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36650FC8-8740-4E7C-B26C-6EAE976510D4}" xr6:coauthVersionLast="45" xr6:coauthVersionMax="45" xr10:uidLastSave="{00000000-0000-0000-0000-000000000000}"/>
  <bookViews>
    <workbookView xWindow="-120" yWindow="-120" windowWidth="19440" windowHeight="15000" tabRatio="837" xr2:uid="{00000000-000D-0000-FFFF-FFFF00000000}"/>
  </bookViews>
  <sheets>
    <sheet name="ВВ" sheetId="3" r:id="rId1"/>
    <sheet name="RO" sheetId="84" r:id="rId2"/>
    <sheet name="ОиК" sheetId="108" r:id="rId3"/>
    <sheet name="BRIGHT" sheetId="98" r:id="rId4"/>
    <sheet name="нетто FIT15" sheetId="12" state="hidden" r:id="rId5"/>
    <sheet name="RO FIT15 " sheetId="82" state="hidden" r:id="rId6"/>
    <sheet name="РБ10%FIT15 " sheetId="68" state="hidden" r:id="rId7"/>
    <sheet name="РБ15%FIT15" sheetId="122" state="hidden" r:id="rId8"/>
    <sheet name="ОиК FIT15 " sheetId="109" state="hidden" r:id="rId9"/>
    <sheet name="Отдыхай и катай 25 | FIT15 +25" sheetId="117" state="hidden" r:id="rId10"/>
    <sheet name="BRIGHT FIT15" sheetId="95" state="hidden" r:id="rId11"/>
    <sheet name="нетто FIT18" sheetId="54" state="hidden" r:id="rId12"/>
    <sheet name="RO FIT18" sheetId="83" state="hidden" r:id="rId13"/>
    <sheet name="РБ10%FIT18" sheetId="69" state="hidden" r:id="rId14"/>
    <sheet name="РБ15%FIT18" sheetId="123" state="hidden" r:id="rId15"/>
    <sheet name="ОиК FIT18" sheetId="107" state="hidden" r:id="rId16"/>
    <sheet name="BRIGHT FIT18" sheetId="97" state="hidden" r:id="rId17"/>
    <sheet name="нетто FIT18+25" sheetId="87" state="hidden" r:id="rId18"/>
    <sheet name="RO FIT18+25" sheetId="89" state="hidden" r:id="rId19"/>
    <sheet name="РБ10%FIT18+25" sheetId="91" state="hidden" r:id="rId20"/>
    <sheet name="РБ15%FIT18+25" sheetId="124" state="hidden" r:id="rId21"/>
    <sheet name="ОиК FIT18+25" sheetId="106" state="hidden" r:id="rId22"/>
    <sheet name="BRIGHT FIT18+25" sheetId="96" state="hidden" r:id="rId23"/>
    <sheet name="НЕТТО 20 " sheetId="88" state="hidden" r:id="rId24"/>
    <sheet name="RO FIT20" sheetId="90" state="hidden" r:id="rId25"/>
    <sheet name="РБ10% FIT20" sheetId="92" state="hidden" r:id="rId26"/>
    <sheet name="РБ15% FIT20" sheetId="125" state="hidden" r:id="rId27"/>
    <sheet name="ОиК FIT20" sheetId="105" state="hidden" r:id="rId28"/>
    <sheet name="3=4| FIT15" sheetId="77" state="hidden" r:id="rId29"/>
    <sheet name="3=4| FIT18" sheetId="78" state="hidden" r:id="rId30"/>
    <sheet name="BRIGHT FIT20" sheetId="24" state="hidden" r:id="rId31"/>
    <sheet name="АVIA25" sheetId="110" state="hidden" r:id="rId32"/>
    <sheet name="AVIA25+25" sheetId="111" state="hidden" r:id="rId33"/>
    <sheet name="Наполни своё лето| comiss" sheetId="99" state="hidden" r:id="rId34"/>
    <sheet name="Наполни своё лето | FIT20" sheetId="101" state="hidden" r:id="rId35"/>
    <sheet name="Наполни своё лето | FIT18+25 " sheetId="103" state="hidden" r:id="rId36"/>
    <sheet name="Наполни своё лето  | FIT18 " sheetId="102" state="hidden" r:id="rId37"/>
    <sheet name="Наполни своё лето | FIT15" sheetId="104" state="hidden" r:id="rId38"/>
    <sheet name="Отдыхай и Катай |FIT15" sheetId="18" state="hidden" r:id="rId39"/>
    <sheet name="Отдыхай и Катай |FIT20+35" sheetId="86" state="hidden" r:id="rId40"/>
    <sheet name="Отдыхай и Катай |FIT18+25" sheetId="85" state="hidden" r:id="rId41"/>
    <sheet name="Отдыхай и Катай |FIT 18" sheetId="74" state="hidden" r:id="rId42"/>
    <sheet name="Отдыхай и Катай | comiss" sheetId="75" state="hidden" r:id="rId43"/>
    <sheet name="Осенние каникулы |FIT15 " sheetId="71" state="hidden" r:id="rId44"/>
    <sheet name="Осенние каникулы |FIT18" sheetId="72" state="hidden" r:id="rId45"/>
    <sheet name="Отель+Сочи Парк| comiss" sheetId="112" state="hidden" r:id="rId46"/>
    <sheet name="Отель+Сочи Парк | FIT15" sheetId="113" state="hidden" r:id="rId47"/>
    <sheet name="Отель+Сочи Парк  | FIT18" sheetId="114" state="hidden" r:id="rId48"/>
    <sheet name="Отель+Сочи Парк | FIT18+25" sheetId="115" state="hidden" r:id="rId49"/>
    <sheet name="Отель+Сочи Парк | FIT20" sheetId="116" state="hidden" r:id="rId50"/>
    <sheet name="НЕТТО 15 +25" sheetId="118" state="hidden" r:id="rId51"/>
    <sheet name="НЕТТО 20" sheetId="11" state="hidden" r:id="rId52"/>
    <sheet name="НЕТТО 20+25руб." sheetId="38" state="hidden" r:id="rId53"/>
    <sheet name="Early Booking10% BB| FIT15" sheetId="29" state="hidden" r:id="rId54"/>
    <sheet name="Early Booking10% BB| FIT20" sheetId="8" state="hidden" r:id="rId55"/>
    <sheet name="Early Booking10%| FIT20+25руб" sheetId="44" state="hidden" r:id="rId56"/>
    <sheet name="Early Booking10% BB| COMMISSION" sheetId="16" state="hidden" r:id="rId57"/>
    <sheet name="EarlyBook10% 2023 |FIT20+25руб" sheetId="39" state="hidden" r:id="rId58"/>
    <sheet name="Early Booking15% BB| FIT15" sheetId="13" state="hidden" r:id="rId59"/>
    <sheet name="Early Booking15% BB| FIT20 " sheetId="30" state="hidden" r:id="rId60"/>
    <sheet name="EarlyBooking15% |FIT20+25руб." sheetId="40" state="hidden" r:id="rId61"/>
    <sheet name="EarlyBooking15% BB| COMMIS" sheetId="31" state="hidden" r:id="rId62"/>
    <sheet name="Room only| FIT15" sheetId="14" state="hidden" r:id="rId63"/>
    <sheet name="Room only| FIT20" sheetId="10" state="hidden" r:id="rId64"/>
    <sheet name="Room only| FIT20+25руб." sheetId="41" state="hidden" r:id="rId65"/>
    <sheet name="Room only| COMMISSION" sheetId="15" state="hidden" r:id="rId66"/>
    <sheet name="Весенние каникулы | commission" sheetId="25" state="hidden" r:id="rId67"/>
    <sheet name="ЗЭГ |FIT20" sheetId="33" state="hidden" r:id="rId68"/>
    <sheet name="ЗЭГ |FIT20+25руб." sheetId="43" state="hidden" r:id="rId69"/>
    <sheet name="ЗЭГ |COMMISSION" sheetId="34" state="hidden" r:id="rId70"/>
    <sheet name="Осенние каникулы | FIT15" sheetId="45" state="hidden" r:id="rId71"/>
    <sheet name="Осенние каникулы | FIT20" sheetId="46" state="hidden" r:id="rId72"/>
    <sheet name="Осенние каникулы | COMMISSION" sheetId="47" state="hidden" r:id="rId73"/>
    <sheet name="отдыхай и катай" sheetId="17" state="hidden" r:id="rId74"/>
    <sheet name="Отдыхай и Катай |FIT18" sheetId="19" state="hidden" r:id="rId75"/>
    <sheet name="Отдыхай и Катай |commission" sheetId="20" state="hidden" r:id="rId76"/>
    <sheet name="Room only 2025 | FIT15 +25" sheetId="119" state="hidden" r:id="rId77"/>
    <sheet name="РБ15% ВВ 2023 | FIT15" sheetId="51" state="hidden" r:id="rId78"/>
    <sheet name="РБ15% ВВ 2023 | FIT18" sheetId="52" state="hidden" r:id="rId79"/>
    <sheet name="РБ15% ВВ 2023 | COMMISSION" sheetId="53" state="hidden" r:id="rId80"/>
    <sheet name="ЯВК 2023 | COMMISSION" sheetId="55" state="hidden" r:id="rId81"/>
    <sheet name="ЯВК 2023 | FIT15" sheetId="56" state="hidden" r:id="rId82"/>
    <sheet name="ЯВК 2023 | FIT18" sheetId="57" state="hidden" r:id="rId83"/>
    <sheet name="ЗЭГ |FIT15" sheetId="32" state="hidden" r:id="rId84"/>
    <sheet name="ЗЭГ |FIT18" sheetId="59" state="hidden" r:id="rId85"/>
    <sheet name="ЗЭГ | COMMISSION" sheetId="60" state="hidden" r:id="rId86"/>
    <sheet name="EarlyBook 10% 2023 |FIT15" sheetId="35" state="hidden" r:id="rId87"/>
    <sheet name="EarlyBook 10% 2023 |FIT18" sheetId="36" state="hidden" r:id="rId88"/>
    <sheet name="EarlyBook 10% 2023 |COMISSION" sheetId="37" state="hidden" r:id="rId89"/>
    <sheet name="EarlyBook 10% 2025 |FIT15 +25" sheetId="120" state="hidden" r:id="rId90"/>
    <sheet name="EarlyBook 15% 2024 |FIT18+25" sheetId="93" state="hidden" r:id="rId91"/>
    <sheet name="EarlyBook 15% 2024 |FIT20+35" sheetId="94" state="hidden" r:id="rId92"/>
    <sheet name="EarlyBook 15% 2024 |FIT18  " sheetId="79" state="hidden" r:id="rId93"/>
    <sheet name="EarlyBook 15% 2024 |FIT15" sheetId="80" state="hidden" r:id="rId94"/>
    <sheet name="EarlyBook 15% 2024 |comis" sheetId="81" state="hidden" r:id="rId9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W21" i="81" l="1"/>
  <c r="AV21" i="81"/>
  <c r="AU21" i="81"/>
  <c r="AT21" i="81"/>
  <c r="AS21" i="81"/>
  <c r="AR21" i="81"/>
  <c r="AQ21" i="81"/>
  <c r="AP21" i="81"/>
  <c r="AO21" i="81"/>
  <c r="AN21" i="81"/>
  <c r="AM21" i="81"/>
  <c r="AL21" i="81"/>
  <c r="AK21" i="81"/>
  <c r="AJ21" i="81"/>
  <c r="AI21" i="81"/>
  <c r="AH21" i="81"/>
  <c r="AG21" i="81"/>
  <c r="AF21" i="81"/>
  <c r="AE21" i="81"/>
  <c r="AD21" i="81"/>
  <c r="AC21" i="81"/>
  <c r="AB21" i="81"/>
  <c r="AA21" i="81"/>
  <c r="Z21" i="81"/>
  <c r="Y21" i="81"/>
  <c r="X21" i="81"/>
  <c r="W21" i="81"/>
  <c r="V21" i="81"/>
  <c r="U21" i="81"/>
  <c r="T21" i="81"/>
  <c r="S21" i="81"/>
  <c r="R21" i="81"/>
  <c r="Q21" i="81"/>
  <c r="P21" i="81"/>
  <c r="O21" i="81"/>
  <c r="N21" i="81"/>
  <c r="M21" i="81"/>
  <c r="L21" i="81"/>
  <c r="K21" i="81"/>
  <c r="J21" i="81"/>
  <c r="I21" i="81"/>
  <c r="H21" i="81"/>
  <c r="G21" i="81"/>
  <c r="F21" i="81"/>
  <c r="E21" i="81"/>
  <c r="D21" i="81"/>
  <c r="C21" i="81"/>
  <c r="B21" i="81"/>
  <c r="AW20" i="81"/>
  <c r="AV20" i="81"/>
  <c r="AU20" i="81"/>
  <c r="AT20" i="81"/>
  <c r="AS20" i="81"/>
  <c r="AR20" i="81"/>
  <c r="AQ20" i="81"/>
  <c r="AP20" i="81"/>
  <c r="AO20" i="81"/>
  <c r="AN20" i="81"/>
  <c r="AM20" i="81"/>
  <c r="AL20" i="81"/>
  <c r="AK20" i="81"/>
  <c r="AJ20" i="81"/>
  <c r="AI20" i="81"/>
  <c r="AH20" i="81"/>
  <c r="AG20" i="81"/>
  <c r="AF20" i="81"/>
  <c r="AE20" i="81"/>
  <c r="AD20" i="81"/>
  <c r="AC20" i="81"/>
  <c r="AB20" i="81"/>
  <c r="AA20" i="81"/>
  <c r="Z20" i="81"/>
  <c r="Y20" i="81"/>
  <c r="X20" i="81"/>
  <c r="W20" i="81"/>
  <c r="V20" i="81"/>
  <c r="U20" i="81"/>
  <c r="T20" i="81"/>
  <c r="S20" i="81"/>
  <c r="R20" i="81"/>
  <c r="Q20" i="81"/>
  <c r="P20" i="81"/>
  <c r="O20" i="81"/>
  <c r="N20" i="81"/>
  <c r="M20" i="81"/>
  <c r="L20" i="81"/>
  <c r="K20" i="81"/>
  <c r="J20" i="81"/>
  <c r="I20" i="81"/>
  <c r="H20" i="81"/>
  <c r="G20" i="81"/>
  <c r="F20" i="81"/>
  <c r="E20" i="81"/>
  <c r="D20" i="81"/>
  <c r="C20" i="81"/>
  <c r="B20" i="81"/>
  <c r="AW18" i="81"/>
  <c r="AV18" i="81"/>
  <c r="AU18" i="81"/>
  <c r="AT18" i="81"/>
  <c r="AS18" i="81"/>
  <c r="AR18" i="81"/>
  <c r="AQ18" i="81"/>
  <c r="AP18" i="81"/>
  <c r="AO18" i="81"/>
  <c r="AN18" i="81"/>
  <c r="AM18" i="81"/>
  <c r="AL18" i="81"/>
  <c r="AK18" i="81"/>
  <c r="AJ18" i="81"/>
  <c r="AI18" i="81"/>
  <c r="AH18" i="81"/>
  <c r="AG18" i="81"/>
  <c r="AF18" i="81"/>
  <c r="AE18" i="81"/>
  <c r="AD18" i="81"/>
  <c r="AC18" i="81"/>
  <c r="AB18" i="81"/>
  <c r="AA18" i="81"/>
  <c r="Z18" i="81"/>
  <c r="Y18" i="81"/>
  <c r="X18" i="81"/>
  <c r="W18" i="81"/>
  <c r="V18" i="81"/>
  <c r="U18" i="81"/>
  <c r="T18" i="81"/>
  <c r="S18" i="81"/>
  <c r="R18" i="81"/>
  <c r="Q18" i="81"/>
  <c r="P18" i="81"/>
  <c r="O18" i="81"/>
  <c r="N18" i="81"/>
  <c r="M18" i="81"/>
  <c r="L18" i="81"/>
  <c r="K18" i="81"/>
  <c r="J18" i="81"/>
  <c r="I18" i="81"/>
  <c r="H18" i="81"/>
  <c r="G18" i="81"/>
  <c r="F18" i="81"/>
  <c r="E18" i="81"/>
  <c r="D18" i="81"/>
  <c r="C18" i="81"/>
  <c r="B18" i="81"/>
  <c r="AW17" i="81"/>
  <c r="AV17" i="81"/>
  <c r="AU17" i="81"/>
  <c r="AT17" i="81"/>
  <c r="AS17" i="81"/>
  <c r="AR17" i="81"/>
  <c r="AQ17" i="81"/>
  <c r="AP17" i="81"/>
  <c r="AO17" i="81"/>
  <c r="AN17" i="81"/>
  <c r="AM17" i="81"/>
  <c r="AL17" i="81"/>
  <c r="AK17" i="81"/>
  <c r="AJ17" i="81"/>
  <c r="AI17" i="81"/>
  <c r="AH17" i="81"/>
  <c r="AG17" i="81"/>
  <c r="AF17" i="81"/>
  <c r="AE17" i="81"/>
  <c r="AD17" i="81"/>
  <c r="AC17" i="81"/>
  <c r="AB17" i="81"/>
  <c r="AA17" i="81"/>
  <c r="Z17" i="81"/>
  <c r="Y17" i="81"/>
  <c r="X17" i="81"/>
  <c r="W17" i="81"/>
  <c r="V17" i="81"/>
  <c r="U17" i="81"/>
  <c r="T17" i="81"/>
  <c r="S17" i="81"/>
  <c r="R17" i="81"/>
  <c r="Q17" i="81"/>
  <c r="P17" i="81"/>
  <c r="O17" i="81"/>
  <c r="N17" i="81"/>
  <c r="M17" i="81"/>
  <c r="L17" i="81"/>
  <c r="K17" i="81"/>
  <c r="J17" i="81"/>
  <c r="I17" i="81"/>
  <c r="H17" i="81"/>
  <c r="G17" i="81"/>
  <c r="F17" i="81"/>
  <c r="E17" i="81"/>
  <c r="D17" i="81"/>
  <c r="C17" i="81"/>
  <c r="B17" i="81"/>
  <c r="AW15" i="81"/>
  <c r="AV15" i="81"/>
  <c r="AU15" i="81"/>
  <c r="AT15" i="81"/>
  <c r="AS15" i="81"/>
  <c r="AR15" i="81"/>
  <c r="AQ15" i="81"/>
  <c r="AP15" i="81"/>
  <c r="AO15" i="8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B15" i="81"/>
  <c r="AW14" i="81"/>
  <c r="AV14" i="81"/>
  <c r="AU14" i="81"/>
  <c r="AT14" i="81"/>
  <c r="AS14" i="81"/>
  <c r="AR14" i="81"/>
  <c r="AQ14" i="81"/>
  <c r="AP14" i="81"/>
  <c r="AO14" i="81"/>
  <c r="AN14" i="81"/>
  <c r="AM14" i="81"/>
  <c r="AL14" i="81"/>
  <c r="AK14" i="81"/>
  <c r="AJ14" i="81"/>
  <c r="AI14" i="81"/>
  <c r="AH14" i="81"/>
  <c r="AG14" i="81"/>
  <c r="AF14" i="81"/>
  <c r="AE14" i="81"/>
  <c r="AD14" i="81"/>
  <c r="AC14" i="81"/>
  <c r="AB14" i="81"/>
  <c r="AA14" i="81"/>
  <c r="Z14" i="81"/>
  <c r="Y14" i="81"/>
  <c r="X14" i="81"/>
  <c r="W14" i="81"/>
  <c r="V14" i="81"/>
  <c r="U14" i="81"/>
  <c r="T14" i="81"/>
  <c r="S14" i="81"/>
  <c r="R14" i="81"/>
  <c r="Q14" i="81"/>
  <c r="P14" i="81"/>
  <c r="O14" i="81"/>
  <c r="N14" i="81"/>
  <c r="M14" i="81"/>
  <c r="L14" i="81"/>
  <c r="K14" i="81"/>
  <c r="J14" i="81"/>
  <c r="I14" i="81"/>
  <c r="H14" i="81"/>
  <c r="G14" i="81"/>
  <c r="F14" i="81"/>
  <c r="E14" i="81"/>
  <c r="D14" i="81"/>
  <c r="C14" i="81"/>
  <c r="B14" i="81"/>
  <c r="AW12" i="81"/>
  <c r="AV12" i="81"/>
  <c r="AU12" i="81"/>
  <c r="AT12" i="81"/>
  <c r="AS12" i="81"/>
  <c r="AR12" i="81"/>
  <c r="AQ12" i="81"/>
  <c r="AP12" i="81"/>
  <c r="AO12" i="81"/>
  <c r="AN12" i="81"/>
  <c r="AM12" i="81"/>
  <c r="AL12" i="81"/>
  <c r="AK12" i="81"/>
  <c r="AJ12" i="81"/>
  <c r="AI12" i="81"/>
  <c r="AH12" i="81"/>
  <c r="AG12" i="81"/>
  <c r="AF12" i="81"/>
  <c r="AE12" i="81"/>
  <c r="AD12" i="81"/>
  <c r="AC12" i="81"/>
  <c r="AB12" i="81"/>
  <c r="AA12" i="81"/>
  <c r="Z12" i="81"/>
  <c r="Y12" i="81"/>
  <c r="X12" i="81"/>
  <c r="W12" i="81"/>
  <c r="V12" i="81"/>
  <c r="U12" i="81"/>
  <c r="T12" i="81"/>
  <c r="S12" i="81"/>
  <c r="R12" i="81"/>
  <c r="Q12" i="81"/>
  <c r="P12" i="81"/>
  <c r="O12" i="81"/>
  <c r="N12" i="81"/>
  <c r="M12" i="81"/>
  <c r="L12" i="81"/>
  <c r="K12" i="81"/>
  <c r="J12" i="81"/>
  <c r="I12" i="81"/>
  <c r="H12" i="81"/>
  <c r="G12" i="81"/>
  <c r="F12" i="81"/>
  <c r="E12" i="81"/>
  <c r="D12" i="81"/>
  <c r="C12" i="81"/>
  <c r="B12" i="81"/>
  <c r="AW11" i="81"/>
  <c r="AV11" i="81"/>
  <c r="AU11" i="81"/>
  <c r="AT11" i="81"/>
  <c r="AS11" i="81"/>
  <c r="AR11" i="81"/>
  <c r="AQ11" i="81"/>
  <c r="AP11" i="81"/>
  <c r="AO11" i="81"/>
  <c r="AN11" i="81"/>
  <c r="AM11" i="81"/>
  <c r="AL11" i="81"/>
  <c r="AK11" i="81"/>
  <c r="AJ11" i="81"/>
  <c r="AI11" i="81"/>
  <c r="AH11" i="81"/>
  <c r="AG11" i="81"/>
  <c r="AF11" i="81"/>
  <c r="AE11" i="81"/>
  <c r="AD11"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B11" i="81"/>
  <c r="AW9" i="81"/>
  <c r="AV9" i="81"/>
  <c r="AU9" i="81"/>
  <c r="AT9" i="81"/>
  <c r="AS9" i="81"/>
  <c r="AR9" i="81"/>
  <c r="AQ9" i="81"/>
  <c r="AP9" i="81"/>
  <c r="AO9" i="81"/>
  <c r="AN9" i="81"/>
  <c r="AM9" i="81"/>
  <c r="AL9" i="81"/>
  <c r="AK9" i="81"/>
  <c r="AJ9" i="81"/>
  <c r="AI9" i="81"/>
  <c r="AH9" i="81"/>
  <c r="AG9" i="81"/>
  <c r="AF9" i="81"/>
  <c r="AE9" i="81"/>
  <c r="AD9" i="81"/>
  <c r="AC9" i="81"/>
  <c r="AB9" i="81"/>
  <c r="AA9" i="81"/>
  <c r="Z9" i="81"/>
  <c r="Y9" i="81"/>
  <c r="X9" i="81"/>
  <c r="W9" i="81"/>
  <c r="V9" i="81"/>
  <c r="U9" i="81"/>
  <c r="T9" i="81"/>
  <c r="S9" i="81"/>
  <c r="R9" i="81"/>
  <c r="Q9" i="81"/>
  <c r="P9" i="81"/>
  <c r="O9" i="81"/>
  <c r="N9" i="81"/>
  <c r="M9" i="81"/>
  <c r="L9" i="81"/>
  <c r="K9" i="81"/>
  <c r="J9" i="81"/>
  <c r="I9" i="81"/>
  <c r="H9" i="81"/>
  <c r="G9" i="81"/>
  <c r="F9" i="81"/>
  <c r="E9" i="81"/>
  <c r="D9" i="81"/>
  <c r="C9" i="81"/>
  <c r="B9" i="81"/>
  <c r="AW8" i="81"/>
  <c r="AV8" i="81"/>
  <c r="AU8" i="81"/>
  <c r="AT8" i="81"/>
  <c r="AS8" i="81"/>
  <c r="AR8" i="81"/>
  <c r="AQ8" i="81"/>
  <c r="AP8" i="81"/>
  <c r="AO8" i="81"/>
  <c r="AN8" i="81"/>
  <c r="AM8" i="81"/>
  <c r="AL8" i="81"/>
  <c r="AK8" i="81"/>
  <c r="AJ8" i="81"/>
  <c r="AI8" i="81"/>
  <c r="AH8" i="81"/>
  <c r="AG8" i="81"/>
  <c r="AF8" i="81"/>
  <c r="AE8" i="81"/>
  <c r="AD8" i="81"/>
  <c r="AC8" i="81"/>
  <c r="AB8" i="81"/>
  <c r="AA8" i="81"/>
  <c r="Z8" i="81"/>
  <c r="Y8" i="81"/>
  <c r="X8" i="81"/>
  <c r="W8" i="81"/>
  <c r="V8" i="81"/>
  <c r="U8" i="81"/>
  <c r="T8" i="81"/>
  <c r="S8" i="81"/>
  <c r="R8" i="81"/>
  <c r="Q8" i="81"/>
  <c r="P8" i="81"/>
  <c r="O8" i="81"/>
  <c r="N8" i="81"/>
  <c r="M8" i="81"/>
  <c r="L8" i="81"/>
  <c r="K8" i="81"/>
  <c r="J8" i="81"/>
  <c r="I8" i="81"/>
  <c r="H8" i="81"/>
  <c r="G8" i="81"/>
  <c r="F8" i="81"/>
  <c r="E8" i="81"/>
  <c r="D8" i="81"/>
  <c r="C8" i="81"/>
  <c r="B8" i="81"/>
  <c r="AW6" i="81"/>
  <c r="AV6" i="81"/>
  <c r="AU6" i="81"/>
  <c r="AT6" i="81"/>
  <c r="AS6" i="81"/>
  <c r="AR6" i="81"/>
  <c r="AQ6" i="81"/>
  <c r="AP6" i="81"/>
  <c r="AO6" i="81"/>
  <c r="AN6" i="81"/>
  <c r="AM6" i="81"/>
  <c r="AL6" i="81"/>
  <c r="AK6" i="81"/>
  <c r="AJ6" i="81"/>
  <c r="AI6" i="81"/>
  <c r="AH6" i="81"/>
  <c r="AG6" i="81"/>
  <c r="AF6" i="81"/>
  <c r="AE6" i="81"/>
  <c r="AD6" i="81"/>
  <c r="AC6" i="81"/>
  <c r="AB6" i="81"/>
  <c r="AA6" i="81"/>
  <c r="Z6" i="81"/>
  <c r="Y6" i="81"/>
  <c r="X6" i="81"/>
  <c r="W6" i="81"/>
  <c r="V6" i="81"/>
  <c r="U6" i="81"/>
  <c r="T6" i="81"/>
  <c r="S6" i="81"/>
  <c r="R6" i="81"/>
  <c r="Q6" i="81"/>
  <c r="P6" i="81"/>
  <c r="O6" i="81"/>
  <c r="N6" i="81"/>
  <c r="M6" i="81"/>
  <c r="L6" i="81"/>
  <c r="K6" i="81"/>
  <c r="J6" i="81"/>
  <c r="I6" i="81"/>
  <c r="H6" i="81"/>
  <c r="G6" i="81"/>
  <c r="F6" i="81"/>
  <c r="E6" i="81"/>
  <c r="D6" i="81"/>
  <c r="C6" i="81"/>
  <c r="B6" i="81"/>
  <c r="AW5" i="81"/>
  <c r="AV5" i="81"/>
  <c r="AU5" i="81"/>
  <c r="AT5" i="81"/>
  <c r="AS5" i="81"/>
  <c r="AR5" i="81"/>
  <c r="AQ5" i="81"/>
  <c r="AP5" i="81"/>
  <c r="AO5" i="81"/>
  <c r="AN5" i="81"/>
  <c r="AM5" i="81"/>
  <c r="AL5" i="81"/>
  <c r="AK5" i="81"/>
  <c r="AJ5" i="81"/>
  <c r="AI5" i="81"/>
  <c r="AH5" i="81"/>
  <c r="AG5" i="81"/>
  <c r="AF5" i="81"/>
  <c r="AE5" i="81"/>
  <c r="AD5" i="81"/>
  <c r="AC5" i="81"/>
  <c r="AB5" i="81"/>
  <c r="AA5" i="81"/>
  <c r="Z5" i="81"/>
  <c r="Y5" i="81"/>
  <c r="X5" i="81"/>
  <c r="W5" i="81"/>
  <c r="V5" i="81"/>
  <c r="U5" i="81"/>
  <c r="T5" i="81"/>
  <c r="S5" i="81"/>
  <c r="R5" i="81"/>
  <c r="Q5" i="81"/>
  <c r="P5" i="81"/>
  <c r="O5" i="81"/>
  <c r="N5" i="81"/>
  <c r="M5" i="81"/>
  <c r="L5" i="81"/>
  <c r="K5" i="81"/>
  <c r="J5" i="81"/>
  <c r="I5" i="81"/>
  <c r="H5" i="81"/>
  <c r="G5" i="81"/>
  <c r="F5" i="81"/>
  <c r="E5" i="81"/>
  <c r="D5" i="81"/>
  <c r="C5" i="81"/>
  <c r="B5" i="81"/>
  <c r="AW40" i="80"/>
  <c r="AV40" i="80"/>
  <c r="AU40" i="80"/>
  <c r="AT40" i="80"/>
  <c r="AS40" i="80"/>
  <c r="AR40" i="80"/>
  <c r="AQ40" i="80"/>
  <c r="AP40" i="80"/>
  <c r="AO40" i="80"/>
  <c r="AN40" i="80"/>
  <c r="AM40" i="80"/>
  <c r="AL40" i="80"/>
  <c r="AK40" i="80"/>
  <c r="AJ40" i="80"/>
  <c r="AI40" i="80"/>
  <c r="AH40" i="80"/>
  <c r="AG40" i="80"/>
  <c r="AF40" i="80"/>
  <c r="AE40" i="80"/>
  <c r="AD40" i="80"/>
  <c r="AC40" i="80"/>
  <c r="AB40" i="80"/>
  <c r="AA40" i="80"/>
  <c r="Z40" i="80"/>
  <c r="Y40" i="80"/>
  <c r="X40" i="80"/>
  <c r="W40" i="80"/>
  <c r="V40" i="80"/>
  <c r="U40" i="80"/>
  <c r="T40" i="80"/>
  <c r="S40" i="80"/>
  <c r="R40" i="80"/>
  <c r="Q40" i="80"/>
  <c r="P40" i="80"/>
  <c r="O40" i="80"/>
  <c r="N40" i="80"/>
  <c r="M40" i="80"/>
  <c r="L40" i="80"/>
  <c r="K40" i="80"/>
  <c r="J40" i="80"/>
  <c r="I40" i="80"/>
  <c r="H40" i="80"/>
  <c r="G40" i="80"/>
  <c r="F40" i="80"/>
  <c r="E40" i="80"/>
  <c r="D40" i="80"/>
  <c r="C40" i="80"/>
  <c r="B40" i="80"/>
  <c r="AW39" i="80"/>
  <c r="AV39" i="80"/>
  <c r="AU39" i="80"/>
  <c r="AT39" i="80"/>
  <c r="AS39" i="80"/>
  <c r="AR39" i="80"/>
  <c r="AQ39" i="80"/>
  <c r="AP39" i="80"/>
  <c r="AO39" i="80"/>
  <c r="AN39" i="80"/>
  <c r="AM39" i="80"/>
  <c r="AL39" i="80"/>
  <c r="AK39" i="80"/>
  <c r="AJ39" i="80"/>
  <c r="AI39" i="80"/>
  <c r="AH39" i="80"/>
  <c r="AG39" i="80"/>
  <c r="AF39" i="80"/>
  <c r="AE39" i="80"/>
  <c r="AD39" i="80"/>
  <c r="AC39" i="80"/>
  <c r="AB39" i="80"/>
  <c r="AA39" i="80"/>
  <c r="Z39" i="80"/>
  <c r="Y39" i="80"/>
  <c r="X39" i="80"/>
  <c r="W39" i="80"/>
  <c r="V39" i="80"/>
  <c r="U39" i="80"/>
  <c r="T39" i="80"/>
  <c r="S39" i="80"/>
  <c r="R39" i="80"/>
  <c r="Q39" i="80"/>
  <c r="P39" i="80"/>
  <c r="O39" i="80"/>
  <c r="N39" i="80"/>
  <c r="M39" i="80"/>
  <c r="L39" i="80"/>
  <c r="K39" i="80"/>
  <c r="J39" i="80"/>
  <c r="I39" i="80"/>
  <c r="H39" i="80"/>
  <c r="G39" i="80"/>
  <c r="F39" i="80"/>
  <c r="E39" i="80"/>
  <c r="D39" i="80"/>
  <c r="C39" i="80"/>
  <c r="B39" i="80"/>
  <c r="AW37" i="80"/>
  <c r="AV37" i="80"/>
  <c r="AU37" i="80"/>
  <c r="AT37" i="80"/>
  <c r="AS37" i="80"/>
  <c r="AR37" i="80"/>
  <c r="AQ37" i="80"/>
  <c r="AP37" i="80"/>
  <c r="AO37" i="80"/>
  <c r="AN37" i="80"/>
  <c r="AM37" i="80"/>
  <c r="AL37" i="80"/>
  <c r="AK37" i="80"/>
  <c r="AJ37" i="80"/>
  <c r="AI37" i="80"/>
  <c r="AH37" i="80"/>
  <c r="AG37" i="80"/>
  <c r="AF37" i="80"/>
  <c r="AE37" i="80"/>
  <c r="AD37" i="80"/>
  <c r="AC37" i="80"/>
  <c r="AB37" i="80"/>
  <c r="AA37" i="80"/>
  <c r="Z37" i="80"/>
  <c r="Y37" i="80"/>
  <c r="X37" i="80"/>
  <c r="W37" i="80"/>
  <c r="V37" i="80"/>
  <c r="U37" i="80"/>
  <c r="T37" i="80"/>
  <c r="S37" i="80"/>
  <c r="R37" i="80"/>
  <c r="Q37" i="80"/>
  <c r="P37" i="80"/>
  <c r="O37" i="80"/>
  <c r="N37" i="80"/>
  <c r="M37" i="80"/>
  <c r="L37" i="80"/>
  <c r="K37" i="80"/>
  <c r="J37" i="80"/>
  <c r="I37" i="80"/>
  <c r="H37" i="80"/>
  <c r="G37" i="80"/>
  <c r="F37" i="80"/>
  <c r="E37" i="80"/>
  <c r="D37" i="80"/>
  <c r="C37" i="80"/>
  <c r="B37" i="80"/>
  <c r="AW36" i="80"/>
  <c r="AV36" i="80"/>
  <c r="AU36" i="80"/>
  <c r="AT36" i="80"/>
  <c r="AS36" i="80"/>
  <c r="AR36" i="80"/>
  <c r="AQ36" i="80"/>
  <c r="AP36" i="80"/>
  <c r="AO36" i="80"/>
  <c r="AN36" i="80"/>
  <c r="AM36" i="80"/>
  <c r="AL36" i="80"/>
  <c r="AK36" i="80"/>
  <c r="AJ36" i="80"/>
  <c r="AI36" i="80"/>
  <c r="AH36" i="80"/>
  <c r="AG36" i="80"/>
  <c r="AF36" i="80"/>
  <c r="AE36" i="80"/>
  <c r="AD36" i="80"/>
  <c r="AC36" i="80"/>
  <c r="AB36" i="80"/>
  <c r="AA36" i="80"/>
  <c r="Z36" i="80"/>
  <c r="Y36" i="80"/>
  <c r="X36" i="80"/>
  <c r="W36" i="80"/>
  <c r="V36" i="80"/>
  <c r="U36" i="80"/>
  <c r="T36" i="80"/>
  <c r="S36" i="80"/>
  <c r="R36" i="80"/>
  <c r="Q36" i="80"/>
  <c r="P36" i="80"/>
  <c r="O36" i="80"/>
  <c r="N36" i="80"/>
  <c r="M36" i="80"/>
  <c r="L36" i="80"/>
  <c r="K36" i="80"/>
  <c r="J36" i="80"/>
  <c r="I36" i="80"/>
  <c r="H36" i="80"/>
  <c r="G36" i="80"/>
  <c r="F36" i="80"/>
  <c r="E36" i="80"/>
  <c r="D36" i="80"/>
  <c r="C36" i="80"/>
  <c r="B36" i="80"/>
  <c r="AW34" i="80"/>
  <c r="AV34" i="80"/>
  <c r="AU34" i="80"/>
  <c r="AT34" i="80"/>
  <c r="AS34" i="80"/>
  <c r="AR34" i="80"/>
  <c r="AQ34" i="80"/>
  <c r="AP34" i="80"/>
  <c r="AO34" i="80"/>
  <c r="AN34" i="80"/>
  <c r="AM34" i="80"/>
  <c r="AL34" i="80"/>
  <c r="AK34" i="80"/>
  <c r="AJ34" i="80"/>
  <c r="AI34" i="80"/>
  <c r="AH34" i="80"/>
  <c r="AG34" i="80"/>
  <c r="AF34" i="80"/>
  <c r="AE34" i="80"/>
  <c r="AD34" i="80"/>
  <c r="AC34" i="80"/>
  <c r="AB34" i="80"/>
  <c r="AA34" i="80"/>
  <c r="Z34" i="80"/>
  <c r="Y34" i="80"/>
  <c r="X34" i="80"/>
  <c r="W34" i="80"/>
  <c r="V34" i="80"/>
  <c r="U34" i="80"/>
  <c r="T34" i="80"/>
  <c r="S34" i="80"/>
  <c r="R34" i="80"/>
  <c r="Q34" i="80"/>
  <c r="P34" i="80"/>
  <c r="O34" i="80"/>
  <c r="N34" i="80"/>
  <c r="M34" i="80"/>
  <c r="L34" i="80"/>
  <c r="K34" i="80"/>
  <c r="J34" i="80"/>
  <c r="I34" i="80"/>
  <c r="H34" i="80"/>
  <c r="G34" i="80"/>
  <c r="F34" i="80"/>
  <c r="E34" i="80"/>
  <c r="D34" i="80"/>
  <c r="C34" i="80"/>
  <c r="B34" i="80"/>
  <c r="AW33" i="80"/>
  <c r="AV33" i="80"/>
  <c r="AU33" i="80"/>
  <c r="AT33" i="80"/>
  <c r="AS33" i="80"/>
  <c r="AR33" i="80"/>
  <c r="AQ33" i="80"/>
  <c r="AP33" i="80"/>
  <c r="AO33" i="80"/>
  <c r="AN33" i="80"/>
  <c r="AM33" i="80"/>
  <c r="AL33" i="80"/>
  <c r="AK33" i="80"/>
  <c r="AJ33" i="80"/>
  <c r="AI33" i="80"/>
  <c r="AH33" i="80"/>
  <c r="AG33" i="80"/>
  <c r="AF33" i="80"/>
  <c r="AE33" i="80"/>
  <c r="AD33" i="80"/>
  <c r="AC33" i="80"/>
  <c r="AB33" i="80"/>
  <c r="AA33" i="80"/>
  <c r="Z33" i="80"/>
  <c r="Y33" i="80"/>
  <c r="X33" i="80"/>
  <c r="W33" i="80"/>
  <c r="V33" i="80"/>
  <c r="U33" i="80"/>
  <c r="T33" i="80"/>
  <c r="S33" i="80"/>
  <c r="R33" i="80"/>
  <c r="Q33" i="80"/>
  <c r="P33" i="80"/>
  <c r="O33" i="80"/>
  <c r="N33" i="80"/>
  <c r="M33" i="80"/>
  <c r="L33" i="80"/>
  <c r="K33" i="80"/>
  <c r="J33" i="80"/>
  <c r="I33" i="80"/>
  <c r="H33" i="80"/>
  <c r="G33" i="80"/>
  <c r="F33" i="80"/>
  <c r="E33" i="80"/>
  <c r="D33" i="80"/>
  <c r="C33" i="80"/>
  <c r="B33" i="80"/>
  <c r="AW31" i="80"/>
  <c r="AV31" i="80"/>
  <c r="AU31" i="80"/>
  <c r="AT31" i="80"/>
  <c r="AS31" i="80"/>
  <c r="AR31" i="80"/>
  <c r="AQ31" i="80"/>
  <c r="AP31" i="80"/>
  <c r="AO31" i="80"/>
  <c r="AN31" i="80"/>
  <c r="AM31" i="80"/>
  <c r="AL31" i="80"/>
  <c r="AK31" i="80"/>
  <c r="AJ31" i="80"/>
  <c r="AI31" i="80"/>
  <c r="AH31" i="80"/>
  <c r="AG31" i="80"/>
  <c r="AF31" i="80"/>
  <c r="AE31" i="80"/>
  <c r="AD31" i="80"/>
  <c r="AC31" i="80"/>
  <c r="AB31" i="80"/>
  <c r="AA31" i="80"/>
  <c r="Z31" i="80"/>
  <c r="Y31" i="80"/>
  <c r="X31" i="80"/>
  <c r="W31" i="80"/>
  <c r="V31" i="80"/>
  <c r="U31" i="80"/>
  <c r="T31" i="80"/>
  <c r="S31" i="80"/>
  <c r="R31" i="80"/>
  <c r="Q31" i="80"/>
  <c r="P31" i="80"/>
  <c r="O31" i="80"/>
  <c r="N31" i="80"/>
  <c r="M31" i="80"/>
  <c r="L31" i="80"/>
  <c r="K31" i="80"/>
  <c r="J31" i="80"/>
  <c r="I31" i="80"/>
  <c r="H31" i="80"/>
  <c r="G31" i="80"/>
  <c r="F31" i="80"/>
  <c r="E31" i="80"/>
  <c r="D31" i="80"/>
  <c r="C31" i="80"/>
  <c r="B31" i="80"/>
  <c r="AW30" i="80"/>
  <c r="AV30" i="80"/>
  <c r="AU30" i="80"/>
  <c r="AT30" i="80"/>
  <c r="AS30" i="80"/>
  <c r="AR30" i="80"/>
  <c r="AQ30" i="80"/>
  <c r="AP30" i="80"/>
  <c r="AO30" i="80"/>
  <c r="AN30" i="80"/>
  <c r="AM30" i="80"/>
  <c r="AL30" i="80"/>
  <c r="AK30" i="80"/>
  <c r="AJ30" i="80"/>
  <c r="AI30" i="80"/>
  <c r="AH30" i="80"/>
  <c r="AG30" i="80"/>
  <c r="AF30" i="80"/>
  <c r="AE30" i="80"/>
  <c r="AD30" i="80"/>
  <c r="AC30" i="80"/>
  <c r="AB30" i="80"/>
  <c r="AA30" i="80"/>
  <c r="Z30" i="80"/>
  <c r="Y30" i="80"/>
  <c r="X30" i="80"/>
  <c r="W30" i="80"/>
  <c r="V30" i="80"/>
  <c r="U30" i="80"/>
  <c r="T30" i="80"/>
  <c r="S30" i="80"/>
  <c r="R30" i="80"/>
  <c r="Q30" i="80"/>
  <c r="P30" i="80"/>
  <c r="O30" i="80"/>
  <c r="N30" i="80"/>
  <c r="M30" i="80"/>
  <c r="L30" i="80"/>
  <c r="K30" i="80"/>
  <c r="J30" i="80"/>
  <c r="I30" i="80"/>
  <c r="H30" i="80"/>
  <c r="G30" i="80"/>
  <c r="F30" i="80"/>
  <c r="E30" i="80"/>
  <c r="D30" i="80"/>
  <c r="C30" i="80"/>
  <c r="B30" i="80"/>
  <c r="AW28" i="80"/>
  <c r="AV28" i="80"/>
  <c r="AU28" i="80"/>
  <c r="AT28" i="80"/>
  <c r="AS28" i="80"/>
  <c r="AR28" i="80"/>
  <c r="AQ28" i="80"/>
  <c r="AP28" i="80"/>
  <c r="AO28" i="80"/>
  <c r="AN28" i="80"/>
  <c r="AM28" i="80"/>
  <c r="AL28" i="80"/>
  <c r="AK28" i="80"/>
  <c r="AJ28" i="80"/>
  <c r="AI28" i="80"/>
  <c r="AH28" i="80"/>
  <c r="AG28" i="80"/>
  <c r="AF28" i="80"/>
  <c r="AE28" i="80"/>
  <c r="AD28" i="80"/>
  <c r="AC28" i="80"/>
  <c r="AB28" i="80"/>
  <c r="AA28" i="80"/>
  <c r="Z28" i="80"/>
  <c r="Y28" i="80"/>
  <c r="X28" i="80"/>
  <c r="W28" i="80"/>
  <c r="V28" i="80"/>
  <c r="U28" i="80"/>
  <c r="T28" i="80"/>
  <c r="S28" i="80"/>
  <c r="R28" i="80"/>
  <c r="Q28" i="80"/>
  <c r="P28" i="80"/>
  <c r="O28" i="80"/>
  <c r="N28" i="80"/>
  <c r="M28" i="80"/>
  <c r="L28" i="80"/>
  <c r="K28" i="80"/>
  <c r="J28" i="80"/>
  <c r="I28" i="80"/>
  <c r="H28" i="80"/>
  <c r="G28" i="80"/>
  <c r="F28" i="80"/>
  <c r="E28" i="80"/>
  <c r="D28" i="80"/>
  <c r="C28" i="80"/>
  <c r="B28" i="80"/>
  <c r="AW27" i="80"/>
  <c r="AV27" i="80"/>
  <c r="AU27" i="80"/>
  <c r="AT27" i="80"/>
  <c r="AS27" i="80"/>
  <c r="AR27" i="80"/>
  <c r="AQ27" i="80"/>
  <c r="AP27" i="80"/>
  <c r="AO27" i="80"/>
  <c r="AN27" i="80"/>
  <c r="AM27" i="80"/>
  <c r="AL27" i="80"/>
  <c r="AK27" i="80"/>
  <c r="AJ27" i="80"/>
  <c r="AI27" i="80"/>
  <c r="AH27" i="80"/>
  <c r="AG27" i="80"/>
  <c r="AF27" i="80"/>
  <c r="AE27" i="80"/>
  <c r="AD27" i="80"/>
  <c r="AC27" i="80"/>
  <c r="AB27" i="80"/>
  <c r="AA27" i="80"/>
  <c r="Z27" i="80"/>
  <c r="Y27" i="80"/>
  <c r="X27" i="80"/>
  <c r="W27" i="80"/>
  <c r="V27" i="80"/>
  <c r="U27" i="80"/>
  <c r="T27" i="80"/>
  <c r="S27" i="80"/>
  <c r="R27" i="80"/>
  <c r="Q27" i="80"/>
  <c r="P27" i="80"/>
  <c r="O27" i="80"/>
  <c r="N27" i="80"/>
  <c r="M27" i="80"/>
  <c r="L27" i="80"/>
  <c r="K27" i="80"/>
  <c r="J27" i="80"/>
  <c r="I27" i="80"/>
  <c r="H27" i="80"/>
  <c r="G27" i="80"/>
  <c r="F27" i="80"/>
  <c r="E27" i="80"/>
  <c r="D27" i="80"/>
  <c r="C27" i="80"/>
  <c r="B27" i="80"/>
  <c r="AW25" i="80"/>
  <c r="AV25" i="80"/>
  <c r="AU25" i="80"/>
  <c r="AT25" i="80"/>
  <c r="AS25" i="80"/>
  <c r="AR25" i="80"/>
  <c r="AQ25" i="80"/>
  <c r="AP25" i="80"/>
  <c r="AO25" i="80"/>
  <c r="AN25" i="80"/>
  <c r="AM25" i="80"/>
  <c r="AL25" i="80"/>
  <c r="AK25" i="80"/>
  <c r="AJ25" i="80"/>
  <c r="AI25" i="80"/>
  <c r="AH25" i="80"/>
  <c r="AG25" i="80"/>
  <c r="AF25" i="80"/>
  <c r="AE25" i="80"/>
  <c r="AD25" i="80"/>
  <c r="AC25" i="80"/>
  <c r="AB25" i="80"/>
  <c r="AA25" i="80"/>
  <c r="Z25" i="80"/>
  <c r="Y25" i="80"/>
  <c r="X25" i="80"/>
  <c r="W25" i="80"/>
  <c r="V25" i="80"/>
  <c r="U25" i="80"/>
  <c r="T25" i="80"/>
  <c r="S25" i="80"/>
  <c r="R25" i="80"/>
  <c r="Q25" i="80"/>
  <c r="P25" i="80"/>
  <c r="O25" i="80"/>
  <c r="N25" i="80"/>
  <c r="M25" i="80"/>
  <c r="L25" i="80"/>
  <c r="K25" i="80"/>
  <c r="J25" i="80"/>
  <c r="I25" i="80"/>
  <c r="H25" i="80"/>
  <c r="G25" i="80"/>
  <c r="F25" i="80"/>
  <c r="E25" i="80"/>
  <c r="D25" i="80"/>
  <c r="C25" i="80"/>
  <c r="B25" i="80"/>
  <c r="AW24" i="80"/>
  <c r="AV24" i="80"/>
  <c r="AU24" i="80"/>
  <c r="AT24" i="80"/>
  <c r="AS24" i="80"/>
  <c r="AR24" i="80"/>
  <c r="AQ24" i="80"/>
  <c r="AP24" i="80"/>
  <c r="AO24" i="80"/>
  <c r="AN24" i="80"/>
  <c r="AM24" i="80"/>
  <c r="AL24" i="80"/>
  <c r="AK24" i="80"/>
  <c r="AJ24" i="80"/>
  <c r="AI24" i="80"/>
  <c r="AH24" i="80"/>
  <c r="AG24" i="80"/>
  <c r="AF24" i="80"/>
  <c r="AE24" i="80"/>
  <c r="AD24" i="80"/>
  <c r="AC24" i="80"/>
  <c r="AB24" i="80"/>
  <c r="AA24" i="80"/>
  <c r="Z24" i="80"/>
  <c r="Y24" i="80"/>
  <c r="X24" i="80"/>
  <c r="W24" i="80"/>
  <c r="V24" i="80"/>
  <c r="U24" i="80"/>
  <c r="T24" i="80"/>
  <c r="S24" i="80"/>
  <c r="R24" i="80"/>
  <c r="Q24" i="80"/>
  <c r="P24" i="80"/>
  <c r="O24" i="80"/>
  <c r="N24" i="80"/>
  <c r="M24" i="80"/>
  <c r="L24" i="80"/>
  <c r="K24" i="80"/>
  <c r="J24" i="80"/>
  <c r="I24" i="80"/>
  <c r="H24" i="80"/>
  <c r="G24" i="80"/>
  <c r="F24" i="80"/>
  <c r="E24" i="80"/>
  <c r="D24" i="80"/>
  <c r="C24" i="80"/>
  <c r="B24" i="80"/>
  <c r="AW21" i="80"/>
  <c r="AV21" i="80"/>
  <c r="AU21" i="80"/>
  <c r="AT21" i="80"/>
  <c r="AS21" i="80"/>
  <c r="AR21" i="80"/>
  <c r="AQ21" i="80"/>
  <c r="AP21" i="80"/>
  <c r="AO21" i="80"/>
  <c r="AN21" i="80"/>
  <c r="AM21" i="80"/>
  <c r="AL21" i="80"/>
  <c r="AK21" i="80"/>
  <c r="AJ21" i="80"/>
  <c r="AI21" i="80"/>
  <c r="AH21" i="80"/>
  <c r="AG21" i="80"/>
  <c r="AF21" i="80"/>
  <c r="AE21" i="80"/>
  <c r="AD21" i="80"/>
  <c r="AC21" i="80"/>
  <c r="AB21" i="80"/>
  <c r="AA21" i="80"/>
  <c r="Z21" i="80"/>
  <c r="Y21" i="80"/>
  <c r="X21" i="80"/>
  <c r="W21" i="80"/>
  <c r="V21" i="80"/>
  <c r="U21" i="80"/>
  <c r="T21" i="80"/>
  <c r="S21" i="80"/>
  <c r="R21" i="80"/>
  <c r="Q21" i="80"/>
  <c r="P21" i="80"/>
  <c r="O21" i="80"/>
  <c r="N21" i="80"/>
  <c r="M21" i="80"/>
  <c r="L21" i="80"/>
  <c r="K21" i="80"/>
  <c r="J21" i="80"/>
  <c r="I21" i="80"/>
  <c r="H21" i="80"/>
  <c r="G21" i="80"/>
  <c r="F21" i="80"/>
  <c r="E21" i="80"/>
  <c r="D21" i="80"/>
  <c r="C21" i="80"/>
  <c r="B21" i="80"/>
  <c r="AW20" i="80"/>
  <c r="AV20" i="80"/>
  <c r="AU20" i="80"/>
  <c r="AT20" i="80"/>
  <c r="AS20" i="80"/>
  <c r="AR20" i="80"/>
  <c r="AQ20" i="80"/>
  <c r="AP20" i="80"/>
  <c r="AO20" i="80"/>
  <c r="AN20" i="80"/>
  <c r="AM20" i="80"/>
  <c r="AL20" i="80"/>
  <c r="AK20" i="80"/>
  <c r="AJ20" i="80"/>
  <c r="AI20" i="80"/>
  <c r="AH20" i="80"/>
  <c r="AG20" i="80"/>
  <c r="AF20" i="80"/>
  <c r="AE20" i="80"/>
  <c r="AD20" i="80"/>
  <c r="AC20" i="80"/>
  <c r="AB20" i="80"/>
  <c r="AA20" i="80"/>
  <c r="Z20" i="80"/>
  <c r="Y20" i="80"/>
  <c r="X20" i="80"/>
  <c r="W20" i="80"/>
  <c r="V20" i="80"/>
  <c r="U20" i="80"/>
  <c r="T20" i="80"/>
  <c r="S20" i="80"/>
  <c r="R20" i="80"/>
  <c r="Q20" i="80"/>
  <c r="P20" i="80"/>
  <c r="O20" i="80"/>
  <c r="N20" i="80"/>
  <c r="M20" i="80"/>
  <c r="L20" i="80"/>
  <c r="K20" i="80"/>
  <c r="J20" i="80"/>
  <c r="I20" i="80"/>
  <c r="H20" i="80"/>
  <c r="G20" i="80"/>
  <c r="F20" i="80"/>
  <c r="E20" i="80"/>
  <c r="D20" i="80"/>
  <c r="C20" i="80"/>
  <c r="B20" i="80"/>
  <c r="AW18" i="80"/>
  <c r="AV18" i="80"/>
  <c r="AU18" i="80"/>
  <c r="AT18" i="80"/>
  <c r="AS18" i="80"/>
  <c r="AR18" i="80"/>
  <c r="AQ18" i="80"/>
  <c r="AP18" i="80"/>
  <c r="AO18" i="80"/>
  <c r="AN18" i="80"/>
  <c r="AM18" i="80"/>
  <c r="AL18" i="80"/>
  <c r="AK18" i="80"/>
  <c r="AJ18" i="80"/>
  <c r="AI18" i="80"/>
  <c r="AH18" i="80"/>
  <c r="AG18" i="80"/>
  <c r="AF18" i="80"/>
  <c r="AE18" i="80"/>
  <c r="AD18" i="80"/>
  <c r="AC18" i="80"/>
  <c r="AB18" i="80"/>
  <c r="AA18" i="80"/>
  <c r="Z18" i="80"/>
  <c r="Y18" i="80"/>
  <c r="X18" i="80"/>
  <c r="W18" i="80"/>
  <c r="V18" i="80"/>
  <c r="U18" i="80"/>
  <c r="T18" i="80"/>
  <c r="S18" i="80"/>
  <c r="R18" i="80"/>
  <c r="Q18" i="80"/>
  <c r="P18" i="80"/>
  <c r="O18" i="80"/>
  <c r="N18" i="80"/>
  <c r="M18" i="80"/>
  <c r="L18" i="80"/>
  <c r="K18" i="80"/>
  <c r="J18" i="80"/>
  <c r="I18" i="80"/>
  <c r="H18" i="80"/>
  <c r="G18" i="80"/>
  <c r="F18" i="80"/>
  <c r="E18" i="80"/>
  <c r="D18" i="80"/>
  <c r="C18" i="80"/>
  <c r="B18" i="80"/>
  <c r="AW17" i="80"/>
  <c r="AV17" i="80"/>
  <c r="AU17" i="80"/>
  <c r="AT17" i="80"/>
  <c r="AS17" i="80"/>
  <c r="AR17" i="80"/>
  <c r="AQ17" i="80"/>
  <c r="AP17" i="80"/>
  <c r="AO17" i="80"/>
  <c r="AN17" i="80"/>
  <c r="AM17" i="80"/>
  <c r="AL17" i="80"/>
  <c r="AK17" i="80"/>
  <c r="AJ17" i="80"/>
  <c r="AI17" i="80"/>
  <c r="AH17" i="80"/>
  <c r="AG17" i="80"/>
  <c r="AF17" i="80"/>
  <c r="AE17" i="80"/>
  <c r="AD17" i="80"/>
  <c r="AC17" i="80"/>
  <c r="AB17" i="80"/>
  <c r="AA17" i="80"/>
  <c r="Z17" i="80"/>
  <c r="Y17" i="80"/>
  <c r="X17" i="80"/>
  <c r="W17" i="80"/>
  <c r="V17" i="80"/>
  <c r="U17" i="80"/>
  <c r="T17" i="80"/>
  <c r="S17" i="80"/>
  <c r="R17" i="80"/>
  <c r="Q17" i="80"/>
  <c r="P17" i="80"/>
  <c r="O17" i="80"/>
  <c r="N17" i="80"/>
  <c r="M17" i="80"/>
  <c r="L17" i="80"/>
  <c r="K17" i="80"/>
  <c r="J17" i="80"/>
  <c r="I17" i="80"/>
  <c r="H17" i="80"/>
  <c r="G17" i="80"/>
  <c r="F17" i="80"/>
  <c r="E17" i="80"/>
  <c r="D17" i="80"/>
  <c r="C17" i="80"/>
  <c r="B17" i="80"/>
  <c r="AW15" i="80"/>
  <c r="AV15" i="80"/>
  <c r="AU15" i="80"/>
  <c r="AT15" i="80"/>
  <c r="AS15" i="80"/>
  <c r="AR15" i="80"/>
  <c r="AQ15" i="80"/>
  <c r="AP15" i="80"/>
  <c r="AO15" i="80"/>
  <c r="AN15" i="80"/>
  <c r="AM15" i="80"/>
  <c r="AL15" i="80"/>
  <c r="AK15" i="80"/>
  <c r="AJ15" i="80"/>
  <c r="AI15" i="80"/>
  <c r="AH15" i="80"/>
  <c r="AG15" i="80"/>
  <c r="AF15" i="80"/>
  <c r="AE15" i="80"/>
  <c r="AD1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B15" i="80"/>
  <c r="AW14" i="80"/>
  <c r="AV14" i="80"/>
  <c r="AU14" i="80"/>
  <c r="AT14" i="80"/>
  <c r="AS14" i="80"/>
  <c r="AR14" i="80"/>
  <c r="AQ14" i="80"/>
  <c r="AP14" i="80"/>
  <c r="AO14" i="80"/>
  <c r="AN14" i="80"/>
  <c r="AM14" i="80"/>
  <c r="AL14" i="80"/>
  <c r="AK14" i="80"/>
  <c r="AJ14" i="80"/>
  <c r="AI14" i="80"/>
  <c r="AH14" i="80"/>
  <c r="AG14" i="80"/>
  <c r="AF14" i="80"/>
  <c r="AE14" i="80"/>
  <c r="AD14" i="80"/>
  <c r="AC14" i="80"/>
  <c r="AB14" i="80"/>
  <c r="AA14" i="80"/>
  <c r="Z14" i="80"/>
  <c r="Y14" i="80"/>
  <c r="X14" i="80"/>
  <c r="W14" i="80"/>
  <c r="V14" i="80"/>
  <c r="U14" i="80"/>
  <c r="T14" i="80"/>
  <c r="S14" i="80"/>
  <c r="R14" i="80"/>
  <c r="Q14" i="80"/>
  <c r="P14" i="80"/>
  <c r="O14" i="80"/>
  <c r="N14" i="80"/>
  <c r="M14" i="80"/>
  <c r="L14" i="80"/>
  <c r="K14" i="80"/>
  <c r="J14" i="80"/>
  <c r="I14" i="80"/>
  <c r="H14" i="80"/>
  <c r="G14" i="80"/>
  <c r="F14" i="80"/>
  <c r="E14" i="80"/>
  <c r="D14" i="80"/>
  <c r="C14" i="80"/>
  <c r="B14" i="80"/>
  <c r="AW12" i="80"/>
  <c r="AV12" i="80"/>
  <c r="AU12" i="80"/>
  <c r="AT12" i="80"/>
  <c r="AS12" i="80"/>
  <c r="AR12" i="80"/>
  <c r="AQ12" i="80"/>
  <c r="AP12" i="80"/>
  <c r="AO12" i="80"/>
  <c r="AN12" i="80"/>
  <c r="AM12" i="80"/>
  <c r="AL12" i="80"/>
  <c r="AK12" i="80"/>
  <c r="AJ12" i="80"/>
  <c r="AI12" i="80"/>
  <c r="AH12" i="80"/>
  <c r="AG12" i="80"/>
  <c r="AF12" i="80"/>
  <c r="AE12" i="80"/>
  <c r="AD12" i="80"/>
  <c r="AC12" i="80"/>
  <c r="AB12" i="80"/>
  <c r="AA12" i="80"/>
  <c r="Z12" i="80"/>
  <c r="Y12" i="80"/>
  <c r="X12" i="80"/>
  <c r="W12" i="80"/>
  <c r="V12" i="80"/>
  <c r="U12" i="80"/>
  <c r="T12" i="80"/>
  <c r="S12" i="80"/>
  <c r="R12" i="80"/>
  <c r="Q12" i="80"/>
  <c r="P12" i="80"/>
  <c r="O12" i="80"/>
  <c r="N12" i="80"/>
  <c r="M12" i="80"/>
  <c r="L12" i="80"/>
  <c r="K12" i="80"/>
  <c r="J12" i="80"/>
  <c r="I12" i="80"/>
  <c r="H12" i="80"/>
  <c r="G12" i="80"/>
  <c r="F12" i="80"/>
  <c r="E12" i="80"/>
  <c r="D12" i="80"/>
  <c r="C12" i="80"/>
  <c r="B12" i="80"/>
  <c r="AW11" i="80"/>
  <c r="AV11" i="80"/>
  <c r="AU11" i="80"/>
  <c r="AT11" i="80"/>
  <c r="AS11" i="80"/>
  <c r="AR11" i="80"/>
  <c r="AQ11" i="80"/>
  <c r="AP11" i="80"/>
  <c r="AO11" i="80"/>
  <c r="AN11" i="80"/>
  <c r="AM11" i="80"/>
  <c r="AL11" i="80"/>
  <c r="AK11" i="80"/>
  <c r="AJ11" i="80"/>
  <c r="AI11" i="80"/>
  <c r="AH11" i="80"/>
  <c r="AG11" i="80"/>
  <c r="AF11" i="80"/>
  <c r="AE11" i="80"/>
  <c r="AD11"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B11" i="80"/>
  <c r="AW9" i="80"/>
  <c r="AV9" i="80"/>
  <c r="AU9" i="80"/>
  <c r="AT9" i="80"/>
  <c r="AS9" i="80"/>
  <c r="AR9" i="80"/>
  <c r="AQ9" i="80"/>
  <c r="AP9" i="80"/>
  <c r="AO9" i="80"/>
  <c r="AN9" i="80"/>
  <c r="AM9" i="80"/>
  <c r="AL9" i="80"/>
  <c r="AK9" i="80"/>
  <c r="AJ9" i="80"/>
  <c r="AI9" i="80"/>
  <c r="AH9" i="80"/>
  <c r="AG9" i="80"/>
  <c r="AF9" i="80"/>
  <c r="AE9" i="80"/>
  <c r="AD9" i="80"/>
  <c r="AC9" i="80"/>
  <c r="AB9" i="80"/>
  <c r="AA9" i="80"/>
  <c r="Z9" i="80"/>
  <c r="Y9" i="80"/>
  <c r="X9" i="80"/>
  <c r="W9" i="80"/>
  <c r="V9" i="80"/>
  <c r="U9" i="80"/>
  <c r="T9" i="80"/>
  <c r="S9" i="80"/>
  <c r="R9" i="80"/>
  <c r="Q9" i="80"/>
  <c r="P9" i="80"/>
  <c r="O9" i="80"/>
  <c r="N9" i="80"/>
  <c r="M9" i="80"/>
  <c r="L9" i="80"/>
  <c r="K9" i="80"/>
  <c r="J9" i="80"/>
  <c r="I9" i="80"/>
  <c r="H9" i="80"/>
  <c r="G9" i="80"/>
  <c r="F9" i="80"/>
  <c r="E9" i="80"/>
  <c r="D9" i="80"/>
  <c r="C9" i="80"/>
  <c r="B9" i="80"/>
  <c r="AW8" i="80"/>
  <c r="AV8" i="80"/>
  <c r="AU8" i="80"/>
  <c r="AT8" i="80"/>
  <c r="AS8" i="80"/>
  <c r="AR8" i="80"/>
  <c r="AQ8" i="80"/>
  <c r="AP8" i="80"/>
  <c r="AO8" i="80"/>
  <c r="AN8" i="80"/>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D8" i="80"/>
  <c r="C8" i="80"/>
  <c r="B8" i="80"/>
  <c r="AW6" i="80"/>
  <c r="AV6" i="80"/>
  <c r="AU6" i="80"/>
  <c r="AT6" i="80"/>
  <c r="AS6" i="80"/>
  <c r="AR6" i="80"/>
  <c r="AQ6" i="80"/>
  <c r="AP6" i="80"/>
  <c r="AO6" i="80"/>
  <c r="AN6" i="80"/>
  <c r="AM6" i="80"/>
  <c r="AL6" i="80"/>
  <c r="AK6" i="80"/>
  <c r="AJ6" i="80"/>
  <c r="AI6" i="80"/>
  <c r="AH6" i="80"/>
  <c r="AG6" i="80"/>
  <c r="AF6" i="80"/>
  <c r="AE6" i="80"/>
  <c r="AD6" i="80"/>
  <c r="AC6" i="80"/>
  <c r="AB6" i="80"/>
  <c r="AA6" i="80"/>
  <c r="Z6" i="80"/>
  <c r="Y6" i="80"/>
  <c r="X6" i="80"/>
  <c r="W6" i="80"/>
  <c r="V6" i="80"/>
  <c r="U6" i="80"/>
  <c r="T6" i="80"/>
  <c r="S6" i="80"/>
  <c r="R6" i="80"/>
  <c r="Q6" i="80"/>
  <c r="P6" i="80"/>
  <c r="O6" i="80"/>
  <c r="N6" i="80"/>
  <c r="M6" i="80"/>
  <c r="L6" i="80"/>
  <c r="K6" i="80"/>
  <c r="J6" i="80"/>
  <c r="I6" i="80"/>
  <c r="H6" i="80"/>
  <c r="G6" i="80"/>
  <c r="F6" i="80"/>
  <c r="E6" i="80"/>
  <c r="D6" i="80"/>
  <c r="C6" i="80"/>
  <c r="B6" i="80"/>
  <c r="AW5" i="80"/>
  <c r="AV5" i="80"/>
  <c r="AU5" i="80"/>
  <c r="AT5" i="80"/>
  <c r="AS5" i="80"/>
  <c r="AR5" i="80"/>
  <c r="AQ5" i="80"/>
  <c r="AP5" i="80"/>
  <c r="AO5" i="80"/>
  <c r="AN5" i="80"/>
  <c r="AM5" i="80"/>
  <c r="AL5" i="80"/>
  <c r="AK5" i="80"/>
  <c r="AJ5" i="80"/>
  <c r="AI5" i="80"/>
  <c r="AH5" i="80"/>
  <c r="AG5" i="80"/>
  <c r="AF5" i="80"/>
  <c r="AE5" i="80"/>
  <c r="AD5" i="80"/>
  <c r="AC5" i="80"/>
  <c r="AB5" i="80"/>
  <c r="AA5" i="80"/>
  <c r="Z5" i="80"/>
  <c r="Y5" i="80"/>
  <c r="X5" i="80"/>
  <c r="W5" i="80"/>
  <c r="V5" i="80"/>
  <c r="U5" i="80"/>
  <c r="T5" i="80"/>
  <c r="S5" i="80"/>
  <c r="R5" i="80"/>
  <c r="Q5" i="80"/>
  <c r="P5" i="80"/>
  <c r="O5" i="80"/>
  <c r="N5" i="80"/>
  <c r="M5" i="80"/>
  <c r="L5" i="80"/>
  <c r="K5" i="80"/>
  <c r="J5" i="80"/>
  <c r="I5" i="80"/>
  <c r="H5" i="80"/>
  <c r="G5" i="80"/>
  <c r="F5" i="80"/>
  <c r="E5" i="80"/>
  <c r="D5" i="80"/>
  <c r="C5" i="80"/>
  <c r="B5" i="80"/>
  <c r="AW40" i="79"/>
  <c r="AV40" i="79"/>
  <c r="AU40" i="79"/>
  <c r="AT40" i="79"/>
  <c r="AS40" i="79"/>
  <c r="AR40" i="79"/>
  <c r="AQ40" i="79"/>
  <c r="AP40" i="79"/>
  <c r="AO40" i="79"/>
  <c r="AN40" i="79"/>
  <c r="AM40" i="79"/>
  <c r="AL40" i="79"/>
  <c r="AK40" i="79"/>
  <c r="AJ40" i="79"/>
  <c r="AI40" i="79"/>
  <c r="AH40" i="79"/>
  <c r="AG40" i="79"/>
  <c r="AF40" i="79"/>
  <c r="AE40" i="79"/>
  <c r="AD40" i="79"/>
  <c r="AC40" i="79"/>
  <c r="AB40" i="79"/>
  <c r="AA40" i="79"/>
  <c r="Z40" i="79"/>
  <c r="Y40" i="79"/>
  <c r="X40" i="79"/>
  <c r="W40" i="79"/>
  <c r="V40" i="79"/>
  <c r="U40" i="79"/>
  <c r="T40" i="79"/>
  <c r="S40" i="79"/>
  <c r="R40" i="79"/>
  <c r="Q40" i="79"/>
  <c r="P40" i="79"/>
  <c r="O40" i="79"/>
  <c r="N40" i="79"/>
  <c r="M40" i="79"/>
  <c r="L40" i="79"/>
  <c r="K40" i="79"/>
  <c r="J40" i="79"/>
  <c r="I40" i="79"/>
  <c r="H40" i="79"/>
  <c r="G40" i="79"/>
  <c r="F40" i="79"/>
  <c r="E40" i="79"/>
  <c r="D40" i="79"/>
  <c r="C40" i="79"/>
  <c r="B40" i="79"/>
  <c r="AW39" i="79"/>
  <c r="AV39" i="79"/>
  <c r="AU39" i="79"/>
  <c r="AT39" i="79"/>
  <c r="AS39" i="79"/>
  <c r="AR39" i="79"/>
  <c r="AQ39" i="79"/>
  <c r="AP39" i="79"/>
  <c r="AO39" i="79"/>
  <c r="AN39" i="79"/>
  <c r="AM39" i="79"/>
  <c r="AL39" i="79"/>
  <c r="AK39" i="79"/>
  <c r="AJ39" i="79"/>
  <c r="AI39" i="79"/>
  <c r="AH39" i="79"/>
  <c r="AG39" i="79"/>
  <c r="AF39" i="79"/>
  <c r="AE39" i="79"/>
  <c r="AD39" i="79"/>
  <c r="AC39" i="79"/>
  <c r="AB39" i="79"/>
  <c r="AA39" i="79"/>
  <c r="Z39" i="79"/>
  <c r="Y39" i="79"/>
  <c r="X39" i="79"/>
  <c r="W39" i="79"/>
  <c r="V39" i="79"/>
  <c r="U39" i="79"/>
  <c r="T39" i="79"/>
  <c r="S39" i="79"/>
  <c r="R39" i="79"/>
  <c r="Q39" i="79"/>
  <c r="P39" i="79"/>
  <c r="O39" i="79"/>
  <c r="N39" i="79"/>
  <c r="M39" i="79"/>
  <c r="L39" i="79"/>
  <c r="K39" i="79"/>
  <c r="J39" i="79"/>
  <c r="I39" i="79"/>
  <c r="H39" i="79"/>
  <c r="G39" i="79"/>
  <c r="F39" i="79"/>
  <c r="E39" i="79"/>
  <c r="D39" i="79"/>
  <c r="C39" i="79"/>
  <c r="B39" i="79"/>
  <c r="AW37" i="79"/>
  <c r="AV37" i="79"/>
  <c r="AU37" i="79"/>
  <c r="AT37" i="79"/>
  <c r="AS37" i="79"/>
  <c r="AR37" i="79"/>
  <c r="AQ37" i="79"/>
  <c r="AP37" i="79"/>
  <c r="AO37" i="79"/>
  <c r="AN37" i="79"/>
  <c r="AM37" i="79"/>
  <c r="AL37" i="79"/>
  <c r="AK37" i="79"/>
  <c r="AJ37" i="79"/>
  <c r="AI37" i="79"/>
  <c r="AH37" i="79"/>
  <c r="AG37" i="79"/>
  <c r="AF37" i="79"/>
  <c r="AE37" i="79"/>
  <c r="AD37" i="79"/>
  <c r="AC37" i="79"/>
  <c r="AB37" i="79"/>
  <c r="AA37" i="79"/>
  <c r="Z37" i="79"/>
  <c r="Y37" i="79"/>
  <c r="X37" i="79"/>
  <c r="W37" i="79"/>
  <c r="V37" i="79"/>
  <c r="U37" i="79"/>
  <c r="T37" i="79"/>
  <c r="S37" i="79"/>
  <c r="R37" i="79"/>
  <c r="Q37" i="79"/>
  <c r="P37" i="79"/>
  <c r="O37" i="79"/>
  <c r="N37" i="79"/>
  <c r="M37" i="79"/>
  <c r="L37" i="79"/>
  <c r="K37" i="79"/>
  <c r="J37" i="79"/>
  <c r="I37" i="79"/>
  <c r="H37" i="79"/>
  <c r="G37" i="79"/>
  <c r="F37" i="79"/>
  <c r="E37" i="79"/>
  <c r="D37" i="79"/>
  <c r="C37" i="79"/>
  <c r="B37" i="79"/>
  <c r="AW36" i="79"/>
  <c r="AV36" i="79"/>
  <c r="AU36" i="79"/>
  <c r="AT36" i="79"/>
  <c r="AS36" i="79"/>
  <c r="AR36" i="79"/>
  <c r="AQ36" i="79"/>
  <c r="AP36" i="79"/>
  <c r="AO36" i="79"/>
  <c r="AN36" i="79"/>
  <c r="AM36" i="79"/>
  <c r="AL36" i="79"/>
  <c r="AK36" i="79"/>
  <c r="AJ36" i="79"/>
  <c r="AI36" i="79"/>
  <c r="AH36" i="79"/>
  <c r="AG36" i="79"/>
  <c r="AF36" i="79"/>
  <c r="AE36" i="79"/>
  <c r="AD36" i="79"/>
  <c r="AC36" i="79"/>
  <c r="AB36" i="79"/>
  <c r="AA36" i="79"/>
  <c r="Z36" i="79"/>
  <c r="Y36" i="79"/>
  <c r="X36" i="79"/>
  <c r="W36" i="79"/>
  <c r="V36" i="79"/>
  <c r="U36" i="79"/>
  <c r="T36" i="79"/>
  <c r="S36" i="79"/>
  <c r="R36" i="79"/>
  <c r="Q36" i="79"/>
  <c r="P36" i="79"/>
  <c r="O36" i="79"/>
  <c r="N36" i="79"/>
  <c r="M36" i="79"/>
  <c r="L36" i="79"/>
  <c r="K36" i="79"/>
  <c r="J36" i="79"/>
  <c r="I36" i="79"/>
  <c r="H36" i="79"/>
  <c r="G36" i="79"/>
  <c r="F36" i="79"/>
  <c r="E36" i="79"/>
  <c r="D36" i="79"/>
  <c r="C36" i="79"/>
  <c r="B36" i="79"/>
  <c r="AW34" i="79"/>
  <c r="AV34" i="79"/>
  <c r="AU34" i="79"/>
  <c r="AT34" i="79"/>
  <c r="AS34" i="79"/>
  <c r="AR34" i="79"/>
  <c r="AQ34" i="79"/>
  <c r="AP34" i="79"/>
  <c r="AO34" i="79"/>
  <c r="AN34" i="79"/>
  <c r="AM34" i="79"/>
  <c r="AL34" i="79"/>
  <c r="AK34" i="79"/>
  <c r="AJ34" i="79"/>
  <c r="AI34" i="79"/>
  <c r="AH34" i="79"/>
  <c r="AG34" i="79"/>
  <c r="AF34" i="79"/>
  <c r="AE34" i="79"/>
  <c r="AD34" i="79"/>
  <c r="AC34" i="79"/>
  <c r="AB34" i="79"/>
  <c r="AA34" i="79"/>
  <c r="Z34" i="79"/>
  <c r="Y34" i="79"/>
  <c r="X34" i="79"/>
  <c r="W34" i="79"/>
  <c r="V34" i="79"/>
  <c r="U34" i="79"/>
  <c r="T34" i="79"/>
  <c r="S34" i="79"/>
  <c r="R34" i="79"/>
  <c r="Q34" i="79"/>
  <c r="P34" i="79"/>
  <c r="O34" i="79"/>
  <c r="N34" i="79"/>
  <c r="M34" i="79"/>
  <c r="L34" i="79"/>
  <c r="K34" i="79"/>
  <c r="J34" i="79"/>
  <c r="I34" i="79"/>
  <c r="H34" i="79"/>
  <c r="G34" i="79"/>
  <c r="F34" i="79"/>
  <c r="E34" i="79"/>
  <c r="D34" i="79"/>
  <c r="C34" i="79"/>
  <c r="B34" i="79"/>
  <c r="AW33" i="79"/>
  <c r="AV33" i="79"/>
  <c r="AU33" i="79"/>
  <c r="AT33" i="79"/>
  <c r="AS33" i="79"/>
  <c r="AR33" i="79"/>
  <c r="AQ33" i="79"/>
  <c r="AP33" i="79"/>
  <c r="AO33" i="79"/>
  <c r="AN33" i="79"/>
  <c r="AM33" i="79"/>
  <c r="AL33" i="79"/>
  <c r="AK33" i="79"/>
  <c r="AJ33" i="79"/>
  <c r="AI33" i="79"/>
  <c r="AH33" i="79"/>
  <c r="AG33" i="79"/>
  <c r="AF33" i="79"/>
  <c r="AE33" i="79"/>
  <c r="AD33" i="79"/>
  <c r="AC33" i="79"/>
  <c r="AB33" i="79"/>
  <c r="AA33" i="79"/>
  <c r="Z33" i="79"/>
  <c r="Y33" i="79"/>
  <c r="X33" i="79"/>
  <c r="W33" i="79"/>
  <c r="V33" i="79"/>
  <c r="U33" i="79"/>
  <c r="T33" i="79"/>
  <c r="S33" i="79"/>
  <c r="R33" i="79"/>
  <c r="Q33" i="79"/>
  <c r="P33" i="79"/>
  <c r="O33" i="79"/>
  <c r="N33" i="79"/>
  <c r="M33" i="79"/>
  <c r="L33" i="79"/>
  <c r="K33" i="79"/>
  <c r="J33" i="79"/>
  <c r="I33" i="79"/>
  <c r="H33" i="79"/>
  <c r="G33" i="79"/>
  <c r="F33" i="79"/>
  <c r="E33" i="79"/>
  <c r="D33" i="79"/>
  <c r="C33" i="79"/>
  <c r="B33" i="79"/>
  <c r="AW31" i="79"/>
  <c r="AV31" i="79"/>
  <c r="AU31" i="79"/>
  <c r="AT31" i="79"/>
  <c r="AS31" i="79"/>
  <c r="AR31" i="79"/>
  <c r="AQ31" i="79"/>
  <c r="AP31" i="79"/>
  <c r="AO31" i="79"/>
  <c r="AN31" i="79"/>
  <c r="AM31" i="79"/>
  <c r="AL31" i="79"/>
  <c r="AK31" i="79"/>
  <c r="AJ31" i="79"/>
  <c r="AI31" i="79"/>
  <c r="AH31" i="79"/>
  <c r="AG31" i="79"/>
  <c r="AF31" i="79"/>
  <c r="AE31" i="79"/>
  <c r="AD31" i="79"/>
  <c r="AC31" i="79"/>
  <c r="AB31" i="79"/>
  <c r="AA31" i="79"/>
  <c r="Z31" i="79"/>
  <c r="Y31" i="79"/>
  <c r="X31" i="79"/>
  <c r="W31" i="79"/>
  <c r="V31" i="79"/>
  <c r="U31" i="79"/>
  <c r="T31" i="79"/>
  <c r="S31" i="79"/>
  <c r="R31" i="79"/>
  <c r="Q31" i="79"/>
  <c r="P31" i="79"/>
  <c r="O31" i="79"/>
  <c r="N31" i="79"/>
  <c r="M31" i="79"/>
  <c r="L31" i="79"/>
  <c r="K31" i="79"/>
  <c r="J31" i="79"/>
  <c r="I31" i="79"/>
  <c r="H31" i="79"/>
  <c r="G31" i="79"/>
  <c r="F31" i="79"/>
  <c r="E31" i="79"/>
  <c r="D31" i="79"/>
  <c r="C31" i="79"/>
  <c r="B31" i="79"/>
  <c r="AW30" i="79"/>
  <c r="AV30" i="79"/>
  <c r="AU30" i="79"/>
  <c r="AT30" i="79"/>
  <c r="AS30" i="79"/>
  <c r="AR30" i="79"/>
  <c r="AQ30" i="79"/>
  <c r="AP30" i="79"/>
  <c r="AO30" i="79"/>
  <c r="AN30" i="79"/>
  <c r="AM30" i="79"/>
  <c r="AL30" i="79"/>
  <c r="AK30" i="79"/>
  <c r="AJ30" i="79"/>
  <c r="AI30" i="79"/>
  <c r="AH30" i="79"/>
  <c r="AG30" i="79"/>
  <c r="AF30" i="79"/>
  <c r="AE30" i="79"/>
  <c r="AD30" i="79"/>
  <c r="AC30" i="79"/>
  <c r="AB30" i="79"/>
  <c r="AA30" i="79"/>
  <c r="Z30" i="79"/>
  <c r="Y30" i="79"/>
  <c r="X30" i="79"/>
  <c r="W30" i="79"/>
  <c r="V30" i="79"/>
  <c r="U30" i="79"/>
  <c r="T30" i="79"/>
  <c r="S30" i="79"/>
  <c r="R30" i="79"/>
  <c r="Q30" i="79"/>
  <c r="P30" i="79"/>
  <c r="O30" i="79"/>
  <c r="N30" i="79"/>
  <c r="M30" i="79"/>
  <c r="L30" i="79"/>
  <c r="K30" i="79"/>
  <c r="J30" i="79"/>
  <c r="I30" i="79"/>
  <c r="H30" i="79"/>
  <c r="G30" i="79"/>
  <c r="F30" i="79"/>
  <c r="E30" i="79"/>
  <c r="D30" i="79"/>
  <c r="C30" i="79"/>
  <c r="B30" i="79"/>
  <c r="AW28" i="79"/>
  <c r="AV28" i="79"/>
  <c r="AU28" i="79"/>
  <c r="AT28" i="79"/>
  <c r="AS28" i="79"/>
  <c r="AR28" i="79"/>
  <c r="AQ28" i="79"/>
  <c r="AP28" i="79"/>
  <c r="AO28" i="79"/>
  <c r="AN28" i="79"/>
  <c r="AM28" i="79"/>
  <c r="AL28" i="79"/>
  <c r="AK28" i="79"/>
  <c r="AJ28" i="79"/>
  <c r="AI28" i="79"/>
  <c r="AH28" i="79"/>
  <c r="AG28" i="79"/>
  <c r="AF28" i="79"/>
  <c r="AE28" i="79"/>
  <c r="AD28" i="79"/>
  <c r="AC28" i="79"/>
  <c r="AB28" i="79"/>
  <c r="AA28" i="79"/>
  <c r="Z28" i="79"/>
  <c r="Y28" i="79"/>
  <c r="X28" i="79"/>
  <c r="W28" i="79"/>
  <c r="V28" i="79"/>
  <c r="U28" i="79"/>
  <c r="T28" i="79"/>
  <c r="S28" i="79"/>
  <c r="R28" i="79"/>
  <c r="Q28" i="79"/>
  <c r="P28" i="79"/>
  <c r="O28" i="79"/>
  <c r="N28" i="79"/>
  <c r="M28" i="79"/>
  <c r="L28" i="79"/>
  <c r="K28" i="79"/>
  <c r="J28" i="79"/>
  <c r="I28" i="79"/>
  <c r="H28" i="79"/>
  <c r="G28" i="79"/>
  <c r="F28" i="79"/>
  <c r="E28" i="79"/>
  <c r="D28" i="79"/>
  <c r="C28" i="79"/>
  <c r="B28" i="79"/>
  <c r="AW27" i="79"/>
  <c r="AV27" i="79"/>
  <c r="AU27" i="79"/>
  <c r="AT27" i="79"/>
  <c r="AS27" i="79"/>
  <c r="AR27" i="79"/>
  <c r="AQ27" i="79"/>
  <c r="AP27" i="79"/>
  <c r="AO27" i="79"/>
  <c r="AN27" i="79"/>
  <c r="AM27" i="79"/>
  <c r="AL27" i="79"/>
  <c r="AK27" i="79"/>
  <c r="AJ27" i="79"/>
  <c r="AI27" i="79"/>
  <c r="AH27" i="79"/>
  <c r="AG27" i="79"/>
  <c r="AF27" i="79"/>
  <c r="AE27" i="79"/>
  <c r="AD27" i="79"/>
  <c r="AC27" i="79"/>
  <c r="AB27" i="79"/>
  <c r="AA27" i="79"/>
  <c r="Z27" i="79"/>
  <c r="Y27" i="79"/>
  <c r="X27" i="79"/>
  <c r="W27" i="79"/>
  <c r="V27" i="79"/>
  <c r="U27" i="79"/>
  <c r="T27" i="79"/>
  <c r="S27" i="79"/>
  <c r="R27" i="79"/>
  <c r="Q27" i="79"/>
  <c r="P27" i="79"/>
  <c r="O27" i="79"/>
  <c r="N27" i="79"/>
  <c r="M27" i="79"/>
  <c r="L27" i="79"/>
  <c r="K27" i="79"/>
  <c r="J27" i="79"/>
  <c r="I27" i="79"/>
  <c r="H27" i="79"/>
  <c r="G27" i="79"/>
  <c r="F27" i="79"/>
  <c r="E27" i="79"/>
  <c r="D27" i="79"/>
  <c r="C27" i="79"/>
  <c r="B27" i="79"/>
  <c r="AW25" i="79"/>
  <c r="AV25" i="79"/>
  <c r="AU25" i="79"/>
  <c r="AT25" i="79"/>
  <c r="AS25" i="79"/>
  <c r="AR25" i="79"/>
  <c r="AQ25" i="79"/>
  <c r="AP25" i="79"/>
  <c r="AO25" i="79"/>
  <c r="AN25" i="79"/>
  <c r="AM25" i="79"/>
  <c r="AL25" i="79"/>
  <c r="AK25" i="79"/>
  <c r="AJ25" i="79"/>
  <c r="AI25" i="79"/>
  <c r="AH25" i="79"/>
  <c r="AG25" i="79"/>
  <c r="AF25" i="79"/>
  <c r="AE25" i="79"/>
  <c r="AD25" i="79"/>
  <c r="AC25" i="79"/>
  <c r="AB25" i="79"/>
  <c r="AA25" i="79"/>
  <c r="Z25" i="79"/>
  <c r="Y25" i="79"/>
  <c r="X25" i="79"/>
  <c r="W25" i="79"/>
  <c r="V25" i="79"/>
  <c r="U25" i="79"/>
  <c r="T25" i="79"/>
  <c r="S25" i="79"/>
  <c r="R25" i="79"/>
  <c r="Q25" i="79"/>
  <c r="P25" i="79"/>
  <c r="O25" i="79"/>
  <c r="N25" i="79"/>
  <c r="M25" i="79"/>
  <c r="L25" i="79"/>
  <c r="K25" i="79"/>
  <c r="J25" i="79"/>
  <c r="I25" i="79"/>
  <c r="H25" i="79"/>
  <c r="G25" i="79"/>
  <c r="F25" i="79"/>
  <c r="E25" i="79"/>
  <c r="D25" i="79"/>
  <c r="C25" i="79"/>
  <c r="B25" i="79"/>
  <c r="AW24" i="79"/>
  <c r="AV24" i="79"/>
  <c r="AU24" i="79"/>
  <c r="AT24" i="79"/>
  <c r="AS24" i="79"/>
  <c r="AR24" i="79"/>
  <c r="AQ24" i="79"/>
  <c r="AP24" i="79"/>
  <c r="AO24" i="79"/>
  <c r="AN24" i="79"/>
  <c r="AM24" i="79"/>
  <c r="AL24" i="79"/>
  <c r="AK24" i="79"/>
  <c r="AJ24" i="79"/>
  <c r="AI24" i="79"/>
  <c r="AH24" i="79"/>
  <c r="AG24" i="79"/>
  <c r="AF24" i="79"/>
  <c r="AE24" i="79"/>
  <c r="AD24" i="79"/>
  <c r="AC24" i="79"/>
  <c r="AB24" i="79"/>
  <c r="AA24" i="79"/>
  <c r="Z24" i="79"/>
  <c r="Y24" i="79"/>
  <c r="X24" i="79"/>
  <c r="W24" i="79"/>
  <c r="V24" i="79"/>
  <c r="U24" i="79"/>
  <c r="T24" i="79"/>
  <c r="S24" i="79"/>
  <c r="R24" i="79"/>
  <c r="Q24" i="79"/>
  <c r="P24" i="79"/>
  <c r="O24" i="79"/>
  <c r="N24" i="79"/>
  <c r="M24" i="79"/>
  <c r="L24" i="79"/>
  <c r="K24" i="79"/>
  <c r="J24" i="79"/>
  <c r="I24" i="79"/>
  <c r="H24" i="79"/>
  <c r="G24" i="79"/>
  <c r="F24" i="79"/>
  <c r="E24" i="79"/>
  <c r="D24" i="79"/>
  <c r="C24" i="79"/>
  <c r="B24" i="79"/>
  <c r="AW21" i="79"/>
  <c r="AV21" i="79"/>
  <c r="AU21" i="79"/>
  <c r="AT21" i="79"/>
  <c r="AS21" i="79"/>
  <c r="AR21" i="79"/>
  <c r="AQ21" i="79"/>
  <c r="AP21" i="79"/>
  <c r="AO21" i="79"/>
  <c r="AN21" i="79"/>
  <c r="AM21" i="79"/>
  <c r="AL21" i="79"/>
  <c r="AK21" i="79"/>
  <c r="AJ21" i="79"/>
  <c r="AI21" i="79"/>
  <c r="AH21" i="79"/>
  <c r="AG21" i="79"/>
  <c r="AF21" i="79"/>
  <c r="AE21" i="79"/>
  <c r="AD21" i="79"/>
  <c r="AC21" i="79"/>
  <c r="AB21" i="79"/>
  <c r="AA21" i="79"/>
  <c r="Z21" i="79"/>
  <c r="Y21" i="79"/>
  <c r="X21" i="79"/>
  <c r="W21" i="79"/>
  <c r="V21" i="79"/>
  <c r="U21" i="79"/>
  <c r="T21" i="79"/>
  <c r="S21" i="79"/>
  <c r="R21" i="79"/>
  <c r="Q21" i="79"/>
  <c r="P21" i="79"/>
  <c r="O21" i="79"/>
  <c r="N21" i="79"/>
  <c r="M21" i="79"/>
  <c r="L21" i="79"/>
  <c r="K21" i="79"/>
  <c r="J21" i="79"/>
  <c r="I21" i="79"/>
  <c r="H21" i="79"/>
  <c r="G21" i="79"/>
  <c r="F21" i="79"/>
  <c r="E21" i="79"/>
  <c r="D21" i="79"/>
  <c r="C21" i="79"/>
  <c r="B21" i="79"/>
  <c r="AW20" i="79"/>
  <c r="AV20" i="79"/>
  <c r="AU20" i="79"/>
  <c r="AT20" i="79"/>
  <c r="AS20" i="79"/>
  <c r="AR20" i="79"/>
  <c r="AQ20" i="79"/>
  <c r="AP20" i="79"/>
  <c r="AO20" i="79"/>
  <c r="AN20" i="79"/>
  <c r="AM20" i="79"/>
  <c r="AL20" i="79"/>
  <c r="AK20" i="79"/>
  <c r="AJ20" i="79"/>
  <c r="AI20" i="79"/>
  <c r="AH20" i="79"/>
  <c r="AG20" i="79"/>
  <c r="AF20" i="79"/>
  <c r="AE20" i="79"/>
  <c r="AD20" i="79"/>
  <c r="AC20" i="79"/>
  <c r="AB20" i="79"/>
  <c r="AA20" i="79"/>
  <c r="Z20" i="79"/>
  <c r="Y20" i="79"/>
  <c r="X20" i="79"/>
  <c r="W20" i="79"/>
  <c r="V20" i="79"/>
  <c r="U20" i="79"/>
  <c r="T20" i="79"/>
  <c r="S20" i="79"/>
  <c r="R20" i="79"/>
  <c r="Q20" i="79"/>
  <c r="P20" i="79"/>
  <c r="O20" i="79"/>
  <c r="N20" i="79"/>
  <c r="M20" i="79"/>
  <c r="L20" i="79"/>
  <c r="K20" i="79"/>
  <c r="J20" i="79"/>
  <c r="I20" i="79"/>
  <c r="H20" i="79"/>
  <c r="G20" i="79"/>
  <c r="F20" i="79"/>
  <c r="E20" i="79"/>
  <c r="D20" i="79"/>
  <c r="C20" i="79"/>
  <c r="B20" i="79"/>
  <c r="AW18" i="79"/>
  <c r="AV18" i="79"/>
  <c r="AU18" i="79"/>
  <c r="AT18" i="79"/>
  <c r="AS18" i="79"/>
  <c r="AR18" i="79"/>
  <c r="AQ18" i="79"/>
  <c r="AP18" i="79"/>
  <c r="AO18" i="79"/>
  <c r="AN18" i="79"/>
  <c r="AM18" i="79"/>
  <c r="AL18" i="79"/>
  <c r="AK18" i="79"/>
  <c r="AJ18" i="79"/>
  <c r="AI18" i="79"/>
  <c r="AH18" i="79"/>
  <c r="AG18" i="79"/>
  <c r="AF18" i="79"/>
  <c r="AE18" i="79"/>
  <c r="AD18" i="79"/>
  <c r="AC18" i="79"/>
  <c r="AB18" i="79"/>
  <c r="AA18" i="79"/>
  <c r="Z18" i="79"/>
  <c r="Y18" i="79"/>
  <c r="X18" i="79"/>
  <c r="W18" i="79"/>
  <c r="V18" i="79"/>
  <c r="U18" i="79"/>
  <c r="T18" i="79"/>
  <c r="S18" i="79"/>
  <c r="R18" i="79"/>
  <c r="Q18" i="79"/>
  <c r="P18" i="79"/>
  <c r="O18" i="79"/>
  <c r="N18" i="79"/>
  <c r="M18" i="79"/>
  <c r="L18" i="79"/>
  <c r="K18" i="79"/>
  <c r="J18" i="79"/>
  <c r="I18" i="79"/>
  <c r="H18" i="79"/>
  <c r="G18" i="79"/>
  <c r="F18" i="79"/>
  <c r="E18" i="79"/>
  <c r="D18" i="79"/>
  <c r="C18" i="79"/>
  <c r="B18" i="79"/>
  <c r="AW17" i="79"/>
  <c r="AV17" i="79"/>
  <c r="AU17" i="79"/>
  <c r="AT17" i="79"/>
  <c r="AS17" i="79"/>
  <c r="AR17" i="79"/>
  <c r="AQ17" i="79"/>
  <c r="AP17" i="79"/>
  <c r="AO17" i="79"/>
  <c r="AN17" i="79"/>
  <c r="AM17" i="79"/>
  <c r="AL17" i="79"/>
  <c r="AK17" i="79"/>
  <c r="AJ17" i="79"/>
  <c r="AI17" i="79"/>
  <c r="AH17" i="79"/>
  <c r="AG17" i="79"/>
  <c r="AF17" i="79"/>
  <c r="AE17" i="79"/>
  <c r="AD17" i="79"/>
  <c r="AC17" i="79"/>
  <c r="AB17" i="79"/>
  <c r="AA17" i="79"/>
  <c r="Z17" i="79"/>
  <c r="Y17" i="79"/>
  <c r="X17" i="79"/>
  <c r="W17" i="79"/>
  <c r="V17" i="79"/>
  <c r="U17" i="79"/>
  <c r="T17" i="79"/>
  <c r="S17" i="79"/>
  <c r="R17" i="79"/>
  <c r="Q17" i="79"/>
  <c r="P17" i="79"/>
  <c r="O17" i="79"/>
  <c r="N17" i="79"/>
  <c r="M17" i="79"/>
  <c r="L17" i="79"/>
  <c r="K17" i="79"/>
  <c r="J17" i="79"/>
  <c r="I17" i="79"/>
  <c r="H17" i="79"/>
  <c r="G17" i="79"/>
  <c r="F17" i="79"/>
  <c r="E17" i="79"/>
  <c r="D17" i="79"/>
  <c r="C17" i="79"/>
  <c r="B17" i="79"/>
  <c r="AW15" i="79"/>
  <c r="AV15" i="79"/>
  <c r="AU15" i="79"/>
  <c r="AT15" i="79"/>
  <c r="AS15" i="79"/>
  <c r="AR15" i="79"/>
  <c r="AQ15" i="79"/>
  <c r="AP15" i="79"/>
  <c r="AO15" i="79"/>
  <c r="AN15" i="79"/>
  <c r="AM15" i="79"/>
  <c r="AL15" i="79"/>
  <c r="AK15" i="79"/>
  <c r="AJ15" i="79"/>
  <c r="AI15" i="79"/>
  <c r="AH15" i="79"/>
  <c r="AG15" i="79"/>
  <c r="AF15" i="79"/>
  <c r="AE15" i="79"/>
  <c r="AD15" i="79"/>
  <c r="AC15" i="79"/>
  <c r="AB15" i="79"/>
  <c r="AA15" i="79"/>
  <c r="Z15" i="79"/>
  <c r="Y15" i="79"/>
  <c r="X15" i="79"/>
  <c r="W15" i="79"/>
  <c r="V15" i="79"/>
  <c r="U15" i="79"/>
  <c r="T15" i="79"/>
  <c r="S15" i="79"/>
  <c r="R15" i="79"/>
  <c r="Q15" i="79"/>
  <c r="P15" i="79"/>
  <c r="O15" i="79"/>
  <c r="N15" i="79"/>
  <c r="M15" i="79"/>
  <c r="L15" i="79"/>
  <c r="K15" i="79"/>
  <c r="J15" i="79"/>
  <c r="I15" i="79"/>
  <c r="H15" i="79"/>
  <c r="G15" i="79"/>
  <c r="F15" i="79"/>
  <c r="E15" i="79"/>
  <c r="D15" i="79"/>
  <c r="C15" i="79"/>
  <c r="B15" i="79"/>
  <c r="AW14" i="79"/>
  <c r="AV14" i="79"/>
  <c r="AU14" i="79"/>
  <c r="AT14" i="79"/>
  <c r="AS14" i="79"/>
  <c r="AR14" i="79"/>
  <c r="AQ14" i="79"/>
  <c r="AP14" i="79"/>
  <c r="AO14" i="79"/>
  <c r="AN14" i="79"/>
  <c r="AM14" i="79"/>
  <c r="AL14" i="79"/>
  <c r="AK14" i="79"/>
  <c r="AJ14" i="79"/>
  <c r="AI14" i="79"/>
  <c r="AH14" i="79"/>
  <c r="AG14" i="79"/>
  <c r="AF14" i="79"/>
  <c r="AE14" i="79"/>
  <c r="AD14" i="79"/>
  <c r="AC14" i="79"/>
  <c r="AB14" i="79"/>
  <c r="AA14" i="79"/>
  <c r="Z14" i="79"/>
  <c r="Y14" i="79"/>
  <c r="X14" i="79"/>
  <c r="W14" i="79"/>
  <c r="V14" i="79"/>
  <c r="U14" i="79"/>
  <c r="T14" i="79"/>
  <c r="S14" i="79"/>
  <c r="R14" i="79"/>
  <c r="Q14" i="79"/>
  <c r="P14" i="79"/>
  <c r="O14" i="79"/>
  <c r="N14" i="79"/>
  <c r="M14" i="79"/>
  <c r="L14" i="79"/>
  <c r="K14" i="79"/>
  <c r="J14" i="79"/>
  <c r="I14" i="79"/>
  <c r="H14" i="79"/>
  <c r="G14" i="79"/>
  <c r="F14" i="79"/>
  <c r="E14" i="79"/>
  <c r="D14" i="79"/>
  <c r="C14" i="79"/>
  <c r="B14" i="79"/>
  <c r="AW12" i="79"/>
  <c r="AV12" i="79"/>
  <c r="AU12" i="79"/>
  <c r="AT12" i="79"/>
  <c r="AS12" i="79"/>
  <c r="AR12" i="79"/>
  <c r="AQ12" i="79"/>
  <c r="AP12" i="79"/>
  <c r="AO12" i="79"/>
  <c r="AN12" i="79"/>
  <c r="AM12" i="79"/>
  <c r="AL12" i="79"/>
  <c r="AK12" i="79"/>
  <c r="AJ12" i="79"/>
  <c r="AI12" i="79"/>
  <c r="AH12" i="79"/>
  <c r="AG12" i="79"/>
  <c r="AF12" i="79"/>
  <c r="AE12" i="79"/>
  <c r="AD12" i="79"/>
  <c r="AC12" i="79"/>
  <c r="AB12" i="79"/>
  <c r="AA12" i="79"/>
  <c r="Z12" i="79"/>
  <c r="Y12" i="79"/>
  <c r="X12" i="79"/>
  <c r="W12" i="79"/>
  <c r="V12" i="79"/>
  <c r="U12" i="79"/>
  <c r="T12" i="79"/>
  <c r="S12" i="79"/>
  <c r="R12" i="79"/>
  <c r="Q12" i="79"/>
  <c r="P12" i="79"/>
  <c r="O12" i="79"/>
  <c r="N12" i="79"/>
  <c r="M12" i="79"/>
  <c r="L12" i="79"/>
  <c r="K12" i="79"/>
  <c r="J12" i="79"/>
  <c r="I12" i="79"/>
  <c r="H12" i="79"/>
  <c r="G12" i="79"/>
  <c r="F12" i="79"/>
  <c r="E12" i="79"/>
  <c r="D12" i="79"/>
  <c r="C12" i="79"/>
  <c r="B12" i="79"/>
  <c r="AW11" i="79"/>
  <c r="AV11" i="79"/>
  <c r="AU11" i="79"/>
  <c r="AT11" i="79"/>
  <c r="AS11" i="79"/>
  <c r="AR11" i="79"/>
  <c r="AQ11" i="79"/>
  <c r="AP11" i="79"/>
  <c r="AO11" i="79"/>
  <c r="AN11" i="79"/>
  <c r="AM11" i="79"/>
  <c r="AL11" i="79"/>
  <c r="AK11" i="79"/>
  <c r="AJ11" i="79"/>
  <c r="AI11" i="79"/>
  <c r="AH11" i="79"/>
  <c r="AG11" i="79"/>
  <c r="AF11" i="79"/>
  <c r="AE11" i="79"/>
  <c r="AD11" i="79"/>
  <c r="AC11" i="79"/>
  <c r="AB11" i="79"/>
  <c r="AA11" i="79"/>
  <c r="Z11" i="79"/>
  <c r="Y11" i="79"/>
  <c r="X11" i="79"/>
  <c r="W11" i="79"/>
  <c r="V11" i="79"/>
  <c r="U11" i="79"/>
  <c r="T11" i="79"/>
  <c r="S11" i="79"/>
  <c r="R11" i="79"/>
  <c r="Q11" i="79"/>
  <c r="P11" i="79"/>
  <c r="O11" i="79"/>
  <c r="N11" i="79"/>
  <c r="M11" i="79"/>
  <c r="L11" i="79"/>
  <c r="K11" i="79"/>
  <c r="J11" i="79"/>
  <c r="I11" i="79"/>
  <c r="H11" i="79"/>
  <c r="G11" i="79"/>
  <c r="F11" i="79"/>
  <c r="E11" i="79"/>
  <c r="D11" i="79"/>
  <c r="C11" i="79"/>
  <c r="B11" i="79"/>
  <c r="AW9" i="79"/>
  <c r="AV9" i="79"/>
  <c r="AU9" i="79"/>
  <c r="AT9" i="79"/>
  <c r="AS9" i="79"/>
  <c r="AR9" i="79"/>
  <c r="AQ9" i="79"/>
  <c r="AP9" i="79"/>
  <c r="AO9" i="79"/>
  <c r="AN9" i="79"/>
  <c r="AM9" i="79"/>
  <c r="AL9" i="79"/>
  <c r="AK9" i="79"/>
  <c r="AJ9" i="79"/>
  <c r="AI9" i="79"/>
  <c r="AH9" i="79"/>
  <c r="AG9" i="79"/>
  <c r="AF9" i="79"/>
  <c r="AE9" i="79"/>
  <c r="AD9" i="79"/>
  <c r="AC9" i="79"/>
  <c r="AB9" i="79"/>
  <c r="AA9" i="79"/>
  <c r="Z9" i="79"/>
  <c r="Y9" i="79"/>
  <c r="X9" i="79"/>
  <c r="W9" i="79"/>
  <c r="V9" i="79"/>
  <c r="U9" i="79"/>
  <c r="T9" i="79"/>
  <c r="S9" i="79"/>
  <c r="R9" i="79"/>
  <c r="Q9" i="79"/>
  <c r="P9" i="79"/>
  <c r="O9" i="79"/>
  <c r="N9" i="79"/>
  <c r="M9" i="79"/>
  <c r="L9" i="79"/>
  <c r="K9" i="79"/>
  <c r="J9" i="79"/>
  <c r="I9" i="79"/>
  <c r="H9" i="79"/>
  <c r="G9" i="79"/>
  <c r="F9" i="79"/>
  <c r="E9" i="79"/>
  <c r="D9" i="79"/>
  <c r="C9" i="79"/>
  <c r="B9" i="79"/>
  <c r="AW8" i="79"/>
  <c r="AV8" i="79"/>
  <c r="AU8" i="79"/>
  <c r="AT8" i="79"/>
  <c r="AS8" i="79"/>
  <c r="AR8" i="79"/>
  <c r="AQ8" i="79"/>
  <c r="AP8" i="79"/>
  <c r="AO8" i="79"/>
  <c r="AN8" i="79"/>
  <c r="AM8" i="79"/>
  <c r="AL8" i="79"/>
  <c r="AK8" i="79"/>
  <c r="AJ8" i="79"/>
  <c r="AI8" i="79"/>
  <c r="AH8" i="79"/>
  <c r="AG8" i="79"/>
  <c r="AF8" i="79"/>
  <c r="AE8" i="79"/>
  <c r="AD8" i="79"/>
  <c r="AC8" i="79"/>
  <c r="AB8" i="79"/>
  <c r="AA8" i="79"/>
  <c r="Z8" i="79"/>
  <c r="Y8" i="79"/>
  <c r="X8" i="79"/>
  <c r="W8" i="79"/>
  <c r="V8" i="79"/>
  <c r="U8" i="79"/>
  <c r="T8" i="79"/>
  <c r="S8" i="79"/>
  <c r="R8" i="79"/>
  <c r="Q8" i="79"/>
  <c r="P8" i="79"/>
  <c r="O8" i="79"/>
  <c r="N8" i="79"/>
  <c r="M8" i="79"/>
  <c r="L8" i="79"/>
  <c r="K8" i="79"/>
  <c r="J8" i="79"/>
  <c r="I8" i="79"/>
  <c r="H8" i="79"/>
  <c r="G8" i="79"/>
  <c r="F8" i="79"/>
  <c r="E8" i="79"/>
  <c r="D8" i="79"/>
  <c r="C8" i="79"/>
  <c r="B8" i="79"/>
  <c r="AW6" i="79"/>
  <c r="AV6" i="79"/>
  <c r="AU6" i="79"/>
  <c r="AT6" i="79"/>
  <c r="AS6" i="79"/>
  <c r="AR6" i="79"/>
  <c r="AQ6" i="79"/>
  <c r="AP6" i="79"/>
  <c r="AO6" i="79"/>
  <c r="AN6" i="79"/>
  <c r="AM6" i="79"/>
  <c r="AL6" i="79"/>
  <c r="AK6" i="79"/>
  <c r="AJ6" i="79"/>
  <c r="AI6" i="79"/>
  <c r="AH6" i="79"/>
  <c r="AG6" i="79"/>
  <c r="AF6" i="79"/>
  <c r="AE6" i="79"/>
  <c r="AD6" i="79"/>
  <c r="AC6" i="79"/>
  <c r="AB6" i="79"/>
  <c r="AA6" i="79"/>
  <c r="Z6" i="79"/>
  <c r="Y6" i="79"/>
  <c r="X6" i="79"/>
  <c r="W6" i="79"/>
  <c r="V6" i="79"/>
  <c r="U6" i="79"/>
  <c r="T6" i="79"/>
  <c r="S6" i="79"/>
  <c r="R6" i="79"/>
  <c r="Q6" i="79"/>
  <c r="P6" i="79"/>
  <c r="O6" i="79"/>
  <c r="N6" i="79"/>
  <c r="M6" i="79"/>
  <c r="L6" i="79"/>
  <c r="K6" i="79"/>
  <c r="J6" i="79"/>
  <c r="I6" i="79"/>
  <c r="H6" i="79"/>
  <c r="G6" i="79"/>
  <c r="F6" i="79"/>
  <c r="E6" i="79"/>
  <c r="D6" i="79"/>
  <c r="C6" i="79"/>
  <c r="B6" i="79"/>
  <c r="AW5" i="79"/>
  <c r="AV5" i="79"/>
  <c r="AU5" i="79"/>
  <c r="AT5" i="79"/>
  <c r="AS5" i="79"/>
  <c r="AR5" i="79"/>
  <c r="AQ5" i="79"/>
  <c r="AP5" i="79"/>
  <c r="AO5" i="79"/>
  <c r="AN5" i="79"/>
  <c r="AM5" i="79"/>
  <c r="AL5" i="79"/>
  <c r="AK5" i="79"/>
  <c r="AJ5" i="79"/>
  <c r="AI5" i="79"/>
  <c r="AH5" i="79"/>
  <c r="AG5" i="79"/>
  <c r="AF5" i="79"/>
  <c r="AE5" i="79"/>
  <c r="AD5" i="79"/>
  <c r="AC5" i="79"/>
  <c r="AB5" i="79"/>
  <c r="AA5" i="79"/>
  <c r="Z5" i="79"/>
  <c r="Y5" i="79"/>
  <c r="X5" i="79"/>
  <c r="W5" i="79"/>
  <c r="V5" i="79"/>
  <c r="U5" i="79"/>
  <c r="T5" i="79"/>
  <c r="S5" i="79"/>
  <c r="R5" i="79"/>
  <c r="Q5" i="79"/>
  <c r="P5" i="79"/>
  <c r="O5" i="79"/>
  <c r="N5" i="79"/>
  <c r="M5" i="79"/>
  <c r="L5" i="79"/>
  <c r="K5" i="79"/>
  <c r="J5" i="79"/>
  <c r="I5" i="79"/>
  <c r="H5" i="79"/>
  <c r="G5" i="79"/>
  <c r="F5" i="79"/>
  <c r="E5" i="79"/>
  <c r="D5" i="79"/>
  <c r="C5" i="79"/>
  <c r="B5" i="79"/>
  <c r="AW40" i="94"/>
  <c r="AV40" i="94"/>
  <c r="AU40" i="94"/>
  <c r="AT40" i="94"/>
  <c r="AS40" i="94"/>
  <c r="AR40" i="94"/>
  <c r="AQ40" i="94"/>
  <c r="AP40" i="94"/>
  <c r="AO40" i="94"/>
  <c r="AN40" i="94"/>
  <c r="AM40" i="94"/>
  <c r="AL40" i="94"/>
  <c r="AK40" i="94"/>
  <c r="AJ40" i="94"/>
  <c r="AI40" i="94"/>
  <c r="AH40" i="94"/>
  <c r="AG40" i="94"/>
  <c r="AF40" i="94"/>
  <c r="AE40" i="94"/>
  <c r="AD40" i="94"/>
  <c r="AC40" i="94"/>
  <c r="AB40" i="94"/>
  <c r="AA40" i="94"/>
  <c r="Z40" i="94"/>
  <c r="Y40" i="94"/>
  <c r="X40" i="94"/>
  <c r="W40" i="94"/>
  <c r="V40" i="94"/>
  <c r="U40" i="94"/>
  <c r="T40" i="94"/>
  <c r="S40" i="94"/>
  <c r="R40" i="94"/>
  <c r="Q40" i="94"/>
  <c r="P40" i="94"/>
  <c r="O40" i="94"/>
  <c r="N40" i="94"/>
  <c r="M40" i="94"/>
  <c r="L40" i="94"/>
  <c r="K40" i="94"/>
  <c r="J40" i="94"/>
  <c r="I40" i="94"/>
  <c r="H40" i="94"/>
  <c r="G40" i="94"/>
  <c r="F40" i="94"/>
  <c r="E40" i="94"/>
  <c r="D40" i="94"/>
  <c r="C40" i="94"/>
  <c r="B40" i="94"/>
  <c r="AW39" i="94"/>
  <c r="AV39" i="94"/>
  <c r="AU39" i="94"/>
  <c r="AT39" i="94"/>
  <c r="AS39" i="94"/>
  <c r="AR39" i="94"/>
  <c r="AQ39" i="94"/>
  <c r="AP39" i="94"/>
  <c r="AO39" i="94"/>
  <c r="AN39" i="94"/>
  <c r="AM39" i="94"/>
  <c r="AL39" i="94"/>
  <c r="AK39" i="94"/>
  <c r="AJ39" i="94"/>
  <c r="AI39" i="94"/>
  <c r="AH39" i="94"/>
  <c r="AG39" i="94"/>
  <c r="AF39" i="94"/>
  <c r="AE39" i="94"/>
  <c r="AD39" i="94"/>
  <c r="AC39" i="94"/>
  <c r="AB39" i="94"/>
  <c r="AA39" i="94"/>
  <c r="Z39" i="94"/>
  <c r="Y39" i="94"/>
  <c r="X39" i="94"/>
  <c r="W39" i="94"/>
  <c r="V39" i="94"/>
  <c r="U39" i="94"/>
  <c r="T39" i="94"/>
  <c r="S39" i="94"/>
  <c r="R39" i="94"/>
  <c r="Q39" i="94"/>
  <c r="P39" i="94"/>
  <c r="O39" i="94"/>
  <c r="N39" i="94"/>
  <c r="M39" i="94"/>
  <c r="L39" i="94"/>
  <c r="K39" i="94"/>
  <c r="J39" i="94"/>
  <c r="I39" i="94"/>
  <c r="H39" i="94"/>
  <c r="G39" i="94"/>
  <c r="F39" i="94"/>
  <c r="E39" i="94"/>
  <c r="D39" i="94"/>
  <c r="C39" i="94"/>
  <c r="B39" i="94"/>
  <c r="AW37" i="94"/>
  <c r="AV37" i="94"/>
  <c r="AU37" i="94"/>
  <c r="AT37" i="94"/>
  <c r="AS37" i="94"/>
  <c r="AR37" i="94"/>
  <c r="AQ37" i="94"/>
  <c r="AP37" i="94"/>
  <c r="AO37" i="94"/>
  <c r="AN37" i="94"/>
  <c r="AM37" i="94"/>
  <c r="AL37" i="94"/>
  <c r="AK37" i="94"/>
  <c r="AJ37" i="94"/>
  <c r="AI37" i="94"/>
  <c r="AH37" i="94"/>
  <c r="AG37" i="94"/>
  <c r="AF37" i="94"/>
  <c r="AE37" i="94"/>
  <c r="AD37" i="94"/>
  <c r="AC37" i="94"/>
  <c r="AB37" i="94"/>
  <c r="AA37" i="94"/>
  <c r="Z37" i="94"/>
  <c r="Y37" i="94"/>
  <c r="X37" i="94"/>
  <c r="W37" i="94"/>
  <c r="V37" i="94"/>
  <c r="U37" i="94"/>
  <c r="T37" i="94"/>
  <c r="S37" i="94"/>
  <c r="R37" i="94"/>
  <c r="Q37" i="94"/>
  <c r="P37" i="94"/>
  <c r="O37" i="94"/>
  <c r="N37" i="94"/>
  <c r="M37" i="94"/>
  <c r="L37" i="94"/>
  <c r="K37" i="94"/>
  <c r="J37" i="94"/>
  <c r="I37" i="94"/>
  <c r="H37" i="94"/>
  <c r="G37" i="94"/>
  <c r="F37" i="94"/>
  <c r="E37" i="94"/>
  <c r="D37" i="94"/>
  <c r="C37" i="94"/>
  <c r="B37" i="94"/>
  <c r="AW36" i="94"/>
  <c r="AV36" i="94"/>
  <c r="AU36" i="94"/>
  <c r="AT36" i="94"/>
  <c r="AS36" i="94"/>
  <c r="AR36" i="94"/>
  <c r="AQ36" i="94"/>
  <c r="AP36" i="94"/>
  <c r="AO36" i="94"/>
  <c r="AN36" i="94"/>
  <c r="AM36" i="94"/>
  <c r="AL36" i="94"/>
  <c r="AK36" i="94"/>
  <c r="AJ36" i="94"/>
  <c r="AI36" i="94"/>
  <c r="AH36" i="94"/>
  <c r="AG36" i="94"/>
  <c r="AF36" i="94"/>
  <c r="AE36" i="94"/>
  <c r="AD36" i="94"/>
  <c r="AC36" i="94"/>
  <c r="AB36" i="94"/>
  <c r="AA36" i="94"/>
  <c r="Z36" i="94"/>
  <c r="Y36" i="94"/>
  <c r="X36" i="94"/>
  <c r="W36" i="94"/>
  <c r="V36" i="94"/>
  <c r="U36" i="94"/>
  <c r="T36" i="94"/>
  <c r="S36" i="94"/>
  <c r="R36" i="94"/>
  <c r="Q36" i="94"/>
  <c r="P36" i="94"/>
  <c r="O36" i="94"/>
  <c r="N36" i="94"/>
  <c r="M36" i="94"/>
  <c r="L36" i="94"/>
  <c r="K36" i="94"/>
  <c r="J36" i="94"/>
  <c r="I36" i="94"/>
  <c r="H36" i="94"/>
  <c r="G36" i="94"/>
  <c r="F36" i="94"/>
  <c r="E36" i="94"/>
  <c r="D36" i="94"/>
  <c r="C36" i="94"/>
  <c r="B36" i="94"/>
  <c r="AW34" i="94"/>
  <c r="AV34" i="94"/>
  <c r="AU34" i="94"/>
  <c r="AT34" i="94"/>
  <c r="AS34" i="94"/>
  <c r="AR34" i="94"/>
  <c r="AQ34" i="94"/>
  <c r="AP34" i="94"/>
  <c r="AO34" i="94"/>
  <c r="AN34" i="94"/>
  <c r="AM34" i="94"/>
  <c r="AL34" i="94"/>
  <c r="AK34" i="94"/>
  <c r="AJ34" i="94"/>
  <c r="AI34" i="94"/>
  <c r="AH34" i="94"/>
  <c r="AG34" i="94"/>
  <c r="AF34" i="94"/>
  <c r="AE34" i="94"/>
  <c r="AD34" i="94"/>
  <c r="AC34" i="94"/>
  <c r="AB34" i="94"/>
  <c r="AA34" i="94"/>
  <c r="Z34" i="94"/>
  <c r="Y34" i="94"/>
  <c r="X34" i="94"/>
  <c r="W34" i="94"/>
  <c r="V34" i="94"/>
  <c r="U34" i="94"/>
  <c r="T34" i="94"/>
  <c r="S34" i="94"/>
  <c r="R34" i="94"/>
  <c r="Q34" i="94"/>
  <c r="P34" i="94"/>
  <c r="O34" i="94"/>
  <c r="N34" i="94"/>
  <c r="M34" i="94"/>
  <c r="L34" i="94"/>
  <c r="K34" i="94"/>
  <c r="J34" i="94"/>
  <c r="I34" i="94"/>
  <c r="H34" i="94"/>
  <c r="G34" i="94"/>
  <c r="F34" i="94"/>
  <c r="E34" i="94"/>
  <c r="D34" i="94"/>
  <c r="C34" i="94"/>
  <c r="B34" i="94"/>
  <c r="AW33" i="94"/>
  <c r="AV33" i="94"/>
  <c r="AU33" i="94"/>
  <c r="AT33" i="94"/>
  <c r="AS33" i="94"/>
  <c r="AR33" i="94"/>
  <c r="AQ33" i="94"/>
  <c r="AP33" i="94"/>
  <c r="AO33" i="94"/>
  <c r="AN33" i="94"/>
  <c r="AM33" i="94"/>
  <c r="AL33" i="94"/>
  <c r="AK33" i="94"/>
  <c r="AJ33" i="94"/>
  <c r="AI33" i="94"/>
  <c r="AH33" i="94"/>
  <c r="AG33" i="94"/>
  <c r="AF33" i="94"/>
  <c r="AE33" i="94"/>
  <c r="AD33" i="94"/>
  <c r="AC33" i="94"/>
  <c r="AB33" i="94"/>
  <c r="AA33" i="94"/>
  <c r="Z33" i="94"/>
  <c r="Y33" i="94"/>
  <c r="X33" i="94"/>
  <c r="W33" i="94"/>
  <c r="V33" i="94"/>
  <c r="U33" i="94"/>
  <c r="T33" i="94"/>
  <c r="S33" i="94"/>
  <c r="R33" i="94"/>
  <c r="Q33" i="94"/>
  <c r="P33" i="94"/>
  <c r="O33" i="94"/>
  <c r="N33" i="94"/>
  <c r="M33" i="94"/>
  <c r="L33" i="94"/>
  <c r="K33" i="94"/>
  <c r="J33" i="94"/>
  <c r="I33" i="94"/>
  <c r="H33" i="94"/>
  <c r="G33" i="94"/>
  <c r="F33" i="94"/>
  <c r="E33" i="94"/>
  <c r="D33" i="94"/>
  <c r="C33" i="94"/>
  <c r="B33" i="94"/>
  <c r="AW31" i="94"/>
  <c r="AV31" i="94"/>
  <c r="AU31" i="94"/>
  <c r="AT31" i="94"/>
  <c r="AS31" i="94"/>
  <c r="AR31" i="94"/>
  <c r="AQ31" i="94"/>
  <c r="AP31" i="94"/>
  <c r="AO31" i="94"/>
  <c r="AN31" i="94"/>
  <c r="AM31" i="94"/>
  <c r="AL31" i="94"/>
  <c r="AK31" i="94"/>
  <c r="AJ31" i="94"/>
  <c r="AI31" i="94"/>
  <c r="AH31" i="94"/>
  <c r="AG31" i="94"/>
  <c r="AF31" i="94"/>
  <c r="AE31" i="94"/>
  <c r="AD31" i="94"/>
  <c r="AC31" i="94"/>
  <c r="AB31" i="94"/>
  <c r="AA31" i="94"/>
  <c r="Z31" i="94"/>
  <c r="Y31" i="94"/>
  <c r="X31" i="94"/>
  <c r="W31" i="94"/>
  <c r="V31" i="94"/>
  <c r="U31" i="94"/>
  <c r="T31" i="94"/>
  <c r="S31" i="94"/>
  <c r="R31" i="94"/>
  <c r="Q31" i="94"/>
  <c r="P31" i="94"/>
  <c r="O31" i="94"/>
  <c r="N31" i="94"/>
  <c r="M31" i="94"/>
  <c r="L31" i="94"/>
  <c r="K31" i="94"/>
  <c r="J31" i="94"/>
  <c r="I31" i="94"/>
  <c r="H31" i="94"/>
  <c r="G31" i="94"/>
  <c r="F31" i="94"/>
  <c r="E31" i="94"/>
  <c r="D31" i="94"/>
  <c r="C31" i="94"/>
  <c r="B31" i="94"/>
  <c r="AW30" i="94"/>
  <c r="AV30" i="94"/>
  <c r="AU30" i="94"/>
  <c r="AT30" i="94"/>
  <c r="AS30" i="94"/>
  <c r="AR30" i="94"/>
  <c r="AQ30" i="94"/>
  <c r="AP30" i="94"/>
  <c r="AO30" i="94"/>
  <c r="AN30" i="94"/>
  <c r="AM30" i="94"/>
  <c r="AL30" i="94"/>
  <c r="AK30" i="94"/>
  <c r="AJ30" i="94"/>
  <c r="AI30" i="94"/>
  <c r="AH30" i="94"/>
  <c r="AG30" i="94"/>
  <c r="AF30" i="94"/>
  <c r="AE30" i="94"/>
  <c r="AD30" i="94"/>
  <c r="AC30" i="94"/>
  <c r="AB30" i="94"/>
  <c r="AA30" i="94"/>
  <c r="Z30" i="94"/>
  <c r="Y30" i="94"/>
  <c r="X30" i="94"/>
  <c r="W30" i="94"/>
  <c r="V30" i="94"/>
  <c r="U30" i="94"/>
  <c r="T30" i="94"/>
  <c r="S30" i="94"/>
  <c r="R30" i="94"/>
  <c r="Q30" i="94"/>
  <c r="P30" i="94"/>
  <c r="O30" i="94"/>
  <c r="N30" i="94"/>
  <c r="M30" i="94"/>
  <c r="L30" i="94"/>
  <c r="K30" i="94"/>
  <c r="J30" i="94"/>
  <c r="I30" i="94"/>
  <c r="H30" i="94"/>
  <c r="G30" i="94"/>
  <c r="F30" i="94"/>
  <c r="E30" i="94"/>
  <c r="D30" i="94"/>
  <c r="C30" i="94"/>
  <c r="B30" i="94"/>
  <c r="AW28" i="94"/>
  <c r="AV28" i="94"/>
  <c r="AU28" i="94"/>
  <c r="AT28" i="94"/>
  <c r="AS28" i="94"/>
  <c r="AR28" i="94"/>
  <c r="AQ28" i="94"/>
  <c r="AP28" i="94"/>
  <c r="AO28" i="94"/>
  <c r="AN28" i="94"/>
  <c r="AM28" i="94"/>
  <c r="AL28" i="94"/>
  <c r="AK28" i="94"/>
  <c r="AJ28" i="94"/>
  <c r="AI28" i="94"/>
  <c r="AH28" i="94"/>
  <c r="AG28" i="94"/>
  <c r="AF28" i="94"/>
  <c r="AE28" i="94"/>
  <c r="AD28" i="94"/>
  <c r="AC28" i="94"/>
  <c r="AB28" i="94"/>
  <c r="AA28" i="94"/>
  <c r="Z28" i="94"/>
  <c r="Y28" i="94"/>
  <c r="X28" i="94"/>
  <c r="W28" i="94"/>
  <c r="V28" i="94"/>
  <c r="U28" i="94"/>
  <c r="T28" i="94"/>
  <c r="S28" i="94"/>
  <c r="R28" i="94"/>
  <c r="Q28" i="94"/>
  <c r="P28" i="94"/>
  <c r="O28" i="94"/>
  <c r="N28" i="94"/>
  <c r="M28" i="94"/>
  <c r="L28" i="94"/>
  <c r="K28" i="94"/>
  <c r="J28" i="94"/>
  <c r="I28" i="94"/>
  <c r="H28" i="94"/>
  <c r="G28" i="94"/>
  <c r="F28" i="94"/>
  <c r="E28" i="94"/>
  <c r="D28" i="94"/>
  <c r="C28" i="94"/>
  <c r="B28" i="94"/>
  <c r="AW27" i="94"/>
  <c r="AV27" i="94"/>
  <c r="AU27" i="94"/>
  <c r="AT27" i="94"/>
  <c r="AS27" i="94"/>
  <c r="AR27" i="94"/>
  <c r="AQ27" i="94"/>
  <c r="AP27" i="94"/>
  <c r="AO27" i="94"/>
  <c r="AN27" i="94"/>
  <c r="AM27" i="94"/>
  <c r="AL27" i="94"/>
  <c r="AK27" i="94"/>
  <c r="AJ27" i="94"/>
  <c r="AI27" i="94"/>
  <c r="AH27" i="94"/>
  <c r="AG27" i="94"/>
  <c r="AF27" i="94"/>
  <c r="AE27" i="94"/>
  <c r="AD27" i="94"/>
  <c r="AC27" i="94"/>
  <c r="AB27" i="94"/>
  <c r="AA27" i="94"/>
  <c r="Z27" i="94"/>
  <c r="Y27" i="94"/>
  <c r="X27" i="94"/>
  <c r="W27" i="94"/>
  <c r="V27" i="94"/>
  <c r="U27" i="94"/>
  <c r="T27" i="94"/>
  <c r="S27" i="94"/>
  <c r="R27" i="94"/>
  <c r="Q27" i="94"/>
  <c r="P27" i="94"/>
  <c r="O27" i="94"/>
  <c r="N27" i="94"/>
  <c r="M27" i="94"/>
  <c r="L27" i="94"/>
  <c r="K27" i="94"/>
  <c r="J27" i="94"/>
  <c r="I27" i="94"/>
  <c r="H27" i="94"/>
  <c r="G27" i="94"/>
  <c r="F27" i="94"/>
  <c r="E27" i="94"/>
  <c r="D27" i="94"/>
  <c r="C27" i="94"/>
  <c r="B27" i="94"/>
  <c r="AW25" i="94"/>
  <c r="AV25" i="94"/>
  <c r="AU25" i="94"/>
  <c r="AT25" i="94"/>
  <c r="AS25" i="94"/>
  <c r="AR25" i="94"/>
  <c r="AQ25" i="94"/>
  <c r="AP25" i="94"/>
  <c r="AO25" i="94"/>
  <c r="AN25" i="94"/>
  <c r="AM25" i="94"/>
  <c r="AL25" i="94"/>
  <c r="AK25" i="94"/>
  <c r="AJ25" i="94"/>
  <c r="AI25" i="94"/>
  <c r="AH25" i="94"/>
  <c r="AG25" i="94"/>
  <c r="AF25" i="94"/>
  <c r="AE25" i="94"/>
  <c r="AD25" i="94"/>
  <c r="AC25" i="94"/>
  <c r="AB25" i="94"/>
  <c r="AA25" i="94"/>
  <c r="Z25" i="94"/>
  <c r="Y25" i="94"/>
  <c r="X25" i="94"/>
  <c r="W25" i="94"/>
  <c r="V25" i="94"/>
  <c r="U25" i="94"/>
  <c r="T25" i="94"/>
  <c r="S25" i="94"/>
  <c r="R25" i="94"/>
  <c r="Q25" i="94"/>
  <c r="P25" i="94"/>
  <c r="O25" i="94"/>
  <c r="N25" i="94"/>
  <c r="M25" i="94"/>
  <c r="L25" i="94"/>
  <c r="K25" i="94"/>
  <c r="J25" i="94"/>
  <c r="I25" i="94"/>
  <c r="H25" i="94"/>
  <c r="G25" i="94"/>
  <c r="F25" i="94"/>
  <c r="E25" i="94"/>
  <c r="D25" i="94"/>
  <c r="C25" i="94"/>
  <c r="B25" i="94"/>
  <c r="AW24" i="94"/>
  <c r="AV24" i="94"/>
  <c r="AU24" i="94"/>
  <c r="AT24" i="94"/>
  <c r="AS24" i="94"/>
  <c r="AR24" i="94"/>
  <c r="AQ24" i="94"/>
  <c r="AP24" i="94"/>
  <c r="AO24" i="94"/>
  <c r="AN24" i="94"/>
  <c r="AM24" i="94"/>
  <c r="AL24" i="94"/>
  <c r="AK24" i="94"/>
  <c r="AJ24" i="94"/>
  <c r="AI24" i="94"/>
  <c r="AH24" i="94"/>
  <c r="AG24" i="94"/>
  <c r="AF24" i="94"/>
  <c r="AE24" i="94"/>
  <c r="AD24" i="94"/>
  <c r="AC24" i="94"/>
  <c r="AB24" i="94"/>
  <c r="AA24" i="94"/>
  <c r="Z24" i="94"/>
  <c r="Y24" i="94"/>
  <c r="X24" i="94"/>
  <c r="W24" i="94"/>
  <c r="V24" i="94"/>
  <c r="U24" i="94"/>
  <c r="T24" i="94"/>
  <c r="S24" i="94"/>
  <c r="R24" i="94"/>
  <c r="Q24" i="94"/>
  <c r="P24" i="94"/>
  <c r="O24" i="94"/>
  <c r="N24" i="94"/>
  <c r="M24" i="94"/>
  <c r="L24" i="94"/>
  <c r="K24" i="94"/>
  <c r="J24" i="94"/>
  <c r="I24" i="94"/>
  <c r="H24" i="94"/>
  <c r="G24" i="94"/>
  <c r="F24" i="94"/>
  <c r="E24" i="94"/>
  <c r="D24" i="94"/>
  <c r="C24" i="94"/>
  <c r="B24" i="94"/>
  <c r="AW21" i="94"/>
  <c r="AV21" i="94"/>
  <c r="AU21" i="94"/>
  <c r="AT21" i="94"/>
  <c r="AS21" i="94"/>
  <c r="AR21" i="94"/>
  <c r="AQ21" i="94"/>
  <c r="AP21" i="94"/>
  <c r="AO21" i="94"/>
  <c r="AN21" i="94"/>
  <c r="AM21" i="94"/>
  <c r="AL21" i="94"/>
  <c r="AK21" i="94"/>
  <c r="AJ21" i="94"/>
  <c r="AI21" i="94"/>
  <c r="AH21" i="94"/>
  <c r="AG21" i="94"/>
  <c r="AF21" i="94"/>
  <c r="AE21" i="94"/>
  <c r="AD21" i="94"/>
  <c r="AC21" i="94"/>
  <c r="AB21" i="94"/>
  <c r="AA21" i="94"/>
  <c r="Z21" i="94"/>
  <c r="Y21" i="94"/>
  <c r="X21" i="94"/>
  <c r="W21" i="94"/>
  <c r="V21" i="94"/>
  <c r="U21" i="94"/>
  <c r="T21" i="94"/>
  <c r="S21" i="94"/>
  <c r="R21" i="94"/>
  <c r="Q21" i="94"/>
  <c r="P21" i="94"/>
  <c r="O21" i="94"/>
  <c r="N21" i="94"/>
  <c r="M21" i="94"/>
  <c r="L21" i="94"/>
  <c r="K21" i="94"/>
  <c r="J21" i="94"/>
  <c r="I21" i="94"/>
  <c r="H21" i="94"/>
  <c r="G21" i="94"/>
  <c r="F21" i="94"/>
  <c r="E21" i="94"/>
  <c r="D21" i="94"/>
  <c r="C21" i="94"/>
  <c r="B21" i="94"/>
  <c r="AW20" i="94"/>
  <c r="AV20" i="94"/>
  <c r="AU20" i="94"/>
  <c r="AT20" i="94"/>
  <c r="AS20" i="94"/>
  <c r="AR20" i="94"/>
  <c r="AQ20" i="94"/>
  <c r="AP20" i="94"/>
  <c r="AO20" i="94"/>
  <c r="AN20" i="94"/>
  <c r="AM20" i="94"/>
  <c r="AL20" i="94"/>
  <c r="AK20" i="94"/>
  <c r="AJ20" i="94"/>
  <c r="AI20" i="94"/>
  <c r="AH20" i="94"/>
  <c r="AG20" i="94"/>
  <c r="AF20" i="94"/>
  <c r="AE20" i="94"/>
  <c r="AD20" i="94"/>
  <c r="AC20" i="94"/>
  <c r="AB20" i="94"/>
  <c r="AA20" i="94"/>
  <c r="Z20" i="94"/>
  <c r="Y20" i="94"/>
  <c r="X20" i="94"/>
  <c r="W20" i="94"/>
  <c r="V20" i="94"/>
  <c r="U20" i="94"/>
  <c r="T20" i="94"/>
  <c r="S20" i="94"/>
  <c r="R20" i="94"/>
  <c r="Q20" i="94"/>
  <c r="P20" i="94"/>
  <c r="O20" i="94"/>
  <c r="N20" i="94"/>
  <c r="M20" i="94"/>
  <c r="L20" i="94"/>
  <c r="K20" i="94"/>
  <c r="J20" i="94"/>
  <c r="I20" i="94"/>
  <c r="H20" i="94"/>
  <c r="G20" i="94"/>
  <c r="F20" i="94"/>
  <c r="E20" i="94"/>
  <c r="D20" i="94"/>
  <c r="C20" i="94"/>
  <c r="B20" i="94"/>
  <c r="AW18" i="94"/>
  <c r="AV18" i="94"/>
  <c r="AU18" i="94"/>
  <c r="AT18" i="94"/>
  <c r="AS18" i="94"/>
  <c r="AR18" i="94"/>
  <c r="AQ18" i="94"/>
  <c r="AP18" i="94"/>
  <c r="AO18" i="94"/>
  <c r="AN18" i="94"/>
  <c r="AM18" i="94"/>
  <c r="AL18" i="94"/>
  <c r="AK18" i="94"/>
  <c r="AJ18" i="94"/>
  <c r="AI18" i="94"/>
  <c r="AH18" i="94"/>
  <c r="AG18" i="94"/>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D18" i="94"/>
  <c r="C18" i="94"/>
  <c r="B18" i="94"/>
  <c r="AW17" i="94"/>
  <c r="AV17" i="94"/>
  <c r="AU17" i="94"/>
  <c r="AT17" i="94"/>
  <c r="AS17" i="94"/>
  <c r="AR17" i="94"/>
  <c r="AQ17" i="94"/>
  <c r="AP17" i="94"/>
  <c r="AO17" i="94"/>
  <c r="AN17" i="94"/>
  <c r="AM17" i="94"/>
  <c r="AL17" i="94"/>
  <c r="AK17" i="94"/>
  <c r="AJ17" i="94"/>
  <c r="AI17" i="94"/>
  <c r="AH17" i="94"/>
  <c r="AG17" i="94"/>
  <c r="AF17" i="94"/>
  <c r="AE17" i="94"/>
  <c r="AD17" i="94"/>
  <c r="AC17" i="94"/>
  <c r="AB17" i="94"/>
  <c r="AA17" i="94"/>
  <c r="Z17" i="94"/>
  <c r="Y17" i="94"/>
  <c r="X17" i="94"/>
  <c r="W17" i="94"/>
  <c r="V17" i="94"/>
  <c r="U17" i="94"/>
  <c r="T17" i="94"/>
  <c r="S17" i="94"/>
  <c r="R17" i="94"/>
  <c r="Q17" i="94"/>
  <c r="P17" i="94"/>
  <c r="O17" i="94"/>
  <c r="N17" i="94"/>
  <c r="M17" i="94"/>
  <c r="L17" i="94"/>
  <c r="K17" i="94"/>
  <c r="J17" i="94"/>
  <c r="I17" i="94"/>
  <c r="H17" i="94"/>
  <c r="G17" i="94"/>
  <c r="F17" i="94"/>
  <c r="E17" i="94"/>
  <c r="D17" i="94"/>
  <c r="C17" i="94"/>
  <c r="B17" i="94"/>
  <c r="AW15" i="94"/>
  <c r="AV15" i="94"/>
  <c r="AU15" i="94"/>
  <c r="AT15" i="94"/>
  <c r="AS15" i="94"/>
  <c r="AR15" i="94"/>
  <c r="AQ15" i="94"/>
  <c r="AP15" i="94"/>
  <c r="AO15" i="94"/>
  <c r="AN15" i="94"/>
  <c r="AM15" i="94"/>
  <c r="AL15" i="94"/>
  <c r="AK15" i="94"/>
  <c r="AJ15" i="94"/>
  <c r="AI15" i="94"/>
  <c r="AH15" i="94"/>
  <c r="AG15" i="94"/>
  <c r="AF15" i="94"/>
  <c r="AE15" i="94"/>
  <c r="AD15" i="94"/>
  <c r="AC15" i="94"/>
  <c r="AB15" i="94"/>
  <c r="AA15" i="94"/>
  <c r="Z15" i="94"/>
  <c r="Y15" i="94"/>
  <c r="X15" i="94"/>
  <c r="W15" i="94"/>
  <c r="V15" i="94"/>
  <c r="U15" i="94"/>
  <c r="T15" i="94"/>
  <c r="S15" i="94"/>
  <c r="R15" i="94"/>
  <c r="Q15" i="94"/>
  <c r="P15" i="94"/>
  <c r="O15" i="94"/>
  <c r="N15" i="94"/>
  <c r="M15" i="94"/>
  <c r="L15" i="94"/>
  <c r="K15" i="94"/>
  <c r="J15" i="94"/>
  <c r="I15" i="94"/>
  <c r="H15" i="94"/>
  <c r="G15" i="94"/>
  <c r="F15" i="94"/>
  <c r="E15" i="94"/>
  <c r="D15" i="94"/>
  <c r="C15" i="94"/>
  <c r="B15" i="94"/>
  <c r="AW14" i="94"/>
  <c r="AV14" i="94"/>
  <c r="AU14" i="94"/>
  <c r="AT14" i="94"/>
  <c r="AS14" i="94"/>
  <c r="AR14" i="94"/>
  <c r="AQ14" i="94"/>
  <c r="AP14" i="94"/>
  <c r="AO14" i="94"/>
  <c r="AN14" i="94"/>
  <c r="AM14" i="94"/>
  <c r="AL14" i="94"/>
  <c r="AK14" i="94"/>
  <c r="AJ14" i="94"/>
  <c r="AI14" i="94"/>
  <c r="AH14" i="94"/>
  <c r="AG14" i="94"/>
  <c r="AF14" i="94"/>
  <c r="AE14" i="94"/>
  <c r="AD14" i="94"/>
  <c r="AC14" i="94"/>
  <c r="AB14" i="94"/>
  <c r="AA14" i="94"/>
  <c r="Z14" i="94"/>
  <c r="Y14" i="94"/>
  <c r="X14" i="94"/>
  <c r="W14" i="94"/>
  <c r="V14" i="94"/>
  <c r="U14" i="94"/>
  <c r="T14" i="94"/>
  <c r="S14" i="94"/>
  <c r="R14" i="94"/>
  <c r="Q14" i="94"/>
  <c r="P14" i="94"/>
  <c r="O14" i="94"/>
  <c r="N14" i="94"/>
  <c r="M14" i="94"/>
  <c r="L14" i="94"/>
  <c r="K14" i="94"/>
  <c r="J14" i="94"/>
  <c r="I14" i="94"/>
  <c r="H14" i="94"/>
  <c r="G14" i="94"/>
  <c r="F14" i="94"/>
  <c r="E14" i="94"/>
  <c r="D14" i="94"/>
  <c r="C14" i="94"/>
  <c r="B14" i="94"/>
  <c r="AW12" i="94"/>
  <c r="AV12" i="94"/>
  <c r="AU12" i="94"/>
  <c r="AT12" i="94"/>
  <c r="AS12" i="94"/>
  <c r="AR12" i="94"/>
  <c r="AQ12" i="94"/>
  <c r="AP12" i="94"/>
  <c r="AO12" i="94"/>
  <c r="AN12" i="94"/>
  <c r="AM12" i="94"/>
  <c r="AL12" i="94"/>
  <c r="AK12" i="94"/>
  <c r="AJ12" i="94"/>
  <c r="AI12" i="94"/>
  <c r="AH12" i="94"/>
  <c r="AG12" i="94"/>
  <c r="AF12" i="94"/>
  <c r="AE12" i="94"/>
  <c r="AD12" i="94"/>
  <c r="AC12" i="94"/>
  <c r="AB12" i="94"/>
  <c r="AA12" i="94"/>
  <c r="Z12" i="94"/>
  <c r="Y12" i="94"/>
  <c r="X12" i="94"/>
  <c r="W12" i="94"/>
  <c r="V12" i="94"/>
  <c r="U12" i="94"/>
  <c r="T12" i="94"/>
  <c r="S12" i="94"/>
  <c r="R12" i="94"/>
  <c r="Q12" i="94"/>
  <c r="P12" i="94"/>
  <c r="O12" i="94"/>
  <c r="N12" i="94"/>
  <c r="M12" i="94"/>
  <c r="L12" i="94"/>
  <c r="K12" i="94"/>
  <c r="J12" i="94"/>
  <c r="I12" i="94"/>
  <c r="H12" i="94"/>
  <c r="G12" i="94"/>
  <c r="F12" i="94"/>
  <c r="E12" i="94"/>
  <c r="D12" i="94"/>
  <c r="C12" i="94"/>
  <c r="B12" i="94"/>
  <c r="AW11" i="94"/>
  <c r="AV11" i="94"/>
  <c r="AU11" i="94"/>
  <c r="AT11" i="94"/>
  <c r="AS11" i="94"/>
  <c r="AR11" i="94"/>
  <c r="AQ11" i="94"/>
  <c r="AP11" i="94"/>
  <c r="AO11" i="94"/>
  <c r="AN11" i="94"/>
  <c r="AM11" i="94"/>
  <c r="AL11" i="94"/>
  <c r="AK11" i="94"/>
  <c r="AJ11" i="94"/>
  <c r="AI11" i="94"/>
  <c r="AH11" i="94"/>
  <c r="AG11" i="94"/>
  <c r="AF11" i="94"/>
  <c r="AE11" i="94"/>
  <c r="AD11" i="94"/>
  <c r="AC11" i="94"/>
  <c r="AB11" i="94"/>
  <c r="AA11" i="94"/>
  <c r="Z11" i="94"/>
  <c r="Y11" i="94"/>
  <c r="X11" i="94"/>
  <c r="W11" i="94"/>
  <c r="V11" i="94"/>
  <c r="U11" i="94"/>
  <c r="T11" i="94"/>
  <c r="S11" i="94"/>
  <c r="R11" i="94"/>
  <c r="Q11" i="94"/>
  <c r="P11" i="94"/>
  <c r="O11" i="94"/>
  <c r="N11" i="94"/>
  <c r="M11" i="94"/>
  <c r="L11" i="94"/>
  <c r="K11" i="94"/>
  <c r="J11" i="94"/>
  <c r="I11" i="94"/>
  <c r="H11" i="94"/>
  <c r="G11" i="94"/>
  <c r="F11" i="94"/>
  <c r="E11" i="94"/>
  <c r="D11" i="94"/>
  <c r="C11" i="94"/>
  <c r="B11" i="94"/>
  <c r="AW9" i="94"/>
  <c r="AV9" i="94"/>
  <c r="AU9" i="94"/>
  <c r="AT9" i="94"/>
  <c r="AS9" i="94"/>
  <c r="AR9" i="94"/>
  <c r="AQ9" i="94"/>
  <c r="AP9" i="94"/>
  <c r="AO9" i="94"/>
  <c r="AN9" i="94"/>
  <c r="AM9" i="94"/>
  <c r="AL9" i="94"/>
  <c r="AK9" i="94"/>
  <c r="AJ9" i="94"/>
  <c r="AI9" i="94"/>
  <c r="AH9" i="94"/>
  <c r="AG9" i="94"/>
  <c r="AF9" i="94"/>
  <c r="AE9" i="94"/>
  <c r="AD9" i="94"/>
  <c r="AC9" i="94"/>
  <c r="AB9" i="94"/>
  <c r="AA9" i="94"/>
  <c r="Z9" i="94"/>
  <c r="Y9" i="94"/>
  <c r="X9" i="94"/>
  <c r="W9" i="94"/>
  <c r="V9" i="94"/>
  <c r="U9" i="94"/>
  <c r="T9" i="94"/>
  <c r="S9" i="94"/>
  <c r="R9" i="94"/>
  <c r="Q9" i="94"/>
  <c r="P9" i="94"/>
  <c r="O9" i="94"/>
  <c r="N9" i="94"/>
  <c r="M9" i="94"/>
  <c r="L9" i="94"/>
  <c r="K9" i="94"/>
  <c r="J9" i="94"/>
  <c r="I9" i="94"/>
  <c r="H9" i="94"/>
  <c r="G9" i="94"/>
  <c r="F9" i="94"/>
  <c r="E9" i="94"/>
  <c r="D9" i="94"/>
  <c r="C9" i="94"/>
  <c r="B9" i="94"/>
  <c r="AW8" i="94"/>
  <c r="AV8" i="94"/>
  <c r="AU8" i="94"/>
  <c r="AT8" i="94"/>
  <c r="AS8" i="94"/>
  <c r="AR8" i="94"/>
  <c r="AQ8" i="94"/>
  <c r="AP8" i="94"/>
  <c r="AO8" i="94"/>
  <c r="AN8" i="94"/>
  <c r="AM8" i="94"/>
  <c r="AL8" i="94"/>
  <c r="AK8" i="94"/>
  <c r="AJ8" i="94"/>
  <c r="AI8" i="94"/>
  <c r="AH8" i="94"/>
  <c r="AG8" i="94"/>
  <c r="AF8" i="94"/>
  <c r="AE8" i="94"/>
  <c r="AD8" i="94"/>
  <c r="AC8" i="94"/>
  <c r="AB8" i="94"/>
  <c r="AA8" i="94"/>
  <c r="Z8" i="94"/>
  <c r="Y8" i="94"/>
  <c r="X8" i="94"/>
  <c r="W8" i="94"/>
  <c r="V8" i="94"/>
  <c r="U8" i="94"/>
  <c r="T8" i="94"/>
  <c r="S8" i="94"/>
  <c r="R8" i="94"/>
  <c r="Q8" i="94"/>
  <c r="P8" i="94"/>
  <c r="O8" i="94"/>
  <c r="N8" i="94"/>
  <c r="M8" i="94"/>
  <c r="L8" i="94"/>
  <c r="K8" i="94"/>
  <c r="J8" i="94"/>
  <c r="I8" i="94"/>
  <c r="H8" i="94"/>
  <c r="G8" i="94"/>
  <c r="F8" i="94"/>
  <c r="E8" i="94"/>
  <c r="D8" i="94"/>
  <c r="C8" i="94"/>
  <c r="B8" i="94"/>
  <c r="AW6" i="94"/>
  <c r="AV6" i="94"/>
  <c r="AU6" i="94"/>
  <c r="AT6" i="94"/>
  <c r="AS6" i="94"/>
  <c r="AR6" i="94"/>
  <c r="AQ6" i="94"/>
  <c r="AP6" i="94"/>
  <c r="AO6" i="94"/>
  <c r="AN6" i="94"/>
  <c r="AM6" i="94"/>
  <c r="AL6" i="94"/>
  <c r="AK6" i="94"/>
  <c r="AJ6" i="94"/>
  <c r="AI6" i="94"/>
  <c r="AH6" i="94"/>
  <c r="AG6" i="94"/>
  <c r="AF6" i="94"/>
  <c r="AE6" i="94"/>
  <c r="AD6" i="94"/>
  <c r="AC6" i="94"/>
  <c r="AB6" i="94"/>
  <c r="AA6" i="94"/>
  <c r="Z6" i="94"/>
  <c r="Y6" i="94"/>
  <c r="X6" i="94"/>
  <c r="W6" i="94"/>
  <c r="V6" i="94"/>
  <c r="U6" i="94"/>
  <c r="T6" i="94"/>
  <c r="S6" i="94"/>
  <c r="R6" i="94"/>
  <c r="Q6" i="94"/>
  <c r="P6" i="94"/>
  <c r="O6" i="94"/>
  <c r="N6" i="94"/>
  <c r="M6" i="94"/>
  <c r="L6" i="94"/>
  <c r="K6" i="94"/>
  <c r="J6" i="94"/>
  <c r="I6" i="94"/>
  <c r="H6" i="94"/>
  <c r="G6" i="94"/>
  <c r="F6" i="94"/>
  <c r="E6" i="94"/>
  <c r="D6" i="94"/>
  <c r="C6" i="94"/>
  <c r="B6" i="94"/>
  <c r="AW5" i="94"/>
  <c r="AV5" i="94"/>
  <c r="AU5" i="94"/>
  <c r="AT5" i="94"/>
  <c r="AS5" i="94"/>
  <c r="AR5" i="94"/>
  <c r="AQ5" i="94"/>
  <c r="AP5" i="94"/>
  <c r="AO5" i="94"/>
  <c r="AN5" i="94"/>
  <c r="AM5" i="94"/>
  <c r="AL5" i="94"/>
  <c r="AK5" i="94"/>
  <c r="AJ5" i="94"/>
  <c r="AI5" i="94"/>
  <c r="AH5" i="94"/>
  <c r="AG5" i="94"/>
  <c r="AF5" i="94"/>
  <c r="AE5" i="94"/>
  <c r="AD5" i="94"/>
  <c r="AC5" i="94"/>
  <c r="AB5" i="94"/>
  <c r="AA5" i="94"/>
  <c r="Z5" i="94"/>
  <c r="Y5" i="94"/>
  <c r="X5" i="94"/>
  <c r="W5" i="94"/>
  <c r="V5" i="94"/>
  <c r="U5" i="94"/>
  <c r="T5" i="94"/>
  <c r="S5" i="94"/>
  <c r="R5" i="94"/>
  <c r="Q5" i="94"/>
  <c r="P5" i="94"/>
  <c r="O5" i="94"/>
  <c r="N5" i="94"/>
  <c r="M5" i="94"/>
  <c r="L5" i="94"/>
  <c r="K5" i="94"/>
  <c r="J5" i="94"/>
  <c r="I5" i="94"/>
  <c r="H5" i="94"/>
  <c r="G5" i="94"/>
  <c r="F5" i="94"/>
  <c r="E5" i="94"/>
  <c r="D5" i="94"/>
  <c r="C5" i="94"/>
  <c r="B5" i="94"/>
  <c r="AW40" i="93"/>
  <c r="AV40" i="93"/>
  <c r="AU40" i="93"/>
  <c r="AT40" i="93"/>
  <c r="AS40" i="93"/>
  <c r="AR40" i="93"/>
  <c r="AQ40" i="93"/>
  <c r="AP40" i="93"/>
  <c r="AO40" i="93"/>
  <c r="AN40" i="93"/>
  <c r="AM40" i="93"/>
  <c r="AL40" i="93"/>
  <c r="AK40" i="93"/>
  <c r="AJ40" i="93"/>
  <c r="AI40" i="93"/>
  <c r="AH40" i="93"/>
  <c r="AG40" i="93"/>
  <c r="AF40" i="93"/>
  <c r="AE40" i="93"/>
  <c r="AD40" i="93"/>
  <c r="AC40" i="93"/>
  <c r="AB40" i="93"/>
  <c r="AA40" i="93"/>
  <c r="Z40" i="93"/>
  <c r="Y40" i="93"/>
  <c r="X40" i="93"/>
  <c r="W40" i="93"/>
  <c r="V40" i="93"/>
  <c r="U40" i="93"/>
  <c r="T40" i="93"/>
  <c r="S40" i="93"/>
  <c r="R40" i="93"/>
  <c r="Q40" i="93"/>
  <c r="P40" i="93"/>
  <c r="O40" i="93"/>
  <c r="N40" i="93"/>
  <c r="M40" i="93"/>
  <c r="L40" i="93"/>
  <c r="K40" i="93"/>
  <c r="J40" i="93"/>
  <c r="I40" i="93"/>
  <c r="H40" i="93"/>
  <c r="G40" i="93"/>
  <c r="F40" i="93"/>
  <c r="E40" i="93"/>
  <c r="D40" i="93"/>
  <c r="C40" i="93"/>
  <c r="B40" i="93"/>
  <c r="AW39" i="93"/>
  <c r="AV39" i="93"/>
  <c r="AU39" i="93"/>
  <c r="AT39" i="93"/>
  <c r="AS39" i="93"/>
  <c r="AR39" i="93"/>
  <c r="AQ39" i="93"/>
  <c r="AP39" i="93"/>
  <c r="AO39" i="93"/>
  <c r="AN39" i="93"/>
  <c r="AM39" i="93"/>
  <c r="AL39" i="93"/>
  <c r="AK39" i="93"/>
  <c r="AJ39" i="93"/>
  <c r="AI39" i="93"/>
  <c r="AH39" i="93"/>
  <c r="AG39" i="93"/>
  <c r="AF39" i="93"/>
  <c r="AE39" i="93"/>
  <c r="AD39" i="93"/>
  <c r="AC39" i="93"/>
  <c r="AB39" i="93"/>
  <c r="AA39" i="93"/>
  <c r="Z39" i="93"/>
  <c r="Y39" i="93"/>
  <c r="X39" i="93"/>
  <c r="W39" i="93"/>
  <c r="V39" i="93"/>
  <c r="U39" i="93"/>
  <c r="T39" i="93"/>
  <c r="S39" i="93"/>
  <c r="R39" i="93"/>
  <c r="Q39" i="93"/>
  <c r="P39" i="93"/>
  <c r="O39" i="93"/>
  <c r="N39" i="93"/>
  <c r="M39" i="93"/>
  <c r="L39" i="93"/>
  <c r="K39" i="93"/>
  <c r="J39" i="93"/>
  <c r="I39" i="93"/>
  <c r="H39" i="93"/>
  <c r="G39" i="93"/>
  <c r="F39" i="93"/>
  <c r="E39" i="93"/>
  <c r="D39" i="93"/>
  <c r="C39" i="93"/>
  <c r="B39" i="93"/>
  <c r="AW37" i="93"/>
  <c r="AV37" i="93"/>
  <c r="AU37" i="93"/>
  <c r="AT37" i="93"/>
  <c r="AS37" i="93"/>
  <c r="AR37" i="93"/>
  <c r="AQ37" i="93"/>
  <c r="AP37" i="93"/>
  <c r="AO37" i="93"/>
  <c r="AN37" i="93"/>
  <c r="AM37" i="93"/>
  <c r="AL37" i="93"/>
  <c r="AK37" i="93"/>
  <c r="AJ37" i="93"/>
  <c r="AI37" i="93"/>
  <c r="AH37" i="93"/>
  <c r="AG37" i="93"/>
  <c r="AF37" i="93"/>
  <c r="AE37" i="93"/>
  <c r="AD37" i="93"/>
  <c r="AC37" i="93"/>
  <c r="AB37" i="93"/>
  <c r="AA37" i="93"/>
  <c r="Z37" i="93"/>
  <c r="Y37" i="93"/>
  <c r="X37" i="93"/>
  <c r="W37" i="93"/>
  <c r="V37" i="93"/>
  <c r="U37" i="93"/>
  <c r="T37" i="93"/>
  <c r="S37" i="93"/>
  <c r="R37" i="93"/>
  <c r="Q37" i="93"/>
  <c r="P37" i="93"/>
  <c r="O37" i="93"/>
  <c r="N37" i="93"/>
  <c r="M37" i="93"/>
  <c r="L37" i="93"/>
  <c r="K37" i="93"/>
  <c r="J37" i="93"/>
  <c r="I37" i="93"/>
  <c r="H37" i="93"/>
  <c r="G37" i="93"/>
  <c r="F37" i="93"/>
  <c r="E37" i="93"/>
  <c r="D37" i="93"/>
  <c r="C37" i="93"/>
  <c r="B37" i="93"/>
  <c r="AW36" i="93"/>
  <c r="AV36" i="93"/>
  <c r="AU36" i="93"/>
  <c r="AT36" i="93"/>
  <c r="AS36" i="93"/>
  <c r="AR36" i="93"/>
  <c r="AQ36" i="93"/>
  <c r="AP36" i="93"/>
  <c r="AO36" i="93"/>
  <c r="AN36" i="93"/>
  <c r="AM36" i="93"/>
  <c r="AL36" i="93"/>
  <c r="AK36" i="93"/>
  <c r="AJ36" i="93"/>
  <c r="AI36" i="93"/>
  <c r="AH36" i="93"/>
  <c r="AG36" i="93"/>
  <c r="AF36" i="93"/>
  <c r="AE36" i="93"/>
  <c r="AD36" i="93"/>
  <c r="AC36" i="93"/>
  <c r="AB36" i="93"/>
  <c r="AA36" i="93"/>
  <c r="Z36" i="93"/>
  <c r="Y36" i="93"/>
  <c r="X36" i="93"/>
  <c r="W36" i="93"/>
  <c r="V36" i="93"/>
  <c r="U36" i="93"/>
  <c r="T36" i="93"/>
  <c r="S36" i="93"/>
  <c r="R36" i="93"/>
  <c r="Q36" i="93"/>
  <c r="P36" i="93"/>
  <c r="O36" i="93"/>
  <c r="N36" i="93"/>
  <c r="M36" i="93"/>
  <c r="L36" i="93"/>
  <c r="K36" i="93"/>
  <c r="J36" i="93"/>
  <c r="I36" i="93"/>
  <c r="H36" i="93"/>
  <c r="G36" i="93"/>
  <c r="F36" i="93"/>
  <c r="E36" i="93"/>
  <c r="D36" i="93"/>
  <c r="C36" i="93"/>
  <c r="B36" i="93"/>
  <c r="AW34" i="93"/>
  <c r="AV34" i="93"/>
  <c r="AU34" i="93"/>
  <c r="AT34" i="93"/>
  <c r="AS34" i="93"/>
  <c r="AR34" i="93"/>
  <c r="AQ34" i="93"/>
  <c r="AP34" i="93"/>
  <c r="AO34" i="93"/>
  <c r="AN34" i="93"/>
  <c r="AM34" i="93"/>
  <c r="AL34" i="93"/>
  <c r="AK34" i="93"/>
  <c r="AJ34" i="93"/>
  <c r="AI34" i="93"/>
  <c r="AH34" i="93"/>
  <c r="AG34" i="93"/>
  <c r="AF34" i="93"/>
  <c r="AE34" i="93"/>
  <c r="AD34" i="93"/>
  <c r="AC34" i="93"/>
  <c r="AB34" i="93"/>
  <c r="AA34" i="93"/>
  <c r="Z34" i="93"/>
  <c r="Y34" i="93"/>
  <c r="X34" i="93"/>
  <c r="W34" i="93"/>
  <c r="V34" i="93"/>
  <c r="U34" i="93"/>
  <c r="T34" i="93"/>
  <c r="S34" i="93"/>
  <c r="R34" i="93"/>
  <c r="Q34" i="93"/>
  <c r="P34" i="93"/>
  <c r="O34" i="93"/>
  <c r="N34" i="93"/>
  <c r="M34" i="93"/>
  <c r="L34" i="93"/>
  <c r="K34" i="93"/>
  <c r="J34" i="93"/>
  <c r="I34" i="93"/>
  <c r="H34" i="93"/>
  <c r="G34" i="93"/>
  <c r="F34" i="93"/>
  <c r="E34" i="93"/>
  <c r="D34" i="93"/>
  <c r="C34" i="93"/>
  <c r="B34" i="93"/>
  <c r="AW33" i="93"/>
  <c r="AV33" i="93"/>
  <c r="AU33" i="93"/>
  <c r="AT33" i="93"/>
  <c r="AS33" i="93"/>
  <c r="AR33" i="93"/>
  <c r="AQ33" i="93"/>
  <c r="AP33" i="93"/>
  <c r="AO33" i="93"/>
  <c r="AN33" i="93"/>
  <c r="AM33" i="93"/>
  <c r="AL33" i="93"/>
  <c r="AK33" i="93"/>
  <c r="AJ33" i="93"/>
  <c r="AI33" i="93"/>
  <c r="AH33" i="93"/>
  <c r="AG33" i="93"/>
  <c r="AF33" i="93"/>
  <c r="AE33" i="93"/>
  <c r="AD33" i="93"/>
  <c r="AC33" i="93"/>
  <c r="AB33" i="93"/>
  <c r="AA33" i="93"/>
  <c r="Z33" i="93"/>
  <c r="Y33" i="93"/>
  <c r="X33" i="93"/>
  <c r="W33" i="93"/>
  <c r="V33" i="93"/>
  <c r="U33" i="93"/>
  <c r="T33" i="93"/>
  <c r="S33" i="93"/>
  <c r="R33" i="93"/>
  <c r="Q33" i="93"/>
  <c r="P33" i="93"/>
  <c r="O33" i="93"/>
  <c r="N33" i="93"/>
  <c r="M33" i="93"/>
  <c r="L33" i="93"/>
  <c r="K33" i="93"/>
  <c r="J33" i="93"/>
  <c r="I33" i="93"/>
  <c r="H33" i="93"/>
  <c r="G33" i="93"/>
  <c r="F33" i="93"/>
  <c r="E33" i="93"/>
  <c r="D33" i="93"/>
  <c r="C33" i="93"/>
  <c r="B33" i="93"/>
  <c r="AW31" i="93"/>
  <c r="AV31" i="93"/>
  <c r="AU31" i="93"/>
  <c r="AT31" i="93"/>
  <c r="AS31" i="93"/>
  <c r="AR31" i="93"/>
  <c r="AQ31" i="93"/>
  <c r="AP31" i="93"/>
  <c r="AO31" i="93"/>
  <c r="AN31" i="93"/>
  <c r="AM31" i="93"/>
  <c r="AL31" i="93"/>
  <c r="AK31" i="93"/>
  <c r="AJ31" i="93"/>
  <c r="AI31" i="93"/>
  <c r="AH31" i="93"/>
  <c r="AG31" i="93"/>
  <c r="AF31" i="93"/>
  <c r="AE31" i="93"/>
  <c r="AD31" i="93"/>
  <c r="AC31" i="93"/>
  <c r="AB31" i="93"/>
  <c r="AA31" i="93"/>
  <c r="Z31" i="93"/>
  <c r="Y31" i="93"/>
  <c r="X31" i="93"/>
  <c r="W31" i="93"/>
  <c r="V31" i="93"/>
  <c r="U31" i="93"/>
  <c r="T31" i="93"/>
  <c r="S31" i="93"/>
  <c r="R31" i="93"/>
  <c r="Q31" i="93"/>
  <c r="P31" i="93"/>
  <c r="O31" i="93"/>
  <c r="N31" i="93"/>
  <c r="M31" i="93"/>
  <c r="L31" i="93"/>
  <c r="K31" i="93"/>
  <c r="J31" i="93"/>
  <c r="I31" i="93"/>
  <c r="H31" i="93"/>
  <c r="G31" i="93"/>
  <c r="F31" i="93"/>
  <c r="E31" i="93"/>
  <c r="D31" i="93"/>
  <c r="C31" i="93"/>
  <c r="B31" i="93"/>
  <c r="AW30" i="93"/>
  <c r="AV30" i="93"/>
  <c r="AU30" i="93"/>
  <c r="AT30" i="93"/>
  <c r="AS30" i="93"/>
  <c r="AR30" i="93"/>
  <c r="AQ30" i="93"/>
  <c r="AP30" i="93"/>
  <c r="AO30" i="93"/>
  <c r="AN30" i="93"/>
  <c r="AM30" i="93"/>
  <c r="AL30" i="93"/>
  <c r="AK30" i="93"/>
  <c r="AJ30" i="93"/>
  <c r="AI30" i="93"/>
  <c r="AH30" i="93"/>
  <c r="AG30" i="93"/>
  <c r="AF30" i="93"/>
  <c r="AE30" i="93"/>
  <c r="AD30" i="93"/>
  <c r="AC30" i="93"/>
  <c r="AB30" i="93"/>
  <c r="AA30" i="93"/>
  <c r="Z30" i="93"/>
  <c r="Y30" i="93"/>
  <c r="X30" i="93"/>
  <c r="W30" i="93"/>
  <c r="V30" i="93"/>
  <c r="U30" i="93"/>
  <c r="T30" i="93"/>
  <c r="S30" i="93"/>
  <c r="R30" i="93"/>
  <c r="Q30" i="93"/>
  <c r="P30" i="93"/>
  <c r="O30" i="93"/>
  <c r="N30" i="93"/>
  <c r="M30" i="93"/>
  <c r="L30" i="93"/>
  <c r="K30" i="93"/>
  <c r="J30" i="93"/>
  <c r="I30" i="93"/>
  <c r="H30" i="93"/>
  <c r="G30" i="93"/>
  <c r="F30" i="93"/>
  <c r="E30" i="93"/>
  <c r="D30" i="93"/>
  <c r="C30" i="93"/>
  <c r="B30" i="93"/>
  <c r="AW28" i="93"/>
  <c r="AV28" i="93"/>
  <c r="AU28" i="93"/>
  <c r="AT28" i="93"/>
  <c r="AS28" i="93"/>
  <c r="AR28" i="93"/>
  <c r="AQ28" i="93"/>
  <c r="AP28" i="93"/>
  <c r="AO28" i="93"/>
  <c r="AN28" i="93"/>
  <c r="AM28" i="93"/>
  <c r="AL28" i="93"/>
  <c r="AK28" i="93"/>
  <c r="AJ28" i="93"/>
  <c r="AI28" i="93"/>
  <c r="AH28" i="93"/>
  <c r="AG28" i="93"/>
  <c r="AF28" i="93"/>
  <c r="AE28" i="93"/>
  <c r="AD28" i="93"/>
  <c r="AC28" i="93"/>
  <c r="AB28" i="93"/>
  <c r="AA28" i="93"/>
  <c r="Z28" i="93"/>
  <c r="Y28" i="93"/>
  <c r="X28" i="93"/>
  <c r="W28" i="93"/>
  <c r="V28" i="93"/>
  <c r="U28" i="93"/>
  <c r="T28" i="93"/>
  <c r="S28" i="93"/>
  <c r="R28" i="93"/>
  <c r="Q28" i="93"/>
  <c r="P28" i="93"/>
  <c r="O28" i="93"/>
  <c r="N28" i="93"/>
  <c r="M28" i="93"/>
  <c r="L28" i="93"/>
  <c r="K28" i="93"/>
  <c r="J28" i="93"/>
  <c r="I28" i="93"/>
  <c r="H28" i="93"/>
  <c r="G28" i="93"/>
  <c r="F28" i="93"/>
  <c r="E28" i="93"/>
  <c r="D28" i="93"/>
  <c r="C28" i="93"/>
  <c r="B28" i="93"/>
  <c r="AW27" i="93"/>
  <c r="AV27" i="93"/>
  <c r="AU27" i="93"/>
  <c r="AT27" i="93"/>
  <c r="AS27" i="93"/>
  <c r="AR27" i="93"/>
  <c r="AQ27" i="93"/>
  <c r="AP27" i="93"/>
  <c r="AO27" i="93"/>
  <c r="AN27" i="93"/>
  <c r="AM27" i="93"/>
  <c r="AL27" i="93"/>
  <c r="AK27" i="93"/>
  <c r="AJ27" i="93"/>
  <c r="AI27" i="93"/>
  <c r="AH27" i="93"/>
  <c r="AG27" i="93"/>
  <c r="AF27" i="93"/>
  <c r="AE27" i="93"/>
  <c r="AD27" i="93"/>
  <c r="AC27" i="93"/>
  <c r="AB27" i="93"/>
  <c r="AA27" i="93"/>
  <c r="Z27" i="93"/>
  <c r="Y27" i="93"/>
  <c r="X27" i="93"/>
  <c r="W27" i="93"/>
  <c r="V27" i="93"/>
  <c r="U27" i="93"/>
  <c r="T27" i="93"/>
  <c r="S27" i="93"/>
  <c r="R27" i="93"/>
  <c r="Q27" i="93"/>
  <c r="P27" i="93"/>
  <c r="O27" i="93"/>
  <c r="N27" i="93"/>
  <c r="M27" i="93"/>
  <c r="L27" i="93"/>
  <c r="K27" i="93"/>
  <c r="J27" i="93"/>
  <c r="I27" i="93"/>
  <c r="H27" i="93"/>
  <c r="G27" i="93"/>
  <c r="F27" i="93"/>
  <c r="E27" i="93"/>
  <c r="D27" i="93"/>
  <c r="C27" i="93"/>
  <c r="B27" i="93"/>
  <c r="AW25" i="93"/>
  <c r="AV25" i="93"/>
  <c r="AU25" i="93"/>
  <c r="AT25" i="93"/>
  <c r="AS25" i="93"/>
  <c r="AR25" i="93"/>
  <c r="AQ25" i="93"/>
  <c r="AP25" i="93"/>
  <c r="AO25" i="93"/>
  <c r="AN25" i="93"/>
  <c r="AM25" i="93"/>
  <c r="AL25" i="93"/>
  <c r="AK25" i="93"/>
  <c r="AJ25" i="93"/>
  <c r="AI25" i="93"/>
  <c r="AH25" i="93"/>
  <c r="AG25" i="93"/>
  <c r="AF25" i="93"/>
  <c r="AE25" i="93"/>
  <c r="AD25" i="93"/>
  <c r="AC25" i="93"/>
  <c r="AB25" i="93"/>
  <c r="AA25" i="93"/>
  <c r="Z25" i="93"/>
  <c r="Y25" i="93"/>
  <c r="X25" i="93"/>
  <c r="W25" i="93"/>
  <c r="V25" i="93"/>
  <c r="U25" i="93"/>
  <c r="T25" i="93"/>
  <c r="S25" i="93"/>
  <c r="R25" i="93"/>
  <c r="Q25" i="93"/>
  <c r="P25" i="93"/>
  <c r="O25" i="93"/>
  <c r="N25" i="93"/>
  <c r="M25" i="93"/>
  <c r="L25" i="93"/>
  <c r="K25" i="93"/>
  <c r="J25" i="93"/>
  <c r="I25" i="93"/>
  <c r="H25" i="93"/>
  <c r="G25" i="93"/>
  <c r="F25" i="93"/>
  <c r="E25" i="93"/>
  <c r="D25" i="93"/>
  <c r="C25" i="93"/>
  <c r="B25" i="93"/>
  <c r="AW24" i="93"/>
  <c r="AV24" i="93"/>
  <c r="AU24" i="93"/>
  <c r="AT24" i="93"/>
  <c r="AS24" i="93"/>
  <c r="AR24" i="93"/>
  <c r="AQ24" i="93"/>
  <c r="AP24" i="93"/>
  <c r="AO24" i="93"/>
  <c r="AN24" i="93"/>
  <c r="AM24" i="93"/>
  <c r="AL24" i="93"/>
  <c r="AK24" i="93"/>
  <c r="AJ24" i="93"/>
  <c r="AI24" i="93"/>
  <c r="AH24" i="93"/>
  <c r="AG24" i="93"/>
  <c r="AF24" i="93"/>
  <c r="AE24" i="93"/>
  <c r="AD24" i="93"/>
  <c r="AC24" i="93"/>
  <c r="AB24" i="93"/>
  <c r="AA24" i="93"/>
  <c r="Z24" i="93"/>
  <c r="Y24" i="93"/>
  <c r="X24" i="93"/>
  <c r="W24" i="93"/>
  <c r="V24" i="93"/>
  <c r="U24" i="93"/>
  <c r="T24" i="93"/>
  <c r="S24" i="93"/>
  <c r="R24" i="93"/>
  <c r="Q24" i="93"/>
  <c r="P24" i="93"/>
  <c r="O24" i="93"/>
  <c r="N24" i="93"/>
  <c r="M24" i="93"/>
  <c r="L24" i="93"/>
  <c r="K24" i="93"/>
  <c r="J24" i="93"/>
  <c r="I24" i="93"/>
  <c r="H24" i="93"/>
  <c r="G24" i="93"/>
  <c r="F24" i="93"/>
  <c r="E24" i="93"/>
  <c r="D24" i="93"/>
  <c r="C24" i="93"/>
  <c r="B24" i="93"/>
  <c r="AW21" i="93"/>
  <c r="AV21" i="93"/>
  <c r="AU21" i="93"/>
  <c r="AT21" i="93"/>
  <c r="AS21" i="93"/>
  <c r="AR21" i="93"/>
  <c r="AQ21" i="93"/>
  <c r="AP21" i="93"/>
  <c r="AO21" i="93"/>
  <c r="AN21" i="93"/>
  <c r="AM21" i="93"/>
  <c r="AL21" i="93"/>
  <c r="AK21" i="93"/>
  <c r="AJ21" i="93"/>
  <c r="AI21" i="93"/>
  <c r="AH21" i="93"/>
  <c r="AG21" i="93"/>
  <c r="AF21" i="93"/>
  <c r="AE21" i="93"/>
  <c r="AD21" i="93"/>
  <c r="AC21" i="93"/>
  <c r="AB21" i="93"/>
  <c r="AA21" i="93"/>
  <c r="Z21" i="93"/>
  <c r="Y21" i="93"/>
  <c r="X21" i="93"/>
  <c r="W21" i="93"/>
  <c r="V21" i="93"/>
  <c r="U21" i="93"/>
  <c r="T21" i="93"/>
  <c r="S21" i="93"/>
  <c r="R21" i="93"/>
  <c r="Q21" i="93"/>
  <c r="P21" i="93"/>
  <c r="O21" i="93"/>
  <c r="N21" i="93"/>
  <c r="M21" i="93"/>
  <c r="L21" i="93"/>
  <c r="K21" i="93"/>
  <c r="J21" i="93"/>
  <c r="I21" i="93"/>
  <c r="H21" i="93"/>
  <c r="G21" i="93"/>
  <c r="F21" i="93"/>
  <c r="E21" i="93"/>
  <c r="D21" i="93"/>
  <c r="C21" i="93"/>
  <c r="B21" i="93"/>
  <c r="AW20" i="93"/>
  <c r="AV20" i="93"/>
  <c r="AU20" i="93"/>
  <c r="AT20" i="93"/>
  <c r="AS20" i="93"/>
  <c r="AR20" i="93"/>
  <c r="AQ20" i="93"/>
  <c r="AP20" i="93"/>
  <c r="AO20" i="93"/>
  <c r="AN20" i="93"/>
  <c r="AM20" i="93"/>
  <c r="AL20" i="93"/>
  <c r="AK20" i="93"/>
  <c r="AJ20" i="93"/>
  <c r="AI20" i="93"/>
  <c r="AH20" i="93"/>
  <c r="AG20" i="93"/>
  <c r="AF20" i="93"/>
  <c r="AE20" i="93"/>
  <c r="AD20" i="93"/>
  <c r="AC20" i="93"/>
  <c r="AB20" i="93"/>
  <c r="AA20" i="93"/>
  <c r="Z20" i="93"/>
  <c r="Y20" i="93"/>
  <c r="X20" i="93"/>
  <c r="W20" i="93"/>
  <c r="V20" i="93"/>
  <c r="U20" i="93"/>
  <c r="T20" i="93"/>
  <c r="S20" i="93"/>
  <c r="R20" i="93"/>
  <c r="Q20" i="93"/>
  <c r="P20" i="93"/>
  <c r="O20" i="93"/>
  <c r="N20" i="93"/>
  <c r="M20" i="93"/>
  <c r="L20" i="93"/>
  <c r="K20" i="93"/>
  <c r="J20" i="93"/>
  <c r="I20" i="93"/>
  <c r="H20" i="93"/>
  <c r="G20" i="93"/>
  <c r="F20" i="93"/>
  <c r="E20" i="93"/>
  <c r="D20" i="93"/>
  <c r="C20" i="93"/>
  <c r="B20" i="93"/>
  <c r="AW18" i="93"/>
  <c r="AV18" i="93"/>
  <c r="AU18" i="93"/>
  <c r="AT18" i="93"/>
  <c r="AS18" i="93"/>
  <c r="AR18" i="93"/>
  <c r="AQ18" i="93"/>
  <c r="AP18" i="93"/>
  <c r="AO18" i="93"/>
  <c r="AN18" i="93"/>
  <c r="AM18" i="93"/>
  <c r="AL18" i="93"/>
  <c r="AK18" i="93"/>
  <c r="AJ18" i="93"/>
  <c r="AI18" i="93"/>
  <c r="AH18" i="93"/>
  <c r="AG18" i="93"/>
  <c r="AF18" i="93"/>
  <c r="AE18" i="93"/>
  <c r="AD18" i="93"/>
  <c r="AC18" i="93"/>
  <c r="AB18" i="93"/>
  <c r="AA18" i="93"/>
  <c r="Z18" i="93"/>
  <c r="Y18" i="93"/>
  <c r="X18" i="93"/>
  <c r="W18" i="93"/>
  <c r="V18" i="93"/>
  <c r="U18" i="93"/>
  <c r="T18" i="93"/>
  <c r="S18" i="93"/>
  <c r="R18" i="93"/>
  <c r="Q18" i="93"/>
  <c r="P18" i="93"/>
  <c r="O18" i="93"/>
  <c r="N18" i="93"/>
  <c r="M18" i="93"/>
  <c r="L18" i="93"/>
  <c r="K18" i="93"/>
  <c r="J18" i="93"/>
  <c r="I18" i="93"/>
  <c r="H18" i="93"/>
  <c r="G18" i="93"/>
  <c r="F18" i="93"/>
  <c r="E18" i="93"/>
  <c r="D18" i="93"/>
  <c r="C18" i="93"/>
  <c r="B18" i="93"/>
  <c r="AW17" i="93"/>
  <c r="AV17" i="93"/>
  <c r="AU17" i="93"/>
  <c r="AT17" i="93"/>
  <c r="AS17" i="93"/>
  <c r="AR17" i="93"/>
  <c r="AQ17" i="93"/>
  <c r="AP17" i="93"/>
  <c r="AO17" i="93"/>
  <c r="AN17" i="93"/>
  <c r="AM17" i="93"/>
  <c r="AL17" i="93"/>
  <c r="AK17" i="93"/>
  <c r="AJ17" i="93"/>
  <c r="AI17" i="93"/>
  <c r="AH17" i="93"/>
  <c r="AG17" i="93"/>
  <c r="AF17" i="93"/>
  <c r="AE17" i="93"/>
  <c r="AD17" i="93"/>
  <c r="AC17" i="93"/>
  <c r="AB17" i="93"/>
  <c r="AA17" i="93"/>
  <c r="Z17" i="93"/>
  <c r="Y17" i="93"/>
  <c r="X17" i="93"/>
  <c r="W17" i="93"/>
  <c r="V17" i="93"/>
  <c r="U17" i="93"/>
  <c r="T17" i="93"/>
  <c r="S17" i="93"/>
  <c r="R17" i="93"/>
  <c r="Q17" i="93"/>
  <c r="P17" i="93"/>
  <c r="O17" i="93"/>
  <c r="N17" i="93"/>
  <c r="M17" i="93"/>
  <c r="L17" i="93"/>
  <c r="K17" i="93"/>
  <c r="J17" i="93"/>
  <c r="I17" i="93"/>
  <c r="H17" i="93"/>
  <c r="G17" i="93"/>
  <c r="F17" i="93"/>
  <c r="E17" i="93"/>
  <c r="D17" i="93"/>
  <c r="C17" i="93"/>
  <c r="B17" i="93"/>
  <c r="AW15" i="93"/>
  <c r="AV15" i="93"/>
  <c r="AU15" i="93"/>
  <c r="AT15" i="93"/>
  <c r="AS15" i="93"/>
  <c r="AR15" i="93"/>
  <c r="AQ15" i="93"/>
  <c r="AP15" i="93"/>
  <c r="AO15" i="93"/>
  <c r="AN15" i="93"/>
  <c r="AM15" i="93"/>
  <c r="AL15" i="93"/>
  <c r="AK15" i="93"/>
  <c r="AJ15" i="93"/>
  <c r="AI15" i="93"/>
  <c r="AH15" i="93"/>
  <c r="AG15" i="93"/>
  <c r="AF15" i="93"/>
  <c r="AE15" i="93"/>
  <c r="AD15" i="93"/>
  <c r="AC15" i="93"/>
  <c r="AB15" i="93"/>
  <c r="AA15" i="93"/>
  <c r="Z15" i="93"/>
  <c r="Y15" i="93"/>
  <c r="X15" i="93"/>
  <c r="W15" i="93"/>
  <c r="V15" i="93"/>
  <c r="U15" i="93"/>
  <c r="T15" i="93"/>
  <c r="S15" i="93"/>
  <c r="R15" i="93"/>
  <c r="Q15" i="93"/>
  <c r="P15" i="93"/>
  <c r="O15" i="93"/>
  <c r="N15" i="93"/>
  <c r="M15" i="93"/>
  <c r="L15" i="93"/>
  <c r="K15" i="93"/>
  <c r="J15" i="93"/>
  <c r="I15" i="93"/>
  <c r="H15" i="93"/>
  <c r="G15" i="93"/>
  <c r="F15" i="93"/>
  <c r="E15" i="93"/>
  <c r="D15" i="93"/>
  <c r="C15" i="93"/>
  <c r="B15" i="93"/>
  <c r="AW14" i="93"/>
  <c r="AV14" i="93"/>
  <c r="AU14" i="93"/>
  <c r="AT14" i="93"/>
  <c r="AS14" i="93"/>
  <c r="AR14" i="93"/>
  <c r="AQ14" i="93"/>
  <c r="AP14" i="93"/>
  <c r="AO14" i="93"/>
  <c r="AN14" i="93"/>
  <c r="AM14" i="93"/>
  <c r="AL14" i="93"/>
  <c r="AK14" i="93"/>
  <c r="AJ14" i="93"/>
  <c r="AI14" i="93"/>
  <c r="AH14" i="93"/>
  <c r="AG14" i="93"/>
  <c r="AF14" i="93"/>
  <c r="AE14" i="93"/>
  <c r="AD14" i="93"/>
  <c r="AC14" i="93"/>
  <c r="AB14" i="93"/>
  <c r="AA14" i="93"/>
  <c r="Z14" i="93"/>
  <c r="Y14" i="93"/>
  <c r="X14" i="93"/>
  <c r="W14" i="93"/>
  <c r="V14" i="93"/>
  <c r="U14" i="93"/>
  <c r="T14" i="93"/>
  <c r="S14" i="93"/>
  <c r="R14" i="93"/>
  <c r="Q14" i="93"/>
  <c r="P14" i="93"/>
  <c r="O14" i="93"/>
  <c r="N14" i="93"/>
  <c r="M14" i="93"/>
  <c r="L14" i="93"/>
  <c r="K14" i="93"/>
  <c r="J14" i="93"/>
  <c r="I14" i="93"/>
  <c r="H14" i="93"/>
  <c r="G14" i="93"/>
  <c r="F14" i="93"/>
  <c r="E14" i="93"/>
  <c r="D14" i="93"/>
  <c r="C14" i="93"/>
  <c r="B14" i="93"/>
  <c r="AW12" i="93"/>
  <c r="AV12" i="93"/>
  <c r="AU12" i="93"/>
  <c r="AT12" i="93"/>
  <c r="AS12" i="93"/>
  <c r="AR12" i="93"/>
  <c r="AQ12" i="93"/>
  <c r="AP12" i="93"/>
  <c r="AO12" i="93"/>
  <c r="AN12" i="93"/>
  <c r="AM12" i="93"/>
  <c r="AL12" i="93"/>
  <c r="AK12" i="93"/>
  <c r="AJ12" i="93"/>
  <c r="AI12" i="93"/>
  <c r="AH12" i="93"/>
  <c r="AG12" i="93"/>
  <c r="AF12" i="93"/>
  <c r="AE12" i="93"/>
  <c r="AD12" i="93"/>
  <c r="AC12" i="93"/>
  <c r="AB12" i="93"/>
  <c r="AA12" i="93"/>
  <c r="Z12" i="93"/>
  <c r="Y12" i="93"/>
  <c r="X12" i="93"/>
  <c r="W12" i="93"/>
  <c r="V12" i="93"/>
  <c r="U12" i="93"/>
  <c r="T12" i="93"/>
  <c r="S12" i="93"/>
  <c r="R12" i="93"/>
  <c r="Q12" i="93"/>
  <c r="P12" i="93"/>
  <c r="O12" i="93"/>
  <c r="N12" i="93"/>
  <c r="M12" i="93"/>
  <c r="L12" i="93"/>
  <c r="K12" i="93"/>
  <c r="J12" i="93"/>
  <c r="I12" i="93"/>
  <c r="H12" i="93"/>
  <c r="G12" i="93"/>
  <c r="F12" i="93"/>
  <c r="E12" i="93"/>
  <c r="D12" i="93"/>
  <c r="C12" i="93"/>
  <c r="B12" i="93"/>
  <c r="AW11" i="93"/>
  <c r="AV11" i="93"/>
  <c r="AU11" i="93"/>
  <c r="AT11" i="93"/>
  <c r="AS11" i="93"/>
  <c r="AR11" i="93"/>
  <c r="AQ11" i="93"/>
  <c r="AP11" i="93"/>
  <c r="AO11" i="93"/>
  <c r="AN11" i="93"/>
  <c r="AM11" i="93"/>
  <c r="AL11" i="93"/>
  <c r="AK11" i="93"/>
  <c r="AJ11" i="93"/>
  <c r="AI11" i="93"/>
  <c r="AH11" i="93"/>
  <c r="AG11" i="93"/>
  <c r="AF11" i="93"/>
  <c r="AE11" i="93"/>
  <c r="AD11" i="93"/>
  <c r="AC11" i="93"/>
  <c r="AB11" i="93"/>
  <c r="AA11" i="93"/>
  <c r="Z11" i="93"/>
  <c r="Y11" i="93"/>
  <c r="X11" i="93"/>
  <c r="W11" i="93"/>
  <c r="V11" i="93"/>
  <c r="U11" i="93"/>
  <c r="T11" i="93"/>
  <c r="S11" i="93"/>
  <c r="R11" i="93"/>
  <c r="Q11" i="93"/>
  <c r="P11" i="93"/>
  <c r="O11" i="93"/>
  <c r="N11" i="93"/>
  <c r="M11" i="93"/>
  <c r="L11" i="93"/>
  <c r="K11" i="93"/>
  <c r="J11" i="93"/>
  <c r="I11" i="93"/>
  <c r="H11" i="93"/>
  <c r="G11" i="93"/>
  <c r="F11" i="93"/>
  <c r="E11" i="93"/>
  <c r="D11" i="93"/>
  <c r="C11" i="93"/>
  <c r="B11" i="93"/>
  <c r="AW9" i="93"/>
  <c r="AV9" i="93"/>
  <c r="AU9" i="93"/>
  <c r="AT9" i="93"/>
  <c r="AS9" i="93"/>
  <c r="AR9" i="93"/>
  <c r="AQ9" i="93"/>
  <c r="AP9" i="93"/>
  <c r="AO9" i="93"/>
  <c r="AN9" i="93"/>
  <c r="AM9" i="93"/>
  <c r="AL9" i="93"/>
  <c r="AK9" i="93"/>
  <c r="AJ9" i="93"/>
  <c r="AI9" i="93"/>
  <c r="AH9" i="93"/>
  <c r="AG9" i="93"/>
  <c r="AF9" i="93"/>
  <c r="AE9" i="93"/>
  <c r="AD9" i="93"/>
  <c r="AC9" i="93"/>
  <c r="AB9" i="93"/>
  <c r="AA9" i="93"/>
  <c r="Z9" i="93"/>
  <c r="Y9" i="93"/>
  <c r="X9" i="93"/>
  <c r="W9" i="93"/>
  <c r="V9" i="93"/>
  <c r="U9" i="93"/>
  <c r="T9" i="93"/>
  <c r="S9" i="93"/>
  <c r="R9" i="93"/>
  <c r="Q9" i="93"/>
  <c r="P9" i="93"/>
  <c r="O9" i="93"/>
  <c r="N9" i="93"/>
  <c r="M9" i="93"/>
  <c r="L9" i="93"/>
  <c r="K9" i="93"/>
  <c r="J9" i="93"/>
  <c r="I9" i="93"/>
  <c r="H9" i="93"/>
  <c r="G9" i="93"/>
  <c r="F9" i="93"/>
  <c r="E9" i="93"/>
  <c r="D9" i="93"/>
  <c r="C9" i="93"/>
  <c r="B9" i="93"/>
  <c r="AW8" i="93"/>
  <c r="AV8" i="93"/>
  <c r="AU8" i="93"/>
  <c r="AT8" i="93"/>
  <c r="AS8" i="93"/>
  <c r="AR8" i="93"/>
  <c r="AQ8" i="93"/>
  <c r="AP8" i="93"/>
  <c r="AO8" i="93"/>
  <c r="AN8" i="93"/>
  <c r="AM8" i="93"/>
  <c r="AL8" i="93"/>
  <c r="AK8" i="93"/>
  <c r="AJ8" i="93"/>
  <c r="AI8" i="93"/>
  <c r="AH8" i="93"/>
  <c r="AG8" i="93"/>
  <c r="AF8" i="93"/>
  <c r="AE8" i="93"/>
  <c r="AD8" i="93"/>
  <c r="AC8" i="93"/>
  <c r="AB8" i="93"/>
  <c r="AA8" i="93"/>
  <c r="Z8" i="93"/>
  <c r="Y8" i="93"/>
  <c r="X8" i="93"/>
  <c r="W8" i="93"/>
  <c r="V8" i="93"/>
  <c r="U8" i="93"/>
  <c r="T8" i="93"/>
  <c r="S8" i="93"/>
  <c r="R8" i="93"/>
  <c r="Q8" i="93"/>
  <c r="P8" i="93"/>
  <c r="O8" i="93"/>
  <c r="N8" i="93"/>
  <c r="M8" i="93"/>
  <c r="L8" i="93"/>
  <c r="K8" i="93"/>
  <c r="J8" i="93"/>
  <c r="I8" i="93"/>
  <c r="H8" i="93"/>
  <c r="G8" i="93"/>
  <c r="F8" i="93"/>
  <c r="E8" i="93"/>
  <c r="D8" i="93"/>
  <c r="C8" i="93"/>
  <c r="B8" i="93"/>
  <c r="AW6" i="93"/>
  <c r="AV6" i="93"/>
  <c r="AU6" i="93"/>
  <c r="AT6" i="93"/>
  <c r="AS6" i="93"/>
  <c r="AR6" i="93"/>
  <c r="AQ6" i="93"/>
  <c r="AP6" i="93"/>
  <c r="AO6" i="93"/>
  <c r="AN6" i="93"/>
  <c r="AM6" i="93"/>
  <c r="AL6" i="93"/>
  <c r="AK6" i="93"/>
  <c r="AJ6" i="93"/>
  <c r="AI6" i="93"/>
  <c r="AH6" i="93"/>
  <c r="AG6" i="93"/>
  <c r="AF6" i="93"/>
  <c r="AE6" i="93"/>
  <c r="AD6" i="93"/>
  <c r="AC6" i="93"/>
  <c r="AB6" i="93"/>
  <c r="AA6" i="93"/>
  <c r="Z6" i="93"/>
  <c r="Y6" i="93"/>
  <c r="X6" i="93"/>
  <c r="W6" i="93"/>
  <c r="V6" i="93"/>
  <c r="U6" i="93"/>
  <c r="T6" i="93"/>
  <c r="S6" i="93"/>
  <c r="R6" i="93"/>
  <c r="Q6" i="93"/>
  <c r="P6" i="93"/>
  <c r="O6" i="93"/>
  <c r="N6" i="93"/>
  <c r="M6" i="93"/>
  <c r="L6" i="93"/>
  <c r="K6" i="93"/>
  <c r="J6" i="93"/>
  <c r="I6" i="93"/>
  <c r="H6" i="93"/>
  <c r="G6" i="93"/>
  <c r="F6" i="93"/>
  <c r="E6" i="93"/>
  <c r="D6" i="93"/>
  <c r="C6" i="93"/>
  <c r="B6" i="93"/>
  <c r="AW5" i="93"/>
  <c r="AV5" i="93"/>
  <c r="AU5" i="93"/>
  <c r="AT5" i="93"/>
  <c r="AS5" i="93"/>
  <c r="AR5" i="93"/>
  <c r="AQ5" i="93"/>
  <c r="AP5" i="93"/>
  <c r="AO5" i="93"/>
  <c r="AN5" i="93"/>
  <c r="AM5" i="93"/>
  <c r="AL5" i="93"/>
  <c r="AK5" i="93"/>
  <c r="AJ5" i="93"/>
  <c r="AI5" i="93"/>
  <c r="AH5" i="93"/>
  <c r="AG5" i="93"/>
  <c r="AF5" i="93"/>
  <c r="AE5" i="93"/>
  <c r="AD5" i="93"/>
  <c r="AC5" i="93"/>
  <c r="AB5" i="93"/>
  <c r="AA5" i="93"/>
  <c r="Z5" i="93"/>
  <c r="Y5" i="93"/>
  <c r="X5" i="93"/>
  <c r="W5" i="93"/>
  <c r="V5" i="93"/>
  <c r="U5" i="93"/>
  <c r="T5" i="93"/>
  <c r="S5" i="93"/>
  <c r="R5" i="93"/>
  <c r="Q5" i="93"/>
  <c r="P5" i="93"/>
  <c r="O5" i="93"/>
  <c r="N5" i="93"/>
  <c r="M5" i="93"/>
  <c r="L5" i="93"/>
  <c r="K5" i="93"/>
  <c r="J5" i="93"/>
  <c r="I5" i="93"/>
  <c r="H5" i="93"/>
  <c r="G5" i="93"/>
  <c r="F5" i="93"/>
  <c r="E5" i="93"/>
  <c r="D5" i="93"/>
  <c r="C5" i="93"/>
  <c r="B5" i="93"/>
  <c r="HX40" i="120"/>
  <c r="HW40" i="120"/>
  <c r="HV40" i="120"/>
  <c r="HU40" i="120"/>
  <c r="HT40" i="120"/>
  <c r="HS40" i="120"/>
  <c r="HR40" i="120"/>
  <c r="HQ40" i="120"/>
  <c r="HP40" i="120"/>
  <c r="HO40" i="120"/>
  <c r="HN40" i="120"/>
  <c r="HM40" i="120"/>
  <c r="HL40" i="120"/>
  <c r="HK40" i="120"/>
  <c r="HJ40" i="120"/>
  <c r="HI40" i="120"/>
  <c r="HH40" i="120"/>
  <c r="HG40" i="120"/>
  <c r="HF40" i="120"/>
  <c r="HE40" i="120"/>
  <c r="HD40" i="120"/>
  <c r="HC40" i="120"/>
  <c r="HB40" i="120"/>
  <c r="HA40" i="120"/>
  <c r="GZ40" i="120"/>
  <c r="GY40" i="120"/>
  <c r="GX40" i="120"/>
  <c r="GW40" i="120"/>
  <c r="GV40" i="120"/>
  <c r="GU40" i="120"/>
  <c r="GT40" i="120"/>
  <c r="GS40" i="120"/>
  <c r="GR40" i="120"/>
  <c r="GQ40" i="120"/>
  <c r="GP40" i="120"/>
  <c r="GO40" i="120"/>
  <c r="GN40" i="120"/>
  <c r="GM40" i="120"/>
  <c r="GL40" i="120"/>
  <c r="GK40" i="120"/>
  <c r="GJ40" i="120"/>
  <c r="GI40" i="120"/>
  <c r="GH40" i="120"/>
  <c r="GG40" i="120"/>
  <c r="GF40" i="120"/>
  <c r="GE40" i="120"/>
  <c r="GD40" i="120"/>
  <c r="GC40" i="120"/>
  <c r="GB40" i="120"/>
  <c r="GA40" i="120"/>
  <c r="FZ40" i="120"/>
  <c r="FY40" i="120"/>
  <c r="FX40" i="120"/>
  <c r="FW40" i="120"/>
  <c r="FV40" i="120"/>
  <c r="FU40" i="120"/>
  <c r="FT40" i="120"/>
  <c r="FS40" i="120"/>
  <c r="FR40" i="120"/>
  <c r="FQ40" i="120"/>
  <c r="FP40" i="120"/>
  <c r="FO40" i="120"/>
  <c r="FN40" i="120"/>
  <c r="FM40" i="120"/>
  <c r="FL40" i="120"/>
  <c r="FK40" i="120"/>
  <c r="FJ40" i="120"/>
  <c r="FI40" i="120"/>
  <c r="FH40" i="120"/>
  <c r="FG40" i="120"/>
  <c r="FF40" i="120"/>
  <c r="FE40" i="120"/>
  <c r="FD40" i="120"/>
  <c r="FC40" i="120"/>
  <c r="FB40" i="120"/>
  <c r="FA40" i="120"/>
  <c r="EZ40" i="120"/>
  <c r="EY40" i="120"/>
  <c r="EX40" i="120"/>
  <c r="EW40" i="120"/>
  <c r="EV40" i="120"/>
  <c r="EU40" i="120"/>
  <c r="ET40" i="120"/>
  <c r="ES40" i="120"/>
  <c r="ER40" i="120"/>
  <c r="EQ40" i="120"/>
  <c r="EP40" i="120"/>
  <c r="EO40" i="120"/>
  <c r="EN40" i="120"/>
  <c r="EM40" i="120"/>
  <c r="EL40" i="120"/>
  <c r="EK40" i="120"/>
  <c r="EJ40" i="120"/>
  <c r="EI40" i="120"/>
  <c r="EH40" i="120"/>
  <c r="EG40" i="120"/>
  <c r="EF40" i="120"/>
  <c r="EE40" i="120"/>
  <c r="ED40" i="120"/>
  <c r="EC40" i="120"/>
  <c r="EB40" i="120"/>
  <c r="EA40" i="120"/>
  <c r="DZ40" i="120"/>
  <c r="DY40" i="120"/>
  <c r="DX40" i="120"/>
  <c r="DW40" i="120"/>
  <c r="DV40" i="120"/>
  <c r="DU40" i="120"/>
  <c r="DT40" i="120"/>
  <c r="DS40" i="120"/>
  <c r="DR40" i="120"/>
  <c r="DQ40" i="120"/>
  <c r="DP40" i="120"/>
  <c r="DO40" i="120"/>
  <c r="DN40" i="120"/>
  <c r="DM40" i="120"/>
  <c r="DL40" i="120"/>
  <c r="DK40" i="120"/>
  <c r="DJ40" i="120"/>
  <c r="DI40" i="120"/>
  <c r="DH40" i="120"/>
  <c r="DG40" i="120"/>
  <c r="DF40" i="120"/>
  <c r="DE40" i="120"/>
  <c r="DD40" i="120"/>
  <c r="DC40" i="120"/>
  <c r="DB40" i="120"/>
  <c r="DA40" i="120"/>
  <c r="CZ40" i="120"/>
  <c r="CY40" i="120"/>
  <c r="CX40" i="120"/>
  <c r="CW40" i="120"/>
  <c r="CV40" i="120"/>
  <c r="CU40" i="120"/>
  <c r="CT40" i="120"/>
  <c r="CS40" i="120"/>
  <c r="CR40" i="120"/>
  <c r="CQ40" i="120"/>
  <c r="CP40" i="120"/>
  <c r="CO40" i="120"/>
  <c r="CN40" i="120"/>
  <c r="CM40" i="120"/>
  <c r="CL40" i="120"/>
  <c r="CK40" i="120"/>
  <c r="CJ40" i="120"/>
  <c r="CI40" i="120"/>
  <c r="CH40" i="120"/>
  <c r="CG40" i="120"/>
  <c r="CF40" i="120"/>
  <c r="CE40" i="120"/>
  <c r="CD40" i="120"/>
  <c r="CC40" i="120"/>
  <c r="CB40" i="120"/>
  <c r="CA40" i="120"/>
  <c r="BZ40" i="120"/>
  <c r="BY40" i="120"/>
  <c r="BX40" i="120"/>
  <c r="BW40" i="120"/>
  <c r="BV40" i="120"/>
  <c r="BU40" i="120"/>
  <c r="BT40" i="120"/>
  <c r="BS40" i="120"/>
  <c r="BR40" i="120"/>
  <c r="BQ40" i="120"/>
  <c r="BP40" i="120"/>
  <c r="BO40" i="120"/>
  <c r="BN40" i="120"/>
  <c r="BM40" i="120"/>
  <c r="BL40" i="120"/>
  <c r="BK40" i="120"/>
  <c r="BJ40" i="120"/>
  <c r="BI40" i="120"/>
  <c r="BH40" i="120"/>
  <c r="BG40" i="120"/>
  <c r="BF40" i="120"/>
  <c r="BE40" i="120"/>
  <c r="BD40" i="120"/>
  <c r="BC40" i="120"/>
  <c r="BB40" i="120"/>
  <c r="BA40" i="120"/>
  <c r="AZ40" i="120"/>
  <c r="AY40" i="120"/>
  <c r="AX40" i="120"/>
  <c r="AW40" i="120"/>
  <c r="AV40" i="120"/>
  <c r="AU40" i="120"/>
  <c r="AT40" i="120"/>
  <c r="AS40" i="120"/>
  <c r="AR40" i="120"/>
  <c r="AQ40" i="120"/>
  <c r="AP40" i="120"/>
  <c r="AO40" i="120"/>
  <c r="AN40" i="120"/>
  <c r="AM40" i="120"/>
  <c r="AL40" i="120"/>
  <c r="AK40" i="120"/>
  <c r="AJ40" i="120"/>
  <c r="AI40" i="120"/>
  <c r="AH40" i="120"/>
  <c r="AG40" i="120"/>
  <c r="AF40" i="120"/>
  <c r="AE40" i="120"/>
  <c r="AD40" i="120"/>
  <c r="AC40" i="120"/>
  <c r="AB40" i="120"/>
  <c r="AA40" i="120"/>
  <c r="Z40" i="120"/>
  <c r="Y40" i="120"/>
  <c r="X40" i="120"/>
  <c r="W40" i="120"/>
  <c r="V40" i="120"/>
  <c r="U40" i="120"/>
  <c r="T40" i="120"/>
  <c r="S40" i="120"/>
  <c r="R40" i="120"/>
  <c r="Q40" i="120"/>
  <c r="P40" i="120"/>
  <c r="O40" i="120"/>
  <c r="N40" i="120"/>
  <c r="M40" i="120"/>
  <c r="L40" i="120"/>
  <c r="K40" i="120"/>
  <c r="J40" i="120"/>
  <c r="I40" i="120"/>
  <c r="H40" i="120"/>
  <c r="G40" i="120"/>
  <c r="F40" i="120"/>
  <c r="E40" i="120"/>
  <c r="D40" i="120"/>
  <c r="C40" i="120"/>
  <c r="B40" i="120"/>
  <c r="HX39" i="120"/>
  <c r="HW39" i="120"/>
  <c r="HV39" i="120"/>
  <c r="HU39" i="120"/>
  <c r="HT39" i="120"/>
  <c r="HS39" i="120"/>
  <c r="HR39" i="120"/>
  <c r="HQ39" i="120"/>
  <c r="HP39" i="120"/>
  <c r="HO39" i="120"/>
  <c r="HN39" i="120"/>
  <c r="HM39" i="120"/>
  <c r="HL39" i="120"/>
  <c r="HK39" i="120"/>
  <c r="HJ39" i="120"/>
  <c r="HI39" i="120"/>
  <c r="HH39" i="120"/>
  <c r="HG39" i="120"/>
  <c r="HF39" i="120"/>
  <c r="HE39" i="120"/>
  <c r="HD39" i="120"/>
  <c r="HC39" i="120"/>
  <c r="HB39" i="120"/>
  <c r="HA39" i="120"/>
  <c r="GZ39" i="120"/>
  <c r="GY39" i="120"/>
  <c r="GX39" i="120"/>
  <c r="GW39" i="120"/>
  <c r="GV39" i="120"/>
  <c r="GU39" i="120"/>
  <c r="GT39" i="120"/>
  <c r="GS39" i="120"/>
  <c r="GR39" i="120"/>
  <c r="GQ39" i="120"/>
  <c r="GP39" i="120"/>
  <c r="GO39" i="120"/>
  <c r="GN39" i="120"/>
  <c r="GM39" i="120"/>
  <c r="GL39" i="120"/>
  <c r="GK39" i="120"/>
  <c r="GJ39" i="120"/>
  <c r="GI39" i="120"/>
  <c r="GH39" i="120"/>
  <c r="GG39" i="120"/>
  <c r="GF39" i="120"/>
  <c r="GE39" i="120"/>
  <c r="GD39" i="120"/>
  <c r="GC39" i="120"/>
  <c r="GB39" i="120"/>
  <c r="GA39" i="120"/>
  <c r="FZ39" i="120"/>
  <c r="FY39" i="120"/>
  <c r="FX39" i="120"/>
  <c r="FW39" i="120"/>
  <c r="FV39" i="120"/>
  <c r="FU39" i="120"/>
  <c r="FT39" i="120"/>
  <c r="FS39" i="120"/>
  <c r="FR39" i="120"/>
  <c r="FQ39" i="120"/>
  <c r="FP39" i="120"/>
  <c r="FO39" i="120"/>
  <c r="FN39" i="120"/>
  <c r="FM39" i="120"/>
  <c r="FL39" i="120"/>
  <c r="FK39" i="120"/>
  <c r="FJ39" i="120"/>
  <c r="FI39" i="120"/>
  <c r="FH39" i="120"/>
  <c r="FG39" i="120"/>
  <c r="FF39" i="120"/>
  <c r="FE39" i="120"/>
  <c r="FD39" i="120"/>
  <c r="FC39" i="120"/>
  <c r="FB39" i="120"/>
  <c r="FA39" i="120"/>
  <c r="EZ39" i="120"/>
  <c r="EY39" i="120"/>
  <c r="EX39" i="120"/>
  <c r="EW39" i="120"/>
  <c r="EV39" i="120"/>
  <c r="EU39" i="120"/>
  <c r="ET39" i="120"/>
  <c r="ES39" i="120"/>
  <c r="ER39" i="120"/>
  <c r="EQ39" i="120"/>
  <c r="EP39" i="120"/>
  <c r="EO39" i="120"/>
  <c r="EN39" i="120"/>
  <c r="EM39" i="120"/>
  <c r="EL39" i="120"/>
  <c r="EK39" i="120"/>
  <c r="EJ39" i="120"/>
  <c r="EI39" i="120"/>
  <c r="EH39" i="120"/>
  <c r="EG39" i="120"/>
  <c r="EF39" i="120"/>
  <c r="EE39" i="120"/>
  <c r="ED39" i="120"/>
  <c r="EC39" i="120"/>
  <c r="EB39" i="120"/>
  <c r="EA39" i="120"/>
  <c r="DZ39" i="120"/>
  <c r="DY39" i="120"/>
  <c r="DX39" i="120"/>
  <c r="DW39" i="120"/>
  <c r="DV39" i="120"/>
  <c r="DU39" i="120"/>
  <c r="DT39" i="120"/>
  <c r="DS39" i="120"/>
  <c r="DR39" i="120"/>
  <c r="DQ39" i="120"/>
  <c r="DP39" i="120"/>
  <c r="DO39" i="120"/>
  <c r="DN39" i="120"/>
  <c r="DM39" i="120"/>
  <c r="DL39" i="120"/>
  <c r="DK39" i="120"/>
  <c r="DJ39" i="120"/>
  <c r="DI39" i="120"/>
  <c r="DH39" i="120"/>
  <c r="DG39" i="120"/>
  <c r="DF39" i="120"/>
  <c r="DE39" i="120"/>
  <c r="DD39" i="120"/>
  <c r="DC39" i="120"/>
  <c r="DB39" i="120"/>
  <c r="DA39" i="120"/>
  <c r="CZ39" i="120"/>
  <c r="CY39" i="120"/>
  <c r="CX39" i="120"/>
  <c r="CW39" i="120"/>
  <c r="CV39" i="120"/>
  <c r="CU39" i="120"/>
  <c r="CT39" i="120"/>
  <c r="CS39" i="120"/>
  <c r="CR39" i="120"/>
  <c r="CQ39" i="120"/>
  <c r="CP39" i="120"/>
  <c r="CO39" i="120"/>
  <c r="CN39" i="120"/>
  <c r="CM39" i="120"/>
  <c r="CL39" i="120"/>
  <c r="CK39" i="120"/>
  <c r="CJ39" i="120"/>
  <c r="CI39" i="120"/>
  <c r="CH39" i="120"/>
  <c r="CG39" i="120"/>
  <c r="CF39" i="120"/>
  <c r="CE39" i="120"/>
  <c r="CD39" i="120"/>
  <c r="CC39" i="120"/>
  <c r="CB39" i="120"/>
  <c r="CA39" i="120"/>
  <c r="BZ39" i="120"/>
  <c r="BY39" i="120"/>
  <c r="BX39" i="120"/>
  <c r="BW39" i="120"/>
  <c r="BV39" i="120"/>
  <c r="BU39" i="120"/>
  <c r="BT39" i="120"/>
  <c r="BS39" i="120"/>
  <c r="BR39" i="120"/>
  <c r="BQ39" i="120"/>
  <c r="BP39" i="120"/>
  <c r="BO39" i="120"/>
  <c r="BN39" i="120"/>
  <c r="BM39" i="120"/>
  <c r="BL39" i="120"/>
  <c r="BK39" i="120"/>
  <c r="BJ39" i="120"/>
  <c r="BI39" i="120"/>
  <c r="BH39" i="120"/>
  <c r="BG39" i="120"/>
  <c r="BF39" i="120"/>
  <c r="BE39" i="120"/>
  <c r="BD39" i="120"/>
  <c r="BC39" i="120"/>
  <c r="BB39" i="120"/>
  <c r="BA39" i="120"/>
  <c r="AZ39" i="120"/>
  <c r="AY39" i="120"/>
  <c r="AX39" i="120"/>
  <c r="AW39" i="120"/>
  <c r="AV39" i="120"/>
  <c r="AU39" i="120"/>
  <c r="AT39" i="120"/>
  <c r="AS39" i="120"/>
  <c r="AR39" i="120"/>
  <c r="AQ39" i="120"/>
  <c r="AP39" i="120"/>
  <c r="AO39" i="120"/>
  <c r="AN39" i="120"/>
  <c r="AM39" i="120"/>
  <c r="AL39" i="120"/>
  <c r="AK39" i="120"/>
  <c r="AJ39" i="120"/>
  <c r="AI39" i="120"/>
  <c r="AH39" i="120"/>
  <c r="AG39" i="120"/>
  <c r="AF39" i="120"/>
  <c r="AE39" i="120"/>
  <c r="AD39" i="120"/>
  <c r="AC39" i="120"/>
  <c r="AB39" i="120"/>
  <c r="AA39" i="120"/>
  <c r="Z39" i="120"/>
  <c r="Y39" i="120"/>
  <c r="X39" i="120"/>
  <c r="W39" i="120"/>
  <c r="V39" i="120"/>
  <c r="U39" i="120"/>
  <c r="T39" i="120"/>
  <c r="S39" i="120"/>
  <c r="R39" i="120"/>
  <c r="Q39" i="120"/>
  <c r="P39" i="120"/>
  <c r="O39" i="120"/>
  <c r="N39" i="120"/>
  <c r="M39" i="120"/>
  <c r="L39" i="120"/>
  <c r="K39" i="120"/>
  <c r="J39" i="120"/>
  <c r="I39" i="120"/>
  <c r="H39" i="120"/>
  <c r="G39" i="120"/>
  <c r="F39" i="120"/>
  <c r="E39" i="120"/>
  <c r="D39" i="120"/>
  <c r="C39" i="120"/>
  <c r="B39" i="120"/>
  <c r="HX37" i="120"/>
  <c r="HW37" i="120"/>
  <c r="HV37" i="120"/>
  <c r="HU37" i="120"/>
  <c r="HT37" i="120"/>
  <c r="HS37" i="120"/>
  <c r="HR37" i="120"/>
  <c r="HQ37" i="120"/>
  <c r="HP37" i="120"/>
  <c r="HO37" i="120"/>
  <c r="HN37" i="120"/>
  <c r="HM37" i="120"/>
  <c r="HL37" i="120"/>
  <c r="HK37" i="120"/>
  <c r="HJ37" i="120"/>
  <c r="HI37" i="120"/>
  <c r="HH37" i="120"/>
  <c r="HG37" i="120"/>
  <c r="HF37" i="120"/>
  <c r="HE37" i="120"/>
  <c r="HD37" i="120"/>
  <c r="HC37" i="120"/>
  <c r="HB37" i="120"/>
  <c r="HA37" i="120"/>
  <c r="GZ37" i="120"/>
  <c r="GY37" i="120"/>
  <c r="GX37" i="120"/>
  <c r="GW37" i="120"/>
  <c r="GV37" i="120"/>
  <c r="GU37" i="120"/>
  <c r="GT37" i="120"/>
  <c r="GS37" i="120"/>
  <c r="GR37" i="120"/>
  <c r="GQ37" i="120"/>
  <c r="GP37" i="120"/>
  <c r="GO37" i="120"/>
  <c r="GN37" i="120"/>
  <c r="GM37" i="120"/>
  <c r="GL37" i="120"/>
  <c r="GK37" i="120"/>
  <c r="GJ37" i="120"/>
  <c r="GI37" i="120"/>
  <c r="GH37" i="120"/>
  <c r="GG37" i="120"/>
  <c r="GF37" i="120"/>
  <c r="GE37" i="120"/>
  <c r="GD37" i="120"/>
  <c r="GC37" i="120"/>
  <c r="GB37" i="120"/>
  <c r="GA37" i="120"/>
  <c r="FZ37" i="120"/>
  <c r="FY37" i="120"/>
  <c r="FX37" i="120"/>
  <c r="FW37" i="120"/>
  <c r="FV37" i="120"/>
  <c r="FU37" i="120"/>
  <c r="FT37" i="120"/>
  <c r="FS37" i="120"/>
  <c r="FR37" i="120"/>
  <c r="FQ37" i="120"/>
  <c r="FP37" i="120"/>
  <c r="FO37" i="120"/>
  <c r="FN37" i="120"/>
  <c r="FM37" i="120"/>
  <c r="FL37" i="120"/>
  <c r="FK37" i="120"/>
  <c r="FJ37" i="120"/>
  <c r="FI37" i="120"/>
  <c r="FH37" i="120"/>
  <c r="FG37" i="120"/>
  <c r="FF37" i="120"/>
  <c r="FE37" i="120"/>
  <c r="FD37" i="120"/>
  <c r="FC37" i="120"/>
  <c r="FB37" i="120"/>
  <c r="FA37" i="120"/>
  <c r="EZ37" i="120"/>
  <c r="EY37" i="120"/>
  <c r="EX37" i="120"/>
  <c r="EW37" i="120"/>
  <c r="EV37" i="120"/>
  <c r="EU37" i="120"/>
  <c r="ET37" i="120"/>
  <c r="ES37" i="120"/>
  <c r="ER37" i="120"/>
  <c r="EQ37" i="120"/>
  <c r="EP37" i="120"/>
  <c r="EO37" i="120"/>
  <c r="EN37" i="120"/>
  <c r="EM37" i="120"/>
  <c r="EL37" i="120"/>
  <c r="EK37" i="120"/>
  <c r="EJ37" i="120"/>
  <c r="EI37" i="120"/>
  <c r="EH37" i="120"/>
  <c r="EG37" i="120"/>
  <c r="EF37" i="120"/>
  <c r="EE37" i="120"/>
  <c r="ED37" i="120"/>
  <c r="EC37" i="120"/>
  <c r="EB37" i="120"/>
  <c r="EA37" i="120"/>
  <c r="DZ37" i="120"/>
  <c r="DY37" i="120"/>
  <c r="DX37" i="120"/>
  <c r="DW37" i="120"/>
  <c r="DV37" i="120"/>
  <c r="DU37" i="120"/>
  <c r="DT37" i="120"/>
  <c r="DS37" i="120"/>
  <c r="DR37" i="120"/>
  <c r="DQ37" i="120"/>
  <c r="DP37" i="120"/>
  <c r="DO37" i="120"/>
  <c r="DN37" i="120"/>
  <c r="DM37" i="120"/>
  <c r="DL37" i="120"/>
  <c r="DK37" i="120"/>
  <c r="DJ37" i="120"/>
  <c r="DI37" i="120"/>
  <c r="DH37" i="120"/>
  <c r="DG37" i="120"/>
  <c r="DF37" i="120"/>
  <c r="DE37" i="120"/>
  <c r="DD37" i="120"/>
  <c r="DC37" i="120"/>
  <c r="DB37" i="120"/>
  <c r="DA37" i="120"/>
  <c r="CZ37" i="120"/>
  <c r="CY37" i="120"/>
  <c r="CX37" i="120"/>
  <c r="CW37" i="120"/>
  <c r="CV37" i="120"/>
  <c r="CU37" i="120"/>
  <c r="CT37" i="120"/>
  <c r="CS37" i="120"/>
  <c r="CR37" i="120"/>
  <c r="CQ37" i="120"/>
  <c r="CP37" i="120"/>
  <c r="CO37" i="120"/>
  <c r="CN37" i="120"/>
  <c r="CM37" i="120"/>
  <c r="CL37" i="120"/>
  <c r="CK37" i="120"/>
  <c r="CJ37" i="120"/>
  <c r="CI37" i="120"/>
  <c r="CH37" i="120"/>
  <c r="CG37" i="120"/>
  <c r="CF37" i="120"/>
  <c r="CE37" i="120"/>
  <c r="CD37" i="120"/>
  <c r="CC37" i="120"/>
  <c r="CB37" i="120"/>
  <c r="CA37" i="120"/>
  <c r="BZ37" i="120"/>
  <c r="BY37" i="120"/>
  <c r="BX37" i="120"/>
  <c r="BW37" i="120"/>
  <c r="BV37" i="120"/>
  <c r="BU37" i="120"/>
  <c r="BT37" i="120"/>
  <c r="BS37" i="120"/>
  <c r="BR37" i="120"/>
  <c r="BQ37" i="120"/>
  <c r="BP37" i="120"/>
  <c r="BO37" i="120"/>
  <c r="BN37" i="120"/>
  <c r="BM37" i="120"/>
  <c r="BL37" i="120"/>
  <c r="BK37" i="120"/>
  <c r="BJ37" i="120"/>
  <c r="BI37" i="120"/>
  <c r="BH37" i="120"/>
  <c r="BG37" i="120"/>
  <c r="BF37" i="120"/>
  <c r="BE37" i="120"/>
  <c r="BD37" i="120"/>
  <c r="BC37" i="120"/>
  <c r="BB37" i="120"/>
  <c r="BA37" i="120"/>
  <c r="AZ37" i="120"/>
  <c r="AY37" i="120"/>
  <c r="AX37" i="120"/>
  <c r="AW37" i="120"/>
  <c r="AV37" i="120"/>
  <c r="AU37" i="120"/>
  <c r="AT37" i="120"/>
  <c r="AS37" i="120"/>
  <c r="AR37" i="120"/>
  <c r="AQ37" i="120"/>
  <c r="AP37" i="120"/>
  <c r="AO37" i="120"/>
  <c r="AN37" i="120"/>
  <c r="AM37" i="120"/>
  <c r="AL37" i="120"/>
  <c r="AK37" i="120"/>
  <c r="AJ37" i="120"/>
  <c r="AI37" i="120"/>
  <c r="AH37" i="120"/>
  <c r="AG37" i="120"/>
  <c r="AF37" i="120"/>
  <c r="AE37" i="120"/>
  <c r="AD37" i="120"/>
  <c r="AC37" i="120"/>
  <c r="AB37" i="120"/>
  <c r="AA37" i="120"/>
  <c r="Z37" i="120"/>
  <c r="Y37" i="120"/>
  <c r="X37" i="120"/>
  <c r="W37" i="120"/>
  <c r="V37" i="120"/>
  <c r="U37" i="120"/>
  <c r="T37" i="120"/>
  <c r="S37" i="120"/>
  <c r="R37" i="120"/>
  <c r="Q37" i="120"/>
  <c r="P37" i="120"/>
  <c r="O37" i="120"/>
  <c r="N37" i="120"/>
  <c r="M37" i="120"/>
  <c r="L37" i="120"/>
  <c r="K37" i="120"/>
  <c r="J37" i="120"/>
  <c r="I37" i="120"/>
  <c r="H37" i="120"/>
  <c r="G37" i="120"/>
  <c r="F37" i="120"/>
  <c r="E37" i="120"/>
  <c r="D37" i="120"/>
  <c r="C37" i="120"/>
  <c r="B37" i="120"/>
  <c r="HX36" i="120"/>
  <c r="HW36" i="120"/>
  <c r="HV36" i="120"/>
  <c r="HU36" i="120"/>
  <c r="HT36" i="120"/>
  <c r="HS36" i="120"/>
  <c r="HR36" i="120"/>
  <c r="HQ36" i="120"/>
  <c r="HP36" i="120"/>
  <c r="HO36" i="120"/>
  <c r="HN36" i="120"/>
  <c r="HM36" i="120"/>
  <c r="HL36" i="120"/>
  <c r="HK36" i="120"/>
  <c r="HJ36" i="120"/>
  <c r="HI36" i="120"/>
  <c r="HH36" i="120"/>
  <c r="HG36" i="120"/>
  <c r="HF36" i="120"/>
  <c r="HE36" i="120"/>
  <c r="HD36" i="120"/>
  <c r="HC36" i="120"/>
  <c r="HB36" i="120"/>
  <c r="HA36" i="120"/>
  <c r="GZ36" i="120"/>
  <c r="GY36" i="120"/>
  <c r="GX36" i="120"/>
  <c r="GW36" i="120"/>
  <c r="GV36" i="120"/>
  <c r="GU36" i="120"/>
  <c r="GT36" i="120"/>
  <c r="GS36" i="120"/>
  <c r="GR36" i="120"/>
  <c r="GQ36" i="120"/>
  <c r="GP36" i="120"/>
  <c r="GO36" i="120"/>
  <c r="GN36" i="120"/>
  <c r="GM36" i="120"/>
  <c r="GL36" i="120"/>
  <c r="GK36" i="120"/>
  <c r="GJ36" i="120"/>
  <c r="GI36" i="120"/>
  <c r="GH36" i="120"/>
  <c r="GG36" i="120"/>
  <c r="GF36" i="120"/>
  <c r="GE36" i="120"/>
  <c r="GD36" i="120"/>
  <c r="GC36" i="120"/>
  <c r="GB36" i="120"/>
  <c r="GA36" i="120"/>
  <c r="FZ36" i="120"/>
  <c r="FY36" i="120"/>
  <c r="FX36" i="120"/>
  <c r="FW36" i="120"/>
  <c r="FV36" i="120"/>
  <c r="FU36" i="120"/>
  <c r="FT36" i="120"/>
  <c r="FS36" i="120"/>
  <c r="FR36" i="120"/>
  <c r="FQ36" i="120"/>
  <c r="FP36" i="120"/>
  <c r="FO36" i="120"/>
  <c r="FN36" i="120"/>
  <c r="FM36" i="120"/>
  <c r="FL36" i="120"/>
  <c r="FK36" i="120"/>
  <c r="FJ36" i="120"/>
  <c r="FI36" i="120"/>
  <c r="FH36" i="120"/>
  <c r="FG36" i="120"/>
  <c r="FF36" i="120"/>
  <c r="FE36" i="120"/>
  <c r="FD36" i="120"/>
  <c r="FC36" i="120"/>
  <c r="FB36" i="120"/>
  <c r="FA36" i="120"/>
  <c r="EZ36" i="120"/>
  <c r="EY36" i="120"/>
  <c r="EX36" i="120"/>
  <c r="EW36" i="120"/>
  <c r="EV36" i="120"/>
  <c r="EU36" i="120"/>
  <c r="ET36" i="120"/>
  <c r="ES36" i="120"/>
  <c r="ER36" i="120"/>
  <c r="EQ36" i="120"/>
  <c r="EP36" i="120"/>
  <c r="EO36" i="120"/>
  <c r="EN36" i="120"/>
  <c r="EM36" i="120"/>
  <c r="EL36" i="120"/>
  <c r="EK36" i="120"/>
  <c r="EJ36" i="120"/>
  <c r="EI36" i="120"/>
  <c r="EH36" i="120"/>
  <c r="EG36" i="120"/>
  <c r="EF36" i="120"/>
  <c r="EE36" i="120"/>
  <c r="ED36" i="120"/>
  <c r="EC36" i="120"/>
  <c r="EB36" i="120"/>
  <c r="EA36" i="120"/>
  <c r="DZ36" i="120"/>
  <c r="DY36" i="120"/>
  <c r="DX36" i="120"/>
  <c r="DW36" i="120"/>
  <c r="DV36" i="120"/>
  <c r="DU36" i="120"/>
  <c r="DT36" i="120"/>
  <c r="DS36" i="120"/>
  <c r="DR36" i="120"/>
  <c r="DQ36" i="120"/>
  <c r="DP36" i="120"/>
  <c r="DO36" i="120"/>
  <c r="DN36" i="120"/>
  <c r="DM36" i="120"/>
  <c r="DL36" i="120"/>
  <c r="DK36" i="120"/>
  <c r="DJ36" i="120"/>
  <c r="DI36" i="120"/>
  <c r="DH36" i="120"/>
  <c r="DG36" i="120"/>
  <c r="DF36" i="120"/>
  <c r="DE36" i="120"/>
  <c r="DD36" i="120"/>
  <c r="DC36" i="120"/>
  <c r="DB36" i="120"/>
  <c r="DA36" i="120"/>
  <c r="CZ36" i="120"/>
  <c r="CY36" i="120"/>
  <c r="CX36" i="120"/>
  <c r="CW36" i="120"/>
  <c r="CV36" i="120"/>
  <c r="CU36" i="120"/>
  <c r="CT36" i="120"/>
  <c r="CS36" i="120"/>
  <c r="CR36" i="120"/>
  <c r="CQ36" i="120"/>
  <c r="CP36" i="120"/>
  <c r="CO36" i="120"/>
  <c r="CN36" i="120"/>
  <c r="CM36" i="120"/>
  <c r="CL36" i="120"/>
  <c r="CK36" i="120"/>
  <c r="CJ36" i="120"/>
  <c r="CI36" i="120"/>
  <c r="CH36" i="120"/>
  <c r="CG36" i="120"/>
  <c r="CF36" i="120"/>
  <c r="CE36" i="120"/>
  <c r="CD36" i="120"/>
  <c r="CC36" i="120"/>
  <c r="CB36" i="120"/>
  <c r="CA36" i="120"/>
  <c r="BZ36" i="120"/>
  <c r="BY36" i="120"/>
  <c r="BX36" i="120"/>
  <c r="BW36" i="120"/>
  <c r="BV36" i="120"/>
  <c r="BU36" i="120"/>
  <c r="BT36" i="120"/>
  <c r="BS36" i="120"/>
  <c r="BR36" i="120"/>
  <c r="BQ36" i="120"/>
  <c r="BP36" i="120"/>
  <c r="BO36" i="120"/>
  <c r="BN36" i="120"/>
  <c r="BM36" i="120"/>
  <c r="BL36" i="120"/>
  <c r="BK36" i="120"/>
  <c r="BJ36" i="120"/>
  <c r="BI36" i="120"/>
  <c r="BH36" i="120"/>
  <c r="BG36" i="120"/>
  <c r="BF36" i="120"/>
  <c r="BE36" i="120"/>
  <c r="BD36" i="120"/>
  <c r="BC36" i="120"/>
  <c r="BB36" i="120"/>
  <c r="BA36" i="120"/>
  <c r="AZ36" i="120"/>
  <c r="AY36" i="120"/>
  <c r="AX36" i="120"/>
  <c r="AW36" i="120"/>
  <c r="AV36" i="120"/>
  <c r="AU36" i="120"/>
  <c r="AT36" i="120"/>
  <c r="AS36" i="120"/>
  <c r="AR36" i="120"/>
  <c r="AQ36" i="120"/>
  <c r="AP36" i="120"/>
  <c r="AO36" i="120"/>
  <c r="AN36" i="120"/>
  <c r="AM36" i="120"/>
  <c r="AL36" i="120"/>
  <c r="AK36" i="120"/>
  <c r="AJ36" i="120"/>
  <c r="AI36" i="120"/>
  <c r="AH36" i="120"/>
  <c r="AG36" i="120"/>
  <c r="AF36" i="120"/>
  <c r="AE36" i="120"/>
  <c r="AD36" i="120"/>
  <c r="AC36" i="120"/>
  <c r="AB36" i="120"/>
  <c r="AA36" i="120"/>
  <c r="Z36" i="120"/>
  <c r="Y36" i="120"/>
  <c r="X36" i="120"/>
  <c r="W36" i="120"/>
  <c r="V36" i="120"/>
  <c r="U36" i="120"/>
  <c r="T36" i="120"/>
  <c r="S36" i="120"/>
  <c r="R36" i="120"/>
  <c r="Q36" i="120"/>
  <c r="P36" i="120"/>
  <c r="O36" i="120"/>
  <c r="N36" i="120"/>
  <c r="M36" i="120"/>
  <c r="L36" i="120"/>
  <c r="K36" i="120"/>
  <c r="J36" i="120"/>
  <c r="I36" i="120"/>
  <c r="H36" i="120"/>
  <c r="G36" i="120"/>
  <c r="F36" i="120"/>
  <c r="E36" i="120"/>
  <c r="D36" i="120"/>
  <c r="C36" i="120"/>
  <c r="B36" i="120"/>
  <c r="HX34" i="120"/>
  <c r="HW34" i="120"/>
  <c r="HV34" i="120"/>
  <c r="HU34" i="120"/>
  <c r="HT34" i="120"/>
  <c r="HS34" i="120"/>
  <c r="HR34" i="120"/>
  <c r="HQ34" i="120"/>
  <c r="HP34" i="120"/>
  <c r="HO34" i="120"/>
  <c r="HN34" i="120"/>
  <c r="HM34" i="120"/>
  <c r="HL34" i="120"/>
  <c r="HK34" i="120"/>
  <c r="HJ34" i="120"/>
  <c r="HI34" i="120"/>
  <c r="HH34" i="120"/>
  <c r="HG34" i="120"/>
  <c r="HF34" i="120"/>
  <c r="HE34" i="120"/>
  <c r="HD34" i="120"/>
  <c r="HC34" i="120"/>
  <c r="HB34" i="120"/>
  <c r="HA34" i="120"/>
  <c r="GZ34" i="120"/>
  <c r="GY34" i="120"/>
  <c r="GX34" i="120"/>
  <c r="GW34" i="120"/>
  <c r="GV34" i="120"/>
  <c r="GU34" i="120"/>
  <c r="GT34" i="120"/>
  <c r="GS34" i="120"/>
  <c r="GR34" i="120"/>
  <c r="GQ34" i="120"/>
  <c r="GP34" i="120"/>
  <c r="GO34" i="120"/>
  <c r="GN34" i="120"/>
  <c r="GM34" i="120"/>
  <c r="GL34" i="120"/>
  <c r="GK34" i="120"/>
  <c r="GJ34" i="120"/>
  <c r="GI34" i="120"/>
  <c r="GH34" i="120"/>
  <c r="GG34" i="120"/>
  <c r="GF34" i="120"/>
  <c r="GE34" i="120"/>
  <c r="GD34" i="120"/>
  <c r="GC34" i="120"/>
  <c r="GB34" i="120"/>
  <c r="GA34" i="120"/>
  <c r="FZ34" i="120"/>
  <c r="FY34" i="120"/>
  <c r="FX34" i="120"/>
  <c r="FW34" i="120"/>
  <c r="FV34" i="120"/>
  <c r="FU34" i="120"/>
  <c r="FT34" i="120"/>
  <c r="FS34" i="120"/>
  <c r="FR34" i="120"/>
  <c r="FQ34" i="120"/>
  <c r="FP34" i="120"/>
  <c r="FO34" i="120"/>
  <c r="FN34" i="120"/>
  <c r="FM34" i="120"/>
  <c r="FL34" i="120"/>
  <c r="FK34" i="120"/>
  <c r="FJ34" i="120"/>
  <c r="FI34" i="120"/>
  <c r="FH34" i="120"/>
  <c r="FG34" i="120"/>
  <c r="FF34" i="120"/>
  <c r="FE34" i="120"/>
  <c r="FD34" i="120"/>
  <c r="FC34" i="120"/>
  <c r="FB34" i="120"/>
  <c r="FA34" i="120"/>
  <c r="EZ34" i="120"/>
  <c r="EY34" i="120"/>
  <c r="EX34" i="120"/>
  <c r="EW34" i="120"/>
  <c r="EV34" i="120"/>
  <c r="EU34" i="120"/>
  <c r="ET34" i="120"/>
  <c r="ES34" i="120"/>
  <c r="ER34" i="120"/>
  <c r="EQ34" i="120"/>
  <c r="EP34" i="120"/>
  <c r="EO34" i="120"/>
  <c r="EN34" i="120"/>
  <c r="EM34" i="120"/>
  <c r="EL34" i="120"/>
  <c r="EK34" i="120"/>
  <c r="EJ34" i="120"/>
  <c r="EI34" i="120"/>
  <c r="EH34" i="120"/>
  <c r="EG34" i="120"/>
  <c r="EF34" i="120"/>
  <c r="EE34" i="120"/>
  <c r="ED34" i="120"/>
  <c r="EC34" i="120"/>
  <c r="EB34" i="120"/>
  <c r="EA34" i="120"/>
  <c r="DZ34" i="120"/>
  <c r="DY34" i="120"/>
  <c r="DX34" i="120"/>
  <c r="DW34" i="120"/>
  <c r="DV34" i="120"/>
  <c r="DU34" i="120"/>
  <c r="DT34" i="120"/>
  <c r="DS34" i="120"/>
  <c r="DR34" i="120"/>
  <c r="DQ34" i="120"/>
  <c r="DP34" i="120"/>
  <c r="DO34" i="120"/>
  <c r="DN34" i="120"/>
  <c r="DM34" i="120"/>
  <c r="DL34" i="120"/>
  <c r="DK34" i="120"/>
  <c r="DJ34" i="120"/>
  <c r="DI34" i="120"/>
  <c r="DH34" i="120"/>
  <c r="DG34" i="120"/>
  <c r="DF34" i="120"/>
  <c r="DE34" i="120"/>
  <c r="DD34" i="120"/>
  <c r="DC34" i="120"/>
  <c r="DB34" i="120"/>
  <c r="DA34" i="120"/>
  <c r="CZ34" i="120"/>
  <c r="CY34" i="120"/>
  <c r="CX34" i="120"/>
  <c r="CW34" i="120"/>
  <c r="CV34" i="120"/>
  <c r="CU34" i="120"/>
  <c r="CT34" i="120"/>
  <c r="CS34" i="120"/>
  <c r="CR34" i="120"/>
  <c r="CQ34" i="120"/>
  <c r="CP34" i="120"/>
  <c r="CO34" i="120"/>
  <c r="CN34" i="120"/>
  <c r="CM34" i="120"/>
  <c r="CL34" i="120"/>
  <c r="CK34" i="120"/>
  <c r="CJ34" i="120"/>
  <c r="CI34" i="120"/>
  <c r="CH34" i="120"/>
  <c r="CG34" i="120"/>
  <c r="CF34" i="120"/>
  <c r="CE34" i="120"/>
  <c r="CD34" i="120"/>
  <c r="CC34" i="120"/>
  <c r="CB34" i="120"/>
  <c r="CA34" i="120"/>
  <c r="BZ34" i="120"/>
  <c r="BY34" i="120"/>
  <c r="BX34" i="120"/>
  <c r="BW34" i="120"/>
  <c r="BV34" i="120"/>
  <c r="BU34" i="120"/>
  <c r="BT34" i="120"/>
  <c r="BS34" i="120"/>
  <c r="BR34" i="120"/>
  <c r="BQ34" i="120"/>
  <c r="BP34" i="120"/>
  <c r="BO34" i="120"/>
  <c r="BN34" i="120"/>
  <c r="BM34" i="120"/>
  <c r="BL34" i="120"/>
  <c r="BK34" i="120"/>
  <c r="BJ34" i="120"/>
  <c r="BI34" i="120"/>
  <c r="BH34" i="120"/>
  <c r="BG34" i="120"/>
  <c r="BF34" i="120"/>
  <c r="BE34" i="120"/>
  <c r="BD34" i="120"/>
  <c r="BC34" i="120"/>
  <c r="BB34" i="120"/>
  <c r="BA34" i="120"/>
  <c r="AZ34" i="120"/>
  <c r="AY34" i="120"/>
  <c r="AX34" i="120"/>
  <c r="AW34" i="120"/>
  <c r="AV34" i="120"/>
  <c r="AU34" i="120"/>
  <c r="AT34" i="120"/>
  <c r="AS34" i="120"/>
  <c r="AR34" i="120"/>
  <c r="AQ34" i="120"/>
  <c r="AP34" i="120"/>
  <c r="AO34" i="120"/>
  <c r="AN34" i="120"/>
  <c r="AM34" i="120"/>
  <c r="AL34" i="120"/>
  <c r="AK34" i="120"/>
  <c r="AJ34" i="120"/>
  <c r="AI34" i="120"/>
  <c r="AH34" i="120"/>
  <c r="AG34" i="120"/>
  <c r="AF34" i="120"/>
  <c r="AE34" i="120"/>
  <c r="AD34" i="120"/>
  <c r="AC34" i="120"/>
  <c r="AB34" i="120"/>
  <c r="AA34" i="120"/>
  <c r="Z34" i="120"/>
  <c r="Y34" i="120"/>
  <c r="X34" i="120"/>
  <c r="W34" i="120"/>
  <c r="V34" i="120"/>
  <c r="U34" i="120"/>
  <c r="T34" i="120"/>
  <c r="S34" i="120"/>
  <c r="R34" i="120"/>
  <c r="Q34" i="120"/>
  <c r="P34" i="120"/>
  <c r="O34" i="120"/>
  <c r="N34" i="120"/>
  <c r="M34" i="120"/>
  <c r="L34" i="120"/>
  <c r="K34" i="120"/>
  <c r="J34" i="120"/>
  <c r="I34" i="120"/>
  <c r="H34" i="120"/>
  <c r="G34" i="120"/>
  <c r="F34" i="120"/>
  <c r="E34" i="120"/>
  <c r="D34" i="120"/>
  <c r="C34" i="120"/>
  <c r="B34" i="120"/>
  <c r="HX33" i="120"/>
  <c r="HW33" i="120"/>
  <c r="HV33" i="120"/>
  <c r="HU33" i="120"/>
  <c r="HT33" i="120"/>
  <c r="HS33" i="120"/>
  <c r="HR33" i="120"/>
  <c r="HQ33" i="120"/>
  <c r="HP33" i="120"/>
  <c r="HO33" i="120"/>
  <c r="HN33" i="120"/>
  <c r="HM33" i="120"/>
  <c r="HL33" i="120"/>
  <c r="HK33" i="120"/>
  <c r="HJ33" i="120"/>
  <c r="HI33" i="120"/>
  <c r="HH33" i="120"/>
  <c r="HG33" i="120"/>
  <c r="HF33" i="120"/>
  <c r="HE33" i="120"/>
  <c r="HD33" i="120"/>
  <c r="HC33" i="120"/>
  <c r="HB33" i="120"/>
  <c r="HA33" i="120"/>
  <c r="GZ33" i="120"/>
  <c r="GY33" i="120"/>
  <c r="GX33" i="120"/>
  <c r="GW33" i="120"/>
  <c r="GV33" i="120"/>
  <c r="GU33" i="120"/>
  <c r="GT33" i="120"/>
  <c r="GS33" i="120"/>
  <c r="GR33" i="120"/>
  <c r="GQ33" i="120"/>
  <c r="GP33" i="120"/>
  <c r="GO33" i="120"/>
  <c r="GN33" i="120"/>
  <c r="GM33" i="120"/>
  <c r="GL33" i="120"/>
  <c r="GK33" i="120"/>
  <c r="GJ33" i="120"/>
  <c r="GI33" i="120"/>
  <c r="GH33" i="120"/>
  <c r="GG33" i="120"/>
  <c r="GF33" i="120"/>
  <c r="GE33" i="120"/>
  <c r="GD33" i="120"/>
  <c r="GC33" i="120"/>
  <c r="GB33" i="120"/>
  <c r="GA33" i="120"/>
  <c r="FZ33" i="120"/>
  <c r="FY33" i="120"/>
  <c r="FX33" i="120"/>
  <c r="FW33" i="120"/>
  <c r="FV33" i="120"/>
  <c r="FU33" i="120"/>
  <c r="FT33" i="120"/>
  <c r="FS33" i="120"/>
  <c r="FR33" i="120"/>
  <c r="FQ33" i="120"/>
  <c r="FP33" i="120"/>
  <c r="FO33" i="120"/>
  <c r="FN33" i="120"/>
  <c r="FM33" i="120"/>
  <c r="FL33" i="120"/>
  <c r="FK33" i="120"/>
  <c r="FJ33" i="120"/>
  <c r="FI33" i="120"/>
  <c r="FH33" i="120"/>
  <c r="FG33" i="120"/>
  <c r="FF33" i="120"/>
  <c r="FE33" i="120"/>
  <c r="FD33" i="120"/>
  <c r="FC33" i="120"/>
  <c r="FB33" i="120"/>
  <c r="FA33" i="120"/>
  <c r="EZ33" i="120"/>
  <c r="EY33" i="120"/>
  <c r="EX33" i="120"/>
  <c r="EW33" i="120"/>
  <c r="EV33" i="120"/>
  <c r="EU33" i="120"/>
  <c r="ET33" i="120"/>
  <c r="ES33" i="120"/>
  <c r="ER33" i="120"/>
  <c r="EQ33" i="120"/>
  <c r="EP33" i="120"/>
  <c r="EO33" i="120"/>
  <c r="EN33" i="120"/>
  <c r="EM33" i="120"/>
  <c r="EL33" i="120"/>
  <c r="EK33" i="120"/>
  <c r="EJ33" i="120"/>
  <c r="EI33" i="120"/>
  <c r="EH33" i="120"/>
  <c r="EG33" i="120"/>
  <c r="EF33" i="120"/>
  <c r="EE33" i="120"/>
  <c r="ED33" i="120"/>
  <c r="EC33" i="120"/>
  <c r="EB33" i="120"/>
  <c r="EA33" i="120"/>
  <c r="DZ33" i="120"/>
  <c r="DY33" i="120"/>
  <c r="DX33" i="120"/>
  <c r="DW33" i="120"/>
  <c r="DV33" i="120"/>
  <c r="DU33" i="120"/>
  <c r="DT33" i="120"/>
  <c r="DS33" i="120"/>
  <c r="DR33" i="120"/>
  <c r="DQ33" i="120"/>
  <c r="DP33" i="120"/>
  <c r="DO33" i="120"/>
  <c r="DN33" i="120"/>
  <c r="DM33" i="120"/>
  <c r="DL33" i="120"/>
  <c r="DK33" i="120"/>
  <c r="DJ33" i="120"/>
  <c r="DI33" i="120"/>
  <c r="DH33" i="120"/>
  <c r="DG33" i="120"/>
  <c r="DF33" i="120"/>
  <c r="DE33" i="120"/>
  <c r="DD33" i="120"/>
  <c r="DC33" i="120"/>
  <c r="DB33" i="120"/>
  <c r="DA33" i="120"/>
  <c r="CZ33" i="120"/>
  <c r="CY33" i="120"/>
  <c r="CX33" i="120"/>
  <c r="CW33" i="120"/>
  <c r="CV33" i="120"/>
  <c r="CU33" i="120"/>
  <c r="CT33" i="120"/>
  <c r="CS33" i="120"/>
  <c r="CR33" i="120"/>
  <c r="CQ33" i="120"/>
  <c r="CP33" i="120"/>
  <c r="CO33" i="120"/>
  <c r="CN33" i="120"/>
  <c r="CM33" i="120"/>
  <c r="CL33" i="120"/>
  <c r="CK33" i="120"/>
  <c r="CJ33" i="120"/>
  <c r="CI33" i="120"/>
  <c r="CH33" i="120"/>
  <c r="CG33" i="120"/>
  <c r="CF33" i="120"/>
  <c r="CE33" i="120"/>
  <c r="CD33" i="120"/>
  <c r="CC33" i="120"/>
  <c r="CB33" i="120"/>
  <c r="CA33" i="120"/>
  <c r="BZ33" i="120"/>
  <c r="BY33" i="120"/>
  <c r="BX33" i="120"/>
  <c r="BW33" i="120"/>
  <c r="BV33" i="120"/>
  <c r="BU33" i="120"/>
  <c r="BT33" i="120"/>
  <c r="BS33" i="120"/>
  <c r="BR33" i="120"/>
  <c r="BQ33" i="120"/>
  <c r="BP33" i="120"/>
  <c r="BO33" i="120"/>
  <c r="BN33" i="120"/>
  <c r="BM33" i="120"/>
  <c r="BL33" i="120"/>
  <c r="BK33" i="120"/>
  <c r="BJ33" i="120"/>
  <c r="BI33" i="120"/>
  <c r="BH33" i="120"/>
  <c r="BG33" i="120"/>
  <c r="BF33" i="120"/>
  <c r="BE33" i="120"/>
  <c r="BD33" i="120"/>
  <c r="BC33" i="120"/>
  <c r="BB33" i="120"/>
  <c r="BA33" i="120"/>
  <c r="AZ33" i="120"/>
  <c r="AY33" i="120"/>
  <c r="AX33" i="120"/>
  <c r="AW33" i="120"/>
  <c r="AV33" i="120"/>
  <c r="AU33" i="120"/>
  <c r="AT33" i="120"/>
  <c r="AS33" i="120"/>
  <c r="AR33" i="120"/>
  <c r="AQ33" i="120"/>
  <c r="AP33" i="120"/>
  <c r="AO33" i="120"/>
  <c r="AN33" i="120"/>
  <c r="AM33" i="120"/>
  <c r="AL33" i="120"/>
  <c r="AK33" i="120"/>
  <c r="AJ33" i="120"/>
  <c r="AI33" i="120"/>
  <c r="AH33" i="120"/>
  <c r="AG33" i="120"/>
  <c r="AF33" i="120"/>
  <c r="AE33" i="120"/>
  <c r="AD33" i="120"/>
  <c r="AC33" i="120"/>
  <c r="AB33" i="120"/>
  <c r="AA33" i="120"/>
  <c r="Z33" i="120"/>
  <c r="Y33" i="120"/>
  <c r="X33" i="120"/>
  <c r="W33" i="120"/>
  <c r="V33" i="120"/>
  <c r="U33" i="120"/>
  <c r="T33" i="120"/>
  <c r="S33" i="120"/>
  <c r="R33" i="120"/>
  <c r="Q33" i="120"/>
  <c r="P33" i="120"/>
  <c r="O33" i="120"/>
  <c r="N33" i="120"/>
  <c r="M33" i="120"/>
  <c r="L33" i="120"/>
  <c r="K33" i="120"/>
  <c r="J33" i="120"/>
  <c r="I33" i="120"/>
  <c r="H33" i="120"/>
  <c r="G33" i="120"/>
  <c r="F33" i="120"/>
  <c r="E33" i="120"/>
  <c r="D33" i="120"/>
  <c r="C33" i="120"/>
  <c r="B33" i="120"/>
  <c r="HX31" i="120"/>
  <c r="HW31" i="120"/>
  <c r="HV31" i="120"/>
  <c r="HU31" i="120"/>
  <c r="HT31" i="120"/>
  <c r="HS31" i="120"/>
  <c r="HR31" i="120"/>
  <c r="HQ31" i="120"/>
  <c r="HP31" i="120"/>
  <c r="HO31" i="120"/>
  <c r="HN31" i="120"/>
  <c r="HM31" i="120"/>
  <c r="HL31" i="120"/>
  <c r="HK31" i="120"/>
  <c r="HJ31" i="120"/>
  <c r="HI31" i="120"/>
  <c r="HH31" i="120"/>
  <c r="HG31" i="120"/>
  <c r="HF31" i="120"/>
  <c r="HE31" i="120"/>
  <c r="HD31" i="120"/>
  <c r="HC31" i="120"/>
  <c r="HB31" i="120"/>
  <c r="HA31" i="120"/>
  <c r="GZ31" i="120"/>
  <c r="GY31" i="120"/>
  <c r="GX31" i="120"/>
  <c r="GW31" i="120"/>
  <c r="GV31" i="120"/>
  <c r="GU31" i="120"/>
  <c r="GT31" i="120"/>
  <c r="GS31" i="120"/>
  <c r="GR31" i="120"/>
  <c r="GQ31" i="120"/>
  <c r="GP31" i="120"/>
  <c r="GO31" i="120"/>
  <c r="GN31" i="120"/>
  <c r="GM31" i="120"/>
  <c r="GL31" i="120"/>
  <c r="GK31" i="120"/>
  <c r="GJ31" i="120"/>
  <c r="GI31" i="120"/>
  <c r="GH31" i="120"/>
  <c r="GG31" i="120"/>
  <c r="GF31" i="120"/>
  <c r="GE31" i="120"/>
  <c r="GD31" i="120"/>
  <c r="GC31" i="120"/>
  <c r="GB31" i="120"/>
  <c r="GA31" i="120"/>
  <c r="FZ31" i="120"/>
  <c r="FY31" i="120"/>
  <c r="FX31" i="120"/>
  <c r="FW31" i="120"/>
  <c r="FV31" i="120"/>
  <c r="FU31" i="120"/>
  <c r="FT31" i="120"/>
  <c r="FS31" i="120"/>
  <c r="FR31" i="120"/>
  <c r="FQ31" i="120"/>
  <c r="FP31" i="120"/>
  <c r="FO31" i="120"/>
  <c r="FN31" i="120"/>
  <c r="FM31" i="120"/>
  <c r="FL31" i="120"/>
  <c r="FK31" i="120"/>
  <c r="FJ31" i="120"/>
  <c r="FI31" i="120"/>
  <c r="FH31" i="120"/>
  <c r="FG31" i="120"/>
  <c r="FF31" i="120"/>
  <c r="FE31" i="120"/>
  <c r="FD31" i="120"/>
  <c r="FC31" i="120"/>
  <c r="FB31" i="120"/>
  <c r="FA31" i="120"/>
  <c r="EZ31" i="120"/>
  <c r="EY31" i="120"/>
  <c r="EX31" i="120"/>
  <c r="EW31" i="120"/>
  <c r="EV31" i="120"/>
  <c r="EU31" i="120"/>
  <c r="ET31" i="120"/>
  <c r="ES31" i="120"/>
  <c r="ER31" i="120"/>
  <c r="EQ31" i="120"/>
  <c r="EP31" i="120"/>
  <c r="EO31" i="120"/>
  <c r="EN31" i="120"/>
  <c r="EM31" i="120"/>
  <c r="EL31" i="120"/>
  <c r="EK31" i="120"/>
  <c r="EJ31" i="120"/>
  <c r="EI31" i="120"/>
  <c r="EH31" i="120"/>
  <c r="EG31" i="120"/>
  <c r="EF31" i="120"/>
  <c r="EE31" i="120"/>
  <c r="ED31" i="120"/>
  <c r="EC31" i="120"/>
  <c r="EB31" i="120"/>
  <c r="EA31" i="120"/>
  <c r="DZ31" i="120"/>
  <c r="DY31" i="120"/>
  <c r="DX31" i="120"/>
  <c r="DW31" i="120"/>
  <c r="DV31" i="120"/>
  <c r="DU31" i="120"/>
  <c r="DT31" i="120"/>
  <c r="DS31" i="120"/>
  <c r="DR31" i="120"/>
  <c r="DQ31" i="120"/>
  <c r="DP31" i="120"/>
  <c r="DO31" i="120"/>
  <c r="DN31" i="120"/>
  <c r="DM31" i="120"/>
  <c r="DL31" i="120"/>
  <c r="DK31" i="120"/>
  <c r="DJ31" i="120"/>
  <c r="DI31" i="120"/>
  <c r="DH31" i="120"/>
  <c r="DG31" i="120"/>
  <c r="DF31" i="120"/>
  <c r="DE31" i="120"/>
  <c r="DD31" i="120"/>
  <c r="DC31" i="120"/>
  <c r="DB31" i="120"/>
  <c r="DA31" i="120"/>
  <c r="CZ31" i="120"/>
  <c r="CY31" i="120"/>
  <c r="CX31" i="120"/>
  <c r="CW31" i="120"/>
  <c r="CV31" i="120"/>
  <c r="CU31" i="120"/>
  <c r="CT31" i="120"/>
  <c r="CS31" i="120"/>
  <c r="CR31" i="120"/>
  <c r="CQ31" i="120"/>
  <c r="CP31" i="120"/>
  <c r="CO31" i="120"/>
  <c r="CN31" i="120"/>
  <c r="CM31" i="120"/>
  <c r="CL31" i="120"/>
  <c r="CK31" i="120"/>
  <c r="CJ31" i="120"/>
  <c r="CI31" i="120"/>
  <c r="CH31" i="120"/>
  <c r="CG31" i="120"/>
  <c r="CF31" i="120"/>
  <c r="CE31" i="120"/>
  <c r="CD31" i="120"/>
  <c r="CC31" i="120"/>
  <c r="CB31" i="120"/>
  <c r="CA31" i="120"/>
  <c r="BZ31" i="120"/>
  <c r="BY31" i="120"/>
  <c r="BX31" i="120"/>
  <c r="BW31" i="120"/>
  <c r="BV31" i="120"/>
  <c r="BU31" i="120"/>
  <c r="BT31" i="120"/>
  <c r="BS31" i="120"/>
  <c r="BR31" i="120"/>
  <c r="BQ31" i="120"/>
  <c r="BP31" i="120"/>
  <c r="BO31" i="120"/>
  <c r="BN31" i="120"/>
  <c r="BM31" i="120"/>
  <c r="BL31" i="120"/>
  <c r="BK31" i="120"/>
  <c r="BJ31" i="120"/>
  <c r="BI31" i="120"/>
  <c r="BH31" i="120"/>
  <c r="BG31" i="120"/>
  <c r="BF31" i="120"/>
  <c r="BE31" i="120"/>
  <c r="BD31" i="120"/>
  <c r="BC31" i="120"/>
  <c r="BB31" i="120"/>
  <c r="BA31" i="120"/>
  <c r="AZ31" i="120"/>
  <c r="AY31" i="120"/>
  <c r="AX31" i="120"/>
  <c r="AW31" i="120"/>
  <c r="AV31" i="120"/>
  <c r="AU31" i="120"/>
  <c r="AT31" i="120"/>
  <c r="AS31" i="120"/>
  <c r="AR31" i="120"/>
  <c r="AQ31" i="120"/>
  <c r="AP31" i="120"/>
  <c r="AO31" i="120"/>
  <c r="AN31" i="120"/>
  <c r="AM31" i="120"/>
  <c r="AL31" i="120"/>
  <c r="AK31" i="120"/>
  <c r="AJ31" i="120"/>
  <c r="AI31" i="120"/>
  <c r="AH31" i="120"/>
  <c r="AG31" i="120"/>
  <c r="AF31" i="120"/>
  <c r="AE31" i="120"/>
  <c r="AD31" i="120"/>
  <c r="AC31" i="120"/>
  <c r="AB31" i="120"/>
  <c r="AA31" i="120"/>
  <c r="Z31" i="120"/>
  <c r="Y31" i="120"/>
  <c r="X31" i="120"/>
  <c r="W31" i="120"/>
  <c r="V31" i="120"/>
  <c r="U31" i="120"/>
  <c r="T31" i="120"/>
  <c r="S31" i="120"/>
  <c r="R31" i="120"/>
  <c r="Q31" i="120"/>
  <c r="P31" i="120"/>
  <c r="O31" i="120"/>
  <c r="N31" i="120"/>
  <c r="M31" i="120"/>
  <c r="L31" i="120"/>
  <c r="K31" i="120"/>
  <c r="J31" i="120"/>
  <c r="I31" i="120"/>
  <c r="H31" i="120"/>
  <c r="G31" i="120"/>
  <c r="F31" i="120"/>
  <c r="E31" i="120"/>
  <c r="D31" i="120"/>
  <c r="C31" i="120"/>
  <c r="B31" i="120"/>
  <c r="HX30" i="120"/>
  <c r="HW30" i="120"/>
  <c r="HV30" i="120"/>
  <c r="HU30" i="120"/>
  <c r="HT30" i="120"/>
  <c r="HS30" i="120"/>
  <c r="HR30" i="120"/>
  <c r="HQ30" i="120"/>
  <c r="HP30" i="120"/>
  <c r="HO30" i="120"/>
  <c r="HN30" i="120"/>
  <c r="HM30" i="120"/>
  <c r="HL30" i="120"/>
  <c r="HK30" i="120"/>
  <c r="HJ30" i="120"/>
  <c r="HI30" i="120"/>
  <c r="HH30" i="120"/>
  <c r="HG30" i="120"/>
  <c r="HF30" i="120"/>
  <c r="HE30" i="120"/>
  <c r="HD30" i="120"/>
  <c r="HC30" i="120"/>
  <c r="HB30" i="120"/>
  <c r="HA30" i="120"/>
  <c r="GZ30" i="120"/>
  <c r="GY30" i="120"/>
  <c r="GX30" i="120"/>
  <c r="GW30" i="120"/>
  <c r="GV30" i="120"/>
  <c r="GU30" i="120"/>
  <c r="GT30" i="120"/>
  <c r="GS30" i="120"/>
  <c r="GR30" i="120"/>
  <c r="GQ30" i="120"/>
  <c r="GP30" i="120"/>
  <c r="GO30" i="120"/>
  <c r="GN30" i="120"/>
  <c r="GM30" i="120"/>
  <c r="GL30" i="120"/>
  <c r="GK30" i="120"/>
  <c r="GJ30" i="120"/>
  <c r="GI30" i="120"/>
  <c r="GH30" i="120"/>
  <c r="GG30" i="120"/>
  <c r="GF30" i="120"/>
  <c r="GE30" i="120"/>
  <c r="GD30" i="120"/>
  <c r="GC30" i="120"/>
  <c r="GB30" i="120"/>
  <c r="GA30" i="120"/>
  <c r="FZ30" i="120"/>
  <c r="FY30" i="120"/>
  <c r="FX30" i="120"/>
  <c r="FW30" i="120"/>
  <c r="FV30" i="120"/>
  <c r="FU30" i="120"/>
  <c r="FT30" i="120"/>
  <c r="FS30" i="120"/>
  <c r="FR30" i="120"/>
  <c r="FQ30" i="120"/>
  <c r="FP30" i="120"/>
  <c r="FO30" i="120"/>
  <c r="FN30" i="120"/>
  <c r="FM30" i="120"/>
  <c r="FL30" i="120"/>
  <c r="FK30" i="120"/>
  <c r="FJ30" i="120"/>
  <c r="FI30" i="120"/>
  <c r="FH30" i="120"/>
  <c r="FG30" i="120"/>
  <c r="FF30" i="120"/>
  <c r="FE30" i="120"/>
  <c r="FD30" i="120"/>
  <c r="FC30" i="120"/>
  <c r="FB30" i="120"/>
  <c r="FA30" i="120"/>
  <c r="EZ30" i="120"/>
  <c r="EY30" i="120"/>
  <c r="EX30" i="120"/>
  <c r="EW30" i="120"/>
  <c r="EV30" i="120"/>
  <c r="EU30" i="120"/>
  <c r="ET30" i="120"/>
  <c r="ES30" i="120"/>
  <c r="ER30" i="120"/>
  <c r="EQ30" i="120"/>
  <c r="EP30" i="120"/>
  <c r="EO30" i="120"/>
  <c r="EN30" i="120"/>
  <c r="EM30" i="120"/>
  <c r="EL30" i="120"/>
  <c r="EK30" i="120"/>
  <c r="EJ30" i="120"/>
  <c r="EI30" i="120"/>
  <c r="EH30" i="120"/>
  <c r="EG30" i="120"/>
  <c r="EF30" i="120"/>
  <c r="EE30" i="120"/>
  <c r="ED30" i="120"/>
  <c r="EC30" i="120"/>
  <c r="EB30" i="120"/>
  <c r="EA30" i="120"/>
  <c r="DZ30" i="120"/>
  <c r="DY30" i="120"/>
  <c r="DX30" i="120"/>
  <c r="DW30" i="120"/>
  <c r="DV30" i="120"/>
  <c r="DU30" i="120"/>
  <c r="DT30" i="120"/>
  <c r="DS30" i="120"/>
  <c r="DR30" i="120"/>
  <c r="DQ30" i="120"/>
  <c r="DP30" i="120"/>
  <c r="DO30" i="120"/>
  <c r="DN30" i="120"/>
  <c r="DM30" i="120"/>
  <c r="DL30" i="120"/>
  <c r="DK30" i="120"/>
  <c r="DJ30" i="120"/>
  <c r="DI30" i="120"/>
  <c r="DH30" i="120"/>
  <c r="DG30" i="120"/>
  <c r="DF30" i="120"/>
  <c r="DE30" i="120"/>
  <c r="DD30" i="120"/>
  <c r="DC30" i="120"/>
  <c r="DB30" i="120"/>
  <c r="DA30" i="120"/>
  <c r="CZ30" i="120"/>
  <c r="CY30" i="120"/>
  <c r="CX30" i="120"/>
  <c r="CW30" i="120"/>
  <c r="CV30" i="120"/>
  <c r="CU30" i="120"/>
  <c r="CT30" i="120"/>
  <c r="CS30" i="120"/>
  <c r="CR30" i="120"/>
  <c r="CQ30" i="120"/>
  <c r="CP30" i="120"/>
  <c r="CO30" i="120"/>
  <c r="CN30" i="120"/>
  <c r="CM30" i="120"/>
  <c r="CL30" i="120"/>
  <c r="CK30" i="120"/>
  <c r="CJ30" i="120"/>
  <c r="CI30" i="120"/>
  <c r="CH30" i="120"/>
  <c r="CG30" i="120"/>
  <c r="CF30" i="120"/>
  <c r="CE30" i="120"/>
  <c r="CD30" i="120"/>
  <c r="CC30" i="120"/>
  <c r="CB30" i="120"/>
  <c r="CA30" i="120"/>
  <c r="BZ30" i="120"/>
  <c r="BY30" i="120"/>
  <c r="BX30" i="120"/>
  <c r="BW30" i="120"/>
  <c r="BV30" i="120"/>
  <c r="BU30" i="120"/>
  <c r="BT30" i="120"/>
  <c r="BS30" i="120"/>
  <c r="BR30" i="120"/>
  <c r="BQ30" i="120"/>
  <c r="BP30" i="120"/>
  <c r="BO30" i="120"/>
  <c r="BN30" i="120"/>
  <c r="BM30" i="120"/>
  <c r="BL30" i="120"/>
  <c r="BK30" i="120"/>
  <c r="BJ30" i="120"/>
  <c r="BI30" i="120"/>
  <c r="BH30" i="120"/>
  <c r="BG30" i="120"/>
  <c r="BF30" i="120"/>
  <c r="BE30" i="120"/>
  <c r="BD30" i="120"/>
  <c r="BC30" i="120"/>
  <c r="BB30" i="120"/>
  <c r="BA30" i="120"/>
  <c r="AZ30" i="120"/>
  <c r="AY30" i="120"/>
  <c r="AX30" i="120"/>
  <c r="AW30" i="120"/>
  <c r="AV30" i="120"/>
  <c r="AU30" i="120"/>
  <c r="AT30" i="120"/>
  <c r="AS30" i="120"/>
  <c r="AR30" i="120"/>
  <c r="AQ30" i="120"/>
  <c r="AP30" i="120"/>
  <c r="AO30" i="120"/>
  <c r="AN30" i="120"/>
  <c r="AM30" i="120"/>
  <c r="AL30" i="120"/>
  <c r="AK30" i="120"/>
  <c r="AJ30" i="120"/>
  <c r="AI30" i="120"/>
  <c r="AH30" i="120"/>
  <c r="AG30" i="120"/>
  <c r="AF30" i="120"/>
  <c r="AE30" i="120"/>
  <c r="AD30" i="120"/>
  <c r="AC30" i="120"/>
  <c r="AB30" i="120"/>
  <c r="AA30" i="120"/>
  <c r="Z30" i="120"/>
  <c r="Y30" i="120"/>
  <c r="X30" i="120"/>
  <c r="W30" i="120"/>
  <c r="V30" i="120"/>
  <c r="U30" i="120"/>
  <c r="T30" i="120"/>
  <c r="S30" i="120"/>
  <c r="R30" i="120"/>
  <c r="Q30" i="120"/>
  <c r="P30" i="120"/>
  <c r="O30" i="120"/>
  <c r="N30" i="120"/>
  <c r="M30" i="120"/>
  <c r="L30" i="120"/>
  <c r="K30" i="120"/>
  <c r="J30" i="120"/>
  <c r="I30" i="120"/>
  <c r="H30" i="120"/>
  <c r="G30" i="120"/>
  <c r="F30" i="120"/>
  <c r="E30" i="120"/>
  <c r="D30" i="120"/>
  <c r="C30" i="120"/>
  <c r="B30" i="120"/>
  <c r="HX28" i="120"/>
  <c r="HW28" i="120"/>
  <c r="HV28" i="120"/>
  <c r="HU28" i="120"/>
  <c r="HT28" i="120"/>
  <c r="HS28" i="120"/>
  <c r="HR28" i="120"/>
  <c r="HQ28" i="120"/>
  <c r="HP28" i="120"/>
  <c r="HO28" i="120"/>
  <c r="HN28" i="120"/>
  <c r="HM28" i="120"/>
  <c r="HL28" i="120"/>
  <c r="HK28" i="120"/>
  <c r="HJ28" i="120"/>
  <c r="HI28" i="120"/>
  <c r="HH28" i="120"/>
  <c r="HG28" i="120"/>
  <c r="HF28" i="120"/>
  <c r="HE28" i="120"/>
  <c r="HD28" i="120"/>
  <c r="HC28" i="120"/>
  <c r="HB28" i="120"/>
  <c r="HA28" i="120"/>
  <c r="GZ28" i="120"/>
  <c r="GY28" i="120"/>
  <c r="GX28" i="120"/>
  <c r="GW28" i="120"/>
  <c r="GV28" i="120"/>
  <c r="GU28" i="120"/>
  <c r="GT28" i="120"/>
  <c r="GS28" i="120"/>
  <c r="GR28" i="120"/>
  <c r="GQ28" i="120"/>
  <c r="GP28" i="120"/>
  <c r="GO28" i="120"/>
  <c r="GN28" i="120"/>
  <c r="GM28" i="120"/>
  <c r="GL28" i="120"/>
  <c r="GK28" i="120"/>
  <c r="GJ28" i="120"/>
  <c r="GI28" i="120"/>
  <c r="GH28" i="120"/>
  <c r="GG28" i="120"/>
  <c r="GF28" i="120"/>
  <c r="GE28" i="120"/>
  <c r="GD28" i="120"/>
  <c r="GC28" i="120"/>
  <c r="GB28" i="120"/>
  <c r="GA28" i="120"/>
  <c r="FZ28" i="120"/>
  <c r="FY28" i="120"/>
  <c r="FX28" i="120"/>
  <c r="FW28" i="120"/>
  <c r="FV28" i="120"/>
  <c r="FU28" i="120"/>
  <c r="FT28" i="120"/>
  <c r="FS28" i="120"/>
  <c r="FR28" i="120"/>
  <c r="FQ28" i="120"/>
  <c r="FP28" i="120"/>
  <c r="FO28" i="120"/>
  <c r="FN28" i="120"/>
  <c r="FM28" i="120"/>
  <c r="FL28" i="120"/>
  <c r="FK28" i="120"/>
  <c r="FJ28" i="120"/>
  <c r="FI28" i="120"/>
  <c r="FH28" i="120"/>
  <c r="FG28" i="120"/>
  <c r="FF28" i="120"/>
  <c r="FE28" i="120"/>
  <c r="FD28" i="120"/>
  <c r="FC28" i="120"/>
  <c r="FB28" i="120"/>
  <c r="FA28" i="120"/>
  <c r="EZ28" i="120"/>
  <c r="EY28" i="120"/>
  <c r="EX28" i="120"/>
  <c r="EW28" i="120"/>
  <c r="EV28" i="120"/>
  <c r="EU28" i="120"/>
  <c r="ET28" i="120"/>
  <c r="ES28" i="120"/>
  <c r="ER28" i="120"/>
  <c r="EQ28" i="120"/>
  <c r="EP28" i="120"/>
  <c r="EO28" i="120"/>
  <c r="EN28" i="120"/>
  <c r="EM28" i="120"/>
  <c r="EL28" i="120"/>
  <c r="EK28" i="120"/>
  <c r="EJ28" i="120"/>
  <c r="EI28" i="120"/>
  <c r="EH28" i="120"/>
  <c r="EG28" i="120"/>
  <c r="EF28" i="120"/>
  <c r="EE28" i="120"/>
  <c r="ED28" i="120"/>
  <c r="EC28" i="120"/>
  <c r="EB28" i="120"/>
  <c r="EA28" i="120"/>
  <c r="DZ28" i="120"/>
  <c r="DY28" i="120"/>
  <c r="DX28" i="120"/>
  <c r="DW28" i="120"/>
  <c r="DV28" i="120"/>
  <c r="DU28" i="120"/>
  <c r="DT28" i="120"/>
  <c r="DS28" i="120"/>
  <c r="DR28" i="120"/>
  <c r="DQ28" i="120"/>
  <c r="DP28" i="120"/>
  <c r="DO28" i="120"/>
  <c r="DN28" i="120"/>
  <c r="DM28" i="120"/>
  <c r="DL28" i="120"/>
  <c r="DK28" i="120"/>
  <c r="DJ28" i="120"/>
  <c r="DI28" i="120"/>
  <c r="DH28" i="120"/>
  <c r="DG28" i="120"/>
  <c r="DF28" i="120"/>
  <c r="DE28" i="120"/>
  <c r="DD28" i="120"/>
  <c r="DC28" i="120"/>
  <c r="DB28" i="120"/>
  <c r="DA28" i="120"/>
  <c r="CZ28" i="120"/>
  <c r="CY28" i="120"/>
  <c r="CX28" i="120"/>
  <c r="CW28" i="120"/>
  <c r="CV28" i="120"/>
  <c r="CU28" i="120"/>
  <c r="CT28" i="120"/>
  <c r="CS28" i="120"/>
  <c r="CR28" i="120"/>
  <c r="CQ28" i="120"/>
  <c r="CP28" i="120"/>
  <c r="CO28" i="120"/>
  <c r="CN28" i="120"/>
  <c r="CM28" i="120"/>
  <c r="CL28" i="120"/>
  <c r="CK28" i="120"/>
  <c r="CJ28" i="120"/>
  <c r="CI28" i="120"/>
  <c r="CH28" i="120"/>
  <c r="CG28" i="120"/>
  <c r="CF28" i="120"/>
  <c r="CE28" i="120"/>
  <c r="CD28" i="120"/>
  <c r="CC28" i="120"/>
  <c r="CB28" i="120"/>
  <c r="CA28" i="120"/>
  <c r="BZ28" i="120"/>
  <c r="BY28" i="120"/>
  <c r="BX28" i="120"/>
  <c r="BW28" i="120"/>
  <c r="BV28" i="120"/>
  <c r="BU28" i="120"/>
  <c r="BT28" i="120"/>
  <c r="BS28" i="120"/>
  <c r="BR28" i="120"/>
  <c r="BQ28" i="120"/>
  <c r="BP28" i="120"/>
  <c r="BO28" i="120"/>
  <c r="BN28" i="120"/>
  <c r="BM28" i="120"/>
  <c r="BL28" i="120"/>
  <c r="BK28" i="120"/>
  <c r="BJ28" i="120"/>
  <c r="BI28" i="120"/>
  <c r="BH28" i="120"/>
  <c r="BG28" i="120"/>
  <c r="BF28" i="120"/>
  <c r="BE28" i="120"/>
  <c r="BD28" i="120"/>
  <c r="BC28" i="120"/>
  <c r="BB28" i="120"/>
  <c r="BA28" i="120"/>
  <c r="AZ28" i="120"/>
  <c r="AY28" i="120"/>
  <c r="AX28" i="120"/>
  <c r="AW28" i="120"/>
  <c r="AV28" i="120"/>
  <c r="AU28" i="120"/>
  <c r="AT28" i="120"/>
  <c r="AS28" i="120"/>
  <c r="AR28" i="120"/>
  <c r="AQ28" i="120"/>
  <c r="AP28" i="120"/>
  <c r="AO28" i="120"/>
  <c r="AN28" i="120"/>
  <c r="AM28" i="120"/>
  <c r="AL28" i="120"/>
  <c r="AK28" i="120"/>
  <c r="AJ28" i="120"/>
  <c r="AI28" i="120"/>
  <c r="AH28" i="120"/>
  <c r="AG28" i="120"/>
  <c r="AF28" i="120"/>
  <c r="AE28" i="120"/>
  <c r="AD28" i="120"/>
  <c r="AC28" i="120"/>
  <c r="AB28" i="120"/>
  <c r="AA28" i="120"/>
  <c r="Z28" i="120"/>
  <c r="Y28" i="120"/>
  <c r="X28" i="120"/>
  <c r="W28" i="120"/>
  <c r="V28" i="120"/>
  <c r="U28" i="120"/>
  <c r="T28" i="120"/>
  <c r="S28" i="120"/>
  <c r="R28" i="120"/>
  <c r="Q28" i="120"/>
  <c r="P28" i="120"/>
  <c r="O28" i="120"/>
  <c r="N28" i="120"/>
  <c r="M28" i="120"/>
  <c r="L28" i="120"/>
  <c r="K28" i="120"/>
  <c r="J28" i="120"/>
  <c r="I28" i="120"/>
  <c r="H28" i="120"/>
  <c r="G28" i="120"/>
  <c r="F28" i="120"/>
  <c r="E28" i="120"/>
  <c r="D28" i="120"/>
  <c r="C28" i="120"/>
  <c r="B28" i="120"/>
  <c r="HX27" i="120"/>
  <c r="HW27" i="120"/>
  <c r="HV27" i="120"/>
  <c r="HU27" i="120"/>
  <c r="HT27" i="120"/>
  <c r="HS27" i="120"/>
  <c r="HR27" i="120"/>
  <c r="HQ27" i="120"/>
  <c r="HP27" i="120"/>
  <c r="HO27" i="120"/>
  <c r="HN27" i="120"/>
  <c r="HM27" i="120"/>
  <c r="HL27" i="120"/>
  <c r="HK27" i="120"/>
  <c r="HJ27" i="120"/>
  <c r="HI27" i="120"/>
  <c r="HH27" i="120"/>
  <c r="HG27" i="120"/>
  <c r="HF27" i="120"/>
  <c r="HE27" i="120"/>
  <c r="HD27" i="120"/>
  <c r="HC27" i="120"/>
  <c r="HB27" i="120"/>
  <c r="HA27" i="120"/>
  <c r="GZ27" i="120"/>
  <c r="GY27" i="120"/>
  <c r="GX27" i="120"/>
  <c r="GW27" i="120"/>
  <c r="GV27" i="120"/>
  <c r="GU27" i="120"/>
  <c r="GT27" i="120"/>
  <c r="GS27" i="120"/>
  <c r="GR27" i="120"/>
  <c r="GQ27" i="120"/>
  <c r="GP27" i="120"/>
  <c r="GO27" i="120"/>
  <c r="GN27" i="120"/>
  <c r="GM27" i="120"/>
  <c r="GL27" i="120"/>
  <c r="GK27" i="120"/>
  <c r="GJ27" i="120"/>
  <c r="GI27" i="120"/>
  <c r="GH27" i="120"/>
  <c r="GG27" i="120"/>
  <c r="GF27" i="120"/>
  <c r="GE27" i="120"/>
  <c r="GD27" i="120"/>
  <c r="GC27" i="120"/>
  <c r="GB27" i="120"/>
  <c r="GA27" i="120"/>
  <c r="FZ27" i="120"/>
  <c r="FY27" i="120"/>
  <c r="FX27" i="120"/>
  <c r="FW27" i="120"/>
  <c r="FV27" i="120"/>
  <c r="FU27" i="120"/>
  <c r="FT27" i="120"/>
  <c r="FS27" i="120"/>
  <c r="FR27" i="120"/>
  <c r="FQ27" i="120"/>
  <c r="FP27" i="120"/>
  <c r="FO27" i="120"/>
  <c r="FN27" i="120"/>
  <c r="FM27" i="120"/>
  <c r="FL27" i="120"/>
  <c r="FK27" i="120"/>
  <c r="FJ27" i="120"/>
  <c r="FI27" i="120"/>
  <c r="FH27" i="120"/>
  <c r="FG27" i="120"/>
  <c r="FF27" i="120"/>
  <c r="FE27" i="120"/>
  <c r="FD27" i="120"/>
  <c r="FC27" i="120"/>
  <c r="FB27" i="120"/>
  <c r="FA27" i="120"/>
  <c r="EZ27" i="120"/>
  <c r="EY27" i="120"/>
  <c r="EX27" i="120"/>
  <c r="EW27" i="120"/>
  <c r="EV27" i="120"/>
  <c r="EU27" i="120"/>
  <c r="ET27" i="120"/>
  <c r="ES27" i="120"/>
  <c r="ER27" i="120"/>
  <c r="EQ27" i="120"/>
  <c r="EP27" i="120"/>
  <c r="EO27" i="120"/>
  <c r="EN27" i="120"/>
  <c r="EM27" i="120"/>
  <c r="EL27" i="120"/>
  <c r="EK27" i="120"/>
  <c r="EJ27" i="120"/>
  <c r="EI27" i="120"/>
  <c r="EH27" i="120"/>
  <c r="EG27" i="120"/>
  <c r="EF27" i="120"/>
  <c r="EE27" i="120"/>
  <c r="ED27" i="120"/>
  <c r="EC27" i="120"/>
  <c r="EB27" i="120"/>
  <c r="EA27" i="120"/>
  <c r="DZ27" i="120"/>
  <c r="DY27" i="120"/>
  <c r="DX27" i="120"/>
  <c r="DW27" i="120"/>
  <c r="DV27" i="120"/>
  <c r="DU27" i="120"/>
  <c r="DT27" i="120"/>
  <c r="DS27" i="120"/>
  <c r="DR27" i="120"/>
  <c r="DQ27" i="120"/>
  <c r="DP27" i="120"/>
  <c r="DO27" i="120"/>
  <c r="DN27" i="120"/>
  <c r="DM27" i="120"/>
  <c r="DL27" i="120"/>
  <c r="DK27" i="120"/>
  <c r="DJ27" i="120"/>
  <c r="DI27" i="120"/>
  <c r="DH27" i="120"/>
  <c r="DG27" i="120"/>
  <c r="DF27" i="120"/>
  <c r="DE27" i="120"/>
  <c r="DD27" i="120"/>
  <c r="DC27" i="120"/>
  <c r="DB27" i="120"/>
  <c r="DA27" i="120"/>
  <c r="CZ27" i="120"/>
  <c r="CY27" i="120"/>
  <c r="CX27" i="120"/>
  <c r="CW27" i="120"/>
  <c r="CV27" i="120"/>
  <c r="CU27" i="120"/>
  <c r="CT27" i="120"/>
  <c r="CS27" i="120"/>
  <c r="CR27" i="120"/>
  <c r="CQ27" i="120"/>
  <c r="CP27" i="120"/>
  <c r="CO27" i="120"/>
  <c r="CN27" i="120"/>
  <c r="CM27" i="120"/>
  <c r="CL27" i="120"/>
  <c r="CK27" i="120"/>
  <c r="CJ27" i="120"/>
  <c r="CI27" i="120"/>
  <c r="CH27" i="120"/>
  <c r="CG27" i="120"/>
  <c r="CF27" i="120"/>
  <c r="CE27" i="120"/>
  <c r="CD27" i="120"/>
  <c r="CC27" i="120"/>
  <c r="CB27" i="120"/>
  <c r="CA27" i="120"/>
  <c r="BZ27" i="120"/>
  <c r="BY27" i="120"/>
  <c r="BX27" i="120"/>
  <c r="BW27" i="120"/>
  <c r="BV27" i="120"/>
  <c r="BU27" i="120"/>
  <c r="BT27" i="120"/>
  <c r="BS27" i="120"/>
  <c r="BR27" i="120"/>
  <c r="BQ27" i="120"/>
  <c r="BP27" i="120"/>
  <c r="BO27" i="120"/>
  <c r="BN27" i="120"/>
  <c r="BM27" i="120"/>
  <c r="BL27" i="120"/>
  <c r="BK27" i="120"/>
  <c r="BJ27" i="120"/>
  <c r="BI27" i="120"/>
  <c r="BH27" i="120"/>
  <c r="BG27" i="120"/>
  <c r="BF27" i="120"/>
  <c r="BE27" i="120"/>
  <c r="BD27" i="120"/>
  <c r="BC27" i="120"/>
  <c r="BB27" i="120"/>
  <c r="BA27" i="120"/>
  <c r="AZ27" i="120"/>
  <c r="AY27" i="120"/>
  <c r="AX27" i="120"/>
  <c r="AW27" i="120"/>
  <c r="AV27" i="120"/>
  <c r="AU27" i="120"/>
  <c r="AT27" i="120"/>
  <c r="AS27" i="120"/>
  <c r="AR27" i="120"/>
  <c r="AQ27" i="120"/>
  <c r="AP27" i="120"/>
  <c r="AO27" i="120"/>
  <c r="AN27" i="120"/>
  <c r="AM27" i="120"/>
  <c r="AL27" i="120"/>
  <c r="AK27" i="120"/>
  <c r="AJ27" i="120"/>
  <c r="AI27" i="120"/>
  <c r="AH27" i="120"/>
  <c r="AG27" i="120"/>
  <c r="AF27" i="120"/>
  <c r="AE27" i="120"/>
  <c r="AD27" i="120"/>
  <c r="AC27" i="120"/>
  <c r="AB27" i="120"/>
  <c r="AA27" i="120"/>
  <c r="Z27" i="120"/>
  <c r="Y27" i="120"/>
  <c r="X27" i="120"/>
  <c r="W27" i="120"/>
  <c r="V27" i="120"/>
  <c r="U27" i="120"/>
  <c r="T27" i="120"/>
  <c r="S27" i="120"/>
  <c r="R27" i="120"/>
  <c r="Q27" i="120"/>
  <c r="P27" i="120"/>
  <c r="O27" i="120"/>
  <c r="N27" i="120"/>
  <c r="M27" i="120"/>
  <c r="L27" i="120"/>
  <c r="K27" i="120"/>
  <c r="J27" i="120"/>
  <c r="I27" i="120"/>
  <c r="H27" i="120"/>
  <c r="G27" i="120"/>
  <c r="F27" i="120"/>
  <c r="E27" i="120"/>
  <c r="D27" i="120"/>
  <c r="C27" i="120"/>
  <c r="B27" i="120"/>
  <c r="HX25" i="120"/>
  <c r="HW25" i="120"/>
  <c r="HV25" i="120"/>
  <c r="HU25" i="120"/>
  <c r="HT25" i="120"/>
  <c r="HS25" i="120"/>
  <c r="HR25" i="120"/>
  <c r="HQ25" i="120"/>
  <c r="HP25" i="120"/>
  <c r="HO25" i="120"/>
  <c r="HN25" i="120"/>
  <c r="HM25" i="120"/>
  <c r="HL25" i="120"/>
  <c r="HK25" i="120"/>
  <c r="HJ25" i="120"/>
  <c r="HI25" i="120"/>
  <c r="HH25" i="120"/>
  <c r="HG25" i="120"/>
  <c r="HF25" i="120"/>
  <c r="HE25" i="120"/>
  <c r="HD25" i="120"/>
  <c r="HC25" i="120"/>
  <c r="HB25" i="120"/>
  <c r="HA25" i="120"/>
  <c r="GZ25" i="120"/>
  <c r="GY25" i="120"/>
  <c r="GX25" i="120"/>
  <c r="GW25" i="120"/>
  <c r="GV25" i="120"/>
  <c r="GU25" i="120"/>
  <c r="GT25" i="120"/>
  <c r="GS25" i="120"/>
  <c r="GR25" i="120"/>
  <c r="GQ25" i="120"/>
  <c r="GP25" i="120"/>
  <c r="GO25" i="120"/>
  <c r="GN25" i="120"/>
  <c r="GM25" i="120"/>
  <c r="GL25" i="120"/>
  <c r="GK25" i="120"/>
  <c r="GJ25" i="120"/>
  <c r="GI25" i="120"/>
  <c r="GH25" i="120"/>
  <c r="GG25" i="120"/>
  <c r="GF25" i="120"/>
  <c r="GE25" i="120"/>
  <c r="GD25" i="120"/>
  <c r="GC25" i="120"/>
  <c r="GB25" i="120"/>
  <c r="GA25" i="120"/>
  <c r="FZ25" i="120"/>
  <c r="FY25" i="120"/>
  <c r="FX25" i="120"/>
  <c r="FW25" i="120"/>
  <c r="FV25" i="120"/>
  <c r="FU25" i="120"/>
  <c r="FT25" i="120"/>
  <c r="FS25" i="120"/>
  <c r="FR25" i="120"/>
  <c r="FQ25" i="120"/>
  <c r="FP25" i="120"/>
  <c r="FO25" i="120"/>
  <c r="FN25" i="120"/>
  <c r="FM25" i="120"/>
  <c r="FL25" i="120"/>
  <c r="FK25" i="120"/>
  <c r="FJ25" i="120"/>
  <c r="FI25" i="120"/>
  <c r="FH25" i="120"/>
  <c r="FG25" i="120"/>
  <c r="FF25" i="120"/>
  <c r="FE25" i="120"/>
  <c r="FD25" i="120"/>
  <c r="FC25" i="120"/>
  <c r="FB25" i="120"/>
  <c r="FA25" i="120"/>
  <c r="EZ25" i="120"/>
  <c r="EY25" i="120"/>
  <c r="EX25" i="120"/>
  <c r="EW25" i="120"/>
  <c r="EV25" i="120"/>
  <c r="EU25" i="120"/>
  <c r="ET25" i="120"/>
  <c r="ES25" i="120"/>
  <c r="ER25" i="120"/>
  <c r="EQ25" i="120"/>
  <c r="EP25" i="120"/>
  <c r="EO25" i="120"/>
  <c r="EN25" i="120"/>
  <c r="EM25" i="120"/>
  <c r="EL25" i="120"/>
  <c r="EK25" i="120"/>
  <c r="EJ25" i="120"/>
  <c r="EI25" i="120"/>
  <c r="EH25" i="120"/>
  <c r="EG25" i="120"/>
  <c r="EF25" i="120"/>
  <c r="EE25" i="120"/>
  <c r="ED25" i="120"/>
  <c r="EC25" i="120"/>
  <c r="EB25" i="120"/>
  <c r="EA25" i="120"/>
  <c r="DZ25" i="120"/>
  <c r="DY25" i="120"/>
  <c r="DX25" i="120"/>
  <c r="DW25" i="120"/>
  <c r="DV25" i="120"/>
  <c r="DU25" i="120"/>
  <c r="DT25" i="120"/>
  <c r="DS25" i="120"/>
  <c r="DR25" i="120"/>
  <c r="DQ25" i="120"/>
  <c r="DP25" i="120"/>
  <c r="DO25" i="120"/>
  <c r="DN25" i="120"/>
  <c r="DM25" i="120"/>
  <c r="DL25" i="120"/>
  <c r="DK25" i="120"/>
  <c r="DJ25" i="120"/>
  <c r="DI25" i="120"/>
  <c r="DH25" i="120"/>
  <c r="DG25" i="120"/>
  <c r="DF25" i="120"/>
  <c r="DE25" i="120"/>
  <c r="DD25" i="120"/>
  <c r="DC25" i="120"/>
  <c r="DB25" i="120"/>
  <c r="DA25" i="120"/>
  <c r="CZ25" i="120"/>
  <c r="CY25" i="120"/>
  <c r="CX25" i="120"/>
  <c r="CW25" i="120"/>
  <c r="CV25" i="120"/>
  <c r="CU25" i="120"/>
  <c r="CT25" i="120"/>
  <c r="CS25" i="120"/>
  <c r="CR25" i="120"/>
  <c r="CQ25" i="120"/>
  <c r="CP25" i="120"/>
  <c r="CO25" i="120"/>
  <c r="CN25" i="120"/>
  <c r="CM25" i="120"/>
  <c r="CL25" i="120"/>
  <c r="CK25" i="120"/>
  <c r="CJ25" i="120"/>
  <c r="CI25" i="120"/>
  <c r="CH25" i="120"/>
  <c r="CG25" i="120"/>
  <c r="CF25" i="120"/>
  <c r="CE25" i="120"/>
  <c r="CD25" i="120"/>
  <c r="CC25" i="120"/>
  <c r="CB25" i="120"/>
  <c r="CA25" i="120"/>
  <c r="BZ25" i="120"/>
  <c r="BY25" i="120"/>
  <c r="BX25" i="120"/>
  <c r="BW25" i="120"/>
  <c r="BV25" i="120"/>
  <c r="BU25" i="120"/>
  <c r="BT25" i="120"/>
  <c r="BS25" i="120"/>
  <c r="BR25" i="120"/>
  <c r="BQ25" i="120"/>
  <c r="BP25" i="120"/>
  <c r="BO25" i="120"/>
  <c r="BN25" i="120"/>
  <c r="BM25" i="120"/>
  <c r="BL25" i="120"/>
  <c r="BK25" i="120"/>
  <c r="BJ25" i="120"/>
  <c r="BI25" i="120"/>
  <c r="BH25" i="120"/>
  <c r="BG25" i="120"/>
  <c r="BF25" i="120"/>
  <c r="BE25" i="120"/>
  <c r="BD25" i="120"/>
  <c r="BC25" i="120"/>
  <c r="BB25" i="120"/>
  <c r="BA25" i="120"/>
  <c r="AZ25" i="120"/>
  <c r="AY25" i="120"/>
  <c r="AX25" i="120"/>
  <c r="AW25" i="120"/>
  <c r="AV25" i="120"/>
  <c r="AU25" i="120"/>
  <c r="AT25" i="120"/>
  <c r="AS25" i="120"/>
  <c r="AR25" i="120"/>
  <c r="AQ25" i="120"/>
  <c r="AP25" i="120"/>
  <c r="AO25" i="120"/>
  <c r="AN25" i="120"/>
  <c r="AM25" i="120"/>
  <c r="AL25" i="120"/>
  <c r="AK25" i="120"/>
  <c r="AJ25" i="120"/>
  <c r="AI25" i="120"/>
  <c r="AH25" i="120"/>
  <c r="AG25" i="120"/>
  <c r="AF25" i="120"/>
  <c r="AE25" i="120"/>
  <c r="AD25" i="120"/>
  <c r="AC25" i="120"/>
  <c r="AB25" i="120"/>
  <c r="AA25" i="120"/>
  <c r="Z25" i="120"/>
  <c r="Y25" i="120"/>
  <c r="X25" i="120"/>
  <c r="W25" i="120"/>
  <c r="V25" i="120"/>
  <c r="U25" i="120"/>
  <c r="T25" i="120"/>
  <c r="S25" i="120"/>
  <c r="R25" i="120"/>
  <c r="Q25" i="120"/>
  <c r="P25" i="120"/>
  <c r="O25" i="120"/>
  <c r="N25" i="120"/>
  <c r="M25" i="120"/>
  <c r="L25" i="120"/>
  <c r="K25" i="120"/>
  <c r="J25" i="120"/>
  <c r="I25" i="120"/>
  <c r="H25" i="120"/>
  <c r="G25" i="120"/>
  <c r="F25" i="120"/>
  <c r="E25" i="120"/>
  <c r="D25" i="120"/>
  <c r="C25" i="120"/>
  <c r="B25" i="120"/>
  <c r="HX24" i="120"/>
  <c r="HW24" i="120"/>
  <c r="HV24" i="120"/>
  <c r="HU24" i="120"/>
  <c r="HT24" i="120"/>
  <c r="HS24" i="120"/>
  <c r="HR24" i="120"/>
  <c r="HQ24" i="120"/>
  <c r="HP24" i="120"/>
  <c r="HO24" i="120"/>
  <c r="HN24" i="120"/>
  <c r="HM24" i="120"/>
  <c r="HL24" i="120"/>
  <c r="HK24" i="120"/>
  <c r="HJ24" i="120"/>
  <c r="HI24" i="120"/>
  <c r="HH24" i="120"/>
  <c r="HG24" i="120"/>
  <c r="HF24" i="120"/>
  <c r="HE24" i="120"/>
  <c r="HD24" i="120"/>
  <c r="HC24" i="120"/>
  <c r="HB24" i="120"/>
  <c r="HA24" i="120"/>
  <c r="GZ24" i="120"/>
  <c r="GY24" i="120"/>
  <c r="GX24" i="120"/>
  <c r="GW24" i="120"/>
  <c r="GV24" i="120"/>
  <c r="GU24" i="120"/>
  <c r="GT24" i="120"/>
  <c r="GS24" i="120"/>
  <c r="GR24" i="120"/>
  <c r="GQ24" i="120"/>
  <c r="GP24" i="120"/>
  <c r="GO24" i="120"/>
  <c r="GN24" i="120"/>
  <c r="GM24" i="120"/>
  <c r="GL24" i="120"/>
  <c r="GK24" i="120"/>
  <c r="GJ24" i="120"/>
  <c r="GI24" i="120"/>
  <c r="GH24" i="120"/>
  <c r="GG24" i="120"/>
  <c r="GF24" i="120"/>
  <c r="GE24" i="120"/>
  <c r="GD24" i="120"/>
  <c r="GC24" i="120"/>
  <c r="GB24" i="120"/>
  <c r="GA24" i="120"/>
  <c r="FZ24" i="120"/>
  <c r="FY24" i="120"/>
  <c r="FX24" i="120"/>
  <c r="FW24" i="120"/>
  <c r="FV24" i="120"/>
  <c r="FU24" i="120"/>
  <c r="FT24" i="120"/>
  <c r="FS24" i="120"/>
  <c r="FR24" i="120"/>
  <c r="FQ24" i="120"/>
  <c r="FP24" i="120"/>
  <c r="FO24" i="120"/>
  <c r="FN24" i="120"/>
  <c r="FM24" i="120"/>
  <c r="FL24" i="120"/>
  <c r="FK24" i="120"/>
  <c r="FJ24" i="120"/>
  <c r="FI24" i="120"/>
  <c r="FH24" i="120"/>
  <c r="FG24" i="120"/>
  <c r="FF24" i="120"/>
  <c r="FE24" i="120"/>
  <c r="FD24" i="120"/>
  <c r="FC24" i="120"/>
  <c r="FB24" i="120"/>
  <c r="FA24" i="120"/>
  <c r="EZ24" i="120"/>
  <c r="EY24" i="120"/>
  <c r="EX24" i="120"/>
  <c r="EW24" i="120"/>
  <c r="EV24" i="120"/>
  <c r="EU24" i="120"/>
  <c r="ET24" i="120"/>
  <c r="ES24" i="120"/>
  <c r="ER24" i="120"/>
  <c r="EQ24" i="120"/>
  <c r="EP24" i="120"/>
  <c r="EO24" i="120"/>
  <c r="EN24" i="120"/>
  <c r="EM24" i="120"/>
  <c r="EL24" i="120"/>
  <c r="EK24" i="120"/>
  <c r="EJ24" i="120"/>
  <c r="EI24" i="120"/>
  <c r="EH24" i="120"/>
  <c r="EG24" i="120"/>
  <c r="EF24" i="120"/>
  <c r="EE24" i="120"/>
  <c r="ED24" i="120"/>
  <c r="EC24" i="120"/>
  <c r="EB24" i="120"/>
  <c r="EA24" i="120"/>
  <c r="DZ24" i="120"/>
  <c r="DY24" i="120"/>
  <c r="DX24" i="120"/>
  <c r="DW24" i="120"/>
  <c r="DV24" i="120"/>
  <c r="DU24" i="120"/>
  <c r="DT24" i="120"/>
  <c r="DS24" i="120"/>
  <c r="DR24" i="120"/>
  <c r="DQ24" i="120"/>
  <c r="DP24" i="120"/>
  <c r="DO24" i="120"/>
  <c r="DN24" i="120"/>
  <c r="DM24" i="120"/>
  <c r="DL24" i="120"/>
  <c r="DK24" i="120"/>
  <c r="DJ24" i="120"/>
  <c r="DI24" i="120"/>
  <c r="DH24" i="120"/>
  <c r="DG24" i="120"/>
  <c r="DF24" i="120"/>
  <c r="DE24" i="120"/>
  <c r="DD24" i="120"/>
  <c r="DC24" i="120"/>
  <c r="DB24" i="120"/>
  <c r="DA24" i="120"/>
  <c r="CZ24" i="120"/>
  <c r="CY24" i="120"/>
  <c r="CX24" i="120"/>
  <c r="CW24" i="120"/>
  <c r="CV24" i="120"/>
  <c r="CU24" i="120"/>
  <c r="CT24" i="120"/>
  <c r="CS24" i="120"/>
  <c r="CR24" i="120"/>
  <c r="CQ24" i="120"/>
  <c r="CP24" i="120"/>
  <c r="CO24" i="120"/>
  <c r="CN24" i="120"/>
  <c r="CM24" i="120"/>
  <c r="CL24" i="120"/>
  <c r="CK24" i="120"/>
  <c r="CJ24" i="120"/>
  <c r="CI24" i="120"/>
  <c r="CH24" i="120"/>
  <c r="CG24" i="120"/>
  <c r="CF24" i="120"/>
  <c r="CE24" i="120"/>
  <c r="CD24" i="120"/>
  <c r="CC24" i="120"/>
  <c r="CB24" i="120"/>
  <c r="CA24" i="120"/>
  <c r="BZ24" i="120"/>
  <c r="BY24" i="120"/>
  <c r="BX24" i="120"/>
  <c r="BW24" i="120"/>
  <c r="BV24" i="120"/>
  <c r="BU24" i="120"/>
  <c r="BT24" i="120"/>
  <c r="BS24" i="120"/>
  <c r="BR24" i="120"/>
  <c r="BQ24" i="120"/>
  <c r="BP24" i="120"/>
  <c r="BO24" i="120"/>
  <c r="BN24" i="120"/>
  <c r="BM24" i="120"/>
  <c r="BL24" i="120"/>
  <c r="BK24" i="120"/>
  <c r="BJ24" i="120"/>
  <c r="BI24" i="120"/>
  <c r="BH24" i="120"/>
  <c r="BG24" i="120"/>
  <c r="BF24" i="120"/>
  <c r="BE24" i="120"/>
  <c r="BD24" i="120"/>
  <c r="BC24" i="120"/>
  <c r="BB24" i="120"/>
  <c r="BA24" i="120"/>
  <c r="AZ24" i="120"/>
  <c r="AY24" i="120"/>
  <c r="AX24" i="120"/>
  <c r="AW24" i="120"/>
  <c r="AV24" i="120"/>
  <c r="AU24" i="120"/>
  <c r="AT24" i="120"/>
  <c r="AS24" i="120"/>
  <c r="AR24" i="120"/>
  <c r="AQ24" i="120"/>
  <c r="AP24" i="120"/>
  <c r="AO24" i="120"/>
  <c r="AN24" i="120"/>
  <c r="AM24" i="120"/>
  <c r="AL24" i="120"/>
  <c r="AK24" i="120"/>
  <c r="AJ24" i="120"/>
  <c r="AI24" i="120"/>
  <c r="AH24" i="120"/>
  <c r="AG24" i="120"/>
  <c r="AF24" i="120"/>
  <c r="AE24" i="120"/>
  <c r="AD24" i="120"/>
  <c r="AC24" i="120"/>
  <c r="AB24" i="120"/>
  <c r="AA24" i="120"/>
  <c r="Z24" i="120"/>
  <c r="Y24" i="120"/>
  <c r="X24" i="120"/>
  <c r="W24" i="120"/>
  <c r="V24" i="120"/>
  <c r="U24" i="120"/>
  <c r="T24" i="120"/>
  <c r="S24" i="120"/>
  <c r="R24" i="120"/>
  <c r="Q24" i="120"/>
  <c r="P24" i="120"/>
  <c r="O24" i="120"/>
  <c r="N24" i="120"/>
  <c r="M24" i="120"/>
  <c r="L24" i="120"/>
  <c r="K24" i="120"/>
  <c r="J24" i="120"/>
  <c r="I24" i="120"/>
  <c r="H24" i="120"/>
  <c r="G24" i="120"/>
  <c r="F24" i="120"/>
  <c r="E24" i="120"/>
  <c r="D24" i="120"/>
  <c r="C24" i="120"/>
  <c r="B24" i="120"/>
  <c r="HX21" i="120"/>
  <c r="HW21" i="120"/>
  <c r="HV21" i="120"/>
  <c r="HU21" i="120"/>
  <c r="HT21" i="120"/>
  <c r="HS21" i="120"/>
  <c r="HR21" i="120"/>
  <c r="HQ21" i="120"/>
  <c r="HP21" i="120"/>
  <c r="HO21" i="120"/>
  <c r="HN21" i="120"/>
  <c r="HM21" i="120"/>
  <c r="HL21" i="120"/>
  <c r="HK21" i="120"/>
  <c r="HJ21" i="120"/>
  <c r="HI21" i="120"/>
  <c r="HH21" i="120"/>
  <c r="HG21" i="120"/>
  <c r="HF21" i="120"/>
  <c r="HE21" i="120"/>
  <c r="HD21" i="120"/>
  <c r="HC21" i="120"/>
  <c r="HB21" i="120"/>
  <c r="HA21" i="120"/>
  <c r="GZ21" i="120"/>
  <c r="GY21" i="120"/>
  <c r="GX21" i="120"/>
  <c r="GW21" i="120"/>
  <c r="GV21" i="120"/>
  <c r="GU21" i="120"/>
  <c r="GT21" i="120"/>
  <c r="GS21" i="120"/>
  <c r="GR21" i="120"/>
  <c r="GQ21" i="120"/>
  <c r="GP21" i="120"/>
  <c r="GO21" i="120"/>
  <c r="GN21" i="120"/>
  <c r="GM21" i="120"/>
  <c r="GL21" i="120"/>
  <c r="GK21" i="120"/>
  <c r="GJ21" i="120"/>
  <c r="GI21" i="120"/>
  <c r="GH21" i="120"/>
  <c r="GG21" i="120"/>
  <c r="GF21" i="120"/>
  <c r="GE21" i="120"/>
  <c r="GD21" i="120"/>
  <c r="GC21" i="120"/>
  <c r="GB21" i="120"/>
  <c r="GA21" i="120"/>
  <c r="FZ21" i="120"/>
  <c r="FY21" i="120"/>
  <c r="FX21" i="120"/>
  <c r="FW21" i="120"/>
  <c r="FV21" i="120"/>
  <c r="FU21" i="120"/>
  <c r="FT21" i="120"/>
  <c r="FS21" i="120"/>
  <c r="FR21" i="120"/>
  <c r="FQ21" i="120"/>
  <c r="FP21" i="120"/>
  <c r="FO21" i="120"/>
  <c r="FN21" i="120"/>
  <c r="FM21" i="120"/>
  <c r="FL21" i="120"/>
  <c r="FK21" i="120"/>
  <c r="FJ21" i="120"/>
  <c r="FI21" i="120"/>
  <c r="FH21" i="120"/>
  <c r="FG21" i="120"/>
  <c r="FF21" i="120"/>
  <c r="FE21" i="120"/>
  <c r="FD21" i="120"/>
  <c r="FC21" i="120"/>
  <c r="FB21" i="120"/>
  <c r="FA21" i="120"/>
  <c r="EZ21" i="120"/>
  <c r="EY21" i="120"/>
  <c r="EX21" i="120"/>
  <c r="EW21" i="120"/>
  <c r="EV21" i="120"/>
  <c r="EU21" i="120"/>
  <c r="ET21" i="120"/>
  <c r="ES21" i="120"/>
  <c r="ER21" i="120"/>
  <c r="EQ21" i="120"/>
  <c r="EP21" i="120"/>
  <c r="EO21" i="120"/>
  <c r="EN21" i="120"/>
  <c r="EM21" i="120"/>
  <c r="EL21" i="120"/>
  <c r="EK21" i="120"/>
  <c r="EJ21" i="120"/>
  <c r="EI21" i="120"/>
  <c r="EH21" i="120"/>
  <c r="EG21" i="120"/>
  <c r="EF21" i="120"/>
  <c r="EE21" i="120"/>
  <c r="ED21" i="120"/>
  <c r="EC21" i="120"/>
  <c r="EB21" i="120"/>
  <c r="EA21" i="120"/>
  <c r="DZ21" i="120"/>
  <c r="DY21" i="120"/>
  <c r="DX21" i="120"/>
  <c r="DW21" i="120"/>
  <c r="DV21" i="120"/>
  <c r="DU21" i="120"/>
  <c r="DT21" i="120"/>
  <c r="DS21" i="120"/>
  <c r="DR21" i="120"/>
  <c r="DQ21" i="120"/>
  <c r="DP21" i="120"/>
  <c r="DO21" i="120"/>
  <c r="DN21" i="120"/>
  <c r="DM21" i="120"/>
  <c r="DL21" i="120"/>
  <c r="DK21" i="120"/>
  <c r="DJ21" i="120"/>
  <c r="DI21" i="120"/>
  <c r="DH21" i="120"/>
  <c r="DG21" i="120"/>
  <c r="DF21" i="120"/>
  <c r="DE21" i="120"/>
  <c r="DD21" i="120"/>
  <c r="DC21" i="120"/>
  <c r="DB21" i="120"/>
  <c r="DA21" i="120"/>
  <c r="CZ21" i="120"/>
  <c r="CY21" i="120"/>
  <c r="CX21" i="120"/>
  <c r="CW21" i="120"/>
  <c r="CV21" i="120"/>
  <c r="CU21" i="120"/>
  <c r="CT21" i="120"/>
  <c r="CS21" i="120"/>
  <c r="CR21" i="120"/>
  <c r="CQ21" i="120"/>
  <c r="CP21" i="120"/>
  <c r="CO21" i="120"/>
  <c r="CN21" i="120"/>
  <c r="CM21" i="120"/>
  <c r="CL21" i="120"/>
  <c r="CK21" i="120"/>
  <c r="CJ21" i="120"/>
  <c r="CI21" i="120"/>
  <c r="CH21" i="120"/>
  <c r="CG21" i="120"/>
  <c r="CF21" i="120"/>
  <c r="CE21" i="120"/>
  <c r="CD21" i="120"/>
  <c r="CC21" i="120"/>
  <c r="CB21" i="120"/>
  <c r="CA21" i="120"/>
  <c r="BZ21" i="120"/>
  <c r="BY21" i="120"/>
  <c r="BX21" i="120"/>
  <c r="BW21" i="120"/>
  <c r="BV21" i="120"/>
  <c r="BU21" i="120"/>
  <c r="BT21" i="120"/>
  <c r="BS21" i="120"/>
  <c r="BR21" i="120"/>
  <c r="BQ21" i="120"/>
  <c r="BP21" i="120"/>
  <c r="BO21" i="120"/>
  <c r="BN21" i="120"/>
  <c r="BM21" i="120"/>
  <c r="BL21" i="120"/>
  <c r="BK21" i="120"/>
  <c r="BJ21" i="120"/>
  <c r="BI21" i="120"/>
  <c r="BH21" i="120"/>
  <c r="BG21" i="120"/>
  <c r="BF21" i="120"/>
  <c r="BE21" i="120"/>
  <c r="BD21" i="120"/>
  <c r="BC21" i="120"/>
  <c r="BB21" i="120"/>
  <c r="BA21" i="120"/>
  <c r="AZ21" i="120"/>
  <c r="AY21" i="120"/>
  <c r="AX21" i="120"/>
  <c r="AW21" i="120"/>
  <c r="AV21" i="120"/>
  <c r="AU21" i="120"/>
  <c r="AT21" i="120"/>
  <c r="AS21" i="120"/>
  <c r="AR21" i="120"/>
  <c r="AQ21" i="120"/>
  <c r="AP21" i="120"/>
  <c r="AO21" i="120"/>
  <c r="AN21" i="120"/>
  <c r="AM21" i="120"/>
  <c r="AL21" i="120"/>
  <c r="AK21" i="120"/>
  <c r="AJ21" i="120"/>
  <c r="AI21" i="120"/>
  <c r="AH21" i="120"/>
  <c r="AG21" i="120"/>
  <c r="AF21" i="120"/>
  <c r="AE21" i="120"/>
  <c r="AD21" i="120"/>
  <c r="AC21" i="120"/>
  <c r="AB21" i="120"/>
  <c r="AA21" i="120"/>
  <c r="Z21" i="120"/>
  <c r="Y21" i="120"/>
  <c r="X21" i="120"/>
  <c r="W21" i="120"/>
  <c r="V21" i="120"/>
  <c r="U21" i="120"/>
  <c r="T21" i="120"/>
  <c r="S21" i="120"/>
  <c r="R21" i="120"/>
  <c r="Q21" i="120"/>
  <c r="P21" i="120"/>
  <c r="O21" i="120"/>
  <c r="N21" i="120"/>
  <c r="M21" i="120"/>
  <c r="L21" i="120"/>
  <c r="K21" i="120"/>
  <c r="J21" i="120"/>
  <c r="I21" i="120"/>
  <c r="H21" i="120"/>
  <c r="G21" i="120"/>
  <c r="F21" i="120"/>
  <c r="E21" i="120"/>
  <c r="D21" i="120"/>
  <c r="C21" i="120"/>
  <c r="B21" i="120"/>
  <c r="HX20" i="120"/>
  <c r="HW20" i="120"/>
  <c r="HV20" i="120"/>
  <c r="HU20" i="120"/>
  <c r="HT20" i="120"/>
  <c r="HS20" i="120"/>
  <c r="HR20" i="120"/>
  <c r="HQ20" i="120"/>
  <c r="HP20" i="120"/>
  <c r="HO20" i="120"/>
  <c r="HN20" i="120"/>
  <c r="HM20" i="120"/>
  <c r="HL20" i="120"/>
  <c r="HK20" i="120"/>
  <c r="HJ20" i="120"/>
  <c r="HI20" i="120"/>
  <c r="HH20" i="120"/>
  <c r="HG20" i="120"/>
  <c r="HF20" i="120"/>
  <c r="HE20" i="120"/>
  <c r="HD20" i="120"/>
  <c r="HC20" i="120"/>
  <c r="HB20" i="120"/>
  <c r="HA20" i="120"/>
  <c r="GZ20" i="120"/>
  <c r="GY20" i="120"/>
  <c r="GX20" i="120"/>
  <c r="GW20" i="120"/>
  <c r="GV20" i="120"/>
  <c r="GU20" i="120"/>
  <c r="GT20" i="120"/>
  <c r="GS20" i="120"/>
  <c r="GR20" i="120"/>
  <c r="GQ20" i="120"/>
  <c r="GP20" i="120"/>
  <c r="GO20" i="120"/>
  <c r="GN20" i="120"/>
  <c r="GM20" i="120"/>
  <c r="GL20" i="120"/>
  <c r="GK20" i="120"/>
  <c r="GJ20" i="120"/>
  <c r="GI20" i="120"/>
  <c r="GH20" i="120"/>
  <c r="GG20" i="120"/>
  <c r="GF20" i="120"/>
  <c r="GE20" i="120"/>
  <c r="GD20" i="120"/>
  <c r="GC20" i="120"/>
  <c r="GB20" i="120"/>
  <c r="GA20" i="120"/>
  <c r="FZ20" i="120"/>
  <c r="FY20" i="120"/>
  <c r="FX20" i="120"/>
  <c r="FW20" i="120"/>
  <c r="FV20" i="120"/>
  <c r="FU20" i="120"/>
  <c r="FT20" i="120"/>
  <c r="FS20" i="120"/>
  <c r="FR20" i="120"/>
  <c r="FQ20" i="120"/>
  <c r="FP20" i="120"/>
  <c r="FO20" i="120"/>
  <c r="FN20" i="120"/>
  <c r="FM20" i="120"/>
  <c r="FL20" i="120"/>
  <c r="FK20" i="120"/>
  <c r="FJ20" i="120"/>
  <c r="FI20" i="120"/>
  <c r="FH20" i="120"/>
  <c r="FG20" i="120"/>
  <c r="FF20" i="120"/>
  <c r="FE20" i="120"/>
  <c r="FD20" i="120"/>
  <c r="FC20" i="120"/>
  <c r="FB20" i="120"/>
  <c r="FA20" i="120"/>
  <c r="EZ20" i="120"/>
  <c r="EY20" i="120"/>
  <c r="EX20" i="120"/>
  <c r="EW20" i="120"/>
  <c r="EV20" i="120"/>
  <c r="EU20" i="120"/>
  <c r="ET20" i="120"/>
  <c r="ES20" i="120"/>
  <c r="ER20" i="120"/>
  <c r="EQ20" i="120"/>
  <c r="EP20" i="120"/>
  <c r="EO20" i="120"/>
  <c r="EN20" i="120"/>
  <c r="EM20" i="120"/>
  <c r="EL20" i="120"/>
  <c r="EK20" i="120"/>
  <c r="EJ20" i="120"/>
  <c r="EI20" i="120"/>
  <c r="EH20" i="120"/>
  <c r="EG20" i="120"/>
  <c r="EF20" i="120"/>
  <c r="EE20" i="120"/>
  <c r="ED20" i="120"/>
  <c r="EC20" i="120"/>
  <c r="EB20" i="120"/>
  <c r="EA20" i="120"/>
  <c r="DZ20" i="120"/>
  <c r="DY20" i="120"/>
  <c r="DX20" i="120"/>
  <c r="DW20" i="120"/>
  <c r="DV20" i="120"/>
  <c r="DU20" i="120"/>
  <c r="DT20" i="120"/>
  <c r="DS20" i="120"/>
  <c r="DR20" i="120"/>
  <c r="DQ20" i="120"/>
  <c r="DP20" i="120"/>
  <c r="DO20" i="120"/>
  <c r="DN20" i="120"/>
  <c r="DM20" i="120"/>
  <c r="DL20" i="120"/>
  <c r="DK20" i="120"/>
  <c r="DJ20" i="120"/>
  <c r="DI20" i="120"/>
  <c r="DH20" i="120"/>
  <c r="DG20" i="120"/>
  <c r="DF20" i="120"/>
  <c r="DE20" i="120"/>
  <c r="DD20" i="120"/>
  <c r="DC20" i="120"/>
  <c r="DB20" i="120"/>
  <c r="DA20" i="120"/>
  <c r="CZ20" i="120"/>
  <c r="CY20" i="120"/>
  <c r="CX20" i="120"/>
  <c r="CW20" i="120"/>
  <c r="CV20" i="120"/>
  <c r="CU20" i="120"/>
  <c r="CT20" i="120"/>
  <c r="CS20" i="120"/>
  <c r="CR20" i="120"/>
  <c r="CQ20" i="120"/>
  <c r="CP20" i="120"/>
  <c r="CO20" i="120"/>
  <c r="CN20" i="120"/>
  <c r="CM20" i="120"/>
  <c r="CL20" i="120"/>
  <c r="CK20" i="120"/>
  <c r="CJ20" i="120"/>
  <c r="CI20" i="120"/>
  <c r="CH20" i="120"/>
  <c r="CG20" i="120"/>
  <c r="CF20" i="120"/>
  <c r="CE20" i="120"/>
  <c r="CD20" i="120"/>
  <c r="CC20" i="120"/>
  <c r="CB20" i="120"/>
  <c r="CA20" i="120"/>
  <c r="BZ20" i="120"/>
  <c r="BY20" i="120"/>
  <c r="BX20" i="120"/>
  <c r="BW20" i="120"/>
  <c r="BV20" i="120"/>
  <c r="BU20" i="120"/>
  <c r="BT20" i="120"/>
  <c r="BS20" i="120"/>
  <c r="BR20" i="120"/>
  <c r="BQ20" i="120"/>
  <c r="BP20" i="120"/>
  <c r="BO20" i="120"/>
  <c r="BN20" i="120"/>
  <c r="BM20" i="120"/>
  <c r="BL20" i="120"/>
  <c r="BK20" i="120"/>
  <c r="BJ20" i="120"/>
  <c r="BI20" i="120"/>
  <c r="BH20" i="120"/>
  <c r="BG20" i="120"/>
  <c r="BF20" i="120"/>
  <c r="BE20" i="120"/>
  <c r="BD20" i="120"/>
  <c r="BC20" i="120"/>
  <c r="BB20" i="120"/>
  <c r="BA20" i="120"/>
  <c r="AZ20" i="120"/>
  <c r="AY20" i="120"/>
  <c r="AX20" i="120"/>
  <c r="AW20" i="120"/>
  <c r="AV20" i="120"/>
  <c r="AU20" i="120"/>
  <c r="AT20" i="120"/>
  <c r="AS20" i="120"/>
  <c r="AR20" i="120"/>
  <c r="AQ20" i="120"/>
  <c r="AP20" i="120"/>
  <c r="AO20" i="120"/>
  <c r="AN20" i="120"/>
  <c r="AM20" i="120"/>
  <c r="AL20" i="120"/>
  <c r="AK20" i="120"/>
  <c r="AJ20" i="120"/>
  <c r="AI20" i="120"/>
  <c r="AH20" i="120"/>
  <c r="AG20" i="120"/>
  <c r="AF20" i="120"/>
  <c r="AE20" i="120"/>
  <c r="AD20" i="120"/>
  <c r="AC20" i="120"/>
  <c r="AB20" i="120"/>
  <c r="AA20" i="120"/>
  <c r="Z20" i="120"/>
  <c r="Y20" i="120"/>
  <c r="X20" i="120"/>
  <c r="W20" i="120"/>
  <c r="V20" i="120"/>
  <c r="U20" i="120"/>
  <c r="T20" i="120"/>
  <c r="S20" i="120"/>
  <c r="R20" i="120"/>
  <c r="Q20" i="120"/>
  <c r="P20" i="120"/>
  <c r="O20" i="120"/>
  <c r="N20" i="120"/>
  <c r="M20" i="120"/>
  <c r="L20" i="120"/>
  <c r="K20" i="120"/>
  <c r="J20" i="120"/>
  <c r="I20" i="120"/>
  <c r="H20" i="120"/>
  <c r="G20" i="120"/>
  <c r="F20" i="120"/>
  <c r="E20" i="120"/>
  <c r="D20" i="120"/>
  <c r="C20" i="120"/>
  <c r="B20" i="120"/>
  <c r="HX18" i="120"/>
  <c r="HW18" i="120"/>
  <c r="HV18" i="120"/>
  <c r="HU18" i="120"/>
  <c r="HT18" i="120"/>
  <c r="HS18" i="120"/>
  <c r="HR18" i="120"/>
  <c r="HQ18" i="120"/>
  <c r="HP18" i="120"/>
  <c r="HO18" i="120"/>
  <c r="HN18" i="120"/>
  <c r="HM18" i="120"/>
  <c r="HL18" i="120"/>
  <c r="HK18" i="120"/>
  <c r="HJ18" i="120"/>
  <c r="HI18" i="120"/>
  <c r="HH18" i="120"/>
  <c r="HG18" i="120"/>
  <c r="HF18" i="120"/>
  <c r="HE18" i="120"/>
  <c r="HD18" i="120"/>
  <c r="HC18" i="120"/>
  <c r="HB18" i="120"/>
  <c r="HA18" i="120"/>
  <c r="GZ18" i="120"/>
  <c r="GY18" i="120"/>
  <c r="GX18" i="120"/>
  <c r="GW18" i="120"/>
  <c r="GV18" i="120"/>
  <c r="GU18" i="120"/>
  <c r="GT18" i="120"/>
  <c r="GS18" i="120"/>
  <c r="GR18" i="120"/>
  <c r="GQ18" i="120"/>
  <c r="GP18" i="120"/>
  <c r="GO18" i="120"/>
  <c r="GN18" i="120"/>
  <c r="GM18" i="120"/>
  <c r="GL18" i="120"/>
  <c r="GK18" i="120"/>
  <c r="GJ18" i="120"/>
  <c r="GI18" i="120"/>
  <c r="GH18" i="120"/>
  <c r="GG18" i="120"/>
  <c r="GF18" i="120"/>
  <c r="GE18" i="120"/>
  <c r="GD18" i="120"/>
  <c r="GC18" i="120"/>
  <c r="GB18" i="120"/>
  <c r="GA18" i="120"/>
  <c r="FZ18" i="120"/>
  <c r="FY18" i="120"/>
  <c r="FX18" i="120"/>
  <c r="FW18" i="120"/>
  <c r="FV18" i="120"/>
  <c r="FU18" i="120"/>
  <c r="FT18" i="120"/>
  <c r="FS18" i="120"/>
  <c r="FR18" i="120"/>
  <c r="FQ18" i="120"/>
  <c r="FP18" i="120"/>
  <c r="FO18" i="120"/>
  <c r="FN18" i="120"/>
  <c r="FM18" i="120"/>
  <c r="FL18" i="120"/>
  <c r="FK18" i="120"/>
  <c r="FJ18" i="120"/>
  <c r="FI18" i="120"/>
  <c r="FH18" i="120"/>
  <c r="FG18" i="120"/>
  <c r="FF18" i="120"/>
  <c r="FE18" i="120"/>
  <c r="FD18" i="120"/>
  <c r="FC18" i="120"/>
  <c r="FB18" i="120"/>
  <c r="FA18" i="120"/>
  <c r="EZ18" i="120"/>
  <c r="EY18" i="120"/>
  <c r="EX18" i="120"/>
  <c r="EW18" i="120"/>
  <c r="EV18" i="120"/>
  <c r="EU18" i="120"/>
  <c r="ET18" i="120"/>
  <c r="ES18" i="120"/>
  <c r="ER18" i="120"/>
  <c r="EQ18" i="120"/>
  <c r="EP18" i="120"/>
  <c r="EO18" i="120"/>
  <c r="EN18" i="120"/>
  <c r="EM18" i="120"/>
  <c r="EL18" i="120"/>
  <c r="EK18" i="120"/>
  <c r="EJ18" i="120"/>
  <c r="EI18" i="120"/>
  <c r="EH18" i="120"/>
  <c r="EG18" i="120"/>
  <c r="EF18" i="120"/>
  <c r="EE18" i="120"/>
  <c r="ED18" i="120"/>
  <c r="EC18" i="120"/>
  <c r="EB18" i="120"/>
  <c r="EA18" i="120"/>
  <c r="DZ18" i="120"/>
  <c r="DY18" i="120"/>
  <c r="DX18" i="120"/>
  <c r="DW18" i="120"/>
  <c r="DV18" i="120"/>
  <c r="DU18" i="120"/>
  <c r="DT18" i="120"/>
  <c r="DS18" i="120"/>
  <c r="DR18" i="120"/>
  <c r="DQ18" i="120"/>
  <c r="DP18" i="120"/>
  <c r="DO18" i="120"/>
  <c r="DN18" i="120"/>
  <c r="DM18" i="120"/>
  <c r="DL18" i="120"/>
  <c r="DK18" i="120"/>
  <c r="DJ18" i="120"/>
  <c r="DI18" i="120"/>
  <c r="DH18" i="120"/>
  <c r="DG18" i="120"/>
  <c r="DF18" i="120"/>
  <c r="DE18" i="120"/>
  <c r="DD18" i="120"/>
  <c r="DC18" i="120"/>
  <c r="DB18" i="120"/>
  <c r="DA18" i="120"/>
  <c r="CZ18" i="120"/>
  <c r="CY18" i="120"/>
  <c r="CX18" i="120"/>
  <c r="CW18" i="120"/>
  <c r="CV18" i="120"/>
  <c r="CU18" i="120"/>
  <c r="CT18" i="120"/>
  <c r="CS18" i="120"/>
  <c r="CR18" i="120"/>
  <c r="CQ18" i="120"/>
  <c r="CP18" i="120"/>
  <c r="CO18" i="120"/>
  <c r="CN18" i="120"/>
  <c r="CM18" i="120"/>
  <c r="CL18" i="120"/>
  <c r="CK18" i="120"/>
  <c r="CJ18" i="120"/>
  <c r="CI18" i="120"/>
  <c r="CH18" i="120"/>
  <c r="CG18" i="120"/>
  <c r="CF18" i="120"/>
  <c r="CE18" i="120"/>
  <c r="CD18" i="120"/>
  <c r="CC18" i="120"/>
  <c r="CB18" i="120"/>
  <c r="CA18" i="120"/>
  <c r="BZ18" i="120"/>
  <c r="BY18" i="120"/>
  <c r="BX18" i="120"/>
  <c r="BW18" i="120"/>
  <c r="BV18" i="120"/>
  <c r="BU18" i="120"/>
  <c r="BT18" i="120"/>
  <c r="BS18" i="120"/>
  <c r="BR18" i="120"/>
  <c r="BQ18" i="120"/>
  <c r="BP18" i="120"/>
  <c r="BO18" i="120"/>
  <c r="BN18" i="120"/>
  <c r="BM18" i="120"/>
  <c r="BL18" i="120"/>
  <c r="BK18" i="120"/>
  <c r="BJ18" i="120"/>
  <c r="BI18" i="120"/>
  <c r="BH18" i="120"/>
  <c r="BG18" i="120"/>
  <c r="BF18" i="120"/>
  <c r="BE18" i="120"/>
  <c r="BD18" i="120"/>
  <c r="BC18" i="120"/>
  <c r="BB18" i="120"/>
  <c r="BA18" i="120"/>
  <c r="AZ18" i="120"/>
  <c r="AY18" i="120"/>
  <c r="AX18" i="120"/>
  <c r="AW18" i="120"/>
  <c r="AV18" i="120"/>
  <c r="AU18" i="120"/>
  <c r="AT18" i="120"/>
  <c r="AS18" i="120"/>
  <c r="AR18" i="120"/>
  <c r="AQ18" i="120"/>
  <c r="AP18" i="120"/>
  <c r="AO18" i="120"/>
  <c r="AN18" i="120"/>
  <c r="AM18" i="120"/>
  <c r="AL18" i="120"/>
  <c r="AK18" i="120"/>
  <c r="AJ18" i="120"/>
  <c r="AI18" i="120"/>
  <c r="AH18" i="120"/>
  <c r="AG18" i="120"/>
  <c r="AF18" i="120"/>
  <c r="AE18" i="120"/>
  <c r="AD18" i="120"/>
  <c r="AC18" i="120"/>
  <c r="AB18" i="120"/>
  <c r="AA18" i="120"/>
  <c r="Z18" i="120"/>
  <c r="Y18" i="120"/>
  <c r="X18" i="120"/>
  <c r="W18" i="120"/>
  <c r="V18" i="120"/>
  <c r="U18" i="120"/>
  <c r="T18" i="120"/>
  <c r="S18" i="120"/>
  <c r="R18" i="120"/>
  <c r="Q18" i="120"/>
  <c r="P18" i="120"/>
  <c r="O18" i="120"/>
  <c r="N18" i="120"/>
  <c r="M18" i="120"/>
  <c r="L18" i="120"/>
  <c r="K18" i="120"/>
  <c r="J18" i="120"/>
  <c r="I18" i="120"/>
  <c r="H18" i="120"/>
  <c r="G18" i="120"/>
  <c r="F18" i="120"/>
  <c r="E18" i="120"/>
  <c r="D18" i="120"/>
  <c r="C18" i="120"/>
  <c r="B18" i="120"/>
  <c r="HX17" i="120"/>
  <c r="HW17" i="120"/>
  <c r="HV17" i="120"/>
  <c r="HU17" i="120"/>
  <c r="HT17" i="120"/>
  <c r="HS17" i="120"/>
  <c r="HR17" i="120"/>
  <c r="HQ17" i="120"/>
  <c r="HP17" i="120"/>
  <c r="HO17" i="120"/>
  <c r="HN17" i="120"/>
  <c r="HM17" i="120"/>
  <c r="HL17" i="120"/>
  <c r="HK17" i="120"/>
  <c r="HJ17" i="120"/>
  <c r="HI17" i="120"/>
  <c r="HH17" i="120"/>
  <c r="HG17" i="120"/>
  <c r="HF17" i="120"/>
  <c r="HE17" i="120"/>
  <c r="HD17" i="120"/>
  <c r="HC17" i="120"/>
  <c r="HB17" i="120"/>
  <c r="HA17" i="120"/>
  <c r="GZ17" i="120"/>
  <c r="GY17" i="120"/>
  <c r="GX17" i="120"/>
  <c r="GW17" i="120"/>
  <c r="GV17" i="120"/>
  <c r="GU17" i="120"/>
  <c r="GT17" i="120"/>
  <c r="GS17" i="120"/>
  <c r="GR17" i="120"/>
  <c r="GQ17" i="120"/>
  <c r="GP17" i="120"/>
  <c r="GO17" i="120"/>
  <c r="GN17" i="120"/>
  <c r="GM17" i="120"/>
  <c r="GL17" i="120"/>
  <c r="GK17" i="120"/>
  <c r="GJ17" i="120"/>
  <c r="GI17" i="120"/>
  <c r="GH17" i="120"/>
  <c r="GG17" i="120"/>
  <c r="GF17" i="120"/>
  <c r="GE17" i="120"/>
  <c r="GD17" i="120"/>
  <c r="GC17" i="120"/>
  <c r="GB17" i="120"/>
  <c r="GA17" i="120"/>
  <c r="FZ17" i="120"/>
  <c r="FY17" i="120"/>
  <c r="FX17" i="120"/>
  <c r="FW17" i="120"/>
  <c r="FV17" i="120"/>
  <c r="FU17" i="120"/>
  <c r="FT17" i="120"/>
  <c r="FS17" i="120"/>
  <c r="FR17" i="120"/>
  <c r="FQ17" i="120"/>
  <c r="FP17" i="120"/>
  <c r="FO17" i="120"/>
  <c r="FN17" i="120"/>
  <c r="FM17" i="120"/>
  <c r="FL17" i="120"/>
  <c r="FK17" i="120"/>
  <c r="FJ17" i="120"/>
  <c r="FI17" i="120"/>
  <c r="FH17" i="120"/>
  <c r="FG17" i="120"/>
  <c r="FF17" i="120"/>
  <c r="FE17" i="120"/>
  <c r="FD17" i="120"/>
  <c r="FC17" i="120"/>
  <c r="FB17" i="120"/>
  <c r="FA17" i="120"/>
  <c r="EZ17" i="120"/>
  <c r="EY17" i="120"/>
  <c r="EX17" i="120"/>
  <c r="EW17" i="120"/>
  <c r="EV17" i="120"/>
  <c r="EU17" i="120"/>
  <c r="ET17" i="120"/>
  <c r="ES17" i="120"/>
  <c r="ER17" i="120"/>
  <c r="EQ17" i="120"/>
  <c r="EP17" i="120"/>
  <c r="EO17" i="120"/>
  <c r="EN17" i="120"/>
  <c r="EM17" i="120"/>
  <c r="EL17" i="120"/>
  <c r="EK17" i="120"/>
  <c r="EJ17" i="120"/>
  <c r="EI17" i="120"/>
  <c r="EH17" i="120"/>
  <c r="EG17" i="120"/>
  <c r="EF17" i="120"/>
  <c r="EE17" i="120"/>
  <c r="ED17" i="120"/>
  <c r="EC17" i="120"/>
  <c r="EB17" i="120"/>
  <c r="EA17" i="120"/>
  <c r="DZ17" i="120"/>
  <c r="DY17" i="120"/>
  <c r="DX17" i="120"/>
  <c r="DW17" i="120"/>
  <c r="DV17" i="120"/>
  <c r="DU17" i="120"/>
  <c r="DT17" i="120"/>
  <c r="DS17" i="120"/>
  <c r="DR17" i="120"/>
  <c r="DQ17" i="120"/>
  <c r="DP17" i="120"/>
  <c r="DO17" i="120"/>
  <c r="DN17" i="120"/>
  <c r="DM17" i="120"/>
  <c r="DL17" i="120"/>
  <c r="DK17" i="120"/>
  <c r="DJ17" i="120"/>
  <c r="DI17" i="120"/>
  <c r="DH17" i="120"/>
  <c r="DG17" i="120"/>
  <c r="DF17" i="120"/>
  <c r="DE17" i="120"/>
  <c r="DD17" i="120"/>
  <c r="DC17" i="120"/>
  <c r="DB17" i="120"/>
  <c r="DA17" i="120"/>
  <c r="CZ17" i="120"/>
  <c r="CY17" i="120"/>
  <c r="CX17" i="120"/>
  <c r="CW17" i="120"/>
  <c r="CV17" i="120"/>
  <c r="CU17" i="120"/>
  <c r="CT17" i="120"/>
  <c r="CS17" i="120"/>
  <c r="CR17" i="120"/>
  <c r="CQ17" i="120"/>
  <c r="CP17" i="120"/>
  <c r="CO17" i="120"/>
  <c r="CN17" i="120"/>
  <c r="CM17" i="120"/>
  <c r="CL17" i="120"/>
  <c r="CK17" i="120"/>
  <c r="CJ17" i="120"/>
  <c r="CI17" i="120"/>
  <c r="CH17" i="120"/>
  <c r="CG17" i="120"/>
  <c r="CF17" i="120"/>
  <c r="CE17" i="120"/>
  <c r="CD17" i="120"/>
  <c r="CC17" i="120"/>
  <c r="CB17" i="120"/>
  <c r="CA17" i="120"/>
  <c r="BZ17" i="120"/>
  <c r="BY17" i="120"/>
  <c r="BX17" i="120"/>
  <c r="BW17" i="120"/>
  <c r="BV17" i="120"/>
  <c r="BU17" i="120"/>
  <c r="BT17" i="120"/>
  <c r="BS17" i="120"/>
  <c r="BR17" i="120"/>
  <c r="BQ17" i="120"/>
  <c r="BP17" i="120"/>
  <c r="BO17" i="120"/>
  <c r="BN17" i="120"/>
  <c r="BM17" i="120"/>
  <c r="BL17" i="120"/>
  <c r="BK17" i="120"/>
  <c r="BJ17" i="120"/>
  <c r="BI17" i="120"/>
  <c r="BH17" i="120"/>
  <c r="BG17" i="120"/>
  <c r="BF17" i="120"/>
  <c r="BE17" i="120"/>
  <c r="BD17" i="120"/>
  <c r="BC17" i="120"/>
  <c r="BB17" i="120"/>
  <c r="BA17" i="120"/>
  <c r="AZ17" i="120"/>
  <c r="AY17" i="120"/>
  <c r="AX17" i="120"/>
  <c r="AW17" i="120"/>
  <c r="AV17" i="120"/>
  <c r="AU17" i="120"/>
  <c r="AT17" i="120"/>
  <c r="AS17" i="120"/>
  <c r="AR17" i="120"/>
  <c r="AQ17" i="120"/>
  <c r="AP17" i="120"/>
  <c r="AO17" i="120"/>
  <c r="AN17" i="120"/>
  <c r="AM17" i="120"/>
  <c r="AL17" i="120"/>
  <c r="AK17" i="120"/>
  <c r="AJ17" i="120"/>
  <c r="AI17" i="120"/>
  <c r="AH17" i="120"/>
  <c r="AG17" i="120"/>
  <c r="AF17" i="120"/>
  <c r="AE17" i="120"/>
  <c r="AD17" i="120"/>
  <c r="AC17" i="120"/>
  <c r="AB17" i="120"/>
  <c r="AA17" i="120"/>
  <c r="Z17" i="120"/>
  <c r="Y17" i="120"/>
  <c r="X17" i="120"/>
  <c r="W17" i="120"/>
  <c r="V17" i="120"/>
  <c r="U17" i="120"/>
  <c r="T17" i="120"/>
  <c r="S17" i="120"/>
  <c r="R17" i="120"/>
  <c r="Q17" i="120"/>
  <c r="P17" i="120"/>
  <c r="O17" i="120"/>
  <c r="N17" i="120"/>
  <c r="M17" i="120"/>
  <c r="L17" i="120"/>
  <c r="K17" i="120"/>
  <c r="J17" i="120"/>
  <c r="I17" i="120"/>
  <c r="H17" i="120"/>
  <c r="G17" i="120"/>
  <c r="F17" i="120"/>
  <c r="E17" i="120"/>
  <c r="D17" i="120"/>
  <c r="C17" i="120"/>
  <c r="B17" i="120"/>
  <c r="HX15" i="120"/>
  <c r="HW15" i="120"/>
  <c r="HV15" i="120"/>
  <c r="HU15" i="120"/>
  <c r="HT15" i="120"/>
  <c r="HS15" i="120"/>
  <c r="HR15" i="120"/>
  <c r="HQ15" i="120"/>
  <c r="HP15" i="120"/>
  <c r="HO15" i="120"/>
  <c r="HN15" i="120"/>
  <c r="HM15" i="120"/>
  <c r="HL15" i="120"/>
  <c r="HK15" i="120"/>
  <c r="HJ15" i="120"/>
  <c r="HI15" i="120"/>
  <c r="HH15" i="120"/>
  <c r="HG15" i="120"/>
  <c r="HF15" i="120"/>
  <c r="HE15" i="120"/>
  <c r="HD15" i="120"/>
  <c r="HC15" i="120"/>
  <c r="HB15" i="120"/>
  <c r="HA15" i="120"/>
  <c r="GZ15" i="120"/>
  <c r="GY15" i="120"/>
  <c r="GX15" i="120"/>
  <c r="GW15" i="120"/>
  <c r="GV15" i="120"/>
  <c r="GU15" i="120"/>
  <c r="GT15" i="120"/>
  <c r="GS15" i="120"/>
  <c r="GR15" i="120"/>
  <c r="GQ15" i="120"/>
  <c r="GP15" i="120"/>
  <c r="GO15" i="120"/>
  <c r="GN15" i="120"/>
  <c r="GM15" i="120"/>
  <c r="GL15" i="120"/>
  <c r="GK15" i="120"/>
  <c r="GJ15" i="120"/>
  <c r="GI15" i="120"/>
  <c r="GH15" i="120"/>
  <c r="GG15" i="120"/>
  <c r="GF15" i="120"/>
  <c r="GE15" i="120"/>
  <c r="GD15" i="120"/>
  <c r="GC15" i="120"/>
  <c r="GB15" i="120"/>
  <c r="GA15" i="120"/>
  <c r="FZ15" i="120"/>
  <c r="FY15" i="120"/>
  <c r="FX15" i="120"/>
  <c r="FW15" i="120"/>
  <c r="FV15" i="120"/>
  <c r="FU15" i="120"/>
  <c r="FT15" i="120"/>
  <c r="FS15" i="120"/>
  <c r="FR15" i="120"/>
  <c r="FQ15" i="120"/>
  <c r="FP15" i="120"/>
  <c r="FO15" i="120"/>
  <c r="FN15" i="120"/>
  <c r="FM15" i="120"/>
  <c r="FL15" i="120"/>
  <c r="FK15" i="120"/>
  <c r="FJ15" i="120"/>
  <c r="FI15" i="120"/>
  <c r="FH15" i="120"/>
  <c r="FG15" i="120"/>
  <c r="FF15" i="120"/>
  <c r="FE15" i="120"/>
  <c r="FD15" i="120"/>
  <c r="FC15" i="120"/>
  <c r="FB15" i="120"/>
  <c r="FA15" i="120"/>
  <c r="EZ15" i="120"/>
  <c r="EY15" i="120"/>
  <c r="EX15" i="120"/>
  <c r="EW15" i="120"/>
  <c r="EV15" i="120"/>
  <c r="EU15" i="120"/>
  <c r="ET15" i="120"/>
  <c r="ES15" i="120"/>
  <c r="ER15" i="120"/>
  <c r="EQ15" i="120"/>
  <c r="EP15" i="120"/>
  <c r="EO15" i="120"/>
  <c r="EN15" i="120"/>
  <c r="EM15" i="120"/>
  <c r="EL15" i="120"/>
  <c r="EK15" i="120"/>
  <c r="EJ15" i="120"/>
  <c r="EI15" i="120"/>
  <c r="EH15" i="120"/>
  <c r="EG15" i="120"/>
  <c r="EF15" i="120"/>
  <c r="EE15" i="120"/>
  <c r="ED15" i="120"/>
  <c r="EC15" i="120"/>
  <c r="EB15" i="120"/>
  <c r="EA15" i="120"/>
  <c r="DZ15" i="120"/>
  <c r="DY15" i="120"/>
  <c r="DX15" i="120"/>
  <c r="DW15" i="120"/>
  <c r="DV15" i="120"/>
  <c r="DU15" i="120"/>
  <c r="DT15" i="120"/>
  <c r="DS15" i="120"/>
  <c r="DR15" i="120"/>
  <c r="DQ15" i="120"/>
  <c r="DP15" i="120"/>
  <c r="DO15" i="120"/>
  <c r="DN15" i="120"/>
  <c r="DM15" i="120"/>
  <c r="DL15" i="120"/>
  <c r="DK15" i="120"/>
  <c r="DJ15" i="120"/>
  <c r="DI15" i="120"/>
  <c r="DH15" i="120"/>
  <c r="DG15" i="120"/>
  <c r="DF15" i="120"/>
  <c r="DE15" i="120"/>
  <c r="DD15" i="120"/>
  <c r="DC15" i="120"/>
  <c r="DB15" i="120"/>
  <c r="DA15" i="120"/>
  <c r="CZ15" i="120"/>
  <c r="CY15" i="120"/>
  <c r="CX15" i="120"/>
  <c r="CW15" i="120"/>
  <c r="CV15" i="120"/>
  <c r="CU15" i="120"/>
  <c r="CT15" i="120"/>
  <c r="CS15" i="120"/>
  <c r="CR15" i="120"/>
  <c r="CQ15" i="120"/>
  <c r="CP15" i="120"/>
  <c r="CO15" i="120"/>
  <c r="CN15" i="120"/>
  <c r="CM15" i="120"/>
  <c r="CL15" i="120"/>
  <c r="CK15" i="120"/>
  <c r="CJ15" i="120"/>
  <c r="CI15" i="120"/>
  <c r="CH15" i="120"/>
  <c r="CG15" i="120"/>
  <c r="CF15" i="120"/>
  <c r="CE15" i="120"/>
  <c r="CD15" i="120"/>
  <c r="CC15" i="120"/>
  <c r="CB15" i="120"/>
  <c r="CA15" i="120"/>
  <c r="BZ15" i="120"/>
  <c r="BY15" i="120"/>
  <c r="BX15" i="120"/>
  <c r="BW15" i="120"/>
  <c r="BV15" i="120"/>
  <c r="BU15" i="120"/>
  <c r="BT15" i="120"/>
  <c r="BS15" i="120"/>
  <c r="BR15" i="120"/>
  <c r="BQ15" i="120"/>
  <c r="BP15" i="120"/>
  <c r="BO15" i="120"/>
  <c r="BN15" i="120"/>
  <c r="BM15" i="120"/>
  <c r="BL15" i="120"/>
  <c r="BK15" i="120"/>
  <c r="BJ15" i="120"/>
  <c r="BI15" i="120"/>
  <c r="BH15" i="120"/>
  <c r="BG15" i="120"/>
  <c r="BF15" i="120"/>
  <c r="BE15" i="120"/>
  <c r="BD15" i="120"/>
  <c r="BC15" i="120"/>
  <c r="BB15" i="120"/>
  <c r="BA15" i="120"/>
  <c r="AZ15" i="120"/>
  <c r="AY15" i="120"/>
  <c r="AX15" i="120"/>
  <c r="AW15" i="120"/>
  <c r="AV15" i="120"/>
  <c r="AU15" i="120"/>
  <c r="AT15" i="120"/>
  <c r="AS15" i="120"/>
  <c r="AR15" i="120"/>
  <c r="AQ15" i="120"/>
  <c r="AP15" i="120"/>
  <c r="AO15" i="120"/>
  <c r="AN15" i="120"/>
  <c r="AM15" i="120"/>
  <c r="AL15" i="120"/>
  <c r="AK15" i="120"/>
  <c r="AJ15" i="120"/>
  <c r="AI15" i="120"/>
  <c r="AH15" i="120"/>
  <c r="AG15" i="120"/>
  <c r="AF15" i="120"/>
  <c r="AE15" i="120"/>
  <c r="AD15" i="120"/>
  <c r="AC15" i="120"/>
  <c r="AB15" i="120"/>
  <c r="AA15" i="120"/>
  <c r="Z15" i="120"/>
  <c r="Y15" i="120"/>
  <c r="X15" i="120"/>
  <c r="W15" i="120"/>
  <c r="V15" i="120"/>
  <c r="U15" i="120"/>
  <c r="T15" i="120"/>
  <c r="S15" i="120"/>
  <c r="R15" i="120"/>
  <c r="Q15" i="120"/>
  <c r="P15" i="120"/>
  <c r="O15" i="120"/>
  <c r="N15" i="120"/>
  <c r="M15" i="120"/>
  <c r="L15" i="120"/>
  <c r="K15" i="120"/>
  <c r="J15" i="120"/>
  <c r="I15" i="120"/>
  <c r="H15" i="120"/>
  <c r="G15" i="120"/>
  <c r="F15" i="120"/>
  <c r="E15" i="120"/>
  <c r="D15" i="120"/>
  <c r="C15" i="120"/>
  <c r="B15" i="120"/>
  <c r="HX14" i="120"/>
  <c r="HW14" i="120"/>
  <c r="HV14" i="120"/>
  <c r="HU14" i="120"/>
  <c r="HT14" i="120"/>
  <c r="HS14" i="120"/>
  <c r="HR14" i="120"/>
  <c r="HQ14" i="120"/>
  <c r="HP14" i="120"/>
  <c r="HO14" i="120"/>
  <c r="HN14" i="120"/>
  <c r="HM14" i="120"/>
  <c r="HL14" i="120"/>
  <c r="HK14" i="120"/>
  <c r="HJ14" i="120"/>
  <c r="HI14" i="120"/>
  <c r="HH14" i="120"/>
  <c r="HG14" i="120"/>
  <c r="HF14" i="120"/>
  <c r="HE14" i="120"/>
  <c r="HD14" i="120"/>
  <c r="HC14" i="120"/>
  <c r="HB14" i="120"/>
  <c r="HA14" i="120"/>
  <c r="GZ14" i="120"/>
  <c r="GY14" i="120"/>
  <c r="GX14" i="120"/>
  <c r="GW14" i="120"/>
  <c r="GV14" i="120"/>
  <c r="GU14" i="120"/>
  <c r="GT14" i="120"/>
  <c r="GS14" i="120"/>
  <c r="GR14" i="120"/>
  <c r="GQ14" i="120"/>
  <c r="GP14" i="120"/>
  <c r="GO14" i="120"/>
  <c r="GN14" i="120"/>
  <c r="GM14" i="120"/>
  <c r="GL14" i="120"/>
  <c r="GK14" i="120"/>
  <c r="GJ14" i="120"/>
  <c r="GI14" i="120"/>
  <c r="GH14" i="120"/>
  <c r="GG14" i="120"/>
  <c r="GF14" i="120"/>
  <c r="GE14" i="120"/>
  <c r="GD14" i="120"/>
  <c r="GC14" i="120"/>
  <c r="GB14" i="120"/>
  <c r="GA14" i="120"/>
  <c r="FZ14" i="120"/>
  <c r="FY14" i="120"/>
  <c r="FX14" i="120"/>
  <c r="FW14" i="120"/>
  <c r="FV14" i="120"/>
  <c r="FU14" i="120"/>
  <c r="FT14" i="120"/>
  <c r="FS14" i="120"/>
  <c r="FR14" i="120"/>
  <c r="FQ14" i="120"/>
  <c r="FP14" i="120"/>
  <c r="FO14" i="120"/>
  <c r="FN14" i="120"/>
  <c r="FM14" i="120"/>
  <c r="FL14" i="120"/>
  <c r="FK14" i="120"/>
  <c r="FJ14" i="120"/>
  <c r="FI14" i="120"/>
  <c r="FH14" i="120"/>
  <c r="FG14" i="120"/>
  <c r="FF14" i="120"/>
  <c r="FE14" i="120"/>
  <c r="FD14" i="120"/>
  <c r="FC14" i="120"/>
  <c r="FB14" i="120"/>
  <c r="FA14" i="120"/>
  <c r="EZ14" i="120"/>
  <c r="EY14" i="120"/>
  <c r="EX14" i="120"/>
  <c r="EW14" i="120"/>
  <c r="EV14" i="120"/>
  <c r="EU14" i="120"/>
  <c r="ET14" i="120"/>
  <c r="ES14" i="120"/>
  <c r="ER14" i="120"/>
  <c r="EQ14" i="120"/>
  <c r="EP14" i="120"/>
  <c r="EO14" i="120"/>
  <c r="EN14" i="120"/>
  <c r="EM14" i="120"/>
  <c r="EL14" i="120"/>
  <c r="EK14" i="120"/>
  <c r="EJ14" i="120"/>
  <c r="EI14" i="120"/>
  <c r="EH14" i="120"/>
  <c r="EG14" i="120"/>
  <c r="EF14" i="120"/>
  <c r="EE14" i="120"/>
  <c r="ED14" i="120"/>
  <c r="EC14" i="120"/>
  <c r="EB14" i="120"/>
  <c r="EA14" i="120"/>
  <c r="DZ14" i="120"/>
  <c r="DY14" i="120"/>
  <c r="DX14" i="120"/>
  <c r="DW14" i="120"/>
  <c r="DV14" i="120"/>
  <c r="DU14" i="120"/>
  <c r="DT14" i="120"/>
  <c r="DS14" i="120"/>
  <c r="DR14" i="120"/>
  <c r="DQ14" i="120"/>
  <c r="DP14" i="120"/>
  <c r="DO14" i="120"/>
  <c r="DN14" i="120"/>
  <c r="DM14" i="120"/>
  <c r="DL14" i="120"/>
  <c r="DK14" i="120"/>
  <c r="DJ14" i="120"/>
  <c r="DI14" i="120"/>
  <c r="DH14" i="120"/>
  <c r="DG14" i="120"/>
  <c r="DF14" i="120"/>
  <c r="DE14" i="120"/>
  <c r="DD14" i="120"/>
  <c r="DC14" i="120"/>
  <c r="DB14" i="120"/>
  <c r="DA14" i="120"/>
  <c r="CZ14" i="120"/>
  <c r="CY14" i="120"/>
  <c r="CX14" i="120"/>
  <c r="CW14" i="120"/>
  <c r="CV14" i="120"/>
  <c r="CU14" i="120"/>
  <c r="CT14" i="120"/>
  <c r="CS14" i="120"/>
  <c r="CR14" i="120"/>
  <c r="CQ14" i="120"/>
  <c r="CP14" i="120"/>
  <c r="CO14" i="120"/>
  <c r="CN14" i="120"/>
  <c r="CM14" i="120"/>
  <c r="CL14" i="120"/>
  <c r="CK14" i="120"/>
  <c r="CJ14" i="120"/>
  <c r="CI14" i="120"/>
  <c r="CH14" i="120"/>
  <c r="CG14" i="120"/>
  <c r="CF14" i="120"/>
  <c r="CE14" i="120"/>
  <c r="CD14" i="120"/>
  <c r="CC14" i="120"/>
  <c r="CB14" i="120"/>
  <c r="CA14" i="120"/>
  <c r="BZ14" i="120"/>
  <c r="BY14" i="120"/>
  <c r="BX14" i="120"/>
  <c r="BW14" i="120"/>
  <c r="BV14" i="120"/>
  <c r="BU14" i="120"/>
  <c r="BT14" i="120"/>
  <c r="BS14" i="120"/>
  <c r="BR14" i="120"/>
  <c r="BQ14" i="120"/>
  <c r="BP14" i="120"/>
  <c r="BO14" i="120"/>
  <c r="BN14" i="120"/>
  <c r="BM14" i="120"/>
  <c r="BL14" i="120"/>
  <c r="BK14" i="120"/>
  <c r="BJ14" i="120"/>
  <c r="BI14" i="120"/>
  <c r="BH14" i="120"/>
  <c r="BG14" i="120"/>
  <c r="BF14" i="120"/>
  <c r="BE14" i="120"/>
  <c r="BD14" i="120"/>
  <c r="BC14" i="120"/>
  <c r="BB14" i="120"/>
  <c r="BA14" i="120"/>
  <c r="AZ14" i="120"/>
  <c r="AY14" i="120"/>
  <c r="AX14" i="120"/>
  <c r="AW14" i="120"/>
  <c r="AV14" i="120"/>
  <c r="AU14" i="120"/>
  <c r="AT14" i="120"/>
  <c r="AS14" i="120"/>
  <c r="AR14" i="120"/>
  <c r="AQ14" i="120"/>
  <c r="AP14" i="120"/>
  <c r="AO14" i="120"/>
  <c r="AN14" i="120"/>
  <c r="AM14" i="120"/>
  <c r="AL14" i="120"/>
  <c r="AK14" i="120"/>
  <c r="AJ14" i="120"/>
  <c r="AI14" i="120"/>
  <c r="AH14" i="120"/>
  <c r="AG14" i="120"/>
  <c r="AF14" i="120"/>
  <c r="AE14" i="120"/>
  <c r="AD14" i="120"/>
  <c r="AC14" i="120"/>
  <c r="AB14" i="120"/>
  <c r="AA14" i="120"/>
  <c r="Z14" i="120"/>
  <c r="Y14" i="120"/>
  <c r="X14" i="120"/>
  <c r="W14" i="120"/>
  <c r="V14" i="120"/>
  <c r="U14" i="120"/>
  <c r="T14" i="120"/>
  <c r="S14" i="120"/>
  <c r="R14" i="120"/>
  <c r="Q14" i="120"/>
  <c r="P14" i="120"/>
  <c r="O14" i="120"/>
  <c r="N14" i="120"/>
  <c r="M14" i="120"/>
  <c r="L14" i="120"/>
  <c r="K14" i="120"/>
  <c r="J14" i="120"/>
  <c r="I14" i="120"/>
  <c r="H14" i="120"/>
  <c r="G14" i="120"/>
  <c r="F14" i="120"/>
  <c r="E14" i="120"/>
  <c r="D14" i="120"/>
  <c r="C14" i="120"/>
  <c r="B14" i="120"/>
  <c r="HX12" i="120"/>
  <c r="HW12" i="120"/>
  <c r="HV12" i="120"/>
  <c r="HU12" i="120"/>
  <c r="HT12" i="120"/>
  <c r="HS12" i="120"/>
  <c r="HR12" i="120"/>
  <c r="HQ12" i="120"/>
  <c r="HP12" i="120"/>
  <c r="HO12" i="120"/>
  <c r="HN12" i="120"/>
  <c r="HM12" i="120"/>
  <c r="HL12" i="120"/>
  <c r="HK12" i="120"/>
  <c r="HJ12" i="120"/>
  <c r="HI12" i="120"/>
  <c r="HH12" i="120"/>
  <c r="HG12" i="120"/>
  <c r="HF12" i="120"/>
  <c r="HE12" i="120"/>
  <c r="HD12" i="120"/>
  <c r="HC12" i="120"/>
  <c r="HB12" i="120"/>
  <c r="HA12" i="120"/>
  <c r="GZ12" i="120"/>
  <c r="GY12" i="120"/>
  <c r="GX12" i="120"/>
  <c r="GW12" i="120"/>
  <c r="GV12" i="120"/>
  <c r="GU12" i="120"/>
  <c r="GT12" i="120"/>
  <c r="GS12" i="120"/>
  <c r="GR12" i="120"/>
  <c r="GQ12" i="120"/>
  <c r="GP12" i="120"/>
  <c r="GO12" i="120"/>
  <c r="GN12" i="120"/>
  <c r="GM12" i="120"/>
  <c r="GL12" i="120"/>
  <c r="GK12" i="120"/>
  <c r="GJ12" i="120"/>
  <c r="GI12" i="120"/>
  <c r="GH12" i="120"/>
  <c r="GG12" i="120"/>
  <c r="GF12" i="120"/>
  <c r="GE12" i="120"/>
  <c r="GD12" i="120"/>
  <c r="GC12" i="120"/>
  <c r="GB12" i="120"/>
  <c r="GA12" i="120"/>
  <c r="FZ12" i="120"/>
  <c r="FY12" i="120"/>
  <c r="FX12" i="120"/>
  <c r="FW12" i="120"/>
  <c r="FV12" i="120"/>
  <c r="FU12" i="120"/>
  <c r="FT12" i="120"/>
  <c r="FS12" i="120"/>
  <c r="FR12" i="120"/>
  <c r="FQ12" i="120"/>
  <c r="FP12" i="120"/>
  <c r="FO12" i="120"/>
  <c r="FN12" i="120"/>
  <c r="FM12" i="120"/>
  <c r="FL12" i="120"/>
  <c r="FK12" i="120"/>
  <c r="FJ12" i="120"/>
  <c r="FI12" i="120"/>
  <c r="FH12" i="120"/>
  <c r="FG12" i="120"/>
  <c r="FF12" i="120"/>
  <c r="FE12" i="120"/>
  <c r="FD12" i="120"/>
  <c r="FC12" i="120"/>
  <c r="FB12" i="120"/>
  <c r="FA12" i="120"/>
  <c r="EZ12" i="120"/>
  <c r="EY12" i="120"/>
  <c r="EX12" i="120"/>
  <c r="EW12" i="120"/>
  <c r="EV12" i="120"/>
  <c r="EU12" i="120"/>
  <c r="ET12" i="120"/>
  <c r="ES12" i="120"/>
  <c r="ER12" i="120"/>
  <c r="EQ12" i="120"/>
  <c r="EP12" i="120"/>
  <c r="EO12" i="120"/>
  <c r="EN12" i="120"/>
  <c r="EM12" i="120"/>
  <c r="EL12" i="120"/>
  <c r="EK12" i="120"/>
  <c r="EJ12" i="120"/>
  <c r="EI12" i="120"/>
  <c r="EH12" i="120"/>
  <c r="EG12" i="120"/>
  <c r="EF12" i="120"/>
  <c r="EE12" i="120"/>
  <c r="ED12" i="120"/>
  <c r="EC12" i="120"/>
  <c r="EB12" i="120"/>
  <c r="EA12" i="120"/>
  <c r="DZ12" i="120"/>
  <c r="DY12" i="120"/>
  <c r="DX12" i="120"/>
  <c r="DW12" i="120"/>
  <c r="DV12" i="120"/>
  <c r="DU12" i="120"/>
  <c r="DT12" i="120"/>
  <c r="DS12" i="120"/>
  <c r="DR12" i="120"/>
  <c r="DQ12" i="120"/>
  <c r="DP12" i="120"/>
  <c r="DO12" i="120"/>
  <c r="DN12" i="120"/>
  <c r="DM12" i="120"/>
  <c r="DL12" i="120"/>
  <c r="DK12" i="120"/>
  <c r="DJ12" i="120"/>
  <c r="DI12" i="120"/>
  <c r="DH12" i="120"/>
  <c r="DG12" i="120"/>
  <c r="DF12" i="120"/>
  <c r="DE12" i="120"/>
  <c r="DD12" i="120"/>
  <c r="DC12" i="120"/>
  <c r="DB12" i="120"/>
  <c r="DA12" i="120"/>
  <c r="CZ12" i="120"/>
  <c r="CY12" i="120"/>
  <c r="CX12" i="120"/>
  <c r="CW12" i="120"/>
  <c r="CV12" i="120"/>
  <c r="CU12" i="120"/>
  <c r="CT12" i="120"/>
  <c r="CS12" i="120"/>
  <c r="CR12" i="120"/>
  <c r="CQ12" i="120"/>
  <c r="CP12" i="120"/>
  <c r="CO12" i="120"/>
  <c r="CN12" i="120"/>
  <c r="CM12" i="120"/>
  <c r="CL12" i="120"/>
  <c r="CK12" i="120"/>
  <c r="CJ12" i="120"/>
  <c r="CI12" i="120"/>
  <c r="CH12" i="120"/>
  <c r="CG12" i="120"/>
  <c r="CF12" i="120"/>
  <c r="CE12" i="120"/>
  <c r="CD12" i="120"/>
  <c r="CC12" i="120"/>
  <c r="CB12" i="120"/>
  <c r="CA12" i="120"/>
  <c r="BZ12" i="120"/>
  <c r="BY12" i="120"/>
  <c r="BX12" i="120"/>
  <c r="BW12" i="120"/>
  <c r="BV12" i="120"/>
  <c r="BU12" i="120"/>
  <c r="BT12" i="120"/>
  <c r="BS12" i="120"/>
  <c r="BR12" i="120"/>
  <c r="BQ12" i="120"/>
  <c r="BP12" i="120"/>
  <c r="BO12" i="120"/>
  <c r="BN12" i="120"/>
  <c r="BM12" i="120"/>
  <c r="BL12" i="120"/>
  <c r="BK12" i="120"/>
  <c r="BJ12" i="120"/>
  <c r="BI12" i="120"/>
  <c r="BH12" i="120"/>
  <c r="BG12" i="120"/>
  <c r="BF12" i="120"/>
  <c r="BE12" i="120"/>
  <c r="BD12" i="120"/>
  <c r="BC12" i="120"/>
  <c r="BB12" i="120"/>
  <c r="BA12" i="120"/>
  <c r="AZ12" i="120"/>
  <c r="AY12" i="120"/>
  <c r="AX12" i="120"/>
  <c r="AW12" i="120"/>
  <c r="AV12" i="120"/>
  <c r="AU12" i="120"/>
  <c r="AT12" i="120"/>
  <c r="AS12" i="120"/>
  <c r="AR12" i="120"/>
  <c r="AQ12" i="120"/>
  <c r="AP12" i="120"/>
  <c r="AO12" i="120"/>
  <c r="AN12" i="120"/>
  <c r="AM12" i="120"/>
  <c r="AL12" i="120"/>
  <c r="AK12" i="120"/>
  <c r="AJ12" i="120"/>
  <c r="AI12" i="120"/>
  <c r="AH12" i="120"/>
  <c r="AG12" i="120"/>
  <c r="AF12" i="120"/>
  <c r="AE12" i="120"/>
  <c r="AD12" i="120"/>
  <c r="AC12" i="120"/>
  <c r="AB12" i="120"/>
  <c r="AA12" i="120"/>
  <c r="Z12" i="120"/>
  <c r="Y12" i="120"/>
  <c r="X12" i="120"/>
  <c r="W12" i="120"/>
  <c r="V12" i="120"/>
  <c r="U12" i="120"/>
  <c r="T12" i="120"/>
  <c r="S12" i="120"/>
  <c r="R12" i="120"/>
  <c r="Q12" i="120"/>
  <c r="P12" i="120"/>
  <c r="O12" i="120"/>
  <c r="N12" i="120"/>
  <c r="M12" i="120"/>
  <c r="L12" i="120"/>
  <c r="K12" i="120"/>
  <c r="J12" i="120"/>
  <c r="I12" i="120"/>
  <c r="H12" i="120"/>
  <c r="G12" i="120"/>
  <c r="F12" i="120"/>
  <c r="E12" i="120"/>
  <c r="D12" i="120"/>
  <c r="C12" i="120"/>
  <c r="B12" i="120"/>
  <c r="HX11" i="120"/>
  <c r="HW11" i="120"/>
  <c r="HV11" i="120"/>
  <c r="HU11" i="120"/>
  <c r="HT11" i="120"/>
  <c r="HS11" i="120"/>
  <c r="HR11" i="120"/>
  <c r="HQ11" i="120"/>
  <c r="HP11" i="120"/>
  <c r="HO11" i="120"/>
  <c r="HN11" i="120"/>
  <c r="HM11" i="120"/>
  <c r="HL11" i="120"/>
  <c r="HK11" i="120"/>
  <c r="HJ11" i="120"/>
  <c r="HI11" i="120"/>
  <c r="HH11" i="120"/>
  <c r="HG11" i="120"/>
  <c r="HF11" i="120"/>
  <c r="HE11" i="120"/>
  <c r="HD11" i="120"/>
  <c r="HC11" i="120"/>
  <c r="HB11" i="120"/>
  <c r="HA11" i="120"/>
  <c r="GZ11" i="120"/>
  <c r="GY11" i="120"/>
  <c r="GX11" i="120"/>
  <c r="GW11" i="120"/>
  <c r="GV11" i="120"/>
  <c r="GU11" i="120"/>
  <c r="GT11" i="120"/>
  <c r="GS11" i="120"/>
  <c r="GR11" i="120"/>
  <c r="GQ11" i="120"/>
  <c r="GP11" i="120"/>
  <c r="GO11" i="120"/>
  <c r="GN11" i="120"/>
  <c r="GM11" i="120"/>
  <c r="GL11" i="120"/>
  <c r="GK11" i="120"/>
  <c r="GJ11" i="120"/>
  <c r="GI11" i="120"/>
  <c r="GH11" i="120"/>
  <c r="GG11" i="120"/>
  <c r="GF11" i="120"/>
  <c r="GE11" i="120"/>
  <c r="GD11" i="120"/>
  <c r="GC11" i="120"/>
  <c r="GB11" i="120"/>
  <c r="GA11" i="120"/>
  <c r="FZ11" i="120"/>
  <c r="FY11" i="120"/>
  <c r="FX11" i="120"/>
  <c r="FW11" i="120"/>
  <c r="FV11" i="120"/>
  <c r="FU11" i="120"/>
  <c r="FT11" i="120"/>
  <c r="FS11" i="120"/>
  <c r="FR11" i="120"/>
  <c r="FQ11" i="120"/>
  <c r="FP11" i="120"/>
  <c r="FO11" i="120"/>
  <c r="FN11" i="120"/>
  <c r="FM11" i="120"/>
  <c r="FL11" i="120"/>
  <c r="FK11" i="120"/>
  <c r="FJ11" i="120"/>
  <c r="FI11" i="120"/>
  <c r="FH11" i="120"/>
  <c r="FG11" i="120"/>
  <c r="FF11" i="120"/>
  <c r="FE11" i="120"/>
  <c r="FD11" i="120"/>
  <c r="FC11" i="120"/>
  <c r="FB11" i="120"/>
  <c r="FA11" i="120"/>
  <c r="EZ11" i="120"/>
  <c r="EY11" i="120"/>
  <c r="EX11" i="120"/>
  <c r="EW11" i="120"/>
  <c r="EV11" i="120"/>
  <c r="EU11" i="120"/>
  <c r="ET11" i="120"/>
  <c r="ES11" i="120"/>
  <c r="ER11" i="120"/>
  <c r="EQ11" i="120"/>
  <c r="EP11" i="120"/>
  <c r="EO11" i="120"/>
  <c r="EN11" i="120"/>
  <c r="EM11" i="120"/>
  <c r="EL11" i="120"/>
  <c r="EK11" i="120"/>
  <c r="EJ11" i="120"/>
  <c r="EI11" i="120"/>
  <c r="EH11" i="120"/>
  <c r="EG11" i="120"/>
  <c r="EF11" i="120"/>
  <c r="EE11" i="120"/>
  <c r="ED11" i="120"/>
  <c r="EC11" i="120"/>
  <c r="EB11" i="120"/>
  <c r="EA11" i="120"/>
  <c r="DZ11" i="120"/>
  <c r="DY11" i="120"/>
  <c r="DX11" i="120"/>
  <c r="DW11" i="120"/>
  <c r="DV11" i="120"/>
  <c r="DU11" i="120"/>
  <c r="DT11" i="120"/>
  <c r="DS11" i="120"/>
  <c r="DR11" i="120"/>
  <c r="DQ11" i="120"/>
  <c r="DP11" i="120"/>
  <c r="DO11" i="120"/>
  <c r="DN11" i="120"/>
  <c r="DM11" i="120"/>
  <c r="DL11" i="120"/>
  <c r="DK11" i="120"/>
  <c r="DJ11" i="120"/>
  <c r="DI11" i="120"/>
  <c r="DH11" i="120"/>
  <c r="DG11" i="120"/>
  <c r="DF11" i="120"/>
  <c r="DE11" i="120"/>
  <c r="DD11" i="120"/>
  <c r="DC11" i="120"/>
  <c r="DB11" i="120"/>
  <c r="DA11" i="120"/>
  <c r="CZ11" i="120"/>
  <c r="CY11" i="120"/>
  <c r="CX11" i="120"/>
  <c r="CW11" i="120"/>
  <c r="CV11" i="120"/>
  <c r="CU11" i="120"/>
  <c r="CT11" i="120"/>
  <c r="CS11" i="120"/>
  <c r="CR11" i="120"/>
  <c r="CQ11" i="120"/>
  <c r="CP11" i="120"/>
  <c r="CO11" i="120"/>
  <c r="CN11" i="120"/>
  <c r="CM11" i="120"/>
  <c r="CL11" i="120"/>
  <c r="CK11" i="120"/>
  <c r="CJ11" i="120"/>
  <c r="CI11" i="120"/>
  <c r="CH11" i="120"/>
  <c r="CG11" i="120"/>
  <c r="CF11" i="120"/>
  <c r="CE11" i="120"/>
  <c r="CD11" i="120"/>
  <c r="CC11" i="120"/>
  <c r="CB11" i="120"/>
  <c r="CA11" i="120"/>
  <c r="BZ11" i="120"/>
  <c r="BY11" i="120"/>
  <c r="BX11" i="120"/>
  <c r="BW11" i="120"/>
  <c r="BV11" i="120"/>
  <c r="BU11" i="120"/>
  <c r="BT11" i="120"/>
  <c r="BS11" i="120"/>
  <c r="BR11" i="120"/>
  <c r="BQ11" i="120"/>
  <c r="BP11" i="120"/>
  <c r="BO11" i="120"/>
  <c r="BN11" i="120"/>
  <c r="BM11" i="120"/>
  <c r="BL11" i="120"/>
  <c r="BK11" i="120"/>
  <c r="BJ11" i="120"/>
  <c r="BI11" i="120"/>
  <c r="BH11" i="120"/>
  <c r="BG11" i="120"/>
  <c r="BF11" i="120"/>
  <c r="BE11" i="120"/>
  <c r="BD11" i="120"/>
  <c r="BC11" i="120"/>
  <c r="BB11" i="120"/>
  <c r="BA11" i="120"/>
  <c r="AZ11" i="120"/>
  <c r="AY11" i="120"/>
  <c r="AX11" i="120"/>
  <c r="AW11" i="120"/>
  <c r="AV11" i="120"/>
  <c r="AU11" i="120"/>
  <c r="AT11" i="120"/>
  <c r="AS11" i="120"/>
  <c r="AR11" i="120"/>
  <c r="AQ11" i="120"/>
  <c r="AP11" i="120"/>
  <c r="AO11" i="120"/>
  <c r="AN11" i="120"/>
  <c r="AM11" i="120"/>
  <c r="AL11" i="120"/>
  <c r="AK11" i="120"/>
  <c r="AJ11" i="120"/>
  <c r="AI11" i="120"/>
  <c r="AH11" i="120"/>
  <c r="AG11" i="120"/>
  <c r="AF11" i="120"/>
  <c r="AE11" i="120"/>
  <c r="AD11" i="120"/>
  <c r="AC11" i="120"/>
  <c r="AB11" i="120"/>
  <c r="AA11" i="120"/>
  <c r="Z11" i="120"/>
  <c r="Y11" i="120"/>
  <c r="X11" i="120"/>
  <c r="W11" i="120"/>
  <c r="V11" i="120"/>
  <c r="U11" i="120"/>
  <c r="T11" i="120"/>
  <c r="S11" i="120"/>
  <c r="R11" i="120"/>
  <c r="Q11" i="120"/>
  <c r="P11" i="120"/>
  <c r="O11" i="120"/>
  <c r="N11" i="120"/>
  <c r="M11" i="120"/>
  <c r="L11" i="120"/>
  <c r="K11" i="120"/>
  <c r="J11" i="120"/>
  <c r="I11" i="120"/>
  <c r="H11" i="120"/>
  <c r="G11" i="120"/>
  <c r="F11" i="120"/>
  <c r="E11" i="120"/>
  <c r="D11" i="120"/>
  <c r="C11" i="120"/>
  <c r="B11" i="120"/>
  <c r="HX9" i="120"/>
  <c r="HW9" i="120"/>
  <c r="HV9" i="120"/>
  <c r="HU9" i="120"/>
  <c r="HT9" i="120"/>
  <c r="HS9" i="120"/>
  <c r="HR9" i="120"/>
  <c r="HQ9" i="120"/>
  <c r="HP9" i="120"/>
  <c r="HO9" i="120"/>
  <c r="HN9" i="120"/>
  <c r="HM9" i="120"/>
  <c r="HL9" i="120"/>
  <c r="HK9" i="120"/>
  <c r="HJ9" i="120"/>
  <c r="HI9" i="120"/>
  <c r="HH9" i="120"/>
  <c r="HG9" i="120"/>
  <c r="HF9" i="120"/>
  <c r="HE9" i="120"/>
  <c r="HD9" i="120"/>
  <c r="HC9" i="120"/>
  <c r="HB9" i="120"/>
  <c r="HA9" i="120"/>
  <c r="GZ9" i="120"/>
  <c r="GY9" i="120"/>
  <c r="GX9" i="120"/>
  <c r="GW9" i="120"/>
  <c r="GV9" i="120"/>
  <c r="GU9" i="120"/>
  <c r="GT9" i="120"/>
  <c r="GS9" i="120"/>
  <c r="GR9" i="120"/>
  <c r="GQ9" i="120"/>
  <c r="GP9" i="120"/>
  <c r="GO9" i="120"/>
  <c r="GN9" i="120"/>
  <c r="GM9" i="120"/>
  <c r="GL9" i="120"/>
  <c r="GK9" i="120"/>
  <c r="GJ9" i="120"/>
  <c r="GI9" i="120"/>
  <c r="GH9" i="120"/>
  <c r="GG9" i="120"/>
  <c r="GF9" i="120"/>
  <c r="GE9" i="120"/>
  <c r="GD9" i="120"/>
  <c r="GC9" i="120"/>
  <c r="GB9" i="120"/>
  <c r="GA9" i="120"/>
  <c r="FZ9" i="120"/>
  <c r="FY9" i="120"/>
  <c r="FX9" i="120"/>
  <c r="FW9" i="120"/>
  <c r="FV9" i="120"/>
  <c r="FU9" i="120"/>
  <c r="FT9" i="120"/>
  <c r="FS9" i="120"/>
  <c r="FR9" i="120"/>
  <c r="FQ9" i="120"/>
  <c r="FP9" i="120"/>
  <c r="FO9" i="120"/>
  <c r="FN9" i="120"/>
  <c r="FM9" i="120"/>
  <c r="FL9" i="120"/>
  <c r="FK9" i="120"/>
  <c r="FJ9" i="120"/>
  <c r="FI9" i="120"/>
  <c r="FH9" i="120"/>
  <c r="FG9" i="120"/>
  <c r="FF9" i="120"/>
  <c r="FE9" i="120"/>
  <c r="FD9" i="120"/>
  <c r="FC9" i="120"/>
  <c r="FB9" i="120"/>
  <c r="FA9" i="120"/>
  <c r="EZ9" i="120"/>
  <c r="EY9" i="120"/>
  <c r="EX9" i="120"/>
  <c r="EW9" i="120"/>
  <c r="EV9" i="120"/>
  <c r="EU9" i="120"/>
  <c r="ET9" i="120"/>
  <c r="ES9" i="120"/>
  <c r="ER9" i="120"/>
  <c r="EQ9" i="120"/>
  <c r="EP9" i="120"/>
  <c r="EO9" i="120"/>
  <c r="EN9" i="120"/>
  <c r="EM9" i="120"/>
  <c r="EL9" i="120"/>
  <c r="EK9" i="120"/>
  <c r="EJ9" i="120"/>
  <c r="EI9" i="120"/>
  <c r="EH9" i="120"/>
  <c r="EG9" i="120"/>
  <c r="EF9" i="120"/>
  <c r="EE9" i="120"/>
  <c r="ED9" i="120"/>
  <c r="EC9" i="120"/>
  <c r="EB9" i="120"/>
  <c r="EA9" i="120"/>
  <c r="DZ9" i="120"/>
  <c r="DY9" i="120"/>
  <c r="DX9" i="120"/>
  <c r="DW9" i="120"/>
  <c r="DV9" i="120"/>
  <c r="DU9" i="120"/>
  <c r="DT9" i="120"/>
  <c r="DS9" i="120"/>
  <c r="DR9" i="120"/>
  <c r="DQ9" i="120"/>
  <c r="DP9" i="120"/>
  <c r="DO9" i="120"/>
  <c r="DN9" i="120"/>
  <c r="DM9" i="120"/>
  <c r="DL9" i="120"/>
  <c r="DK9" i="120"/>
  <c r="DJ9" i="120"/>
  <c r="DI9" i="120"/>
  <c r="DH9" i="120"/>
  <c r="DG9" i="120"/>
  <c r="DF9" i="120"/>
  <c r="DE9" i="120"/>
  <c r="DD9" i="120"/>
  <c r="DC9" i="120"/>
  <c r="DB9" i="120"/>
  <c r="DA9" i="120"/>
  <c r="CZ9" i="120"/>
  <c r="CY9" i="120"/>
  <c r="CX9" i="120"/>
  <c r="CW9" i="120"/>
  <c r="CV9" i="120"/>
  <c r="CU9" i="120"/>
  <c r="CT9" i="120"/>
  <c r="CS9" i="120"/>
  <c r="CR9" i="120"/>
  <c r="CQ9" i="120"/>
  <c r="CP9" i="120"/>
  <c r="CO9" i="120"/>
  <c r="CN9" i="120"/>
  <c r="CM9" i="120"/>
  <c r="CL9" i="120"/>
  <c r="CK9" i="120"/>
  <c r="CJ9" i="120"/>
  <c r="CI9" i="120"/>
  <c r="CH9" i="120"/>
  <c r="CG9" i="120"/>
  <c r="CF9" i="120"/>
  <c r="CE9" i="120"/>
  <c r="CD9" i="120"/>
  <c r="CC9" i="120"/>
  <c r="CB9" i="120"/>
  <c r="CA9" i="120"/>
  <c r="BZ9" i="120"/>
  <c r="BY9" i="120"/>
  <c r="BX9" i="120"/>
  <c r="BW9" i="120"/>
  <c r="BV9" i="120"/>
  <c r="BU9" i="120"/>
  <c r="BT9" i="120"/>
  <c r="BS9" i="120"/>
  <c r="BR9" i="120"/>
  <c r="BQ9" i="120"/>
  <c r="BP9" i="120"/>
  <c r="BO9" i="120"/>
  <c r="BN9" i="120"/>
  <c r="BM9" i="120"/>
  <c r="BL9" i="120"/>
  <c r="BK9" i="120"/>
  <c r="BJ9" i="120"/>
  <c r="BI9" i="120"/>
  <c r="BH9" i="120"/>
  <c r="BG9" i="120"/>
  <c r="BF9" i="120"/>
  <c r="BE9" i="120"/>
  <c r="BD9" i="120"/>
  <c r="BC9" i="120"/>
  <c r="BB9" i="120"/>
  <c r="BA9" i="120"/>
  <c r="AZ9" i="120"/>
  <c r="AY9" i="120"/>
  <c r="AX9" i="120"/>
  <c r="AW9" i="120"/>
  <c r="AV9" i="120"/>
  <c r="AU9" i="120"/>
  <c r="AT9" i="120"/>
  <c r="AS9" i="120"/>
  <c r="AR9" i="120"/>
  <c r="AQ9" i="120"/>
  <c r="AP9" i="120"/>
  <c r="AO9" i="120"/>
  <c r="AN9" i="120"/>
  <c r="AM9" i="120"/>
  <c r="AL9" i="120"/>
  <c r="AK9" i="120"/>
  <c r="AJ9" i="120"/>
  <c r="AI9" i="120"/>
  <c r="AH9" i="120"/>
  <c r="AG9" i="120"/>
  <c r="AF9" i="120"/>
  <c r="AE9" i="120"/>
  <c r="AD9" i="120"/>
  <c r="AC9" i="120"/>
  <c r="AB9" i="120"/>
  <c r="AA9" i="120"/>
  <c r="Z9" i="120"/>
  <c r="Y9" i="120"/>
  <c r="X9" i="120"/>
  <c r="W9" i="120"/>
  <c r="V9" i="120"/>
  <c r="U9" i="120"/>
  <c r="T9" i="120"/>
  <c r="S9" i="120"/>
  <c r="R9" i="120"/>
  <c r="Q9" i="120"/>
  <c r="P9" i="120"/>
  <c r="O9" i="120"/>
  <c r="N9" i="120"/>
  <c r="M9" i="120"/>
  <c r="L9" i="120"/>
  <c r="K9" i="120"/>
  <c r="J9" i="120"/>
  <c r="I9" i="120"/>
  <c r="H9" i="120"/>
  <c r="G9" i="120"/>
  <c r="F9" i="120"/>
  <c r="E9" i="120"/>
  <c r="D9" i="120"/>
  <c r="C9" i="120"/>
  <c r="B9" i="120"/>
  <c r="HX8" i="120"/>
  <c r="HW8" i="120"/>
  <c r="HV8" i="120"/>
  <c r="HU8" i="120"/>
  <c r="HT8" i="120"/>
  <c r="HS8" i="120"/>
  <c r="HR8" i="120"/>
  <c r="HQ8" i="120"/>
  <c r="HP8" i="120"/>
  <c r="HO8" i="120"/>
  <c r="HN8" i="120"/>
  <c r="HM8" i="120"/>
  <c r="HL8" i="120"/>
  <c r="HK8" i="120"/>
  <c r="HJ8" i="120"/>
  <c r="HI8" i="120"/>
  <c r="HH8" i="120"/>
  <c r="HG8" i="120"/>
  <c r="HF8" i="120"/>
  <c r="HE8" i="120"/>
  <c r="HD8" i="120"/>
  <c r="HC8" i="120"/>
  <c r="HB8" i="120"/>
  <c r="HA8" i="120"/>
  <c r="GZ8" i="120"/>
  <c r="GY8" i="120"/>
  <c r="GX8" i="120"/>
  <c r="GW8" i="120"/>
  <c r="GV8" i="120"/>
  <c r="GU8" i="120"/>
  <c r="GT8" i="120"/>
  <c r="GS8" i="120"/>
  <c r="GR8" i="120"/>
  <c r="GQ8" i="120"/>
  <c r="GP8" i="120"/>
  <c r="GO8" i="120"/>
  <c r="GN8" i="120"/>
  <c r="GM8" i="120"/>
  <c r="GL8" i="120"/>
  <c r="GK8" i="120"/>
  <c r="GJ8" i="120"/>
  <c r="GI8" i="120"/>
  <c r="GH8" i="120"/>
  <c r="GG8" i="120"/>
  <c r="GF8" i="120"/>
  <c r="GE8" i="120"/>
  <c r="GD8" i="120"/>
  <c r="GC8" i="120"/>
  <c r="GB8" i="120"/>
  <c r="GA8" i="120"/>
  <c r="FZ8" i="120"/>
  <c r="FY8" i="120"/>
  <c r="FX8" i="120"/>
  <c r="FW8" i="120"/>
  <c r="FV8" i="120"/>
  <c r="FU8" i="120"/>
  <c r="FT8" i="120"/>
  <c r="FS8" i="120"/>
  <c r="FR8" i="120"/>
  <c r="FQ8" i="120"/>
  <c r="FP8" i="120"/>
  <c r="FO8" i="120"/>
  <c r="FN8" i="120"/>
  <c r="FM8" i="120"/>
  <c r="FL8" i="120"/>
  <c r="FK8" i="120"/>
  <c r="FJ8" i="120"/>
  <c r="FI8" i="120"/>
  <c r="FH8" i="120"/>
  <c r="FG8" i="120"/>
  <c r="FF8" i="120"/>
  <c r="FE8" i="120"/>
  <c r="FD8" i="120"/>
  <c r="FC8" i="120"/>
  <c r="FB8" i="120"/>
  <c r="FA8" i="120"/>
  <c r="EZ8" i="120"/>
  <c r="EY8" i="120"/>
  <c r="EX8" i="120"/>
  <c r="EW8" i="120"/>
  <c r="EV8" i="120"/>
  <c r="EU8" i="120"/>
  <c r="ET8" i="120"/>
  <c r="ES8" i="120"/>
  <c r="ER8" i="120"/>
  <c r="EQ8" i="120"/>
  <c r="EP8" i="120"/>
  <c r="EO8" i="120"/>
  <c r="EN8" i="120"/>
  <c r="EM8" i="120"/>
  <c r="EL8" i="120"/>
  <c r="EK8" i="120"/>
  <c r="EJ8" i="120"/>
  <c r="EI8" i="120"/>
  <c r="EH8" i="120"/>
  <c r="EG8" i="120"/>
  <c r="EF8" i="120"/>
  <c r="EE8" i="120"/>
  <c r="ED8" i="120"/>
  <c r="EC8" i="120"/>
  <c r="EB8" i="120"/>
  <c r="EA8" i="120"/>
  <c r="DZ8" i="120"/>
  <c r="DY8" i="120"/>
  <c r="DX8" i="120"/>
  <c r="DW8" i="120"/>
  <c r="DV8" i="120"/>
  <c r="DU8" i="120"/>
  <c r="DT8" i="120"/>
  <c r="DS8" i="120"/>
  <c r="DR8" i="120"/>
  <c r="DQ8" i="120"/>
  <c r="DP8" i="120"/>
  <c r="DO8" i="120"/>
  <c r="DN8" i="120"/>
  <c r="DM8" i="120"/>
  <c r="DL8" i="120"/>
  <c r="DK8" i="120"/>
  <c r="DJ8" i="120"/>
  <c r="DI8" i="120"/>
  <c r="DH8" i="120"/>
  <c r="DG8" i="120"/>
  <c r="DF8" i="120"/>
  <c r="DE8" i="120"/>
  <c r="DD8" i="120"/>
  <c r="DC8" i="120"/>
  <c r="DB8" i="120"/>
  <c r="DA8" i="120"/>
  <c r="CZ8" i="120"/>
  <c r="CY8" i="120"/>
  <c r="CX8" i="120"/>
  <c r="CW8" i="120"/>
  <c r="CV8" i="120"/>
  <c r="CU8" i="120"/>
  <c r="CT8" i="120"/>
  <c r="CS8" i="120"/>
  <c r="CR8" i="120"/>
  <c r="CQ8" i="120"/>
  <c r="CP8" i="120"/>
  <c r="CO8" i="120"/>
  <c r="CN8" i="120"/>
  <c r="CM8" i="120"/>
  <c r="CL8" i="120"/>
  <c r="CK8" i="120"/>
  <c r="CJ8" i="120"/>
  <c r="CI8" i="120"/>
  <c r="CH8" i="120"/>
  <c r="CG8" i="120"/>
  <c r="CF8" i="120"/>
  <c r="CE8" i="120"/>
  <c r="CD8" i="120"/>
  <c r="CC8" i="120"/>
  <c r="CB8" i="120"/>
  <c r="CA8" i="120"/>
  <c r="BZ8" i="120"/>
  <c r="BY8" i="120"/>
  <c r="BX8" i="120"/>
  <c r="BW8" i="120"/>
  <c r="BV8" i="120"/>
  <c r="BU8" i="120"/>
  <c r="BT8" i="120"/>
  <c r="BS8" i="120"/>
  <c r="BR8" i="120"/>
  <c r="BQ8" i="120"/>
  <c r="BP8" i="120"/>
  <c r="BO8" i="120"/>
  <c r="BN8" i="120"/>
  <c r="BM8" i="120"/>
  <c r="BL8" i="120"/>
  <c r="BK8" i="120"/>
  <c r="BJ8" i="120"/>
  <c r="BI8" i="120"/>
  <c r="BH8" i="120"/>
  <c r="BG8" i="120"/>
  <c r="BF8" i="120"/>
  <c r="BE8" i="120"/>
  <c r="BD8" i="120"/>
  <c r="BC8" i="120"/>
  <c r="BB8" i="120"/>
  <c r="BA8" i="120"/>
  <c r="AZ8" i="120"/>
  <c r="AY8" i="120"/>
  <c r="AX8" i="120"/>
  <c r="AW8" i="120"/>
  <c r="AV8" i="120"/>
  <c r="AU8" i="120"/>
  <c r="AT8" i="120"/>
  <c r="AS8" i="120"/>
  <c r="AR8" i="120"/>
  <c r="AQ8" i="120"/>
  <c r="AP8" i="120"/>
  <c r="AO8" i="120"/>
  <c r="AN8" i="120"/>
  <c r="AM8" i="120"/>
  <c r="AL8" i="120"/>
  <c r="AK8" i="120"/>
  <c r="AJ8" i="120"/>
  <c r="AI8" i="120"/>
  <c r="AH8" i="120"/>
  <c r="AG8" i="120"/>
  <c r="AF8" i="120"/>
  <c r="AE8" i="120"/>
  <c r="AD8" i="120"/>
  <c r="AC8" i="120"/>
  <c r="AB8" i="120"/>
  <c r="AA8" i="120"/>
  <c r="Z8" i="120"/>
  <c r="Y8" i="120"/>
  <c r="X8" i="120"/>
  <c r="W8" i="120"/>
  <c r="V8" i="120"/>
  <c r="U8" i="120"/>
  <c r="T8" i="120"/>
  <c r="S8" i="120"/>
  <c r="R8" i="120"/>
  <c r="Q8" i="120"/>
  <c r="P8" i="120"/>
  <c r="O8" i="120"/>
  <c r="N8" i="120"/>
  <c r="M8" i="120"/>
  <c r="L8" i="120"/>
  <c r="K8" i="120"/>
  <c r="J8" i="120"/>
  <c r="I8" i="120"/>
  <c r="H8" i="120"/>
  <c r="G8" i="120"/>
  <c r="F8" i="120"/>
  <c r="E8" i="120"/>
  <c r="D8" i="120"/>
  <c r="C8" i="120"/>
  <c r="B8" i="120"/>
  <c r="HX6" i="120"/>
  <c r="HW6" i="120"/>
  <c r="HV6" i="120"/>
  <c r="HU6" i="120"/>
  <c r="HT6" i="120"/>
  <c r="HS6" i="120"/>
  <c r="HR6" i="120"/>
  <c r="HQ6" i="120"/>
  <c r="HP6" i="120"/>
  <c r="HO6" i="120"/>
  <c r="HN6" i="120"/>
  <c r="HM6" i="120"/>
  <c r="HL6" i="120"/>
  <c r="HK6" i="120"/>
  <c r="HJ6" i="120"/>
  <c r="HI6" i="120"/>
  <c r="HH6" i="120"/>
  <c r="HG6" i="120"/>
  <c r="HF6" i="120"/>
  <c r="HE6" i="120"/>
  <c r="HD6" i="120"/>
  <c r="HC6" i="120"/>
  <c r="HB6" i="120"/>
  <c r="HA6" i="120"/>
  <c r="GZ6" i="120"/>
  <c r="GY6" i="120"/>
  <c r="GX6" i="120"/>
  <c r="GW6" i="120"/>
  <c r="GV6" i="120"/>
  <c r="GU6" i="120"/>
  <c r="GT6" i="120"/>
  <c r="GS6" i="120"/>
  <c r="GR6" i="120"/>
  <c r="GQ6" i="120"/>
  <c r="GP6" i="120"/>
  <c r="GO6" i="120"/>
  <c r="GN6" i="120"/>
  <c r="GM6" i="120"/>
  <c r="GL6" i="120"/>
  <c r="GK6" i="120"/>
  <c r="GJ6" i="120"/>
  <c r="GI6" i="120"/>
  <c r="GH6" i="120"/>
  <c r="GG6" i="120"/>
  <c r="GF6" i="120"/>
  <c r="GE6" i="120"/>
  <c r="GD6" i="120"/>
  <c r="GC6" i="120"/>
  <c r="GB6" i="120"/>
  <c r="GA6" i="120"/>
  <c r="FZ6" i="120"/>
  <c r="FY6" i="120"/>
  <c r="FX6" i="120"/>
  <c r="FW6" i="120"/>
  <c r="FV6" i="120"/>
  <c r="FU6" i="120"/>
  <c r="FT6" i="120"/>
  <c r="FS6" i="120"/>
  <c r="FR6" i="120"/>
  <c r="FQ6" i="120"/>
  <c r="FP6" i="120"/>
  <c r="FO6" i="120"/>
  <c r="FN6" i="120"/>
  <c r="FM6" i="120"/>
  <c r="FL6" i="120"/>
  <c r="FK6" i="120"/>
  <c r="FJ6" i="120"/>
  <c r="FI6" i="120"/>
  <c r="FH6" i="120"/>
  <c r="FG6" i="120"/>
  <c r="FF6" i="120"/>
  <c r="FE6" i="120"/>
  <c r="FD6" i="120"/>
  <c r="FC6" i="120"/>
  <c r="FB6" i="120"/>
  <c r="FA6" i="120"/>
  <c r="EZ6" i="120"/>
  <c r="EY6" i="120"/>
  <c r="EX6" i="120"/>
  <c r="EW6" i="120"/>
  <c r="EV6" i="120"/>
  <c r="EU6" i="120"/>
  <c r="ET6" i="120"/>
  <c r="ES6" i="120"/>
  <c r="ER6" i="120"/>
  <c r="EQ6" i="120"/>
  <c r="EP6" i="120"/>
  <c r="EO6" i="120"/>
  <c r="EN6" i="120"/>
  <c r="EM6" i="120"/>
  <c r="EL6" i="120"/>
  <c r="EK6" i="120"/>
  <c r="EJ6" i="120"/>
  <c r="EI6" i="120"/>
  <c r="EH6" i="120"/>
  <c r="EG6" i="120"/>
  <c r="EF6" i="120"/>
  <c r="EE6" i="120"/>
  <c r="ED6" i="120"/>
  <c r="EC6" i="120"/>
  <c r="EB6" i="120"/>
  <c r="EA6" i="120"/>
  <c r="DZ6" i="120"/>
  <c r="DY6" i="120"/>
  <c r="DX6" i="120"/>
  <c r="DW6" i="120"/>
  <c r="DV6" i="120"/>
  <c r="DU6" i="120"/>
  <c r="DT6" i="120"/>
  <c r="DS6" i="120"/>
  <c r="DR6" i="120"/>
  <c r="DQ6" i="120"/>
  <c r="DP6" i="120"/>
  <c r="DO6" i="120"/>
  <c r="DN6" i="120"/>
  <c r="DM6" i="120"/>
  <c r="DL6" i="120"/>
  <c r="DK6" i="120"/>
  <c r="DJ6" i="120"/>
  <c r="DI6" i="120"/>
  <c r="DH6" i="120"/>
  <c r="DG6" i="120"/>
  <c r="DF6" i="120"/>
  <c r="DE6" i="120"/>
  <c r="DD6" i="120"/>
  <c r="DC6" i="120"/>
  <c r="DB6" i="120"/>
  <c r="DA6" i="120"/>
  <c r="CZ6" i="120"/>
  <c r="CY6" i="120"/>
  <c r="CX6" i="120"/>
  <c r="CW6" i="120"/>
  <c r="CV6" i="120"/>
  <c r="CU6" i="120"/>
  <c r="CT6" i="120"/>
  <c r="CS6" i="120"/>
  <c r="CR6" i="120"/>
  <c r="CQ6" i="120"/>
  <c r="CP6" i="120"/>
  <c r="CO6" i="120"/>
  <c r="CN6" i="120"/>
  <c r="CM6" i="120"/>
  <c r="CL6" i="120"/>
  <c r="CK6" i="120"/>
  <c r="CJ6" i="120"/>
  <c r="CI6" i="120"/>
  <c r="CH6" i="120"/>
  <c r="CG6" i="120"/>
  <c r="CF6" i="120"/>
  <c r="CE6" i="120"/>
  <c r="CD6" i="120"/>
  <c r="CC6" i="120"/>
  <c r="CB6" i="120"/>
  <c r="CA6" i="120"/>
  <c r="BZ6" i="120"/>
  <c r="BY6" i="120"/>
  <c r="BX6" i="120"/>
  <c r="BW6" i="120"/>
  <c r="BV6" i="120"/>
  <c r="BU6" i="120"/>
  <c r="BT6" i="120"/>
  <c r="BS6" i="120"/>
  <c r="BR6" i="120"/>
  <c r="BQ6" i="120"/>
  <c r="BP6" i="120"/>
  <c r="BO6" i="120"/>
  <c r="BN6" i="120"/>
  <c r="BM6" i="120"/>
  <c r="BL6" i="120"/>
  <c r="BK6" i="120"/>
  <c r="BJ6" i="120"/>
  <c r="BI6" i="120"/>
  <c r="BH6" i="120"/>
  <c r="BG6" i="120"/>
  <c r="BF6" i="120"/>
  <c r="BE6" i="120"/>
  <c r="BD6" i="120"/>
  <c r="BC6" i="120"/>
  <c r="BB6" i="120"/>
  <c r="BA6" i="120"/>
  <c r="AZ6" i="120"/>
  <c r="AY6" i="120"/>
  <c r="AX6" i="120"/>
  <c r="AW6" i="120"/>
  <c r="AV6" i="120"/>
  <c r="AU6" i="120"/>
  <c r="AT6" i="120"/>
  <c r="AS6" i="120"/>
  <c r="AR6" i="120"/>
  <c r="AQ6" i="120"/>
  <c r="AP6" i="120"/>
  <c r="AO6" i="120"/>
  <c r="AN6" i="120"/>
  <c r="AM6" i="120"/>
  <c r="AL6" i="120"/>
  <c r="AK6" i="120"/>
  <c r="AJ6" i="120"/>
  <c r="AI6" i="120"/>
  <c r="AH6" i="120"/>
  <c r="AG6" i="120"/>
  <c r="AF6" i="120"/>
  <c r="AE6" i="120"/>
  <c r="AD6" i="120"/>
  <c r="AC6" i="120"/>
  <c r="AB6" i="120"/>
  <c r="AA6" i="120"/>
  <c r="Z6" i="120"/>
  <c r="Y6" i="120"/>
  <c r="X6" i="120"/>
  <c r="W6" i="120"/>
  <c r="V6" i="120"/>
  <c r="U6" i="120"/>
  <c r="T6" i="120"/>
  <c r="S6" i="120"/>
  <c r="R6" i="120"/>
  <c r="Q6" i="120"/>
  <c r="P6" i="120"/>
  <c r="O6" i="120"/>
  <c r="N6" i="120"/>
  <c r="M6" i="120"/>
  <c r="L6" i="120"/>
  <c r="K6" i="120"/>
  <c r="J6" i="120"/>
  <c r="I6" i="120"/>
  <c r="H6" i="120"/>
  <c r="G6" i="120"/>
  <c r="F6" i="120"/>
  <c r="E6" i="120"/>
  <c r="D6" i="120"/>
  <c r="C6" i="120"/>
  <c r="B6" i="120"/>
  <c r="HX5" i="120"/>
  <c r="HW5" i="120"/>
  <c r="HV5" i="120"/>
  <c r="HU5" i="120"/>
  <c r="HT5" i="120"/>
  <c r="HS5" i="120"/>
  <c r="HR5" i="120"/>
  <c r="HQ5" i="120"/>
  <c r="HP5" i="120"/>
  <c r="HO5" i="120"/>
  <c r="HN5" i="120"/>
  <c r="HM5" i="120"/>
  <c r="HL5" i="120"/>
  <c r="HK5" i="120"/>
  <c r="HJ5" i="120"/>
  <c r="HI5" i="120"/>
  <c r="HH5" i="120"/>
  <c r="HG5" i="120"/>
  <c r="HF5" i="120"/>
  <c r="HE5" i="120"/>
  <c r="HD5" i="120"/>
  <c r="HC5" i="120"/>
  <c r="HB5" i="120"/>
  <c r="HA5" i="120"/>
  <c r="GZ5" i="120"/>
  <c r="GY5" i="120"/>
  <c r="GX5" i="120"/>
  <c r="GW5" i="120"/>
  <c r="GV5" i="120"/>
  <c r="GU5" i="120"/>
  <c r="GT5" i="120"/>
  <c r="GS5" i="120"/>
  <c r="GR5" i="120"/>
  <c r="GQ5" i="120"/>
  <c r="GP5" i="120"/>
  <c r="GO5" i="120"/>
  <c r="GN5" i="120"/>
  <c r="GM5" i="120"/>
  <c r="GL5" i="120"/>
  <c r="GK5" i="120"/>
  <c r="GJ5" i="120"/>
  <c r="GI5" i="120"/>
  <c r="GH5" i="120"/>
  <c r="GG5" i="120"/>
  <c r="GF5" i="120"/>
  <c r="GE5" i="120"/>
  <c r="GD5" i="120"/>
  <c r="GC5" i="120"/>
  <c r="GB5" i="120"/>
  <c r="GA5" i="120"/>
  <c r="FZ5" i="120"/>
  <c r="FY5" i="120"/>
  <c r="FX5" i="120"/>
  <c r="FW5" i="120"/>
  <c r="FV5" i="120"/>
  <c r="FU5" i="120"/>
  <c r="FT5" i="120"/>
  <c r="FS5" i="120"/>
  <c r="FR5" i="120"/>
  <c r="FQ5" i="120"/>
  <c r="FP5" i="120"/>
  <c r="FO5" i="120"/>
  <c r="FN5" i="120"/>
  <c r="FM5" i="120"/>
  <c r="FL5" i="120"/>
  <c r="FK5" i="120"/>
  <c r="FJ5" i="120"/>
  <c r="FI5" i="120"/>
  <c r="FH5" i="120"/>
  <c r="FG5" i="120"/>
  <c r="FF5" i="120"/>
  <c r="FE5" i="120"/>
  <c r="FD5" i="120"/>
  <c r="FC5" i="120"/>
  <c r="FB5" i="120"/>
  <c r="FA5" i="120"/>
  <c r="EZ5" i="120"/>
  <c r="EY5" i="120"/>
  <c r="EX5" i="120"/>
  <c r="EW5" i="120"/>
  <c r="EV5" i="120"/>
  <c r="EU5" i="120"/>
  <c r="ET5" i="120"/>
  <c r="ES5" i="120"/>
  <c r="ER5" i="120"/>
  <c r="EQ5" i="120"/>
  <c r="EP5" i="120"/>
  <c r="EO5" i="120"/>
  <c r="EN5" i="120"/>
  <c r="EM5" i="120"/>
  <c r="EL5" i="120"/>
  <c r="EK5" i="120"/>
  <c r="EJ5" i="120"/>
  <c r="EI5" i="120"/>
  <c r="EH5" i="120"/>
  <c r="EG5" i="120"/>
  <c r="EF5" i="120"/>
  <c r="EE5" i="120"/>
  <c r="ED5" i="120"/>
  <c r="EC5" i="120"/>
  <c r="EB5" i="120"/>
  <c r="EA5" i="120"/>
  <c r="DZ5" i="120"/>
  <c r="DY5" i="120"/>
  <c r="DX5" i="120"/>
  <c r="DW5" i="120"/>
  <c r="DV5" i="120"/>
  <c r="DU5" i="120"/>
  <c r="DT5" i="120"/>
  <c r="DS5" i="120"/>
  <c r="DR5" i="120"/>
  <c r="DQ5" i="120"/>
  <c r="DP5" i="120"/>
  <c r="DO5" i="120"/>
  <c r="DN5" i="120"/>
  <c r="DM5" i="120"/>
  <c r="DL5" i="120"/>
  <c r="DK5" i="120"/>
  <c r="DJ5" i="120"/>
  <c r="DI5" i="120"/>
  <c r="DH5" i="120"/>
  <c r="DG5" i="120"/>
  <c r="DF5" i="120"/>
  <c r="DE5" i="120"/>
  <c r="DD5" i="120"/>
  <c r="DC5" i="120"/>
  <c r="DB5" i="120"/>
  <c r="DA5" i="120"/>
  <c r="CZ5" i="120"/>
  <c r="CY5" i="120"/>
  <c r="CX5" i="120"/>
  <c r="CW5" i="120"/>
  <c r="CV5" i="120"/>
  <c r="CU5" i="120"/>
  <c r="CT5" i="120"/>
  <c r="CS5" i="120"/>
  <c r="CR5" i="120"/>
  <c r="CQ5" i="120"/>
  <c r="CP5" i="120"/>
  <c r="CO5" i="120"/>
  <c r="CN5" i="120"/>
  <c r="CM5" i="120"/>
  <c r="CL5" i="120"/>
  <c r="CK5" i="120"/>
  <c r="CJ5" i="120"/>
  <c r="CI5" i="120"/>
  <c r="CH5" i="120"/>
  <c r="CG5" i="120"/>
  <c r="CF5" i="120"/>
  <c r="CE5" i="120"/>
  <c r="CD5" i="120"/>
  <c r="CC5" i="120"/>
  <c r="CB5" i="120"/>
  <c r="CA5" i="120"/>
  <c r="BZ5" i="120"/>
  <c r="BY5" i="120"/>
  <c r="BX5" i="120"/>
  <c r="BW5" i="120"/>
  <c r="BV5" i="120"/>
  <c r="BU5" i="120"/>
  <c r="BT5" i="120"/>
  <c r="BS5" i="120"/>
  <c r="BR5" i="120"/>
  <c r="BQ5" i="120"/>
  <c r="BP5" i="120"/>
  <c r="BO5" i="120"/>
  <c r="BN5" i="120"/>
  <c r="BM5" i="120"/>
  <c r="BL5" i="120"/>
  <c r="BK5" i="120"/>
  <c r="BJ5" i="120"/>
  <c r="BI5" i="120"/>
  <c r="BH5" i="120"/>
  <c r="BG5" i="120"/>
  <c r="BF5" i="120"/>
  <c r="BE5" i="120"/>
  <c r="BD5" i="120"/>
  <c r="BC5" i="120"/>
  <c r="BB5" i="120"/>
  <c r="BA5" i="120"/>
  <c r="AZ5" i="120"/>
  <c r="AY5" i="120"/>
  <c r="AX5" i="120"/>
  <c r="AW5" i="120"/>
  <c r="AV5" i="120"/>
  <c r="AU5" i="120"/>
  <c r="AT5" i="120"/>
  <c r="AS5" i="120"/>
  <c r="AR5" i="120"/>
  <c r="AQ5" i="120"/>
  <c r="AP5" i="120"/>
  <c r="AO5" i="120"/>
  <c r="AN5" i="120"/>
  <c r="AM5" i="120"/>
  <c r="AL5" i="120"/>
  <c r="AK5" i="120"/>
  <c r="AJ5" i="120"/>
  <c r="AI5" i="120"/>
  <c r="AH5" i="120"/>
  <c r="AG5" i="120"/>
  <c r="AF5" i="120"/>
  <c r="AE5" i="120"/>
  <c r="AD5" i="120"/>
  <c r="AC5" i="120"/>
  <c r="AB5" i="120"/>
  <c r="AA5" i="120"/>
  <c r="Z5" i="120"/>
  <c r="Y5" i="120"/>
  <c r="X5" i="120"/>
  <c r="W5" i="120"/>
  <c r="V5" i="120"/>
  <c r="U5" i="120"/>
  <c r="T5" i="120"/>
  <c r="S5" i="120"/>
  <c r="R5" i="120"/>
  <c r="Q5" i="120"/>
  <c r="P5" i="120"/>
  <c r="O5" i="120"/>
  <c r="N5" i="120"/>
  <c r="M5" i="120"/>
  <c r="L5" i="120"/>
  <c r="K5" i="120"/>
  <c r="J5" i="120"/>
  <c r="I5" i="120"/>
  <c r="H5" i="120"/>
  <c r="G5" i="120"/>
  <c r="F5" i="120"/>
  <c r="E5" i="120"/>
  <c r="D5" i="120"/>
  <c r="C5" i="120"/>
  <c r="B5" i="120"/>
  <c r="B21" i="37"/>
  <c r="B20" i="37"/>
  <c r="B18" i="37"/>
  <c r="B17" i="37"/>
  <c r="B15" i="37"/>
  <c r="B14" i="37"/>
  <c r="B12" i="37"/>
  <c r="B11" i="37"/>
  <c r="B9" i="37"/>
  <c r="B8" i="37"/>
  <c r="B6" i="37"/>
  <c r="B5" i="37"/>
  <c r="B40" i="36"/>
  <c r="B39" i="36"/>
  <c r="B37" i="36"/>
  <c r="B36" i="36"/>
  <c r="B34" i="36"/>
  <c r="B33" i="36"/>
  <c r="B31" i="36"/>
  <c r="B30" i="36"/>
  <c r="B28" i="36"/>
  <c r="B27" i="36"/>
  <c r="B25" i="36"/>
  <c r="B24" i="36"/>
  <c r="B21" i="36"/>
  <c r="B20" i="36"/>
  <c r="B18" i="36"/>
  <c r="B17" i="36"/>
  <c r="B15" i="36"/>
  <c r="B14" i="36"/>
  <c r="B12" i="36"/>
  <c r="B11" i="36"/>
  <c r="B9" i="36"/>
  <c r="B8" i="36"/>
  <c r="B6" i="36"/>
  <c r="B5" i="36"/>
  <c r="B40" i="35"/>
  <c r="B39" i="35"/>
  <c r="B37" i="35"/>
  <c r="B36" i="35"/>
  <c r="B34" i="35"/>
  <c r="B33" i="35"/>
  <c r="B31" i="35"/>
  <c r="B30" i="35"/>
  <c r="B28" i="35"/>
  <c r="B27" i="35"/>
  <c r="B25" i="35"/>
  <c r="B24" i="35"/>
  <c r="B21" i="35"/>
  <c r="B20" i="35"/>
  <c r="B18" i="35"/>
  <c r="B17" i="35"/>
  <c r="B15" i="35"/>
  <c r="B14" i="35"/>
  <c r="B12" i="35"/>
  <c r="B11" i="35"/>
  <c r="B9" i="35"/>
  <c r="B8" i="35"/>
  <c r="B6" i="35"/>
  <c r="B5" i="35"/>
  <c r="F18" i="60"/>
  <c r="E18" i="60"/>
  <c r="D18" i="60"/>
  <c r="C18" i="60"/>
  <c r="B18" i="60"/>
  <c r="F17" i="60"/>
  <c r="E17" i="60"/>
  <c r="D17" i="60"/>
  <c r="C17" i="60"/>
  <c r="B17" i="60"/>
  <c r="F15" i="60"/>
  <c r="E15" i="60"/>
  <c r="D15" i="60"/>
  <c r="C15" i="60"/>
  <c r="B15" i="60"/>
  <c r="F14" i="60"/>
  <c r="E14" i="60"/>
  <c r="D14" i="60"/>
  <c r="C14" i="60"/>
  <c r="B14" i="60"/>
  <c r="F12" i="60"/>
  <c r="E12" i="60"/>
  <c r="D12" i="60"/>
  <c r="C12" i="60"/>
  <c r="B12" i="60"/>
  <c r="F11" i="60"/>
  <c r="E11" i="60"/>
  <c r="D11" i="60"/>
  <c r="C11" i="60"/>
  <c r="B11" i="60"/>
  <c r="F9" i="60"/>
  <c r="E9" i="60"/>
  <c r="D9" i="60"/>
  <c r="C9" i="60"/>
  <c r="B9" i="60"/>
  <c r="F8" i="60"/>
  <c r="E8" i="60"/>
  <c r="D8" i="60"/>
  <c r="C8" i="60"/>
  <c r="B8" i="60"/>
  <c r="F6" i="60"/>
  <c r="E6" i="60"/>
  <c r="D6" i="60"/>
  <c r="C6" i="60"/>
  <c r="B6" i="60"/>
  <c r="F5" i="60"/>
  <c r="E5" i="60"/>
  <c r="D5" i="60"/>
  <c r="C5" i="60"/>
  <c r="B5" i="60"/>
  <c r="F3" i="60"/>
  <c r="E3" i="60"/>
  <c r="D3" i="60"/>
  <c r="C3" i="60"/>
  <c r="B3" i="60"/>
  <c r="F2" i="60"/>
  <c r="E2" i="60"/>
  <c r="D2" i="60"/>
  <c r="C2" i="60"/>
  <c r="B2" i="60"/>
  <c r="F36" i="59"/>
  <c r="E36" i="59"/>
  <c r="D36" i="59"/>
  <c r="C36" i="59"/>
  <c r="B36" i="59"/>
  <c r="F35" i="59"/>
  <c r="E35" i="59"/>
  <c r="D35" i="59"/>
  <c r="C35" i="59"/>
  <c r="B35" i="59"/>
  <c r="F33" i="59"/>
  <c r="E33" i="59"/>
  <c r="D33" i="59"/>
  <c r="C33" i="59"/>
  <c r="B33" i="59"/>
  <c r="F32" i="59"/>
  <c r="E32" i="59"/>
  <c r="D32" i="59"/>
  <c r="C32" i="59"/>
  <c r="B32" i="59"/>
  <c r="F30" i="59"/>
  <c r="E30" i="59"/>
  <c r="D30" i="59"/>
  <c r="C30" i="59"/>
  <c r="B30" i="59"/>
  <c r="F29" i="59"/>
  <c r="E29" i="59"/>
  <c r="D29" i="59"/>
  <c r="C29" i="59"/>
  <c r="B29" i="59"/>
  <c r="F27" i="59"/>
  <c r="E27" i="59"/>
  <c r="D27" i="59"/>
  <c r="C27" i="59"/>
  <c r="B27" i="59"/>
  <c r="F26" i="59"/>
  <c r="E26" i="59"/>
  <c r="D26" i="59"/>
  <c r="C26" i="59"/>
  <c r="B26" i="59"/>
  <c r="F24" i="59"/>
  <c r="E24" i="59"/>
  <c r="D24" i="59"/>
  <c r="C24" i="59"/>
  <c r="B24" i="59"/>
  <c r="F23" i="59"/>
  <c r="E23" i="59"/>
  <c r="D23" i="59"/>
  <c r="C23" i="59"/>
  <c r="B23" i="59"/>
  <c r="F21" i="59"/>
  <c r="E21" i="59"/>
  <c r="D21" i="59"/>
  <c r="C21" i="59"/>
  <c r="B21" i="59"/>
  <c r="F20" i="59"/>
  <c r="E20" i="59"/>
  <c r="D20" i="59"/>
  <c r="C20" i="59"/>
  <c r="B20" i="59"/>
  <c r="F18" i="59"/>
  <c r="E18" i="59"/>
  <c r="D18" i="59"/>
  <c r="C18" i="59"/>
  <c r="B18" i="59"/>
  <c r="F17" i="59"/>
  <c r="E17" i="59"/>
  <c r="D17" i="59"/>
  <c r="C17" i="59"/>
  <c r="B17" i="59"/>
  <c r="F15" i="59"/>
  <c r="E15" i="59"/>
  <c r="D15" i="59"/>
  <c r="C15" i="59"/>
  <c r="B15" i="59"/>
  <c r="F14" i="59"/>
  <c r="E14" i="59"/>
  <c r="D14" i="59"/>
  <c r="C14" i="59"/>
  <c r="B14" i="59"/>
  <c r="F12" i="59"/>
  <c r="E12" i="59"/>
  <c r="D12" i="59"/>
  <c r="C12" i="59"/>
  <c r="B12" i="59"/>
  <c r="F11" i="59"/>
  <c r="E11" i="59"/>
  <c r="D11" i="59"/>
  <c r="C11" i="59"/>
  <c r="B11" i="59"/>
  <c r="F9" i="59"/>
  <c r="E9" i="59"/>
  <c r="D9" i="59"/>
  <c r="C9" i="59"/>
  <c r="B9" i="59"/>
  <c r="F8" i="59"/>
  <c r="E8" i="59"/>
  <c r="D8" i="59"/>
  <c r="C8" i="59"/>
  <c r="B8" i="59"/>
  <c r="F6" i="59"/>
  <c r="E6" i="59"/>
  <c r="D6" i="59"/>
  <c r="C6" i="59"/>
  <c r="B6" i="59"/>
  <c r="F5" i="59"/>
  <c r="E5" i="59"/>
  <c r="D5" i="59"/>
  <c r="C5" i="59"/>
  <c r="B5" i="59"/>
  <c r="F3" i="59"/>
  <c r="E3" i="59"/>
  <c r="D3" i="59"/>
  <c r="C3" i="59"/>
  <c r="B3" i="59"/>
  <c r="F2" i="59"/>
  <c r="E2" i="59"/>
  <c r="D2" i="59"/>
  <c r="C2" i="59"/>
  <c r="B2" i="59"/>
  <c r="F36" i="32"/>
  <c r="E36" i="32"/>
  <c r="D36" i="32"/>
  <c r="C36" i="32"/>
  <c r="B36" i="32"/>
  <c r="F35" i="32"/>
  <c r="E35" i="32"/>
  <c r="D35" i="32"/>
  <c r="C35" i="32"/>
  <c r="B35" i="32"/>
  <c r="F33" i="32"/>
  <c r="E33" i="32"/>
  <c r="D33" i="32"/>
  <c r="C33" i="32"/>
  <c r="B33" i="32"/>
  <c r="F32" i="32"/>
  <c r="E32" i="32"/>
  <c r="D32" i="32"/>
  <c r="C32" i="32"/>
  <c r="B32" i="32"/>
  <c r="F30" i="32"/>
  <c r="E30" i="32"/>
  <c r="D30" i="32"/>
  <c r="C30" i="32"/>
  <c r="B30" i="32"/>
  <c r="F29" i="32"/>
  <c r="E29" i="32"/>
  <c r="D29" i="32"/>
  <c r="C29" i="32"/>
  <c r="B29" i="32"/>
  <c r="F27" i="32"/>
  <c r="E27" i="32"/>
  <c r="D27" i="32"/>
  <c r="C27" i="32"/>
  <c r="B27" i="32"/>
  <c r="F26" i="32"/>
  <c r="E26" i="32"/>
  <c r="D26" i="32"/>
  <c r="C26" i="32"/>
  <c r="B26" i="32"/>
  <c r="F24" i="32"/>
  <c r="E24" i="32"/>
  <c r="D24" i="32"/>
  <c r="C24" i="32"/>
  <c r="B24" i="32"/>
  <c r="F23" i="32"/>
  <c r="E23" i="32"/>
  <c r="D23" i="32"/>
  <c r="C23" i="32"/>
  <c r="B23" i="32"/>
  <c r="F21" i="32"/>
  <c r="E21" i="32"/>
  <c r="D21" i="32"/>
  <c r="C21" i="32"/>
  <c r="B21" i="32"/>
  <c r="F20" i="32"/>
  <c r="E20" i="32"/>
  <c r="D20" i="32"/>
  <c r="C20" i="32"/>
  <c r="B20" i="32"/>
  <c r="F18" i="32"/>
  <c r="E18" i="32"/>
  <c r="D18" i="32"/>
  <c r="C18" i="32"/>
  <c r="B18" i="32"/>
  <c r="F17" i="32"/>
  <c r="E17" i="32"/>
  <c r="D17" i="32"/>
  <c r="C17" i="32"/>
  <c r="B17" i="32"/>
  <c r="F15" i="32"/>
  <c r="E15" i="32"/>
  <c r="D15" i="32"/>
  <c r="C15" i="32"/>
  <c r="B15" i="32"/>
  <c r="F14" i="32"/>
  <c r="E14" i="32"/>
  <c r="D14" i="32"/>
  <c r="C14" i="32"/>
  <c r="B14" i="32"/>
  <c r="F12" i="32"/>
  <c r="E12" i="32"/>
  <c r="D12" i="32"/>
  <c r="C12" i="32"/>
  <c r="B12" i="32"/>
  <c r="F11" i="32"/>
  <c r="E11" i="32"/>
  <c r="D11" i="32"/>
  <c r="C11" i="32"/>
  <c r="B11" i="32"/>
  <c r="F9" i="32"/>
  <c r="E9" i="32"/>
  <c r="D9" i="32"/>
  <c r="C9" i="32"/>
  <c r="B9" i="32"/>
  <c r="F8" i="32"/>
  <c r="E8" i="32"/>
  <c r="D8" i="32"/>
  <c r="C8" i="32"/>
  <c r="B8" i="32"/>
  <c r="F6" i="32"/>
  <c r="E6" i="32"/>
  <c r="D6" i="32"/>
  <c r="C6" i="32"/>
  <c r="B6" i="32"/>
  <c r="F5" i="32"/>
  <c r="E5" i="32"/>
  <c r="D5" i="32"/>
  <c r="C5" i="32"/>
  <c r="B5" i="32"/>
  <c r="F3" i="32"/>
  <c r="E3" i="32"/>
  <c r="D3" i="32"/>
  <c r="C3" i="32"/>
  <c r="B3" i="32"/>
  <c r="F2" i="32"/>
  <c r="E2" i="32"/>
  <c r="D2" i="32"/>
  <c r="C2" i="32"/>
  <c r="B2" i="32"/>
  <c r="B40" i="57"/>
  <c r="B39" i="57"/>
  <c r="B37" i="57"/>
  <c r="B36" i="57"/>
  <c r="B34" i="57"/>
  <c r="B33" i="57"/>
  <c r="B31" i="57"/>
  <c r="B30" i="57"/>
  <c r="B28" i="57"/>
  <c r="B27" i="57"/>
  <c r="B25" i="57"/>
  <c r="B24" i="57"/>
  <c r="B21" i="57"/>
  <c r="B20" i="57"/>
  <c r="B18" i="57"/>
  <c r="B17" i="57"/>
  <c r="B15" i="57"/>
  <c r="B14" i="57"/>
  <c r="B12" i="57"/>
  <c r="B11" i="57"/>
  <c r="B9" i="57"/>
  <c r="B8" i="57"/>
  <c r="B6" i="57"/>
  <c r="B5" i="57"/>
  <c r="B40" i="56"/>
  <c r="B39" i="56"/>
  <c r="B37" i="56"/>
  <c r="B36" i="56"/>
  <c r="B34" i="56"/>
  <c r="B33" i="56"/>
  <c r="B31" i="56"/>
  <c r="B30" i="56"/>
  <c r="B28" i="56"/>
  <c r="B27" i="56"/>
  <c r="B25" i="56"/>
  <c r="B24" i="56"/>
  <c r="B21" i="56"/>
  <c r="B20" i="56"/>
  <c r="B18" i="56"/>
  <c r="B17" i="56"/>
  <c r="B15" i="56"/>
  <c r="B14" i="56"/>
  <c r="B12" i="56"/>
  <c r="B11" i="56"/>
  <c r="B9" i="56"/>
  <c r="B8" i="56"/>
  <c r="B6" i="56"/>
  <c r="B5" i="56"/>
  <c r="B21" i="55"/>
  <c r="B20" i="55"/>
  <c r="B18" i="55"/>
  <c r="B17" i="55"/>
  <c r="B15" i="55"/>
  <c r="B14" i="55"/>
  <c r="B12" i="55"/>
  <c r="B11" i="55"/>
  <c r="B9" i="55"/>
  <c r="B8" i="55"/>
  <c r="B6" i="55"/>
  <c r="B5" i="55"/>
  <c r="B21" i="53"/>
  <c r="B20" i="53"/>
  <c r="B18" i="53"/>
  <c r="B17" i="53"/>
  <c r="B15" i="53"/>
  <c r="B14" i="53"/>
  <c r="B12" i="53"/>
  <c r="B11" i="53"/>
  <c r="B9" i="53"/>
  <c r="B8" i="53"/>
  <c r="B6" i="53"/>
  <c r="B5" i="53"/>
  <c r="B40" i="52"/>
  <c r="B39" i="52"/>
  <c r="B37" i="52"/>
  <c r="B36" i="52"/>
  <c r="B34" i="52"/>
  <c r="B33" i="52"/>
  <c r="B31" i="52"/>
  <c r="B30" i="52"/>
  <c r="B28" i="52"/>
  <c r="B27" i="52"/>
  <c r="B25" i="52"/>
  <c r="B24" i="52"/>
  <c r="B21" i="52"/>
  <c r="B20" i="52"/>
  <c r="B18" i="52"/>
  <c r="B17" i="52"/>
  <c r="B15" i="52"/>
  <c r="B14" i="52"/>
  <c r="B12" i="52"/>
  <c r="B11" i="52"/>
  <c r="B9" i="52"/>
  <c r="B8" i="52"/>
  <c r="B6" i="52"/>
  <c r="B5" i="52"/>
  <c r="B40" i="51"/>
  <c r="B39" i="51"/>
  <c r="B37" i="51"/>
  <c r="B36" i="51"/>
  <c r="B34" i="51"/>
  <c r="B33" i="51"/>
  <c r="B31" i="51"/>
  <c r="B30" i="51"/>
  <c r="B28" i="51"/>
  <c r="B27" i="51"/>
  <c r="B25" i="51"/>
  <c r="B24" i="51"/>
  <c r="B21" i="51"/>
  <c r="B20" i="51"/>
  <c r="B18" i="51"/>
  <c r="B17" i="51"/>
  <c r="B15" i="51"/>
  <c r="B14" i="51"/>
  <c r="B12" i="51"/>
  <c r="B11" i="51"/>
  <c r="B9" i="51"/>
  <c r="B8" i="51"/>
  <c r="B6" i="51"/>
  <c r="B5" i="51"/>
  <c r="FQ30" i="119"/>
  <c r="FP30" i="119"/>
  <c r="FO30" i="119"/>
  <c r="FN30" i="119"/>
  <c r="FM30" i="119"/>
  <c r="FL30" i="119"/>
  <c r="FK30" i="119"/>
  <c r="FJ30" i="119"/>
  <c r="FI30" i="119"/>
  <c r="FH30" i="119"/>
  <c r="FG30" i="119"/>
  <c r="FF30" i="119"/>
  <c r="FE30" i="119"/>
  <c r="FD30" i="119"/>
  <c r="FC30" i="119"/>
  <c r="FB30" i="119"/>
  <c r="FA30" i="119"/>
  <c r="EZ30" i="119"/>
  <c r="EY30" i="119"/>
  <c r="EX30" i="119"/>
  <c r="EW30" i="119"/>
  <c r="EV30" i="119"/>
  <c r="EU30" i="119"/>
  <c r="ET30" i="119"/>
  <c r="ES30" i="119"/>
  <c r="ER30" i="119"/>
  <c r="EQ30" i="119"/>
  <c r="EP30" i="119"/>
  <c r="EO30" i="119"/>
  <c r="EN30" i="119"/>
  <c r="EM30" i="119"/>
  <c r="EL30" i="119"/>
  <c r="EK30" i="119"/>
  <c r="EJ30" i="119"/>
  <c r="EI30" i="119"/>
  <c r="EH30" i="119"/>
  <c r="EG30" i="119"/>
  <c r="EF30" i="119"/>
  <c r="EE30" i="119"/>
  <c r="ED30" i="119"/>
  <c r="EC30" i="119"/>
  <c r="EB30" i="119"/>
  <c r="EA30" i="119"/>
  <c r="DZ30" i="119"/>
  <c r="DY30" i="119"/>
  <c r="DX30" i="119"/>
  <c r="DW30" i="119"/>
  <c r="DV30" i="119"/>
  <c r="DU30" i="119"/>
  <c r="DT30" i="119"/>
  <c r="DS30" i="119"/>
  <c r="DR30" i="119"/>
  <c r="DQ30" i="119"/>
  <c r="DP30" i="119"/>
  <c r="DO30" i="119"/>
  <c r="DN30" i="119"/>
  <c r="DM30" i="119"/>
  <c r="DL30" i="119"/>
  <c r="DK30" i="119"/>
  <c r="DJ30" i="119"/>
  <c r="DI30" i="119"/>
  <c r="DH30" i="119"/>
  <c r="DG30" i="119"/>
  <c r="DF30" i="119"/>
  <c r="DE30" i="119"/>
  <c r="DD30" i="119"/>
  <c r="DC30" i="119"/>
  <c r="DB30" i="119"/>
  <c r="DA30" i="119"/>
  <c r="CZ30" i="119"/>
  <c r="CY30" i="119"/>
  <c r="CX30" i="119"/>
  <c r="CW30" i="119"/>
  <c r="CV30" i="119"/>
  <c r="CU30" i="119"/>
  <c r="CT30" i="119"/>
  <c r="CS30" i="119"/>
  <c r="CR30" i="119"/>
  <c r="CQ30" i="119"/>
  <c r="CP30" i="119"/>
  <c r="CO30" i="119"/>
  <c r="CN30" i="119"/>
  <c r="CM30" i="119"/>
  <c r="CL30" i="119"/>
  <c r="CK30" i="119"/>
  <c r="CJ30" i="119"/>
  <c r="CI30" i="119"/>
  <c r="CH30" i="119"/>
  <c r="CG30" i="119"/>
  <c r="CF30" i="119"/>
  <c r="CE30" i="119"/>
  <c r="CD30" i="119"/>
  <c r="CC30" i="119"/>
  <c r="CB30" i="119"/>
  <c r="CA30" i="119"/>
  <c r="BZ30" i="119"/>
  <c r="BY30" i="119"/>
  <c r="BX30" i="119"/>
  <c r="BW30" i="119"/>
  <c r="BV30" i="119"/>
  <c r="BU30" i="119"/>
  <c r="BT30" i="119"/>
  <c r="BS30" i="119"/>
  <c r="BR30" i="119"/>
  <c r="BQ30" i="119"/>
  <c r="BP30" i="119"/>
  <c r="BO30" i="119"/>
  <c r="BN30" i="119"/>
  <c r="BM30" i="119"/>
  <c r="BL30" i="119"/>
  <c r="BK30" i="119"/>
  <c r="BJ30" i="119"/>
  <c r="BI30" i="119"/>
  <c r="BH30" i="119"/>
  <c r="BG30" i="119"/>
  <c r="BF30" i="119"/>
  <c r="BE30" i="119"/>
  <c r="BD30" i="119"/>
  <c r="BC30" i="119"/>
  <c r="BB30" i="119"/>
  <c r="BA30" i="119"/>
  <c r="AZ30" i="119"/>
  <c r="AY30" i="119"/>
  <c r="AX30" i="119"/>
  <c r="AW30" i="119"/>
  <c r="AV30" i="119"/>
  <c r="AU30" i="119"/>
  <c r="AT30" i="119"/>
  <c r="AS30" i="119"/>
  <c r="AR30" i="119"/>
  <c r="AQ30" i="119"/>
  <c r="AP30" i="119"/>
  <c r="AO30" i="119"/>
  <c r="AN30" i="119"/>
  <c r="AM30" i="119"/>
  <c r="AL30" i="119"/>
  <c r="AK30" i="119"/>
  <c r="AJ30" i="119"/>
  <c r="AI30" i="119"/>
  <c r="AH30" i="119"/>
  <c r="AG30" i="119"/>
  <c r="AF30" i="119"/>
  <c r="AE30" i="119"/>
  <c r="AD30" i="119"/>
  <c r="AC30" i="119"/>
  <c r="AB30" i="119"/>
  <c r="AA30" i="119"/>
  <c r="Z30" i="119"/>
  <c r="Y30" i="119"/>
  <c r="X30" i="119"/>
  <c r="W30" i="119"/>
  <c r="V30" i="119"/>
  <c r="U30" i="119"/>
  <c r="T30" i="119"/>
  <c r="S30" i="119"/>
  <c r="R30" i="119"/>
  <c r="Q30" i="119"/>
  <c r="P30" i="119"/>
  <c r="O30" i="119"/>
  <c r="N30" i="119"/>
  <c r="M30" i="119"/>
  <c r="L30" i="119"/>
  <c r="K30" i="119"/>
  <c r="J30" i="119"/>
  <c r="I30" i="119"/>
  <c r="H30" i="119"/>
  <c r="G30" i="119"/>
  <c r="F30" i="119"/>
  <c r="E30" i="119"/>
  <c r="D30" i="119"/>
  <c r="C30" i="119"/>
  <c r="B30" i="119"/>
  <c r="FQ28" i="119"/>
  <c r="FP28" i="119"/>
  <c r="FO28" i="119"/>
  <c r="FN28" i="119"/>
  <c r="FM28" i="119"/>
  <c r="FL28" i="119"/>
  <c r="FK28" i="119"/>
  <c r="FJ28" i="119"/>
  <c r="FI28" i="119"/>
  <c r="FH28" i="119"/>
  <c r="FG28" i="119"/>
  <c r="FF28" i="119"/>
  <c r="FE28" i="119"/>
  <c r="FD28" i="119"/>
  <c r="FC28" i="119"/>
  <c r="FB28" i="119"/>
  <c r="FA28" i="119"/>
  <c r="EZ28" i="119"/>
  <c r="EY28" i="119"/>
  <c r="EX28" i="119"/>
  <c r="EW28" i="119"/>
  <c r="EV28" i="119"/>
  <c r="EU28" i="119"/>
  <c r="ET28" i="119"/>
  <c r="ES28" i="119"/>
  <c r="ER28" i="119"/>
  <c r="EQ28" i="119"/>
  <c r="EP28" i="119"/>
  <c r="EO28" i="119"/>
  <c r="EN28" i="119"/>
  <c r="EM28" i="119"/>
  <c r="EL28" i="119"/>
  <c r="EK28" i="119"/>
  <c r="EJ28" i="119"/>
  <c r="EI28" i="119"/>
  <c r="EH28" i="119"/>
  <c r="EG28" i="119"/>
  <c r="EF28" i="119"/>
  <c r="EE28" i="119"/>
  <c r="ED28" i="119"/>
  <c r="EC28" i="119"/>
  <c r="EB28" i="119"/>
  <c r="EA28" i="119"/>
  <c r="DZ28" i="119"/>
  <c r="DY28" i="119"/>
  <c r="DX28" i="119"/>
  <c r="DW28" i="119"/>
  <c r="DV28" i="119"/>
  <c r="DU28" i="119"/>
  <c r="DT28" i="119"/>
  <c r="DS28" i="119"/>
  <c r="DR28" i="119"/>
  <c r="DQ28" i="119"/>
  <c r="DP28" i="119"/>
  <c r="DO28" i="119"/>
  <c r="DN28" i="119"/>
  <c r="DM28" i="119"/>
  <c r="DL28" i="119"/>
  <c r="DK28" i="119"/>
  <c r="DJ28" i="119"/>
  <c r="DI28" i="119"/>
  <c r="DH28" i="119"/>
  <c r="DG28" i="119"/>
  <c r="DF28" i="119"/>
  <c r="DE28" i="119"/>
  <c r="DD28" i="119"/>
  <c r="DC28" i="119"/>
  <c r="DB28" i="119"/>
  <c r="DA28" i="119"/>
  <c r="CZ28" i="119"/>
  <c r="CY28" i="119"/>
  <c r="CX28" i="119"/>
  <c r="CW28" i="119"/>
  <c r="CV28" i="119"/>
  <c r="CU28" i="119"/>
  <c r="CT28" i="119"/>
  <c r="CS28" i="119"/>
  <c r="CR28" i="119"/>
  <c r="CQ28" i="119"/>
  <c r="CP28" i="119"/>
  <c r="CO28" i="119"/>
  <c r="CN28" i="119"/>
  <c r="CM28" i="119"/>
  <c r="CL28" i="119"/>
  <c r="CK28" i="119"/>
  <c r="CJ28" i="119"/>
  <c r="CI28" i="119"/>
  <c r="CH28" i="119"/>
  <c r="CG28" i="119"/>
  <c r="CF28" i="119"/>
  <c r="CE28" i="119"/>
  <c r="CD28" i="119"/>
  <c r="CC28" i="119"/>
  <c r="CB28" i="119"/>
  <c r="CA28" i="119"/>
  <c r="BZ28" i="119"/>
  <c r="BY28" i="119"/>
  <c r="BX28" i="119"/>
  <c r="BW28" i="119"/>
  <c r="BV28" i="119"/>
  <c r="BU28" i="119"/>
  <c r="BT28" i="119"/>
  <c r="BS28" i="119"/>
  <c r="BR28" i="119"/>
  <c r="BQ28" i="119"/>
  <c r="BP28" i="119"/>
  <c r="BO28" i="119"/>
  <c r="BN28" i="119"/>
  <c r="BM28" i="119"/>
  <c r="BL28" i="119"/>
  <c r="BK28" i="119"/>
  <c r="BJ28" i="119"/>
  <c r="BI28" i="119"/>
  <c r="BH28" i="119"/>
  <c r="BG28" i="119"/>
  <c r="BF28" i="119"/>
  <c r="BE28" i="119"/>
  <c r="BD28" i="119"/>
  <c r="BC28" i="119"/>
  <c r="BB28" i="119"/>
  <c r="BA28" i="119"/>
  <c r="AZ28" i="119"/>
  <c r="AY28" i="119"/>
  <c r="AX28" i="119"/>
  <c r="AW28" i="119"/>
  <c r="AV28" i="119"/>
  <c r="AU28" i="119"/>
  <c r="AT28" i="119"/>
  <c r="AS28" i="119"/>
  <c r="AR28" i="119"/>
  <c r="AQ28" i="119"/>
  <c r="AP28" i="119"/>
  <c r="AO28" i="119"/>
  <c r="AN28" i="119"/>
  <c r="AM28" i="119"/>
  <c r="AL28" i="119"/>
  <c r="AK28" i="119"/>
  <c r="AJ28" i="119"/>
  <c r="AI28" i="119"/>
  <c r="AH28" i="119"/>
  <c r="AG28" i="119"/>
  <c r="AF28" i="119"/>
  <c r="AE28" i="119"/>
  <c r="AD28" i="119"/>
  <c r="AC28" i="119"/>
  <c r="AB28" i="119"/>
  <c r="AA28" i="119"/>
  <c r="Z28" i="119"/>
  <c r="Y28" i="119"/>
  <c r="X28" i="119"/>
  <c r="W28" i="119"/>
  <c r="V28" i="119"/>
  <c r="U28" i="119"/>
  <c r="T28" i="119"/>
  <c r="S28" i="119"/>
  <c r="R28" i="119"/>
  <c r="Q28" i="119"/>
  <c r="P28" i="119"/>
  <c r="O28" i="119"/>
  <c r="N28" i="119"/>
  <c r="M28" i="119"/>
  <c r="L28" i="119"/>
  <c r="K28" i="119"/>
  <c r="J28" i="119"/>
  <c r="I28" i="119"/>
  <c r="H28" i="119"/>
  <c r="G28" i="119"/>
  <c r="F28" i="119"/>
  <c r="E28" i="119"/>
  <c r="D28" i="119"/>
  <c r="C28" i="119"/>
  <c r="B28" i="119"/>
  <c r="FQ26" i="119"/>
  <c r="FP26" i="119"/>
  <c r="FO26" i="119"/>
  <c r="FN26" i="119"/>
  <c r="FM26" i="119"/>
  <c r="FL26" i="119"/>
  <c r="FK26" i="119"/>
  <c r="FJ26" i="119"/>
  <c r="FI26" i="119"/>
  <c r="FH26" i="119"/>
  <c r="FG26" i="119"/>
  <c r="FF26" i="119"/>
  <c r="FE26" i="119"/>
  <c r="FD26" i="119"/>
  <c r="FC26" i="119"/>
  <c r="FB26" i="119"/>
  <c r="FA26" i="119"/>
  <c r="EZ26" i="119"/>
  <c r="EY26" i="119"/>
  <c r="EX26" i="119"/>
  <c r="EW26" i="119"/>
  <c r="EV26" i="119"/>
  <c r="EU26" i="119"/>
  <c r="ET26" i="119"/>
  <c r="ES26" i="119"/>
  <c r="ER26" i="119"/>
  <c r="EQ26" i="119"/>
  <c r="EP26" i="119"/>
  <c r="EO26" i="119"/>
  <c r="EN26" i="119"/>
  <c r="EM26" i="119"/>
  <c r="EL26" i="119"/>
  <c r="EK26" i="119"/>
  <c r="EJ26" i="119"/>
  <c r="EI26" i="119"/>
  <c r="EH26" i="119"/>
  <c r="EG26" i="119"/>
  <c r="EF26" i="119"/>
  <c r="EE26" i="119"/>
  <c r="ED26" i="119"/>
  <c r="EC26" i="119"/>
  <c r="EB26" i="119"/>
  <c r="EA26" i="119"/>
  <c r="DZ26" i="119"/>
  <c r="DY26" i="119"/>
  <c r="DX26" i="119"/>
  <c r="DW26" i="119"/>
  <c r="DV26" i="119"/>
  <c r="DU26" i="119"/>
  <c r="DT26" i="119"/>
  <c r="DS26" i="119"/>
  <c r="DR26" i="119"/>
  <c r="DQ26" i="119"/>
  <c r="DP26" i="119"/>
  <c r="DO26" i="119"/>
  <c r="DN26" i="119"/>
  <c r="DM26" i="119"/>
  <c r="DL26" i="119"/>
  <c r="DK26" i="119"/>
  <c r="DJ26" i="119"/>
  <c r="DI26" i="119"/>
  <c r="DH26" i="119"/>
  <c r="DG26" i="119"/>
  <c r="DF26" i="119"/>
  <c r="DE26" i="119"/>
  <c r="DD26" i="119"/>
  <c r="DC26" i="119"/>
  <c r="DB26" i="119"/>
  <c r="DA26" i="119"/>
  <c r="CZ26" i="119"/>
  <c r="CY26" i="119"/>
  <c r="CX26" i="119"/>
  <c r="CW26" i="119"/>
  <c r="CV26" i="119"/>
  <c r="CU26" i="119"/>
  <c r="CT26" i="119"/>
  <c r="CS26" i="119"/>
  <c r="CR26" i="119"/>
  <c r="CQ26" i="119"/>
  <c r="CP26" i="119"/>
  <c r="CO26" i="119"/>
  <c r="CN26" i="119"/>
  <c r="CM26" i="119"/>
  <c r="CL26" i="119"/>
  <c r="CK26" i="119"/>
  <c r="CJ26" i="119"/>
  <c r="CI26" i="119"/>
  <c r="CH26" i="119"/>
  <c r="CG26" i="119"/>
  <c r="CF26" i="119"/>
  <c r="CE26" i="119"/>
  <c r="CD26" i="119"/>
  <c r="CC26" i="119"/>
  <c r="CB26" i="119"/>
  <c r="CA26" i="119"/>
  <c r="BZ26" i="119"/>
  <c r="BY26" i="119"/>
  <c r="BX26" i="119"/>
  <c r="BW26" i="119"/>
  <c r="BV26" i="119"/>
  <c r="BU26" i="119"/>
  <c r="BT26" i="119"/>
  <c r="BS26" i="119"/>
  <c r="BR26" i="119"/>
  <c r="BQ26" i="119"/>
  <c r="BP26" i="119"/>
  <c r="BO26" i="119"/>
  <c r="BN26" i="119"/>
  <c r="BM26" i="119"/>
  <c r="BL26" i="119"/>
  <c r="BK26" i="119"/>
  <c r="BJ26" i="119"/>
  <c r="BI26" i="119"/>
  <c r="BH26" i="119"/>
  <c r="BG26" i="119"/>
  <c r="BF26" i="119"/>
  <c r="BE26" i="119"/>
  <c r="BD26" i="119"/>
  <c r="BC26" i="119"/>
  <c r="BB26" i="119"/>
  <c r="BA26" i="119"/>
  <c r="AZ26" i="119"/>
  <c r="AY26" i="119"/>
  <c r="AX26" i="119"/>
  <c r="AW26" i="119"/>
  <c r="AV26" i="119"/>
  <c r="AU26" i="119"/>
  <c r="AT26" i="119"/>
  <c r="AS26" i="119"/>
  <c r="AR26" i="119"/>
  <c r="AQ26" i="119"/>
  <c r="AP26" i="119"/>
  <c r="AO26" i="119"/>
  <c r="AN26" i="119"/>
  <c r="AM26" i="119"/>
  <c r="AL26" i="119"/>
  <c r="AK26" i="119"/>
  <c r="AJ26" i="119"/>
  <c r="AI26" i="119"/>
  <c r="AH26" i="119"/>
  <c r="AG26" i="119"/>
  <c r="AF26" i="119"/>
  <c r="AE26" i="119"/>
  <c r="AD26" i="119"/>
  <c r="AC26" i="119"/>
  <c r="AB26" i="119"/>
  <c r="AA26" i="119"/>
  <c r="Z26" i="119"/>
  <c r="Y26" i="119"/>
  <c r="X26" i="119"/>
  <c r="W26" i="119"/>
  <c r="V26" i="119"/>
  <c r="U26" i="119"/>
  <c r="T26" i="119"/>
  <c r="S26" i="119"/>
  <c r="R26" i="119"/>
  <c r="Q26" i="119"/>
  <c r="P26" i="119"/>
  <c r="O26" i="119"/>
  <c r="N26" i="119"/>
  <c r="M26" i="119"/>
  <c r="L26" i="119"/>
  <c r="K26" i="119"/>
  <c r="J26" i="119"/>
  <c r="I26" i="119"/>
  <c r="H26" i="119"/>
  <c r="G26" i="119"/>
  <c r="F26" i="119"/>
  <c r="E26" i="119"/>
  <c r="D26" i="119"/>
  <c r="C26" i="119"/>
  <c r="B26" i="119"/>
  <c r="FQ24" i="119"/>
  <c r="FP24" i="119"/>
  <c r="FO24" i="119"/>
  <c r="FN24" i="119"/>
  <c r="FM24" i="119"/>
  <c r="FL24" i="119"/>
  <c r="FK24" i="119"/>
  <c r="FJ24" i="119"/>
  <c r="FI24" i="119"/>
  <c r="FH24" i="119"/>
  <c r="FG24" i="119"/>
  <c r="FF24" i="119"/>
  <c r="FE24" i="119"/>
  <c r="FD24" i="119"/>
  <c r="FC24" i="119"/>
  <c r="FB24" i="119"/>
  <c r="FA24" i="119"/>
  <c r="EZ24" i="119"/>
  <c r="EY24" i="119"/>
  <c r="EX24" i="119"/>
  <c r="EW24" i="119"/>
  <c r="EV24" i="119"/>
  <c r="EU24" i="119"/>
  <c r="ET24" i="119"/>
  <c r="ES24" i="119"/>
  <c r="ER24" i="119"/>
  <c r="EQ24" i="119"/>
  <c r="EP24" i="119"/>
  <c r="EO24" i="119"/>
  <c r="EN24" i="119"/>
  <c r="EM24" i="119"/>
  <c r="EL24" i="119"/>
  <c r="EK24" i="119"/>
  <c r="EJ24" i="119"/>
  <c r="EI24" i="119"/>
  <c r="EH24" i="119"/>
  <c r="EG24" i="119"/>
  <c r="EF24" i="119"/>
  <c r="EE24" i="119"/>
  <c r="ED24" i="119"/>
  <c r="EC24" i="119"/>
  <c r="EB24" i="119"/>
  <c r="EA24" i="119"/>
  <c r="DZ24" i="119"/>
  <c r="DY24" i="119"/>
  <c r="DX24" i="119"/>
  <c r="DW24" i="119"/>
  <c r="DV24" i="119"/>
  <c r="DU24" i="119"/>
  <c r="DT24" i="119"/>
  <c r="DS24" i="119"/>
  <c r="DR24" i="119"/>
  <c r="DQ24" i="119"/>
  <c r="DP24" i="119"/>
  <c r="DO24" i="119"/>
  <c r="DN24" i="119"/>
  <c r="DM24" i="119"/>
  <c r="DL24" i="119"/>
  <c r="DK24" i="119"/>
  <c r="DJ24" i="119"/>
  <c r="DI24" i="119"/>
  <c r="DH24" i="119"/>
  <c r="DG24" i="119"/>
  <c r="DF24" i="119"/>
  <c r="DE24" i="119"/>
  <c r="DD24" i="119"/>
  <c r="DC24" i="119"/>
  <c r="DB24" i="119"/>
  <c r="DA24" i="119"/>
  <c r="CZ24" i="119"/>
  <c r="CY24" i="119"/>
  <c r="CX24" i="119"/>
  <c r="CW24" i="119"/>
  <c r="CV24" i="119"/>
  <c r="CU24" i="119"/>
  <c r="CT24" i="119"/>
  <c r="CS24" i="119"/>
  <c r="CR24" i="119"/>
  <c r="CQ24" i="119"/>
  <c r="CP24" i="119"/>
  <c r="CO24" i="119"/>
  <c r="CN24" i="119"/>
  <c r="CM24" i="119"/>
  <c r="CL24" i="119"/>
  <c r="CK24" i="119"/>
  <c r="CJ24" i="119"/>
  <c r="CI24" i="119"/>
  <c r="CH24" i="119"/>
  <c r="CG24" i="119"/>
  <c r="CF24" i="119"/>
  <c r="CE24" i="119"/>
  <c r="CD24" i="119"/>
  <c r="CC24" i="119"/>
  <c r="CB24" i="119"/>
  <c r="CA24" i="119"/>
  <c r="BZ24" i="119"/>
  <c r="BY24" i="119"/>
  <c r="BX24" i="119"/>
  <c r="BW24" i="119"/>
  <c r="BV24" i="119"/>
  <c r="BU24" i="119"/>
  <c r="BT24" i="119"/>
  <c r="BS24" i="119"/>
  <c r="BR24" i="119"/>
  <c r="BQ24" i="119"/>
  <c r="BP24" i="119"/>
  <c r="BO24" i="119"/>
  <c r="BN24" i="119"/>
  <c r="BM24" i="119"/>
  <c r="BL24" i="119"/>
  <c r="BK24" i="119"/>
  <c r="BJ24" i="119"/>
  <c r="BI24" i="119"/>
  <c r="BH24" i="119"/>
  <c r="BG24" i="119"/>
  <c r="BF24" i="119"/>
  <c r="BE24" i="119"/>
  <c r="BD24" i="119"/>
  <c r="BC24" i="119"/>
  <c r="BB24" i="119"/>
  <c r="BA24" i="119"/>
  <c r="AZ24" i="119"/>
  <c r="AY24" i="119"/>
  <c r="AX24" i="119"/>
  <c r="AW24" i="119"/>
  <c r="AV24" i="119"/>
  <c r="AU24" i="119"/>
  <c r="AT24" i="119"/>
  <c r="AS24" i="119"/>
  <c r="AR24" i="119"/>
  <c r="AQ24" i="119"/>
  <c r="AP24" i="119"/>
  <c r="AO24" i="119"/>
  <c r="AN24" i="119"/>
  <c r="AM24" i="119"/>
  <c r="AL24" i="119"/>
  <c r="AK24" i="119"/>
  <c r="AJ24" i="119"/>
  <c r="AI24" i="119"/>
  <c r="AH24" i="119"/>
  <c r="AG24" i="119"/>
  <c r="AF24" i="119"/>
  <c r="AE24" i="119"/>
  <c r="AD24" i="119"/>
  <c r="AC24" i="119"/>
  <c r="AB24" i="119"/>
  <c r="AA24" i="119"/>
  <c r="Z24" i="119"/>
  <c r="Y24" i="119"/>
  <c r="X24" i="119"/>
  <c r="W24" i="119"/>
  <c r="V24" i="119"/>
  <c r="U24" i="119"/>
  <c r="T24" i="119"/>
  <c r="S24" i="119"/>
  <c r="R24" i="119"/>
  <c r="Q24" i="119"/>
  <c r="P24" i="119"/>
  <c r="O24" i="119"/>
  <c r="N24" i="119"/>
  <c r="M24" i="119"/>
  <c r="L24" i="119"/>
  <c r="K24" i="119"/>
  <c r="J24" i="119"/>
  <c r="I24" i="119"/>
  <c r="H24" i="119"/>
  <c r="G24" i="119"/>
  <c r="F24" i="119"/>
  <c r="E24" i="119"/>
  <c r="D24" i="119"/>
  <c r="C24" i="119"/>
  <c r="B24" i="119"/>
  <c r="FQ22" i="119"/>
  <c r="FP22" i="119"/>
  <c r="FO22" i="119"/>
  <c r="FN22" i="119"/>
  <c r="FM22" i="119"/>
  <c r="FL22" i="119"/>
  <c r="FK22" i="119"/>
  <c r="FJ22" i="119"/>
  <c r="FI22" i="119"/>
  <c r="FH22" i="119"/>
  <c r="FG22" i="119"/>
  <c r="FF22" i="119"/>
  <c r="FE22" i="119"/>
  <c r="FD22" i="119"/>
  <c r="FC22" i="119"/>
  <c r="FB22" i="119"/>
  <c r="FA22" i="119"/>
  <c r="EZ22" i="119"/>
  <c r="EY22" i="119"/>
  <c r="EX22" i="119"/>
  <c r="EW22" i="119"/>
  <c r="EV22" i="119"/>
  <c r="EU22" i="119"/>
  <c r="ET22" i="119"/>
  <c r="ES22" i="119"/>
  <c r="ER22" i="119"/>
  <c r="EQ22" i="119"/>
  <c r="EP22" i="119"/>
  <c r="EO22" i="119"/>
  <c r="EN22" i="119"/>
  <c r="EM22" i="119"/>
  <c r="EL22" i="119"/>
  <c r="EK22" i="119"/>
  <c r="EJ22" i="119"/>
  <c r="EI22" i="119"/>
  <c r="EH22" i="119"/>
  <c r="EG22" i="119"/>
  <c r="EF22" i="119"/>
  <c r="EE22" i="119"/>
  <c r="ED22" i="119"/>
  <c r="EC22" i="119"/>
  <c r="EB22" i="119"/>
  <c r="EA22" i="119"/>
  <c r="DZ22" i="119"/>
  <c r="DY22" i="119"/>
  <c r="DX22" i="119"/>
  <c r="DW22" i="119"/>
  <c r="DV22" i="119"/>
  <c r="DU22" i="119"/>
  <c r="DT22" i="119"/>
  <c r="DS22" i="119"/>
  <c r="DR22" i="119"/>
  <c r="DQ22" i="119"/>
  <c r="DP22" i="119"/>
  <c r="DO22" i="119"/>
  <c r="DN22" i="119"/>
  <c r="DM22" i="119"/>
  <c r="DL22" i="119"/>
  <c r="DK22" i="119"/>
  <c r="DJ22" i="119"/>
  <c r="DI22" i="119"/>
  <c r="DH22" i="119"/>
  <c r="DG22" i="119"/>
  <c r="DF22" i="119"/>
  <c r="DE22" i="119"/>
  <c r="DD22" i="119"/>
  <c r="DC22" i="119"/>
  <c r="DB22" i="119"/>
  <c r="DA22" i="119"/>
  <c r="CZ22" i="119"/>
  <c r="CY22" i="119"/>
  <c r="CX22" i="119"/>
  <c r="CW22" i="119"/>
  <c r="CV22" i="119"/>
  <c r="CU22" i="119"/>
  <c r="CT22" i="119"/>
  <c r="CS22" i="119"/>
  <c r="CR22" i="119"/>
  <c r="CQ22" i="119"/>
  <c r="CP22" i="119"/>
  <c r="CO22" i="119"/>
  <c r="CN22" i="119"/>
  <c r="CM22" i="119"/>
  <c r="CL22" i="119"/>
  <c r="CK22" i="119"/>
  <c r="CJ22" i="119"/>
  <c r="CI22" i="119"/>
  <c r="CH22" i="119"/>
  <c r="CG22" i="119"/>
  <c r="CF22" i="119"/>
  <c r="CE22" i="119"/>
  <c r="CD22" i="119"/>
  <c r="CC22" i="119"/>
  <c r="CB22" i="119"/>
  <c r="CA22" i="119"/>
  <c r="BZ22" i="119"/>
  <c r="BY22" i="119"/>
  <c r="BX22" i="119"/>
  <c r="BW22" i="119"/>
  <c r="BV22" i="119"/>
  <c r="BU22" i="119"/>
  <c r="BT22" i="119"/>
  <c r="BS22" i="119"/>
  <c r="BR22" i="119"/>
  <c r="BQ22" i="119"/>
  <c r="BP22" i="119"/>
  <c r="BO22" i="119"/>
  <c r="BN22" i="119"/>
  <c r="BM22" i="119"/>
  <c r="BL22" i="119"/>
  <c r="BK22" i="119"/>
  <c r="BJ22" i="119"/>
  <c r="BI22" i="119"/>
  <c r="BH22" i="119"/>
  <c r="BG22" i="119"/>
  <c r="BF22" i="119"/>
  <c r="BE22" i="119"/>
  <c r="BD22" i="119"/>
  <c r="BC22" i="119"/>
  <c r="BB22" i="119"/>
  <c r="BA22" i="119"/>
  <c r="AZ22" i="119"/>
  <c r="AY22" i="119"/>
  <c r="AX22" i="119"/>
  <c r="AW22" i="119"/>
  <c r="AV22" i="119"/>
  <c r="AU22" i="119"/>
  <c r="AT22" i="119"/>
  <c r="AS22" i="119"/>
  <c r="AR22" i="119"/>
  <c r="AQ22" i="119"/>
  <c r="AP22" i="119"/>
  <c r="AO22" i="119"/>
  <c r="AN22" i="119"/>
  <c r="AM22" i="119"/>
  <c r="AL22" i="119"/>
  <c r="AK22" i="119"/>
  <c r="AJ22" i="119"/>
  <c r="AI22" i="119"/>
  <c r="AH22" i="119"/>
  <c r="AG22" i="119"/>
  <c r="AF22" i="119"/>
  <c r="AE22" i="119"/>
  <c r="AD22" i="119"/>
  <c r="AC22" i="119"/>
  <c r="AB22" i="119"/>
  <c r="AA22" i="119"/>
  <c r="Z22" i="119"/>
  <c r="Y22" i="119"/>
  <c r="X22" i="119"/>
  <c r="W22" i="119"/>
  <c r="V22" i="119"/>
  <c r="U22" i="119"/>
  <c r="T22" i="119"/>
  <c r="S22" i="119"/>
  <c r="R22" i="119"/>
  <c r="Q22" i="119"/>
  <c r="P22" i="119"/>
  <c r="O22" i="119"/>
  <c r="N22" i="119"/>
  <c r="M22" i="119"/>
  <c r="L22" i="119"/>
  <c r="K22" i="119"/>
  <c r="J22" i="119"/>
  <c r="I22" i="119"/>
  <c r="H22" i="119"/>
  <c r="G22" i="119"/>
  <c r="F22" i="119"/>
  <c r="E22" i="119"/>
  <c r="D22" i="119"/>
  <c r="C22" i="119"/>
  <c r="B22" i="119"/>
  <c r="FQ20" i="119"/>
  <c r="FP20" i="119"/>
  <c r="FO20" i="119"/>
  <c r="FN20" i="119"/>
  <c r="FM20" i="119"/>
  <c r="FL20" i="119"/>
  <c r="FK20" i="119"/>
  <c r="FJ20" i="119"/>
  <c r="FI20" i="119"/>
  <c r="FH20" i="119"/>
  <c r="FG20" i="119"/>
  <c r="FF20" i="119"/>
  <c r="FE20" i="119"/>
  <c r="FD20" i="119"/>
  <c r="FC20" i="119"/>
  <c r="FB20" i="119"/>
  <c r="FA20" i="119"/>
  <c r="EZ20" i="119"/>
  <c r="EY20" i="119"/>
  <c r="EX20" i="119"/>
  <c r="EW20" i="119"/>
  <c r="EV20" i="119"/>
  <c r="EU20" i="119"/>
  <c r="ET20" i="119"/>
  <c r="ES20" i="119"/>
  <c r="ER20" i="119"/>
  <c r="EQ20" i="119"/>
  <c r="EP20" i="119"/>
  <c r="EO20" i="119"/>
  <c r="EN20" i="119"/>
  <c r="EM20" i="119"/>
  <c r="EL20" i="119"/>
  <c r="EK20" i="119"/>
  <c r="EJ20" i="119"/>
  <c r="EI20" i="119"/>
  <c r="EH20" i="119"/>
  <c r="EG20" i="119"/>
  <c r="EF20" i="119"/>
  <c r="EE20" i="119"/>
  <c r="ED20" i="119"/>
  <c r="EC20" i="119"/>
  <c r="EB20" i="119"/>
  <c r="EA20" i="119"/>
  <c r="DZ20" i="119"/>
  <c r="DY20" i="119"/>
  <c r="DX20" i="119"/>
  <c r="DW20" i="119"/>
  <c r="DV20" i="119"/>
  <c r="DU20" i="119"/>
  <c r="DT20" i="119"/>
  <c r="DS20" i="119"/>
  <c r="DR20" i="119"/>
  <c r="DQ20" i="119"/>
  <c r="DP20" i="119"/>
  <c r="DO20" i="119"/>
  <c r="DN20" i="119"/>
  <c r="DM20" i="119"/>
  <c r="DL20" i="119"/>
  <c r="DK20" i="119"/>
  <c r="DJ20" i="119"/>
  <c r="DI20" i="119"/>
  <c r="DH20" i="119"/>
  <c r="DG20" i="119"/>
  <c r="DF20" i="119"/>
  <c r="DE20" i="119"/>
  <c r="DD20" i="119"/>
  <c r="DC20" i="119"/>
  <c r="DB20" i="119"/>
  <c r="DA20" i="119"/>
  <c r="CZ20" i="119"/>
  <c r="CY20" i="119"/>
  <c r="CX20" i="119"/>
  <c r="CW20" i="119"/>
  <c r="CV20" i="119"/>
  <c r="CU20" i="119"/>
  <c r="CT20" i="119"/>
  <c r="CS20" i="119"/>
  <c r="CR20" i="119"/>
  <c r="CQ20" i="119"/>
  <c r="CP20" i="119"/>
  <c r="CO20" i="119"/>
  <c r="CN20" i="119"/>
  <c r="CM20" i="119"/>
  <c r="CL20" i="119"/>
  <c r="CK20" i="119"/>
  <c r="CJ20" i="119"/>
  <c r="CI20" i="119"/>
  <c r="CH20" i="119"/>
  <c r="CG20" i="119"/>
  <c r="CF20" i="119"/>
  <c r="CE20" i="119"/>
  <c r="CD20" i="119"/>
  <c r="CC20" i="119"/>
  <c r="CB20" i="119"/>
  <c r="CA20" i="119"/>
  <c r="BZ20" i="119"/>
  <c r="BY20" i="119"/>
  <c r="BX20" i="119"/>
  <c r="BW20" i="119"/>
  <c r="BV20" i="119"/>
  <c r="BU20" i="119"/>
  <c r="BT20" i="119"/>
  <c r="BS20" i="119"/>
  <c r="BR20" i="119"/>
  <c r="BQ20" i="119"/>
  <c r="BP20" i="119"/>
  <c r="BO20" i="119"/>
  <c r="BN20" i="119"/>
  <c r="BM20" i="119"/>
  <c r="BL20" i="119"/>
  <c r="BK20" i="119"/>
  <c r="BJ20" i="119"/>
  <c r="BI20" i="119"/>
  <c r="BH20" i="119"/>
  <c r="BG20" i="119"/>
  <c r="BF20" i="119"/>
  <c r="BE20" i="119"/>
  <c r="BD20" i="119"/>
  <c r="BC20" i="119"/>
  <c r="BB20" i="119"/>
  <c r="BA20" i="119"/>
  <c r="AZ20" i="119"/>
  <c r="AY20" i="119"/>
  <c r="AX20" i="119"/>
  <c r="AW20" i="119"/>
  <c r="AV20" i="119"/>
  <c r="AU20" i="119"/>
  <c r="AT20" i="119"/>
  <c r="AS20" i="119"/>
  <c r="AR20" i="119"/>
  <c r="AQ20" i="119"/>
  <c r="AP20" i="119"/>
  <c r="AO20" i="119"/>
  <c r="AN20" i="119"/>
  <c r="AM20" i="119"/>
  <c r="AL20" i="119"/>
  <c r="AK20" i="119"/>
  <c r="AJ20" i="119"/>
  <c r="AI20" i="119"/>
  <c r="AH20" i="119"/>
  <c r="AG20" i="119"/>
  <c r="AF20" i="119"/>
  <c r="AE20" i="119"/>
  <c r="AD20" i="119"/>
  <c r="AC20" i="119"/>
  <c r="AB20" i="119"/>
  <c r="AA20" i="119"/>
  <c r="Z20" i="119"/>
  <c r="Y20" i="119"/>
  <c r="X20" i="119"/>
  <c r="W20" i="119"/>
  <c r="V20" i="119"/>
  <c r="U20" i="119"/>
  <c r="T20" i="119"/>
  <c r="S20" i="119"/>
  <c r="R20" i="119"/>
  <c r="Q20" i="119"/>
  <c r="P20" i="119"/>
  <c r="O20" i="119"/>
  <c r="N20" i="119"/>
  <c r="M20" i="119"/>
  <c r="L20" i="119"/>
  <c r="K20" i="119"/>
  <c r="J20" i="119"/>
  <c r="I20" i="119"/>
  <c r="H20" i="119"/>
  <c r="G20" i="119"/>
  <c r="F20" i="119"/>
  <c r="E20" i="119"/>
  <c r="D20" i="119"/>
  <c r="C20" i="119"/>
  <c r="B20" i="119"/>
  <c r="FQ19" i="119"/>
  <c r="FP19" i="119"/>
  <c r="FO19" i="119"/>
  <c r="FN19" i="119"/>
  <c r="FM19" i="119"/>
  <c r="FL19" i="119"/>
  <c r="FK19" i="119"/>
  <c r="FJ19" i="119"/>
  <c r="FI19" i="119"/>
  <c r="FH19" i="119"/>
  <c r="FG19" i="119"/>
  <c r="FF19" i="119"/>
  <c r="FE19" i="119"/>
  <c r="FD19" i="119"/>
  <c r="FC19" i="119"/>
  <c r="FB19" i="119"/>
  <c r="FA19" i="119"/>
  <c r="EZ19" i="119"/>
  <c r="EY19" i="119"/>
  <c r="EX19" i="119"/>
  <c r="EW19" i="119"/>
  <c r="EV19" i="119"/>
  <c r="EU19" i="119"/>
  <c r="ET19" i="119"/>
  <c r="ES19" i="119"/>
  <c r="ER19" i="119"/>
  <c r="EQ19" i="119"/>
  <c r="EP19" i="119"/>
  <c r="EO19" i="119"/>
  <c r="EN19" i="119"/>
  <c r="EM19" i="119"/>
  <c r="EL19" i="119"/>
  <c r="EK19" i="119"/>
  <c r="EJ19" i="119"/>
  <c r="EI19" i="119"/>
  <c r="EH19" i="119"/>
  <c r="EG19" i="119"/>
  <c r="EF19" i="119"/>
  <c r="EE19" i="119"/>
  <c r="ED19" i="119"/>
  <c r="EC19" i="119"/>
  <c r="EB19" i="119"/>
  <c r="EA19" i="119"/>
  <c r="DZ19" i="119"/>
  <c r="DY19" i="119"/>
  <c r="DX19" i="119"/>
  <c r="DW19" i="119"/>
  <c r="DV19" i="119"/>
  <c r="DU19" i="119"/>
  <c r="DT19" i="119"/>
  <c r="DS19" i="119"/>
  <c r="DR19" i="119"/>
  <c r="DQ19" i="119"/>
  <c r="DP19" i="119"/>
  <c r="DO19" i="119"/>
  <c r="DN19" i="119"/>
  <c r="DM19" i="119"/>
  <c r="DL19" i="119"/>
  <c r="DK19" i="119"/>
  <c r="DJ19" i="119"/>
  <c r="DI19" i="119"/>
  <c r="DH19" i="119"/>
  <c r="DG19" i="119"/>
  <c r="DF19" i="119"/>
  <c r="DE19" i="119"/>
  <c r="DD19" i="119"/>
  <c r="DC19" i="119"/>
  <c r="DB19" i="119"/>
  <c r="DA19" i="119"/>
  <c r="CZ19" i="119"/>
  <c r="CY19" i="119"/>
  <c r="CX19" i="119"/>
  <c r="CW19" i="119"/>
  <c r="CV19" i="119"/>
  <c r="CU19" i="119"/>
  <c r="CT19" i="119"/>
  <c r="CS19" i="119"/>
  <c r="CR19" i="119"/>
  <c r="CQ19" i="119"/>
  <c r="CP19" i="119"/>
  <c r="CO19" i="119"/>
  <c r="CN19" i="119"/>
  <c r="CM19" i="119"/>
  <c r="CL19" i="119"/>
  <c r="CK19" i="119"/>
  <c r="CJ19" i="119"/>
  <c r="CI19" i="119"/>
  <c r="CH19" i="119"/>
  <c r="CG19" i="119"/>
  <c r="CF19" i="119"/>
  <c r="CE19" i="119"/>
  <c r="CD19" i="119"/>
  <c r="CC19" i="119"/>
  <c r="CB19" i="119"/>
  <c r="CA19" i="119"/>
  <c r="BZ19" i="119"/>
  <c r="BY19" i="119"/>
  <c r="BX19" i="119"/>
  <c r="BW19" i="119"/>
  <c r="BV19" i="119"/>
  <c r="BU19" i="119"/>
  <c r="BT19" i="119"/>
  <c r="BS19" i="119"/>
  <c r="BR19" i="119"/>
  <c r="BQ19" i="119"/>
  <c r="BP19" i="119"/>
  <c r="BO19" i="119"/>
  <c r="BN19" i="119"/>
  <c r="BM19" i="119"/>
  <c r="BL19" i="119"/>
  <c r="BK19" i="119"/>
  <c r="BJ19" i="119"/>
  <c r="BI19" i="119"/>
  <c r="BH19" i="119"/>
  <c r="BG19" i="119"/>
  <c r="BF19" i="119"/>
  <c r="BE19" i="119"/>
  <c r="BD19" i="119"/>
  <c r="BC19" i="119"/>
  <c r="BB19" i="119"/>
  <c r="BA19" i="119"/>
  <c r="AZ19" i="119"/>
  <c r="AY19" i="119"/>
  <c r="AX19" i="119"/>
  <c r="AW19" i="119"/>
  <c r="AV19" i="119"/>
  <c r="AU19" i="119"/>
  <c r="AT19" i="119"/>
  <c r="AS19" i="119"/>
  <c r="AR19" i="119"/>
  <c r="AQ19" i="119"/>
  <c r="AP19" i="119"/>
  <c r="AO19" i="119"/>
  <c r="AN19" i="119"/>
  <c r="AM19" i="119"/>
  <c r="AL19" i="119"/>
  <c r="AK19" i="119"/>
  <c r="AJ19" i="119"/>
  <c r="AI19" i="119"/>
  <c r="AH19" i="119"/>
  <c r="AG19" i="119"/>
  <c r="AF19" i="119"/>
  <c r="AE19" i="119"/>
  <c r="AD19" i="119"/>
  <c r="AC19" i="119"/>
  <c r="AB19" i="119"/>
  <c r="AA19" i="119"/>
  <c r="Z19" i="119"/>
  <c r="Y19" i="119"/>
  <c r="X19" i="119"/>
  <c r="W19" i="119"/>
  <c r="V19" i="119"/>
  <c r="U19" i="119"/>
  <c r="T19" i="119"/>
  <c r="S19" i="119"/>
  <c r="R19" i="119"/>
  <c r="Q19" i="119"/>
  <c r="P19" i="119"/>
  <c r="O19" i="119"/>
  <c r="N19" i="119"/>
  <c r="M19" i="119"/>
  <c r="L19" i="119"/>
  <c r="K19" i="119"/>
  <c r="J19" i="119"/>
  <c r="I19" i="119"/>
  <c r="H19" i="119"/>
  <c r="G19" i="119"/>
  <c r="F19" i="119"/>
  <c r="E19" i="119"/>
  <c r="D19" i="119"/>
  <c r="C19" i="119"/>
  <c r="B19" i="119"/>
  <c r="FQ16" i="119"/>
  <c r="FP16" i="119"/>
  <c r="FO16" i="119"/>
  <c r="FN16" i="119"/>
  <c r="FM16" i="119"/>
  <c r="FL16" i="119"/>
  <c r="FK16" i="119"/>
  <c r="FJ16" i="119"/>
  <c r="FI16" i="119"/>
  <c r="FH16" i="119"/>
  <c r="FG16" i="119"/>
  <c r="FF16" i="119"/>
  <c r="FE16" i="119"/>
  <c r="FD16" i="119"/>
  <c r="FC16" i="119"/>
  <c r="FB16" i="119"/>
  <c r="FA16" i="119"/>
  <c r="EZ16" i="119"/>
  <c r="EY16" i="119"/>
  <c r="EX16" i="119"/>
  <c r="EW16" i="119"/>
  <c r="EV16" i="119"/>
  <c r="EU16" i="119"/>
  <c r="ET16" i="119"/>
  <c r="ES16" i="119"/>
  <c r="ER16" i="119"/>
  <c r="EQ16" i="119"/>
  <c r="EP16" i="119"/>
  <c r="EO16" i="119"/>
  <c r="EN16" i="119"/>
  <c r="EM16" i="119"/>
  <c r="EL16" i="119"/>
  <c r="EK16" i="119"/>
  <c r="EJ16" i="119"/>
  <c r="EI16" i="119"/>
  <c r="EH16" i="119"/>
  <c r="EG16" i="119"/>
  <c r="EF16" i="119"/>
  <c r="EE16" i="119"/>
  <c r="ED16" i="119"/>
  <c r="EC16" i="119"/>
  <c r="EB16" i="119"/>
  <c r="EA16" i="119"/>
  <c r="DZ16" i="119"/>
  <c r="DY16" i="119"/>
  <c r="DX16" i="119"/>
  <c r="DW16" i="119"/>
  <c r="DV16" i="119"/>
  <c r="DU16" i="119"/>
  <c r="DT16" i="119"/>
  <c r="DS16" i="119"/>
  <c r="DR16" i="119"/>
  <c r="DQ16" i="119"/>
  <c r="DP16" i="119"/>
  <c r="DO16" i="119"/>
  <c r="DN16" i="119"/>
  <c r="DM16" i="119"/>
  <c r="DL16" i="119"/>
  <c r="DK16" i="119"/>
  <c r="DJ16" i="119"/>
  <c r="DI16" i="119"/>
  <c r="DH16" i="119"/>
  <c r="DG16" i="119"/>
  <c r="DF16" i="119"/>
  <c r="DE16" i="119"/>
  <c r="DD16" i="119"/>
  <c r="DC16" i="119"/>
  <c r="DB16" i="119"/>
  <c r="DA16" i="119"/>
  <c r="CZ16" i="119"/>
  <c r="CY16" i="119"/>
  <c r="CX16" i="119"/>
  <c r="CW16" i="119"/>
  <c r="CV16" i="119"/>
  <c r="CU16" i="119"/>
  <c r="CT16" i="119"/>
  <c r="CS16" i="119"/>
  <c r="CR16" i="119"/>
  <c r="CQ16" i="119"/>
  <c r="CP16" i="119"/>
  <c r="CO16" i="119"/>
  <c r="CN16" i="119"/>
  <c r="CM16" i="119"/>
  <c r="CL16" i="119"/>
  <c r="CK16" i="119"/>
  <c r="CJ16" i="119"/>
  <c r="CI16" i="119"/>
  <c r="CH16" i="119"/>
  <c r="CG16" i="119"/>
  <c r="CF16" i="119"/>
  <c r="CE16" i="119"/>
  <c r="CD16" i="119"/>
  <c r="CC16" i="119"/>
  <c r="CB16" i="119"/>
  <c r="CA16" i="119"/>
  <c r="BZ16" i="119"/>
  <c r="BY16" i="119"/>
  <c r="BX16" i="119"/>
  <c r="BW16" i="119"/>
  <c r="BV16" i="119"/>
  <c r="BU16" i="119"/>
  <c r="BT16" i="119"/>
  <c r="BS16" i="119"/>
  <c r="BR16" i="119"/>
  <c r="BQ16" i="119"/>
  <c r="BP16" i="119"/>
  <c r="BO16" i="119"/>
  <c r="BN16" i="119"/>
  <c r="BM16" i="119"/>
  <c r="BL16" i="119"/>
  <c r="BK16" i="119"/>
  <c r="BJ16" i="119"/>
  <c r="BI16" i="119"/>
  <c r="BH16" i="119"/>
  <c r="BG16" i="119"/>
  <c r="BF16" i="119"/>
  <c r="BE16" i="119"/>
  <c r="BD16" i="119"/>
  <c r="BC16" i="119"/>
  <c r="BB16" i="119"/>
  <c r="BA16" i="119"/>
  <c r="AZ16" i="119"/>
  <c r="AY16" i="119"/>
  <c r="AX16" i="119"/>
  <c r="AW16" i="119"/>
  <c r="AV16" i="119"/>
  <c r="AU16" i="119"/>
  <c r="AT16" i="119"/>
  <c r="AS16" i="119"/>
  <c r="AR16" i="119"/>
  <c r="AQ16" i="119"/>
  <c r="AP16" i="119"/>
  <c r="AO16" i="119"/>
  <c r="AN16" i="119"/>
  <c r="AM16" i="119"/>
  <c r="AL16" i="119"/>
  <c r="AK16" i="119"/>
  <c r="AJ16" i="119"/>
  <c r="AI16" i="119"/>
  <c r="AH16" i="119"/>
  <c r="AG16" i="119"/>
  <c r="AF16" i="119"/>
  <c r="AE16" i="119"/>
  <c r="AD16" i="119"/>
  <c r="AC16" i="119"/>
  <c r="AB16" i="119"/>
  <c r="AA16" i="119"/>
  <c r="Z16" i="119"/>
  <c r="Y16" i="119"/>
  <c r="X16" i="119"/>
  <c r="W16" i="119"/>
  <c r="V16" i="119"/>
  <c r="U16" i="119"/>
  <c r="T16" i="119"/>
  <c r="S16" i="119"/>
  <c r="R16" i="119"/>
  <c r="Q16" i="119"/>
  <c r="P16" i="119"/>
  <c r="O16" i="119"/>
  <c r="N16" i="119"/>
  <c r="M16" i="119"/>
  <c r="L16" i="119"/>
  <c r="K16" i="119"/>
  <c r="J16" i="119"/>
  <c r="I16" i="119"/>
  <c r="H16" i="119"/>
  <c r="G16" i="119"/>
  <c r="F16" i="119"/>
  <c r="E16" i="119"/>
  <c r="D16" i="119"/>
  <c r="C16" i="119"/>
  <c r="B16" i="119"/>
  <c r="FQ14" i="119"/>
  <c r="FP14" i="119"/>
  <c r="FO14" i="119"/>
  <c r="FN14" i="119"/>
  <c r="FM14" i="119"/>
  <c r="FL14" i="119"/>
  <c r="FK14" i="119"/>
  <c r="FJ14" i="119"/>
  <c r="FI14" i="119"/>
  <c r="FH14" i="119"/>
  <c r="FG14" i="119"/>
  <c r="FF14" i="119"/>
  <c r="FE14" i="119"/>
  <c r="FD14" i="119"/>
  <c r="FC14" i="119"/>
  <c r="FB14" i="119"/>
  <c r="FA14" i="119"/>
  <c r="EZ14" i="119"/>
  <c r="EY14" i="119"/>
  <c r="EX14" i="119"/>
  <c r="EW14" i="119"/>
  <c r="EV14" i="119"/>
  <c r="EU14" i="119"/>
  <c r="ET14" i="119"/>
  <c r="ES14" i="119"/>
  <c r="ER14" i="119"/>
  <c r="EQ14" i="119"/>
  <c r="EP14" i="119"/>
  <c r="EO14" i="119"/>
  <c r="EN14" i="119"/>
  <c r="EM14" i="119"/>
  <c r="EL14" i="119"/>
  <c r="EK14" i="119"/>
  <c r="EJ14" i="119"/>
  <c r="EI14" i="119"/>
  <c r="EH14" i="119"/>
  <c r="EG14" i="119"/>
  <c r="EF14" i="119"/>
  <c r="EE14" i="119"/>
  <c r="ED14" i="119"/>
  <c r="EC14" i="119"/>
  <c r="EB14" i="119"/>
  <c r="EA14" i="119"/>
  <c r="DZ14" i="119"/>
  <c r="DY14" i="119"/>
  <c r="DX14" i="119"/>
  <c r="DW14" i="119"/>
  <c r="DV14" i="119"/>
  <c r="DU14" i="119"/>
  <c r="DT14" i="119"/>
  <c r="DS14" i="119"/>
  <c r="DR14" i="119"/>
  <c r="DQ14" i="119"/>
  <c r="DP14" i="119"/>
  <c r="DO14" i="119"/>
  <c r="DN14" i="119"/>
  <c r="DM14" i="119"/>
  <c r="DL14" i="119"/>
  <c r="DK14" i="119"/>
  <c r="DJ14" i="119"/>
  <c r="DI14" i="119"/>
  <c r="DH14" i="119"/>
  <c r="DG14" i="119"/>
  <c r="DF14" i="119"/>
  <c r="DE14" i="119"/>
  <c r="DD14" i="119"/>
  <c r="DC14" i="119"/>
  <c r="DB14" i="119"/>
  <c r="DA14" i="119"/>
  <c r="CZ14" i="119"/>
  <c r="CY14" i="119"/>
  <c r="CX14" i="119"/>
  <c r="CW14" i="119"/>
  <c r="CV14" i="119"/>
  <c r="CU14" i="119"/>
  <c r="CT14" i="119"/>
  <c r="CS14" i="119"/>
  <c r="CR14" i="119"/>
  <c r="CQ14" i="119"/>
  <c r="CP14" i="119"/>
  <c r="CO14" i="119"/>
  <c r="CN14" i="119"/>
  <c r="CM14" i="119"/>
  <c r="CL14" i="119"/>
  <c r="CK14" i="119"/>
  <c r="CJ14" i="119"/>
  <c r="CI14" i="119"/>
  <c r="CH14" i="119"/>
  <c r="CG14" i="119"/>
  <c r="CF14" i="119"/>
  <c r="CE14" i="119"/>
  <c r="CD14" i="119"/>
  <c r="CC14" i="119"/>
  <c r="CB14" i="119"/>
  <c r="CA14" i="119"/>
  <c r="BZ14" i="119"/>
  <c r="BY14" i="119"/>
  <c r="BX14" i="119"/>
  <c r="BW14" i="119"/>
  <c r="BV14" i="119"/>
  <c r="BU14" i="119"/>
  <c r="BT14" i="119"/>
  <c r="BS14" i="119"/>
  <c r="BR14" i="119"/>
  <c r="BQ14" i="119"/>
  <c r="BP14" i="119"/>
  <c r="BO14" i="119"/>
  <c r="BN14" i="119"/>
  <c r="BM14" i="119"/>
  <c r="BL14" i="119"/>
  <c r="BK14" i="119"/>
  <c r="BJ14" i="119"/>
  <c r="BI14" i="119"/>
  <c r="BH14" i="119"/>
  <c r="BG14" i="119"/>
  <c r="BF14" i="119"/>
  <c r="BE14" i="119"/>
  <c r="BD14" i="119"/>
  <c r="BC14" i="119"/>
  <c r="BB14" i="119"/>
  <c r="BA14" i="119"/>
  <c r="AZ14" i="119"/>
  <c r="AY14" i="119"/>
  <c r="AX14" i="119"/>
  <c r="AW14" i="119"/>
  <c r="AV14" i="119"/>
  <c r="AU14" i="119"/>
  <c r="AT14" i="119"/>
  <c r="AS14" i="119"/>
  <c r="AR14" i="119"/>
  <c r="AQ14" i="119"/>
  <c r="AP14" i="119"/>
  <c r="AO14" i="119"/>
  <c r="AN14" i="119"/>
  <c r="AM14" i="119"/>
  <c r="AL14" i="119"/>
  <c r="AK14" i="119"/>
  <c r="AJ14" i="119"/>
  <c r="AI14" i="119"/>
  <c r="AH14" i="119"/>
  <c r="AG14" i="119"/>
  <c r="AF14" i="119"/>
  <c r="AE14" i="119"/>
  <c r="AD14" i="119"/>
  <c r="AC14" i="119"/>
  <c r="AB14" i="119"/>
  <c r="AA14" i="119"/>
  <c r="Z14" i="119"/>
  <c r="Y14" i="119"/>
  <c r="X14" i="119"/>
  <c r="W14" i="119"/>
  <c r="V14" i="119"/>
  <c r="U14" i="119"/>
  <c r="T14" i="119"/>
  <c r="S14" i="119"/>
  <c r="R14" i="119"/>
  <c r="Q14" i="119"/>
  <c r="P14" i="119"/>
  <c r="O14" i="119"/>
  <c r="N14" i="119"/>
  <c r="M14" i="119"/>
  <c r="L14" i="119"/>
  <c r="K14" i="119"/>
  <c r="J14" i="119"/>
  <c r="I14" i="119"/>
  <c r="H14" i="119"/>
  <c r="G14" i="119"/>
  <c r="F14" i="119"/>
  <c r="E14" i="119"/>
  <c r="D14" i="119"/>
  <c r="C14" i="119"/>
  <c r="B14" i="119"/>
  <c r="FQ12" i="119"/>
  <c r="FP12" i="119"/>
  <c r="FO12" i="119"/>
  <c r="FN12" i="119"/>
  <c r="FM12" i="119"/>
  <c r="FL12" i="119"/>
  <c r="FK12" i="119"/>
  <c r="FJ12" i="119"/>
  <c r="FI12" i="119"/>
  <c r="FH12" i="119"/>
  <c r="FG12" i="119"/>
  <c r="FF12" i="119"/>
  <c r="FE12" i="119"/>
  <c r="FD12" i="119"/>
  <c r="FC12" i="119"/>
  <c r="FB12" i="119"/>
  <c r="FA12" i="119"/>
  <c r="EZ12" i="119"/>
  <c r="EY12" i="119"/>
  <c r="EX12" i="119"/>
  <c r="EW12" i="119"/>
  <c r="EV12" i="119"/>
  <c r="EU12" i="119"/>
  <c r="ET12" i="119"/>
  <c r="ES12" i="119"/>
  <c r="ER12" i="119"/>
  <c r="EQ12" i="119"/>
  <c r="EP12" i="119"/>
  <c r="EO12" i="119"/>
  <c r="EN12" i="119"/>
  <c r="EM12" i="119"/>
  <c r="EL12" i="119"/>
  <c r="EK12" i="119"/>
  <c r="EJ12" i="119"/>
  <c r="EI12" i="119"/>
  <c r="EH12" i="119"/>
  <c r="EG12" i="119"/>
  <c r="EF12" i="119"/>
  <c r="EE12" i="119"/>
  <c r="ED12" i="119"/>
  <c r="EC12" i="119"/>
  <c r="EB12" i="119"/>
  <c r="EA12" i="119"/>
  <c r="DZ12" i="119"/>
  <c r="DY12" i="119"/>
  <c r="DX12" i="119"/>
  <c r="DW12" i="119"/>
  <c r="DV12" i="119"/>
  <c r="DU12" i="119"/>
  <c r="DT12" i="119"/>
  <c r="DS12" i="119"/>
  <c r="DR12" i="119"/>
  <c r="DQ12" i="119"/>
  <c r="DP12" i="119"/>
  <c r="DO12" i="119"/>
  <c r="DN12" i="119"/>
  <c r="DM12" i="119"/>
  <c r="DL12" i="119"/>
  <c r="DK12" i="119"/>
  <c r="DJ12" i="119"/>
  <c r="DI12" i="119"/>
  <c r="DH12" i="119"/>
  <c r="DG12" i="119"/>
  <c r="DF12" i="119"/>
  <c r="DE12" i="119"/>
  <c r="DD12" i="119"/>
  <c r="DC12" i="119"/>
  <c r="DB12" i="119"/>
  <c r="DA12" i="119"/>
  <c r="CZ12" i="119"/>
  <c r="CY12" i="119"/>
  <c r="CX12" i="119"/>
  <c r="CW12" i="119"/>
  <c r="CV12" i="119"/>
  <c r="CU12" i="119"/>
  <c r="CT12" i="119"/>
  <c r="CS12" i="119"/>
  <c r="CR12" i="119"/>
  <c r="CQ12" i="119"/>
  <c r="CP12" i="119"/>
  <c r="CO12" i="119"/>
  <c r="CN12" i="119"/>
  <c r="CM12" i="119"/>
  <c r="CL12" i="119"/>
  <c r="CK12" i="119"/>
  <c r="CJ12" i="119"/>
  <c r="CI12" i="119"/>
  <c r="CH12" i="119"/>
  <c r="CG12" i="119"/>
  <c r="CF12" i="119"/>
  <c r="CE12" i="119"/>
  <c r="CD12" i="119"/>
  <c r="CC12" i="119"/>
  <c r="CB12" i="119"/>
  <c r="CA12" i="119"/>
  <c r="BZ12" i="119"/>
  <c r="BY12" i="119"/>
  <c r="BX12" i="119"/>
  <c r="BW12" i="119"/>
  <c r="BV12" i="119"/>
  <c r="BU12" i="119"/>
  <c r="BT12" i="119"/>
  <c r="BS12" i="119"/>
  <c r="BR12" i="119"/>
  <c r="BQ12" i="119"/>
  <c r="BP12" i="119"/>
  <c r="BO12" i="119"/>
  <c r="BN12" i="119"/>
  <c r="BM12" i="119"/>
  <c r="BL12" i="119"/>
  <c r="BK12" i="119"/>
  <c r="BJ12" i="119"/>
  <c r="BI12" i="119"/>
  <c r="BH12" i="119"/>
  <c r="BG12" i="119"/>
  <c r="BF12" i="119"/>
  <c r="BE12" i="119"/>
  <c r="BD12" i="119"/>
  <c r="BC12" i="119"/>
  <c r="BB12" i="119"/>
  <c r="BA12" i="119"/>
  <c r="AZ12" i="119"/>
  <c r="AY12" i="119"/>
  <c r="AX12" i="119"/>
  <c r="AW12" i="119"/>
  <c r="AV12" i="119"/>
  <c r="AU12" i="119"/>
  <c r="AT12" i="119"/>
  <c r="AS12" i="119"/>
  <c r="AR12" i="119"/>
  <c r="AQ12" i="119"/>
  <c r="AP12" i="119"/>
  <c r="AO12" i="119"/>
  <c r="AN12" i="119"/>
  <c r="AM12" i="119"/>
  <c r="AL12" i="119"/>
  <c r="AK12" i="119"/>
  <c r="AJ12" i="119"/>
  <c r="AI12" i="119"/>
  <c r="AH12" i="119"/>
  <c r="AG12" i="119"/>
  <c r="AF12" i="119"/>
  <c r="AE12" i="119"/>
  <c r="AD12" i="119"/>
  <c r="AC12" i="119"/>
  <c r="AB12" i="119"/>
  <c r="AA12" i="119"/>
  <c r="Z12" i="119"/>
  <c r="Y12" i="119"/>
  <c r="X12" i="119"/>
  <c r="W12" i="119"/>
  <c r="V12" i="119"/>
  <c r="U12" i="119"/>
  <c r="T12" i="119"/>
  <c r="S12" i="119"/>
  <c r="R12" i="119"/>
  <c r="Q12" i="119"/>
  <c r="P12" i="119"/>
  <c r="O12" i="119"/>
  <c r="N12" i="119"/>
  <c r="M12" i="119"/>
  <c r="L12" i="119"/>
  <c r="K12" i="119"/>
  <c r="J12" i="119"/>
  <c r="I12" i="119"/>
  <c r="H12" i="119"/>
  <c r="G12" i="119"/>
  <c r="F12" i="119"/>
  <c r="E12" i="119"/>
  <c r="D12" i="119"/>
  <c r="C12" i="119"/>
  <c r="B12" i="119"/>
  <c r="FQ10" i="119"/>
  <c r="FP10" i="119"/>
  <c r="FO10" i="119"/>
  <c r="FN10" i="119"/>
  <c r="FM10" i="119"/>
  <c r="FL10" i="119"/>
  <c r="FK10" i="119"/>
  <c r="FJ10" i="119"/>
  <c r="FI10" i="119"/>
  <c r="FH10" i="119"/>
  <c r="FG10" i="119"/>
  <c r="FF10" i="119"/>
  <c r="FE10" i="119"/>
  <c r="FD10" i="119"/>
  <c r="FC10" i="119"/>
  <c r="FB10" i="119"/>
  <c r="FA10" i="119"/>
  <c r="EZ10" i="119"/>
  <c r="EY10" i="119"/>
  <c r="EX10" i="119"/>
  <c r="EW10" i="119"/>
  <c r="EV10" i="119"/>
  <c r="EU10" i="119"/>
  <c r="ET10" i="119"/>
  <c r="ES10" i="119"/>
  <c r="ER10" i="119"/>
  <c r="EQ10" i="119"/>
  <c r="EP10" i="119"/>
  <c r="EO10" i="119"/>
  <c r="EN10" i="119"/>
  <c r="EM10" i="119"/>
  <c r="EL10" i="119"/>
  <c r="EK10" i="119"/>
  <c r="EJ10" i="119"/>
  <c r="EI10" i="119"/>
  <c r="EH10" i="119"/>
  <c r="EG10" i="119"/>
  <c r="EF10" i="119"/>
  <c r="EE10" i="119"/>
  <c r="ED10" i="119"/>
  <c r="EC10" i="119"/>
  <c r="EB10" i="119"/>
  <c r="EA10" i="119"/>
  <c r="DZ10" i="119"/>
  <c r="DY10" i="119"/>
  <c r="DX10" i="119"/>
  <c r="DW10" i="119"/>
  <c r="DV10" i="119"/>
  <c r="DU10" i="119"/>
  <c r="DT10" i="119"/>
  <c r="DS10" i="119"/>
  <c r="DR10" i="119"/>
  <c r="DQ10" i="119"/>
  <c r="DP10" i="119"/>
  <c r="DO10" i="119"/>
  <c r="DN10" i="119"/>
  <c r="DM10" i="119"/>
  <c r="DL10" i="119"/>
  <c r="DK10" i="119"/>
  <c r="DJ10" i="119"/>
  <c r="DI10" i="119"/>
  <c r="DH10" i="119"/>
  <c r="DG10" i="119"/>
  <c r="DF10" i="119"/>
  <c r="DE10" i="119"/>
  <c r="DD10" i="119"/>
  <c r="DC10" i="119"/>
  <c r="DB10" i="119"/>
  <c r="DA10" i="119"/>
  <c r="CZ10" i="119"/>
  <c r="CY10" i="119"/>
  <c r="CX10" i="119"/>
  <c r="CW10" i="119"/>
  <c r="CV10" i="119"/>
  <c r="CU10" i="119"/>
  <c r="CT10" i="119"/>
  <c r="CS10" i="119"/>
  <c r="CR10" i="119"/>
  <c r="CQ10" i="119"/>
  <c r="CP10" i="119"/>
  <c r="CO10" i="119"/>
  <c r="CN10" i="119"/>
  <c r="CM10" i="119"/>
  <c r="CL10" i="119"/>
  <c r="CK10" i="119"/>
  <c r="CJ10" i="119"/>
  <c r="CI10" i="119"/>
  <c r="CH10" i="119"/>
  <c r="CG10" i="119"/>
  <c r="CF10" i="119"/>
  <c r="CE10" i="119"/>
  <c r="CD10" i="119"/>
  <c r="CC10" i="119"/>
  <c r="CB10" i="119"/>
  <c r="CA10" i="119"/>
  <c r="BZ10" i="119"/>
  <c r="BY10" i="119"/>
  <c r="BX10" i="119"/>
  <c r="BW10" i="119"/>
  <c r="BV10" i="119"/>
  <c r="BU10" i="119"/>
  <c r="BT10" i="119"/>
  <c r="BS10" i="119"/>
  <c r="BR10" i="119"/>
  <c r="BQ10" i="119"/>
  <c r="BP10" i="119"/>
  <c r="BO10" i="119"/>
  <c r="BN10" i="119"/>
  <c r="BM10" i="119"/>
  <c r="BL10" i="119"/>
  <c r="BK10" i="119"/>
  <c r="BJ10" i="119"/>
  <c r="BI10" i="119"/>
  <c r="BH10" i="119"/>
  <c r="BG10" i="119"/>
  <c r="BF10" i="119"/>
  <c r="BE10" i="119"/>
  <c r="BD10" i="119"/>
  <c r="BC10" i="119"/>
  <c r="BB10" i="119"/>
  <c r="BA10" i="119"/>
  <c r="AZ10" i="119"/>
  <c r="AY10" i="119"/>
  <c r="AX10" i="119"/>
  <c r="AW10" i="119"/>
  <c r="AV10" i="119"/>
  <c r="AU10" i="119"/>
  <c r="AT10" i="119"/>
  <c r="AS10" i="119"/>
  <c r="AR10" i="119"/>
  <c r="AQ10" i="119"/>
  <c r="AP10" i="119"/>
  <c r="AO10" i="119"/>
  <c r="AN10" i="119"/>
  <c r="AM10" i="119"/>
  <c r="AL10" i="119"/>
  <c r="AK10" i="119"/>
  <c r="AJ10" i="119"/>
  <c r="AI10" i="119"/>
  <c r="AH10" i="119"/>
  <c r="AG10" i="119"/>
  <c r="AF10" i="119"/>
  <c r="AE10" i="119"/>
  <c r="AD10" i="119"/>
  <c r="AC10" i="119"/>
  <c r="AB10" i="119"/>
  <c r="AA10" i="119"/>
  <c r="Z10" i="119"/>
  <c r="Y10" i="119"/>
  <c r="X10" i="119"/>
  <c r="W10" i="119"/>
  <c r="V10" i="119"/>
  <c r="U10" i="119"/>
  <c r="T10" i="119"/>
  <c r="S10" i="119"/>
  <c r="R10" i="119"/>
  <c r="Q10" i="119"/>
  <c r="P10" i="119"/>
  <c r="O10" i="119"/>
  <c r="N10" i="119"/>
  <c r="M10" i="119"/>
  <c r="L10" i="119"/>
  <c r="K10" i="119"/>
  <c r="J10" i="119"/>
  <c r="I10" i="119"/>
  <c r="H10" i="119"/>
  <c r="G10" i="119"/>
  <c r="F10" i="119"/>
  <c r="E10" i="119"/>
  <c r="D10" i="119"/>
  <c r="C10" i="119"/>
  <c r="B10" i="119"/>
  <c r="FQ8" i="119"/>
  <c r="FP8" i="119"/>
  <c r="FO8" i="119"/>
  <c r="FN8" i="119"/>
  <c r="FM8" i="119"/>
  <c r="FL8" i="119"/>
  <c r="FK8" i="119"/>
  <c r="FJ8" i="119"/>
  <c r="FI8" i="119"/>
  <c r="FH8" i="119"/>
  <c r="FG8" i="119"/>
  <c r="FF8" i="119"/>
  <c r="FE8" i="119"/>
  <c r="FD8" i="119"/>
  <c r="FC8" i="119"/>
  <c r="FB8" i="119"/>
  <c r="FA8" i="119"/>
  <c r="EZ8" i="119"/>
  <c r="EY8" i="119"/>
  <c r="EX8" i="119"/>
  <c r="EW8" i="119"/>
  <c r="EV8" i="119"/>
  <c r="EU8" i="119"/>
  <c r="ET8" i="119"/>
  <c r="ES8" i="119"/>
  <c r="ER8" i="119"/>
  <c r="EQ8" i="119"/>
  <c r="EP8" i="119"/>
  <c r="EO8" i="119"/>
  <c r="EN8" i="119"/>
  <c r="EM8" i="119"/>
  <c r="EL8" i="119"/>
  <c r="EK8" i="119"/>
  <c r="EJ8" i="119"/>
  <c r="EI8" i="119"/>
  <c r="EH8" i="119"/>
  <c r="EG8" i="119"/>
  <c r="EF8" i="119"/>
  <c r="EE8" i="119"/>
  <c r="ED8" i="119"/>
  <c r="EC8" i="119"/>
  <c r="EB8" i="119"/>
  <c r="EA8" i="119"/>
  <c r="DZ8" i="119"/>
  <c r="DY8" i="119"/>
  <c r="DX8" i="119"/>
  <c r="DW8" i="119"/>
  <c r="DV8" i="119"/>
  <c r="DU8" i="119"/>
  <c r="DT8" i="119"/>
  <c r="DS8" i="119"/>
  <c r="DR8" i="119"/>
  <c r="DQ8" i="119"/>
  <c r="DP8" i="119"/>
  <c r="DO8" i="119"/>
  <c r="DN8" i="119"/>
  <c r="DM8" i="119"/>
  <c r="DL8" i="119"/>
  <c r="DK8" i="119"/>
  <c r="DJ8" i="119"/>
  <c r="DI8" i="119"/>
  <c r="DH8" i="119"/>
  <c r="DG8" i="119"/>
  <c r="DF8" i="119"/>
  <c r="DE8" i="119"/>
  <c r="DD8" i="119"/>
  <c r="DC8" i="119"/>
  <c r="DB8" i="119"/>
  <c r="DA8" i="119"/>
  <c r="CZ8" i="119"/>
  <c r="CY8" i="119"/>
  <c r="CX8" i="119"/>
  <c r="CW8" i="119"/>
  <c r="CV8" i="119"/>
  <c r="CU8" i="119"/>
  <c r="CT8" i="119"/>
  <c r="CS8" i="119"/>
  <c r="CR8" i="119"/>
  <c r="CQ8" i="119"/>
  <c r="CP8" i="119"/>
  <c r="CO8" i="119"/>
  <c r="CN8" i="119"/>
  <c r="CM8" i="119"/>
  <c r="CL8" i="119"/>
  <c r="CK8" i="119"/>
  <c r="CJ8" i="119"/>
  <c r="CI8" i="119"/>
  <c r="CH8" i="119"/>
  <c r="CG8" i="119"/>
  <c r="CF8" i="119"/>
  <c r="CE8" i="119"/>
  <c r="CD8" i="119"/>
  <c r="CC8" i="119"/>
  <c r="CB8" i="119"/>
  <c r="CA8" i="119"/>
  <c r="BZ8" i="119"/>
  <c r="BY8" i="119"/>
  <c r="BX8" i="119"/>
  <c r="BW8" i="119"/>
  <c r="BV8" i="119"/>
  <c r="BU8" i="119"/>
  <c r="BT8" i="119"/>
  <c r="BS8" i="119"/>
  <c r="BR8" i="119"/>
  <c r="BQ8" i="119"/>
  <c r="BP8" i="119"/>
  <c r="BO8" i="119"/>
  <c r="BN8" i="119"/>
  <c r="BM8" i="119"/>
  <c r="BL8" i="119"/>
  <c r="BK8" i="119"/>
  <c r="BJ8" i="119"/>
  <c r="BI8" i="119"/>
  <c r="BH8" i="119"/>
  <c r="BG8" i="119"/>
  <c r="BF8" i="119"/>
  <c r="BE8" i="119"/>
  <c r="BD8" i="119"/>
  <c r="BC8" i="119"/>
  <c r="BB8" i="119"/>
  <c r="BA8" i="119"/>
  <c r="AZ8" i="119"/>
  <c r="AY8" i="119"/>
  <c r="AX8" i="119"/>
  <c r="AW8" i="119"/>
  <c r="AV8" i="119"/>
  <c r="AU8" i="119"/>
  <c r="AT8" i="119"/>
  <c r="AS8" i="119"/>
  <c r="AR8" i="119"/>
  <c r="AQ8" i="119"/>
  <c r="AP8" i="119"/>
  <c r="AO8" i="119"/>
  <c r="AN8" i="119"/>
  <c r="AM8" i="119"/>
  <c r="AL8" i="119"/>
  <c r="AK8" i="119"/>
  <c r="AJ8" i="119"/>
  <c r="AI8" i="119"/>
  <c r="AH8" i="119"/>
  <c r="AG8" i="119"/>
  <c r="AF8" i="119"/>
  <c r="AE8" i="119"/>
  <c r="AD8" i="119"/>
  <c r="AC8" i="119"/>
  <c r="AB8" i="119"/>
  <c r="AA8" i="119"/>
  <c r="Z8" i="119"/>
  <c r="Y8" i="119"/>
  <c r="X8" i="119"/>
  <c r="W8" i="119"/>
  <c r="V8" i="119"/>
  <c r="U8" i="119"/>
  <c r="T8" i="119"/>
  <c r="S8" i="119"/>
  <c r="R8" i="119"/>
  <c r="Q8" i="119"/>
  <c r="P8" i="119"/>
  <c r="O8" i="119"/>
  <c r="N8" i="119"/>
  <c r="M8" i="119"/>
  <c r="L8" i="119"/>
  <c r="K8" i="119"/>
  <c r="J8" i="119"/>
  <c r="I8" i="119"/>
  <c r="H8" i="119"/>
  <c r="G8" i="119"/>
  <c r="F8" i="119"/>
  <c r="E8" i="119"/>
  <c r="D8" i="119"/>
  <c r="C8" i="119"/>
  <c r="B8" i="119"/>
  <c r="FQ6" i="119"/>
  <c r="FP6" i="119"/>
  <c r="FO6" i="119"/>
  <c r="FN6" i="119"/>
  <c r="FM6" i="119"/>
  <c r="FL6" i="119"/>
  <c r="FK6" i="119"/>
  <c r="FJ6" i="119"/>
  <c r="FI6" i="119"/>
  <c r="FH6" i="119"/>
  <c r="FG6" i="119"/>
  <c r="FF6" i="119"/>
  <c r="FE6" i="119"/>
  <c r="FD6" i="119"/>
  <c r="FC6" i="119"/>
  <c r="FB6" i="119"/>
  <c r="FA6" i="119"/>
  <c r="EZ6" i="119"/>
  <c r="EY6" i="119"/>
  <c r="EX6" i="119"/>
  <c r="EW6" i="119"/>
  <c r="EV6" i="119"/>
  <c r="EU6" i="119"/>
  <c r="ET6" i="119"/>
  <c r="ES6" i="119"/>
  <c r="ER6" i="119"/>
  <c r="EQ6" i="119"/>
  <c r="EP6" i="119"/>
  <c r="EO6" i="119"/>
  <c r="EN6" i="119"/>
  <c r="EM6" i="119"/>
  <c r="EL6" i="119"/>
  <c r="EK6" i="119"/>
  <c r="EJ6" i="119"/>
  <c r="EI6" i="119"/>
  <c r="EH6" i="119"/>
  <c r="EG6" i="119"/>
  <c r="EF6" i="119"/>
  <c r="EE6" i="119"/>
  <c r="ED6" i="119"/>
  <c r="EC6" i="119"/>
  <c r="EB6" i="119"/>
  <c r="EA6" i="119"/>
  <c r="DZ6" i="119"/>
  <c r="DY6" i="119"/>
  <c r="DX6" i="119"/>
  <c r="DW6" i="119"/>
  <c r="DV6" i="119"/>
  <c r="DU6" i="119"/>
  <c r="DT6" i="119"/>
  <c r="DS6" i="119"/>
  <c r="DR6" i="119"/>
  <c r="DQ6" i="119"/>
  <c r="DP6" i="119"/>
  <c r="DO6" i="119"/>
  <c r="DN6" i="119"/>
  <c r="DM6" i="119"/>
  <c r="DL6" i="119"/>
  <c r="DK6" i="119"/>
  <c r="DJ6" i="119"/>
  <c r="DI6" i="119"/>
  <c r="DH6" i="119"/>
  <c r="DG6" i="119"/>
  <c r="DF6" i="119"/>
  <c r="DE6" i="119"/>
  <c r="DD6" i="119"/>
  <c r="DC6" i="119"/>
  <c r="DB6" i="119"/>
  <c r="DA6" i="119"/>
  <c r="CZ6" i="119"/>
  <c r="CY6" i="119"/>
  <c r="CX6" i="119"/>
  <c r="CW6" i="119"/>
  <c r="CV6" i="119"/>
  <c r="CU6" i="119"/>
  <c r="CT6" i="119"/>
  <c r="CS6" i="119"/>
  <c r="CR6" i="119"/>
  <c r="CQ6" i="119"/>
  <c r="CP6" i="119"/>
  <c r="CO6" i="119"/>
  <c r="CN6" i="119"/>
  <c r="CM6" i="119"/>
  <c r="CL6" i="119"/>
  <c r="CK6" i="119"/>
  <c r="CJ6" i="119"/>
  <c r="CI6" i="119"/>
  <c r="CH6" i="119"/>
  <c r="CG6" i="119"/>
  <c r="CF6" i="119"/>
  <c r="CE6" i="119"/>
  <c r="CD6" i="119"/>
  <c r="CC6" i="119"/>
  <c r="CB6" i="119"/>
  <c r="CA6" i="119"/>
  <c r="BZ6" i="119"/>
  <c r="BY6" i="119"/>
  <c r="BX6" i="119"/>
  <c r="BW6" i="119"/>
  <c r="BV6" i="119"/>
  <c r="BU6" i="119"/>
  <c r="BT6" i="119"/>
  <c r="BS6" i="119"/>
  <c r="BR6" i="119"/>
  <c r="BQ6" i="119"/>
  <c r="BP6" i="119"/>
  <c r="BO6" i="119"/>
  <c r="BN6" i="119"/>
  <c r="BM6" i="119"/>
  <c r="BL6" i="119"/>
  <c r="BK6" i="119"/>
  <c r="BJ6" i="119"/>
  <c r="BI6" i="119"/>
  <c r="BH6" i="119"/>
  <c r="BG6" i="119"/>
  <c r="BF6" i="119"/>
  <c r="BE6" i="119"/>
  <c r="BD6" i="119"/>
  <c r="BC6" i="119"/>
  <c r="BB6" i="119"/>
  <c r="BA6" i="119"/>
  <c r="AZ6" i="119"/>
  <c r="AY6" i="119"/>
  <c r="AX6" i="119"/>
  <c r="AW6" i="119"/>
  <c r="AV6" i="119"/>
  <c r="AU6" i="119"/>
  <c r="AT6" i="119"/>
  <c r="AS6" i="119"/>
  <c r="AR6" i="119"/>
  <c r="AQ6" i="119"/>
  <c r="AP6" i="119"/>
  <c r="AO6" i="119"/>
  <c r="AN6" i="119"/>
  <c r="AM6" i="119"/>
  <c r="AL6" i="119"/>
  <c r="AK6" i="119"/>
  <c r="AJ6" i="119"/>
  <c r="AI6" i="119"/>
  <c r="AH6" i="119"/>
  <c r="AG6" i="119"/>
  <c r="AF6" i="119"/>
  <c r="AE6" i="119"/>
  <c r="AD6" i="119"/>
  <c r="AC6" i="119"/>
  <c r="AB6" i="119"/>
  <c r="AA6" i="119"/>
  <c r="Z6" i="119"/>
  <c r="Y6" i="119"/>
  <c r="X6" i="119"/>
  <c r="W6" i="119"/>
  <c r="V6" i="119"/>
  <c r="U6" i="119"/>
  <c r="T6" i="119"/>
  <c r="S6" i="119"/>
  <c r="R6" i="119"/>
  <c r="Q6" i="119"/>
  <c r="P6" i="119"/>
  <c r="O6" i="119"/>
  <c r="N6" i="119"/>
  <c r="M6" i="119"/>
  <c r="L6" i="119"/>
  <c r="K6" i="119"/>
  <c r="J6" i="119"/>
  <c r="I6" i="119"/>
  <c r="H6" i="119"/>
  <c r="G6" i="119"/>
  <c r="F6" i="119"/>
  <c r="E6" i="119"/>
  <c r="D6" i="119"/>
  <c r="C6" i="119"/>
  <c r="B6" i="119"/>
  <c r="FQ5" i="119"/>
  <c r="FP5" i="119"/>
  <c r="FO5" i="119"/>
  <c r="FN5" i="119"/>
  <c r="FM5" i="119"/>
  <c r="FL5" i="119"/>
  <c r="FK5" i="119"/>
  <c r="FJ5" i="119"/>
  <c r="FI5" i="119"/>
  <c r="FH5" i="119"/>
  <c r="FG5" i="119"/>
  <c r="FF5" i="119"/>
  <c r="FE5" i="119"/>
  <c r="FD5" i="119"/>
  <c r="FC5" i="119"/>
  <c r="FB5" i="119"/>
  <c r="FA5" i="119"/>
  <c r="EZ5" i="119"/>
  <c r="EY5" i="119"/>
  <c r="EX5" i="119"/>
  <c r="EW5" i="119"/>
  <c r="EV5" i="119"/>
  <c r="EU5" i="119"/>
  <c r="ET5" i="119"/>
  <c r="ES5" i="119"/>
  <c r="ER5" i="119"/>
  <c r="EQ5" i="119"/>
  <c r="EP5" i="119"/>
  <c r="EO5" i="119"/>
  <c r="EN5" i="119"/>
  <c r="EM5" i="119"/>
  <c r="EL5" i="119"/>
  <c r="EK5" i="119"/>
  <c r="EJ5" i="119"/>
  <c r="EI5" i="119"/>
  <c r="EH5" i="119"/>
  <c r="EG5" i="119"/>
  <c r="EF5" i="119"/>
  <c r="EE5" i="119"/>
  <c r="ED5" i="119"/>
  <c r="EC5" i="119"/>
  <c r="EB5" i="119"/>
  <c r="EA5" i="119"/>
  <c r="DZ5" i="119"/>
  <c r="DY5" i="119"/>
  <c r="DX5" i="119"/>
  <c r="DW5" i="119"/>
  <c r="DV5" i="119"/>
  <c r="DU5" i="119"/>
  <c r="DT5" i="119"/>
  <c r="DS5" i="119"/>
  <c r="DR5" i="119"/>
  <c r="DQ5" i="119"/>
  <c r="DP5" i="119"/>
  <c r="DO5" i="119"/>
  <c r="DN5" i="119"/>
  <c r="DM5" i="119"/>
  <c r="DL5" i="119"/>
  <c r="DK5" i="119"/>
  <c r="DJ5" i="119"/>
  <c r="DI5" i="119"/>
  <c r="DH5" i="119"/>
  <c r="DG5" i="119"/>
  <c r="DF5" i="119"/>
  <c r="DE5" i="119"/>
  <c r="DD5" i="119"/>
  <c r="DC5" i="119"/>
  <c r="DB5" i="119"/>
  <c r="DA5" i="119"/>
  <c r="CZ5" i="119"/>
  <c r="CY5" i="119"/>
  <c r="CX5" i="119"/>
  <c r="CW5" i="119"/>
  <c r="CV5" i="119"/>
  <c r="CU5" i="119"/>
  <c r="CT5" i="119"/>
  <c r="CS5" i="119"/>
  <c r="CR5" i="119"/>
  <c r="CQ5" i="119"/>
  <c r="CP5" i="119"/>
  <c r="CO5" i="119"/>
  <c r="CN5" i="119"/>
  <c r="CM5" i="119"/>
  <c r="CL5" i="119"/>
  <c r="CK5" i="119"/>
  <c r="CJ5" i="119"/>
  <c r="CI5" i="119"/>
  <c r="CH5" i="119"/>
  <c r="CG5" i="119"/>
  <c r="CF5" i="119"/>
  <c r="CE5" i="119"/>
  <c r="CD5" i="119"/>
  <c r="CC5" i="119"/>
  <c r="CB5" i="119"/>
  <c r="CA5" i="119"/>
  <c r="BZ5" i="119"/>
  <c r="BY5" i="119"/>
  <c r="BX5" i="119"/>
  <c r="BW5" i="119"/>
  <c r="BV5" i="119"/>
  <c r="BU5" i="119"/>
  <c r="BT5" i="119"/>
  <c r="BS5" i="119"/>
  <c r="BR5" i="119"/>
  <c r="BQ5" i="119"/>
  <c r="BP5" i="119"/>
  <c r="BO5" i="119"/>
  <c r="BN5" i="119"/>
  <c r="BM5" i="119"/>
  <c r="BL5" i="119"/>
  <c r="BK5" i="119"/>
  <c r="BJ5" i="119"/>
  <c r="BI5" i="119"/>
  <c r="BH5" i="119"/>
  <c r="BG5" i="119"/>
  <c r="BF5" i="119"/>
  <c r="BE5" i="119"/>
  <c r="BD5" i="119"/>
  <c r="BC5" i="119"/>
  <c r="BB5" i="119"/>
  <c r="BA5" i="119"/>
  <c r="AZ5" i="119"/>
  <c r="AY5" i="119"/>
  <c r="AX5" i="119"/>
  <c r="AW5" i="119"/>
  <c r="AV5" i="119"/>
  <c r="AU5" i="119"/>
  <c r="AT5" i="119"/>
  <c r="AS5" i="119"/>
  <c r="AR5" i="119"/>
  <c r="AQ5" i="119"/>
  <c r="AP5" i="119"/>
  <c r="AO5" i="119"/>
  <c r="AN5" i="119"/>
  <c r="AM5" i="119"/>
  <c r="AL5" i="119"/>
  <c r="AK5" i="119"/>
  <c r="AJ5" i="119"/>
  <c r="AI5" i="119"/>
  <c r="AH5" i="119"/>
  <c r="AG5" i="119"/>
  <c r="AF5" i="119"/>
  <c r="AE5" i="119"/>
  <c r="AD5" i="119"/>
  <c r="AC5" i="119"/>
  <c r="AB5" i="119"/>
  <c r="AA5" i="119"/>
  <c r="Z5" i="119"/>
  <c r="Y5" i="119"/>
  <c r="X5" i="119"/>
  <c r="W5" i="119"/>
  <c r="V5" i="119"/>
  <c r="U5" i="119"/>
  <c r="T5" i="119"/>
  <c r="S5" i="119"/>
  <c r="R5" i="119"/>
  <c r="Q5" i="119"/>
  <c r="P5" i="119"/>
  <c r="O5" i="119"/>
  <c r="N5" i="119"/>
  <c r="M5" i="119"/>
  <c r="L5" i="119"/>
  <c r="K5" i="119"/>
  <c r="J5" i="119"/>
  <c r="I5" i="119"/>
  <c r="H5" i="119"/>
  <c r="G5" i="119"/>
  <c r="F5" i="119"/>
  <c r="E5" i="119"/>
  <c r="D5" i="119"/>
  <c r="C5" i="119"/>
  <c r="B5" i="119"/>
  <c r="G24" i="20"/>
  <c r="F24" i="20"/>
  <c r="E24" i="20"/>
  <c r="D24" i="20"/>
  <c r="C24" i="20"/>
  <c r="B24" i="20"/>
  <c r="G21" i="20"/>
  <c r="F21" i="20"/>
  <c r="E21" i="20"/>
  <c r="D21" i="20"/>
  <c r="C21" i="20"/>
  <c r="B21" i="20"/>
  <c r="G20" i="20"/>
  <c r="F20" i="20"/>
  <c r="E20" i="20"/>
  <c r="D20" i="20"/>
  <c r="C20" i="20"/>
  <c r="B20" i="20"/>
  <c r="G18" i="20"/>
  <c r="F18" i="20"/>
  <c r="E18" i="20"/>
  <c r="D18" i="20"/>
  <c r="C18" i="20"/>
  <c r="B18" i="20"/>
  <c r="G17" i="20"/>
  <c r="F17" i="20"/>
  <c r="E17" i="20"/>
  <c r="D17" i="20"/>
  <c r="C17" i="20"/>
  <c r="B17" i="20"/>
  <c r="G15" i="20"/>
  <c r="F15" i="20"/>
  <c r="E15" i="20"/>
  <c r="D15" i="20"/>
  <c r="C15" i="20"/>
  <c r="B15" i="20"/>
  <c r="G14" i="20"/>
  <c r="F14" i="20"/>
  <c r="E14" i="20"/>
  <c r="D14" i="20"/>
  <c r="C14" i="20"/>
  <c r="B14" i="20"/>
  <c r="G12" i="20"/>
  <c r="F12" i="20"/>
  <c r="E12" i="20"/>
  <c r="D12" i="20"/>
  <c r="C12" i="20"/>
  <c r="B12" i="20"/>
  <c r="G11" i="20"/>
  <c r="F11" i="20"/>
  <c r="E11" i="20"/>
  <c r="D11" i="20"/>
  <c r="C11" i="20"/>
  <c r="B11" i="20"/>
  <c r="G9" i="20"/>
  <c r="F9" i="20"/>
  <c r="E9" i="20"/>
  <c r="D9" i="20"/>
  <c r="C9" i="20"/>
  <c r="B9" i="20"/>
  <c r="G8" i="20"/>
  <c r="F8" i="20"/>
  <c r="E8" i="20"/>
  <c r="D8" i="20"/>
  <c r="C8" i="20"/>
  <c r="B8" i="20"/>
  <c r="G6" i="20"/>
  <c r="F6" i="20"/>
  <c r="E6" i="20"/>
  <c r="D6" i="20"/>
  <c r="C6" i="20"/>
  <c r="B6" i="20"/>
  <c r="G5" i="20"/>
  <c r="F5" i="20"/>
  <c r="E5" i="20"/>
  <c r="D5" i="20"/>
  <c r="C5" i="20"/>
  <c r="B5" i="20"/>
  <c r="G43" i="19"/>
  <c r="F43" i="19"/>
  <c r="E43" i="19"/>
  <c r="D43" i="19"/>
  <c r="C43" i="19"/>
  <c r="B43" i="19"/>
  <c r="G42" i="19"/>
  <c r="F42" i="19"/>
  <c r="E42" i="19"/>
  <c r="D42" i="19"/>
  <c r="C42" i="19"/>
  <c r="B42" i="19"/>
  <c r="G40" i="19"/>
  <c r="F40" i="19"/>
  <c r="E40" i="19"/>
  <c r="D40" i="19"/>
  <c r="C40" i="19"/>
  <c r="B40" i="19"/>
  <c r="G39" i="19"/>
  <c r="F39" i="19"/>
  <c r="E39" i="19"/>
  <c r="D39" i="19"/>
  <c r="C39" i="19"/>
  <c r="B39" i="19"/>
  <c r="G37" i="19"/>
  <c r="F37" i="19"/>
  <c r="E37" i="19"/>
  <c r="D37" i="19"/>
  <c r="C37" i="19"/>
  <c r="B37" i="19"/>
  <c r="G36" i="19"/>
  <c r="F36" i="19"/>
  <c r="E36" i="19"/>
  <c r="D36" i="19"/>
  <c r="C36" i="19"/>
  <c r="B36" i="19"/>
  <c r="G34" i="19"/>
  <c r="F34" i="19"/>
  <c r="E34" i="19"/>
  <c r="D34" i="19"/>
  <c r="C34" i="19"/>
  <c r="B34" i="19"/>
  <c r="G33" i="19"/>
  <c r="F33" i="19"/>
  <c r="E33" i="19"/>
  <c r="D33" i="19"/>
  <c r="C33" i="19"/>
  <c r="B33" i="19"/>
  <c r="G31" i="19"/>
  <c r="F31" i="19"/>
  <c r="E31" i="19"/>
  <c r="D31" i="19"/>
  <c r="C31" i="19"/>
  <c r="B31" i="19"/>
  <c r="G30" i="19"/>
  <c r="F30" i="19"/>
  <c r="E30" i="19"/>
  <c r="D30" i="19"/>
  <c r="C30" i="19"/>
  <c r="B30" i="19"/>
  <c r="G28" i="19"/>
  <c r="F28" i="19"/>
  <c r="E28" i="19"/>
  <c r="D28" i="19"/>
  <c r="C28" i="19"/>
  <c r="B28" i="19"/>
  <c r="G27" i="19"/>
  <c r="F27" i="19"/>
  <c r="E27" i="19"/>
  <c r="D27" i="19"/>
  <c r="C27" i="19"/>
  <c r="B27" i="19"/>
  <c r="G24" i="19"/>
  <c r="F24" i="19"/>
  <c r="E24" i="19"/>
  <c r="D24" i="19"/>
  <c r="C24" i="19"/>
  <c r="B24" i="19"/>
  <c r="G21" i="19"/>
  <c r="F21" i="19"/>
  <c r="E21" i="19"/>
  <c r="D21" i="19"/>
  <c r="C21" i="19"/>
  <c r="B21" i="19"/>
  <c r="G20" i="19"/>
  <c r="F20" i="19"/>
  <c r="E20" i="19"/>
  <c r="D20" i="19"/>
  <c r="C20" i="19"/>
  <c r="B20" i="19"/>
  <c r="G18" i="19"/>
  <c r="F18" i="19"/>
  <c r="E18" i="19"/>
  <c r="D18" i="19"/>
  <c r="C18" i="19"/>
  <c r="B18" i="19"/>
  <c r="G17" i="19"/>
  <c r="F17" i="19"/>
  <c r="E17" i="19"/>
  <c r="D17" i="19"/>
  <c r="C17" i="19"/>
  <c r="B17" i="19"/>
  <c r="G15" i="19"/>
  <c r="F15" i="19"/>
  <c r="E15" i="19"/>
  <c r="D15" i="19"/>
  <c r="C15" i="19"/>
  <c r="B15" i="19"/>
  <c r="G14" i="19"/>
  <c r="F14" i="19"/>
  <c r="E14" i="19"/>
  <c r="D14" i="19"/>
  <c r="C14" i="19"/>
  <c r="B14" i="19"/>
  <c r="G12" i="19"/>
  <c r="F12" i="19"/>
  <c r="E12" i="19"/>
  <c r="D12" i="19"/>
  <c r="C12" i="19"/>
  <c r="B12" i="19"/>
  <c r="G11" i="19"/>
  <c r="F11" i="19"/>
  <c r="E11" i="19"/>
  <c r="D11" i="19"/>
  <c r="C11" i="19"/>
  <c r="B11" i="19"/>
  <c r="G9" i="19"/>
  <c r="F9" i="19"/>
  <c r="E9" i="19"/>
  <c r="D9" i="19"/>
  <c r="C9" i="19"/>
  <c r="B9" i="19"/>
  <c r="G8" i="19"/>
  <c r="F8" i="19"/>
  <c r="E8" i="19"/>
  <c r="D8" i="19"/>
  <c r="C8" i="19"/>
  <c r="B8" i="19"/>
  <c r="G6" i="19"/>
  <c r="F6" i="19"/>
  <c r="E6" i="19"/>
  <c r="D6" i="19"/>
  <c r="C6" i="19"/>
  <c r="B6" i="19"/>
  <c r="G5" i="19"/>
  <c r="F5" i="19"/>
  <c r="E5" i="19"/>
  <c r="D5" i="19"/>
  <c r="C5" i="19"/>
  <c r="B5" i="19"/>
  <c r="AG37"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D37" i="17"/>
  <c r="C37" i="17"/>
  <c r="B37"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D34" i="17"/>
  <c r="C34" i="17"/>
  <c r="B34"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C33" i="17"/>
  <c r="B33"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D31" i="17"/>
  <c r="C31" i="17"/>
  <c r="B31"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C30" i="17"/>
  <c r="B30"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D28" i="17"/>
  <c r="C28" i="17"/>
  <c r="B28"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D27" i="17"/>
  <c r="C27" i="17"/>
  <c r="B27"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D25" i="17"/>
  <c r="C25" i="17"/>
  <c r="B25"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D24" i="17"/>
  <c r="C24" i="17"/>
  <c r="B24"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D22" i="17"/>
  <c r="C22" i="17"/>
  <c r="B22" i="17"/>
  <c r="AG21" i="17"/>
  <c r="AF21" i="17"/>
  <c r="AE21" i="17"/>
  <c r="AD21" i="17"/>
  <c r="AC21" i="17"/>
  <c r="AB21" i="17"/>
  <c r="AA21" i="17"/>
  <c r="Z21" i="17"/>
  <c r="Y21" i="17"/>
  <c r="X21" i="17"/>
  <c r="W21" i="17"/>
  <c r="V21" i="17"/>
  <c r="U21" i="17"/>
  <c r="T21" i="17"/>
  <c r="S21" i="17"/>
  <c r="R21" i="17"/>
  <c r="Q21" i="17"/>
  <c r="P21" i="17"/>
  <c r="O21" i="17"/>
  <c r="N21" i="17"/>
  <c r="M21" i="17"/>
  <c r="L21" i="17"/>
  <c r="K21" i="17"/>
  <c r="J21" i="17"/>
  <c r="I21" i="17"/>
  <c r="H21" i="17"/>
  <c r="G21" i="17"/>
  <c r="F21" i="17"/>
  <c r="E21" i="17"/>
  <c r="D21" i="17"/>
  <c r="C21" i="17"/>
  <c r="B21" i="17"/>
  <c r="AG18" i="17"/>
  <c r="AF18" i="17"/>
  <c r="AE18" i="17"/>
  <c r="AD18" i="17"/>
  <c r="AC18" i="17"/>
  <c r="AB18" i="17"/>
  <c r="AA18" i="17"/>
  <c r="Z18" i="17"/>
  <c r="Y18" i="17"/>
  <c r="X18" i="17"/>
  <c r="W18" i="17"/>
  <c r="V18" i="17"/>
  <c r="U18" i="17"/>
  <c r="T18" i="17"/>
  <c r="S18" i="17"/>
  <c r="R18" i="17"/>
  <c r="Q18" i="17"/>
  <c r="P18" i="17"/>
  <c r="O18" i="17"/>
  <c r="N18" i="17"/>
  <c r="M18" i="17"/>
  <c r="L18" i="17"/>
  <c r="K18" i="17"/>
  <c r="J18" i="17"/>
  <c r="I18" i="17"/>
  <c r="H18" i="17"/>
  <c r="G18" i="17"/>
  <c r="F18" i="17"/>
  <c r="E18" i="17"/>
  <c r="D18" i="17"/>
  <c r="C18" i="17"/>
  <c r="B18"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D17" i="17"/>
  <c r="C17" i="17"/>
  <c r="B17" i="17"/>
  <c r="AG15" i="17"/>
  <c r="AF15" i="17"/>
  <c r="AE15" i="17"/>
  <c r="AD15" i="17"/>
  <c r="AC15" i="17"/>
  <c r="AB15" i="17"/>
  <c r="AA15" i="17"/>
  <c r="Z15" i="17"/>
  <c r="Y15" i="17"/>
  <c r="X15" i="17"/>
  <c r="W15" i="17"/>
  <c r="V15" i="17"/>
  <c r="U15" i="17"/>
  <c r="T15" i="17"/>
  <c r="S15" i="17"/>
  <c r="R15" i="17"/>
  <c r="Q15" i="17"/>
  <c r="P15" i="17"/>
  <c r="O15" i="17"/>
  <c r="N15" i="17"/>
  <c r="M15" i="17"/>
  <c r="L15" i="17"/>
  <c r="K15" i="17"/>
  <c r="J15" i="17"/>
  <c r="I15" i="17"/>
  <c r="H15" i="17"/>
  <c r="G15" i="17"/>
  <c r="F15" i="17"/>
  <c r="E15" i="17"/>
  <c r="D15" i="17"/>
  <c r="C15" i="17"/>
  <c r="B15" i="17"/>
  <c r="AG14" i="17"/>
  <c r="AF14" i="17"/>
  <c r="AE14" i="17"/>
  <c r="AD14" i="17"/>
  <c r="AC14" i="17"/>
  <c r="AB14" i="17"/>
  <c r="AA14" i="17"/>
  <c r="Z14" i="17"/>
  <c r="Y14" i="17"/>
  <c r="X14" i="17"/>
  <c r="W14" i="17"/>
  <c r="V14" i="17"/>
  <c r="U14" i="17"/>
  <c r="T14" i="17"/>
  <c r="S14" i="17"/>
  <c r="R14" i="17"/>
  <c r="Q14" i="17"/>
  <c r="P14" i="17"/>
  <c r="O14" i="17"/>
  <c r="N14" i="17"/>
  <c r="M14" i="17"/>
  <c r="L14" i="17"/>
  <c r="K14" i="17"/>
  <c r="J14" i="17"/>
  <c r="I14" i="17"/>
  <c r="H14" i="17"/>
  <c r="G14" i="17"/>
  <c r="F14" i="17"/>
  <c r="E14" i="17"/>
  <c r="D14" i="17"/>
  <c r="C14" i="17"/>
  <c r="B14" i="17"/>
  <c r="AG12" i="17"/>
  <c r="AF12" i="17"/>
  <c r="AE12" i="17"/>
  <c r="AD12" i="17"/>
  <c r="AC12" i="17"/>
  <c r="AB12" i="17"/>
  <c r="AA12" i="17"/>
  <c r="Z12" i="17"/>
  <c r="Y12" i="17"/>
  <c r="X12" i="17"/>
  <c r="W12" i="17"/>
  <c r="V12" i="17"/>
  <c r="U12" i="17"/>
  <c r="T12" i="17"/>
  <c r="S12" i="17"/>
  <c r="R12" i="17"/>
  <c r="Q12" i="17"/>
  <c r="P12" i="17"/>
  <c r="O12" i="17"/>
  <c r="N12" i="17"/>
  <c r="M12" i="17"/>
  <c r="L12" i="17"/>
  <c r="K12" i="17"/>
  <c r="J12" i="17"/>
  <c r="I12" i="17"/>
  <c r="H12" i="17"/>
  <c r="G12" i="17"/>
  <c r="F12" i="17"/>
  <c r="E12" i="17"/>
  <c r="D12" i="17"/>
  <c r="C12" i="17"/>
  <c r="B12"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D11" i="17"/>
  <c r="C11" i="17"/>
  <c r="B11" i="17"/>
  <c r="AG9" i="17"/>
  <c r="AF9" i="17"/>
  <c r="AE9" i="17"/>
  <c r="AD9" i="17"/>
  <c r="AC9" i="17"/>
  <c r="AB9" i="17"/>
  <c r="AA9" i="17"/>
  <c r="Z9" i="17"/>
  <c r="Y9" i="17"/>
  <c r="X9" i="17"/>
  <c r="W9" i="17"/>
  <c r="V9" i="17"/>
  <c r="U9" i="17"/>
  <c r="T9" i="17"/>
  <c r="S9" i="17"/>
  <c r="R9" i="17"/>
  <c r="Q9" i="17"/>
  <c r="P9" i="17"/>
  <c r="O9" i="17"/>
  <c r="N9" i="17"/>
  <c r="M9" i="17"/>
  <c r="L9" i="17"/>
  <c r="K9" i="17"/>
  <c r="J9" i="17"/>
  <c r="I9" i="17"/>
  <c r="H9" i="17"/>
  <c r="G9" i="17"/>
  <c r="F9" i="17"/>
  <c r="E9" i="17"/>
  <c r="D9" i="17"/>
  <c r="C9" i="17"/>
  <c r="B9" i="17"/>
  <c r="AG8" i="17"/>
  <c r="AF8" i="17"/>
  <c r="AE8" i="17"/>
  <c r="AD8" i="17"/>
  <c r="AC8" i="17"/>
  <c r="AB8" i="17"/>
  <c r="AA8" i="17"/>
  <c r="Z8" i="17"/>
  <c r="Y8" i="17"/>
  <c r="X8" i="17"/>
  <c r="W8" i="17"/>
  <c r="V8" i="17"/>
  <c r="U8" i="17"/>
  <c r="T8" i="17"/>
  <c r="S8" i="17"/>
  <c r="R8" i="17"/>
  <c r="Q8" i="17"/>
  <c r="P8" i="17"/>
  <c r="O8" i="17"/>
  <c r="N8" i="17"/>
  <c r="M8" i="17"/>
  <c r="L8" i="17"/>
  <c r="K8" i="17"/>
  <c r="J8" i="17"/>
  <c r="I8" i="17"/>
  <c r="H8" i="17"/>
  <c r="G8" i="17"/>
  <c r="F8" i="17"/>
  <c r="E8" i="17"/>
  <c r="D8" i="17"/>
  <c r="C8" i="17"/>
  <c r="B8"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D6" i="17"/>
  <c r="C6" i="17"/>
  <c r="B6"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D5" i="17"/>
  <c r="C5" i="17"/>
  <c r="B5" i="17"/>
  <c r="B18" i="47"/>
  <c r="B17" i="47"/>
  <c r="B15" i="47"/>
  <c r="B14" i="47"/>
  <c r="B12" i="47"/>
  <c r="B11" i="47"/>
  <c r="B9" i="47"/>
  <c r="B8" i="47"/>
  <c r="B6" i="47"/>
  <c r="B5" i="47"/>
  <c r="B34" i="46"/>
  <c r="B33" i="46"/>
  <c r="B31" i="46"/>
  <c r="B30" i="46"/>
  <c r="B28" i="46"/>
  <c r="B27" i="46"/>
  <c r="B25" i="46"/>
  <c r="B24" i="46"/>
  <c r="B22" i="46"/>
  <c r="B21" i="46"/>
  <c r="B18" i="46"/>
  <c r="B17" i="46"/>
  <c r="B15" i="46"/>
  <c r="B14" i="46"/>
  <c r="B12" i="46"/>
  <c r="B11" i="46"/>
  <c r="B9" i="46"/>
  <c r="B8" i="46"/>
  <c r="B6" i="46"/>
  <c r="B5" i="46"/>
  <c r="B34" i="45"/>
  <c r="B33" i="45"/>
  <c r="B31" i="45"/>
  <c r="B30" i="45"/>
  <c r="B28" i="45"/>
  <c r="B27" i="45"/>
  <c r="B25" i="45"/>
  <c r="B24" i="45"/>
  <c r="B22" i="45"/>
  <c r="B21" i="45"/>
  <c r="B18" i="45"/>
  <c r="B17" i="45"/>
  <c r="B15" i="45"/>
  <c r="B14" i="45"/>
  <c r="B12" i="45"/>
  <c r="B11" i="45"/>
  <c r="B9" i="45"/>
  <c r="B8" i="45"/>
  <c r="B6" i="45"/>
  <c r="B5" i="45"/>
  <c r="C18" i="34"/>
  <c r="B18" i="34"/>
  <c r="C17" i="34"/>
  <c r="B17" i="34"/>
  <c r="C15" i="34"/>
  <c r="B15" i="34"/>
  <c r="C14" i="34"/>
  <c r="B14" i="34"/>
  <c r="C12" i="34"/>
  <c r="B12" i="34"/>
  <c r="C11" i="34"/>
  <c r="B11" i="34"/>
  <c r="C9" i="34"/>
  <c r="B9" i="34"/>
  <c r="C8" i="34"/>
  <c r="B8" i="34"/>
  <c r="C6" i="34"/>
  <c r="B6" i="34"/>
  <c r="C5" i="34"/>
  <c r="B5" i="34"/>
  <c r="Z34" i="43"/>
  <c r="Y34" i="43"/>
  <c r="X34" i="43"/>
  <c r="W34" i="43"/>
  <c r="V34" i="43"/>
  <c r="U34" i="43"/>
  <c r="T34" i="43"/>
  <c r="S34" i="43"/>
  <c r="R34" i="43"/>
  <c r="Q34" i="43"/>
  <c r="P34" i="43"/>
  <c r="O34" i="43"/>
  <c r="N34" i="43"/>
  <c r="M34" i="43"/>
  <c r="L34" i="43"/>
  <c r="K34" i="43"/>
  <c r="J34" i="43"/>
  <c r="I34" i="43"/>
  <c r="H34" i="43"/>
  <c r="G34" i="43"/>
  <c r="F34" i="43"/>
  <c r="E34" i="43"/>
  <c r="D34" i="43"/>
  <c r="C34" i="43"/>
  <c r="B34" i="43"/>
  <c r="Z33" i="43"/>
  <c r="Y33" i="43"/>
  <c r="X33" i="43"/>
  <c r="W33" i="43"/>
  <c r="V33" i="43"/>
  <c r="U33" i="43"/>
  <c r="T33" i="43"/>
  <c r="S33" i="43"/>
  <c r="R33" i="43"/>
  <c r="Q33" i="43"/>
  <c r="P33" i="43"/>
  <c r="O33" i="43"/>
  <c r="N33" i="43"/>
  <c r="M33" i="43"/>
  <c r="L33" i="43"/>
  <c r="K33" i="43"/>
  <c r="J33" i="43"/>
  <c r="I33" i="43"/>
  <c r="H33" i="43"/>
  <c r="G33" i="43"/>
  <c r="F33" i="43"/>
  <c r="E33" i="43"/>
  <c r="D33" i="43"/>
  <c r="C33" i="43"/>
  <c r="B33" i="43"/>
  <c r="Z31" i="43"/>
  <c r="Y31" i="43"/>
  <c r="X31" i="43"/>
  <c r="W31" i="43"/>
  <c r="V31" i="43"/>
  <c r="U31" i="43"/>
  <c r="T31" i="43"/>
  <c r="S31" i="43"/>
  <c r="R31" i="43"/>
  <c r="Q31" i="43"/>
  <c r="P31" i="43"/>
  <c r="O31" i="43"/>
  <c r="N31" i="43"/>
  <c r="M31" i="43"/>
  <c r="L31" i="43"/>
  <c r="K31" i="43"/>
  <c r="J31" i="43"/>
  <c r="I31" i="43"/>
  <c r="H31" i="43"/>
  <c r="G31" i="43"/>
  <c r="F31" i="43"/>
  <c r="E31" i="43"/>
  <c r="D31" i="43"/>
  <c r="C31" i="43"/>
  <c r="B31" i="43"/>
  <c r="Z30" i="43"/>
  <c r="Y30" i="43"/>
  <c r="X30" i="43"/>
  <c r="W30" i="43"/>
  <c r="V30" i="43"/>
  <c r="U30" i="43"/>
  <c r="T30" i="43"/>
  <c r="S30" i="43"/>
  <c r="R30" i="43"/>
  <c r="Q30" i="43"/>
  <c r="P30" i="43"/>
  <c r="O30" i="43"/>
  <c r="N30" i="43"/>
  <c r="M30" i="43"/>
  <c r="L30" i="43"/>
  <c r="K30" i="43"/>
  <c r="J30" i="43"/>
  <c r="I30" i="43"/>
  <c r="H30" i="43"/>
  <c r="G30" i="43"/>
  <c r="F30" i="43"/>
  <c r="E30" i="43"/>
  <c r="D30" i="43"/>
  <c r="C30" i="43"/>
  <c r="B30" i="43"/>
  <c r="Z28" i="43"/>
  <c r="Y28" i="43"/>
  <c r="X28" i="43"/>
  <c r="W28" i="43"/>
  <c r="V28" i="43"/>
  <c r="U28" i="43"/>
  <c r="T28" i="43"/>
  <c r="S28" i="43"/>
  <c r="R28" i="43"/>
  <c r="Q28" i="43"/>
  <c r="P28" i="43"/>
  <c r="O28" i="43"/>
  <c r="N28" i="43"/>
  <c r="M28" i="43"/>
  <c r="L28" i="43"/>
  <c r="K28" i="43"/>
  <c r="J28" i="43"/>
  <c r="I28" i="43"/>
  <c r="H28" i="43"/>
  <c r="G28" i="43"/>
  <c r="F28" i="43"/>
  <c r="E28" i="43"/>
  <c r="D28" i="43"/>
  <c r="C28" i="43"/>
  <c r="B28" i="43"/>
  <c r="Z27" i="43"/>
  <c r="Y27" i="43"/>
  <c r="X27" i="43"/>
  <c r="W27" i="43"/>
  <c r="V27" i="43"/>
  <c r="U27" i="43"/>
  <c r="T27" i="43"/>
  <c r="S27" i="43"/>
  <c r="R27" i="43"/>
  <c r="Q27" i="43"/>
  <c r="P27" i="43"/>
  <c r="O27" i="43"/>
  <c r="N27" i="43"/>
  <c r="M27" i="43"/>
  <c r="L27" i="43"/>
  <c r="K27" i="43"/>
  <c r="J27" i="43"/>
  <c r="I27" i="43"/>
  <c r="H27" i="43"/>
  <c r="G27" i="43"/>
  <c r="F27" i="43"/>
  <c r="E27" i="43"/>
  <c r="D27" i="43"/>
  <c r="C27" i="43"/>
  <c r="B27" i="43"/>
  <c r="Z25" i="43"/>
  <c r="Y25" i="43"/>
  <c r="X25" i="43"/>
  <c r="W25" i="43"/>
  <c r="V25" i="43"/>
  <c r="U25" i="43"/>
  <c r="T25" i="43"/>
  <c r="S25" i="43"/>
  <c r="R25" i="43"/>
  <c r="Q25" i="43"/>
  <c r="P25" i="43"/>
  <c r="O25" i="43"/>
  <c r="N25" i="43"/>
  <c r="M25" i="43"/>
  <c r="L25" i="43"/>
  <c r="K25" i="43"/>
  <c r="J25" i="43"/>
  <c r="I25" i="43"/>
  <c r="H25" i="43"/>
  <c r="G25" i="43"/>
  <c r="F25" i="43"/>
  <c r="E25" i="43"/>
  <c r="D25" i="43"/>
  <c r="C25" i="43"/>
  <c r="B25" i="43"/>
  <c r="Z24" i="43"/>
  <c r="Y24" i="43"/>
  <c r="X24" i="43"/>
  <c r="W24" i="43"/>
  <c r="V24" i="43"/>
  <c r="U24" i="43"/>
  <c r="T24" i="43"/>
  <c r="S24" i="43"/>
  <c r="R24" i="43"/>
  <c r="Q24" i="43"/>
  <c r="P24" i="43"/>
  <c r="O24" i="43"/>
  <c r="N24" i="43"/>
  <c r="M24" i="43"/>
  <c r="L24" i="43"/>
  <c r="K24" i="43"/>
  <c r="J24" i="43"/>
  <c r="I24" i="43"/>
  <c r="H24" i="43"/>
  <c r="G24" i="43"/>
  <c r="F24" i="43"/>
  <c r="E24" i="43"/>
  <c r="D24" i="43"/>
  <c r="C24" i="43"/>
  <c r="B24" i="43"/>
  <c r="Z22" i="43"/>
  <c r="Y22" i="43"/>
  <c r="X22" i="43"/>
  <c r="W22" i="43"/>
  <c r="V22" i="43"/>
  <c r="U22" i="43"/>
  <c r="T22" i="43"/>
  <c r="S22" i="43"/>
  <c r="R22" i="43"/>
  <c r="Q22" i="43"/>
  <c r="P22" i="43"/>
  <c r="O22" i="43"/>
  <c r="N22" i="43"/>
  <c r="M22" i="43"/>
  <c r="L22" i="43"/>
  <c r="K22" i="43"/>
  <c r="J22" i="43"/>
  <c r="I22" i="43"/>
  <c r="H22" i="43"/>
  <c r="G22" i="43"/>
  <c r="F22" i="43"/>
  <c r="E22" i="43"/>
  <c r="D22" i="43"/>
  <c r="C22" i="43"/>
  <c r="B22" i="43"/>
  <c r="Z21" i="43"/>
  <c r="Y21" i="43"/>
  <c r="X21" i="43"/>
  <c r="W21" i="43"/>
  <c r="V21" i="43"/>
  <c r="U21" i="43"/>
  <c r="T21" i="43"/>
  <c r="S21" i="43"/>
  <c r="R21" i="43"/>
  <c r="Q21" i="43"/>
  <c r="P21" i="43"/>
  <c r="O21" i="43"/>
  <c r="N21" i="43"/>
  <c r="M21" i="43"/>
  <c r="L21" i="43"/>
  <c r="K21" i="43"/>
  <c r="J21" i="43"/>
  <c r="I21" i="43"/>
  <c r="H21" i="43"/>
  <c r="G21" i="43"/>
  <c r="F21" i="43"/>
  <c r="E21" i="43"/>
  <c r="D21" i="43"/>
  <c r="C21" i="43"/>
  <c r="B21" i="43"/>
  <c r="Z18" i="43"/>
  <c r="Y18" i="43"/>
  <c r="X18" i="43"/>
  <c r="W18" i="43"/>
  <c r="V18" i="43"/>
  <c r="U18" i="43"/>
  <c r="T18" i="43"/>
  <c r="S18" i="43"/>
  <c r="R18" i="43"/>
  <c r="Q18" i="43"/>
  <c r="P18" i="43"/>
  <c r="O18" i="43"/>
  <c r="N18" i="43"/>
  <c r="M18" i="43"/>
  <c r="L18" i="43"/>
  <c r="K18" i="43"/>
  <c r="J18" i="43"/>
  <c r="I18" i="43"/>
  <c r="H18" i="43"/>
  <c r="G18" i="43"/>
  <c r="F18" i="43"/>
  <c r="E18" i="43"/>
  <c r="D18" i="43"/>
  <c r="C18" i="43"/>
  <c r="B18" i="43"/>
  <c r="Z17" i="43"/>
  <c r="Y17" i="43"/>
  <c r="X17" i="43"/>
  <c r="W17" i="43"/>
  <c r="V17" i="43"/>
  <c r="U17" i="43"/>
  <c r="T17" i="43"/>
  <c r="S17" i="43"/>
  <c r="R17" i="43"/>
  <c r="Q17" i="43"/>
  <c r="P17" i="43"/>
  <c r="O17" i="43"/>
  <c r="N17" i="43"/>
  <c r="M17" i="43"/>
  <c r="L17" i="43"/>
  <c r="K17" i="43"/>
  <c r="J17" i="43"/>
  <c r="I17" i="43"/>
  <c r="H17" i="43"/>
  <c r="G17" i="43"/>
  <c r="F17" i="43"/>
  <c r="E17" i="43"/>
  <c r="D17" i="43"/>
  <c r="C17" i="43"/>
  <c r="B17" i="43"/>
  <c r="Z15" i="43"/>
  <c r="Y15" i="43"/>
  <c r="X15" i="43"/>
  <c r="W15" i="43"/>
  <c r="V15" i="43"/>
  <c r="U15" i="43"/>
  <c r="T15" i="43"/>
  <c r="S15" i="43"/>
  <c r="R15" i="43"/>
  <c r="Q15" i="43"/>
  <c r="P15" i="43"/>
  <c r="O15" i="43"/>
  <c r="N15" i="43"/>
  <c r="M15" i="43"/>
  <c r="L15" i="43"/>
  <c r="K15" i="43"/>
  <c r="J15" i="43"/>
  <c r="I15" i="43"/>
  <c r="H15" i="43"/>
  <c r="G15" i="43"/>
  <c r="F15" i="43"/>
  <c r="E15" i="43"/>
  <c r="D15" i="43"/>
  <c r="C15" i="43"/>
  <c r="B15" i="43"/>
  <c r="Z14" i="43"/>
  <c r="Y14" i="43"/>
  <c r="X14" i="43"/>
  <c r="W14" i="43"/>
  <c r="V14" i="43"/>
  <c r="U14" i="43"/>
  <c r="T14" i="43"/>
  <c r="S14" i="43"/>
  <c r="R14" i="43"/>
  <c r="Q14" i="43"/>
  <c r="P14" i="43"/>
  <c r="O14" i="43"/>
  <c r="N14" i="43"/>
  <c r="M14" i="43"/>
  <c r="L14" i="43"/>
  <c r="K14" i="43"/>
  <c r="J14" i="43"/>
  <c r="I14" i="43"/>
  <c r="H14" i="43"/>
  <c r="G14" i="43"/>
  <c r="F14" i="43"/>
  <c r="E14" i="43"/>
  <c r="D14" i="43"/>
  <c r="C14" i="43"/>
  <c r="B14" i="43"/>
  <c r="Z12" i="43"/>
  <c r="Y12" i="43"/>
  <c r="X12" i="43"/>
  <c r="W12" i="43"/>
  <c r="V12" i="43"/>
  <c r="U12" i="43"/>
  <c r="T12" i="43"/>
  <c r="S12" i="43"/>
  <c r="R12" i="43"/>
  <c r="Q12" i="43"/>
  <c r="P12" i="43"/>
  <c r="O12" i="43"/>
  <c r="N12" i="43"/>
  <c r="M12" i="43"/>
  <c r="L12" i="43"/>
  <c r="K12" i="43"/>
  <c r="J12" i="43"/>
  <c r="I12" i="43"/>
  <c r="H12" i="43"/>
  <c r="G12" i="43"/>
  <c r="F12" i="43"/>
  <c r="E12" i="43"/>
  <c r="D12" i="43"/>
  <c r="C12" i="43"/>
  <c r="B12" i="43"/>
  <c r="Z11" i="43"/>
  <c r="Y11" i="43"/>
  <c r="X11" i="43"/>
  <c r="W11" i="43"/>
  <c r="V11" i="43"/>
  <c r="U11" i="43"/>
  <c r="T11" i="43"/>
  <c r="S11" i="43"/>
  <c r="R11" i="43"/>
  <c r="Q11" i="43"/>
  <c r="P11" i="43"/>
  <c r="O11" i="43"/>
  <c r="N11" i="43"/>
  <c r="M11" i="43"/>
  <c r="L11" i="43"/>
  <c r="K11" i="43"/>
  <c r="J11" i="43"/>
  <c r="I11" i="43"/>
  <c r="H11" i="43"/>
  <c r="G11" i="43"/>
  <c r="F11" i="43"/>
  <c r="E11" i="43"/>
  <c r="D11" i="43"/>
  <c r="C11" i="43"/>
  <c r="B11" i="43"/>
  <c r="Z9" i="43"/>
  <c r="Y9" i="43"/>
  <c r="X9" i="43"/>
  <c r="W9" i="43"/>
  <c r="V9" i="43"/>
  <c r="U9" i="43"/>
  <c r="T9" i="43"/>
  <c r="S9" i="43"/>
  <c r="R9" i="43"/>
  <c r="Q9" i="43"/>
  <c r="P9" i="43"/>
  <c r="O9" i="43"/>
  <c r="N9" i="43"/>
  <c r="M9" i="43"/>
  <c r="L9" i="43"/>
  <c r="K9" i="43"/>
  <c r="J9" i="43"/>
  <c r="I9" i="43"/>
  <c r="H9" i="43"/>
  <c r="G9" i="43"/>
  <c r="F9" i="43"/>
  <c r="E9" i="43"/>
  <c r="D9" i="43"/>
  <c r="C9" i="43"/>
  <c r="B9" i="43"/>
  <c r="Z8" i="43"/>
  <c r="Y8" i="43"/>
  <c r="X8" i="43"/>
  <c r="W8" i="43"/>
  <c r="V8" i="43"/>
  <c r="U8" i="43"/>
  <c r="T8" i="43"/>
  <c r="S8" i="43"/>
  <c r="R8" i="43"/>
  <c r="Q8" i="43"/>
  <c r="P8" i="43"/>
  <c r="O8" i="43"/>
  <c r="N8" i="43"/>
  <c r="M8" i="43"/>
  <c r="L8" i="43"/>
  <c r="K8" i="43"/>
  <c r="J8" i="43"/>
  <c r="I8" i="43"/>
  <c r="H8" i="43"/>
  <c r="G8" i="43"/>
  <c r="F8" i="43"/>
  <c r="E8" i="43"/>
  <c r="D8" i="43"/>
  <c r="C8" i="43"/>
  <c r="B8" i="43"/>
  <c r="Z6" i="43"/>
  <c r="Y6" i="43"/>
  <c r="X6" i="43"/>
  <c r="W6" i="43"/>
  <c r="V6" i="43"/>
  <c r="U6" i="43"/>
  <c r="T6" i="43"/>
  <c r="S6" i="43"/>
  <c r="R6" i="43"/>
  <c r="Q6" i="43"/>
  <c r="P6" i="43"/>
  <c r="O6" i="43"/>
  <c r="N6" i="43"/>
  <c r="M6" i="43"/>
  <c r="L6" i="43"/>
  <c r="K6" i="43"/>
  <c r="J6" i="43"/>
  <c r="I6" i="43"/>
  <c r="H6" i="43"/>
  <c r="G6" i="43"/>
  <c r="F6" i="43"/>
  <c r="E6" i="43"/>
  <c r="D6" i="43"/>
  <c r="C6" i="43"/>
  <c r="B6" i="43"/>
  <c r="Z5" i="43"/>
  <c r="Y5" i="43"/>
  <c r="X5" i="43"/>
  <c r="W5" i="43"/>
  <c r="V5" i="43"/>
  <c r="U5" i="43"/>
  <c r="T5" i="43"/>
  <c r="S5" i="43"/>
  <c r="R5" i="43"/>
  <c r="Q5" i="43"/>
  <c r="P5" i="43"/>
  <c r="O5" i="43"/>
  <c r="N5" i="43"/>
  <c r="M5" i="43"/>
  <c r="L5" i="43"/>
  <c r="K5" i="43"/>
  <c r="J5" i="43"/>
  <c r="I5" i="43"/>
  <c r="H5" i="43"/>
  <c r="G5" i="43"/>
  <c r="F5" i="43"/>
  <c r="E5" i="43"/>
  <c r="D5" i="43"/>
  <c r="C5" i="43"/>
  <c r="B5" i="43"/>
  <c r="C34" i="33"/>
  <c r="B34" i="33"/>
  <c r="C33" i="33"/>
  <c r="B33" i="33"/>
  <c r="C31" i="33"/>
  <c r="B31" i="33"/>
  <c r="C30" i="33"/>
  <c r="B30" i="33"/>
  <c r="C28" i="33"/>
  <c r="B28" i="33"/>
  <c r="C27" i="33"/>
  <c r="B27" i="33"/>
  <c r="C25" i="33"/>
  <c r="B25" i="33"/>
  <c r="C24" i="33"/>
  <c r="B24" i="33"/>
  <c r="C22" i="33"/>
  <c r="B22" i="33"/>
  <c r="C21" i="33"/>
  <c r="B21" i="33"/>
  <c r="C18" i="33"/>
  <c r="B18" i="33"/>
  <c r="C17" i="33"/>
  <c r="B17" i="33"/>
  <c r="C15" i="33"/>
  <c r="B15" i="33"/>
  <c r="C14" i="33"/>
  <c r="B14" i="33"/>
  <c r="C12" i="33"/>
  <c r="B12" i="33"/>
  <c r="C11" i="33"/>
  <c r="B11" i="33"/>
  <c r="C9" i="33"/>
  <c r="B9" i="33"/>
  <c r="C8" i="33"/>
  <c r="B8" i="33"/>
  <c r="C6" i="33"/>
  <c r="B6" i="33"/>
  <c r="C5" i="33"/>
  <c r="B5" i="33"/>
  <c r="C18" i="25"/>
  <c r="B18" i="25"/>
  <c r="C17" i="25"/>
  <c r="B17" i="25"/>
  <c r="C15" i="25"/>
  <c r="B15" i="25"/>
  <c r="C14" i="25"/>
  <c r="B14" i="25"/>
  <c r="C12" i="25"/>
  <c r="B12" i="25"/>
  <c r="C11" i="25"/>
  <c r="B11" i="25"/>
  <c r="C9" i="25"/>
  <c r="B9" i="25"/>
  <c r="C8" i="25"/>
  <c r="B8" i="25"/>
  <c r="C6" i="25"/>
  <c r="B6" i="25"/>
  <c r="C5" i="25"/>
  <c r="B5" i="25"/>
  <c r="C14" i="15"/>
  <c r="B14" i="15"/>
  <c r="C12" i="15"/>
  <c r="B12" i="15"/>
  <c r="C10" i="15"/>
  <c r="B10" i="15"/>
  <c r="C8" i="15"/>
  <c r="B8" i="15"/>
  <c r="C6" i="15"/>
  <c r="B6" i="15"/>
  <c r="C5" i="15"/>
  <c r="B5" i="15"/>
  <c r="AY26" i="41"/>
  <c r="AX26" i="41"/>
  <c r="AW26" i="41"/>
  <c r="AV26" i="41"/>
  <c r="AU26" i="41"/>
  <c r="AT26" i="41"/>
  <c r="AS26" i="41"/>
  <c r="AR26" i="41"/>
  <c r="AQ26" i="41"/>
  <c r="AP26" i="41"/>
  <c r="AO26" i="41"/>
  <c r="AN26" i="41"/>
  <c r="AM26" i="41"/>
  <c r="AL26" i="41"/>
  <c r="AK26" i="41"/>
  <c r="AJ26" i="41"/>
  <c r="AI26" i="41"/>
  <c r="AH26" i="41"/>
  <c r="AG26" i="41"/>
  <c r="AF26" i="41"/>
  <c r="AE26" i="41"/>
  <c r="AD26" i="41"/>
  <c r="AC26" i="41"/>
  <c r="AB26" i="41"/>
  <c r="AA26" i="41"/>
  <c r="Z26" i="41"/>
  <c r="Y26" i="41"/>
  <c r="X26" i="41"/>
  <c r="W26" i="41"/>
  <c r="V26" i="41"/>
  <c r="U26" i="41"/>
  <c r="T26" i="41"/>
  <c r="S26" i="41"/>
  <c r="R26" i="41"/>
  <c r="Q26" i="41"/>
  <c r="P26" i="41"/>
  <c r="O26" i="41"/>
  <c r="N26" i="41"/>
  <c r="M26" i="41"/>
  <c r="L26" i="41"/>
  <c r="K26" i="41"/>
  <c r="J26" i="41"/>
  <c r="I26" i="41"/>
  <c r="H26" i="41"/>
  <c r="G26" i="41"/>
  <c r="F26" i="41"/>
  <c r="E26" i="41"/>
  <c r="D26" i="41"/>
  <c r="C26" i="41"/>
  <c r="B26" i="41"/>
  <c r="AY24" i="41"/>
  <c r="AX24" i="41"/>
  <c r="AW24" i="41"/>
  <c r="AV24" i="41"/>
  <c r="AU24" i="41"/>
  <c r="AT24" i="41"/>
  <c r="AS24" i="41"/>
  <c r="AR24" i="41"/>
  <c r="AQ24" i="41"/>
  <c r="AP24" i="41"/>
  <c r="AO24" i="41"/>
  <c r="AN24" i="41"/>
  <c r="AM24" i="41"/>
  <c r="AL24" i="41"/>
  <c r="AK24" i="41"/>
  <c r="AJ24" i="41"/>
  <c r="AI24" i="41"/>
  <c r="AH24" i="41"/>
  <c r="AG24" i="41"/>
  <c r="AF24" i="41"/>
  <c r="AE24" i="41"/>
  <c r="AD24" i="41"/>
  <c r="AC24" i="41"/>
  <c r="AB24" i="41"/>
  <c r="AA24" i="41"/>
  <c r="Z24" i="41"/>
  <c r="Y24" i="41"/>
  <c r="X24" i="41"/>
  <c r="W24" i="41"/>
  <c r="V24" i="41"/>
  <c r="U24" i="41"/>
  <c r="T24" i="41"/>
  <c r="S24" i="41"/>
  <c r="R24" i="41"/>
  <c r="Q24" i="41"/>
  <c r="P24" i="41"/>
  <c r="O24" i="41"/>
  <c r="N24" i="41"/>
  <c r="M24" i="41"/>
  <c r="L24" i="41"/>
  <c r="K24" i="41"/>
  <c r="J24" i="41"/>
  <c r="I24" i="41"/>
  <c r="H24" i="41"/>
  <c r="G24" i="41"/>
  <c r="F24" i="41"/>
  <c r="E24" i="41"/>
  <c r="D24" i="41"/>
  <c r="C24" i="41"/>
  <c r="B24" i="41"/>
  <c r="AY22" i="41"/>
  <c r="AX22" i="41"/>
  <c r="AW22" i="41"/>
  <c r="AV22" i="41"/>
  <c r="AU22" i="41"/>
  <c r="AT22" i="41"/>
  <c r="AS22" i="41"/>
  <c r="AR22" i="41"/>
  <c r="AQ22" i="41"/>
  <c r="AP22" i="41"/>
  <c r="AO22" i="41"/>
  <c r="AN22" i="41"/>
  <c r="AM22" i="41"/>
  <c r="AL22" i="41"/>
  <c r="AK22" i="41"/>
  <c r="AJ22" i="41"/>
  <c r="AI22" i="41"/>
  <c r="AH22" i="41"/>
  <c r="AG22" i="41"/>
  <c r="AF22" i="41"/>
  <c r="AE22" i="41"/>
  <c r="AD22" i="41"/>
  <c r="AC22" i="41"/>
  <c r="AB22" i="41"/>
  <c r="AA22" i="41"/>
  <c r="Z22" i="41"/>
  <c r="Y22" i="41"/>
  <c r="X22" i="41"/>
  <c r="W22" i="41"/>
  <c r="V22" i="41"/>
  <c r="U22" i="41"/>
  <c r="T22" i="41"/>
  <c r="S22" i="41"/>
  <c r="R22" i="41"/>
  <c r="Q22" i="41"/>
  <c r="P22" i="41"/>
  <c r="O22" i="41"/>
  <c r="N22" i="41"/>
  <c r="M22" i="41"/>
  <c r="L22" i="41"/>
  <c r="K22" i="41"/>
  <c r="J22" i="41"/>
  <c r="I22" i="41"/>
  <c r="H22" i="41"/>
  <c r="G22" i="41"/>
  <c r="F22" i="41"/>
  <c r="E22" i="41"/>
  <c r="D22" i="41"/>
  <c r="C22" i="41"/>
  <c r="B22" i="41"/>
  <c r="AY20" i="41"/>
  <c r="AX20" i="41"/>
  <c r="AW20" i="41"/>
  <c r="AV20" i="41"/>
  <c r="AU20" i="41"/>
  <c r="AT20" i="41"/>
  <c r="AS20" i="41"/>
  <c r="AR20" i="41"/>
  <c r="AQ20" i="41"/>
  <c r="AP20" i="41"/>
  <c r="AO20" i="41"/>
  <c r="AN20" i="41"/>
  <c r="AM20" i="41"/>
  <c r="AL20" i="41"/>
  <c r="AK20" i="41"/>
  <c r="AJ20" i="41"/>
  <c r="AI20" i="41"/>
  <c r="AH20" i="41"/>
  <c r="AG20" i="41"/>
  <c r="AF20" i="41"/>
  <c r="AE20" i="41"/>
  <c r="AD20" i="41"/>
  <c r="AC20" i="41"/>
  <c r="AB20" i="41"/>
  <c r="AA20" i="41"/>
  <c r="Z20" i="41"/>
  <c r="Y20" i="41"/>
  <c r="X20" i="41"/>
  <c r="W20" i="41"/>
  <c r="V20" i="41"/>
  <c r="U20" i="41"/>
  <c r="T20" i="41"/>
  <c r="S20" i="41"/>
  <c r="R20" i="41"/>
  <c r="Q20" i="41"/>
  <c r="P20" i="41"/>
  <c r="O20" i="41"/>
  <c r="N20" i="41"/>
  <c r="M20" i="41"/>
  <c r="L20" i="41"/>
  <c r="K20" i="41"/>
  <c r="J20" i="41"/>
  <c r="I20" i="41"/>
  <c r="H20" i="41"/>
  <c r="G20" i="41"/>
  <c r="F20" i="41"/>
  <c r="E20" i="41"/>
  <c r="D20" i="41"/>
  <c r="C20" i="41"/>
  <c r="B20" i="41"/>
  <c r="AY18" i="41"/>
  <c r="AX18" i="41"/>
  <c r="AW18" i="41"/>
  <c r="AV18" i="41"/>
  <c r="AU18" i="41"/>
  <c r="AT18" i="41"/>
  <c r="AS18" i="41"/>
  <c r="AR18" i="41"/>
  <c r="AQ18" i="41"/>
  <c r="AP18" i="41"/>
  <c r="AO18" i="41"/>
  <c r="AN18" i="41"/>
  <c r="AM18" i="41"/>
  <c r="AL18" i="41"/>
  <c r="AK18" i="41"/>
  <c r="AJ18" i="41"/>
  <c r="AI18" i="41"/>
  <c r="AH18" i="41"/>
  <c r="AG18" i="41"/>
  <c r="AF18" i="41"/>
  <c r="AE18" i="41"/>
  <c r="AD18" i="41"/>
  <c r="AC18" i="41"/>
  <c r="AB18" i="41"/>
  <c r="AA18" i="41"/>
  <c r="Z18" i="41"/>
  <c r="Y18" i="41"/>
  <c r="X18" i="41"/>
  <c r="W18" i="41"/>
  <c r="V18" i="41"/>
  <c r="U18" i="41"/>
  <c r="T18" i="41"/>
  <c r="S18" i="41"/>
  <c r="R18" i="41"/>
  <c r="Q18" i="41"/>
  <c r="P18" i="41"/>
  <c r="O18" i="41"/>
  <c r="N18" i="41"/>
  <c r="M18" i="41"/>
  <c r="L18" i="41"/>
  <c r="K18" i="41"/>
  <c r="J18" i="41"/>
  <c r="I18" i="41"/>
  <c r="H18" i="41"/>
  <c r="G18" i="41"/>
  <c r="F18" i="41"/>
  <c r="E18" i="41"/>
  <c r="D18" i="41"/>
  <c r="C18" i="41"/>
  <c r="B18" i="41"/>
  <c r="AY17" i="41"/>
  <c r="AX17" i="41"/>
  <c r="AW17" i="41"/>
  <c r="AV17" i="41"/>
  <c r="AU17" i="41"/>
  <c r="AT17" i="41"/>
  <c r="AS17" i="41"/>
  <c r="AR17" i="41"/>
  <c r="AQ17" i="41"/>
  <c r="AP17" i="41"/>
  <c r="AO17" i="41"/>
  <c r="AN17" i="41"/>
  <c r="AM17" i="41"/>
  <c r="AL17" i="41"/>
  <c r="AK17" i="41"/>
  <c r="AJ17" i="41"/>
  <c r="AI17" i="41"/>
  <c r="AH17" i="41"/>
  <c r="AG17" i="41"/>
  <c r="AF17" i="41"/>
  <c r="AE17" i="41"/>
  <c r="AD17" i="41"/>
  <c r="AC17" i="41"/>
  <c r="AB17" i="41"/>
  <c r="AA17" i="41"/>
  <c r="Z17" i="41"/>
  <c r="Y17" i="41"/>
  <c r="X17" i="41"/>
  <c r="W17" i="41"/>
  <c r="V17" i="41"/>
  <c r="U17" i="41"/>
  <c r="T17" i="41"/>
  <c r="S17" i="41"/>
  <c r="R17" i="41"/>
  <c r="Q17" i="41"/>
  <c r="P17" i="41"/>
  <c r="O17" i="41"/>
  <c r="N17" i="41"/>
  <c r="M17" i="41"/>
  <c r="L17" i="41"/>
  <c r="K17" i="41"/>
  <c r="J17" i="41"/>
  <c r="I17" i="41"/>
  <c r="H17" i="41"/>
  <c r="G17" i="41"/>
  <c r="F17" i="41"/>
  <c r="E17" i="41"/>
  <c r="D17" i="41"/>
  <c r="C17" i="41"/>
  <c r="B17" i="41"/>
  <c r="AY14" i="41"/>
  <c r="AX14" i="41"/>
  <c r="AW14" i="41"/>
  <c r="AV14" i="41"/>
  <c r="AU14" i="41"/>
  <c r="AT14" i="41"/>
  <c r="AS14" i="41"/>
  <c r="AR14" i="41"/>
  <c r="AQ14" i="41"/>
  <c r="AP14" i="41"/>
  <c r="AO14" i="41"/>
  <c r="AN14" i="41"/>
  <c r="AM14" i="41"/>
  <c r="AL14" i="41"/>
  <c r="AK14" i="41"/>
  <c r="AJ14" i="41"/>
  <c r="AI14" i="41"/>
  <c r="AH14" i="41"/>
  <c r="AG14" i="41"/>
  <c r="AF14" i="41"/>
  <c r="AE14" i="41"/>
  <c r="AD14" i="41"/>
  <c r="AC14" i="41"/>
  <c r="AB14" i="41"/>
  <c r="AA14" i="41"/>
  <c r="Z14" i="41"/>
  <c r="Y14" i="41"/>
  <c r="X14" i="41"/>
  <c r="W14" i="41"/>
  <c r="V14" i="41"/>
  <c r="U14" i="41"/>
  <c r="T14" i="41"/>
  <c r="S14" i="41"/>
  <c r="R14" i="41"/>
  <c r="Q14" i="41"/>
  <c r="P14" i="41"/>
  <c r="O14" i="41"/>
  <c r="N14" i="41"/>
  <c r="M14" i="41"/>
  <c r="L14" i="41"/>
  <c r="K14" i="41"/>
  <c r="J14" i="41"/>
  <c r="I14" i="41"/>
  <c r="H14" i="41"/>
  <c r="G14" i="41"/>
  <c r="F14" i="41"/>
  <c r="E14" i="41"/>
  <c r="D14" i="41"/>
  <c r="C14" i="41"/>
  <c r="B14" i="41"/>
  <c r="AY12" i="41"/>
  <c r="AX12" i="41"/>
  <c r="AW12" i="41"/>
  <c r="AV12" i="41"/>
  <c r="AU12" i="41"/>
  <c r="AT12" i="41"/>
  <c r="AS12" i="41"/>
  <c r="AR12" i="41"/>
  <c r="AQ12" i="41"/>
  <c r="AP12" i="41"/>
  <c r="AO12" i="41"/>
  <c r="AN12" i="41"/>
  <c r="AM12" i="41"/>
  <c r="AL12" i="41"/>
  <c r="AK12" i="41"/>
  <c r="AJ12" i="41"/>
  <c r="AI12" i="41"/>
  <c r="AH12" i="41"/>
  <c r="AG12" i="41"/>
  <c r="AF12" i="41"/>
  <c r="AE12" i="41"/>
  <c r="AD12" i="41"/>
  <c r="AC12" i="41"/>
  <c r="AB12" i="41"/>
  <c r="AA12" i="41"/>
  <c r="Z12" i="41"/>
  <c r="Y12" i="41"/>
  <c r="X12" i="41"/>
  <c r="W12" i="41"/>
  <c r="V12" i="41"/>
  <c r="U12" i="41"/>
  <c r="T12" i="41"/>
  <c r="S12" i="41"/>
  <c r="R12" i="41"/>
  <c r="Q12" i="41"/>
  <c r="P12" i="41"/>
  <c r="O12" i="41"/>
  <c r="N12" i="41"/>
  <c r="M12" i="41"/>
  <c r="L12" i="41"/>
  <c r="K12" i="41"/>
  <c r="J12" i="41"/>
  <c r="I12" i="41"/>
  <c r="H12" i="41"/>
  <c r="G12" i="41"/>
  <c r="F12" i="41"/>
  <c r="E12" i="41"/>
  <c r="D12" i="41"/>
  <c r="C12" i="41"/>
  <c r="B12" i="41"/>
  <c r="AY10" i="41"/>
  <c r="AX10" i="41"/>
  <c r="AW10" i="41"/>
  <c r="AV10" i="41"/>
  <c r="AU10" i="41"/>
  <c r="AT10" i="41"/>
  <c r="AS10" i="41"/>
  <c r="AR10" i="41"/>
  <c r="AQ10" i="41"/>
  <c r="AP10" i="41"/>
  <c r="AO10" i="41"/>
  <c r="AN10" i="41"/>
  <c r="AM10" i="41"/>
  <c r="AL10" i="41"/>
  <c r="AK10" i="41"/>
  <c r="AJ10" i="41"/>
  <c r="AI10" i="41"/>
  <c r="AH10" i="41"/>
  <c r="AG10" i="41"/>
  <c r="AF10" i="41"/>
  <c r="AE10" i="41"/>
  <c r="AD10" i="41"/>
  <c r="AC10" i="41"/>
  <c r="AB10" i="41"/>
  <c r="AA10" i="41"/>
  <c r="Z10" i="41"/>
  <c r="Y10" i="41"/>
  <c r="X10" i="41"/>
  <c r="W10" i="41"/>
  <c r="V10" i="41"/>
  <c r="U10" i="41"/>
  <c r="T10" i="41"/>
  <c r="S10" i="41"/>
  <c r="R10" i="41"/>
  <c r="Q10" i="41"/>
  <c r="P10" i="41"/>
  <c r="O10" i="41"/>
  <c r="N10" i="41"/>
  <c r="M10" i="41"/>
  <c r="L10" i="41"/>
  <c r="K10" i="41"/>
  <c r="J10" i="41"/>
  <c r="I10" i="41"/>
  <c r="H10" i="41"/>
  <c r="G10" i="41"/>
  <c r="F10" i="41"/>
  <c r="E10" i="41"/>
  <c r="D10" i="41"/>
  <c r="C10" i="41"/>
  <c r="B10" i="41"/>
  <c r="AY8" i="41"/>
  <c r="AX8" i="41"/>
  <c r="AW8" i="41"/>
  <c r="AV8" i="41"/>
  <c r="AU8" i="41"/>
  <c r="AT8" i="41"/>
  <c r="AS8" i="41"/>
  <c r="AR8" i="41"/>
  <c r="AQ8" i="41"/>
  <c r="AP8" i="41"/>
  <c r="AO8" i="41"/>
  <c r="AN8" i="41"/>
  <c r="AM8" i="41"/>
  <c r="AL8" i="41"/>
  <c r="AK8" i="41"/>
  <c r="AJ8" i="41"/>
  <c r="AI8" i="41"/>
  <c r="AH8" i="41"/>
  <c r="AG8" i="41"/>
  <c r="AF8" i="41"/>
  <c r="AE8" i="41"/>
  <c r="AD8" i="41"/>
  <c r="AC8" i="41"/>
  <c r="AB8" i="41"/>
  <c r="AA8" i="41"/>
  <c r="Z8" i="41"/>
  <c r="Y8" i="41"/>
  <c r="X8" i="41"/>
  <c r="W8" i="41"/>
  <c r="V8" i="41"/>
  <c r="U8" i="41"/>
  <c r="T8" i="41"/>
  <c r="S8" i="41"/>
  <c r="R8" i="41"/>
  <c r="Q8" i="41"/>
  <c r="P8" i="41"/>
  <c r="O8" i="41"/>
  <c r="N8" i="41"/>
  <c r="M8" i="41"/>
  <c r="L8" i="41"/>
  <c r="K8" i="41"/>
  <c r="J8" i="41"/>
  <c r="I8" i="41"/>
  <c r="H8" i="41"/>
  <c r="G8" i="41"/>
  <c r="F8" i="41"/>
  <c r="E8" i="41"/>
  <c r="D8" i="41"/>
  <c r="C8" i="41"/>
  <c r="B8" i="41"/>
  <c r="AY6" i="41"/>
  <c r="AX6" i="41"/>
  <c r="AW6" i="41"/>
  <c r="AV6" i="41"/>
  <c r="AU6" i="41"/>
  <c r="AT6" i="41"/>
  <c r="AS6" i="41"/>
  <c r="AR6" i="41"/>
  <c r="AQ6" i="41"/>
  <c r="AP6" i="41"/>
  <c r="AO6" i="41"/>
  <c r="AN6" i="41"/>
  <c r="AM6" i="41"/>
  <c r="AL6" i="41"/>
  <c r="AK6" i="41"/>
  <c r="AJ6" i="41"/>
  <c r="AI6" i="41"/>
  <c r="AH6" i="41"/>
  <c r="AG6" i="41"/>
  <c r="AF6" i="41"/>
  <c r="AE6" i="41"/>
  <c r="AD6" i="41"/>
  <c r="AC6" i="41"/>
  <c r="AB6" i="41"/>
  <c r="AA6" i="41"/>
  <c r="Z6" i="41"/>
  <c r="Y6" i="41"/>
  <c r="X6" i="41"/>
  <c r="W6" i="41"/>
  <c r="V6" i="41"/>
  <c r="U6" i="41"/>
  <c r="T6" i="41"/>
  <c r="S6" i="41"/>
  <c r="R6" i="41"/>
  <c r="Q6" i="41"/>
  <c r="P6" i="41"/>
  <c r="O6" i="41"/>
  <c r="N6" i="41"/>
  <c r="M6" i="41"/>
  <c r="L6" i="41"/>
  <c r="K6" i="41"/>
  <c r="J6" i="41"/>
  <c r="I6" i="41"/>
  <c r="H6" i="41"/>
  <c r="G6" i="41"/>
  <c r="F6" i="41"/>
  <c r="E6" i="41"/>
  <c r="D6" i="41"/>
  <c r="C6" i="41"/>
  <c r="B6" i="41"/>
  <c r="AY5" i="41"/>
  <c r="AX5" i="41"/>
  <c r="AW5" i="41"/>
  <c r="AV5" i="41"/>
  <c r="AU5" i="41"/>
  <c r="AT5" i="41"/>
  <c r="AS5" i="41"/>
  <c r="AR5" i="41"/>
  <c r="AQ5" i="41"/>
  <c r="AP5" i="41"/>
  <c r="AO5" i="41"/>
  <c r="AN5" i="41"/>
  <c r="AM5" i="41"/>
  <c r="AL5" i="41"/>
  <c r="AK5" i="41"/>
  <c r="AJ5" i="41"/>
  <c r="AI5" i="41"/>
  <c r="AH5" i="41"/>
  <c r="AG5" i="41"/>
  <c r="AF5" i="41"/>
  <c r="AE5" i="41"/>
  <c r="AD5" i="41"/>
  <c r="AC5" i="41"/>
  <c r="AB5" i="41"/>
  <c r="AA5" i="41"/>
  <c r="Z5" i="41"/>
  <c r="Y5" i="41"/>
  <c r="X5" i="41"/>
  <c r="W5" i="41"/>
  <c r="V5" i="41"/>
  <c r="U5" i="41"/>
  <c r="T5" i="41"/>
  <c r="S5" i="41"/>
  <c r="R5" i="41"/>
  <c r="Q5" i="41"/>
  <c r="P5" i="41"/>
  <c r="O5" i="41"/>
  <c r="N5" i="41"/>
  <c r="M5" i="41"/>
  <c r="L5" i="41"/>
  <c r="K5" i="41"/>
  <c r="J5" i="41"/>
  <c r="I5" i="41"/>
  <c r="H5" i="41"/>
  <c r="G5" i="41"/>
  <c r="F5" i="41"/>
  <c r="E5" i="41"/>
  <c r="D5" i="41"/>
  <c r="C5" i="41"/>
  <c r="B5" i="41"/>
  <c r="C26" i="10"/>
  <c r="B26" i="10"/>
  <c r="C24" i="10"/>
  <c r="B24" i="10"/>
  <c r="C22" i="10"/>
  <c r="B22" i="10"/>
  <c r="C20" i="10"/>
  <c r="B20" i="10"/>
  <c r="C18" i="10"/>
  <c r="B18" i="10"/>
  <c r="C17" i="10"/>
  <c r="B17" i="10"/>
  <c r="C14" i="10"/>
  <c r="B14" i="10"/>
  <c r="C12" i="10"/>
  <c r="B12" i="10"/>
  <c r="C10" i="10"/>
  <c r="B10" i="10"/>
  <c r="C8" i="10"/>
  <c r="B8" i="10"/>
  <c r="C6" i="10"/>
  <c r="B6" i="10"/>
  <c r="C5" i="10"/>
  <c r="B5" i="10"/>
  <c r="C26" i="14"/>
  <c r="B26" i="14"/>
  <c r="C24" i="14"/>
  <c r="B24" i="14"/>
  <c r="C22" i="14"/>
  <c r="B22" i="14"/>
  <c r="C20" i="14"/>
  <c r="B20" i="14"/>
  <c r="C18" i="14"/>
  <c r="B18" i="14"/>
  <c r="C17" i="14"/>
  <c r="B17" i="14"/>
  <c r="C14" i="14"/>
  <c r="B14" i="14"/>
  <c r="C12" i="14"/>
  <c r="B12" i="14"/>
  <c r="C10" i="14"/>
  <c r="B10" i="14"/>
  <c r="C8" i="14"/>
  <c r="B8" i="14"/>
  <c r="C6" i="14"/>
  <c r="B6" i="14"/>
  <c r="C5" i="14"/>
  <c r="B5" i="14"/>
  <c r="C18" i="31"/>
  <c r="B18" i="31"/>
  <c r="C17" i="31"/>
  <c r="B17" i="31"/>
  <c r="C15" i="31"/>
  <c r="B15" i="31"/>
  <c r="C14" i="31"/>
  <c r="B14" i="31"/>
  <c r="C12" i="31"/>
  <c r="B12" i="31"/>
  <c r="C11" i="31"/>
  <c r="B11" i="31"/>
  <c r="C9" i="31"/>
  <c r="B9" i="31"/>
  <c r="C8" i="31"/>
  <c r="B8" i="31"/>
  <c r="C6" i="31"/>
  <c r="B6" i="31"/>
  <c r="C5" i="31"/>
  <c r="B5" i="31"/>
  <c r="AY34" i="40"/>
  <c r="AX34" i="40"/>
  <c r="AW34" i="40"/>
  <c r="AV34" i="40"/>
  <c r="AU34" i="40"/>
  <c r="AT34" i="40"/>
  <c r="AS34" i="40"/>
  <c r="AR34" i="40"/>
  <c r="AQ34" i="40"/>
  <c r="AP34" i="40"/>
  <c r="AO34" i="40"/>
  <c r="AN34" i="40"/>
  <c r="AM34" i="40"/>
  <c r="AL34" i="40"/>
  <c r="AK34" i="40"/>
  <c r="AJ34" i="40"/>
  <c r="AI34" i="40"/>
  <c r="AH34" i="40"/>
  <c r="AG34" i="40"/>
  <c r="AF34" i="40"/>
  <c r="AE34" i="40"/>
  <c r="AD34" i="40"/>
  <c r="AC34" i="40"/>
  <c r="AB34" i="40"/>
  <c r="AA34" i="40"/>
  <c r="Z34" i="40"/>
  <c r="Y34" i="40"/>
  <c r="X34" i="40"/>
  <c r="W34" i="40"/>
  <c r="V34" i="40"/>
  <c r="U34" i="40"/>
  <c r="T34" i="40"/>
  <c r="S34" i="40"/>
  <c r="R34" i="40"/>
  <c r="Q34" i="40"/>
  <c r="P34" i="40"/>
  <c r="O34" i="40"/>
  <c r="N34" i="40"/>
  <c r="M34" i="40"/>
  <c r="L34" i="40"/>
  <c r="K34" i="40"/>
  <c r="J34" i="40"/>
  <c r="I34" i="40"/>
  <c r="H34" i="40"/>
  <c r="G34" i="40"/>
  <c r="F34" i="40"/>
  <c r="E34" i="40"/>
  <c r="D34" i="40"/>
  <c r="C34" i="40"/>
  <c r="B34" i="40"/>
  <c r="AY33" i="40"/>
  <c r="AX33" i="40"/>
  <c r="AW33" i="40"/>
  <c r="AV33" i="40"/>
  <c r="AU33" i="40"/>
  <c r="AT33" i="40"/>
  <c r="AS33" i="40"/>
  <c r="AR33" i="40"/>
  <c r="AQ33" i="40"/>
  <c r="AP33" i="40"/>
  <c r="AO33" i="40"/>
  <c r="AN33" i="40"/>
  <c r="AM33" i="40"/>
  <c r="AL33" i="40"/>
  <c r="AK33" i="40"/>
  <c r="AJ33" i="40"/>
  <c r="AI33" i="40"/>
  <c r="AH33" i="40"/>
  <c r="AG33" i="40"/>
  <c r="AF33" i="40"/>
  <c r="AE33" i="40"/>
  <c r="AD33" i="40"/>
  <c r="AC33" i="40"/>
  <c r="AB33" i="40"/>
  <c r="AA33" i="40"/>
  <c r="Z33" i="40"/>
  <c r="Y33" i="40"/>
  <c r="X33" i="40"/>
  <c r="W33" i="40"/>
  <c r="V33" i="40"/>
  <c r="U33" i="40"/>
  <c r="T33" i="40"/>
  <c r="S33" i="40"/>
  <c r="R33" i="40"/>
  <c r="Q33" i="40"/>
  <c r="P33" i="40"/>
  <c r="O33" i="40"/>
  <c r="N33" i="40"/>
  <c r="M33" i="40"/>
  <c r="L33" i="40"/>
  <c r="K33" i="40"/>
  <c r="J33" i="40"/>
  <c r="I33" i="40"/>
  <c r="H33" i="40"/>
  <c r="G33" i="40"/>
  <c r="F33" i="40"/>
  <c r="E33" i="40"/>
  <c r="D33" i="40"/>
  <c r="C33" i="40"/>
  <c r="B33" i="40"/>
  <c r="AY31" i="40"/>
  <c r="AX31" i="40"/>
  <c r="AW31" i="40"/>
  <c r="AV31" i="40"/>
  <c r="AU31" i="40"/>
  <c r="AT31" i="40"/>
  <c r="AS31" i="40"/>
  <c r="AR31" i="40"/>
  <c r="AQ31" i="40"/>
  <c r="AP31" i="40"/>
  <c r="AO31" i="40"/>
  <c r="AN31" i="40"/>
  <c r="AM31" i="40"/>
  <c r="AL31" i="40"/>
  <c r="AK31"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F31" i="40"/>
  <c r="E31" i="40"/>
  <c r="D31" i="40"/>
  <c r="C31" i="40"/>
  <c r="B31" i="40"/>
  <c r="AY30" i="40"/>
  <c r="AX30" i="40"/>
  <c r="AW30" i="40"/>
  <c r="AV30" i="40"/>
  <c r="AU30" i="40"/>
  <c r="AT30" i="40"/>
  <c r="AS30" i="40"/>
  <c r="AR30" i="40"/>
  <c r="AQ30" i="40"/>
  <c r="AP30" i="40"/>
  <c r="AO30" i="40"/>
  <c r="AN30" i="40"/>
  <c r="AM30" i="40"/>
  <c r="AL30" i="40"/>
  <c r="AK30" i="40"/>
  <c r="AJ30" i="40"/>
  <c r="AI30" i="40"/>
  <c r="AH30" i="40"/>
  <c r="AG30" i="40"/>
  <c r="AF30" i="40"/>
  <c r="AE30" i="40"/>
  <c r="AD30" i="40"/>
  <c r="AC30" i="40"/>
  <c r="AB30" i="40"/>
  <c r="AA30" i="40"/>
  <c r="Z30" i="40"/>
  <c r="Y30" i="40"/>
  <c r="X30" i="40"/>
  <c r="W30" i="40"/>
  <c r="V30" i="40"/>
  <c r="U30" i="40"/>
  <c r="T30" i="40"/>
  <c r="S30" i="40"/>
  <c r="R30" i="40"/>
  <c r="Q30" i="40"/>
  <c r="P30" i="40"/>
  <c r="O30" i="40"/>
  <c r="N30" i="40"/>
  <c r="M30" i="40"/>
  <c r="L30" i="40"/>
  <c r="K30" i="40"/>
  <c r="J30" i="40"/>
  <c r="I30" i="40"/>
  <c r="H30" i="40"/>
  <c r="G30" i="40"/>
  <c r="F30" i="40"/>
  <c r="E30" i="40"/>
  <c r="D30" i="40"/>
  <c r="C30" i="40"/>
  <c r="B30"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W28" i="40"/>
  <c r="V28" i="40"/>
  <c r="U28" i="40"/>
  <c r="T28" i="40"/>
  <c r="S28" i="40"/>
  <c r="R28" i="40"/>
  <c r="Q28" i="40"/>
  <c r="P28" i="40"/>
  <c r="O28" i="40"/>
  <c r="N28" i="40"/>
  <c r="M28" i="40"/>
  <c r="L28" i="40"/>
  <c r="K28" i="40"/>
  <c r="J28" i="40"/>
  <c r="I28" i="40"/>
  <c r="H28" i="40"/>
  <c r="G28" i="40"/>
  <c r="F28" i="40"/>
  <c r="E28" i="40"/>
  <c r="D28" i="40"/>
  <c r="C28" i="40"/>
  <c r="B28" i="40"/>
  <c r="AY27" i="40"/>
  <c r="AX27" i="40"/>
  <c r="AW27" i="40"/>
  <c r="AV27" i="40"/>
  <c r="AU27" i="40"/>
  <c r="AT27" i="40"/>
  <c r="AS27" i="40"/>
  <c r="AR27" i="40"/>
  <c r="AQ27" i="40"/>
  <c r="AP27" i="40"/>
  <c r="AO27" i="40"/>
  <c r="AN27" i="40"/>
  <c r="AM27" i="40"/>
  <c r="AL27" i="40"/>
  <c r="AK27" i="40"/>
  <c r="AJ27" i="40"/>
  <c r="AI27" i="40"/>
  <c r="AH27" i="40"/>
  <c r="AG27" i="40"/>
  <c r="AF27" i="40"/>
  <c r="AE27" i="40"/>
  <c r="AD27" i="40"/>
  <c r="AC27" i="40"/>
  <c r="AB27" i="40"/>
  <c r="AA27" i="40"/>
  <c r="Z27" i="40"/>
  <c r="Y27" i="40"/>
  <c r="X27" i="40"/>
  <c r="W27" i="40"/>
  <c r="V27" i="40"/>
  <c r="U27" i="40"/>
  <c r="T27" i="40"/>
  <c r="S27" i="40"/>
  <c r="R27" i="40"/>
  <c r="Q27" i="40"/>
  <c r="P27" i="40"/>
  <c r="O27" i="40"/>
  <c r="N27" i="40"/>
  <c r="M27" i="40"/>
  <c r="L27" i="40"/>
  <c r="K27" i="40"/>
  <c r="J27" i="40"/>
  <c r="I27" i="40"/>
  <c r="H27" i="40"/>
  <c r="G27" i="40"/>
  <c r="F27" i="40"/>
  <c r="E27" i="40"/>
  <c r="D27" i="40"/>
  <c r="C27" i="40"/>
  <c r="B27" i="40"/>
  <c r="AY25" i="40"/>
  <c r="AX25" i="40"/>
  <c r="AW25" i="40"/>
  <c r="AV25" i="40"/>
  <c r="AU25" i="40"/>
  <c r="AT25" i="40"/>
  <c r="AS25" i="40"/>
  <c r="AR25" i="40"/>
  <c r="AQ25" i="40"/>
  <c r="AP25" i="40"/>
  <c r="AO25" i="40"/>
  <c r="AN25" i="40"/>
  <c r="AM25" i="40"/>
  <c r="AL25" i="40"/>
  <c r="AK25" i="40"/>
  <c r="AJ25" i="40"/>
  <c r="AI25" i="40"/>
  <c r="AH25" i="40"/>
  <c r="AG25" i="40"/>
  <c r="AF25" i="40"/>
  <c r="AE25" i="40"/>
  <c r="AD25" i="40"/>
  <c r="AC25" i="40"/>
  <c r="AB25" i="40"/>
  <c r="AA25" i="40"/>
  <c r="Z25" i="40"/>
  <c r="Y25" i="40"/>
  <c r="X25" i="40"/>
  <c r="W25" i="40"/>
  <c r="V25" i="40"/>
  <c r="U25" i="40"/>
  <c r="T25" i="40"/>
  <c r="S25" i="40"/>
  <c r="R25" i="40"/>
  <c r="Q25" i="40"/>
  <c r="P25" i="40"/>
  <c r="O25" i="40"/>
  <c r="N25" i="40"/>
  <c r="M25" i="40"/>
  <c r="L25" i="40"/>
  <c r="K25" i="40"/>
  <c r="J25" i="40"/>
  <c r="I25" i="40"/>
  <c r="H25" i="40"/>
  <c r="G25" i="40"/>
  <c r="F25" i="40"/>
  <c r="E25" i="40"/>
  <c r="D25" i="40"/>
  <c r="C25" i="40"/>
  <c r="B25" i="40"/>
  <c r="AY24" i="40"/>
  <c r="AX24" i="40"/>
  <c r="AW24" i="40"/>
  <c r="AV24" i="40"/>
  <c r="AU24" i="40"/>
  <c r="AT24" i="40"/>
  <c r="AS24" i="40"/>
  <c r="AR24" i="40"/>
  <c r="AQ24" i="40"/>
  <c r="AP24" i="40"/>
  <c r="AO24" i="40"/>
  <c r="AN24" i="40"/>
  <c r="AM24" i="40"/>
  <c r="AL24" i="40"/>
  <c r="AK24" i="40"/>
  <c r="AJ24" i="40"/>
  <c r="AI24" i="40"/>
  <c r="AH24" i="40"/>
  <c r="AG24" i="40"/>
  <c r="AF24" i="40"/>
  <c r="AE24" i="40"/>
  <c r="AD24" i="40"/>
  <c r="AC24" i="40"/>
  <c r="AB24" i="40"/>
  <c r="AA24" i="40"/>
  <c r="Z24" i="40"/>
  <c r="Y24" i="40"/>
  <c r="X24" i="40"/>
  <c r="W24" i="40"/>
  <c r="V24" i="40"/>
  <c r="U24" i="40"/>
  <c r="T24" i="40"/>
  <c r="S24" i="40"/>
  <c r="R24" i="40"/>
  <c r="Q24" i="40"/>
  <c r="P24" i="40"/>
  <c r="O24" i="40"/>
  <c r="N24" i="40"/>
  <c r="M24" i="40"/>
  <c r="L24" i="40"/>
  <c r="K24" i="40"/>
  <c r="J24" i="40"/>
  <c r="I24" i="40"/>
  <c r="H24" i="40"/>
  <c r="G24" i="40"/>
  <c r="F24" i="40"/>
  <c r="E24" i="40"/>
  <c r="D24" i="40"/>
  <c r="C24" i="40"/>
  <c r="B24" i="40"/>
  <c r="AY22" i="40"/>
  <c r="AX22" i="40"/>
  <c r="AW22" i="40"/>
  <c r="AV22" i="40"/>
  <c r="AU22" i="40"/>
  <c r="AT22" i="40"/>
  <c r="AS22" i="40"/>
  <c r="AR22" i="40"/>
  <c r="AQ22" i="40"/>
  <c r="AP22" i="40"/>
  <c r="AO22" i="40"/>
  <c r="AN22" i="40"/>
  <c r="AM22" i="40"/>
  <c r="AL22" i="40"/>
  <c r="AK22" i="40"/>
  <c r="AJ22" i="40"/>
  <c r="AI22" i="40"/>
  <c r="AH22" i="40"/>
  <c r="AG22" i="40"/>
  <c r="AF22" i="40"/>
  <c r="AE22" i="40"/>
  <c r="AD22" i="40"/>
  <c r="AC22" i="40"/>
  <c r="AB22" i="40"/>
  <c r="AA22" i="40"/>
  <c r="Z22" i="40"/>
  <c r="Y22" i="40"/>
  <c r="X22" i="40"/>
  <c r="W22" i="40"/>
  <c r="V22" i="40"/>
  <c r="U22" i="40"/>
  <c r="T22" i="40"/>
  <c r="S22" i="40"/>
  <c r="R22" i="40"/>
  <c r="Q22" i="40"/>
  <c r="P22" i="40"/>
  <c r="O22" i="40"/>
  <c r="N22" i="40"/>
  <c r="M22" i="40"/>
  <c r="L22" i="40"/>
  <c r="K22" i="40"/>
  <c r="J22" i="40"/>
  <c r="I22" i="40"/>
  <c r="H22" i="40"/>
  <c r="G22" i="40"/>
  <c r="F22" i="40"/>
  <c r="E22" i="40"/>
  <c r="D22" i="40"/>
  <c r="C22" i="40"/>
  <c r="B22" i="40"/>
  <c r="AY21" i="40"/>
  <c r="AX21" i="40"/>
  <c r="AW21" i="40"/>
  <c r="AV21" i="40"/>
  <c r="AU21" i="40"/>
  <c r="AT21" i="40"/>
  <c r="AS21" i="40"/>
  <c r="AR21" i="40"/>
  <c r="AQ21" i="40"/>
  <c r="AP21" i="40"/>
  <c r="AO21" i="40"/>
  <c r="AN21" i="40"/>
  <c r="AM21" i="40"/>
  <c r="AL21" i="40"/>
  <c r="AK21" i="40"/>
  <c r="AJ21" i="40"/>
  <c r="AI21" i="40"/>
  <c r="AH21" i="40"/>
  <c r="AG21" i="40"/>
  <c r="AF21" i="40"/>
  <c r="AE21" i="40"/>
  <c r="AD21" i="40"/>
  <c r="AC21" i="40"/>
  <c r="AB21" i="40"/>
  <c r="AA21" i="40"/>
  <c r="Z21" i="40"/>
  <c r="Y21" i="40"/>
  <c r="X21" i="40"/>
  <c r="W21" i="40"/>
  <c r="V21" i="40"/>
  <c r="U21" i="40"/>
  <c r="T21" i="40"/>
  <c r="S21" i="40"/>
  <c r="R21" i="40"/>
  <c r="Q21" i="40"/>
  <c r="P21" i="40"/>
  <c r="O21" i="40"/>
  <c r="N21" i="40"/>
  <c r="M21" i="40"/>
  <c r="L21" i="40"/>
  <c r="K21" i="40"/>
  <c r="J21" i="40"/>
  <c r="I21" i="40"/>
  <c r="H21" i="40"/>
  <c r="G21" i="40"/>
  <c r="F21" i="40"/>
  <c r="E21" i="40"/>
  <c r="D21" i="40"/>
  <c r="C21" i="40"/>
  <c r="B21" i="40"/>
  <c r="AY18" i="40"/>
  <c r="AX18" i="40"/>
  <c r="AW18" i="40"/>
  <c r="AV18" i="40"/>
  <c r="AU18" i="40"/>
  <c r="AT18" i="40"/>
  <c r="AS18" i="40"/>
  <c r="AR18" i="40"/>
  <c r="AQ18" i="40"/>
  <c r="AP18" i="40"/>
  <c r="AO18" i="40"/>
  <c r="AN18" i="40"/>
  <c r="AM18" i="40"/>
  <c r="AL18" i="40"/>
  <c r="AK18" i="40"/>
  <c r="AJ18" i="40"/>
  <c r="AI18" i="40"/>
  <c r="AH18" i="40"/>
  <c r="AG18" i="40"/>
  <c r="AF18" i="40"/>
  <c r="AE18" i="40"/>
  <c r="AD18" i="40"/>
  <c r="AC18" i="40"/>
  <c r="AB18" i="40"/>
  <c r="AA18" i="40"/>
  <c r="Z18" i="40"/>
  <c r="Y18" i="40"/>
  <c r="X18" i="40"/>
  <c r="W18" i="40"/>
  <c r="V18" i="40"/>
  <c r="U18" i="40"/>
  <c r="T18" i="40"/>
  <c r="S18" i="40"/>
  <c r="R18" i="40"/>
  <c r="Q18" i="40"/>
  <c r="P18" i="40"/>
  <c r="O18" i="40"/>
  <c r="N18" i="40"/>
  <c r="M18" i="40"/>
  <c r="L18" i="40"/>
  <c r="K18" i="40"/>
  <c r="J18" i="40"/>
  <c r="I18" i="40"/>
  <c r="H18" i="40"/>
  <c r="G18" i="40"/>
  <c r="F18" i="40"/>
  <c r="E18" i="40"/>
  <c r="D18" i="40"/>
  <c r="C18" i="40"/>
  <c r="B18" i="40"/>
  <c r="AY17" i="40"/>
  <c r="AX17" i="40"/>
  <c r="AW17" i="40"/>
  <c r="AV17" i="40"/>
  <c r="AU17" i="40"/>
  <c r="AT17" i="40"/>
  <c r="AS17" i="40"/>
  <c r="AR17" i="40"/>
  <c r="AQ17" i="40"/>
  <c r="AP17" i="40"/>
  <c r="AO17" i="40"/>
  <c r="AN17" i="40"/>
  <c r="AM17" i="40"/>
  <c r="AL17" i="40"/>
  <c r="AK17" i="40"/>
  <c r="AJ17" i="40"/>
  <c r="AI17" i="40"/>
  <c r="AH17" i="40"/>
  <c r="AG17" i="40"/>
  <c r="AF17" i="40"/>
  <c r="AE17" i="40"/>
  <c r="AD17" i="40"/>
  <c r="AC17" i="40"/>
  <c r="AB17" i="40"/>
  <c r="AA17" i="40"/>
  <c r="Z17" i="40"/>
  <c r="Y17" i="40"/>
  <c r="X17" i="40"/>
  <c r="W17" i="40"/>
  <c r="V17" i="40"/>
  <c r="U17" i="40"/>
  <c r="T17" i="40"/>
  <c r="S17" i="40"/>
  <c r="R17" i="40"/>
  <c r="Q17" i="40"/>
  <c r="P17" i="40"/>
  <c r="O17" i="40"/>
  <c r="N17" i="40"/>
  <c r="M17" i="40"/>
  <c r="L17" i="40"/>
  <c r="K17" i="40"/>
  <c r="J17" i="40"/>
  <c r="I17" i="40"/>
  <c r="H17" i="40"/>
  <c r="G17" i="40"/>
  <c r="F17" i="40"/>
  <c r="E17" i="40"/>
  <c r="D17" i="40"/>
  <c r="C17" i="40"/>
  <c r="B17" i="40"/>
  <c r="AY15" i="40"/>
  <c r="AX15" i="40"/>
  <c r="AW15" i="40"/>
  <c r="AV15" i="40"/>
  <c r="AU15" i="40"/>
  <c r="AT15" i="40"/>
  <c r="AS15" i="40"/>
  <c r="AR15" i="40"/>
  <c r="AQ15" i="40"/>
  <c r="AP15" i="40"/>
  <c r="AO15" i="40"/>
  <c r="AN15" i="40"/>
  <c r="AM15" i="40"/>
  <c r="AL15" i="40"/>
  <c r="AK15" i="40"/>
  <c r="AJ15" i="40"/>
  <c r="AI15" i="40"/>
  <c r="AH15" i="40"/>
  <c r="AG15" i="40"/>
  <c r="AF15" i="40"/>
  <c r="AE15" i="40"/>
  <c r="AD15" i="40"/>
  <c r="AC15" i="40"/>
  <c r="AB15" i="40"/>
  <c r="AA15" i="40"/>
  <c r="Z15" i="40"/>
  <c r="Y15" i="40"/>
  <c r="X15" i="40"/>
  <c r="W15" i="40"/>
  <c r="V15" i="40"/>
  <c r="U15" i="40"/>
  <c r="T15" i="40"/>
  <c r="S15" i="40"/>
  <c r="R15" i="40"/>
  <c r="Q15" i="40"/>
  <c r="P15" i="40"/>
  <c r="O15" i="40"/>
  <c r="N15" i="40"/>
  <c r="M15" i="40"/>
  <c r="L15" i="40"/>
  <c r="K15" i="40"/>
  <c r="J15" i="40"/>
  <c r="I15" i="40"/>
  <c r="H15" i="40"/>
  <c r="G15" i="40"/>
  <c r="F15" i="40"/>
  <c r="E15" i="40"/>
  <c r="D15" i="40"/>
  <c r="C15" i="40"/>
  <c r="B15" i="40"/>
  <c r="AY14" i="40"/>
  <c r="AX14" i="40"/>
  <c r="AW14" i="40"/>
  <c r="AV14" i="40"/>
  <c r="AU14" i="40"/>
  <c r="AT14" i="40"/>
  <c r="AS14" i="40"/>
  <c r="AR14" i="40"/>
  <c r="AQ14" i="40"/>
  <c r="AP14" i="40"/>
  <c r="AO14" i="40"/>
  <c r="AN14" i="40"/>
  <c r="AM14" i="40"/>
  <c r="AL14" i="40"/>
  <c r="AK14" i="40"/>
  <c r="AJ14" i="40"/>
  <c r="AI14" i="40"/>
  <c r="AH14" i="40"/>
  <c r="AG14" i="40"/>
  <c r="AF14" i="40"/>
  <c r="AE14" i="40"/>
  <c r="AD14" i="40"/>
  <c r="AC14" i="40"/>
  <c r="AB14" i="40"/>
  <c r="AA14" i="40"/>
  <c r="Z14" i="40"/>
  <c r="Y14" i="40"/>
  <c r="X14" i="40"/>
  <c r="W14" i="40"/>
  <c r="V14" i="40"/>
  <c r="U14" i="40"/>
  <c r="T14" i="40"/>
  <c r="S14" i="40"/>
  <c r="R14" i="40"/>
  <c r="Q14" i="40"/>
  <c r="P14" i="40"/>
  <c r="O14" i="40"/>
  <c r="N14" i="40"/>
  <c r="M14" i="40"/>
  <c r="L14" i="40"/>
  <c r="K14" i="40"/>
  <c r="J14" i="40"/>
  <c r="I14" i="40"/>
  <c r="H14" i="40"/>
  <c r="G14" i="40"/>
  <c r="F14" i="40"/>
  <c r="E14" i="40"/>
  <c r="D14" i="40"/>
  <c r="C14" i="40"/>
  <c r="B14" i="40"/>
  <c r="AY12" i="40"/>
  <c r="AX12" i="40"/>
  <c r="AW12" i="40"/>
  <c r="AV12" i="40"/>
  <c r="AU12" i="40"/>
  <c r="AT12" i="40"/>
  <c r="AS12" i="40"/>
  <c r="AR12" i="40"/>
  <c r="AQ12" i="40"/>
  <c r="AP12" i="40"/>
  <c r="AO12" i="40"/>
  <c r="AN12" i="40"/>
  <c r="AM12" i="40"/>
  <c r="AL12" i="40"/>
  <c r="AK12" i="40"/>
  <c r="AJ12" i="40"/>
  <c r="AI12" i="40"/>
  <c r="AH12" i="40"/>
  <c r="AG12" i="40"/>
  <c r="AF12" i="40"/>
  <c r="AE12" i="40"/>
  <c r="AD12" i="40"/>
  <c r="AC12" i="40"/>
  <c r="AB12" i="40"/>
  <c r="AA12" i="40"/>
  <c r="Z12" i="40"/>
  <c r="Y12" i="40"/>
  <c r="X12" i="40"/>
  <c r="W12" i="40"/>
  <c r="V12" i="40"/>
  <c r="U12" i="40"/>
  <c r="T12" i="40"/>
  <c r="S12" i="40"/>
  <c r="R12" i="40"/>
  <c r="Q12" i="40"/>
  <c r="P12" i="40"/>
  <c r="O12" i="40"/>
  <c r="N12" i="40"/>
  <c r="M12" i="40"/>
  <c r="L12" i="40"/>
  <c r="K12" i="40"/>
  <c r="J12" i="40"/>
  <c r="I12" i="40"/>
  <c r="H12" i="40"/>
  <c r="G12" i="40"/>
  <c r="F12" i="40"/>
  <c r="E12" i="40"/>
  <c r="D12" i="40"/>
  <c r="C12" i="40"/>
  <c r="B12" i="40"/>
  <c r="AY11" i="40"/>
  <c r="AX11" i="40"/>
  <c r="AW11" i="40"/>
  <c r="AV11" i="40"/>
  <c r="AU11" i="40"/>
  <c r="AT11" i="40"/>
  <c r="AS11" i="40"/>
  <c r="AR11" i="40"/>
  <c r="AQ11" i="40"/>
  <c r="AP11" i="40"/>
  <c r="AO11" i="40"/>
  <c r="AN11" i="40"/>
  <c r="AM11" i="40"/>
  <c r="AL11" i="40"/>
  <c r="AK11" i="40"/>
  <c r="AJ11" i="40"/>
  <c r="AI11" i="40"/>
  <c r="AH11" i="40"/>
  <c r="AG11" i="40"/>
  <c r="AF11" i="40"/>
  <c r="AE11" i="40"/>
  <c r="AD11" i="40"/>
  <c r="AC11" i="40"/>
  <c r="AB11" i="40"/>
  <c r="AA11" i="40"/>
  <c r="Z11" i="40"/>
  <c r="Y11" i="40"/>
  <c r="X11" i="40"/>
  <c r="W11" i="40"/>
  <c r="V11" i="40"/>
  <c r="U11" i="40"/>
  <c r="T11" i="40"/>
  <c r="S11" i="40"/>
  <c r="R11" i="40"/>
  <c r="Q11" i="40"/>
  <c r="P11" i="40"/>
  <c r="O11" i="40"/>
  <c r="N11" i="40"/>
  <c r="M11" i="40"/>
  <c r="L11" i="40"/>
  <c r="K11" i="40"/>
  <c r="J11" i="40"/>
  <c r="I11" i="40"/>
  <c r="H11" i="40"/>
  <c r="G11" i="40"/>
  <c r="F11" i="40"/>
  <c r="E11" i="40"/>
  <c r="D11" i="40"/>
  <c r="C11" i="40"/>
  <c r="B11" i="40"/>
  <c r="AY9" i="40"/>
  <c r="AX9" i="40"/>
  <c r="AW9" i="40"/>
  <c r="AV9" i="40"/>
  <c r="AU9" i="40"/>
  <c r="AT9" i="40"/>
  <c r="AS9" i="40"/>
  <c r="AR9" i="40"/>
  <c r="AQ9" i="40"/>
  <c r="AP9" i="40"/>
  <c r="AO9" i="40"/>
  <c r="AN9" i="40"/>
  <c r="AM9" i="40"/>
  <c r="AL9" i="40"/>
  <c r="AK9" i="40"/>
  <c r="AJ9" i="40"/>
  <c r="AI9" i="40"/>
  <c r="AH9" i="40"/>
  <c r="AG9" i="40"/>
  <c r="AF9" i="40"/>
  <c r="AE9" i="40"/>
  <c r="AD9" i="40"/>
  <c r="AC9" i="40"/>
  <c r="AB9" i="40"/>
  <c r="AA9" i="40"/>
  <c r="Z9" i="40"/>
  <c r="Y9" i="40"/>
  <c r="X9" i="40"/>
  <c r="W9" i="40"/>
  <c r="V9" i="40"/>
  <c r="U9" i="40"/>
  <c r="T9" i="40"/>
  <c r="S9" i="40"/>
  <c r="R9" i="40"/>
  <c r="Q9" i="40"/>
  <c r="P9" i="40"/>
  <c r="O9" i="40"/>
  <c r="N9" i="40"/>
  <c r="M9" i="40"/>
  <c r="L9" i="40"/>
  <c r="K9" i="40"/>
  <c r="J9" i="40"/>
  <c r="I9" i="40"/>
  <c r="H9" i="40"/>
  <c r="G9" i="40"/>
  <c r="F9" i="40"/>
  <c r="E9" i="40"/>
  <c r="D9" i="40"/>
  <c r="C9" i="40"/>
  <c r="B9" i="40"/>
  <c r="AY8" i="40"/>
  <c r="AX8" i="40"/>
  <c r="AW8" i="40"/>
  <c r="AV8" i="40"/>
  <c r="AU8" i="40"/>
  <c r="AT8" i="40"/>
  <c r="AS8" i="40"/>
  <c r="AR8" i="40"/>
  <c r="AQ8" i="40"/>
  <c r="AP8" i="40"/>
  <c r="AO8" i="40"/>
  <c r="AN8" i="40"/>
  <c r="AM8" i="40"/>
  <c r="AL8" i="40"/>
  <c r="AK8" i="40"/>
  <c r="AJ8" i="40"/>
  <c r="AI8" i="40"/>
  <c r="AH8" i="40"/>
  <c r="AG8" i="40"/>
  <c r="AF8" i="40"/>
  <c r="AE8" i="40"/>
  <c r="AD8" i="40"/>
  <c r="AC8" i="40"/>
  <c r="AB8" i="40"/>
  <c r="AA8" i="40"/>
  <c r="Z8" i="40"/>
  <c r="Y8" i="40"/>
  <c r="X8" i="40"/>
  <c r="W8" i="40"/>
  <c r="V8" i="40"/>
  <c r="U8" i="40"/>
  <c r="T8" i="40"/>
  <c r="S8" i="40"/>
  <c r="R8" i="40"/>
  <c r="Q8" i="40"/>
  <c r="P8" i="40"/>
  <c r="O8" i="40"/>
  <c r="N8" i="40"/>
  <c r="M8" i="40"/>
  <c r="L8" i="40"/>
  <c r="K8" i="40"/>
  <c r="J8" i="40"/>
  <c r="I8" i="40"/>
  <c r="H8" i="40"/>
  <c r="G8" i="40"/>
  <c r="F8" i="40"/>
  <c r="E8" i="40"/>
  <c r="D8" i="40"/>
  <c r="C8" i="40"/>
  <c r="B8" i="40"/>
  <c r="AY6" i="40"/>
  <c r="AX6" i="40"/>
  <c r="AW6" i="40"/>
  <c r="AV6" i="40"/>
  <c r="AU6" i="40"/>
  <c r="AT6" i="40"/>
  <c r="AS6" i="40"/>
  <c r="AR6" i="40"/>
  <c r="AQ6" i="40"/>
  <c r="AP6" i="40"/>
  <c r="AO6" i="40"/>
  <c r="AN6" i="40"/>
  <c r="AM6" i="40"/>
  <c r="AL6" i="40"/>
  <c r="AK6" i="40"/>
  <c r="AJ6" i="40"/>
  <c r="AI6" i="40"/>
  <c r="AH6" i="40"/>
  <c r="AG6" i="40"/>
  <c r="AF6" i="40"/>
  <c r="AE6" i="40"/>
  <c r="AD6" i="40"/>
  <c r="AC6" i="40"/>
  <c r="AB6" i="40"/>
  <c r="AA6" i="40"/>
  <c r="Z6" i="40"/>
  <c r="Y6" i="40"/>
  <c r="X6" i="40"/>
  <c r="W6" i="40"/>
  <c r="V6" i="40"/>
  <c r="U6" i="40"/>
  <c r="T6" i="40"/>
  <c r="S6" i="40"/>
  <c r="R6" i="40"/>
  <c r="Q6" i="40"/>
  <c r="P6" i="40"/>
  <c r="O6" i="40"/>
  <c r="N6" i="40"/>
  <c r="M6" i="40"/>
  <c r="L6" i="40"/>
  <c r="K6" i="40"/>
  <c r="J6" i="40"/>
  <c r="I6" i="40"/>
  <c r="H6" i="40"/>
  <c r="G6" i="40"/>
  <c r="F6" i="40"/>
  <c r="E6" i="40"/>
  <c r="D6" i="40"/>
  <c r="C6" i="40"/>
  <c r="B6" i="40"/>
  <c r="AY5" i="40"/>
  <c r="AX5" i="40"/>
  <c r="AW5" i="40"/>
  <c r="AV5" i="40"/>
  <c r="AU5" i="40"/>
  <c r="AT5" i="40"/>
  <c r="AS5" i="40"/>
  <c r="AR5" i="40"/>
  <c r="AQ5" i="40"/>
  <c r="AP5" i="40"/>
  <c r="AO5" i="40"/>
  <c r="AN5" i="40"/>
  <c r="AM5" i="40"/>
  <c r="AL5" i="40"/>
  <c r="AK5" i="40"/>
  <c r="AJ5" i="40"/>
  <c r="AI5" i="40"/>
  <c r="AH5" i="40"/>
  <c r="AG5" i="40"/>
  <c r="AF5" i="40"/>
  <c r="AE5" i="40"/>
  <c r="AD5" i="40"/>
  <c r="AC5" i="40"/>
  <c r="AB5" i="40"/>
  <c r="AA5" i="40"/>
  <c r="Z5" i="40"/>
  <c r="Y5" i="40"/>
  <c r="X5" i="40"/>
  <c r="W5" i="40"/>
  <c r="V5" i="40"/>
  <c r="U5" i="40"/>
  <c r="T5" i="40"/>
  <c r="S5" i="40"/>
  <c r="R5" i="40"/>
  <c r="Q5" i="40"/>
  <c r="P5" i="40"/>
  <c r="O5" i="40"/>
  <c r="N5" i="40"/>
  <c r="M5" i="40"/>
  <c r="L5" i="40"/>
  <c r="K5" i="40"/>
  <c r="J5" i="40"/>
  <c r="I5" i="40"/>
  <c r="H5" i="40"/>
  <c r="G5" i="40"/>
  <c r="F5" i="40"/>
  <c r="E5" i="40"/>
  <c r="D5" i="40"/>
  <c r="C5" i="40"/>
  <c r="B5" i="40"/>
  <c r="C34" i="30"/>
  <c r="B34" i="30"/>
  <c r="C33" i="30"/>
  <c r="B33" i="30"/>
  <c r="C31" i="30"/>
  <c r="B31" i="30"/>
  <c r="C30" i="30"/>
  <c r="B30" i="30"/>
  <c r="C28" i="30"/>
  <c r="B28" i="30"/>
  <c r="C27" i="30"/>
  <c r="B27" i="30"/>
  <c r="C25" i="30"/>
  <c r="B25" i="30"/>
  <c r="C24" i="30"/>
  <c r="B24" i="30"/>
  <c r="C22" i="30"/>
  <c r="B22" i="30"/>
  <c r="C21" i="30"/>
  <c r="B21" i="30"/>
  <c r="C18" i="30"/>
  <c r="B18" i="30"/>
  <c r="C17" i="30"/>
  <c r="B17" i="30"/>
  <c r="C15" i="30"/>
  <c r="B15" i="30"/>
  <c r="C14" i="30"/>
  <c r="B14" i="30"/>
  <c r="C12" i="30"/>
  <c r="B12" i="30"/>
  <c r="C11" i="30"/>
  <c r="B11" i="30"/>
  <c r="C9" i="30"/>
  <c r="B9" i="30"/>
  <c r="C8" i="30"/>
  <c r="B8" i="30"/>
  <c r="C6" i="30"/>
  <c r="B6" i="30"/>
  <c r="C5" i="30"/>
  <c r="B5" i="30"/>
  <c r="C34" i="13"/>
  <c r="B34" i="13"/>
  <c r="C33" i="13"/>
  <c r="B33" i="13"/>
  <c r="C31" i="13"/>
  <c r="B31" i="13"/>
  <c r="C30" i="13"/>
  <c r="B30" i="13"/>
  <c r="C28" i="13"/>
  <c r="B28" i="13"/>
  <c r="C27" i="13"/>
  <c r="B27" i="13"/>
  <c r="C25" i="13"/>
  <c r="B25" i="13"/>
  <c r="C24" i="13"/>
  <c r="B24" i="13"/>
  <c r="C22" i="13"/>
  <c r="B22" i="13"/>
  <c r="C21" i="13"/>
  <c r="B21" i="13"/>
  <c r="C18" i="13"/>
  <c r="B18" i="13"/>
  <c r="C17" i="13"/>
  <c r="B17" i="13"/>
  <c r="C15" i="13"/>
  <c r="B15" i="13"/>
  <c r="C14" i="13"/>
  <c r="B14" i="13"/>
  <c r="C12" i="13"/>
  <c r="B12" i="13"/>
  <c r="C11" i="13"/>
  <c r="B11" i="13"/>
  <c r="C9" i="13"/>
  <c r="B9" i="13"/>
  <c r="C8" i="13"/>
  <c r="B8" i="13"/>
  <c r="C6" i="13"/>
  <c r="B6" i="13"/>
  <c r="C5" i="13"/>
  <c r="B5" i="13"/>
  <c r="Y34" i="39"/>
  <c r="X34" i="39"/>
  <c r="W34" i="39"/>
  <c r="V34" i="39"/>
  <c r="U34" i="39"/>
  <c r="T34" i="39"/>
  <c r="S34" i="39"/>
  <c r="R34" i="39"/>
  <c r="Q34" i="39"/>
  <c r="P34" i="39"/>
  <c r="O34" i="39"/>
  <c r="N34" i="39"/>
  <c r="M34" i="39"/>
  <c r="L34" i="39"/>
  <c r="K34" i="39"/>
  <c r="J34" i="39"/>
  <c r="I34" i="39"/>
  <c r="H34" i="39"/>
  <c r="G34" i="39"/>
  <c r="F34" i="39"/>
  <c r="E34" i="39"/>
  <c r="D34" i="39"/>
  <c r="C34" i="39"/>
  <c r="B34" i="39"/>
  <c r="Y33" i="39"/>
  <c r="X33" i="39"/>
  <c r="W33" i="39"/>
  <c r="V33" i="39"/>
  <c r="U33" i="39"/>
  <c r="T33" i="39"/>
  <c r="S33" i="39"/>
  <c r="R33" i="39"/>
  <c r="Q33" i="39"/>
  <c r="P33" i="39"/>
  <c r="O33" i="39"/>
  <c r="N33" i="39"/>
  <c r="M33" i="39"/>
  <c r="L33" i="39"/>
  <c r="K33" i="39"/>
  <c r="J33" i="39"/>
  <c r="I33" i="39"/>
  <c r="H33" i="39"/>
  <c r="G33" i="39"/>
  <c r="F33" i="39"/>
  <c r="E33" i="39"/>
  <c r="D33" i="39"/>
  <c r="C33" i="39"/>
  <c r="B33" i="39"/>
  <c r="Y31" i="39"/>
  <c r="X31" i="39"/>
  <c r="W31" i="39"/>
  <c r="V31" i="39"/>
  <c r="U31" i="39"/>
  <c r="T31" i="39"/>
  <c r="S31" i="39"/>
  <c r="R31" i="39"/>
  <c r="Q31" i="39"/>
  <c r="P31" i="39"/>
  <c r="O31" i="39"/>
  <c r="N31" i="39"/>
  <c r="M31" i="39"/>
  <c r="L31" i="39"/>
  <c r="K31" i="39"/>
  <c r="J31" i="39"/>
  <c r="I31" i="39"/>
  <c r="H31" i="39"/>
  <c r="G31" i="39"/>
  <c r="F31" i="39"/>
  <c r="E31" i="39"/>
  <c r="D31" i="39"/>
  <c r="C31" i="39"/>
  <c r="B31" i="39"/>
  <c r="Y30" i="39"/>
  <c r="X30" i="39"/>
  <c r="W30" i="39"/>
  <c r="V30" i="39"/>
  <c r="U30" i="39"/>
  <c r="T30" i="39"/>
  <c r="S30" i="39"/>
  <c r="R30" i="39"/>
  <c r="Q30" i="39"/>
  <c r="P30" i="39"/>
  <c r="O30" i="39"/>
  <c r="N30" i="39"/>
  <c r="M30" i="39"/>
  <c r="L30" i="39"/>
  <c r="K30" i="39"/>
  <c r="J30" i="39"/>
  <c r="I30" i="39"/>
  <c r="H30" i="39"/>
  <c r="G30" i="39"/>
  <c r="F30" i="39"/>
  <c r="E30" i="39"/>
  <c r="D30" i="39"/>
  <c r="C30" i="39"/>
  <c r="B30" i="39"/>
  <c r="Y28" i="39"/>
  <c r="X28" i="39"/>
  <c r="W28" i="39"/>
  <c r="V28" i="39"/>
  <c r="U28" i="39"/>
  <c r="T28" i="39"/>
  <c r="S28" i="39"/>
  <c r="R28" i="39"/>
  <c r="Q28" i="39"/>
  <c r="P28" i="39"/>
  <c r="O28" i="39"/>
  <c r="N28" i="39"/>
  <c r="M28" i="39"/>
  <c r="L28" i="39"/>
  <c r="K28" i="39"/>
  <c r="J28" i="39"/>
  <c r="I28" i="39"/>
  <c r="H28" i="39"/>
  <c r="G28" i="39"/>
  <c r="F28" i="39"/>
  <c r="E28" i="39"/>
  <c r="D28" i="39"/>
  <c r="C28" i="39"/>
  <c r="B28" i="39"/>
  <c r="Y27" i="39"/>
  <c r="X27" i="39"/>
  <c r="W27" i="39"/>
  <c r="V27" i="39"/>
  <c r="U27" i="39"/>
  <c r="T27" i="39"/>
  <c r="S27" i="39"/>
  <c r="R27" i="39"/>
  <c r="Q27" i="39"/>
  <c r="P27" i="39"/>
  <c r="O27" i="39"/>
  <c r="N27" i="39"/>
  <c r="M27" i="39"/>
  <c r="L27" i="39"/>
  <c r="K27" i="39"/>
  <c r="J27" i="39"/>
  <c r="I27" i="39"/>
  <c r="H27" i="39"/>
  <c r="G27" i="39"/>
  <c r="F27" i="39"/>
  <c r="E27" i="39"/>
  <c r="D27" i="39"/>
  <c r="C27" i="39"/>
  <c r="B27" i="39"/>
  <c r="Y25" i="39"/>
  <c r="X25" i="39"/>
  <c r="W25" i="39"/>
  <c r="V25" i="39"/>
  <c r="U25" i="39"/>
  <c r="T25" i="39"/>
  <c r="S25" i="39"/>
  <c r="R25" i="39"/>
  <c r="Q25" i="39"/>
  <c r="P25" i="39"/>
  <c r="O25" i="39"/>
  <c r="N25" i="39"/>
  <c r="M25" i="39"/>
  <c r="L25" i="39"/>
  <c r="K25" i="39"/>
  <c r="J25" i="39"/>
  <c r="I25" i="39"/>
  <c r="H25" i="39"/>
  <c r="G25" i="39"/>
  <c r="F25" i="39"/>
  <c r="E25" i="39"/>
  <c r="D25" i="39"/>
  <c r="C25" i="39"/>
  <c r="B25" i="39"/>
  <c r="Y24" i="39"/>
  <c r="X24" i="39"/>
  <c r="W24" i="39"/>
  <c r="V24" i="39"/>
  <c r="U24" i="39"/>
  <c r="T24" i="39"/>
  <c r="S24" i="39"/>
  <c r="R24" i="39"/>
  <c r="Q24" i="39"/>
  <c r="P24" i="39"/>
  <c r="O24" i="39"/>
  <c r="N24" i="39"/>
  <c r="M24" i="39"/>
  <c r="L24" i="39"/>
  <c r="K24" i="39"/>
  <c r="J24" i="39"/>
  <c r="I24" i="39"/>
  <c r="H24" i="39"/>
  <c r="G24" i="39"/>
  <c r="F24" i="39"/>
  <c r="E24" i="39"/>
  <c r="D24" i="39"/>
  <c r="C24" i="39"/>
  <c r="B24" i="39"/>
  <c r="Y22" i="39"/>
  <c r="X22" i="39"/>
  <c r="W22" i="39"/>
  <c r="V22" i="39"/>
  <c r="U22" i="39"/>
  <c r="T22" i="39"/>
  <c r="S22" i="39"/>
  <c r="R22" i="39"/>
  <c r="Q22" i="39"/>
  <c r="P22" i="39"/>
  <c r="O22" i="39"/>
  <c r="N22" i="39"/>
  <c r="M22" i="39"/>
  <c r="L22" i="39"/>
  <c r="K22" i="39"/>
  <c r="J22" i="39"/>
  <c r="I22" i="39"/>
  <c r="H22" i="39"/>
  <c r="G22" i="39"/>
  <c r="F22" i="39"/>
  <c r="E22" i="39"/>
  <c r="D22" i="39"/>
  <c r="C22" i="39"/>
  <c r="B22" i="39"/>
  <c r="Y21" i="39"/>
  <c r="X21" i="39"/>
  <c r="W21" i="39"/>
  <c r="V21" i="39"/>
  <c r="U21" i="39"/>
  <c r="T21" i="39"/>
  <c r="S21" i="39"/>
  <c r="R21" i="39"/>
  <c r="Q21" i="39"/>
  <c r="P21" i="39"/>
  <c r="O21" i="39"/>
  <c r="N21" i="39"/>
  <c r="M21" i="39"/>
  <c r="L21" i="39"/>
  <c r="K21" i="39"/>
  <c r="J21" i="39"/>
  <c r="I21" i="39"/>
  <c r="H21" i="39"/>
  <c r="G21" i="39"/>
  <c r="F21" i="39"/>
  <c r="E21" i="39"/>
  <c r="D21" i="39"/>
  <c r="C21" i="39"/>
  <c r="B21" i="39"/>
  <c r="Y18" i="39"/>
  <c r="X18" i="39"/>
  <c r="W18" i="39"/>
  <c r="V18" i="39"/>
  <c r="U18" i="39"/>
  <c r="T18" i="39"/>
  <c r="S18" i="39"/>
  <c r="R18" i="39"/>
  <c r="Q18" i="39"/>
  <c r="P18" i="39"/>
  <c r="O18" i="39"/>
  <c r="N18" i="39"/>
  <c r="M18" i="39"/>
  <c r="L18" i="39"/>
  <c r="K18" i="39"/>
  <c r="J18" i="39"/>
  <c r="I18" i="39"/>
  <c r="H18" i="39"/>
  <c r="G18" i="39"/>
  <c r="F18" i="39"/>
  <c r="E18" i="39"/>
  <c r="D18" i="39"/>
  <c r="C18" i="39"/>
  <c r="B18" i="39"/>
  <c r="Y17" i="39"/>
  <c r="X17" i="39"/>
  <c r="W17" i="39"/>
  <c r="V17" i="39"/>
  <c r="U17" i="39"/>
  <c r="T17" i="39"/>
  <c r="S17" i="39"/>
  <c r="R17" i="39"/>
  <c r="Q17" i="39"/>
  <c r="P17" i="39"/>
  <c r="O17" i="39"/>
  <c r="N17" i="39"/>
  <c r="M17" i="39"/>
  <c r="L17" i="39"/>
  <c r="K17" i="39"/>
  <c r="J17" i="39"/>
  <c r="I17" i="39"/>
  <c r="H17" i="39"/>
  <c r="G17" i="39"/>
  <c r="F17" i="39"/>
  <c r="E17" i="39"/>
  <c r="D17" i="39"/>
  <c r="C17" i="39"/>
  <c r="B17" i="39"/>
  <c r="Y15" i="39"/>
  <c r="X15" i="39"/>
  <c r="W15" i="39"/>
  <c r="V15" i="39"/>
  <c r="U15" i="39"/>
  <c r="T15" i="39"/>
  <c r="S15" i="39"/>
  <c r="R15" i="39"/>
  <c r="Q15" i="39"/>
  <c r="P15" i="39"/>
  <c r="O15" i="39"/>
  <c r="N15" i="39"/>
  <c r="M15" i="39"/>
  <c r="L15" i="39"/>
  <c r="K15" i="39"/>
  <c r="J15" i="39"/>
  <c r="I15" i="39"/>
  <c r="H15" i="39"/>
  <c r="G15" i="39"/>
  <c r="F15" i="39"/>
  <c r="E15" i="39"/>
  <c r="D15" i="39"/>
  <c r="C15" i="39"/>
  <c r="B15" i="39"/>
  <c r="Y14" i="39"/>
  <c r="X14" i="39"/>
  <c r="W14" i="39"/>
  <c r="V14" i="39"/>
  <c r="U14" i="39"/>
  <c r="T14" i="39"/>
  <c r="S14" i="39"/>
  <c r="R14" i="39"/>
  <c r="Q14" i="39"/>
  <c r="P14" i="39"/>
  <c r="O14" i="39"/>
  <c r="N14" i="39"/>
  <c r="M14" i="39"/>
  <c r="L14" i="39"/>
  <c r="K14" i="39"/>
  <c r="J14" i="39"/>
  <c r="I14" i="39"/>
  <c r="H14" i="39"/>
  <c r="G14" i="39"/>
  <c r="F14" i="39"/>
  <c r="E14" i="39"/>
  <c r="D14" i="39"/>
  <c r="C14" i="39"/>
  <c r="B14" i="39"/>
  <c r="Y12" i="39"/>
  <c r="X12" i="39"/>
  <c r="W12" i="39"/>
  <c r="V12" i="39"/>
  <c r="U12" i="39"/>
  <c r="T12" i="39"/>
  <c r="S12" i="39"/>
  <c r="R12" i="39"/>
  <c r="Q12" i="39"/>
  <c r="P12" i="39"/>
  <c r="O12" i="39"/>
  <c r="N12" i="39"/>
  <c r="M12" i="39"/>
  <c r="L12" i="39"/>
  <c r="K12" i="39"/>
  <c r="J12" i="39"/>
  <c r="I12" i="39"/>
  <c r="H12" i="39"/>
  <c r="G12" i="39"/>
  <c r="F12" i="39"/>
  <c r="E12" i="39"/>
  <c r="D12" i="39"/>
  <c r="C12" i="39"/>
  <c r="B12" i="39"/>
  <c r="Y11" i="39"/>
  <c r="X11" i="39"/>
  <c r="W11" i="39"/>
  <c r="V11" i="39"/>
  <c r="U11" i="39"/>
  <c r="T11" i="39"/>
  <c r="S11" i="39"/>
  <c r="R11" i="39"/>
  <c r="Q11" i="39"/>
  <c r="P11" i="39"/>
  <c r="O11" i="39"/>
  <c r="N11" i="39"/>
  <c r="M11" i="39"/>
  <c r="L11" i="39"/>
  <c r="K11" i="39"/>
  <c r="J11" i="39"/>
  <c r="I11" i="39"/>
  <c r="H11" i="39"/>
  <c r="G11" i="39"/>
  <c r="F11" i="39"/>
  <c r="E11" i="39"/>
  <c r="D11" i="39"/>
  <c r="C11" i="39"/>
  <c r="B11" i="39"/>
  <c r="Y9" i="39"/>
  <c r="X9" i="39"/>
  <c r="W9" i="39"/>
  <c r="V9" i="39"/>
  <c r="U9" i="39"/>
  <c r="T9" i="39"/>
  <c r="S9" i="39"/>
  <c r="R9" i="39"/>
  <c r="Q9" i="39"/>
  <c r="P9" i="39"/>
  <c r="O9" i="39"/>
  <c r="N9" i="39"/>
  <c r="M9" i="39"/>
  <c r="L9" i="39"/>
  <c r="K9" i="39"/>
  <c r="J9" i="39"/>
  <c r="I9" i="39"/>
  <c r="H9" i="39"/>
  <c r="G9" i="39"/>
  <c r="F9" i="39"/>
  <c r="E9" i="39"/>
  <c r="D9" i="39"/>
  <c r="C9" i="39"/>
  <c r="B9" i="39"/>
  <c r="Y8" i="39"/>
  <c r="X8" i="39"/>
  <c r="W8" i="39"/>
  <c r="V8" i="39"/>
  <c r="U8" i="39"/>
  <c r="T8" i="39"/>
  <c r="S8" i="39"/>
  <c r="R8" i="39"/>
  <c r="Q8" i="39"/>
  <c r="P8" i="39"/>
  <c r="O8" i="39"/>
  <c r="N8" i="39"/>
  <c r="M8" i="39"/>
  <c r="L8" i="39"/>
  <c r="K8" i="39"/>
  <c r="J8" i="39"/>
  <c r="I8" i="39"/>
  <c r="H8" i="39"/>
  <c r="G8" i="39"/>
  <c r="F8" i="39"/>
  <c r="E8" i="39"/>
  <c r="D8" i="39"/>
  <c r="C8" i="39"/>
  <c r="B8" i="39"/>
  <c r="Y6" i="39"/>
  <c r="X6" i="39"/>
  <c r="W6" i="39"/>
  <c r="V6" i="39"/>
  <c r="U6" i="39"/>
  <c r="T6" i="39"/>
  <c r="S6" i="39"/>
  <c r="R6" i="39"/>
  <c r="Q6" i="39"/>
  <c r="P6" i="39"/>
  <c r="O6" i="39"/>
  <c r="N6" i="39"/>
  <c r="M6" i="39"/>
  <c r="L6" i="39"/>
  <c r="K6" i="39"/>
  <c r="J6" i="39"/>
  <c r="I6" i="39"/>
  <c r="H6" i="39"/>
  <c r="G6" i="39"/>
  <c r="F6" i="39"/>
  <c r="E6" i="39"/>
  <c r="D6" i="39"/>
  <c r="C6" i="39"/>
  <c r="B6" i="39"/>
  <c r="Y5" i="39"/>
  <c r="X5" i="39"/>
  <c r="W5" i="39"/>
  <c r="V5" i="39"/>
  <c r="U5" i="39"/>
  <c r="T5" i="39"/>
  <c r="S5" i="39"/>
  <c r="R5" i="39"/>
  <c r="Q5" i="39"/>
  <c r="P5" i="39"/>
  <c r="O5" i="39"/>
  <c r="N5" i="39"/>
  <c r="M5" i="39"/>
  <c r="L5" i="39"/>
  <c r="K5" i="39"/>
  <c r="J5" i="39"/>
  <c r="I5" i="39"/>
  <c r="H5" i="39"/>
  <c r="G5" i="39"/>
  <c r="F5" i="39"/>
  <c r="E5" i="39"/>
  <c r="D5" i="39"/>
  <c r="C5" i="39"/>
  <c r="B5" i="39"/>
  <c r="C18" i="16"/>
  <c r="B18" i="16"/>
  <c r="C17" i="16"/>
  <c r="B17" i="16"/>
  <c r="C15" i="16"/>
  <c r="B15" i="16"/>
  <c r="C14" i="16"/>
  <c r="B14" i="16"/>
  <c r="C12" i="16"/>
  <c r="B12" i="16"/>
  <c r="C11" i="16"/>
  <c r="B11" i="16"/>
  <c r="C9" i="16"/>
  <c r="B9" i="16"/>
  <c r="C8" i="16"/>
  <c r="B8" i="16"/>
  <c r="C6" i="16"/>
  <c r="B6" i="16"/>
  <c r="C5" i="16"/>
  <c r="B5" i="16"/>
  <c r="AY34" i="44"/>
  <c r="AX34" i="44"/>
  <c r="AW34" i="44"/>
  <c r="AV34" i="44"/>
  <c r="AU34" i="44"/>
  <c r="AT34" i="44"/>
  <c r="AS34" i="44"/>
  <c r="AR34" i="44"/>
  <c r="AQ34" i="44"/>
  <c r="AP34" i="44"/>
  <c r="AO34" i="44"/>
  <c r="AN34" i="44"/>
  <c r="AM34" i="44"/>
  <c r="AL34" i="44"/>
  <c r="AK34" i="44"/>
  <c r="AJ34" i="44"/>
  <c r="AI34" i="44"/>
  <c r="AH34" i="44"/>
  <c r="AG34" i="44"/>
  <c r="AF34" i="44"/>
  <c r="AE34" i="44"/>
  <c r="AD34" i="44"/>
  <c r="AC34" i="44"/>
  <c r="AB34" i="44"/>
  <c r="AA34" i="44"/>
  <c r="Z34" i="44"/>
  <c r="Y34" i="44"/>
  <c r="X34" i="44"/>
  <c r="W34" i="44"/>
  <c r="V34" i="44"/>
  <c r="U34" i="44"/>
  <c r="T34" i="44"/>
  <c r="S34" i="44"/>
  <c r="R34" i="44"/>
  <c r="Q34" i="44"/>
  <c r="P34" i="44"/>
  <c r="O34" i="44"/>
  <c r="N34" i="44"/>
  <c r="M34" i="44"/>
  <c r="L34" i="44"/>
  <c r="K34" i="44"/>
  <c r="J34" i="44"/>
  <c r="I34" i="44"/>
  <c r="H34" i="44"/>
  <c r="G34" i="44"/>
  <c r="F34" i="44"/>
  <c r="E34" i="44"/>
  <c r="D34" i="44"/>
  <c r="C34" i="44"/>
  <c r="B34" i="44"/>
  <c r="AY33" i="44"/>
  <c r="AX33" i="44"/>
  <c r="AW33" i="44"/>
  <c r="AV33" i="44"/>
  <c r="AU33" i="44"/>
  <c r="AT33" i="44"/>
  <c r="AS33" i="44"/>
  <c r="AR33" i="44"/>
  <c r="AQ33" i="44"/>
  <c r="AP33" i="44"/>
  <c r="AO33" i="44"/>
  <c r="AN33" i="44"/>
  <c r="AM33" i="44"/>
  <c r="AL33" i="44"/>
  <c r="AK33" i="44"/>
  <c r="AJ33" i="44"/>
  <c r="AI33" i="44"/>
  <c r="AH33" i="44"/>
  <c r="AG33" i="44"/>
  <c r="AF33" i="44"/>
  <c r="AE33" i="44"/>
  <c r="AD33" i="44"/>
  <c r="AC33" i="44"/>
  <c r="AB33" i="44"/>
  <c r="AA33" i="44"/>
  <c r="Z33" i="44"/>
  <c r="Y33" i="44"/>
  <c r="X33" i="44"/>
  <c r="W33" i="44"/>
  <c r="V33" i="44"/>
  <c r="U33" i="44"/>
  <c r="T33" i="44"/>
  <c r="S33" i="44"/>
  <c r="R33" i="44"/>
  <c r="Q33" i="44"/>
  <c r="P33" i="44"/>
  <c r="O33" i="44"/>
  <c r="N33" i="44"/>
  <c r="M33" i="44"/>
  <c r="L33" i="44"/>
  <c r="K33" i="44"/>
  <c r="J33" i="44"/>
  <c r="I33" i="44"/>
  <c r="H33" i="44"/>
  <c r="G33" i="44"/>
  <c r="F33" i="44"/>
  <c r="E33" i="44"/>
  <c r="D33" i="44"/>
  <c r="C33" i="44"/>
  <c r="B33" i="44"/>
  <c r="AY31" i="44"/>
  <c r="AX31" i="44"/>
  <c r="AW31" i="44"/>
  <c r="AV31" i="44"/>
  <c r="AU31" i="44"/>
  <c r="AT31" i="44"/>
  <c r="AS31" i="44"/>
  <c r="AR31" i="44"/>
  <c r="AQ31" i="44"/>
  <c r="AP31" i="44"/>
  <c r="AO31" i="44"/>
  <c r="AN31" i="44"/>
  <c r="AM31" i="44"/>
  <c r="AL31" i="44"/>
  <c r="AK31"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E31" i="44"/>
  <c r="D31" i="44"/>
  <c r="C31" i="44"/>
  <c r="B31" i="44"/>
  <c r="AY30" i="44"/>
  <c r="AX30" i="44"/>
  <c r="AW30" i="44"/>
  <c r="AV30" i="44"/>
  <c r="AU30" i="44"/>
  <c r="AT30" i="44"/>
  <c r="AS30" i="44"/>
  <c r="AR30" i="44"/>
  <c r="AQ30" i="44"/>
  <c r="AP30" i="44"/>
  <c r="AO30" i="44"/>
  <c r="AN30" i="44"/>
  <c r="AM30" i="44"/>
  <c r="AL30" i="44"/>
  <c r="AK30" i="44"/>
  <c r="AJ30" i="44"/>
  <c r="AI30" i="44"/>
  <c r="AH30" i="44"/>
  <c r="AG30" i="44"/>
  <c r="AF30" i="44"/>
  <c r="AE30" i="44"/>
  <c r="AD30" i="44"/>
  <c r="AC30" i="44"/>
  <c r="AB30" i="44"/>
  <c r="AA30" i="44"/>
  <c r="Z30" i="44"/>
  <c r="Y30" i="44"/>
  <c r="X30" i="44"/>
  <c r="W30" i="44"/>
  <c r="V30" i="44"/>
  <c r="U30" i="44"/>
  <c r="T30" i="44"/>
  <c r="S30" i="44"/>
  <c r="R30" i="44"/>
  <c r="Q30" i="44"/>
  <c r="P30" i="44"/>
  <c r="O30" i="44"/>
  <c r="N30" i="44"/>
  <c r="M30" i="44"/>
  <c r="L30" i="44"/>
  <c r="K30" i="44"/>
  <c r="J30" i="44"/>
  <c r="I30" i="44"/>
  <c r="H30" i="44"/>
  <c r="G30" i="44"/>
  <c r="F30" i="44"/>
  <c r="E30" i="44"/>
  <c r="D30" i="44"/>
  <c r="C30" i="44"/>
  <c r="B30" i="44"/>
  <c r="AY28" i="44"/>
  <c r="AX28" i="44"/>
  <c r="AW28" i="44"/>
  <c r="AV28" i="44"/>
  <c r="AU28" i="44"/>
  <c r="AT28" i="44"/>
  <c r="AS28" i="44"/>
  <c r="AR28" i="44"/>
  <c r="AQ28" i="44"/>
  <c r="AP28" i="44"/>
  <c r="AO28" i="44"/>
  <c r="AN28" i="44"/>
  <c r="AM28" i="44"/>
  <c r="AL28" i="44"/>
  <c r="AK28" i="44"/>
  <c r="AJ28" i="44"/>
  <c r="AI28" i="44"/>
  <c r="AH28" i="44"/>
  <c r="AG28" i="44"/>
  <c r="AF28" i="44"/>
  <c r="AE28" i="44"/>
  <c r="AD28" i="44"/>
  <c r="AC28" i="44"/>
  <c r="AB28" i="44"/>
  <c r="AA28" i="44"/>
  <c r="Z28" i="44"/>
  <c r="Y28" i="44"/>
  <c r="X28" i="44"/>
  <c r="W28" i="44"/>
  <c r="V28" i="44"/>
  <c r="U28" i="44"/>
  <c r="T28" i="44"/>
  <c r="S28" i="44"/>
  <c r="R28" i="44"/>
  <c r="Q28" i="44"/>
  <c r="P28" i="44"/>
  <c r="O28" i="44"/>
  <c r="N28" i="44"/>
  <c r="M28" i="44"/>
  <c r="L28" i="44"/>
  <c r="K28" i="44"/>
  <c r="J28" i="44"/>
  <c r="I28" i="44"/>
  <c r="H28" i="44"/>
  <c r="G28" i="44"/>
  <c r="F28" i="44"/>
  <c r="E28" i="44"/>
  <c r="D28" i="44"/>
  <c r="C28" i="44"/>
  <c r="B28" i="44"/>
  <c r="AY27" i="44"/>
  <c r="AX27" i="44"/>
  <c r="AW27" i="44"/>
  <c r="AV27" i="44"/>
  <c r="AU27" i="44"/>
  <c r="AT27" i="44"/>
  <c r="AS27" i="44"/>
  <c r="AR27" i="44"/>
  <c r="AQ27" i="44"/>
  <c r="AP27" i="44"/>
  <c r="AO27" i="44"/>
  <c r="AN27" i="44"/>
  <c r="AM27" i="44"/>
  <c r="AL27" i="44"/>
  <c r="AK27" i="44"/>
  <c r="AJ27" i="44"/>
  <c r="AI27" i="44"/>
  <c r="AH27" i="44"/>
  <c r="AG27" i="44"/>
  <c r="AF27" i="44"/>
  <c r="AE27" i="44"/>
  <c r="AD27" i="44"/>
  <c r="AC27" i="44"/>
  <c r="AB27" i="44"/>
  <c r="AA27" i="44"/>
  <c r="Z27" i="44"/>
  <c r="Y27" i="44"/>
  <c r="X27" i="44"/>
  <c r="W27" i="44"/>
  <c r="V27" i="44"/>
  <c r="U27" i="44"/>
  <c r="T27" i="44"/>
  <c r="S27" i="44"/>
  <c r="R27" i="44"/>
  <c r="Q27" i="44"/>
  <c r="P27" i="44"/>
  <c r="O27" i="44"/>
  <c r="N27" i="44"/>
  <c r="M27" i="44"/>
  <c r="L27" i="44"/>
  <c r="K27" i="44"/>
  <c r="J27" i="44"/>
  <c r="I27" i="44"/>
  <c r="H27" i="44"/>
  <c r="G27" i="44"/>
  <c r="F27" i="44"/>
  <c r="E27" i="44"/>
  <c r="D27" i="44"/>
  <c r="C27" i="44"/>
  <c r="B27" i="44"/>
  <c r="AY25" i="44"/>
  <c r="AX25" i="44"/>
  <c r="AW25" i="44"/>
  <c r="AV25" i="44"/>
  <c r="AU25" i="44"/>
  <c r="AT25" i="44"/>
  <c r="AS25" i="44"/>
  <c r="AR25" i="44"/>
  <c r="AQ25" i="44"/>
  <c r="AP25" i="44"/>
  <c r="AO25" i="44"/>
  <c r="AN25" i="44"/>
  <c r="AM25" i="44"/>
  <c r="AL25" i="44"/>
  <c r="AK25" i="44"/>
  <c r="AJ25" i="44"/>
  <c r="AI25" i="44"/>
  <c r="AH25" i="44"/>
  <c r="AG25" i="44"/>
  <c r="AF25" i="44"/>
  <c r="AE25" i="44"/>
  <c r="AD25" i="44"/>
  <c r="AC25" i="44"/>
  <c r="AB25" i="44"/>
  <c r="AA25" i="44"/>
  <c r="Z25" i="44"/>
  <c r="Y25" i="44"/>
  <c r="X25" i="44"/>
  <c r="W25" i="44"/>
  <c r="V25" i="44"/>
  <c r="U25" i="44"/>
  <c r="T25" i="44"/>
  <c r="S25" i="44"/>
  <c r="R25" i="44"/>
  <c r="Q25" i="44"/>
  <c r="P25" i="44"/>
  <c r="O25" i="44"/>
  <c r="N25" i="44"/>
  <c r="M25" i="44"/>
  <c r="L25" i="44"/>
  <c r="K25" i="44"/>
  <c r="J25" i="44"/>
  <c r="I25" i="44"/>
  <c r="H25" i="44"/>
  <c r="G25" i="44"/>
  <c r="F25" i="44"/>
  <c r="E25" i="44"/>
  <c r="D25" i="44"/>
  <c r="C25" i="44"/>
  <c r="B25" i="44"/>
  <c r="AY24" i="44"/>
  <c r="AX24" i="44"/>
  <c r="AW24"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P24" i="44"/>
  <c r="O24" i="44"/>
  <c r="N24" i="44"/>
  <c r="M24" i="44"/>
  <c r="L24" i="44"/>
  <c r="K24" i="44"/>
  <c r="J24" i="44"/>
  <c r="I24" i="44"/>
  <c r="H24" i="44"/>
  <c r="G24" i="44"/>
  <c r="F24" i="44"/>
  <c r="E24" i="44"/>
  <c r="D24" i="44"/>
  <c r="C24" i="44"/>
  <c r="B24" i="44"/>
  <c r="AY22" i="44"/>
  <c r="AX22" i="44"/>
  <c r="AW22" i="44"/>
  <c r="AV22" i="44"/>
  <c r="AU22" i="44"/>
  <c r="AT22" i="44"/>
  <c r="AS22" i="44"/>
  <c r="AR22" i="44"/>
  <c r="AQ22" i="44"/>
  <c r="AP22" i="44"/>
  <c r="AO22" i="44"/>
  <c r="AN22" i="44"/>
  <c r="AM22" i="44"/>
  <c r="AL22" i="44"/>
  <c r="AK22" i="44"/>
  <c r="AJ22" i="44"/>
  <c r="AI22" i="44"/>
  <c r="AH22" i="44"/>
  <c r="AG22" i="44"/>
  <c r="AF22" i="44"/>
  <c r="AE22" i="44"/>
  <c r="AD22" i="44"/>
  <c r="AC22" i="44"/>
  <c r="AB22" i="44"/>
  <c r="AA22" i="44"/>
  <c r="Z22" i="44"/>
  <c r="Y22" i="44"/>
  <c r="X22" i="44"/>
  <c r="W22" i="44"/>
  <c r="V22" i="44"/>
  <c r="U22" i="44"/>
  <c r="T22" i="44"/>
  <c r="S22" i="44"/>
  <c r="R22" i="44"/>
  <c r="Q22" i="44"/>
  <c r="P22" i="44"/>
  <c r="O22" i="44"/>
  <c r="N22" i="44"/>
  <c r="M22" i="44"/>
  <c r="L22" i="44"/>
  <c r="K22" i="44"/>
  <c r="J22" i="44"/>
  <c r="I22" i="44"/>
  <c r="H22" i="44"/>
  <c r="G22" i="44"/>
  <c r="F22" i="44"/>
  <c r="E22" i="44"/>
  <c r="D22" i="44"/>
  <c r="C22" i="44"/>
  <c r="B22" i="44"/>
  <c r="AY21" i="44"/>
  <c r="AX21" i="44"/>
  <c r="AW21" i="44"/>
  <c r="AV21" i="44"/>
  <c r="AU21" i="44"/>
  <c r="AT21" i="44"/>
  <c r="AS21" i="44"/>
  <c r="AR21" i="44"/>
  <c r="AQ21" i="44"/>
  <c r="AP21" i="44"/>
  <c r="AO21" i="44"/>
  <c r="AN21" i="44"/>
  <c r="AM21" i="44"/>
  <c r="AL21" i="44"/>
  <c r="AK21" i="44"/>
  <c r="AJ21" i="44"/>
  <c r="AI21" i="44"/>
  <c r="AH21" i="44"/>
  <c r="AG21" i="44"/>
  <c r="AF21" i="44"/>
  <c r="AE21" i="44"/>
  <c r="AD21" i="44"/>
  <c r="AC21" i="44"/>
  <c r="AB21" i="44"/>
  <c r="AA21" i="44"/>
  <c r="Z21" i="44"/>
  <c r="Y21" i="44"/>
  <c r="X21" i="44"/>
  <c r="W21" i="44"/>
  <c r="V21" i="44"/>
  <c r="U21" i="44"/>
  <c r="T21" i="44"/>
  <c r="S21" i="44"/>
  <c r="R21" i="44"/>
  <c r="Q21" i="44"/>
  <c r="P21" i="44"/>
  <c r="O21" i="44"/>
  <c r="N21" i="44"/>
  <c r="M21" i="44"/>
  <c r="L21" i="44"/>
  <c r="K21" i="44"/>
  <c r="J21" i="44"/>
  <c r="I21" i="44"/>
  <c r="H21" i="44"/>
  <c r="G21" i="44"/>
  <c r="F21" i="44"/>
  <c r="E21" i="44"/>
  <c r="D21" i="44"/>
  <c r="C21" i="44"/>
  <c r="B21"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R18" i="44"/>
  <c r="Q18" i="44"/>
  <c r="P18" i="44"/>
  <c r="O18" i="44"/>
  <c r="N18" i="44"/>
  <c r="M18" i="44"/>
  <c r="L18" i="44"/>
  <c r="K18" i="44"/>
  <c r="J18" i="44"/>
  <c r="I18" i="44"/>
  <c r="H18" i="44"/>
  <c r="G18" i="44"/>
  <c r="F18" i="44"/>
  <c r="E18" i="44"/>
  <c r="D18" i="44"/>
  <c r="C18" i="44"/>
  <c r="B18" i="44"/>
  <c r="AY17" i="44"/>
  <c r="AX17" i="44"/>
  <c r="AW17" i="44"/>
  <c r="AV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X17" i="44"/>
  <c r="W17" i="44"/>
  <c r="V17" i="44"/>
  <c r="U17" i="44"/>
  <c r="T17" i="44"/>
  <c r="S17" i="44"/>
  <c r="R17" i="44"/>
  <c r="Q17" i="44"/>
  <c r="P17" i="44"/>
  <c r="O17" i="44"/>
  <c r="N17" i="44"/>
  <c r="M17" i="44"/>
  <c r="L17" i="44"/>
  <c r="K17" i="44"/>
  <c r="J17" i="44"/>
  <c r="I17" i="44"/>
  <c r="H17" i="44"/>
  <c r="G17" i="44"/>
  <c r="F17" i="44"/>
  <c r="E17" i="44"/>
  <c r="D17" i="44"/>
  <c r="C17" i="44"/>
  <c r="B17" i="44"/>
  <c r="AY15" i="44"/>
  <c r="AX15" i="44"/>
  <c r="AW15" i="44"/>
  <c r="AV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V15" i="44"/>
  <c r="U15" i="44"/>
  <c r="T15" i="44"/>
  <c r="S15" i="44"/>
  <c r="R15" i="44"/>
  <c r="Q15" i="44"/>
  <c r="P15" i="44"/>
  <c r="O15" i="44"/>
  <c r="N15" i="44"/>
  <c r="M15" i="44"/>
  <c r="L15" i="44"/>
  <c r="K15" i="44"/>
  <c r="J15" i="44"/>
  <c r="I15" i="44"/>
  <c r="H15" i="44"/>
  <c r="G15" i="44"/>
  <c r="F15" i="44"/>
  <c r="E15" i="44"/>
  <c r="D15" i="44"/>
  <c r="C15" i="44"/>
  <c r="B15" i="44"/>
  <c r="AY14" i="44"/>
  <c r="AX14" i="44"/>
  <c r="AW14" i="44"/>
  <c r="AV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U14" i="44"/>
  <c r="T14" i="44"/>
  <c r="S14" i="44"/>
  <c r="R14" i="44"/>
  <c r="Q14" i="44"/>
  <c r="P14" i="44"/>
  <c r="O14" i="44"/>
  <c r="N14" i="44"/>
  <c r="M14" i="44"/>
  <c r="L14" i="44"/>
  <c r="K14" i="44"/>
  <c r="J14" i="44"/>
  <c r="I14" i="44"/>
  <c r="H14" i="44"/>
  <c r="G14" i="44"/>
  <c r="F14" i="44"/>
  <c r="E14" i="44"/>
  <c r="D14" i="44"/>
  <c r="C14" i="44"/>
  <c r="B14" i="44"/>
  <c r="AY12" i="44"/>
  <c r="AX12" i="44"/>
  <c r="AW12" i="44"/>
  <c r="AV12" i="44"/>
  <c r="AU12" i="44"/>
  <c r="AT12" i="44"/>
  <c r="AS12" i="44"/>
  <c r="AR12" i="44"/>
  <c r="AQ12" i="44"/>
  <c r="AP12" i="44"/>
  <c r="AO12" i="44"/>
  <c r="AN12" i="44"/>
  <c r="AM12" i="44"/>
  <c r="AL12" i="44"/>
  <c r="AK12" i="44"/>
  <c r="AJ12" i="44"/>
  <c r="AI12" i="44"/>
  <c r="AH12" i="44"/>
  <c r="AG12" i="44"/>
  <c r="AF12" i="44"/>
  <c r="AE12" i="44"/>
  <c r="AD12" i="44"/>
  <c r="AC12" i="44"/>
  <c r="AB12" i="44"/>
  <c r="AA12" i="44"/>
  <c r="Z12" i="44"/>
  <c r="Y12" i="44"/>
  <c r="X12" i="44"/>
  <c r="W12" i="44"/>
  <c r="V12" i="44"/>
  <c r="U12" i="44"/>
  <c r="T12" i="44"/>
  <c r="S12" i="44"/>
  <c r="R12" i="44"/>
  <c r="Q12" i="44"/>
  <c r="P12" i="44"/>
  <c r="O12" i="44"/>
  <c r="N12" i="44"/>
  <c r="M12" i="44"/>
  <c r="L12" i="44"/>
  <c r="K12" i="44"/>
  <c r="J12" i="44"/>
  <c r="I12" i="44"/>
  <c r="H12" i="44"/>
  <c r="G12" i="44"/>
  <c r="F12" i="44"/>
  <c r="E12" i="44"/>
  <c r="D12" i="44"/>
  <c r="C12" i="44"/>
  <c r="B12" i="44"/>
  <c r="AY11" i="44"/>
  <c r="AX11" i="44"/>
  <c r="AW11" i="44"/>
  <c r="AV11" i="44"/>
  <c r="AU11" i="44"/>
  <c r="AT11" i="44"/>
  <c r="AS11" i="44"/>
  <c r="AR11" i="44"/>
  <c r="AQ11" i="44"/>
  <c r="AP11" i="44"/>
  <c r="AO11" i="44"/>
  <c r="AN11" i="44"/>
  <c r="AM11" i="44"/>
  <c r="AL11" i="44"/>
  <c r="AK11" i="44"/>
  <c r="AJ11" i="44"/>
  <c r="AI11" i="44"/>
  <c r="AH11" i="44"/>
  <c r="AG11" i="44"/>
  <c r="AF11" i="44"/>
  <c r="AE11" i="44"/>
  <c r="AD11" i="44"/>
  <c r="AC11" i="44"/>
  <c r="AB11" i="44"/>
  <c r="AA11" i="44"/>
  <c r="Z11" i="44"/>
  <c r="Y11" i="44"/>
  <c r="X11" i="44"/>
  <c r="W11" i="44"/>
  <c r="V11" i="44"/>
  <c r="U11" i="44"/>
  <c r="T11" i="44"/>
  <c r="S11" i="44"/>
  <c r="R11" i="44"/>
  <c r="Q11" i="44"/>
  <c r="P11" i="44"/>
  <c r="O11" i="44"/>
  <c r="N11" i="44"/>
  <c r="M11" i="44"/>
  <c r="L11" i="44"/>
  <c r="K11" i="44"/>
  <c r="J11" i="44"/>
  <c r="I11" i="44"/>
  <c r="H11" i="44"/>
  <c r="G11" i="44"/>
  <c r="F11" i="44"/>
  <c r="E11" i="44"/>
  <c r="D11" i="44"/>
  <c r="C11" i="44"/>
  <c r="B11" i="44"/>
  <c r="AY9" i="44"/>
  <c r="AX9" i="44"/>
  <c r="AW9" i="44"/>
  <c r="AV9" i="44"/>
  <c r="AU9" i="44"/>
  <c r="AT9" i="44"/>
  <c r="AS9" i="44"/>
  <c r="AR9" i="44"/>
  <c r="AQ9" i="44"/>
  <c r="AP9" i="44"/>
  <c r="AO9" i="44"/>
  <c r="AN9" i="44"/>
  <c r="AM9" i="44"/>
  <c r="AL9" i="44"/>
  <c r="AK9" i="44"/>
  <c r="AJ9" i="44"/>
  <c r="AI9" i="44"/>
  <c r="AH9" i="44"/>
  <c r="AG9" i="44"/>
  <c r="AF9" i="44"/>
  <c r="AE9" i="44"/>
  <c r="AD9" i="44"/>
  <c r="AC9" i="44"/>
  <c r="AB9" i="44"/>
  <c r="AA9" i="44"/>
  <c r="Z9" i="44"/>
  <c r="Y9" i="44"/>
  <c r="X9" i="44"/>
  <c r="W9" i="44"/>
  <c r="V9" i="44"/>
  <c r="U9" i="44"/>
  <c r="T9" i="44"/>
  <c r="S9" i="44"/>
  <c r="R9" i="44"/>
  <c r="Q9" i="44"/>
  <c r="P9" i="44"/>
  <c r="O9" i="44"/>
  <c r="N9" i="44"/>
  <c r="M9" i="44"/>
  <c r="L9" i="44"/>
  <c r="K9" i="44"/>
  <c r="J9" i="44"/>
  <c r="I9" i="44"/>
  <c r="H9" i="44"/>
  <c r="G9" i="44"/>
  <c r="F9" i="44"/>
  <c r="E9" i="44"/>
  <c r="D9" i="44"/>
  <c r="C9" i="44"/>
  <c r="B9" i="44"/>
  <c r="AY8" i="44"/>
  <c r="AX8" i="44"/>
  <c r="AW8" i="44"/>
  <c r="AV8" i="44"/>
  <c r="AU8" i="44"/>
  <c r="AT8" i="44"/>
  <c r="AS8" i="44"/>
  <c r="AR8" i="44"/>
  <c r="AQ8" i="44"/>
  <c r="AP8" i="44"/>
  <c r="AO8" i="44"/>
  <c r="AN8" i="44"/>
  <c r="AM8" i="44"/>
  <c r="AL8" i="44"/>
  <c r="AK8" i="44"/>
  <c r="AJ8" i="44"/>
  <c r="AI8" i="44"/>
  <c r="AH8" i="44"/>
  <c r="AG8" i="44"/>
  <c r="AF8" i="44"/>
  <c r="AE8" i="44"/>
  <c r="AD8" i="44"/>
  <c r="AC8" i="44"/>
  <c r="AB8" i="44"/>
  <c r="AA8" i="44"/>
  <c r="Z8" i="44"/>
  <c r="Y8" i="44"/>
  <c r="X8" i="44"/>
  <c r="W8" i="44"/>
  <c r="V8" i="44"/>
  <c r="U8" i="44"/>
  <c r="T8" i="44"/>
  <c r="S8" i="44"/>
  <c r="R8" i="44"/>
  <c r="Q8" i="44"/>
  <c r="P8" i="44"/>
  <c r="O8" i="44"/>
  <c r="N8" i="44"/>
  <c r="M8" i="44"/>
  <c r="L8" i="44"/>
  <c r="K8" i="44"/>
  <c r="J8" i="44"/>
  <c r="I8" i="44"/>
  <c r="H8" i="44"/>
  <c r="G8" i="44"/>
  <c r="F8" i="44"/>
  <c r="E8" i="44"/>
  <c r="D8" i="44"/>
  <c r="C8" i="44"/>
  <c r="B8" i="44"/>
  <c r="AY6" i="44"/>
  <c r="AX6" i="44"/>
  <c r="AW6" i="44"/>
  <c r="AV6" i="44"/>
  <c r="AU6" i="44"/>
  <c r="AT6" i="44"/>
  <c r="AS6" i="44"/>
  <c r="AR6" i="44"/>
  <c r="AQ6" i="44"/>
  <c r="AP6" i="44"/>
  <c r="AO6" i="44"/>
  <c r="AN6" i="44"/>
  <c r="AM6" i="44"/>
  <c r="AL6" i="44"/>
  <c r="AK6" i="44"/>
  <c r="AJ6" i="44"/>
  <c r="AI6" i="44"/>
  <c r="AH6" i="44"/>
  <c r="AG6" i="44"/>
  <c r="AF6" i="44"/>
  <c r="AE6" i="44"/>
  <c r="AD6" i="44"/>
  <c r="AC6" i="44"/>
  <c r="AB6" i="44"/>
  <c r="AA6" i="44"/>
  <c r="Z6" i="44"/>
  <c r="Y6" i="44"/>
  <c r="X6" i="44"/>
  <c r="W6" i="44"/>
  <c r="V6" i="44"/>
  <c r="U6" i="44"/>
  <c r="T6" i="44"/>
  <c r="S6" i="44"/>
  <c r="R6" i="44"/>
  <c r="Q6" i="44"/>
  <c r="P6" i="44"/>
  <c r="O6" i="44"/>
  <c r="N6" i="44"/>
  <c r="M6" i="44"/>
  <c r="L6" i="44"/>
  <c r="K6" i="44"/>
  <c r="J6" i="44"/>
  <c r="I6" i="44"/>
  <c r="H6" i="44"/>
  <c r="G6" i="44"/>
  <c r="F6" i="44"/>
  <c r="E6" i="44"/>
  <c r="D6" i="44"/>
  <c r="C6" i="44"/>
  <c r="B6" i="44"/>
  <c r="AY5" i="44"/>
  <c r="AX5" i="44"/>
  <c r="AW5" i="44"/>
  <c r="AV5" i="44"/>
  <c r="AU5" i="44"/>
  <c r="AT5" i="44"/>
  <c r="AS5" i="44"/>
  <c r="AR5" i="44"/>
  <c r="AQ5" i="44"/>
  <c r="AP5" i="44"/>
  <c r="AO5" i="44"/>
  <c r="AN5" i="44"/>
  <c r="AM5" i="44"/>
  <c r="AL5" i="44"/>
  <c r="AK5" i="44"/>
  <c r="AJ5" i="44"/>
  <c r="AI5" i="44"/>
  <c r="AH5" i="44"/>
  <c r="AG5" i="44"/>
  <c r="AF5" i="44"/>
  <c r="AE5" i="44"/>
  <c r="AD5" i="44"/>
  <c r="AC5" i="44"/>
  <c r="AB5" i="44"/>
  <c r="AA5" i="44"/>
  <c r="Z5" i="44"/>
  <c r="Y5" i="44"/>
  <c r="X5" i="44"/>
  <c r="W5" i="44"/>
  <c r="V5" i="44"/>
  <c r="U5" i="44"/>
  <c r="T5" i="44"/>
  <c r="S5" i="44"/>
  <c r="R5" i="44"/>
  <c r="Q5" i="44"/>
  <c r="P5" i="44"/>
  <c r="O5" i="44"/>
  <c r="N5" i="44"/>
  <c r="M5" i="44"/>
  <c r="L5" i="44"/>
  <c r="K5" i="44"/>
  <c r="J5" i="44"/>
  <c r="I5" i="44"/>
  <c r="H5" i="44"/>
  <c r="G5" i="44"/>
  <c r="F5" i="44"/>
  <c r="E5" i="44"/>
  <c r="D5" i="44"/>
  <c r="C5" i="44"/>
  <c r="B5" i="44"/>
  <c r="C34" i="8"/>
  <c r="B34" i="8"/>
  <c r="C33" i="8"/>
  <c r="B33" i="8"/>
  <c r="C31" i="8"/>
  <c r="B31" i="8"/>
  <c r="C30" i="8"/>
  <c r="B30" i="8"/>
  <c r="C28" i="8"/>
  <c r="B28" i="8"/>
  <c r="C27" i="8"/>
  <c r="B27" i="8"/>
  <c r="C25" i="8"/>
  <c r="B25" i="8"/>
  <c r="C24" i="8"/>
  <c r="B24" i="8"/>
  <c r="C22" i="8"/>
  <c r="B22" i="8"/>
  <c r="C21" i="8"/>
  <c r="B21" i="8"/>
  <c r="C18" i="8"/>
  <c r="B18" i="8"/>
  <c r="C17" i="8"/>
  <c r="B17" i="8"/>
  <c r="C15" i="8"/>
  <c r="B15" i="8"/>
  <c r="C14" i="8"/>
  <c r="B14" i="8"/>
  <c r="C12" i="8"/>
  <c r="B12" i="8"/>
  <c r="C11" i="8"/>
  <c r="B11" i="8"/>
  <c r="C9" i="8"/>
  <c r="B9" i="8"/>
  <c r="C8" i="8"/>
  <c r="B8" i="8"/>
  <c r="C6" i="8"/>
  <c r="B6" i="8"/>
  <c r="C5" i="8"/>
  <c r="B5" i="8"/>
  <c r="C34" i="29"/>
  <c r="B34" i="29"/>
  <c r="C33" i="29"/>
  <c r="B33" i="29"/>
  <c r="C31" i="29"/>
  <c r="B31" i="29"/>
  <c r="C30" i="29"/>
  <c r="B30" i="29"/>
  <c r="C28" i="29"/>
  <c r="B28" i="29"/>
  <c r="C27" i="29"/>
  <c r="B27" i="29"/>
  <c r="C25" i="29"/>
  <c r="B25" i="29"/>
  <c r="C24" i="29"/>
  <c r="B24" i="29"/>
  <c r="C22" i="29"/>
  <c r="B22" i="29"/>
  <c r="C21" i="29"/>
  <c r="B21" i="29"/>
  <c r="C18" i="29"/>
  <c r="B18" i="29"/>
  <c r="C17" i="29"/>
  <c r="B17" i="29"/>
  <c r="C15" i="29"/>
  <c r="B15" i="29"/>
  <c r="C14" i="29"/>
  <c r="B14" i="29"/>
  <c r="C12" i="29"/>
  <c r="B12" i="29"/>
  <c r="C11" i="29"/>
  <c r="B11" i="29"/>
  <c r="C9" i="29"/>
  <c r="B9" i="29"/>
  <c r="C8" i="29"/>
  <c r="B8" i="29"/>
  <c r="C6" i="29"/>
  <c r="B6" i="29"/>
  <c r="C5" i="29"/>
  <c r="B5" i="29"/>
  <c r="BZ34" i="38"/>
  <c r="BY34" i="38"/>
  <c r="BX34" i="38"/>
  <c r="BW34" i="38"/>
  <c r="BV34" i="38"/>
  <c r="BU34" i="38"/>
  <c r="BT34" i="38"/>
  <c r="BS34" i="38"/>
  <c r="BR34" i="38"/>
  <c r="BQ34" i="38"/>
  <c r="BP34" i="38"/>
  <c r="BO34" i="38"/>
  <c r="BN34" i="38"/>
  <c r="BM34" i="38"/>
  <c r="BL34" i="38"/>
  <c r="BK34" i="38"/>
  <c r="BJ34" i="38"/>
  <c r="BI34" i="38"/>
  <c r="BH34" i="38"/>
  <c r="BG34" i="38"/>
  <c r="BF34" i="38"/>
  <c r="BE34" i="38"/>
  <c r="BD34" i="38"/>
  <c r="BC34" i="38"/>
  <c r="BB34" i="38"/>
  <c r="BA34" i="38"/>
  <c r="AZ34" i="38"/>
  <c r="AY34" i="38"/>
  <c r="AX34" i="38"/>
  <c r="AW34" i="38"/>
  <c r="AV34" i="38"/>
  <c r="AU34" i="38"/>
  <c r="AT34" i="38"/>
  <c r="AS34" i="38"/>
  <c r="AR34" i="38"/>
  <c r="AQ34" i="38"/>
  <c r="AP34" i="38"/>
  <c r="AO34" i="38"/>
  <c r="AN34" i="38"/>
  <c r="AM34" i="38"/>
  <c r="AL34" i="38"/>
  <c r="AK34" i="38"/>
  <c r="AJ34" i="38"/>
  <c r="AI34" i="38"/>
  <c r="AH34" i="38"/>
  <c r="AG34" i="38"/>
  <c r="AF34" i="38"/>
  <c r="AE34" i="38"/>
  <c r="AD34" i="38"/>
  <c r="AC34" i="38"/>
  <c r="AB34" i="38"/>
  <c r="AA34" i="38"/>
  <c r="Z34" i="38"/>
  <c r="Y34" i="38"/>
  <c r="X34" i="38"/>
  <c r="W34" i="38"/>
  <c r="V34" i="38"/>
  <c r="U34" i="38"/>
  <c r="T34" i="38"/>
  <c r="S34" i="38"/>
  <c r="R34" i="38"/>
  <c r="Q34" i="38"/>
  <c r="P34" i="38"/>
  <c r="O34" i="38"/>
  <c r="N34" i="38"/>
  <c r="M34" i="38"/>
  <c r="L34" i="38"/>
  <c r="K34" i="38"/>
  <c r="J34" i="38"/>
  <c r="I34" i="38"/>
  <c r="H34" i="38"/>
  <c r="G34" i="38"/>
  <c r="F34" i="38"/>
  <c r="E34" i="38"/>
  <c r="D34" i="38"/>
  <c r="C34" i="38"/>
  <c r="B34"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N33" i="38"/>
  <c r="M33" i="38"/>
  <c r="L33" i="38"/>
  <c r="K33" i="38"/>
  <c r="J33" i="38"/>
  <c r="I33" i="38"/>
  <c r="H33" i="38"/>
  <c r="G33" i="38"/>
  <c r="F33" i="38"/>
  <c r="E33" i="38"/>
  <c r="D33" i="38"/>
  <c r="C33" i="38"/>
  <c r="B33" i="38"/>
  <c r="BZ31" i="38"/>
  <c r="BY31" i="38"/>
  <c r="BX31" i="38"/>
  <c r="BW31" i="38"/>
  <c r="BV31" i="38"/>
  <c r="BU31" i="38"/>
  <c r="BT31" i="38"/>
  <c r="BS31" i="38"/>
  <c r="BR31" i="38"/>
  <c r="BQ31" i="38"/>
  <c r="BP31" i="38"/>
  <c r="BO31" i="38"/>
  <c r="BN31" i="38"/>
  <c r="BM31" i="38"/>
  <c r="BL31" i="38"/>
  <c r="BK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I31" i="38"/>
  <c r="H31" i="38"/>
  <c r="G31" i="38"/>
  <c r="F31" i="38"/>
  <c r="E31" i="38"/>
  <c r="D31" i="38"/>
  <c r="C31" i="38"/>
  <c r="B31" i="38"/>
  <c r="BZ30" i="38"/>
  <c r="BY30" i="38"/>
  <c r="BX30" i="38"/>
  <c r="BW30" i="38"/>
  <c r="BV30" i="38"/>
  <c r="BU30" i="38"/>
  <c r="BT30" i="38"/>
  <c r="BS30" i="38"/>
  <c r="BR30" i="38"/>
  <c r="BQ30" i="38"/>
  <c r="BP30" i="38"/>
  <c r="BO30" i="38"/>
  <c r="BN30" i="38"/>
  <c r="BM30" i="38"/>
  <c r="BL30" i="38"/>
  <c r="BK30" i="38"/>
  <c r="BJ30" i="38"/>
  <c r="BI30" i="38"/>
  <c r="BH30" i="38"/>
  <c r="BG30" i="38"/>
  <c r="BF30" i="38"/>
  <c r="BE30" i="38"/>
  <c r="BD30" i="38"/>
  <c r="BC30" i="38"/>
  <c r="BB30" i="38"/>
  <c r="BA30" i="38"/>
  <c r="AZ30" i="38"/>
  <c r="AY30" i="38"/>
  <c r="AX30" i="38"/>
  <c r="AW30" i="38"/>
  <c r="AV30" i="38"/>
  <c r="AU30" i="38"/>
  <c r="AT30" i="38"/>
  <c r="AS30" i="38"/>
  <c r="AR30" i="38"/>
  <c r="AQ30" i="38"/>
  <c r="AP30" i="38"/>
  <c r="AO30" i="38"/>
  <c r="AN30" i="38"/>
  <c r="AM30"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N30" i="38"/>
  <c r="M30" i="38"/>
  <c r="L30" i="38"/>
  <c r="K30" i="38"/>
  <c r="J30" i="38"/>
  <c r="I30" i="38"/>
  <c r="H30" i="38"/>
  <c r="G30" i="38"/>
  <c r="F30" i="38"/>
  <c r="E30" i="38"/>
  <c r="D30" i="38"/>
  <c r="C30" i="38"/>
  <c r="B30" i="38"/>
  <c r="BZ28" i="38"/>
  <c r="BY28" i="38"/>
  <c r="BX28" i="38"/>
  <c r="BW28" i="38"/>
  <c r="BV28" i="38"/>
  <c r="BU28" i="38"/>
  <c r="BT28" i="38"/>
  <c r="BS28" i="38"/>
  <c r="BR28" i="38"/>
  <c r="BQ28" i="38"/>
  <c r="BP28" i="38"/>
  <c r="BO28" i="38"/>
  <c r="BN28" i="38"/>
  <c r="BM28" i="38"/>
  <c r="BL28" i="38"/>
  <c r="BK28" i="38"/>
  <c r="BJ28" i="38"/>
  <c r="BI28" i="38"/>
  <c r="BH28" i="38"/>
  <c r="BG28" i="38"/>
  <c r="BF28" i="38"/>
  <c r="BE28" i="38"/>
  <c r="BD28" i="38"/>
  <c r="BC28" i="38"/>
  <c r="BB28" i="38"/>
  <c r="BA28" i="38"/>
  <c r="AZ28" i="38"/>
  <c r="AY28" i="38"/>
  <c r="AX28" i="38"/>
  <c r="AW28" i="38"/>
  <c r="AV28" i="38"/>
  <c r="AU28" i="38"/>
  <c r="AT28" i="38"/>
  <c r="AS28" i="38"/>
  <c r="AR28" i="38"/>
  <c r="AQ28" i="38"/>
  <c r="AP28" i="38"/>
  <c r="AO28" i="38"/>
  <c r="AN28" i="38"/>
  <c r="AM28"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N28" i="38"/>
  <c r="M28" i="38"/>
  <c r="L28" i="38"/>
  <c r="K28" i="38"/>
  <c r="J28" i="38"/>
  <c r="I28" i="38"/>
  <c r="H28" i="38"/>
  <c r="G28" i="38"/>
  <c r="F28" i="38"/>
  <c r="E28" i="38"/>
  <c r="D28" i="38"/>
  <c r="C28" i="38"/>
  <c r="B28" i="38"/>
  <c r="BZ27" i="38"/>
  <c r="BY27" i="38"/>
  <c r="BX27" i="38"/>
  <c r="BW27" i="38"/>
  <c r="BV27" i="38"/>
  <c r="BU27" i="38"/>
  <c r="BT27" i="38"/>
  <c r="BS27" i="38"/>
  <c r="BR27" i="38"/>
  <c r="BQ27" i="38"/>
  <c r="BP27" i="38"/>
  <c r="BO27" i="38"/>
  <c r="BN27" i="38"/>
  <c r="BM27" i="38"/>
  <c r="BL27" i="38"/>
  <c r="BK27" i="38"/>
  <c r="BJ27" i="38"/>
  <c r="BI27" i="38"/>
  <c r="BH27" i="38"/>
  <c r="BG27" i="38"/>
  <c r="BF27" i="38"/>
  <c r="BE27" i="38"/>
  <c r="BD27" i="38"/>
  <c r="BC27" i="38"/>
  <c r="BB27" i="38"/>
  <c r="BA27" i="38"/>
  <c r="AZ27" i="38"/>
  <c r="AY27" i="38"/>
  <c r="AX27" i="38"/>
  <c r="AW27" i="38"/>
  <c r="AV27" i="38"/>
  <c r="AU27" i="38"/>
  <c r="AT27" i="38"/>
  <c r="AS27" i="38"/>
  <c r="AR27" i="38"/>
  <c r="AQ27" i="38"/>
  <c r="AP27" i="38"/>
  <c r="AO27" i="38"/>
  <c r="AN27" i="38"/>
  <c r="AM27" i="38"/>
  <c r="AL27" i="38"/>
  <c r="AK27" i="38"/>
  <c r="AJ27" i="38"/>
  <c r="AI27" i="38"/>
  <c r="AH27" i="38"/>
  <c r="AG27" i="38"/>
  <c r="AF27" i="38"/>
  <c r="AE27" i="38"/>
  <c r="AD27" i="38"/>
  <c r="AC27" i="38"/>
  <c r="AB27" i="38"/>
  <c r="AA27" i="38"/>
  <c r="Z27" i="38"/>
  <c r="Y27" i="38"/>
  <c r="X27" i="38"/>
  <c r="W27" i="38"/>
  <c r="V27" i="38"/>
  <c r="U27" i="38"/>
  <c r="T27" i="38"/>
  <c r="S27" i="38"/>
  <c r="R27" i="38"/>
  <c r="Q27" i="38"/>
  <c r="P27" i="38"/>
  <c r="O27" i="38"/>
  <c r="N27" i="38"/>
  <c r="M27" i="38"/>
  <c r="L27" i="38"/>
  <c r="K27" i="38"/>
  <c r="J27" i="38"/>
  <c r="I27" i="38"/>
  <c r="H27" i="38"/>
  <c r="G27" i="38"/>
  <c r="F27" i="38"/>
  <c r="E27" i="38"/>
  <c r="D27" i="38"/>
  <c r="C27" i="38"/>
  <c r="B27" i="38"/>
  <c r="BZ25" i="38"/>
  <c r="BY25" i="38"/>
  <c r="BX25" i="38"/>
  <c r="BW25" i="38"/>
  <c r="BV25" i="38"/>
  <c r="BU25" i="38"/>
  <c r="BT25" i="38"/>
  <c r="BS25" i="38"/>
  <c r="BR25" i="38"/>
  <c r="BQ25" i="38"/>
  <c r="BP25" i="38"/>
  <c r="BO25" i="38"/>
  <c r="BN25" i="38"/>
  <c r="BM25" i="38"/>
  <c r="BL25" i="38"/>
  <c r="BK25" i="38"/>
  <c r="BJ25" i="38"/>
  <c r="BI25" i="38"/>
  <c r="BH25" i="38"/>
  <c r="BG25" i="38"/>
  <c r="BF25" i="38"/>
  <c r="BE25" i="38"/>
  <c r="BD25" i="38"/>
  <c r="BC25" i="38"/>
  <c r="BB25" i="38"/>
  <c r="BA25" i="38"/>
  <c r="AZ25" i="38"/>
  <c r="AY25" i="38"/>
  <c r="AX25" i="38"/>
  <c r="AW25" i="38"/>
  <c r="AV25" i="38"/>
  <c r="AU25" i="38"/>
  <c r="AT25" i="38"/>
  <c r="AS25" i="38"/>
  <c r="AR25" i="38"/>
  <c r="AQ25" i="38"/>
  <c r="AP25" i="38"/>
  <c r="AO25" i="38"/>
  <c r="AN25" i="38"/>
  <c r="AM25"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N25" i="38"/>
  <c r="M25" i="38"/>
  <c r="L25" i="38"/>
  <c r="K25" i="38"/>
  <c r="J25" i="38"/>
  <c r="I25" i="38"/>
  <c r="H25" i="38"/>
  <c r="G25" i="38"/>
  <c r="F25" i="38"/>
  <c r="E25" i="38"/>
  <c r="D25" i="38"/>
  <c r="C25" i="38"/>
  <c r="B25" i="38"/>
  <c r="BZ24" i="38"/>
  <c r="BY24" i="38"/>
  <c r="BX24" i="38"/>
  <c r="BW24" i="38"/>
  <c r="BV24" i="38"/>
  <c r="BU24" i="38"/>
  <c r="BT24" i="38"/>
  <c r="BS24" i="38"/>
  <c r="BR24" i="38"/>
  <c r="BQ24" i="38"/>
  <c r="BP24" i="38"/>
  <c r="BO24" i="38"/>
  <c r="BN24" i="38"/>
  <c r="BM24" i="38"/>
  <c r="BL24" i="38"/>
  <c r="BK24" i="38"/>
  <c r="BJ24" i="38"/>
  <c r="BI24" i="38"/>
  <c r="BH24" i="38"/>
  <c r="BG24"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AI24" i="38"/>
  <c r="AH24" i="38"/>
  <c r="AG24" i="38"/>
  <c r="AF24" i="38"/>
  <c r="AE24" i="38"/>
  <c r="AD24" i="38"/>
  <c r="AC24" i="38"/>
  <c r="AB24" i="38"/>
  <c r="AA24" i="38"/>
  <c r="Z24" i="38"/>
  <c r="Y24" i="38"/>
  <c r="X24" i="38"/>
  <c r="W24" i="38"/>
  <c r="V24" i="38"/>
  <c r="U24" i="38"/>
  <c r="T24" i="38"/>
  <c r="S24" i="38"/>
  <c r="R24" i="38"/>
  <c r="Q24" i="38"/>
  <c r="P24" i="38"/>
  <c r="O24" i="38"/>
  <c r="N24" i="38"/>
  <c r="M24" i="38"/>
  <c r="L24" i="38"/>
  <c r="K24" i="38"/>
  <c r="J24" i="38"/>
  <c r="I24" i="38"/>
  <c r="H24" i="38"/>
  <c r="G24" i="38"/>
  <c r="F24" i="38"/>
  <c r="E24" i="38"/>
  <c r="D24" i="38"/>
  <c r="C24" i="38"/>
  <c r="B24" i="38"/>
  <c r="BZ22" i="38"/>
  <c r="BY22" i="38"/>
  <c r="BX22" i="38"/>
  <c r="BW22" i="38"/>
  <c r="BV22" i="38"/>
  <c r="BU22" i="38"/>
  <c r="BT22" i="38"/>
  <c r="BS22" i="38"/>
  <c r="BR22" i="38"/>
  <c r="BQ22" i="38"/>
  <c r="BP22" i="38"/>
  <c r="BO22" i="38"/>
  <c r="BN22" i="38"/>
  <c r="BM22" i="38"/>
  <c r="BL22" i="38"/>
  <c r="BK22" i="38"/>
  <c r="BJ22" i="38"/>
  <c r="BI22" i="38"/>
  <c r="BH22" i="38"/>
  <c r="BG22" i="38"/>
  <c r="BF22" i="38"/>
  <c r="BE22" i="38"/>
  <c r="BD22" i="38"/>
  <c r="BC22" i="38"/>
  <c r="BB22" i="38"/>
  <c r="BA22" i="38"/>
  <c r="AZ22" i="38"/>
  <c r="AY22" i="38"/>
  <c r="AX22" i="38"/>
  <c r="AW22" i="38"/>
  <c r="AV22" i="38"/>
  <c r="AU22" i="38"/>
  <c r="AT22" i="38"/>
  <c r="AS22" i="38"/>
  <c r="AR22" i="38"/>
  <c r="AQ22" i="38"/>
  <c r="AP22" i="38"/>
  <c r="AO22" i="38"/>
  <c r="AN22" i="38"/>
  <c r="AM22"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N22" i="38"/>
  <c r="M22" i="38"/>
  <c r="L22" i="38"/>
  <c r="K22" i="38"/>
  <c r="J22" i="38"/>
  <c r="I22" i="38"/>
  <c r="H22" i="38"/>
  <c r="G22" i="38"/>
  <c r="F22" i="38"/>
  <c r="E22" i="38"/>
  <c r="D22" i="38"/>
  <c r="C22" i="38"/>
  <c r="B22" i="38"/>
  <c r="BZ21" i="38"/>
  <c r="BY21" i="38"/>
  <c r="BX21" i="38"/>
  <c r="BW21" i="38"/>
  <c r="BV21" i="38"/>
  <c r="BU21" i="38"/>
  <c r="BT21" i="38"/>
  <c r="BS21" i="38"/>
  <c r="BR21" i="38"/>
  <c r="BQ21" i="38"/>
  <c r="BP21" i="38"/>
  <c r="BO21" i="38"/>
  <c r="BN21" i="38"/>
  <c r="BM21" i="38"/>
  <c r="BL21" i="38"/>
  <c r="BK21" i="38"/>
  <c r="BJ21" i="38"/>
  <c r="BI21" i="38"/>
  <c r="BH21" i="38"/>
  <c r="BG21" i="38"/>
  <c r="BF21" i="38"/>
  <c r="BE21" i="38"/>
  <c r="BD21" i="38"/>
  <c r="BC21" i="38"/>
  <c r="BB21" i="38"/>
  <c r="BA21" i="38"/>
  <c r="AZ21" i="38"/>
  <c r="AY21" i="38"/>
  <c r="AX21" i="38"/>
  <c r="AW21" i="38"/>
  <c r="AV21" i="38"/>
  <c r="AU21" i="38"/>
  <c r="AT21" i="38"/>
  <c r="AS21" i="38"/>
  <c r="AR21" i="38"/>
  <c r="AQ21" i="38"/>
  <c r="AP21" i="38"/>
  <c r="AO21" i="38"/>
  <c r="AN21" i="38"/>
  <c r="AM21" i="38"/>
  <c r="AL21" i="38"/>
  <c r="AK21" i="38"/>
  <c r="AJ21" i="38"/>
  <c r="AI21" i="38"/>
  <c r="AH21" i="38"/>
  <c r="AG21" i="38"/>
  <c r="AF21" i="38"/>
  <c r="AE21" i="38"/>
  <c r="AD21" i="38"/>
  <c r="AC21" i="38"/>
  <c r="AB21" i="38"/>
  <c r="AA21" i="38"/>
  <c r="Z21" i="38"/>
  <c r="Y21" i="38"/>
  <c r="X21" i="38"/>
  <c r="W21" i="38"/>
  <c r="V21" i="38"/>
  <c r="U21" i="38"/>
  <c r="T21" i="38"/>
  <c r="S21" i="38"/>
  <c r="R21" i="38"/>
  <c r="Q21" i="38"/>
  <c r="P21" i="38"/>
  <c r="O21" i="38"/>
  <c r="N21" i="38"/>
  <c r="M21" i="38"/>
  <c r="L21" i="38"/>
  <c r="K21" i="38"/>
  <c r="J21" i="38"/>
  <c r="I21" i="38"/>
  <c r="H21" i="38"/>
  <c r="G21" i="38"/>
  <c r="F21" i="38"/>
  <c r="E21" i="38"/>
  <c r="D21" i="38"/>
  <c r="C21" i="38"/>
  <c r="B21" i="38"/>
  <c r="BZ18" i="38"/>
  <c r="BY18" i="38"/>
  <c r="BX18" i="38"/>
  <c r="BW18" i="38"/>
  <c r="BV18" i="38"/>
  <c r="BU18" i="38"/>
  <c r="BT18" i="38"/>
  <c r="BS18" i="38"/>
  <c r="BR18" i="38"/>
  <c r="BQ18" i="38"/>
  <c r="BP18" i="38"/>
  <c r="BO18" i="38"/>
  <c r="BN18" i="38"/>
  <c r="BM18" i="38"/>
  <c r="BL18" i="38"/>
  <c r="BK18" i="38"/>
  <c r="BJ18" i="38"/>
  <c r="BI18" i="38"/>
  <c r="BH18" i="38"/>
  <c r="BG18" i="38"/>
  <c r="BF18" i="38"/>
  <c r="BE18" i="38"/>
  <c r="BD18" i="38"/>
  <c r="BC18" i="38"/>
  <c r="BB18" i="38"/>
  <c r="BA18" i="38"/>
  <c r="AZ18" i="38"/>
  <c r="AY18" i="38"/>
  <c r="AX18" i="38"/>
  <c r="AW18" i="38"/>
  <c r="AV18" i="38"/>
  <c r="AU18" i="38"/>
  <c r="AT18" i="38"/>
  <c r="AS18" i="38"/>
  <c r="AR18" i="38"/>
  <c r="AQ18" i="38"/>
  <c r="AP18" i="38"/>
  <c r="AO18" i="38"/>
  <c r="AN18" i="38"/>
  <c r="AM18" i="38"/>
  <c r="AL18" i="38"/>
  <c r="AK18" i="38"/>
  <c r="AJ18" i="38"/>
  <c r="AI18" i="38"/>
  <c r="AH18" i="38"/>
  <c r="AG18" i="38"/>
  <c r="AF18" i="38"/>
  <c r="AE18" i="38"/>
  <c r="AD18" i="38"/>
  <c r="AC18" i="38"/>
  <c r="AB18" i="38"/>
  <c r="AA18" i="38"/>
  <c r="Z18" i="38"/>
  <c r="Y18" i="38"/>
  <c r="X18" i="38"/>
  <c r="W18" i="38"/>
  <c r="V18" i="38"/>
  <c r="U18" i="38"/>
  <c r="T18" i="38"/>
  <c r="S18" i="38"/>
  <c r="R18" i="38"/>
  <c r="Q18" i="38"/>
  <c r="P18" i="38"/>
  <c r="O18" i="38"/>
  <c r="N18" i="38"/>
  <c r="M18" i="38"/>
  <c r="L18" i="38"/>
  <c r="K18" i="38"/>
  <c r="J18" i="38"/>
  <c r="I18" i="38"/>
  <c r="H18" i="38"/>
  <c r="G18" i="38"/>
  <c r="F18" i="38"/>
  <c r="E18" i="38"/>
  <c r="D18" i="38"/>
  <c r="C18" i="38"/>
  <c r="B18" i="38"/>
  <c r="BZ17" i="38"/>
  <c r="BY17" i="38"/>
  <c r="BX17" i="38"/>
  <c r="BW17" i="38"/>
  <c r="BV17" i="38"/>
  <c r="BU17" i="38"/>
  <c r="BT17" i="38"/>
  <c r="BS17" i="38"/>
  <c r="BR17" i="38"/>
  <c r="BQ17" i="38"/>
  <c r="BP17" i="38"/>
  <c r="BO17" i="38"/>
  <c r="BN17" i="38"/>
  <c r="BM17" i="38"/>
  <c r="BL17" i="38"/>
  <c r="BK17" i="38"/>
  <c r="BJ17" i="38"/>
  <c r="BI17" i="38"/>
  <c r="BH17" i="38"/>
  <c r="BG17" i="38"/>
  <c r="BF17" i="38"/>
  <c r="BE17" i="38"/>
  <c r="BD17" i="38"/>
  <c r="BC17" i="38"/>
  <c r="BB17" i="38"/>
  <c r="BA17" i="38"/>
  <c r="AZ17" i="38"/>
  <c r="AY17" i="38"/>
  <c r="AX17" i="38"/>
  <c r="AW17" i="38"/>
  <c r="AV17" i="38"/>
  <c r="AU17" i="38"/>
  <c r="AT17" i="38"/>
  <c r="AS17" i="38"/>
  <c r="AR17" i="38"/>
  <c r="AQ17" i="38"/>
  <c r="AP17" i="38"/>
  <c r="AO17" i="38"/>
  <c r="AN17" i="38"/>
  <c r="AM17" i="38"/>
  <c r="AL17" i="38"/>
  <c r="AK17" i="38"/>
  <c r="AJ17" i="38"/>
  <c r="AI17" i="38"/>
  <c r="AH17" i="38"/>
  <c r="AG17" i="38"/>
  <c r="AF17" i="38"/>
  <c r="AE17" i="38"/>
  <c r="AD17" i="38"/>
  <c r="AC17" i="38"/>
  <c r="AB17" i="38"/>
  <c r="AA17" i="38"/>
  <c r="Z17" i="38"/>
  <c r="Y17" i="38"/>
  <c r="X17" i="38"/>
  <c r="W17" i="38"/>
  <c r="V17" i="38"/>
  <c r="U17" i="38"/>
  <c r="T17" i="38"/>
  <c r="S17" i="38"/>
  <c r="R17" i="38"/>
  <c r="Q17" i="38"/>
  <c r="P17" i="38"/>
  <c r="O17" i="38"/>
  <c r="N17" i="38"/>
  <c r="M17" i="38"/>
  <c r="L17" i="38"/>
  <c r="K17" i="38"/>
  <c r="J17" i="38"/>
  <c r="I17" i="38"/>
  <c r="H17" i="38"/>
  <c r="G17" i="38"/>
  <c r="F17" i="38"/>
  <c r="E17" i="38"/>
  <c r="D17" i="38"/>
  <c r="C17" i="38"/>
  <c r="B17" i="38"/>
  <c r="BZ15" i="38"/>
  <c r="BY15" i="38"/>
  <c r="BX15" i="38"/>
  <c r="BW15" i="38"/>
  <c r="BV15" i="38"/>
  <c r="BU15" i="38"/>
  <c r="BT15" i="38"/>
  <c r="BS15" i="38"/>
  <c r="BR15" i="38"/>
  <c r="BQ15" i="38"/>
  <c r="BP15" i="38"/>
  <c r="BO15" i="38"/>
  <c r="BN15" i="38"/>
  <c r="BM15" i="38"/>
  <c r="BL15" i="38"/>
  <c r="BK15" i="38"/>
  <c r="BJ15" i="38"/>
  <c r="BI15" i="38"/>
  <c r="BH15" i="38"/>
  <c r="BG15" i="38"/>
  <c r="BF15" i="38"/>
  <c r="BE15" i="38"/>
  <c r="BD15" i="38"/>
  <c r="BC15" i="38"/>
  <c r="BB15" i="38"/>
  <c r="BA15" i="38"/>
  <c r="AZ15" i="38"/>
  <c r="AY15" i="38"/>
  <c r="AX15" i="38"/>
  <c r="AW15" i="38"/>
  <c r="AV15" i="38"/>
  <c r="AU15" i="38"/>
  <c r="AT15" i="38"/>
  <c r="AS15" i="38"/>
  <c r="AR15" i="38"/>
  <c r="AQ15" i="38"/>
  <c r="AP15" i="38"/>
  <c r="AO15" i="38"/>
  <c r="AN15" i="38"/>
  <c r="AM15"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N15" i="38"/>
  <c r="M15" i="38"/>
  <c r="L15" i="38"/>
  <c r="K15" i="38"/>
  <c r="J15" i="38"/>
  <c r="I15" i="38"/>
  <c r="H15" i="38"/>
  <c r="G15" i="38"/>
  <c r="F15" i="38"/>
  <c r="E15" i="38"/>
  <c r="D15" i="38"/>
  <c r="C15" i="38"/>
  <c r="B15"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N14" i="38"/>
  <c r="M14" i="38"/>
  <c r="L14" i="38"/>
  <c r="K14" i="38"/>
  <c r="J14" i="38"/>
  <c r="I14" i="38"/>
  <c r="H14" i="38"/>
  <c r="G14" i="38"/>
  <c r="F14" i="38"/>
  <c r="E14" i="38"/>
  <c r="D14" i="38"/>
  <c r="C14" i="38"/>
  <c r="B14" i="38"/>
  <c r="BZ12" i="38"/>
  <c r="BY12" i="38"/>
  <c r="BX12" i="38"/>
  <c r="BW12" i="38"/>
  <c r="BV12" i="38"/>
  <c r="BU12" i="38"/>
  <c r="BT12" i="38"/>
  <c r="BS12" i="38"/>
  <c r="BR12" i="38"/>
  <c r="BQ12" i="38"/>
  <c r="BP12" i="38"/>
  <c r="BO12" i="38"/>
  <c r="BN12" i="38"/>
  <c r="BM12" i="38"/>
  <c r="BL12" i="38"/>
  <c r="BK12" i="38"/>
  <c r="BJ12" i="38"/>
  <c r="BI12" i="38"/>
  <c r="BH12" i="38"/>
  <c r="BG12" i="38"/>
  <c r="BF12" i="38"/>
  <c r="BE12" i="38"/>
  <c r="BD12" i="38"/>
  <c r="BC12" i="38"/>
  <c r="BB12" i="38"/>
  <c r="BA12" i="38"/>
  <c r="AZ12" i="38"/>
  <c r="AY12" i="38"/>
  <c r="AX12" i="38"/>
  <c r="AW12" i="38"/>
  <c r="AV12" i="38"/>
  <c r="AU12" i="38"/>
  <c r="AT12" i="38"/>
  <c r="AS12" i="38"/>
  <c r="AR12" i="38"/>
  <c r="AQ12" i="38"/>
  <c r="AP12" i="38"/>
  <c r="AO12" i="38"/>
  <c r="AN12" i="38"/>
  <c r="AM12" i="38"/>
  <c r="AL12" i="38"/>
  <c r="AK12" i="38"/>
  <c r="AJ12" i="38"/>
  <c r="AI12" i="38"/>
  <c r="AH12" i="38"/>
  <c r="AG12" i="38"/>
  <c r="AF12" i="38"/>
  <c r="AE12" i="38"/>
  <c r="AD12" i="38"/>
  <c r="AC12" i="38"/>
  <c r="AB12" i="38"/>
  <c r="AA12" i="38"/>
  <c r="Z12" i="38"/>
  <c r="Y12" i="38"/>
  <c r="X12" i="38"/>
  <c r="W12" i="38"/>
  <c r="V12" i="38"/>
  <c r="U12" i="38"/>
  <c r="T12" i="38"/>
  <c r="S12" i="38"/>
  <c r="R12" i="38"/>
  <c r="Q12" i="38"/>
  <c r="P12" i="38"/>
  <c r="O12" i="38"/>
  <c r="N12" i="38"/>
  <c r="M12" i="38"/>
  <c r="L12" i="38"/>
  <c r="K12" i="38"/>
  <c r="J12" i="38"/>
  <c r="I12" i="38"/>
  <c r="H12" i="38"/>
  <c r="G12" i="38"/>
  <c r="F12" i="38"/>
  <c r="E12" i="38"/>
  <c r="D12" i="38"/>
  <c r="C12" i="38"/>
  <c r="B12" i="38"/>
  <c r="BZ11" i="38"/>
  <c r="BY11" i="38"/>
  <c r="BX11" i="38"/>
  <c r="BW11" i="38"/>
  <c r="BV11" i="38"/>
  <c r="BU11" i="38"/>
  <c r="BT11" i="38"/>
  <c r="BS11" i="38"/>
  <c r="BR11" i="38"/>
  <c r="BQ11" i="38"/>
  <c r="BP11" i="38"/>
  <c r="BO11" i="38"/>
  <c r="BN11" i="38"/>
  <c r="BM11" i="38"/>
  <c r="BL11" i="38"/>
  <c r="BK11" i="38"/>
  <c r="BJ11" i="38"/>
  <c r="BI11" i="38"/>
  <c r="BH11" i="38"/>
  <c r="BG11" i="38"/>
  <c r="BF11" i="38"/>
  <c r="BE11" i="38"/>
  <c r="BD11" i="38"/>
  <c r="BC11" i="38"/>
  <c r="BB11" i="38"/>
  <c r="BA11" i="38"/>
  <c r="AZ11" i="38"/>
  <c r="AY11" i="38"/>
  <c r="AX11" i="38"/>
  <c r="AW11" i="38"/>
  <c r="AV11" i="38"/>
  <c r="AU11" i="38"/>
  <c r="AT11" i="38"/>
  <c r="AS11" i="38"/>
  <c r="AR11" i="38"/>
  <c r="AQ11" i="38"/>
  <c r="AP11" i="38"/>
  <c r="AO11" i="38"/>
  <c r="AN11" i="38"/>
  <c r="AM11" i="38"/>
  <c r="AL11" i="38"/>
  <c r="AK11" i="38"/>
  <c r="AJ11" i="38"/>
  <c r="AI11" i="38"/>
  <c r="AH11" i="38"/>
  <c r="AG11" i="38"/>
  <c r="AF11" i="38"/>
  <c r="AE11" i="38"/>
  <c r="AD11" i="38"/>
  <c r="AC11" i="38"/>
  <c r="AB11" i="38"/>
  <c r="AA11" i="38"/>
  <c r="Z11" i="38"/>
  <c r="Y11" i="38"/>
  <c r="X11" i="38"/>
  <c r="W11" i="38"/>
  <c r="V11" i="38"/>
  <c r="U11" i="38"/>
  <c r="T11" i="38"/>
  <c r="S11" i="38"/>
  <c r="R11" i="38"/>
  <c r="Q11" i="38"/>
  <c r="P11" i="38"/>
  <c r="O11" i="38"/>
  <c r="N11" i="38"/>
  <c r="M11" i="38"/>
  <c r="L11" i="38"/>
  <c r="K11" i="38"/>
  <c r="J11" i="38"/>
  <c r="I11" i="38"/>
  <c r="H11" i="38"/>
  <c r="G11" i="38"/>
  <c r="F11" i="38"/>
  <c r="E11" i="38"/>
  <c r="D11" i="38"/>
  <c r="C11" i="38"/>
  <c r="B11" i="38"/>
  <c r="BZ9" i="38"/>
  <c r="BY9" i="38"/>
  <c r="BX9" i="38"/>
  <c r="BW9" i="38"/>
  <c r="BV9" i="38"/>
  <c r="BU9" i="38"/>
  <c r="BT9" i="38"/>
  <c r="BS9" i="38"/>
  <c r="BR9" i="38"/>
  <c r="BQ9" i="38"/>
  <c r="BP9" i="38"/>
  <c r="BO9" i="38"/>
  <c r="BN9" i="38"/>
  <c r="BM9" i="38"/>
  <c r="BL9" i="38"/>
  <c r="BK9" i="38"/>
  <c r="BJ9" i="38"/>
  <c r="BI9" i="38"/>
  <c r="BH9" i="38"/>
  <c r="BG9" i="38"/>
  <c r="BF9" i="38"/>
  <c r="BE9" i="38"/>
  <c r="BD9" i="38"/>
  <c r="BC9" i="38"/>
  <c r="BB9" i="38"/>
  <c r="BA9" i="38"/>
  <c r="AZ9" i="38"/>
  <c r="AY9" i="38"/>
  <c r="AX9" i="38"/>
  <c r="AW9" i="38"/>
  <c r="AV9" i="38"/>
  <c r="AU9" i="38"/>
  <c r="AT9" i="38"/>
  <c r="AS9" i="38"/>
  <c r="AR9" i="38"/>
  <c r="AQ9" i="38"/>
  <c r="AP9" i="38"/>
  <c r="AO9" i="38"/>
  <c r="AN9" i="38"/>
  <c r="AM9" i="38"/>
  <c r="AL9" i="38"/>
  <c r="AK9" i="38"/>
  <c r="AJ9" i="38"/>
  <c r="AI9" i="38"/>
  <c r="AH9" i="38"/>
  <c r="AG9" i="38"/>
  <c r="AF9" i="38"/>
  <c r="AE9" i="38"/>
  <c r="AD9" i="38"/>
  <c r="AC9" i="38"/>
  <c r="AB9" i="38"/>
  <c r="AA9" i="38"/>
  <c r="Z9" i="38"/>
  <c r="Y9" i="38"/>
  <c r="X9" i="38"/>
  <c r="W9" i="38"/>
  <c r="V9" i="38"/>
  <c r="U9" i="38"/>
  <c r="T9" i="38"/>
  <c r="S9" i="38"/>
  <c r="R9" i="38"/>
  <c r="Q9" i="38"/>
  <c r="P9" i="38"/>
  <c r="O9" i="38"/>
  <c r="N9" i="38"/>
  <c r="M9" i="38"/>
  <c r="L9" i="38"/>
  <c r="K9" i="38"/>
  <c r="J9" i="38"/>
  <c r="I9" i="38"/>
  <c r="H9" i="38"/>
  <c r="G9" i="38"/>
  <c r="F9" i="38"/>
  <c r="E9" i="38"/>
  <c r="D9" i="38"/>
  <c r="C9" i="38"/>
  <c r="B9" i="38"/>
  <c r="BZ8" i="38"/>
  <c r="BY8" i="38"/>
  <c r="BX8" i="38"/>
  <c r="BW8" i="38"/>
  <c r="BV8" i="38"/>
  <c r="BU8" i="38"/>
  <c r="BT8" i="38"/>
  <c r="BS8" i="38"/>
  <c r="BR8" i="38"/>
  <c r="BQ8" i="38"/>
  <c r="BP8" i="38"/>
  <c r="BO8" i="38"/>
  <c r="BN8" i="38"/>
  <c r="BM8" i="38"/>
  <c r="BL8" i="38"/>
  <c r="BK8" i="38"/>
  <c r="BJ8" i="38"/>
  <c r="BI8" i="38"/>
  <c r="BH8" i="38"/>
  <c r="BG8" i="38"/>
  <c r="BF8" i="38"/>
  <c r="BE8" i="38"/>
  <c r="BD8" i="38"/>
  <c r="BC8" i="38"/>
  <c r="BB8" i="38"/>
  <c r="BA8" i="38"/>
  <c r="AZ8" i="38"/>
  <c r="AY8" i="38"/>
  <c r="AX8" i="38"/>
  <c r="AW8" i="38"/>
  <c r="AV8" i="38"/>
  <c r="AU8" i="38"/>
  <c r="AT8" i="38"/>
  <c r="AS8" i="38"/>
  <c r="AR8" i="38"/>
  <c r="AQ8" i="38"/>
  <c r="AP8" i="38"/>
  <c r="AO8" i="38"/>
  <c r="AN8" i="38"/>
  <c r="AM8" i="38"/>
  <c r="AL8" i="38"/>
  <c r="AK8" i="38"/>
  <c r="AJ8" i="38"/>
  <c r="AI8" i="38"/>
  <c r="AH8" i="38"/>
  <c r="AG8" i="38"/>
  <c r="AF8" i="38"/>
  <c r="AE8" i="38"/>
  <c r="AD8" i="38"/>
  <c r="AC8" i="38"/>
  <c r="AB8" i="38"/>
  <c r="AA8" i="38"/>
  <c r="Z8" i="38"/>
  <c r="Y8" i="38"/>
  <c r="X8" i="38"/>
  <c r="W8" i="38"/>
  <c r="V8" i="38"/>
  <c r="U8" i="38"/>
  <c r="T8" i="38"/>
  <c r="S8" i="38"/>
  <c r="R8" i="38"/>
  <c r="Q8" i="38"/>
  <c r="P8" i="38"/>
  <c r="O8" i="38"/>
  <c r="N8" i="38"/>
  <c r="M8" i="38"/>
  <c r="L8" i="38"/>
  <c r="K8" i="38"/>
  <c r="J8" i="38"/>
  <c r="I8" i="38"/>
  <c r="H8" i="38"/>
  <c r="G8" i="38"/>
  <c r="F8" i="38"/>
  <c r="E8" i="38"/>
  <c r="D8" i="38"/>
  <c r="C8" i="38"/>
  <c r="B8" i="38"/>
  <c r="BZ6" i="38"/>
  <c r="BY6" i="38"/>
  <c r="BX6" i="38"/>
  <c r="BW6" i="38"/>
  <c r="BV6" i="38"/>
  <c r="BU6" i="38"/>
  <c r="BT6" i="38"/>
  <c r="BS6" i="38"/>
  <c r="BR6" i="38"/>
  <c r="BQ6" i="38"/>
  <c r="BP6" i="38"/>
  <c r="BO6" i="38"/>
  <c r="BN6" i="38"/>
  <c r="BM6" i="38"/>
  <c r="BL6" i="38"/>
  <c r="BK6" i="38"/>
  <c r="BJ6" i="38"/>
  <c r="BI6" i="38"/>
  <c r="BH6" i="38"/>
  <c r="BG6" i="38"/>
  <c r="BF6" i="38"/>
  <c r="BE6" i="38"/>
  <c r="BD6" i="38"/>
  <c r="BC6" i="38"/>
  <c r="BB6" i="38"/>
  <c r="BA6" i="38"/>
  <c r="AZ6" i="38"/>
  <c r="AY6" i="38"/>
  <c r="AX6" i="38"/>
  <c r="AW6" i="38"/>
  <c r="AV6" i="38"/>
  <c r="AU6" i="38"/>
  <c r="AT6" i="38"/>
  <c r="AS6" i="38"/>
  <c r="AR6" i="38"/>
  <c r="AQ6" i="38"/>
  <c r="AP6" i="38"/>
  <c r="AO6" i="38"/>
  <c r="AN6" i="38"/>
  <c r="AM6" i="38"/>
  <c r="AL6" i="38"/>
  <c r="AK6" i="38"/>
  <c r="AJ6" i="38"/>
  <c r="AI6" i="38"/>
  <c r="AH6" i="38"/>
  <c r="AG6" i="38"/>
  <c r="AF6" i="38"/>
  <c r="AE6" i="38"/>
  <c r="AD6" i="38"/>
  <c r="AC6" i="38"/>
  <c r="AB6" i="38"/>
  <c r="AA6" i="38"/>
  <c r="Z6" i="38"/>
  <c r="Y6" i="38"/>
  <c r="X6" i="38"/>
  <c r="W6" i="38"/>
  <c r="V6" i="38"/>
  <c r="U6" i="38"/>
  <c r="T6" i="38"/>
  <c r="S6" i="38"/>
  <c r="R6" i="38"/>
  <c r="Q6" i="38"/>
  <c r="P6" i="38"/>
  <c r="O6" i="38"/>
  <c r="N6" i="38"/>
  <c r="M6" i="38"/>
  <c r="L6" i="38"/>
  <c r="K6" i="38"/>
  <c r="J6" i="38"/>
  <c r="I6" i="38"/>
  <c r="H6" i="38"/>
  <c r="G6" i="38"/>
  <c r="F6" i="38"/>
  <c r="E6" i="38"/>
  <c r="D6" i="38"/>
  <c r="C6" i="38"/>
  <c r="B6" i="38"/>
  <c r="BZ5" i="38"/>
  <c r="BY5" i="38"/>
  <c r="BX5" i="38"/>
  <c r="BW5" i="38"/>
  <c r="BV5" i="38"/>
  <c r="BU5" i="38"/>
  <c r="BT5" i="38"/>
  <c r="BS5" i="38"/>
  <c r="BR5" i="38"/>
  <c r="BQ5" i="38"/>
  <c r="BP5" i="38"/>
  <c r="BO5" i="38"/>
  <c r="BN5" i="38"/>
  <c r="BM5" i="38"/>
  <c r="BL5" i="38"/>
  <c r="BK5" i="38"/>
  <c r="BJ5" i="38"/>
  <c r="BI5" i="38"/>
  <c r="BH5" i="38"/>
  <c r="BG5" i="38"/>
  <c r="BF5" i="38"/>
  <c r="BE5" i="38"/>
  <c r="BD5" i="38"/>
  <c r="BC5" i="38"/>
  <c r="BB5" i="38"/>
  <c r="BA5" i="38"/>
  <c r="AZ5" i="38"/>
  <c r="AY5" i="38"/>
  <c r="AX5" i="38"/>
  <c r="AW5" i="38"/>
  <c r="AV5" i="38"/>
  <c r="AU5" i="38"/>
  <c r="AT5" i="38"/>
  <c r="AS5" i="38"/>
  <c r="AR5" i="38"/>
  <c r="AQ5" i="38"/>
  <c r="AP5" i="38"/>
  <c r="AO5" i="38"/>
  <c r="AN5" i="38"/>
  <c r="AM5" i="38"/>
  <c r="AL5" i="38"/>
  <c r="AK5" i="38"/>
  <c r="AJ5" i="38"/>
  <c r="AI5" i="38"/>
  <c r="AH5" i="38"/>
  <c r="AG5" i="38"/>
  <c r="AF5" i="38"/>
  <c r="AE5" i="38"/>
  <c r="AD5" i="38"/>
  <c r="AC5" i="38"/>
  <c r="AB5" i="38"/>
  <c r="AA5" i="38"/>
  <c r="Z5" i="38"/>
  <c r="Y5" i="38"/>
  <c r="X5" i="38"/>
  <c r="W5" i="38"/>
  <c r="V5" i="38"/>
  <c r="U5" i="38"/>
  <c r="T5" i="38"/>
  <c r="S5" i="38"/>
  <c r="R5" i="38"/>
  <c r="Q5" i="38"/>
  <c r="P5" i="38"/>
  <c r="O5" i="38"/>
  <c r="N5" i="38"/>
  <c r="M5" i="38"/>
  <c r="L5" i="38"/>
  <c r="K5" i="38"/>
  <c r="J5" i="38"/>
  <c r="I5" i="38"/>
  <c r="H5" i="38"/>
  <c r="G5" i="38"/>
  <c r="F5" i="38"/>
  <c r="E5" i="38"/>
  <c r="D5" i="38"/>
  <c r="C5" i="38"/>
  <c r="B5" i="38"/>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C40" i="11"/>
  <c r="B40"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D39" i="11"/>
  <c r="C39" i="11"/>
  <c r="B39"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B37"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D36" i="11"/>
  <c r="C36" i="11"/>
  <c r="B36"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D34" i="11"/>
  <c r="C34" i="11"/>
  <c r="B34"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B33"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D31" i="11"/>
  <c r="C31" i="11"/>
  <c r="B31"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C30" i="11"/>
  <c r="B30"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D28" i="11"/>
  <c r="C28" i="11"/>
  <c r="B28"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D27" i="11"/>
  <c r="C27" i="11"/>
  <c r="B27"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C25" i="11"/>
  <c r="B25"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B24"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D21" i="11"/>
  <c r="C21" i="11"/>
  <c r="B21"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B20"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B18" i="11"/>
  <c r="AP17" i="11"/>
  <c r="AO17" i="11"/>
  <c r="AN17" i="11"/>
  <c r="AM17" i="11"/>
  <c r="AL17" i="11"/>
  <c r="AK17" i="11"/>
  <c r="AJ17" i="11"/>
  <c r="AI17" i="11"/>
  <c r="AH17" i="11"/>
  <c r="AG17"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D17" i="11"/>
  <c r="C17" i="11"/>
  <c r="B17"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D15" i="11"/>
  <c r="C15" i="11"/>
  <c r="B15"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B14"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B12"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B11"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D9" i="11"/>
  <c r="C9" i="11"/>
  <c r="B9"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D8" i="11"/>
  <c r="C8" i="11"/>
  <c r="B8"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C6" i="11"/>
  <c r="B6"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C5" i="11"/>
  <c r="B5" i="11"/>
  <c r="HX40" i="118"/>
  <c r="HW40" i="118"/>
  <c r="HV40" i="118"/>
  <c r="HU40" i="118"/>
  <c r="HT40" i="118"/>
  <c r="HS40" i="118"/>
  <c r="HR40" i="118"/>
  <c r="HQ40" i="118"/>
  <c r="HP40" i="118"/>
  <c r="HO40" i="118"/>
  <c r="HN40" i="118"/>
  <c r="HM40" i="118"/>
  <c r="HL40" i="118"/>
  <c r="HK40" i="118"/>
  <c r="HJ40" i="118"/>
  <c r="HI40" i="118"/>
  <c r="HH40" i="118"/>
  <c r="HG40" i="118"/>
  <c r="HF40" i="118"/>
  <c r="HE40" i="118"/>
  <c r="HD40" i="118"/>
  <c r="HC40" i="118"/>
  <c r="HB40" i="118"/>
  <c r="HA40" i="118"/>
  <c r="GZ40" i="118"/>
  <c r="GY40" i="118"/>
  <c r="GX40" i="118"/>
  <c r="GW40" i="118"/>
  <c r="GV40" i="118"/>
  <c r="GU40" i="118"/>
  <c r="GT40" i="118"/>
  <c r="GS40" i="118"/>
  <c r="GR40" i="118"/>
  <c r="GQ40" i="118"/>
  <c r="GP40" i="118"/>
  <c r="GO40" i="118"/>
  <c r="GN40" i="118"/>
  <c r="GM40" i="118"/>
  <c r="GL40" i="118"/>
  <c r="GK40" i="118"/>
  <c r="GJ40" i="118"/>
  <c r="GI40" i="118"/>
  <c r="GH40" i="118"/>
  <c r="GG40" i="118"/>
  <c r="GF40" i="118"/>
  <c r="GE40" i="118"/>
  <c r="GD40" i="118"/>
  <c r="GC40" i="118"/>
  <c r="GB40" i="118"/>
  <c r="GA40" i="118"/>
  <c r="FZ40" i="118"/>
  <c r="FY40" i="118"/>
  <c r="FX40" i="118"/>
  <c r="FW40" i="118"/>
  <c r="FV40" i="118"/>
  <c r="FU40" i="118"/>
  <c r="FT40" i="118"/>
  <c r="FS40" i="118"/>
  <c r="FR40" i="118"/>
  <c r="FQ40" i="118"/>
  <c r="FP40" i="118"/>
  <c r="FO40" i="118"/>
  <c r="FN40" i="118"/>
  <c r="FM40" i="118"/>
  <c r="FL40" i="118"/>
  <c r="FK40" i="118"/>
  <c r="FJ40" i="118"/>
  <c r="FI40" i="118"/>
  <c r="FH40" i="118"/>
  <c r="FG40" i="118"/>
  <c r="FF40" i="118"/>
  <c r="FE40" i="118"/>
  <c r="FD40" i="118"/>
  <c r="FC40" i="118"/>
  <c r="FB40" i="118"/>
  <c r="FA40" i="118"/>
  <c r="EZ40" i="118"/>
  <c r="EY40" i="118"/>
  <c r="EX40" i="118"/>
  <c r="EW40" i="118"/>
  <c r="EV40" i="118"/>
  <c r="EU40" i="118"/>
  <c r="ET40" i="118"/>
  <c r="ES40" i="118"/>
  <c r="ER40" i="118"/>
  <c r="EQ40" i="118"/>
  <c r="EP40" i="118"/>
  <c r="EO40" i="118"/>
  <c r="EN40" i="118"/>
  <c r="EM40" i="118"/>
  <c r="EL40" i="118"/>
  <c r="EK40" i="118"/>
  <c r="EJ40" i="118"/>
  <c r="EI40" i="118"/>
  <c r="EH40" i="118"/>
  <c r="EG40" i="118"/>
  <c r="EF40" i="118"/>
  <c r="EE40" i="118"/>
  <c r="ED40" i="118"/>
  <c r="EC40" i="118"/>
  <c r="EB40" i="118"/>
  <c r="EA40" i="118"/>
  <c r="DZ40" i="118"/>
  <c r="DY40" i="118"/>
  <c r="DX40" i="118"/>
  <c r="DW40" i="118"/>
  <c r="DV40" i="118"/>
  <c r="DU40" i="118"/>
  <c r="DT40" i="118"/>
  <c r="DS40" i="118"/>
  <c r="DR40" i="118"/>
  <c r="DQ40" i="118"/>
  <c r="DP40" i="118"/>
  <c r="DO40" i="118"/>
  <c r="DN40" i="118"/>
  <c r="DM40" i="118"/>
  <c r="DL40" i="118"/>
  <c r="DK40" i="118"/>
  <c r="DJ40" i="118"/>
  <c r="DI40" i="118"/>
  <c r="DH40" i="118"/>
  <c r="DG40" i="118"/>
  <c r="DF40" i="118"/>
  <c r="DE40" i="118"/>
  <c r="DD40" i="118"/>
  <c r="DC40" i="118"/>
  <c r="DB40" i="118"/>
  <c r="DA40" i="118"/>
  <c r="CZ40" i="118"/>
  <c r="CY40" i="118"/>
  <c r="CX40" i="118"/>
  <c r="CW40" i="118"/>
  <c r="CV40" i="118"/>
  <c r="CU40" i="118"/>
  <c r="CT40" i="118"/>
  <c r="CS40" i="118"/>
  <c r="CR40" i="118"/>
  <c r="CQ40" i="118"/>
  <c r="CP40" i="118"/>
  <c r="CO40" i="118"/>
  <c r="CN40" i="118"/>
  <c r="CM40" i="118"/>
  <c r="CL40" i="118"/>
  <c r="CK40" i="118"/>
  <c r="CJ40" i="118"/>
  <c r="CI40" i="118"/>
  <c r="CH40" i="118"/>
  <c r="CG40" i="118"/>
  <c r="CF40" i="118"/>
  <c r="CE40" i="118"/>
  <c r="CD40" i="118"/>
  <c r="CC40" i="118"/>
  <c r="CB40" i="118"/>
  <c r="CA40" i="118"/>
  <c r="BZ40" i="118"/>
  <c r="BY40" i="118"/>
  <c r="BX40" i="118"/>
  <c r="BW40" i="118"/>
  <c r="BV40" i="118"/>
  <c r="BU40" i="118"/>
  <c r="BT40" i="118"/>
  <c r="BS40" i="118"/>
  <c r="BR40" i="118"/>
  <c r="BQ40" i="118"/>
  <c r="BP40" i="118"/>
  <c r="BO40" i="118"/>
  <c r="BN40" i="118"/>
  <c r="BM40" i="118"/>
  <c r="BL40" i="118"/>
  <c r="BK40" i="118"/>
  <c r="BJ40" i="118"/>
  <c r="BI40" i="118"/>
  <c r="BH40" i="118"/>
  <c r="BG40" i="118"/>
  <c r="BF40" i="118"/>
  <c r="BE40" i="118"/>
  <c r="BD40" i="118"/>
  <c r="BC40" i="118"/>
  <c r="BB40" i="118"/>
  <c r="BA40" i="118"/>
  <c r="AZ40" i="118"/>
  <c r="AY40" i="118"/>
  <c r="AX40" i="118"/>
  <c r="AW40" i="118"/>
  <c r="AV40" i="118"/>
  <c r="AU40" i="118"/>
  <c r="AT40" i="118"/>
  <c r="AS40" i="118"/>
  <c r="AR40" i="118"/>
  <c r="AQ40" i="118"/>
  <c r="AP40" i="118"/>
  <c r="AO40" i="118"/>
  <c r="AN40" i="118"/>
  <c r="AM40" i="118"/>
  <c r="AL40" i="118"/>
  <c r="AK40" i="118"/>
  <c r="AJ40" i="118"/>
  <c r="AI40" i="118"/>
  <c r="AH40" i="118"/>
  <c r="AG40" i="118"/>
  <c r="AF40" i="118"/>
  <c r="AE40" i="118"/>
  <c r="AD40" i="118"/>
  <c r="AC40" i="118"/>
  <c r="AB40" i="118"/>
  <c r="AA40" i="118"/>
  <c r="Z40" i="118"/>
  <c r="Y40" i="118"/>
  <c r="X40" i="118"/>
  <c r="W40" i="118"/>
  <c r="V40" i="118"/>
  <c r="U40" i="118"/>
  <c r="T40" i="118"/>
  <c r="S40" i="118"/>
  <c r="R40" i="118"/>
  <c r="Q40" i="118"/>
  <c r="P40" i="118"/>
  <c r="O40" i="118"/>
  <c r="N40" i="118"/>
  <c r="M40" i="118"/>
  <c r="L40" i="118"/>
  <c r="K40" i="118"/>
  <c r="J40" i="118"/>
  <c r="I40" i="118"/>
  <c r="H40" i="118"/>
  <c r="G40" i="118"/>
  <c r="F40" i="118"/>
  <c r="E40" i="118"/>
  <c r="D40" i="118"/>
  <c r="C40" i="118"/>
  <c r="B40" i="118"/>
  <c r="HX39" i="118"/>
  <c r="HW39" i="118"/>
  <c r="HV39" i="118"/>
  <c r="HU39" i="118"/>
  <c r="HT39" i="118"/>
  <c r="HS39" i="118"/>
  <c r="HR39" i="118"/>
  <c r="HQ39" i="118"/>
  <c r="HP39" i="118"/>
  <c r="HO39" i="118"/>
  <c r="HN39" i="118"/>
  <c r="HM39" i="118"/>
  <c r="HL39" i="118"/>
  <c r="HK39" i="118"/>
  <c r="HJ39" i="118"/>
  <c r="HI39" i="118"/>
  <c r="HH39" i="118"/>
  <c r="HG39" i="118"/>
  <c r="HF39" i="118"/>
  <c r="HE39" i="118"/>
  <c r="HD39" i="118"/>
  <c r="HC39" i="118"/>
  <c r="HB39" i="118"/>
  <c r="HA39" i="118"/>
  <c r="GZ39" i="118"/>
  <c r="GY39" i="118"/>
  <c r="GX39" i="118"/>
  <c r="GW39" i="118"/>
  <c r="GV39" i="118"/>
  <c r="GU39" i="118"/>
  <c r="GT39" i="118"/>
  <c r="GS39" i="118"/>
  <c r="GR39" i="118"/>
  <c r="GQ39" i="118"/>
  <c r="GP39" i="118"/>
  <c r="GO39" i="118"/>
  <c r="GN39" i="118"/>
  <c r="GM39" i="118"/>
  <c r="GL39" i="118"/>
  <c r="GK39" i="118"/>
  <c r="GJ39" i="118"/>
  <c r="GI39" i="118"/>
  <c r="GH39" i="118"/>
  <c r="GG39" i="118"/>
  <c r="GF39" i="118"/>
  <c r="GE39" i="118"/>
  <c r="GD39" i="118"/>
  <c r="GC39" i="118"/>
  <c r="GB39" i="118"/>
  <c r="GA39" i="118"/>
  <c r="FZ39" i="118"/>
  <c r="FY39" i="118"/>
  <c r="FX39" i="118"/>
  <c r="FW39" i="118"/>
  <c r="FV39" i="118"/>
  <c r="FU39" i="118"/>
  <c r="FT39" i="118"/>
  <c r="FS39" i="118"/>
  <c r="FR39" i="118"/>
  <c r="FQ39" i="118"/>
  <c r="FP39" i="118"/>
  <c r="FO39" i="118"/>
  <c r="FN39" i="118"/>
  <c r="FM39" i="118"/>
  <c r="FL39" i="118"/>
  <c r="FK39" i="118"/>
  <c r="FJ39" i="118"/>
  <c r="FI39" i="118"/>
  <c r="FH39" i="118"/>
  <c r="FG39" i="118"/>
  <c r="FF39" i="118"/>
  <c r="FE39" i="118"/>
  <c r="FD39" i="118"/>
  <c r="FC39" i="118"/>
  <c r="FB39" i="118"/>
  <c r="FA39" i="118"/>
  <c r="EZ39" i="118"/>
  <c r="EY39" i="118"/>
  <c r="EX39" i="118"/>
  <c r="EW39" i="118"/>
  <c r="EV39" i="118"/>
  <c r="EU39" i="118"/>
  <c r="ET39" i="118"/>
  <c r="ES39" i="118"/>
  <c r="ER39" i="118"/>
  <c r="EQ39" i="118"/>
  <c r="EP39" i="118"/>
  <c r="EO39" i="118"/>
  <c r="EN39" i="118"/>
  <c r="EM39" i="118"/>
  <c r="EL39" i="118"/>
  <c r="EK39" i="118"/>
  <c r="EJ39" i="118"/>
  <c r="EI39" i="118"/>
  <c r="EH39" i="118"/>
  <c r="EG39" i="118"/>
  <c r="EF39" i="118"/>
  <c r="EE39" i="118"/>
  <c r="ED39" i="118"/>
  <c r="EC39" i="118"/>
  <c r="EB39" i="118"/>
  <c r="EA39" i="118"/>
  <c r="DZ39" i="118"/>
  <c r="DY39" i="118"/>
  <c r="DX39" i="118"/>
  <c r="DW39" i="118"/>
  <c r="DV39" i="118"/>
  <c r="DU39" i="118"/>
  <c r="DT39" i="118"/>
  <c r="DS39" i="118"/>
  <c r="DR39" i="118"/>
  <c r="DQ39" i="118"/>
  <c r="DP39" i="118"/>
  <c r="DO39" i="118"/>
  <c r="DN39" i="118"/>
  <c r="DM39" i="118"/>
  <c r="DL39" i="118"/>
  <c r="DK39" i="118"/>
  <c r="DJ39" i="118"/>
  <c r="DI39" i="118"/>
  <c r="DH39" i="118"/>
  <c r="DG39" i="118"/>
  <c r="DF39" i="118"/>
  <c r="DE39" i="118"/>
  <c r="DD39" i="118"/>
  <c r="DC39" i="118"/>
  <c r="DB39" i="118"/>
  <c r="DA39" i="118"/>
  <c r="CZ39" i="118"/>
  <c r="CY39" i="118"/>
  <c r="CX39" i="118"/>
  <c r="CW39" i="118"/>
  <c r="CV39" i="118"/>
  <c r="CU39" i="118"/>
  <c r="CT39" i="118"/>
  <c r="CS39" i="118"/>
  <c r="CR39" i="118"/>
  <c r="CQ39" i="118"/>
  <c r="CP39" i="118"/>
  <c r="CO39" i="118"/>
  <c r="CN39" i="118"/>
  <c r="CM39" i="118"/>
  <c r="CL39" i="118"/>
  <c r="CK39" i="118"/>
  <c r="CJ39" i="118"/>
  <c r="CI39" i="118"/>
  <c r="CH39" i="118"/>
  <c r="CG39" i="118"/>
  <c r="CF39" i="118"/>
  <c r="CE39" i="118"/>
  <c r="CD39" i="118"/>
  <c r="CC39" i="118"/>
  <c r="CB39" i="118"/>
  <c r="CA39" i="118"/>
  <c r="BZ39" i="118"/>
  <c r="BY39" i="118"/>
  <c r="BX39" i="118"/>
  <c r="BW39" i="118"/>
  <c r="BV39" i="118"/>
  <c r="BU39" i="118"/>
  <c r="BT39" i="118"/>
  <c r="BS39" i="118"/>
  <c r="BR39" i="118"/>
  <c r="BQ39" i="118"/>
  <c r="BP39" i="118"/>
  <c r="BO39" i="118"/>
  <c r="BN39" i="118"/>
  <c r="BM39" i="118"/>
  <c r="BL39" i="118"/>
  <c r="BK39" i="118"/>
  <c r="BJ39" i="118"/>
  <c r="BI39" i="118"/>
  <c r="BH39" i="118"/>
  <c r="BG39" i="118"/>
  <c r="BF39" i="118"/>
  <c r="BE39" i="118"/>
  <c r="BD39" i="118"/>
  <c r="BC39" i="118"/>
  <c r="BB39" i="118"/>
  <c r="BA39" i="118"/>
  <c r="AZ39" i="118"/>
  <c r="AY39" i="118"/>
  <c r="AX39" i="118"/>
  <c r="AW39" i="118"/>
  <c r="AV39" i="118"/>
  <c r="AU39" i="118"/>
  <c r="AT39" i="118"/>
  <c r="AS39" i="118"/>
  <c r="AR39" i="118"/>
  <c r="AQ39" i="118"/>
  <c r="AP39" i="118"/>
  <c r="AO39" i="118"/>
  <c r="AN39" i="118"/>
  <c r="AM39" i="118"/>
  <c r="AL39" i="118"/>
  <c r="AK39" i="118"/>
  <c r="AJ39" i="118"/>
  <c r="AI39" i="118"/>
  <c r="AH39" i="118"/>
  <c r="AG39" i="118"/>
  <c r="AF39" i="118"/>
  <c r="AE39" i="118"/>
  <c r="AD39" i="118"/>
  <c r="AC39" i="118"/>
  <c r="AB39" i="118"/>
  <c r="AA39" i="118"/>
  <c r="Z39" i="118"/>
  <c r="Y39" i="118"/>
  <c r="X39" i="118"/>
  <c r="W39" i="118"/>
  <c r="V39" i="118"/>
  <c r="U39" i="118"/>
  <c r="T39" i="118"/>
  <c r="S39" i="118"/>
  <c r="R39" i="118"/>
  <c r="Q39" i="118"/>
  <c r="P39" i="118"/>
  <c r="O39" i="118"/>
  <c r="N39" i="118"/>
  <c r="M39" i="118"/>
  <c r="L39" i="118"/>
  <c r="K39" i="118"/>
  <c r="J39" i="118"/>
  <c r="I39" i="118"/>
  <c r="H39" i="118"/>
  <c r="G39" i="118"/>
  <c r="F39" i="118"/>
  <c r="E39" i="118"/>
  <c r="D39" i="118"/>
  <c r="C39" i="118"/>
  <c r="B39" i="118"/>
  <c r="HX37" i="118"/>
  <c r="HW37" i="118"/>
  <c r="HV37" i="118"/>
  <c r="HU37" i="118"/>
  <c r="HT37" i="118"/>
  <c r="HS37" i="118"/>
  <c r="HR37" i="118"/>
  <c r="HQ37" i="118"/>
  <c r="HP37" i="118"/>
  <c r="HO37" i="118"/>
  <c r="HN37" i="118"/>
  <c r="HM37" i="118"/>
  <c r="HL37" i="118"/>
  <c r="HK37" i="118"/>
  <c r="HJ37" i="118"/>
  <c r="HI37" i="118"/>
  <c r="HH37" i="118"/>
  <c r="HG37" i="118"/>
  <c r="HF37" i="118"/>
  <c r="HE37" i="118"/>
  <c r="HD37" i="118"/>
  <c r="HC37" i="118"/>
  <c r="HB37" i="118"/>
  <c r="HA37" i="118"/>
  <c r="GZ37" i="118"/>
  <c r="GY37" i="118"/>
  <c r="GX37" i="118"/>
  <c r="GW37" i="118"/>
  <c r="GV37" i="118"/>
  <c r="GU37" i="118"/>
  <c r="GT37" i="118"/>
  <c r="GS37" i="118"/>
  <c r="GR37" i="118"/>
  <c r="GQ37" i="118"/>
  <c r="GP37" i="118"/>
  <c r="GO37" i="118"/>
  <c r="GN37" i="118"/>
  <c r="GM37" i="118"/>
  <c r="GL37" i="118"/>
  <c r="GK37" i="118"/>
  <c r="GJ37" i="118"/>
  <c r="GI37" i="118"/>
  <c r="GH37" i="118"/>
  <c r="GG37" i="118"/>
  <c r="GF37" i="118"/>
  <c r="GE37" i="118"/>
  <c r="GD37" i="118"/>
  <c r="GC37" i="118"/>
  <c r="GB37" i="118"/>
  <c r="GA37" i="118"/>
  <c r="FZ37" i="118"/>
  <c r="FY37" i="118"/>
  <c r="FX37" i="118"/>
  <c r="FW37" i="118"/>
  <c r="FV37" i="118"/>
  <c r="FU37" i="118"/>
  <c r="FT37" i="118"/>
  <c r="FS37" i="118"/>
  <c r="FR37" i="118"/>
  <c r="FQ37" i="118"/>
  <c r="FP37" i="118"/>
  <c r="FO37" i="118"/>
  <c r="FN37" i="118"/>
  <c r="FM37" i="118"/>
  <c r="FL37" i="118"/>
  <c r="FK37" i="118"/>
  <c r="FJ37" i="118"/>
  <c r="FI37" i="118"/>
  <c r="FH37" i="118"/>
  <c r="FG37" i="118"/>
  <c r="FF37" i="118"/>
  <c r="FE37" i="118"/>
  <c r="FD37" i="118"/>
  <c r="FC37" i="118"/>
  <c r="FB37" i="118"/>
  <c r="FA37" i="118"/>
  <c r="EZ37" i="118"/>
  <c r="EY37" i="118"/>
  <c r="EX37" i="118"/>
  <c r="EW37" i="118"/>
  <c r="EV37" i="118"/>
  <c r="EU37" i="118"/>
  <c r="ET37" i="118"/>
  <c r="ES37" i="118"/>
  <c r="ER37" i="118"/>
  <c r="EQ37" i="118"/>
  <c r="EP37" i="118"/>
  <c r="EO37" i="118"/>
  <c r="EN37" i="118"/>
  <c r="EM37" i="118"/>
  <c r="EL37" i="118"/>
  <c r="EK37" i="118"/>
  <c r="EJ37" i="118"/>
  <c r="EI37" i="118"/>
  <c r="EH37" i="118"/>
  <c r="EG37" i="118"/>
  <c r="EF37" i="118"/>
  <c r="EE37" i="118"/>
  <c r="ED37" i="118"/>
  <c r="EC37" i="118"/>
  <c r="EB37" i="118"/>
  <c r="EA37" i="118"/>
  <c r="DZ37" i="118"/>
  <c r="DY37" i="118"/>
  <c r="DX37" i="118"/>
  <c r="DW37" i="118"/>
  <c r="DV37" i="118"/>
  <c r="DU37" i="118"/>
  <c r="DT37" i="118"/>
  <c r="DS37" i="118"/>
  <c r="DR37" i="118"/>
  <c r="DQ37" i="118"/>
  <c r="DP37" i="118"/>
  <c r="DO37" i="118"/>
  <c r="DN37" i="118"/>
  <c r="DM37" i="118"/>
  <c r="DL37" i="118"/>
  <c r="DK37" i="118"/>
  <c r="DJ37" i="118"/>
  <c r="DI37" i="118"/>
  <c r="DH37" i="118"/>
  <c r="DG37" i="118"/>
  <c r="DF37" i="118"/>
  <c r="DE37" i="118"/>
  <c r="DD37" i="118"/>
  <c r="DC37" i="118"/>
  <c r="DB37" i="118"/>
  <c r="DA37" i="118"/>
  <c r="CZ37" i="118"/>
  <c r="CY37" i="118"/>
  <c r="CX37" i="118"/>
  <c r="CW37" i="118"/>
  <c r="CV37" i="118"/>
  <c r="CU37" i="118"/>
  <c r="CT37" i="118"/>
  <c r="CS37" i="118"/>
  <c r="CR37" i="118"/>
  <c r="CQ37" i="118"/>
  <c r="CP37" i="118"/>
  <c r="CO37" i="118"/>
  <c r="CN37" i="118"/>
  <c r="CM37" i="118"/>
  <c r="CL37" i="118"/>
  <c r="CK37" i="118"/>
  <c r="CJ37" i="118"/>
  <c r="CI37" i="118"/>
  <c r="CH37" i="118"/>
  <c r="CG37" i="118"/>
  <c r="CF37" i="118"/>
  <c r="CE37" i="118"/>
  <c r="CD37" i="118"/>
  <c r="CC37" i="118"/>
  <c r="CB37" i="118"/>
  <c r="CA37" i="118"/>
  <c r="BZ37" i="118"/>
  <c r="BY37" i="118"/>
  <c r="BX37" i="118"/>
  <c r="BW37" i="118"/>
  <c r="BV37" i="118"/>
  <c r="BU37" i="118"/>
  <c r="BT37" i="118"/>
  <c r="BS37" i="118"/>
  <c r="BR37" i="118"/>
  <c r="BQ37" i="118"/>
  <c r="BP37" i="118"/>
  <c r="BO37" i="118"/>
  <c r="BN37" i="118"/>
  <c r="BM37" i="118"/>
  <c r="BL37" i="118"/>
  <c r="BK37" i="118"/>
  <c r="BJ37" i="118"/>
  <c r="BI37" i="118"/>
  <c r="BH37" i="118"/>
  <c r="BG37" i="118"/>
  <c r="BF37" i="118"/>
  <c r="BE37" i="118"/>
  <c r="BD37" i="118"/>
  <c r="BC37" i="118"/>
  <c r="BB37" i="118"/>
  <c r="BA37" i="118"/>
  <c r="AZ37" i="118"/>
  <c r="AY37" i="118"/>
  <c r="AX37" i="118"/>
  <c r="AW37" i="118"/>
  <c r="AV37" i="118"/>
  <c r="AU37" i="118"/>
  <c r="AT37" i="118"/>
  <c r="AS37" i="118"/>
  <c r="AR37" i="118"/>
  <c r="AQ37" i="118"/>
  <c r="AP37" i="118"/>
  <c r="AO37" i="118"/>
  <c r="AN37" i="118"/>
  <c r="AM37" i="118"/>
  <c r="AL37" i="118"/>
  <c r="AK37" i="118"/>
  <c r="AJ37" i="118"/>
  <c r="AI37" i="118"/>
  <c r="AH37" i="118"/>
  <c r="AG37" i="118"/>
  <c r="AF37" i="118"/>
  <c r="AE37" i="118"/>
  <c r="AD37" i="118"/>
  <c r="AC37" i="118"/>
  <c r="AB37" i="118"/>
  <c r="AA37" i="118"/>
  <c r="Z37" i="118"/>
  <c r="Y37" i="118"/>
  <c r="X37" i="118"/>
  <c r="W37" i="118"/>
  <c r="V37" i="118"/>
  <c r="U37" i="118"/>
  <c r="T37" i="118"/>
  <c r="S37" i="118"/>
  <c r="R37" i="118"/>
  <c r="Q37" i="118"/>
  <c r="P37" i="118"/>
  <c r="O37" i="118"/>
  <c r="N37" i="118"/>
  <c r="M37" i="118"/>
  <c r="L37" i="118"/>
  <c r="K37" i="118"/>
  <c r="J37" i="118"/>
  <c r="I37" i="118"/>
  <c r="H37" i="118"/>
  <c r="G37" i="118"/>
  <c r="F37" i="118"/>
  <c r="E37" i="118"/>
  <c r="D37" i="118"/>
  <c r="C37" i="118"/>
  <c r="B37" i="118"/>
  <c r="HX36" i="118"/>
  <c r="HW36" i="118"/>
  <c r="HV36" i="118"/>
  <c r="HU36" i="118"/>
  <c r="HT36" i="118"/>
  <c r="HS36" i="118"/>
  <c r="HR36" i="118"/>
  <c r="HQ36" i="118"/>
  <c r="HP36" i="118"/>
  <c r="HO36" i="118"/>
  <c r="HN36" i="118"/>
  <c r="HM36" i="118"/>
  <c r="HL36" i="118"/>
  <c r="HK36" i="118"/>
  <c r="HJ36" i="118"/>
  <c r="HI36" i="118"/>
  <c r="HH36" i="118"/>
  <c r="HG36" i="118"/>
  <c r="HF36" i="118"/>
  <c r="HE36" i="118"/>
  <c r="HD36" i="118"/>
  <c r="HC36" i="118"/>
  <c r="HB36" i="118"/>
  <c r="HA36" i="118"/>
  <c r="GZ36" i="118"/>
  <c r="GY36" i="118"/>
  <c r="GX36" i="118"/>
  <c r="GW36" i="118"/>
  <c r="GV36" i="118"/>
  <c r="GU36" i="118"/>
  <c r="GT36" i="118"/>
  <c r="GS36" i="118"/>
  <c r="GR36" i="118"/>
  <c r="GQ36" i="118"/>
  <c r="GP36" i="118"/>
  <c r="GO36" i="118"/>
  <c r="GN36" i="118"/>
  <c r="GM36" i="118"/>
  <c r="GL36" i="118"/>
  <c r="GK36" i="118"/>
  <c r="GJ36" i="118"/>
  <c r="GI36" i="118"/>
  <c r="GH36" i="118"/>
  <c r="GG36" i="118"/>
  <c r="GF36" i="118"/>
  <c r="GE36" i="118"/>
  <c r="GD36" i="118"/>
  <c r="GC36" i="118"/>
  <c r="GB36" i="118"/>
  <c r="GA36" i="118"/>
  <c r="FZ36" i="118"/>
  <c r="FY36" i="118"/>
  <c r="FX36" i="118"/>
  <c r="FW36" i="118"/>
  <c r="FV36" i="118"/>
  <c r="FU36" i="118"/>
  <c r="FT36" i="118"/>
  <c r="FS36" i="118"/>
  <c r="FR36" i="118"/>
  <c r="FQ36" i="118"/>
  <c r="FP36" i="118"/>
  <c r="FO36" i="118"/>
  <c r="FN36" i="118"/>
  <c r="FM36" i="118"/>
  <c r="FL36" i="118"/>
  <c r="FK36" i="118"/>
  <c r="FJ36" i="118"/>
  <c r="FI36" i="118"/>
  <c r="FH36" i="118"/>
  <c r="FG36" i="118"/>
  <c r="FF36" i="118"/>
  <c r="FE36" i="118"/>
  <c r="FD36" i="118"/>
  <c r="FC36" i="118"/>
  <c r="FB36" i="118"/>
  <c r="FA36" i="118"/>
  <c r="EZ36" i="118"/>
  <c r="EY36" i="118"/>
  <c r="EX36" i="118"/>
  <c r="EW36" i="118"/>
  <c r="EV36" i="118"/>
  <c r="EU36" i="118"/>
  <c r="ET36" i="118"/>
  <c r="ES36" i="118"/>
  <c r="ER36" i="118"/>
  <c r="EQ36" i="118"/>
  <c r="EP36" i="118"/>
  <c r="EO36" i="118"/>
  <c r="EN36" i="118"/>
  <c r="EM36" i="118"/>
  <c r="EL36" i="118"/>
  <c r="EK36" i="118"/>
  <c r="EJ36" i="118"/>
  <c r="EI36" i="118"/>
  <c r="EH36" i="118"/>
  <c r="EG36" i="118"/>
  <c r="EF36" i="118"/>
  <c r="EE36" i="118"/>
  <c r="ED36" i="118"/>
  <c r="EC36" i="118"/>
  <c r="EB36" i="118"/>
  <c r="EA36" i="118"/>
  <c r="DZ36" i="118"/>
  <c r="DY36" i="118"/>
  <c r="DX36" i="118"/>
  <c r="DW36" i="118"/>
  <c r="DV36" i="118"/>
  <c r="DU36" i="118"/>
  <c r="DT36" i="118"/>
  <c r="DS36" i="118"/>
  <c r="DR36" i="118"/>
  <c r="DQ36" i="118"/>
  <c r="DP36" i="118"/>
  <c r="DO36" i="118"/>
  <c r="DN36" i="118"/>
  <c r="DM36" i="118"/>
  <c r="DL36" i="118"/>
  <c r="DK36" i="118"/>
  <c r="DJ36" i="118"/>
  <c r="DI36" i="118"/>
  <c r="DH36" i="118"/>
  <c r="DG36" i="118"/>
  <c r="DF36" i="118"/>
  <c r="DE36" i="118"/>
  <c r="DD36" i="118"/>
  <c r="DC36" i="118"/>
  <c r="DB36" i="118"/>
  <c r="DA36" i="118"/>
  <c r="CZ36" i="118"/>
  <c r="CY36" i="118"/>
  <c r="CX36" i="118"/>
  <c r="CW36" i="118"/>
  <c r="CV36" i="118"/>
  <c r="CU36" i="118"/>
  <c r="CT36" i="118"/>
  <c r="CS36" i="118"/>
  <c r="CR36" i="118"/>
  <c r="CQ36" i="118"/>
  <c r="CP36" i="118"/>
  <c r="CO36" i="118"/>
  <c r="CN36" i="118"/>
  <c r="CM36" i="118"/>
  <c r="CL36" i="118"/>
  <c r="CK36" i="118"/>
  <c r="CJ36" i="118"/>
  <c r="CI36" i="118"/>
  <c r="CH36" i="118"/>
  <c r="CG36" i="118"/>
  <c r="CF36" i="118"/>
  <c r="CE36" i="118"/>
  <c r="CD36" i="118"/>
  <c r="CC36" i="118"/>
  <c r="CB36" i="118"/>
  <c r="CA36" i="118"/>
  <c r="BZ36" i="118"/>
  <c r="BY36" i="118"/>
  <c r="BX36" i="118"/>
  <c r="BW36" i="118"/>
  <c r="BV36" i="118"/>
  <c r="BU36" i="118"/>
  <c r="BT36" i="118"/>
  <c r="BS36" i="118"/>
  <c r="BR36" i="118"/>
  <c r="BQ36" i="118"/>
  <c r="BP36" i="118"/>
  <c r="BO36" i="118"/>
  <c r="BN36" i="118"/>
  <c r="BM36" i="118"/>
  <c r="BL36" i="118"/>
  <c r="BK36" i="118"/>
  <c r="BJ36" i="118"/>
  <c r="BI36" i="118"/>
  <c r="BH36" i="118"/>
  <c r="BG36" i="118"/>
  <c r="BF36" i="118"/>
  <c r="BE36" i="118"/>
  <c r="BD36" i="118"/>
  <c r="BC36" i="118"/>
  <c r="BB36" i="118"/>
  <c r="BA36" i="118"/>
  <c r="AZ36" i="118"/>
  <c r="AY36" i="118"/>
  <c r="AX36" i="118"/>
  <c r="AW36" i="118"/>
  <c r="AV36" i="118"/>
  <c r="AU36" i="118"/>
  <c r="AT36" i="118"/>
  <c r="AS36" i="118"/>
  <c r="AR36" i="118"/>
  <c r="AQ36" i="118"/>
  <c r="AP36" i="118"/>
  <c r="AO36" i="118"/>
  <c r="AN36" i="118"/>
  <c r="AM36" i="118"/>
  <c r="AL36" i="118"/>
  <c r="AK36" i="118"/>
  <c r="AJ36" i="118"/>
  <c r="AI36" i="118"/>
  <c r="AH36" i="118"/>
  <c r="AG36" i="118"/>
  <c r="AF36" i="118"/>
  <c r="AE36" i="118"/>
  <c r="AD36" i="118"/>
  <c r="AC36" i="118"/>
  <c r="AB36" i="118"/>
  <c r="AA36" i="118"/>
  <c r="Z36" i="118"/>
  <c r="Y36" i="118"/>
  <c r="X36" i="118"/>
  <c r="W36" i="118"/>
  <c r="V36" i="118"/>
  <c r="U36" i="118"/>
  <c r="T36" i="118"/>
  <c r="S36" i="118"/>
  <c r="R36" i="118"/>
  <c r="Q36" i="118"/>
  <c r="P36" i="118"/>
  <c r="O36" i="118"/>
  <c r="N36" i="118"/>
  <c r="M36" i="118"/>
  <c r="L36" i="118"/>
  <c r="K36" i="118"/>
  <c r="J36" i="118"/>
  <c r="I36" i="118"/>
  <c r="H36" i="118"/>
  <c r="G36" i="118"/>
  <c r="F36" i="118"/>
  <c r="E36" i="118"/>
  <c r="D36" i="118"/>
  <c r="C36" i="118"/>
  <c r="B36" i="118"/>
  <c r="HX34" i="118"/>
  <c r="HW34" i="118"/>
  <c r="HV34" i="118"/>
  <c r="HU34" i="118"/>
  <c r="HT34" i="118"/>
  <c r="HS34" i="118"/>
  <c r="HR34" i="118"/>
  <c r="HQ34" i="118"/>
  <c r="HP34" i="118"/>
  <c r="HO34" i="118"/>
  <c r="HN34" i="118"/>
  <c r="HM34" i="118"/>
  <c r="HL34" i="118"/>
  <c r="HK34" i="118"/>
  <c r="HJ34" i="118"/>
  <c r="HI34" i="118"/>
  <c r="HH34" i="118"/>
  <c r="HG34" i="118"/>
  <c r="HF34" i="118"/>
  <c r="HE34" i="118"/>
  <c r="HD34" i="118"/>
  <c r="HC34" i="118"/>
  <c r="HB34" i="118"/>
  <c r="HA34" i="118"/>
  <c r="GZ34" i="118"/>
  <c r="GY34" i="118"/>
  <c r="GX34" i="118"/>
  <c r="GW34" i="118"/>
  <c r="GV34" i="118"/>
  <c r="GU34" i="118"/>
  <c r="GT34" i="118"/>
  <c r="GS34" i="118"/>
  <c r="GR34" i="118"/>
  <c r="GQ34" i="118"/>
  <c r="GP34" i="118"/>
  <c r="GO34" i="118"/>
  <c r="GN34" i="118"/>
  <c r="GM34" i="118"/>
  <c r="GL34" i="118"/>
  <c r="GK34" i="118"/>
  <c r="GJ34" i="118"/>
  <c r="GI34" i="118"/>
  <c r="GH34" i="118"/>
  <c r="GG34" i="118"/>
  <c r="GF34" i="118"/>
  <c r="GE34" i="118"/>
  <c r="GD34" i="118"/>
  <c r="GC34" i="118"/>
  <c r="GB34" i="118"/>
  <c r="GA34" i="118"/>
  <c r="FZ34" i="118"/>
  <c r="FY34" i="118"/>
  <c r="FX34" i="118"/>
  <c r="FW34" i="118"/>
  <c r="FV34" i="118"/>
  <c r="FU34" i="118"/>
  <c r="FT34" i="118"/>
  <c r="FS34" i="118"/>
  <c r="FR34" i="118"/>
  <c r="FQ34" i="118"/>
  <c r="FP34" i="118"/>
  <c r="FO34" i="118"/>
  <c r="FN34" i="118"/>
  <c r="FM34" i="118"/>
  <c r="FL34" i="118"/>
  <c r="FK34" i="118"/>
  <c r="FJ34" i="118"/>
  <c r="FI34" i="118"/>
  <c r="FH34" i="118"/>
  <c r="FG34" i="118"/>
  <c r="FF34" i="118"/>
  <c r="FE34" i="118"/>
  <c r="FD34" i="118"/>
  <c r="FC34" i="118"/>
  <c r="FB34" i="118"/>
  <c r="FA34" i="118"/>
  <c r="EZ34" i="118"/>
  <c r="EY34" i="118"/>
  <c r="EX34" i="118"/>
  <c r="EW34" i="118"/>
  <c r="EV34" i="118"/>
  <c r="EU34" i="118"/>
  <c r="ET34" i="118"/>
  <c r="ES34" i="118"/>
  <c r="ER34" i="118"/>
  <c r="EQ34" i="118"/>
  <c r="EP34" i="118"/>
  <c r="EO34" i="118"/>
  <c r="EN34" i="118"/>
  <c r="EM34" i="118"/>
  <c r="EL34" i="118"/>
  <c r="EK34" i="118"/>
  <c r="EJ34" i="118"/>
  <c r="EI34" i="118"/>
  <c r="EH34" i="118"/>
  <c r="EG34" i="118"/>
  <c r="EF34" i="118"/>
  <c r="EE34" i="118"/>
  <c r="ED34" i="118"/>
  <c r="EC34" i="118"/>
  <c r="EB34" i="118"/>
  <c r="EA34" i="118"/>
  <c r="DZ34" i="118"/>
  <c r="DY34" i="118"/>
  <c r="DX34" i="118"/>
  <c r="DW34" i="118"/>
  <c r="DV34" i="118"/>
  <c r="DU34" i="118"/>
  <c r="DT34" i="118"/>
  <c r="DS34" i="118"/>
  <c r="DR34" i="118"/>
  <c r="DQ34" i="118"/>
  <c r="DP34" i="118"/>
  <c r="DO34" i="118"/>
  <c r="DN34" i="118"/>
  <c r="DM34" i="118"/>
  <c r="DL34" i="118"/>
  <c r="DK34" i="118"/>
  <c r="DJ34" i="118"/>
  <c r="DI34" i="118"/>
  <c r="DH34" i="118"/>
  <c r="DG34" i="118"/>
  <c r="DF34" i="118"/>
  <c r="DE34" i="118"/>
  <c r="DD34" i="118"/>
  <c r="DC34" i="118"/>
  <c r="DB34" i="118"/>
  <c r="DA34" i="118"/>
  <c r="CZ34" i="118"/>
  <c r="CY34" i="118"/>
  <c r="CX34" i="118"/>
  <c r="CW34" i="118"/>
  <c r="CV34" i="118"/>
  <c r="CU34" i="118"/>
  <c r="CT34" i="118"/>
  <c r="CS34" i="118"/>
  <c r="CR34" i="118"/>
  <c r="CQ34" i="118"/>
  <c r="CP34" i="118"/>
  <c r="CO34" i="118"/>
  <c r="CN34" i="118"/>
  <c r="CM34" i="118"/>
  <c r="CL34" i="118"/>
  <c r="CK34" i="118"/>
  <c r="CJ34" i="118"/>
  <c r="CI34" i="118"/>
  <c r="CH34" i="118"/>
  <c r="CG34" i="118"/>
  <c r="CF34" i="118"/>
  <c r="CE34" i="118"/>
  <c r="CD34" i="118"/>
  <c r="CC34" i="118"/>
  <c r="CB34" i="118"/>
  <c r="CA34" i="118"/>
  <c r="BZ34" i="118"/>
  <c r="BY34" i="118"/>
  <c r="BX34" i="118"/>
  <c r="BW34" i="118"/>
  <c r="BV34" i="118"/>
  <c r="BU34" i="118"/>
  <c r="BT34" i="118"/>
  <c r="BS34" i="118"/>
  <c r="BR34" i="118"/>
  <c r="BQ34" i="118"/>
  <c r="BP34" i="118"/>
  <c r="BO34" i="118"/>
  <c r="BN34" i="118"/>
  <c r="BM34" i="118"/>
  <c r="BL34" i="118"/>
  <c r="BK34" i="118"/>
  <c r="BJ34" i="118"/>
  <c r="BI34" i="118"/>
  <c r="BH34" i="118"/>
  <c r="BG34" i="118"/>
  <c r="BF34" i="118"/>
  <c r="BE34" i="118"/>
  <c r="BD34" i="118"/>
  <c r="BC34" i="118"/>
  <c r="BB34" i="118"/>
  <c r="BA34" i="118"/>
  <c r="AZ34" i="118"/>
  <c r="AY34" i="118"/>
  <c r="AX34" i="118"/>
  <c r="AW34" i="118"/>
  <c r="AV34" i="118"/>
  <c r="AU34" i="118"/>
  <c r="AT34" i="118"/>
  <c r="AS34" i="118"/>
  <c r="AR34" i="118"/>
  <c r="AQ34" i="118"/>
  <c r="AP34" i="118"/>
  <c r="AO34" i="118"/>
  <c r="AN34" i="118"/>
  <c r="AM34" i="118"/>
  <c r="AL34" i="118"/>
  <c r="AK34" i="118"/>
  <c r="AJ34" i="118"/>
  <c r="AI34" i="118"/>
  <c r="AH34" i="118"/>
  <c r="AG34" i="118"/>
  <c r="AF34" i="118"/>
  <c r="AE34" i="118"/>
  <c r="AD34" i="118"/>
  <c r="AC34" i="118"/>
  <c r="AB34" i="118"/>
  <c r="AA34" i="118"/>
  <c r="Z34" i="118"/>
  <c r="Y34" i="118"/>
  <c r="X34" i="118"/>
  <c r="W34" i="118"/>
  <c r="V34" i="118"/>
  <c r="U34" i="118"/>
  <c r="T34" i="118"/>
  <c r="S34" i="118"/>
  <c r="R34" i="118"/>
  <c r="Q34" i="118"/>
  <c r="P34" i="118"/>
  <c r="O34" i="118"/>
  <c r="N34" i="118"/>
  <c r="M34" i="118"/>
  <c r="L34" i="118"/>
  <c r="K34" i="118"/>
  <c r="J34" i="118"/>
  <c r="I34" i="118"/>
  <c r="H34" i="118"/>
  <c r="G34" i="118"/>
  <c r="F34" i="118"/>
  <c r="E34" i="118"/>
  <c r="D34" i="118"/>
  <c r="C34" i="118"/>
  <c r="B34" i="118"/>
  <c r="HX33" i="118"/>
  <c r="HW33" i="118"/>
  <c r="HV33" i="118"/>
  <c r="HU33" i="118"/>
  <c r="HT33" i="118"/>
  <c r="HS33" i="118"/>
  <c r="HR33" i="118"/>
  <c r="HQ33" i="118"/>
  <c r="HP33" i="118"/>
  <c r="HO33" i="118"/>
  <c r="HN33" i="118"/>
  <c r="HM33" i="118"/>
  <c r="HL33" i="118"/>
  <c r="HK33" i="118"/>
  <c r="HJ33" i="118"/>
  <c r="HI33" i="118"/>
  <c r="HH33" i="118"/>
  <c r="HG33" i="118"/>
  <c r="HF33" i="118"/>
  <c r="HE33" i="118"/>
  <c r="HD33" i="118"/>
  <c r="HC33" i="118"/>
  <c r="HB33" i="118"/>
  <c r="HA33" i="118"/>
  <c r="GZ33" i="118"/>
  <c r="GY33" i="118"/>
  <c r="GX33" i="118"/>
  <c r="GW33" i="118"/>
  <c r="GV33" i="118"/>
  <c r="GU33" i="118"/>
  <c r="GT33" i="118"/>
  <c r="GS33" i="118"/>
  <c r="GR33" i="118"/>
  <c r="GQ33" i="118"/>
  <c r="GP33" i="118"/>
  <c r="GO33" i="118"/>
  <c r="GN33" i="118"/>
  <c r="GM33" i="118"/>
  <c r="GL33" i="118"/>
  <c r="GK33" i="118"/>
  <c r="GJ33" i="118"/>
  <c r="GI33" i="118"/>
  <c r="GH33" i="118"/>
  <c r="GG33" i="118"/>
  <c r="GF33" i="118"/>
  <c r="GE33" i="118"/>
  <c r="GD33" i="118"/>
  <c r="GC33" i="118"/>
  <c r="GB33" i="118"/>
  <c r="GA33" i="118"/>
  <c r="FZ33" i="118"/>
  <c r="FY33" i="118"/>
  <c r="FX33" i="118"/>
  <c r="FW33" i="118"/>
  <c r="FV33" i="118"/>
  <c r="FU33" i="118"/>
  <c r="FT33" i="118"/>
  <c r="FS33" i="118"/>
  <c r="FR33" i="118"/>
  <c r="FQ33" i="118"/>
  <c r="FP33" i="118"/>
  <c r="FO33" i="118"/>
  <c r="FN33" i="118"/>
  <c r="FM33" i="118"/>
  <c r="FL33" i="118"/>
  <c r="FK33" i="118"/>
  <c r="FJ33" i="118"/>
  <c r="FI33" i="118"/>
  <c r="FH33" i="118"/>
  <c r="FG33" i="118"/>
  <c r="FF33" i="118"/>
  <c r="FE33" i="118"/>
  <c r="FD33" i="118"/>
  <c r="FC33" i="118"/>
  <c r="FB33" i="118"/>
  <c r="FA33" i="118"/>
  <c r="EZ33" i="118"/>
  <c r="EY33" i="118"/>
  <c r="EX33" i="118"/>
  <c r="EW33" i="118"/>
  <c r="EV33" i="118"/>
  <c r="EU33" i="118"/>
  <c r="ET33" i="118"/>
  <c r="ES33" i="118"/>
  <c r="ER33" i="118"/>
  <c r="EQ33" i="118"/>
  <c r="EP33" i="118"/>
  <c r="EO33" i="118"/>
  <c r="EN33" i="118"/>
  <c r="EM33" i="118"/>
  <c r="EL33" i="118"/>
  <c r="EK33" i="118"/>
  <c r="EJ33" i="118"/>
  <c r="EI33" i="118"/>
  <c r="EH33" i="118"/>
  <c r="EG33" i="118"/>
  <c r="EF33" i="118"/>
  <c r="EE33" i="118"/>
  <c r="ED33" i="118"/>
  <c r="EC33" i="118"/>
  <c r="EB33" i="118"/>
  <c r="EA33" i="118"/>
  <c r="DZ33" i="118"/>
  <c r="DY33" i="118"/>
  <c r="DX33" i="118"/>
  <c r="DW33" i="118"/>
  <c r="DV33" i="118"/>
  <c r="DU33" i="118"/>
  <c r="DT33" i="118"/>
  <c r="DS33" i="118"/>
  <c r="DR33" i="118"/>
  <c r="DQ33" i="118"/>
  <c r="DP33" i="118"/>
  <c r="DO33" i="118"/>
  <c r="DN33" i="118"/>
  <c r="DM33" i="118"/>
  <c r="DL33" i="118"/>
  <c r="DK33" i="118"/>
  <c r="DJ33" i="118"/>
  <c r="DI33" i="118"/>
  <c r="DH33" i="118"/>
  <c r="DG33" i="118"/>
  <c r="DF33" i="118"/>
  <c r="DE33" i="118"/>
  <c r="DD33" i="118"/>
  <c r="DC33" i="118"/>
  <c r="DB33" i="118"/>
  <c r="DA33" i="118"/>
  <c r="CZ33" i="118"/>
  <c r="CY33" i="118"/>
  <c r="CX33" i="118"/>
  <c r="CW33" i="118"/>
  <c r="CV33" i="118"/>
  <c r="CU33" i="118"/>
  <c r="CT33" i="118"/>
  <c r="CS33" i="118"/>
  <c r="CR33" i="118"/>
  <c r="CQ33" i="118"/>
  <c r="CP33" i="118"/>
  <c r="CO33" i="118"/>
  <c r="CN33" i="118"/>
  <c r="CM33" i="118"/>
  <c r="CL33" i="118"/>
  <c r="CK33" i="118"/>
  <c r="CJ33" i="118"/>
  <c r="CI33" i="118"/>
  <c r="CH33" i="118"/>
  <c r="CG33" i="118"/>
  <c r="CF33" i="118"/>
  <c r="CE33" i="118"/>
  <c r="CD33" i="118"/>
  <c r="CC33" i="118"/>
  <c r="CB33" i="118"/>
  <c r="CA33" i="118"/>
  <c r="BZ33" i="118"/>
  <c r="BY33" i="118"/>
  <c r="BX33" i="118"/>
  <c r="BW33" i="118"/>
  <c r="BV33" i="118"/>
  <c r="BU33" i="118"/>
  <c r="BT33" i="118"/>
  <c r="BS33" i="118"/>
  <c r="BR33" i="118"/>
  <c r="BQ33" i="118"/>
  <c r="BP33" i="118"/>
  <c r="BO33" i="118"/>
  <c r="BN33" i="118"/>
  <c r="BM33" i="118"/>
  <c r="BL33" i="118"/>
  <c r="BK33" i="118"/>
  <c r="BJ33" i="118"/>
  <c r="BI33" i="118"/>
  <c r="BH33" i="118"/>
  <c r="BG33" i="118"/>
  <c r="BF33" i="118"/>
  <c r="BE33" i="118"/>
  <c r="BD33" i="118"/>
  <c r="BC33" i="118"/>
  <c r="BB33" i="118"/>
  <c r="BA33" i="118"/>
  <c r="AZ33" i="118"/>
  <c r="AY33" i="118"/>
  <c r="AX33" i="118"/>
  <c r="AW33" i="118"/>
  <c r="AV33" i="118"/>
  <c r="AU33" i="118"/>
  <c r="AT33" i="118"/>
  <c r="AS33" i="118"/>
  <c r="AR33" i="118"/>
  <c r="AQ33" i="118"/>
  <c r="AP33" i="118"/>
  <c r="AO33" i="118"/>
  <c r="AN33" i="118"/>
  <c r="AM33" i="118"/>
  <c r="AL33" i="118"/>
  <c r="AK33" i="118"/>
  <c r="AJ33" i="118"/>
  <c r="AI33" i="118"/>
  <c r="AH33" i="118"/>
  <c r="AG33" i="118"/>
  <c r="AF33" i="118"/>
  <c r="AE33" i="118"/>
  <c r="AD33" i="118"/>
  <c r="AC33" i="118"/>
  <c r="AB33" i="118"/>
  <c r="AA33" i="118"/>
  <c r="Z33" i="118"/>
  <c r="Y33" i="118"/>
  <c r="X33" i="118"/>
  <c r="W33" i="118"/>
  <c r="V33" i="118"/>
  <c r="U33" i="118"/>
  <c r="T33" i="118"/>
  <c r="S33" i="118"/>
  <c r="R33" i="118"/>
  <c r="Q33" i="118"/>
  <c r="P33" i="118"/>
  <c r="O33" i="118"/>
  <c r="N33" i="118"/>
  <c r="M33" i="118"/>
  <c r="L33" i="118"/>
  <c r="K33" i="118"/>
  <c r="J33" i="118"/>
  <c r="I33" i="118"/>
  <c r="H33" i="118"/>
  <c r="G33" i="118"/>
  <c r="F33" i="118"/>
  <c r="E33" i="118"/>
  <c r="D33" i="118"/>
  <c r="C33" i="118"/>
  <c r="B33" i="118"/>
  <c r="HX31" i="118"/>
  <c r="HW31" i="118"/>
  <c r="HV31" i="118"/>
  <c r="HU31" i="118"/>
  <c r="HT31" i="118"/>
  <c r="HS31" i="118"/>
  <c r="HR31" i="118"/>
  <c r="HQ31" i="118"/>
  <c r="HP31" i="118"/>
  <c r="HO31" i="118"/>
  <c r="HN31" i="118"/>
  <c r="HM31" i="118"/>
  <c r="HL31" i="118"/>
  <c r="HK31" i="118"/>
  <c r="HJ31" i="118"/>
  <c r="HI31" i="118"/>
  <c r="HH31" i="118"/>
  <c r="HG31" i="118"/>
  <c r="HF31" i="118"/>
  <c r="HE31" i="118"/>
  <c r="HD31" i="118"/>
  <c r="HC31" i="118"/>
  <c r="HB31" i="118"/>
  <c r="HA31" i="118"/>
  <c r="GZ31" i="118"/>
  <c r="GY31" i="118"/>
  <c r="GX31" i="118"/>
  <c r="GW31" i="118"/>
  <c r="GV31" i="118"/>
  <c r="GU31" i="118"/>
  <c r="GT31" i="118"/>
  <c r="GS31" i="118"/>
  <c r="GR31" i="118"/>
  <c r="GQ31" i="118"/>
  <c r="GP31" i="118"/>
  <c r="GO31" i="118"/>
  <c r="GN31" i="118"/>
  <c r="GM31" i="118"/>
  <c r="GL31" i="118"/>
  <c r="GK31" i="118"/>
  <c r="GJ31" i="118"/>
  <c r="GI31" i="118"/>
  <c r="GH31" i="118"/>
  <c r="GG31" i="118"/>
  <c r="GF31" i="118"/>
  <c r="GE31" i="118"/>
  <c r="GD31" i="118"/>
  <c r="GC31" i="118"/>
  <c r="GB31" i="118"/>
  <c r="GA31" i="118"/>
  <c r="FZ31" i="118"/>
  <c r="FY31" i="118"/>
  <c r="FX31" i="118"/>
  <c r="FW31" i="118"/>
  <c r="FV31" i="118"/>
  <c r="FU31" i="118"/>
  <c r="FT31" i="118"/>
  <c r="FS31" i="118"/>
  <c r="FR31" i="118"/>
  <c r="FQ31" i="118"/>
  <c r="FP31" i="118"/>
  <c r="FO31" i="118"/>
  <c r="FN31" i="118"/>
  <c r="FM31" i="118"/>
  <c r="FL31" i="118"/>
  <c r="FK31" i="118"/>
  <c r="FJ31" i="118"/>
  <c r="FI31" i="118"/>
  <c r="FH31" i="118"/>
  <c r="FG31" i="118"/>
  <c r="FF31" i="118"/>
  <c r="FE31" i="118"/>
  <c r="FD31" i="118"/>
  <c r="FC31" i="118"/>
  <c r="FB31" i="118"/>
  <c r="FA31" i="118"/>
  <c r="EZ31" i="118"/>
  <c r="EY31" i="118"/>
  <c r="EX31" i="118"/>
  <c r="EW31" i="118"/>
  <c r="EV31" i="118"/>
  <c r="EU31" i="118"/>
  <c r="ET31" i="118"/>
  <c r="ES31" i="118"/>
  <c r="ER31" i="118"/>
  <c r="EQ31" i="118"/>
  <c r="EP31" i="118"/>
  <c r="EO31" i="118"/>
  <c r="EN31" i="118"/>
  <c r="EM31" i="118"/>
  <c r="EL31" i="118"/>
  <c r="EK31" i="118"/>
  <c r="EJ31" i="118"/>
  <c r="EI31" i="118"/>
  <c r="EH31" i="118"/>
  <c r="EG31" i="118"/>
  <c r="EF31" i="118"/>
  <c r="EE31" i="118"/>
  <c r="ED31" i="118"/>
  <c r="EC31" i="118"/>
  <c r="EB31" i="118"/>
  <c r="EA31" i="118"/>
  <c r="DZ31" i="118"/>
  <c r="DY31" i="118"/>
  <c r="DX31" i="118"/>
  <c r="DW31" i="118"/>
  <c r="DV31" i="118"/>
  <c r="DU31" i="118"/>
  <c r="DT31" i="118"/>
  <c r="DS31" i="118"/>
  <c r="DR31" i="118"/>
  <c r="DQ31" i="118"/>
  <c r="DP31" i="118"/>
  <c r="DO31" i="118"/>
  <c r="DN31" i="118"/>
  <c r="DM31" i="118"/>
  <c r="DL31" i="118"/>
  <c r="DK31" i="118"/>
  <c r="DJ31" i="118"/>
  <c r="DI31" i="118"/>
  <c r="DH31" i="118"/>
  <c r="DG31" i="118"/>
  <c r="DF31" i="118"/>
  <c r="DE31" i="118"/>
  <c r="DD31" i="118"/>
  <c r="DC31" i="118"/>
  <c r="DB31" i="118"/>
  <c r="DA31" i="118"/>
  <c r="CZ31" i="118"/>
  <c r="CY31" i="118"/>
  <c r="CX31" i="118"/>
  <c r="CW31" i="118"/>
  <c r="CV31" i="118"/>
  <c r="CU31" i="118"/>
  <c r="CT31" i="118"/>
  <c r="CS31" i="118"/>
  <c r="CR31" i="118"/>
  <c r="CQ31" i="118"/>
  <c r="CP31" i="118"/>
  <c r="CO31" i="118"/>
  <c r="CN31" i="118"/>
  <c r="CM31" i="118"/>
  <c r="CL31" i="118"/>
  <c r="CK31" i="118"/>
  <c r="CJ31" i="118"/>
  <c r="CI31" i="118"/>
  <c r="CH31" i="118"/>
  <c r="CG31" i="118"/>
  <c r="CF31" i="118"/>
  <c r="CE31" i="118"/>
  <c r="CD31" i="118"/>
  <c r="CC31" i="118"/>
  <c r="CB31" i="118"/>
  <c r="CA31" i="118"/>
  <c r="BZ31" i="118"/>
  <c r="BY31" i="118"/>
  <c r="BX31" i="118"/>
  <c r="BW31" i="118"/>
  <c r="BV31" i="118"/>
  <c r="BU31" i="118"/>
  <c r="BT31" i="118"/>
  <c r="BS31" i="118"/>
  <c r="BR31" i="118"/>
  <c r="BQ31" i="118"/>
  <c r="BP31" i="118"/>
  <c r="BO31" i="118"/>
  <c r="BN31" i="118"/>
  <c r="BM31" i="118"/>
  <c r="BL31" i="118"/>
  <c r="BK31" i="118"/>
  <c r="BJ31" i="118"/>
  <c r="BI31" i="118"/>
  <c r="BH31" i="118"/>
  <c r="BG31" i="118"/>
  <c r="BF31" i="118"/>
  <c r="BE31" i="118"/>
  <c r="BD31" i="118"/>
  <c r="BC31" i="118"/>
  <c r="BB31" i="118"/>
  <c r="BA31" i="118"/>
  <c r="AZ31" i="118"/>
  <c r="AY31" i="118"/>
  <c r="AX31" i="118"/>
  <c r="AW31" i="118"/>
  <c r="AV31" i="118"/>
  <c r="AU31" i="118"/>
  <c r="AT31" i="118"/>
  <c r="AS31" i="118"/>
  <c r="AR31" i="118"/>
  <c r="AQ31" i="118"/>
  <c r="AP31" i="118"/>
  <c r="AO31" i="118"/>
  <c r="AN31" i="118"/>
  <c r="AM31" i="118"/>
  <c r="AL31" i="118"/>
  <c r="AK31" i="118"/>
  <c r="AJ31" i="118"/>
  <c r="AI31" i="118"/>
  <c r="AH31" i="118"/>
  <c r="AG31" i="118"/>
  <c r="AF31" i="118"/>
  <c r="AE31" i="118"/>
  <c r="AD31" i="118"/>
  <c r="AC31" i="118"/>
  <c r="AB31" i="118"/>
  <c r="AA31" i="118"/>
  <c r="Z31" i="118"/>
  <c r="Y31" i="118"/>
  <c r="X31" i="118"/>
  <c r="W31" i="118"/>
  <c r="V31" i="118"/>
  <c r="U31" i="118"/>
  <c r="T31" i="118"/>
  <c r="S31" i="118"/>
  <c r="R31" i="118"/>
  <c r="Q31" i="118"/>
  <c r="P31" i="118"/>
  <c r="O31" i="118"/>
  <c r="N31" i="118"/>
  <c r="M31" i="118"/>
  <c r="L31" i="118"/>
  <c r="K31" i="118"/>
  <c r="J31" i="118"/>
  <c r="I31" i="118"/>
  <c r="H31" i="118"/>
  <c r="G31" i="118"/>
  <c r="F31" i="118"/>
  <c r="E31" i="118"/>
  <c r="D31" i="118"/>
  <c r="C31" i="118"/>
  <c r="B31" i="118"/>
  <c r="HX30" i="118"/>
  <c r="HW30" i="118"/>
  <c r="HV30" i="118"/>
  <c r="HU30" i="118"/>
  <c r="HT30" i="118"/>
  <c r="HS30" i="118"/>
  <c r="HR30" i="118"/>
  <c r="HQ30" i="118"/>
  <c r="HP30" i="118"/>
  <c r="HO30" i="118"/>
  <c r="HN30" i="118"/>
  <c r="HM30" i="118"/>
  <c r="HL30" i="118"/>
  <c r="HK30" i="118"/>
  <c r="HJ30" i="118"/>
  <c r="HI30" i="118"/>
  <c r="HH30" i="118"/>
  <c r="HG30" i="118"/>
  <c r="HF30" i="118"/>
  <c r="HE30" i="118"/>
  <c r="HD30" i="118"/>
  <c r="HC30" i="118"/>
  <c r="HB30" i="118"/>
  <c r="HA30" i="118"/>
  <c r="GZ30" i="118"/>
  <c r="GY30" i="118"/>
  <c r="GX30" i="118"/>
  <c r="GW30" i="118"/>
  <c r="GV30" i="118"/>
  <c r="GU30" i="118"/>
  <c r="GT30" i="118"/>
  <c r="GS30" i="118"/>
  <c r="GR30" i="118"/>
  <c r="GQ30" i="118"/>
  <c r="GP30" i="118"/>
  <c r="GO30" i="118"/>
  <c r="GN30" i="118"/>
  <c r="GM30" i="118"/>
  <c r="GL30" i="118"/>
  <c r="GK30" i="118"/>
  <c r="GJ30" i="118"/>
  <c r="GI30" i="118"/>
  <c r="GH30" i="118"/>
  <c r="GG30" i="118"/>
  <c r="GF30" i="118"/>
  <c r="GE30" i="118"/>
  <c r="GD30" i="118"/>
  <c r="GC30" i="118"/>
  <c r="GB30" i="118"/>
  <c r="GA30" i="118"/>
  <c r="FZ30" i="118"/>
  <c r="FY30" i="118"/>
  <c r="FX30" i="118"/>
  <c r="FW30" i="118"/>
  <c r="FV30" i="118"/>
  <c r="FU30" i="118"/>
  <c r="FT30" i="118"/>
  <c r="FS30" i="118"/>
  <c r="FR30" i="118"/>
  <c r="FQ30" i="118"/>
  <c r="FP30" i="118"/>
  <c r="FO30" i="118"/>
  <c r="FN30" i="118"/>
  <c r="FM30" i="118"/>
  <c r="FL30" i="118"/>
  <c r="FK30" i="118"/>
  <c r="FJ30" i="118"/>
  <c r="FI30" i="118"/>
  <c r="FH30" i="118"/>
  <c r="FG30" i="118"/>
  <c r="FF30" i="118"/>
  <c r="FE30" i="118"/>
  <c r="FD30" i="118"/>
  <c r="FC30" i="118"/>
  <c r="FB30" i="118"/>
  <c r="FA30" i="118"/>
  <c r="EZ30" i="118"/>
  <c r="EY30" i="118"/>
  <c r="EX30" i="118"/>
  <c r="EW30" i="118"/>
  <c r="EV30" i="118"/>
  <c r="EU30" i="118"/>
  <c r="ET30" i="118"/>
  <c r="ES30" i="118"/>
  <c r="ER30" i="118"/>
  <c r="EQ30" i="118"/>
  <c r="EP30" i="118"/>
  <c r="EO30" i="118"/>
  <c r="EN30" i="118"/>
  <c r="EM30" i="118"/>
  <c r="EL30" i="118"/>
  <c r="EK30" i="118"/>
  <c r="EJ30" i="118"/>
  <c r="EI30" i="118"/>
  <c r="EH30" i="118"/>
  <c r="EG30" i="118"/>
  <c r="EF30" i="118"/>
  <c r="EE30" i="118"/>
  <c r="ED30" i="118"/>
  <c r="EC30" i="118"/>
  <c r="EB30" i="118"/>
  <c r="EA30" i="118"/>
  <c r="DZ30" i="118"/>
  <c r="DY30" i="118"/>
  <c r="DX30" i="118"/>
  <c r="DW30" i="118"/>
  <c r="DV30" i="118"/>
  <c r="DU30" i="118"/>
  <c r="DT30" i="118"/>
  <c r="DS30" i="118"/>
  <c r="DR30" i="118"/>
  <c r="DQ30" i="118"/>
  <c r="DP30" i="118"/>
  <c r="DO30" i="118"/>
  <c r="DN30" i="118"/>
  <c r="DM30" i="118"/>
  <c r="DL30" i="118"/>
  <c r="DK30" i="118"/>
  <c r="DJ30" i="118"/>
  <c r="DI30" i="118"/>
  <c r="DH30" i="118"/>
  <c r="DG30" i="118"/>
  <c r="DF30" i="118"/>
  <c r="DE30" i="118"/>
  <c r="DD30" i="118"/>
  <c r="DC30" i="118"/>
  <c r="DB30" i="118"/>
  <c r="DA30" i="118"/>
  <c r="CZ30" i="118"/>
  <c r="CY30" i="118"/>
  <c r="CX30" i="118"/>
  <c r="CW30" i="118"/>
  <c r="CV30" i="118"/>
  <c r="CU30" i="118"/>
  <c r="CT30" i="118"/>
  <c r="CS30" i="118"/>
  <c r="CR30" i="118"/>
  <c r="CQ30" i="118"/>
  <c r="CP30" i="118"/>
  <c r="CO30" i="118"/>
  <c r="CN30" i="118"/>
  <c r="CM30" i="118"/>
  <c r="CL30" i="118"/>
  <c r="CK30" i="118"/>
  <c r="CJ30" i="118"/>
  <c r="CI30" i="118"/>
  <c r="CH30" i="118"/>
  <c r="CG30" i="118"/>
  <c r="CF30" i="118"/>
  <c r="CE30" i="118"/>
  <c r="CD30" i="118"/>
  <c r="CC30" i="118"/>
  <c r="CB30" i="118"/>
  <c r="CA30" i="118"/>
  <c r="BZ30" i="118"/>
  <c r="BY30" i="118"/>
  <c r="BX30" i="118"/>
  <c r="BW30" i="118"/>
  <c r="BV30" i="118"/>
  <c r="BU30" i="118"/>
  <c r="BT30" i="118"/>
  <c r="BS30" i="118"/>
  <c r="BR30" i="118"/>
  <c r="BQ30" i="118"/>
  <c r="BP30" i="118"/>
  <c r="BO30" i="118"/>
  <c r="BN30" i="118"/>
  <c r="BM30" i="118"/>
  <c r="BL30" i="118"/>
  <c r="BK30" i="118"/>
  <c r="BJ30" i="118"/>
  <c r="BI30" i="118"/>
  <c r="BH30" i="118"/>
  <c r="BG30" i="118"/>
  <c r="BF30" i="118"/>
  <c r="BE30" i="118"/>
  <c r="BD30" i="118"/>
  <c r="BC30" i="118"/>
  <c r="BB30" i="118"/>
  <c r="BA30" i="118"/>
  <c r="AZ30" i="118"/>
  <c r="AY30" i="118"/>
  <c r="AX30" i="118"/>
  <c r="AW30" i="118"/>
  <c r="AV30" i="118"/>
  <c r="AU30" i="118"/>
  <c r="AT30" i="118"/>
  <c r="AS30" i="118"/>
  <c r="AR30" i="118"/>
  <c r="AQ30" i="118"/>
  <c r="AP30" i="118"/>
  <c r="AO30" i="118"/>
  <c r="AN30" i="118"/>
  <c r="AM30" i="118"/>
  <c r="AL30" i="118"/>
  <c r="AK30" i="118"/>
  <c r="AJ30" i="118"/>
  <c r="AI30" i="118"/>
  <c r="AH30" i="118"/>
  <c r="AG30" i="118"/>
  <c r="AF30" i="118"/>
  <c r="AE30" i="118"/>
  <c r="AD30" i="118"/>
  <c r="AC30" i="118"/>
  <c r="AB30" i="118"/>
  <c r="AA30" i="118"/>
  <c r="Z30" i="118"/>
  <c r="Y30" i="118"/>
  <c r="X30" i="118"/>
  <c r="W30" i="118"/>
  <c r="V30" i="118"/>
  <c r="U30" i="118"/>
  <c r="T30" i="118"/>
  <c r="S30" i="118"/>
  <c r="R30" i="118"/>
  <c r="Q30" i="118"/>
  <c r="P30" i="118"/>
  <c r="O30" i="118"/>
  <c r="N30" i="118"/>
  <c r="M30" i="118"/>
  <c r="L30" i="118"/>
  <c r="K30" i="118"/>
  <c r="J30" i="118"/>
  <c r="I30" i="118"/>
  <c r="H30" i="118"/>
  <c r="G30" i="118"/>
  <c r="F30" i="118"/>
  <c r="E30" i="118"/>
  <c r="D30" i="118"/>
  <c r="C30" i="118"/>
  <c r="B30" i="118"/>
  <c r="HX28" i="118"/>
  <c r="HW28" i="118"/>
  <c r="HV28" i="118"/>
  <c r="HU28" i="118"/>
  <c r="HT28" i="118"/>
  <c r="HS28" i="118"/>
  <c r="HR28" i="118"/>
  <c r="HQ28" i="118"/>
  <c r="HP28" i="118"/>
  <c r="HO28" i="118"/>
  <c r="HN28" i="118"/>
  <c r="HM28" i="118"/>
  <c r="HL28" i="118"/>
  <c r="HK28" i="118"/>
  <c r="HJ28" i="118"/>
  <c r="HI28" i="118"/>
  <c r="HH28" i="118"/>
  <c r="HG28" i="118"/>
  <c r="HF28" i="118"/>
  <c r="HE28" i="118"/>
  <c r="HD28" i="118"/>
  <c r="HC28" i="118"/>
  <c r="HB28" i="118"/>
  <c r="HA28" i="118"/>
  <c r="GZ28" i="118"/>
  <c r="GY28" i="118"/>
  <c r="GX28" i="118"/>
  <c r="GW28" i="118"/>
  <c r="GV28" i="118"/>
  <c r="GU28" i="118"/>
  <c r="GT28" i="118"/>
  <c r="GS28" i="118"/>
  <c r="GR28" i="118"/>
  <c r="GQ28" i="118"/>
  <c r="GP28" i="118"/>
  <c r="GO28" i="118"/>
  <c r="GN28" i="118"/>
  <c r="GM28" i="118"/>
  <c r="GL28" i="118"/>
  <c r="GK28" i="118"/>
  <c r="GJ28" i="118"/>
  <c r="GI28" i="118"/>
  <c r="GH28" i="118"/>
  <c r="GG28" i="118"/>
  <c r="GF28" i="118"/>
  <c r="GE28" i="118"/>
  <c r="GD28" i="118"/>
  <c r="GC28" i="118"/>
  <c r="GB28" i="118"/>
  <c r="GA28" i="118"/>
  <c r="FZ28" i="118"/>
  <c r="FY28" i="118"/>
  <c r="FX28" i="118"/>
  <c r="FW28" i="118"/>
  <c r="FV28" i="118"/>
  <c r="FU28" i="118"/>
  <c r="FT28" i="118"/>
  <c r="FS28" i="118"/>
  <c r="FR28" i="118"/>
  <c r="FQ28" i="118"/>
  <c r="FP28" i="118"/>
  <c r="FO28" i="118"/>
  <c r="FN28" i="118"/>
  <c r="FM28" i="118"/>
  <c r="FL28" i="118"/>
  <c r="FK28" i="118"/>
  <c r="FJ28" i="118"/>
  <c r="FI28" i="118"/>
  <c r="FH28" i="118"/>
  <c r="FG28" i="118"/>
  <c r="FF28" i="118"/>
  <c r="FE28" i="118"/>
  <c r="FD28" i="118"/>
  <c r="FC28" i="118"/>
  <c r="FB28" i="118"/>
  <c r="FA28" i="118"/>
  <c r="EZ28" i="118"/>
  <c r="EY28" i="118"/>
  <c r="EX28" i="118"/>
  <c r="EW28" i="118"/>
  <c r="EV28" i="118"/>
  <c r="EU28" i="118"/>
  <c r="ET28" i="118"/>
  <c r="ES28" i="118"/>
  <c r="ER28" i="118"/>
  <c r="EQ28" i="118"/>
  <c r="EP28" i="118"/>
  <c r="EO28" i="118"/>
  <c r="EN28" i="118"/>
  <c r="EM28" i="118"/>
  <c r="EL28" i="118"/>
  <c r="EK28" i="118"/>
  <c r="EJ28" i="118"/>
  <c r="EI28" i="118"/>
  <c r="EH28" i="118"/>
  <c r="EG28" i="118"/>
  <c r="EF28" i="118"/>
  <c r="EE28" i="118"/>
  <c r="ED28" i="118"/>
  <c r="EC28" i="118"/>
  <c r="EB28" i="118"/>
  <c r="EA28" i="118"/>
  <c r="DZ28" i="118"/>
  <c r="DY28" i="118"/>
  <c r="DX28" i="118"/>
  <c r="DW28" i="118"/>
  <c r="DV28" i="118"/>
  <c r="DU28" i="118"/>
  <c r="DT28" i="118"/>
  <c r="DS28" i="118"/>
  <c r="DR28" i="118"/>
  <c r="DQ28" i="118"/>
  <c r="DP28" i="118"/>
  <c r="DO28" i="118"/>
  <c r="DN28" i="118"/>
  <c r="DM28" i="118"/>
  <c r="DL28" i="118"/>
  <c r="DK28" i="118"/>
  <c r="DJ28" i="118"/>
  <c r="DI28" i="118"/>
  <c r="DH28" i="118"/>
  <c r="DG28" i="118"/>
  <c r="DF28" i="118"/>
  <c r="DE28" i="118"/>
  <c r="DD28" i="118"/>
  <c r="DC28" i="118"/>
  <c r="DB28" i="118"/>
  <c r="DA28" i="118"/>
  <c r="CZ28" i="118"/>
  <c r="CY28" i="118"/>
  <c r="CX28" i="118"/>
  <c r="CW28" i="118"/>
  <c r="CV28" i="118"/>
  <c r="CU28" i="118"/>
  <c r="CT28" i="118"/>
  <c r="CS28" i="118"/>
  <c r="CR28" i="118"/>
  <c r="CQ28" i="118"/>
  <c r="CP28" i="118"/>
  <c r="CO28" i="118"/>
  <c r="CN28" i="118"/>
  <c r="CM28" i="118"/>
  <c r="CL28" i="118"/>
  <c r="CK28" i="118"/>
  <c r="CJ28" i="118"/>
  <c r="CI28" i="118"/>
  <c r="CH28" i="118"/>
  <c r="CG28" i="118"/>
  <c r="CF28" i="118"/>
  <c r="CE28" i="118"/>
  <c r="CD28" i="118"/>
  <c r="CC28" i="118"/>
  <c r="CB28" i="118"/>
  <c r="CA28" i="118"/>
  <c r="BZ28" i="118"/>
  <c r="BY28" i="118"/>
  <c r="BX28" i="118"/>
  <c r="BW28" i="118"/>
  <c r="BV28" i="118"/>
  <c r="BU28" i="118"/>
  <c r="BT28" i="118"/>
  <c r="BS28" i="118"/>
  <c r="BR28" i="118"/>
  <c r="BQ28" i="118"/>
  <c r="BP28" i="118"/>
  <c r="BO28" i="118"/>
  <c r="BN28" i="118"/>
  <c r="BM28" i="118"/>
  <c r="BL28" i="118"/>
  <c r="BK28" i="118"/>
  <c r="BJ28" i="118"/>
  <c r="BI28" i="118"/>
  <c r="BH28" i="118"/>
  <c r="BG28" i="118"/>
  <c r="BF28" i="118"/>
  <c r="BE28" i="118"/>
  <c r="BD28" i="118"/>
  <c r="BC28" i="118"/>
  <c r="BB28" i="118"/>
  <c r="BA28" i="118"/>
  <c r="AZ28" i="118"/>
  <c r="AY28" i="118"/>
  <c r="AX28" i="118"/>
  <c r="AW28" i="118"/>
  <c r="AV28" i="118"/>
  <c r="AU28" i="118"/>
  <c r="AT28" i="118"/>
  <c r="AS28" i="118"/>
  <c r="AR28" i="118"/>
  <c r="AQ28" i="118"/>
  <c r="AP28" i="118"/>
  <c r="AO28" i="118"/>
  <c r="AN28" i="118"/>
  <c r="AM28" i="118"/>
  <c r="AL28" i="118"/>
  <c r="AK28" i="118"/>
  <c r="AJ28" i="118"/>
  <c r="AI28" i="118"/>
  <c r="AH28" i="118"/>
  <c r="AG28" i="118"/>
  <c r="AF28" i="118"/>
  <c r="AE28" i="118"/>
  <c r="AD28" i="118"/>
  <c r="AC28" i="118"/>
  <c r="AB28" i="118"/>
  <c r="AA28" i="118"/>
  <c r="Z28" i="118"/>
  <c r="Y28" i="118"/>
  <c r="X28" i="118"/>
  <c r="W28" i="118"/>
  <c r="V28" i="118"/>
  <c r="U28" i="118"/>
  <c r="T28" i="118"/>
  <c r="S28" i="118"/>
  <c r="R28" i="118"/>
  <c r="Q28" i="118"/>
  <c r="P28" i="118"/>
  <c r="O28" i="118"/>
  <c r="N28" i="118"/>
  <c r="M28" i="118"/>
  <c r="L28" i="118"/>
  <c r="K28" i="118"/>
  <c r="J28" i="118"/>
  <c r="I28" i="118"/>
  <c r="H28" i="118"/>
  <c r="G28" i="118"/>
  <c r="F28" i="118"/>
  <c r="E28" i="118"/>
  <c r="D28" i="118"/>
  <c r="C28" i="118"/>
  <c r="B28" i="118"/>
  <c r="HX27" i="118"/>
  <c r="HW27" i="118"/>
  <c r="HV27" i="118"/>
  <c r="HU27" i="118"/>
  <c r="HT27" i="118"/>
  <c r="HS27" i="118"/>
  <c r="HR27" i="118"/>
  <c r="HQ27" i="118"/>
  <c r="HP27" i="118"/>
  <c r="HO27" i="118"/>
  <c r="HN27" i="118"/>
  <c r="HM27" i="118"/>
  <c r="HL27" i="118"/>
  <c r="HK27" i="118"/>
  <c r="HJ27" i="118"/>
  <c r="HI27" i="118"/>
  <c r="HH27" i="118"/>
  <c r="HG27" i="118"/>
  <c r="HF27" i="118"/>
  <c r="HE27" i="118"/>
  <c r="HD27" i="118"/>
  <c r="HC27" i="118"/>
  <c r="HB27" i="118"/>
  <c r="HA27" i="118"/>
  <c r="GZ27" i="118"/>
  <c r="GY27" i="118"/>
  <c r="GX27" i="118"/>
  <c r="GW27" i="118"/>
  <c r="GV27" i="118"/>
  <c r="GU27" i="118"/>
  <c r="GT27" i="118"/>
  <c r="GS27" i="118"/>
  <c r="GR27" i="118"/>
  <c r="GQ27" i="118"/>
  <c r="GP27" i="118"/>
  <c r="GO27" i="118"/>
  <c r="GN27" i="118"/>
  <c r="GM27" i="118"/>
  <c r="GL27" i="118"/>
  <c r="GK27" i="118"/>
  <c r="GJ27" i="118"/>
  <c r="GI27" i="118"/>
  <c r="GH27" i="118"/>
  <c r="GG27" i="118"/>
  <c r="GF27" i="118"/>
  <c r="GE27" i="118"/>
  <c r="GD27" i="118"/>
  <c r="GC27" i="118"/>
  <c r="GB27" i="118"/>
  <c r="GA27" i="118"/>
  <c r="FZ27" i="118"/>
  <c r="FY27" i="118"/>
  <c r="FX27" i="118"/>
  <c r="FW27" i="118"/>
  <c r="FV27" i="118"/>
  <c r="FU27" i="118"/>
  <c r="FT27" i="118"/>
  <c r="FS27" i="118"/>
  <c r="FR27" i="118"/>
  <c r="FQ27" i="118"/>
  <c r="FP27" i="118"/>
  <c r="FO27" i="118"/>
  <c r="FN27" i="118"/>
  <c r="FM27" i="118"/>
  <c r="FL27" i="118"/>
  <c r="FK27" i="118"/>
  <c r="FJ27" i="118"/>
  <c r="FI27" i="118"/>
  <c r="FH27" i="118"/>
  <c r="FG27" i="118"/>
  <c r="FF27" i="118"/>
  <c r="FE27" i="118"/>
  <c r="FD27" i="118"/>
  <c r="FC27" i="118"/>
  <c r="FB27" i="118"/>
  <c r="FA27" i="118"/>
  <c r="EZ27" i="118"/>
  <c r="EY27" i="118"/>
  <c r="EX27" i="118"/>
  <c r="EW27" i="118"/>
  <c r="EV27" i="118"/>
  <c r="EU27" i="118"/>
  <c r="ET27" i="118"/>
  <c r="ES27" i="118"/>
  <c r="ER27" i="118"/>
  <c r="EQ27" i="118"/>
  <c r="EP27" i="118"/>
  <c r="EO27" i="118"/>
  <c r="EN27" i="118"/>
  <c r="EM27" i="118"/>
  <c r="EL27" i="118"/>
  <c r="EK27" i="118"/>
  <c r="EJ27" i="118"/>
  <c r="EI27" i="118"/>
  <c r="EH27" i="118"/>
  <c r="EG27" i="118"/>
  <c r="EF27" i="118"/>
  <c r="EE27" i="118"/>
  <c r="ED27" i="118"/>
  <c r="EC27" i="118"/>
  <c r="EB27" i="118"/>
  <c r="EA27" i="118"/>
  <c r="DZ27" i="118"/>
  <c r="DY27" i="118"/>
  <c r="DX27" i="118"/>
  <c r="DW27" i="118"/>
  <c r="DV27" i="118"/>
  <c r="DU27" i="118"/>
  <c r="DT27" i="118"/>
  <c r="DS27" i="118"/>
  <c r="DR27" i="118"/>
  <c r="DQ27" i="118"/>
  <c r="DP27" i="118"/>
  <c r="DO27" i="118"/>
  <c r="DN27" i="118"/>
  <c r="DM27" i="118"/>
  <c r="DL27" i="118"/>
  <c r="DK27" i="118"/>
  <c r="DJ27" i="118"/>
  <c r="DI27" i="118"/>
  <c r="DH27" i="118"/>
  <c r="DG27" i="118"/>
  <c r="DF27" i="118"/>
  <c r="DE27" i="118"/>
  <c r="DD27" i="118"/>
  <c r="DC27" i="118"/>
  <c r="DB27" i="118"/>
  <c r="DA27" i="118"/>
  <c r="CZ27" i="118"/>
  <c r="CY27" i="118"/>
  <c r="CX27" i="118"/>
  <c r="CW27" i="118"/>
  <c r="CV27" i="118"/>
  <c r="CU27" i="118"/>
  <c r="CT27" i="118"/>
  <c r="CS27" i="118"/>
  <c r="CR27" i="118"/>
  <c r="CQ27" i="118"/>
  <c r="CP27" i="118"/>
  <c r="CO27" i="118"/>
  <c r="CN27" i="118"/>
  <c r="CM27" i="118"/>
  <c r="CL27" i="118"/>
  <c r="CK27" i="118"/>
  <c r="CJ27" i="118"/>
  <c r="CI27" i="118"/>
  <c r="CH27" i="118"/>
  <c r="CG27" i="118"/>
  <c r="CF27" i="118"/>
  <c r="CE27" i="118"/>
  <c r="CD27" i="118"/>
  <c r="CC27" i="118"/>
  <c r="CB27" i="118"/>
  <c r="CA27" i="118"/>
  <c r="BZ27" i="118"/>
  <c r="BY27" i="118"/>
  <c r="BX27" i="118"/>
  <c r="BW27" i="118"/>
  <c r="BV27" i="118"/>
  <c r="BU27" i="118"/>
  <c r="BT27" i="118"/>
  <c r="BS27" i="118"/>
  <c r="BR27" i="118"/>
  <c r="BQ27" i="118"/>
  <c r="BP27" i="118"/>
  <c r="BO27" i="118"/>
  <c r="BN27" i="118"/>
  <c r="BM27" i="118"/>
  <c r="BL27" i="118"/>
  <c r="BK27" i="118"/>
  <c r="BJ27" i="118"/>
  <c r="BI27" i="118"/>
  <c r="BH27" i="118"/>
  <c r="BG27" i="118"/>
  <c r="BF27" i="118"/>
  <c r="BE27" i="118"/>
  <c r="BD27" i="118"/>
  <c r="BC27" i="118"/>
  <c r="BB27" i="118"/>
  <c r="BA27" i="118"/>
  <c r="AZ27" i="118"/>
  <c r="AY27" i="118"/>
  <c r="AX27" i="118"/>
  <c r="AW27" i="118"/>
  <c r="AV27" i="118"/>
  <c r="AU27" i="118"/>
  <c r="AT27" i="118"/>
  <c r="AS27" i="118"/>
  <c r="AR27" i="118"/>
  <c r="AQ27" i="118"/>
  <c r="AP27" i="118"/>
  <c r="AO27" i="118"/>
  <c r="AN27" i="118"/>
  <c r="AM27" i="118"/>
  <c r="AL27" i="118"/>
  <c r="AK27" i="118"/>
  <c r="AJ27" i="118"/>
  <c r="AI27" i="118"/>
  <c r="AH27" i="118"/>
  <c r="AG27" i="118"/>
  <c r="AF27" i="118"/>
  <c r="AE27" i="118"/>
  <c r="AD27" i="118"/>
  <c r="AC27" i="118"/>
  <c r="AB27" i="118"/>
  <c r="AA27" i="118"/>
  <c r="Z27" i="118"/>
  <c r="Y27" i="118"/>
  <c r="X27" i="118"/>
  <c r="W27" i="118"/>
  <c r="V27" i="118"/>
  <c r="U27" i="118"/>
  <c r="T27" i="118"/>
  <c r="S27" i="118"/>
  <c r="R27" i="118"/>
  <c r="Q27" i="118"/>
  <c r="P27" i="118"/>
  <c r="O27" i="118"/>
  <c r="N27" i="118"/>
  <c r="M27" i="118"/>
  <c r="L27" i="118"/>
  <c r="K27" i="118"/>
  <c r="J27" i="118"/>
  <c r="I27" i="118"/>
  <c r="H27" i="118"/>
  <c r="G27" i="118"/>
  <c r="F27" i="118"/>
  <c r="E27" i="118"/>
  <c r="D27" i="118"/>
  <c r="C27" i="118"/>
  <c r="B27" i="118"/>
  <c r="HX25" i="118"/>
  <c r="HW25" i="118"/>
  <c r="HV25" i="118"/>
  <c r="HU25" i="118"/>
  <c r="HT25" i="118"/>
  <c r="HS25" i="118"/>
  <c r="HR25" i="118"/>
  <c r="HQ25" i="118"/>
  <c r="HP25" i="118"/>
  <c r="HO25" i="118"/>
  <c r="HN25" i="118"/>
  <c r="HM25" i="118"/>
  <c r="HL25" i="118"/>
  <c r="HK25" i="118"/>
  <c r="HJ25" i="118"/>
  <c r="HI25" i="118"/>
  <c r="HH25" i="118"/>
  <c r="HG25" i="118"/>
  <c r="HF25" i="118"/>
  <c r="HE25" i="118"/>
  <c r="HD25" i="118"/>
  <c r="HC25" i="118"/>
  <c r="HB25" i="118"/>
  <c r="HA25" i="118"/>
  <c r="GZ25" i="118"/>
  <c r="GY25" i="118"/>
  <c r="GX25" i="118"/>
  <c r="GW25" i="118"/>
  <c r="GV25" i="118"/>
  <c r="GU25" i="118"/>
  <c r="GT25" i="118"/>
  <c r="GS25" i="118"/>
  <c r="GR25" i="118"/>
  <c r="GQ25" i="118"/>
  <c r="GP25" i="118"/>
  <c r="GO25" i="118"/>
  <c r="GN25" i="118"/>
  <c r="GM25" i="118"/>
  <c r="GL25" i="118"/>
  <c r="GK25" i="118"/>
  <c r="GJ25" i="118"/>
  <c r="GI25" i="118"/>
  <c r="GH25" i="118"/>
  <c r="GG25" i="118"/>
  <c r="GF25" i="118"/>
  <c r="GE25" i="118"/>
  <c r="GD25" i="118"/>
  <c r="GC25" i="118"/>
  <c r="GB25" i="118"/>
  <c r="GA25" i="118"/>
  <c r="FZ25" i="118"/>
  <c r="FY25" i="118"/>
  <c r="FX25" i="118"/>
  <c r="FW25" i="118"/>
  <c r="FV25" i="118"/>
  <c r="FU25" i="118"/>
  <c r="FT25" i="118"/>
  <c r="FS25" i="118"/>
  <c r="FR25" i="118"/>
  <c r="FQ25" i="118"/>
  <c r="FP25" i="118"/>
  <c r="FO25" i="118"/>
  <c r="FN25" i="118"/>
  <c r="FM25" i="118"/>
  <c r="FL25" i="118"/>
  <c r="FK25" i="118"/>
  <c r="FJ25" i="118"/>
  <c r="FI25" i="118"/>
  <c r="FH25" i="118"/>
  <c r="FG25" i="118"/>
  <c r="FF25" i="118"/>
  <c r="FE25" i="118"/>
  <c r="FD25" i="118"/>
  <c r="FC25" i="118"/>
  <c r="FB25" i="118"/>
  <c r="FA25" i="118"/>
  <c r="EZ25" i="118"/>
  <c r="EY25" i="118"/>
  <c r="EX25" i="118"/>
  <c r="EW25" i="118"/>
  <c r="EV25" i="118"/>
  <c r="EU25" i="118"/>
  <c r="ET25" i="118"/>
  <c r="ES25" i="118"/>
  <c r="ER25" i="118"/>
  <c r="EQ25" i="118"/>
  <c r="EP25" i="118"/>
  <c r="EO25" i="118"/>
  <c r="EN25" i="118"/>
  <c r="EM25" i="118"/>
  <c r="EL25" i="118"/>
  <c r="EK25" i="118"/>
  <c r="EJ25" i="118"/>
  <c r="EI25" i="118"/>
  <c r="EH25" i="118"/>
  <c r="EG25" i="118"/>
  <c r="EF25" i="118"/>
  <c r="EE25" i="118"/>
  <c r="ED25" i="118"/>
  <c r="EC25" i="118"/>
  <c r="EB25" i="118"/>
  <c r="EA25" i="118"/>
  <c r="DZ25" i="118"/>
  <c r="DY25" i="118"/>
  <c r="DX25" i="118"/>
  <c r="DW25" i="118"/>
  <c r="DV25" i="118"/>
  <c r="DU25" i="118"/>
  <c r="DT25" i="118"/>
  <c r="DS25" i="118"/>
  <c r="DR25" i="118"/>
  <c r="DQ25" i="118"/>
  <c r="DP25" i="118"/>
  <c r="DO25" i="118"/>
  <c r="DN25" i="118"/>
  <c r="DM25" i="118"/>
  <c r="DL25" i="118"/>
  <c r="DK25" i="118"/>
  <c r="DJ25" i="118"/>
  <c r="DI25" i="118"/>
  <c r="DH25" i="118"/>
  <c r="DG25" i="118"/>
  <c r="DF25" i="118"/>
  <c r="DE25" i="118"/>
  <c r="DD25" i="118"/>
  <c r="DC25" i="118"/>
  <c r="DB25" i="118"/>
  <c r="DA25" i="118"/>
  <c r="CZ25" i="118"/>
  <c r="CY25" i="118"/>
  <c r="CX25" i="118"/>
  <c r="CW25" i="118"/>
  <c r="CV25" i="118"/>
  <c r="CU25" i="118"/>
  <c r="CT25" i="118"/>
  <c r="CS25" i="118"/>
  <c r="CR25" i="118"/>
  <c r="CQ25" i="118"/>
  <c r="CP25" i="118"/>
  <c r="CO25" i="118"/>
  <c r="CN25" i="118"/>
  <c r="CM25" i="118"/>
  <c r="CL25" i="118"/>
  <c r="CK25" i="118"/>
  <c r="CJ25" i="118"/>
  <c r="CI25" i="118"/>
  <c r="CH25" i="118"/>
  <c r="CG25" i="118"/>
  <c r="CF25" i="118"/>
  <c r="CE25" i="118"/>
  <c r="CD25" i="118"/>
  <c r="CC25" i="118"/>
  <c r="CB25" i="118"/>
  <c r="CA25" i="118"/>
  <c r="BZ25" i="118"/>
  <c r="BY25" i="118"/>
  <c r="BX25" i="118"/>
  <c r="BW25" i="118"/>
  <c r="BV25" i="118"/>
  <c r="BU25" i="118"/>
  <c r="BT25" i="118"/>
  <c r="BS25" i="118"/>
  <c r="BR25" i="118"/>
  <c r="BQ25" i="118"/>
  <c r="BP25" i="118"/>
  <c r="BO25" i="118"/>
  <c r="BN25" i="118"/>
  <c r="BM25" i="118"/>
  <c r="BL25" i="118"/>
  <c r="BK25" i="118"/>
  <c r="BJ25" i="118"/>
  <c r="BI25" i="118"/>
  <c r="BH25" i="118"/>
  <c r="BG25" i="118"/>
  <c r="BF25" i="118"/>
  <c r="BE25" i="118"/>
  <c r="BD25" i="118"/>
  <c r="BC25" i="118"/>
  <c r="BB25" i="118"/>
  <c r="BA25" i="118"/>
  <c r="AZ25" i="118"/>
  <c r="AY25" i="118"/>
  <c r="AX25" i="118"/>
  <c r="AW25" i="118"/>
  <c r="AV25" i="118"/>
  <c r="AU25" i="118"/>
  <c r="AT25" i="118"/>
  <c r="AS25" i="118"/>
  <c r="AR25" i="118"/>
  <c r="AQ25" i="118"/>
  <c r="AP25" i="118"/>
  <c r="AO25" i="118"/>
  <c r="AN25" i="118"/>
  <c r="AM25" i="118"/>
  <c r="AL25" i="118"/>
  <c r="AK25" i="118"/>
  <c r="AJ25" i="118"/>
  <c r="AI25" i="118"/>
  <c r="AH25" i="118"/>
  <c r="AG25" i="118"/>
  <c r="AF25" i="118"/>
  <c r="AE25" i="118"/>
  <c r="AD25" i="118"/>
  <c r="AC25" i="118"/>
  <c r="AB25" i="118"/>
  <c r="AA25" i="118"/>
  <c r="Z25" i="118"/>
  <c r="Y25" i="118"/>
  <c r="X25" i="118"/>
  <c r="W25" i="118"/>
  <c r="V25" i="118"/>
  <c r="U25" i="118"/>
  <c r="T25" i="118"/>
  <c r="S25" i="118"/>
  <c r="R25" i="118"/>
  <c r="Q25" i="118"/>
  <c r="P25" i="118"/>
  <c r="O25" i="118"/>
  <c r="N25" i="118"/>
  <c r="M25" i="118"/>
  <c r="L25" i="118"/>
  <c r="K25" i="118"/>
  <c r="J25" i="118"/>
  <c r="I25" i="118"/>
  <c r="H25" i="118"/>
  <c r="G25" i="118"/>
  <c r="F25" i="118"/>
  <c r="E25" i="118"/>
  <c r="D25" i="118"/>
  <c r="C25" i="118"/>
  <c r="B25" i="118"/>
  <c r="HX24" i="118"/>
  <c r="HW24" i="118"/>
  <c r="HV24" i="118"/>
  <c r="HU24" i="118"/>
  <c r="HT24" i="118"/>
  <c r="HS24" i="118"/>
  <c r="HR24" i="118"/>
  <c r="HQ24" i="118"/>
  <c r="HP24" i="118"/>
  <c r="HO24" i="118"/>
  <c r="HN24" i="118"/>
  <c r="HM24" i="118"/>
  <c r="HL24" i="118"/>
  <c r="HK24" i="118"/>
  <c r="HJ24" i="118"/>
  <c r="HI24" i="118"/>
  <c r="HH24" i="118"/>
  <c r="HG24" i="118"/>
  <c r="HF24" i="118"/>
  <c r="HE24" i="118"/>
  <c r="HD24" i="118"/>
  <c r="HC24" i="118"/>
  <c r="HB24" i="118"/>
  <c r="HA24" i="118"/>
  <c r="GZ24" i="118"/>
  <c r="GY24" i="118"/>
  <c r="GX24" i="118"/>
  <c r="GW24" i="118"/>
  <c r="GV24" i="118"/>
  <c r="GU24" i="118"/>
  <c r="GT24" i="118"/>
  <c r="GS24" i="118"/>
  <c r="GR24" i="118"/>
  <c r="GQ24" i="118"/>
  <c r="GP24" i="118"/>
  <c r="GO24" i="118"/>
  <c r="GN24" i="118"/>
  <c r="GM24" i="118"/>
  <c r="GL24" i="118"/>
  <c r="GK24" i="118"/>
  <c r="GJ24" i="118"/>
  <c r="GI24" i="118"/>
  <c r="GH24" i="118"/>
  <c r="GG24" i="118"/>
  <c r="GF24" i="118"/>
  <c r="GE24" i="118"/>
  <c r="GD24" i="118"/>
  <c r="GC24" i="118"/>
  <c r="GB24" i="118"/>
  <c r="GA24" i="118"/>
  <c r="FZ24" i="118"/>
  <c r="FY24" i="118"/>
  <c r="FX24" i="118"/>
  <c r="FW24" i="118"/>
  <c r="FV24" i="118"/>
  <c r="FU24" i="118"/>
  <c r="FT24" i="118"/>
  <c r="FS24" i="118"/>
  <c r="FR24" i="118"/>
  <c r="FQ24" i="118"/>
  <c r="FP24" i="118"/>
  <c r="FO24" i="118"/>
  <c r="FN24" i="118"/>
  <c r="FM24" i="118"/>
  <c r="FL24" i="118"/>
  <c r="FK24" i="118"/>
  <c r="FJ24" i="118"/>
  <c r="FI24" i="118"/>
  <c r="FH24" i="118"/>
  <c r="FG24" i="118"/>
  <c r="FF24" i="118"/>
  <c r="FE24" i="118"/>
  <c r="FD24" i="118"/>
  <c r="FC24" i="118"/>
  <c r="FB24" i="118"/>
  <c r="FA24" i="118"/>
  <c r="EZ24" i="118"/>
  <c r="EY24" i="118"/>
  <c r="EX24" i="118"/>
  <c r="EW24" i="118"/>
  <c r="EV24" i="118"/>
  <c r="EU24" i="118"/>
  <c r="ET24" i="118"/>
  <c r="ES24" i="118"/>
  <c r="ER24" i="118"/>
  <c r="EQ24" i="118"/>
  <c r="EP24" i="118"/>
  <c r="EO24" i="118"/>
  <c r="EN24" i="118"/>
  <c r="EM24" i="118"/>
  <c r="EL24" i="118"/>
  <c r="EK24" i="118"/>
  <c r="EJ24" i="118"/>
  <c r="EI24" i="118"/>
  <c r="EH24" i="118"/>
  <c r="EG24" i="118"/>
  <c r="EF24" i="118"/>
  <c r="EE24" i="118"/>
  <c r="ED24" i="118"/>
  <c r="EC24" i="118"/>
  <c r="EB24" i="118"/>
  <c r="EA24" i="118"/>
  <c r="DZ24" i="118"/>
  <c r="DY24" i="118"/>
  <c r="DX24" i="118"/>
  <c r="DW24" i="118"/>
  <c r="DV24" i="118"/>
  <c r="DU24" i="118"/>
  <c r="DT24" i="118"/>
  <c r="DS24" i="118"/>
  <c r="DR24" i="118"/>
  <c r="DQ24" i="118"/>
  <c r="DP24" i="118"/>
  <c r="DO24" i="118"/>
  <c r="DN24" i="118"/>
  <c r="DM24" i="118"/>
  <c r="DL24" i="118"/>
  <c r="DK24" i="118"/>
  <c r="DJ24" i="118"/>
  <c r="DI24" i="118"/>
  <c r="DH24" i="118"/>
  <c r="DG24" i="118"/>
  <c r="DF24" i="118"/>
  <c r="DE24" i="118"/>
  <c r="DD24" i="118"/>
  <c r="DC24" i="118"/>
  <c r="DB24" i="118"/>
  <c r="DA24" i="118"/>
  <c r="CZ24" i="118"/>
  <c r="CY24" i="118"/>
  <c r="CX24" i="118"/>
  <c r="CW24" i="118"/>
  <c r="CV24" i="118"/>
  <c r="CU24" i="118"/>
  <c r="CT24" i="118"/>
  <c r="CS24" i="118"/>
  <c r="CR24" i="118"/>
  <c r="CQ24" i="118"/>
  <c r="CP24" i="118"/>
  <c r="CO24" i="118"/>
  <c r="CN24" i="118"/>
  <c r="CM24" i="118"/>
  <c r="CL24" i="118"/>
  <c r="CK24" i="118"/>
  <c r="CJ24" i="118"/>
  <c r="CI24" i="118"/>
  <c r="CH24" i="118"/>
  <c r="CG24" i="118"/>
  <c r="CF24" i="118"/>
  <c r="CE24" i="118"/>
  <c r="CD24" i="118"/>
  <c r="CC24" i="118"/>
  <c r="CB24" i="118"/>
  <c r="CA24" i="118"/>
  <c r="BZ24" i="118"/>
  <c r="BY24" i="118"/>
  <c r="BX24" i="118"/>
  <c r="BW24" i="118"/>
  <c r="BV24" i="118"/>
  <c r="BU24" i="118"/>
  <c r="BT24" i="118"/>
  <c r="BS24" i="118"/>
  <c r="BR24" i="118"/>
  <c r="BQ24" i="118"/>
  <c r="BP24" i="118"/>
  <c r="BO24" i="118"/>
  <c r="BN24" i="118"/>
  <c r="BM24" i="118"/>
  <c r="BL24" i="118"/>
  <c r="BK24" i="118"/>
  <c r="BJ24" i="118"/>
  <c r="BI24" i="118"/>
  <c r="BH24" i="118"/>
  <c r="BG24" i="118"/>
  <c r="BF24" i="118"/>
  <c r="BE24" i="118"/>
  <c r="BD24" i="118"/>
  <c r="BC24" i="118"/>
  <c r="BB24" i="118"/>
  <c r="BA24" i="118"/>
  <c r="AZ24" i="118"/>
  <c r="AY24" i="118"/>
  <c r="AX24" i="118"/>
  <c r="AW24" i="118"/>
  <c r="AV24" i="118"/>
  <c r="AU24" i="118"/>
  <c r="AT24" i="118"/>
  <c r="AS24" i="118"/>
  <c r="AR24" i="118"/>
  <c r="AQ24" i="118"/>
  <c r="AP24" i="118"/>
  <c r="AO24" i="118"/>
  <c r="AN24" i="118"/>
  <c r="AM24" i="118"/>
  <c r="AL24" i="118"/>
  <c r="AK24" i="118"/>
  <c r="AJ24" i="118"/>
  <c r="AI24" i="118"/>
  <c r="AH24" i="118"/>
  <c r="AG24" i="118"/>
  <c r="AF24" i="118"/>
  <c r="AE24" i="118"/>
  <c r="AD24" i="118"/>
  <c r="AC24" i="118"/>
  <c r="AB24" i="118"/>
  <c r="AA24" i="118"/>
  <c r="Z24" i="118"/>
  <c r="Y24" i="118"/>
  <c r="X24" i="118"/>
  <c r="W24" i="118"/>
  <c r="V24" i="118"/>
  <c r="U24" i="118"/>
  <c r="T24" i="118"/>
  <c r="S24" i="118"/>
  <c r="R24" i="118"/>
  <c r="Q24" i="118"/>
  <c r="P24" i="118"/>
  <c r="O24" i="118"/>
  <c r="N24" i="118"/>
  <c r="M24" i="118"/>
  <c r="L24" i="118"/>
  <c r="K24" i="118"/>
  <c r="J24" i="118"/>
  <c r="I24" i="118"/>
  <c r="H24" i="118"/>
  <c r="G24" i="118"/>
  <c r="F24" i="118"/>
  <c r="E24" i="118"/>
  <c r="D24" i="118"/>
  <c r="C24" i="118"/>
  <c r="B24" i="118"/>
  <c r="HX21" i="118"/>
  <c r="HW21" i="118"/>
  <c r="HV21" i="118"/>
  <c r="HU21" i="118"/>
  <c r="HT21" i="118"/>
  <c r="HS21" i="118"/>
  <c r="HR21" i="118"/>
  <c r="HQ21" i="118"/>
  <c r="HP21" i="118"/>
  <c r="HO21" i="118"/>
  <c r="HN21" i="118"/>
  <c r="HM21" i="118"/>
  <c r="HL21" i="118"/>
  <c r="HK21" i="118"/>
  <c r="HJ21" i="118"/>
  <c r="HI21" i="118"/>
  <c r="HH21" i="118"/>
  <c r="HG21" i="118"/>
  <c r="HF21" i="118"/>
  <c r="HE21" i="118"/>
  <c r="HD21" i="118"/>
  <c r="HC21" i="118"/>
  <c r="HB21" i="118"/>
  <c r="HA21" i="118"/>
  <c r="GZ21" i="118"/>
  <c r="GY21" i="118"/>
  <c r="GX21" i="118"/>
  <c r="GW21" i="118"/>
  <c r="GV21" i="118"/>
  <c r="GU21" i="118"/>
  <c r="GT21" i="118"/>
  <c r="GS21" i="118"/>
  <c r="GR21" i="118"/>
  <c r="GQ21" i="118"/>
  <c r="GP21" i="118"/>
  <c r="GO21" i="118"/>
  <c r="GN21" i="118"/>
  <c r="GM21" i="118"/>
  <c r="GL21" i="118"/>
  <c r="GK21" i="118"/>
  <c r="GJ21" i="118"/>
  <c r="GI21" i="118"/>
  <c r="GH21" i="118"/>
  <c r="GG21" i="118"/>
  <c r="GF21" i="118"/>
  <c r="GE21" i="118"/>
  <c r="GD21" i="118"/>
  <c r="GC21" i="118"/>
  <c r="GB21" i="118"/>
  <c r="GA21" i="118"/>
  <c r="FZ21" i="118"/>
  <c r="FY21" i="118"/>
  <c r="FX21" i="118"/>
  <c r="FW21" i="118"/>
  <c r="FV21" i="118"/>
  <c r="FU21" i="118"/>
  <c r="FT21" i="118"/>
  <c r="FS21" i="118"/>
  <c r="FR21" i="118"/>
  <c r="FQ21" i="118"/>
  <c r="FP21" i="118"/>
  <c r="FO21" i="118"/>
  <c r="FN21" i="118"/>
  <c r="FM21" i="118"/>
  <c r="FL21" i="118"/>
  <c r="FK21" i="118"/>
  <c r="FJ21" i="118"/>
  <c r="FI21" i="118"/>
  <c r="FH21" i="118"/>
  <c r="FG21" i="118"/>
  <c r="FF21" i="118"/>
  <c r="FE21" i="118"/>
  <c r="FD21" i="118"/>
  <c r="FC21" i="118"/>
  <c r="FB21" i="118"/>
  <c r="FA21" i="118"/>
  <c r="EZ21" i="118"/>
  <c r="EY21" i="118"/>
  <c r="EX21" i="118"/>
  <c r="EW21" i="118"/>
  <c r="EV21" i="118"/>
  <c r="EU21" i="118"/>
  <c r="ET21" i="118"/>
  <c r="ES21" i="118"/>
  <c r="ER21" i="118"/>
  <c r="EQ21" i="118"/>
  <c r="EP21" i="118"/>
  <c r="EO21" i="118"/>
  <c r="EN21" i="118"/>
  <c r="EM21" i="118"/>
  <c r="EL21" i="118"/>
  <c r="EK21" i="118"/>
  <c r="EJ21" i="118"/>
  <c r="EI21" i="118"/>
  <c r="EH21" i="118"/>
  <c r="EG21" i="118"/>
  <c r="EF21" i="118"/>
  <c r="EE21" i="118"/>
  <c r="ED21" i="118"/>
  <c r="EC21" i="118"/>
  <c r="EB21" i="118"/>
  <c r="EA21" i="118"/>
  <c r="DZ21" i="118"/>
  <c r="DY21" i="118"/>
  <c r="DX21" i="118"/>
  <c r="DW21" i="118"/>
  <c r="DV21" i="118"/>
  <c r="DU21" i="118"/>
  <c r="DT21" i="118"/>
  <c r="DS21" i="118"/>
  <c r="DR21" i="118"/>
  <c r="DQ21" i="118"/>
  <c r="DP21" i="118"/>
  <c r="DO21" i="118"/>
  <c r="DN21" i="118"/>
  <c r="DM21" i="118"/>
  <c r="DL21" i="118"/>
  <c r="DK21" i="118"/>
  <c r="DJ21" i="118"/>
  <c r="DI21" i="118"/>
  <c r="DH21" i="118"/>
  <c r="DG21" i="118"/>
  <c r="DF21" i="118"/>
  <c r="DE21" i="118"/>
  <c r="DD21" i="118"/>
  <c r="DC21" i="118"/>
  <c r="DB21" i="118"/>
  <c r="DA21" i="118"/>
  <c r="CZ21" i="118"/>
  <c r="CY21" i="118"/>
  <c r="CX21" i="118"/>
  <c r="CW21" i="118"/>
  <c r="CV21" i="118"/>
  <c r="CU21" i="118"/>
  <c r="CT21" i="118"/>
  <c r="CS21" i="118"/>
  <c r="CR21" i="118"/>
  <c r="CQ21" i="118"/>
  <c r="CP21" i="118"/>
  <c r="CO21" i="118"/>
  <c r="CN21" i="118"/>
  <c r="CM21" i="118"/>
  <c r="CL21" i="118"/>
  <c r="CK21" i="118"/>
  <c r="CJ21" i="118"/>
  <c r="CI21" i="118"/>
  <c r="CH21" i="118"/>
  <c r="CG21" i="118"/>
  <c r="CF21" i="118"/>
  <c r="CE21" i="118"/>
  <c r="CD21" i="118"/>
  <c r="CC21" i="118"/>
  <c r="CB21" i="118"/>
  <c r="CA21" i="118"/>
  <c r="BZ21" i="118"/>
  <c r="BY21" i="118"/>
  <c r="BX21" i="118"/>
  <c r="BW21" i="118"/>
  <c r="BV21" i="118"/>
  <c r="BU21" i="118"/>
  <c r="BT21" i="118"/>
  <c r="BS21" i="118"/>
  <c r="BR21" i="118"/>
  <c r="BQ21" i="118"/>
  <c r="BP21" i="118"/>
  <c r="BO21" i="118"/>
  <c r="BN21" i="118"/>
  <c r="BM21" i="118"/>
  <c r="BL21" i="118"/>
  <c r="BK21" i="118"/>
  <c r="BJ21" i="118"/>
  <c r="BI21" i="118"/>
  <c r="BH21" i="118"/>
  <c r="BG21" i="118"/>
  <c r="BF21" i="118"/>
  <c r="BE21" i="118"/>
  <c r="BD21" i="118"/>
  <c r="BC21" i="118"/>
  <c r="BB21" i="118"/>
  <c r="BA21" i="118"/>
  <c r="AZ21" i="118"/>
  <c r="AY21" i="118"/>
  <c r="AX21" i="118"/>
  <c r="AW21" i="118"/>
  <c r="AV21" i="118"/>
  <c r="AU21" i="118"/>
  <c r="AT21" i="118"/>
  <c r="AS21" i="118"/>
  <c r="AR21" i="118"/>
  <c r="AQ21" i="118"/>
  <c r="AP21" i="118"/>
  <c r="AO21" i="118"/>
  <c r="AN21" i="118"/>
  <c r="AM21" i="118"/>
  <c r="AL21" i="118"/>
  <c r="AK21" i="118"/>
  <c r="AJ21" i="118"/>
  <c r="AI21" i="118"/>
  <c r="AH21" i="118"/>
  <c r="AG21" i="118"/>
  <c r="AF21" i="118"/>
  <c r="AE21" i="118"/>
  <c r="AD21" i="118"/>
  <c r="AC21" i="118"/>
  <c r="AB21" i="118"/>
  <c r="AA21" i="118"/>
  <c r="Z21" i="118"/>
  <c r="Y21" i="118"/>
  <c r="X21" i="118"/>
  <c r="W21" i="118"/>
  <c r="V21" i="118"/>
  <c r="U21" i="118"/>
  <c r="T21" i="118"/>
  <c r="S21" i="118"/>
  <c r="R21" i="118"/>
  <c r="Q21" i="118"/>
  <c r="P21" i="118"/>
  <c r="O21" i="118"/>
  <c r="N21" i="118"/>
  <c r="M21" i="118"/>
  <c r="L21" i="118"/>
  <c r="K21" i="118"/>
  <c r="J21" i="118"/>
  <c r="I21" i="118"/>
  <c r="H21" i="118"/>
  <c r="G21" i="118"/>
  <c r="F21" i="118"/>
  <c r="E21" i="118"/>
  <c r="D21" i="118"/>
  <c r="C21" i="118"/>
  <c r="B21" i="118"/>
  <c r="HX20" i="118"/>
  <c r="HW20" i="118"/>
  <c r="HV20" i="118"/>
  <c r="HU20" i="118"/>
  <c r="HT20" i="118"/>
  <c r="HS20" i="118"/>
  <c r="HR20" i="118"/>
  <c r="HQ20" i="118"/>
  <c r="HP20" i="118"/>
  <c r="HO20" i="118"/>
  <c r="HN20" i="118"/>
  <c r="HM20" i="118"/>
  <c r="HL20" i="118"/>
  <c r="HK20" i="118"/>
  <c r="HJ20" i="118"/>
  <c r="HI20" i="118"/>
  <c r="HH20" i="118"/>
  <c r="HG20" i="118"/>
  <c r="HF20" i="118"/>
  <c r="HE20" i="118"/>
  <c r="HD20" i="118"/>
  <c r="HC20" i="118"/>
  <c r="HB20" i="118"/>
  <c r="HA20" i="118"/>
  <c r="GZ20" i="118"/>
  <c r="GY20" i="118"/>
  <c r="GX20" i="118"/>
  <c r="GW20" i="118"/>
  <c r="GV20" i="118"/>
  <c r="GU20" i="118"/>
  <c r="GT20" i="118"/>
  <c r="GS20" i="118"/>
  <c r="GR20" i="118"/>
  <c r="GQ20" i="118"/>
  <c r="GP20" i="118"/>
  <c r="GO20" i="118"/>
  <c r="GN20" i="118"/>
  <c r="GM20" i="118"/>
  <c r="GL20" i="118"/>
  <c r="GK20" i="118"/>
  <c r="GJ20" i="118"/>
  <c r="GI20" i="118"/>
  <c r="GH20" i="118"/>
  <c r="GG20" i="118"/>
  <c r="GF20" i="118"/>
  <c r="GE20" i="118"/>
  <c r="GD20" i="118"/>
  <c r="GC20" i="118"/>
  <c r="GB20" i="118"/>
  <c r="GA20" i="118"/>
  <c r="FZ20" i="118"/>
  <c r="FY20" i="118"/>
  <c r="FX20" i="118"/>
  <c r="FW20" i="118"/>
  <c r="FV20" i="118"/>
  <c r="FU20" i="118"/>
  <c r="FT20" i="118"/>
  <c r="FS20" i="118"/>
  <c r="FR20" i="118"/>
  <c r="FQ20" i="118"/>
  <c r="FP20" i="118"/>
  <c r="FO20" i="118"/>
  <c r="FN20" i="118"/>
  <c r="FM20" i="118"/>
  <c r="FL20" i="118"/>
  <c r="FK20" i="118"/>
  <c r="FJ20" i="118"/>
  <c r="FI20" i="118"/>
  <c r="FH20" i="118"/>
  <c r="FG20" i="118"/>
  <c r="FF20" i="118"/>
  <c r="FE20" i="118"/>
  <c r="FD20" i="118"/>
  <c r="FC20" i="118"/>
  <c r="FB20" i="118"/>
  <c r="FA20" i="118"/>
  <c r="EZ20" i="118"/>
  <c r="EY20" i="118"/>
  <c r="EX20" i="118"/>
  <c r="EW20" i="118"/>
  <c r="EV20" i="118"/>
  <c r="EU20" i="118"/>
  <c r="ET20" i="118"/>
  <c r="ES20" i="118"/>
  <c r="ER20" i="118"/>
  <c r="EQ20" i="118"/>
  <c r="EP20" i="118"/>
  <c r="EO20" i="118"/>
  <c r="EN20" i="118"/>
  <c r="EM20" i="118"/>
  <c r="EL20" i="118"/>
  <c r="EK20" i="118"/>
  <c r="EJ20" i="118"/>
  <c r="EI20" i="118"/>
  <c r="EH20" i="118"/>
  <c r="EG20" i="118"/>
  <c r="EF20" i="118"/>
  <c r="EE20" i="118"/>
  <c r="ED20" i="118"/>
  <c r="EC20" i="118"/>
  <c r="EB20" i="118"/>
  <c r="EA20" i="118"/>
  <c r="DZ20" i="118"/>
  <c r="DY20" i="118"/>
  <c r="DX20" i="118"/>
  <c r="DW20" i="118"/>
  <c r="DV20" i="118"/>
  <c r="DU20" i="118"/>
  <c r="DT20" i="118"/>
  <c r="DS20" i="118"/>
  <c r="DR20" i="118"/>
  <c r="DQ20" i="118"/>
  <c r="DP20" i="118"/>
  <c r="DO20" i="118"/>
  <c r="DN20" i="118"/>
  <c r="DM20" i="118"/>
  <c r="DL20" i="118"/>
  <c r="DK20" i="118"/>
  <c r="DJ20" i="118"/>
  <c r="DI20" i="118"/>
  <c r="DH20" i="118"/>
  <c r="DG20" i="118"/>
  <c r="DF20" i="118"/>
  <c r="DE20" i="118"/>
  <c r="DD20" i="118"/>
  <c r="DC20" i="118"/>
  <c r="DB20" i="118"/>
  <c r="DA20" i="118"/>
  <c r="CZ20" i="118"/>
  <c r="CY20" i="118"/>
  <c r="CX20" i="118"/>
  <c r="CW20" i="118"/>
  <c r="CV20" i="118"/>
  <c r="CU20" i="118"/>
  <c r="CT20" i="118"/>
  <c r="CS20" i="118"/>
  <c r="CR20" i="118"/>
  <c r="CQ20" i="118"/>
  <c r="CP20" i="118"/>
  <c r="CO20" i="118"/>
  <c r="CN20" i="118"/>
  <c r="CM20" i="118"/>
  <c r="CL20" i="118"/>
  <c r="CK20" i="118"/>
  <c r="CJ20" i="118"/>
  <c r="CI20" i="118"/>
  <c r="CH20" i="118"/>
  <c r="CG20" i="118"/>
  <c r="CF20" i="118"/>
  <c r="CE20" i="118"/>
  <c r="CD20" i="118"/>
  <c r="CC20" i="118"/>
  <c r="CB20" i="118"/>
  <c r="CA20" i="118"/>
  <c r="BZ20" i="118"/>
  <c r="BY20" i="118"/>
  <c r="BX20" i="118"/>
  <c r="BW20" i="118"/>
  <c r="BV20" i="118"/>
  <c r="BU20" i="118"/>
  <c r="BT20" i="118"/>
  <c r="BS20" i="118"/>
  <c r="BR20" i="118"/>
  <c r="BQ20" i="118"/>
  <c r="BP20" i="118"/>
  <c r="BO20" i="118"/>
  <c r="BN20" i="118"/>
  <c r="BM20" i="118"/>
  <c r="BL20" i="118"/>
  <c r="BK20" i="118"/>
  <c r="BJ20" i="118"/>
  <c r="BI20" i="118"/>
  <c r="BH20" i="118"/>
  <c r="BG20" i="118"/>
  <c r="BF20" i="118"/>
  <c r="BE20" i="118"/>
  <c r="BD20" i="118"/>
  <c r="BC20" i="118"/>
  <c r="BB20" i="118"/>
  <c r="BA20" i="118"/>
  <c r="AZ20" i="118"/>
  <c r="AY20" i="118"/>
  <c r="AX20" i="118"/>
  <c r="AW20" i="118"/>
  <c r="AV20" i="118"/>
  <c r="AU20" i="118"/>
  <c r="AT20" i="118"/>
  <c r="AS20" i="118"/>
  <c r="AR20" i="118"/>
  <c r="AQ20" i="118"/>
  <c r="AP20" i="118"/>
  <c r="AO20" i="118"/>
  <c r="AN20" i="118"/>
  <c r="AM20" i="118"/>
  <c r="AL20" i="118"/>
  <c r="AK20" i="118"/>
  <c r="AJ20" i="118"/>
  <c r="AI20" i="118"/>
  <c r="AH20" i="118"/>
  <c r="AG20" i="118"/>
  <c r="AF20" i="118"/>
  <c r="AE20" i="118"/>
  <c r="AD20" i="118"/>
  <c r="AC20" i="118"/>
  <c r="AB20" i="118"/>
  <c r="AA20" i="118"/>
  <c r="Z20" i="118"/>
  <c r="Y20" i="118"/>
  <c r="X20" i="118"/>
  <c r="W20" i="118"/>
  <c r="V20" i="118"/>
  <c r="U20" i="118"/>
  <c r="T20" i="118"/>
  <c r="S20" i="118"/>
  <c r="R20" i="118"/>
  <c r="Q20" i="118"/>
  <c r="P20" i="118"/>
  <c r="O20" i="118"/>
  <c r="N20" i="118"/>
  <c r="M20" i="118"/>
  <c r="L20" i="118"/>
  <c r="K20" i="118"/>
  <c r="J20" i="118"/>
  <c r="I20" i="118"/>
  <c r="H20" i="118"/>
  <c r="G20" i="118"/>
  <c r="F20" i="118"/>
  <c r="E20" i="118"/>
  <c r="D20" i="118"/>
  <c r="C20" i="118"/>
  <c r="B20" i="118"/>
  <c r="HX18" i="118"/>
  <c r="HW18" i="118"/>
  <c r="HV18" i="118"/>
  <c r="HU18" i="118"/>
  <c r="HT18" i="118"/>
  <c r="HS18" i="118"/>
  <c r="HR18" i="118"/>
  <c r="HQ18" i="118"/>
  <c r="HP18" i="118"/>
  <c r="HO18" i="118"/>
  <c r="HN18" i="118"/>
  <c r="HM18" i="118"/>
  <c r="HL18" i="118"/>
  <c r="HK18" i="118"/>
  <c r="HJ18" i="118"/>
  <c r="HI18" i="118"/>
  <c r="HH18" i="118"/>
  <c r="HG18" i="118"/>
  <c r="HF18" i="118"/>
  <c r="HE18" i="118"/>
  <c r="HD18" i="118"/>
  <c r="HC18" i="118"/>
  <c r="HB18" i="118"/>
  <c r="HA18" i="118"/>
  <c r="GZ18" i="118"/>
  <c r="GY18" i="118"/>
  <c r="GX18" i="118"/>
  <c r="GW18" i="118"/>
  <c r="GV18" i="118"/>
  <c r="GU18" i="118"/>
  <c r="GT18" i="118"/>
  <c r="GS18" i="118"/>
  <c r="GR18" i="118"/>
  <c r="GQ18" i="118"/>
  <c r="GP18" i="118"/>
  <c r="GO18" i="118"/>
  <c r="GN18" i="118"/>
  <c r="GM18" i="118"/>
  <c r="GL18" i="118"/>
  <c r="GK18" i="118"/>
  <c r="GJ18" i="118"/>
  <c r="GI18" i="118"/>
  <c r="GH18" i="118"/>
  <c r="GG18" i="118"/>
  <c r="GF18" i="118"/>
  <c r="GE18" i="118"/>
  <c r="GD18" i="118"/>
  <c r="GC18" i="118"/>
  <c r="GB18" i="118"/>
  <c r="GA18" i="118"/>
  <c r="FZ18" i="118"/>
  <c r="FY18" i="118"/>
  <c r="FX18" i="118"/>
  <c r="FW18" i="118"/>
  <c r="FV18" i="118"/>
  <c r="FU18" i="118"/>
  <c r="FT18" i="118"/>
  <c r="FS18" i="118"/>
  <c r="FR18" i="118"/>
  <c r="FQ18" i="118"/>
  <c r="FP18" i="118"/>
  <c r="FO18" i="118"/>
  <c r="FN18" i="118"/>
  <c r="FM18" i="118"/>
  <c r="FL18" i="118"/>
  <c r="FK18" i="118"/>
  <c r="FJ18" i="118"/>
  <c r="FI18" i="118"/>
  <c r="FH18" i="118"/>
  <c r="FG18" i="118"/>
  <c r="FF18" i="118"/>
  <c r="FE18" i="118"/>
  <c r="FD18" i="118"/>
  <c r="FC18" i="118"/>
  <c r="FB18" i="118"/>
  <c r="FA18" i="118"/>
  <c r="EZ18" i="118"/>
  <c r="EY18" i="118"/>
  <c r="EX18" i="118"/>
  <c r="EW18" i="118"/>
  <c r="EV18" i="118"/>
  <c r="EU18" i="118"/>
  <c r="ET18" i="118"/>
  <c r="ES18" i="118"/>
  <c r="ER18" i="118"/>
  <c r="EQ18" i="118"/>
  <c r="EP18" i="118"/>
  <c r="EO18" i="118"/>
  <c r="EN18" i="118"/>
  <c r="EM18" i="118"/>
  <c r="EL18" i="118"/>
  <c r="EK18" i="118"/>
  <c r="EJ18" i="118"/>
  <c r="EI18" i="118"/>
  <c r="EH18" i="118"/>
  <c r="EG18" i="118"/>
  <c r="EF18" i="118"/>
  <c r="EE18" i="118"/>
  <c r="ED18" i="118"/>
  <c r="EC18" i="118"/>
  <c r="EB18" i="118"/>
  <c r="EA18" i="118"/>
  <c r="DZ18" i="118"/>
  <c r="DY18" i="118"/>
  <c r="DX18" i="118"/>
  <c r="DW18" i="118"/>
  <c r="DV18" i="118"/>
  <c r="DU18" i="118"/>
  <c r="DT18" i="118"/>
  <c r="DS18" i="118"/>
  <c r="DR18" i="118"/>
  <c r="DQ18" i="118"/>
  <c r="DP18" i="118"/>
  <c r="DO18" i="118"/>
  <c r="DN18" i="118"/>
  <c r="DM18" i="118"/>
  <c r="DL18" i="118"/>
  <c r="DK18" i="118"/>
  <c r="DJ18" i="118"/>
  <c r="DI18" i="118"/>
  <c r="DH18" i="118"/>
  <c r="DG18" i="118"/>
  <c r="DF18" i="118"/>
  <c r="DE18" i="118"/>
  <c r="DD18" i="118"/>
  <c r="DC18" i="118"/>
  <c r="DB18" i="118"/>
  <c r="DA18" i="118"/>
  <c r="CZ18" i="118"/>
  <c r="CY18" i="118"/>
  <c r="CX18" i="118"/>
  <c r="CW18" i="118"/>
  <c r="CV18" i="118"/>
  <c r="CU18" i="118"/>
  <c r="CT18" i="118"/>
  <c r="CS18" i="118"/>
  <c r="CR18" i="118"/>
  <c r="CQ18" i="118"/>
  <c r="CP18" i="118"/>
  <c r="CO18" i="118"/>
  <c r="CN18" i="118"/>
  <c r="CM18" i="118"/>
  <c r="CL18" i="118"/>
  <c r="CK18" i="118"/>
  <c r="CJ18" i="118"/>
  <c r="CI18" i="118"/>
  <c r="CH18" i="118"/>
  <c r="CG18" i="118"/>
  <c r="CF18" i="118"/>
  <c r="CE18" i="118"/>
  <c r="CD18" i="118"/>
  <c r="CC18" i="118"/>
  <c r="CB18" i="118"/>
  <c r="CA18" i="118"/>
  <c r="BZ18" i="118"/>
  <c r="BY18" i="118"/>
  <c r="BX18" i="118"/>
  <c r="BW18" i="118"/>
  <c r="BV18" i="118"/>
  <c r="BU18" i="118"/>
  <c r="BT18" i="118"/>
  <c r="BS18" i="118"/>
  <c r="BR18" i="118"/>
  <c r="BQ18" i="118"/>
  <c r="BP18" i="118"/>
  <c r="BO18" i="118"/>
  <c r="BN18" i="118"/>
  <c r="BM18" i="118"/>
  <c r="BL18" i="118"/>
  <c r="BK18" i="118"/>
  <c r="BJ18" i="118"/>
  <c r="BI18" i="118"/>
  <c r="BH18" i="118"/>
  <c r="BG18" i="118"/>
  <c r="BF18" i="118"/>
  <c r="BE18" i="118"/>
  <c r="BD18" i="118"/>
  <c r="BC18" i="118"/>
  <c r="BB18" i="118"/>
  <c r="BA18" i="118"/>
  <c r="AZ18" i="118"/>
  <c r="AY18" i="118"/>
  <c r="AX18" i="118"/>
  <c r="AW18" i="118"/>
  <c r="AV18" i="118"/>
  <c r="AU18" i="118"/>
  <c r="AT18" i="118"/>
  <c r="AS18" i="118"/>
  <c r="AR18" i="118"/>
  <c r="AQ18" i="118"/>
  <c r="AP18" i="118"/>
  <c r="AO18" i="118"/>
  <c r="AN18" i="118"/>
  <c r="AM18" i="118"/>
  <c r="AL18" i="118"/>
  <c r="AK18" i="118"/>
  <c r="AJ18" i="118"/>
  <c r="AI18" i="118"/>
  <c r="AH18" i="118"/>
  <c r="AG18" i="118"/>
  <c r="AF18" i="118"/>
  <c r="AE18" i="118"/>
  <c r="AD18" i="118"/>
  <c r="AC18" i="118"/>
  <c r="AB18" i="118"/>
  <c r="AA18" i="118"/>
  <c r="Z18" i="118"/>
  <c r="Y18" i="118"/>
  <c r="X18" i="118"/>
  <c r="W18" i="118"/>
  <c r="V18" i="118"/>
  <c r="U18" i="118"/>
  <c r="T18" i="118"/>
  <c r="S18" i="118"/>
  <c r="R18" i="118"/>
  <c r="Q18" i="118"/>
  <c r="P18" i="118"/>
  <c r="O18" i="118"/>
  <c r="N18" i="118"/>
  <c r="M18" i="118"/>
  <c r="L18" i="118"/>
  <c r="K18" i="118"/>
  <c r="J18" i="118"/>
  <c r="I18" i="118"/>
  <c r="H18" i="118"/>
  <c r="G18" i="118"/>
  <c r="F18" i="118"/>
  <c r="E18" i="118"/>
  <c r="D18" i="118"/>
  <c r="C18" i="118"/>
  <c r="B18" i="118"/>
  <c r="HX17" i="118"/>
  <c r="HW17" i="118"/>
  <c r="HV17" i="118"/>
  <c r="HU17" i="118"/>
  <c r="HT17" i="118"/>
  <c r="HS17" i="118"/>
  <c r="HR17" i="118"/>
  <c r="HQ17" i="118"/>
  <c r="HP17" i="118"/>
  <c r="HO17" i="118"/>
  <c r="HN17" i="118"/>
  <c r="HM17" i="118"/>
  <c r="HL17" i="118"/>
  <c r="HK17" i="118"/>
  <c r="HJ17" i="118"/>
  <c r="HI17" i="118"/>
  <c r="HH17" i="118"/>
  <c r="HG17" i="118"/>
  <c r="HF17" i="118"/>
  <c r="HE17" i="118"/>
  <c r="HD17" i="118"/>
  <c r="HC17" i="118"/>
  <c r="HB17" i="118"/>
  <c r="HA17" i="118"/>
  <c r="GZ17" i="118"/>
  <c r="GY17" i="118"/>
  <c r="GX17" i="118"/>
  <c r="GW17" i="118"/>
  <c r="GV17" i="118"/>
  <c r="GU17" i="118"/>
  <c r="GT17" i="118"/>
  <c r="GS17" i="118"/>
  <c r="GR17" i="118"/>
  <c r="GQ17" i="118"/>
  <c r="GP17" i="118"/>
  <c r="GO17" i="118"/>
  <c r="GN17" i="118"/>
  <c r="GM17" i="118"/>
  <c r="GL17" i="118"/>
  <c r="GK17" i="118"/>
  <c r="GJ17" i="118"/>
  <c r="GI17" i="118"/>
  <c r="GH17" i="118"/>
  <c r="GG17" i="118"/>
  <c r="GF17" i="118"/>
  <c r="GE17" i="118"/>
  <c r="GD17" i="118"/>
  <c r="GC17" i="118"/>
  <c r="GB17" i="118"/>
  <c r="GA17" i="118"/>
  <c r="FZ17" i="118"/>
  <c r="FY17" i="118"/>
  <c r="FX17" i="118"/>
  <c r="FW17" i="118"/>
  <c r="FV17" i="118"/>
  <c r="FU17" i="118"/>
  <c r="FT17" i="118"/>
  <c r="FS17" i="118"/>
  <c r="FR17" i="118"/>
  <c r="FQ17" i="118"/>
  <c r="FP17" i="118"/>
  <c r="FO17" i="118"/>
  <c r="FN17" i="118"/>
  <c r="FM17" i="118"/>
  <c r="FL17" i="118"/>
  <c r="FK17" i="118"/>
  <c r="FJ17" i="118"/>
  <c r="FI17" i="118"/>
  <c r="FH17" i="118"/>
  <c r="FG17" i="118"/>
  <c r="FF17" i="118"/>
  <c r="FE17" i="118"/>
  <c r="FD17" i="118"/>
  <c r="FC17" i="118"/>
  <c r="FB17" i="118"/>
  <c r="FA17" i="118"/>
  <c r="EZ17" i="118"/>
  <c r="EY17" i="118"/>
  <c r="EX17" i="118"/>
  <c r="EW17" i="118"/>
  <c r="EV17" i="118"/>
  <c r="EU17" i="118"/>
  <c r="ET17" i="118"/>
  <c r="ES17" i="118"/>
  <c r="ER17" i="118"/>
  <c r="EQ17" i="118"/>
  <c r="EP17" i="118"/>
  <c r="EO17" i="118"/>
  <c r="EN17" i="118"/>
  <c r="EM17" i="118"/>
  <c r="EL17" i="118"/>
  <c r="EK17" i="118"/>
  <c r="EJ17" i="118"/>
  <c r="EI17" i="118"/>
  <c r="EH17" i="118"/>
  <c r="EG17" i="118"/>
  <c r="EF17" i="118"/>
  <c r="EE17" i="118"/>
  <c r="ED17" i="118"/>
  <c r="EC17" i="118"/>
  <c r="EB17" i="118"/>
  <c r="EA17" i="118"/>
  <c r="DZ17" i="118"/>
  <c r="DY17" i="118"/>
  <c r="DX17" i="118"/>
  <c r="DW17" i="118"/>
  <c r="DV17" i="118"/>
  <c r="DU17" i="118"/>
  <c r="DT17" i="118"/>
  <c r="DS17" i="118"/>
  <c r="DR17" i="118"/>
  <c r="DQ17" i="118"/>
  <c r="DP17" i="118"/>
  <c r="DO17" i="118"/>
  <c r="DN17" i="118"/>
  <c r="DM17" i="118"/>
  <c r="DL17" i="118"/>
  <c r="DK17" i="118"/>
  <c r="DJ17" i="118"/>
  <c r="DI17" i="118"/>
  <c r="DH17" i="118"/>
  <c r="DG17" i="118"/>
  <c r="DF17" i="118"/>
  <c r="DE17" i="118"/>
  <c r="DD17" i="118"/>
  <c r="DC17" i="118"/>
  <c r="DB17" i="118"/>
  <c r="DA17" i="118"/>
  <c r="CZ17" i="118"/>
  <c r="CY17" i="118"/>
  <c r="CX17" i="118"/>
  <c r="CW17" i="118"/>
  <c r="CV17" i="118"/>
  <c r="CU17" i="118"/>
  <c r="CT17" i="118"/>
  <c r="CS17" i="118"/>
  <c r="CR17" i="118"/>
  <c r="CQ17" i="118"/>
  <c r="CP17" i="118"/>
  <c r="CO17" i="118"/>
  <c r="CN17" i="118"/>
  <c r="CM17" i="118"/>
  <c r="CL17" i="118"/>
  <c r="CK17" i="118"/>
  <c r="CJ17" i="118"/>
  <c r="CI17" i="118"/>
  <c r="CH17" i="118"/>
  <c r="CG17" i="118"/>
  <c r="CF17" i="118"/>
  <c r="CE17" i="118"/>
  <c r="CD17" i="118"/>
  <c r="CC17" i="118"/>
  <c r="CB17" i="118"/>
  <c r="CA17" i="118"/>
  <c r="BZ17" i="118"/>
  <c r="BY17" i="118"/>
  <c r="BX17" i="118"/>
  <c r="BW17" i="118"/>
  <c r="BV17" i="118"/>
  <c r="BU17" i="118"/>
  <c r="BT17" i="118"/>
  <c r="BS17" i="118"/>
  <c r="BR17" i="118"/>
  <c r="BQ17" i="118"/>
  <c r="BP17" i="118"/>
  <c r="BO17" i="118"/>
  <c r="BN17" i="118"/>
  <c r="BM17" i="118"/>
  <c r="BL17" i="118"/>
  <c r="BK17" i="118"/>
  <c r="BJ17" i="118"/>
  <c r="BI17" i="118"/>
  <c r="BH17" i="118"/>
  <c r="BG17" i="118"/>
  <c r="BF17" i="118"/>
  <c r="BE17" i="118"/>
  <c r="BD17" i="118"/>
  <c r="BC17" i="118"/>
  <c r="BB17" i="118"/>
  <c r="BA17" i="118"/>
  <c r="AZ17" i="118"/>
  <c r="AY17" i="118"/>
  <c r="AX17" i="118"/>
  <c r="AW17" i="118"/>
  <c r="AV17" i="118"/>
  <c r="AU17" i="118"/>
  <c r="AT17" i="118"/>
  <c r="AS17" i="118"/>
  <c r="AR17" i="118"/>
  <c r="AQ17" i="118"/>
  <c r="AP17" i="118"/>
  <c r="AO17" i="118"/>
  <c r="AN17" i="118"/>
  <c r="AM17" i="118"/>
  <c r="AL17" i="118"/>
  <c r="AK17" i="118"/>
  <c r="AJ17" i="118"/>
  <c r="AI17" i="118"/>
  <c r="AH17" i="118"/>
  <c r="AG17" i="118"/>
  <c r="AF17" i="118"/>
  <c r="AE17" i="118"/>
  <c r="AD17" i="118"/>
  <c r="AC17" i="118"/>
  <c r="AB17" i="118"/>
  <c r="AA17" i="118"/>
  <c r="Z17" i="118"/>
  <c r="Y17" i="118"/>
  <c r="X17" i="118"/>
  <c r="W17" i="118"/>
  <c r="V17" i="118"/>
  <c r="U17" i="118"/>
  <c r="T17" i="118"/>
  <c r="S17" i="118"/>
  <c r="R17" i="118"/>
  <c r="Q17" i="118"/>
  <c r="P17" i="118"/>
  <c r="O17" i="118"/>
  <c r="N17" i="118"/>
  <c r="M17" i="118"/>
  <c r="L17" i="118"/>
  <c r="K17" i="118"/>
  <c r="J17" i="118"/>
  <c r="I17" i="118"/>
  <c r="H17" i="118"/>
  <c r="G17" i="118"/>
  <c r="F17" i="118"/>
  <c r="E17" i="118"/>
  <c r="D17" i="118"/>
  <c r="C17" i="118"/>
  <c r="B17" i="118"/>
  <c r="HX15" i="118"/>
  <c r="HW15" i="118"/>
  <c r="HV15" i="118"/>
  <c r="HU15" i="118"/>
  <c r="HT15" i="118"/>
  <c r="HS15" i="118"/>
  <c r="HR15" i="118"/>
  <c r="HQ15" i="118"/>
  <c r="HP15" i="118"/>
  <c r="HO15" i="118"/>
  <c r="HN15" i="118"/>
  <c r="HM15" i="118"/>
  <c r="HL15" i="118"/>
  <c r="HK15" i="118"/>
  <c r="HJ15" i="118"/>
  <c r="HI15" i="118"/>
  <c r="HH15" i="118"/>
  <c r="HG15" i="118"/>
  <c r="HF15" i="118"/>
  <c r="HE15" i="118"/>
  <c r="HD15" i="118"/>
  <c r="HC15" i="118"/>
  <c r="HB15" i="118"/>
  <c r="HA15" i="118"/>
  <c r="GZ15" i="118"/>
  <c r="GY15" i="118"/>
  <c r="GX15" i="118"/>
  <c r="GW15" i="118"/>
  <c r="GV15" i="118"/>
  <c r="GU15" i="118"/>
  <c r="GT15" i="118"/>
  <c r="GS15" i="118"/>
  <c r="GR15" i="118"/>
  <c r="GQ15" i="118"/>
  <c r="GP15" i="118"/>
  <c r="GO15" i="118"/>
  <c r="GN15" i="118"/>
  <c r="GM15" i="118"/>
  <c r="GL15" i="118"/>
  <c r="GK15" i="118"/>
  <c r="GJ15" i="118"/>
  <c r="GI15" i="118"/>
  <c r="GH15" i="118"/>
  <c r="GG15" i="118"/>
  <c r="GF15" i="118"/>
  <c r="GE15" i="118"/>
  <c r="GD15" i="118"/>
  <c r="GC15" i="118"/>
  <c r="GB15" i="118"/>
  <c r="GA15" i="118"/>
  <c r="FZ15" i="118"/>
  <c r="FY15" i="118"/>
  <c r="FX15" i="118"/>
  <c r="FW15" i="118"/>
  <c r="FV15" i="118"/>
  <c r="FU15" i="118"/>
  <c r="FT15" i="118"/>
  <c r="FS15" i="118"/>
  <c r="FR15" i="118"/>
  <c r="FQ15" i="118"/>
  <c r="FP15" i="118"/>
  <c r="FO15" i="118"/>
  <c r="FN15" i="118"/>
  <c r="FM15" i="118"/>
  <c r="FL15" i="118"/>
  <c r="FK15" i="118"/>
  <c r="FJ15" i="118"/>
  <c r="FI15" i="118"/>
  <c r="FH15" i="118"/>
  <c r="FG15" i="118"/>
  <c r="FF15" i="118"/>
  <c r="FE15" i="118"/>
  <c r="FD15" i="118"/>
  <c r="FC15" i="118"/>
  <c r="FB15" i="118"/>
  <c r="FA15" i="118"/>
  <c r="EZ15" i="118"/>
  <c r="EY15" i="118"/>
  <c r="EX15" i="118"/>
  <c r="EW15" i="118"/>
  <c r="EV15" i="118"/>
  <c r="EU15" i="118"/>
  <c r="ET15" i="118"/>
  <c r="ES15" i="118"/>
  <c r="ER15" i="118"/>
  <c r="EQ15" i="118"/>
  <c r="EP15" i="118"/>
  <c r="EO15" i="118"/>
  <c r="EN15" i="118"/>
  <c r="EM15" i="118"/>
  <c r="EL15" i="118"/>
  <c r="EK15" i="118"/>
  <c r="EJ15" i="118"/>
  <c r="EI15" i="118"/>
  <c r="EH15" i="118"/>
  <c r="EG15" i="118"/>
  <c r="EF15" i="118"/>
  <c r="EE15" i="118"/>
  <c r="ED15" i="118"/>
  <c r="EC15" i="118"/>
  <c r="EB15" i="118"/>
  <c r="EA15" i="118"/>
  <c r="DZ15" i="118"/>
  <c r="DY15" i="118"/>
  <c r="DX15" i="118"/>
  <c r="DW15" i="118"/>
  <c r="DV15" i="118"/>
  <c r="DU15" i="118"/>
  <c r="DT15" i="118"/>
  <c r="DS15" i="118"/>
  <c r="DR15" i="118"/>
  <c r="DQ15" i="118"/>
  <c r="DP15" i="118"/>
  <c r="DO15" i="118"/>
  <c r="DN15" i="118"/>
  <c r="DM15" i="118"/>
  <c r="DL15" i="118"/>
  <c r="DK15" i="118"/>
  <c r="DJ15" i="118"/>
  <c r="DI15" i="118"/>
  <c r="DH15" i="118"/>
  <c r="DG15" i="118"/>
  <c r="DF15" i="118"/>
  <c r="DE15" i="118"/>
  <c r="DD15" i="118"/>
  <c r="DC15" i="118"/>
  <c r="DB15" i="118"/>
  <c r="DA15" i="118"/>
  <c r="CZ15" i="118"/>
  <c r="CY15" i="118"/>
  <c r="CX15" i="118"/>
  <c r="CW15" i="118"/>
  <c r="CV15" i="118"/>
  <c r="CU15" i="118"/>
  <c r="CT15" i="118"/>
  <c r="CS15" i="118"/>
  <c r="CR15" i="118"/>
  <c r="CQ15" i="118"/>
  <c r="CP15" i="118"/>
  <c r="CO15" i="118"/>
  <c r="CN15" i="118"/>
  <c r="CM15" i="118"/>
  <c r="CL15" i="118"/>
  <c r="CK15" i="118"/>
  <c r="CJ15" i="118"/>
  <c r="CI15" i="118"/>
  <c r="CH15" i="118"/>
  <c r="CG15" i="118"/>
  <c r="CF15" i="118"/>
  <c r="CE15" i="118"/>
  <c r="CD15" i="118"/>
  <c r="CC15" i="118"/>
  <c r="CB15" i="118"/>
  <c r="CA15" i="118"/>
  <c r="BZ15" i="118"/>
  <c r="BY15" i="118"/>
  <c r="BX15" i="118"/>
  <c r="BW15" i="118"/>
  <c r="BV15" i="118"/>
  <c r="BU15" i="118"/>
  <c r="BT15" i="118"/>
  <c r="BS15" i="118"/>
  <c r="BR15" i="118"/>
  <c r="BQ15" i="118"/>
  <c r="BP15" i="118"/>
  <c r="BO15" i="118"/>
  <c r="BN15" i="118"/>
  <c r="BM15" i="118"/>
  <c r="BL15" i="118"/>
  <c r="BK15" i="118"/>
  <c r="BJ15" i="118"/>
  <c r="BI15" i="118"/>
  <c r="BH15" i="118"/>
  <c r="BG15" i="118"/>
  <c r="BF15" i="118"/>
  <c r="BE15" i="118"/>
  <c r="BD15" i="118"/>
  <c r="BC15" i="118"/>
  <c r="BB15" i="118"/>
  <c r="BA15" i="118"/>
  <c r="AZ15" i="118"/>
  <c r="AY15" i="118"/>
  <c r="AX15" i="118"/>
  <c r="AW15" i="118"/>
  <c r="AV15" i="118"/>
  <c r="AU15" i="118"/>
  <c r="AT15" i="118"/>
  <c r="AS15" i="118"/>
  <c r="AR15" i="118"/>
  <c r="AQ15" i="118"/>
  <c r="AP15" i="118"/>
  <c r="AO15" i="118"/>
  <c r="AN15" i="118"/>
  <c r="AM15" i="118"/>
  <c r="AL15" i="118"/>
  <c r="AK15" i="118"/>
  <c r="AJ15" i="118"/>
  <c r="AI15" i="118"/>
  <c r="AH15" i="118"/>
  <c r="AG15" i="118"/>
  <c r="AF15" i="118"/>
  <c r="AE15" i="118"/>
  <c r="AD15" i="118"/>
  <c r="AC15" i="118"/>
  <c r="AB15" i="118"/>
  <c r="AA15" i="118"/>
  <c r="Z15" i="118"/>
  <c r="Y15" i="118"/>
  <c r="X15" i="118"/>
  <c r="W15" i="118"/>
  <c r="V15" i="118"/>
  <c r="U15" i="118"/>
  <c r="T15" i="118"/>
  <c r="S15" i="118"/>
  <c r="R15" i="118"/>
  <c r="Q15" i="118"/>
  <c r="P15" i="118"/>
  <c r="O15" i="118"/>
  <c r="N15" i="118"/>
  <c r="M15" i="118"/>
  <c r="L15" i="118"/>
  <c r="K15" i="118"/>
  <c r="J15" i="118"/>
  <c r="I15" i="118"/>
  <c r="H15" i="118"/>
  <c r="G15" i="118"/>
  <c r="F15" i="118"/>
  <c r="E15" i="118"/>
  <c r="D15" i="118"/>
  <c r="C15" i="118"/>
  <c r="B15" i="118"/>
  <c r="HX14" i="118"/>
  <c r="HW14" i="118"/>
  <c r="HV14" i="118"/>
  <c r="HU14" i="118"/>
  <c r="HT14" i="118"/>
  <c r="HS14" i="118"/>
  <c r="HR14" i="118"/>
  <c r="HQ14" i="118"/>
  <c r="HP14" i="118"/>
  <c r="HO14" i="118"/>
  <c r="HN14" i="118"/>
  <c r="HM14" i="118"/>
  <c r="HL14" i="118"/>
  <c r="HK14" i="118"/>
  <c r="HJ14" i="118"/>
  <c r="HI14" i="118"/>
  <c r="HH14" i="118"/>
  <c r="HG14" i="118"/>
  <c r="HF14" i="118"/>
  <c r="HE14" i="118"/>
  <c r="HD14" i="118"/>
  <c r="HC14" i="118"/>
  <c r="HB14" i="118"/>
  <c r="HA14" i="118"/>
  <c r="GZ14" i="118"/>
  <c r="GY14" i="118"/>
  <c r="GX14" i="118"/>
  <c r="GW14" i="118"/>
  <c r="GV14" i="118"/>
  <c r="GU14" i="118"/>
  <c r="GT14" i="118"/>
  <c r="GS14" i="118"/>
  <c r="GR14" i="118"/>
  <c r="GQ14" i="118"/>
  <c r="GP14" i="118"/>
  <c r="GO14" i="118"/>
  <c r="GN14" i="118"/>
  <c r="GM14" i="118"/>
  <c r="GL14" i="118"/>
  <c r="GK14" i="118"/>
  <c r="GJ14" i="118"/>
  <c r="GI14" i="118"/>
  <c r="GH14" i="118"/>
  <c r="GG14" i="118"/>
  <c r="GF14" i="118"/>
  <c r="GE14" i="118"/>
  <c r="GD14" i="118"/>
  <c r="GC14" i="118"/>
  <c r="GB14" i="118"/>
  <c r="GA14" i="118"/>
  <c r="FZ14" i="118"/>
  <c r="FY14" i="118"/>
  <c r="FX14" i="118"/>
  <c r="FW14" i="118"/>
  <c r="FV14" i="118"/>
  <c r="FU14" i="118"/>
  <c r="FT14" i="118"/>
  <c r="FS14" i="118"/>
  <c r="FR14" i="118"/>
  <c r="FQ14" i="118"/>
  <c r="FP14" i="118"/>
  <c r="FO14" i="118"/>
  <c r="FN14" i="118"/>
  <c r="FM14" i="118"/>
  <c r="FL14" i="118"/>
  <c r="FK14" i="118"/>
  <c r="FJ14" i="118"/>
  <c r="FI14" i="118"/>
  <c r="FH14" i="118"/>
  <c r="FG14" i="118"/>
  <c r="FF14" i="118"/>
  <c r="FE14" i="118"/>
  <c r="FD14" i="118"/>
  <c r="FC14" i="118"/>
  <c r="FB14" i="118"/>
  <c r="FA14" i="118"/>
  <c r="EZ14" i="118"/>
  <c r="EY14" i="118"/>
  <c r="EX14" i="118"/>
  <c r="EW14" i="118"/>
  <c r="EV14" i="118"/>
  <c r="EU14" i="118"/>
  <c r="ET14" i="118"/>
  <c r="ES14" i="118"/>
  <c r="ER14" i="118"/>
  <c r="EQ14" i="118"/>
  <c r="EP14" i="118"/>
  <c r="EO14" i="118"/>
  <c r="EN14" i="118"/>
  <c r="EM14" i="118"/>
  <c r="EL14" i="118"/>
  <c r="EK14" i="118"/>
  <c r="EJ14" i="118"/>
  <c r="EI14" i="118"/>
  <c r="EH14" i="118"/>
  <c r="EG14" i="118"/>
  <c r="EF14" i="118"/>
  <c r="EE14" i="118"/>
  <c r="ED14" i="118"/>
  <c r="EC14" i="118"/>
  <c r="EB14" i="118"/>
  <c r="EA14" i="118"/>
  <c r="DZ14" i="118"/>
  <c r="DY14" i="118"/>
  <c r="DX14" i="118"/>
  <c r="DW14" i="118"/>
  <c r="DV14" i="118"/>
  <c r="DU14" i="118"/>
  <c r="DT14" i="118"/>
  <c r="DS14" i="118"/>
  <c r="DR14" i="118"/>
  <c r="DQ14" i="118"/>
  <c r="DP14" i="118"/>
  <c r="DO14" i="118"/>
  <c r="DN14" i="118"/>
  <c r="DM14" i="118"/>
  <c r="DL14" i="118"/>
  <c r="DK14" i="118"/>
  <c r="DJ14" i="118"/>
  <c r="DI14" i="118"/>
  <c r="DH14" i="118"/>
  <c r="DG14" i="118"/>
  <c r="DF14" i="118"/>
  <c r="DE14" i="118"/>
  <c r="DD14" i="118"/>
  <c r="DC14" i="118"/>
  <c r="DB14" i="118"/>
  <c r="DA14" i="118"/>
  <c r="CZ14" i="118"/>
  <c r="CY14" i="118"/>
  <c r="CX14" i="118"/>
  <c r="CW14" i="118"/>
  <c r="CV14" i="118"/>
  <c r="CU14" i="118"/>
  <c r="CT14" i="118"/>
  <c r="CS14" i="118"/>
  <c r="CR14" i="118"/>
  <c r="CQ14" i="118"/>
  <c r="CP14" i="118"/>
  <c r="CO14" i="118"/>
  <c r="CN14" i="118"/>
  <c r="CM14" i="118"/>
  <c r="CL14" i="118"/>
  <c r="CK14" i="118"/>
  <c r="CJ14" i="118"/>
  <c r="CI14" i="118"/>
  <c r="CH14" i="118"/>
  <c r="CG14" i="118"/>
  <c r="CF14" i="118"/>
  <c r="CE14" i="118"/>
  <c r="CD14" i="118"/>
  <c r="CC14" i="118"/>
  <c r="CB14" i="118"/>
  <c r="CA14" i="118"/>
  <c r="BZ14" i="118"/>
  <c r="BY14" i="118"/>
  <c r="BX14" i="118"/>
  <c r="BW14" i="118"/>
  <c r="BV14" i="118"/>
  <c r="BU14" i="118"/>
  <c r="BT14" i="118"/>
  <c r="BS14" i="118"/>
  <c r="BR14" i="118"/>
  <c r="BQ14" i="118"/>
  <c r="BP14" i="118"/>
  <c r="BO14" i="118"/>
  <c r="BN14" i="118"/>
  <c r="BM14" i="118"/>
  <c r="BL14" i="118"/>
  <c r="BK14" i="118"/>
  <c r="BJ14" i="118"/>
  <c r="BI14" i="118"/>
  <c r="BH14" i="118"/>
  <c r="BG14" i="118"/>
  <c r="BF14" i="118"/>
  <c r="BE14" i="118"/>
  <c r="BD14" i="118"/>
  <c r="BC14" i="118"/>
  <c r="BB14" i="118"/>
  <c r="BA14" i="118"/>
  <c r="AZ14" i="118"/>
  <c r="AY14" i="118"/>
  <c r="AX14" i="118"/>
  <c r="AW14" i="118"/>
  <c r="AV14" i="118"/>
  <c r="AU14" i="118"/>
  <c r="AT14" i="118"/>
  <c r="AS14" i="118"/>
  <c r="AR14" i="118"/>
  <c r="AQ14" i="118"/>
  <c r="AP14" i="118"/>
  <c r="AO14" i="118"/>
  <c r="AN14" i="118"/>
  <c r="AM14" i="118"/>
  <c r="AL14" i="118"/>
  <c r="AK14" i="118"/>
  <c r="AJ14" i="118"/>
  <c r="AI14" i="118"/>
  <c r="AH14" i="118"/>
  <c r="AG14" i="118"/>
  <c r="AF14" i="118"/>
  <c r="AE14" i="118"/>
  <c r="AD14" i="118"/>
  <c r="AC14" i="118"/>
  <c r="AB14" i="118"/>
  <c r="AA14" i="118"/>
  <c r="Z14" i="118"/>
  <c r="Y14" i="118"/>
  <c r="X14" i="118"/>
  <c r="W14" i="118"/>
  <c r="V14" i="118"/>
  <c r="U14" i="118"/>
  <c r="T14" i="118"/>
  <c r="S14" i="118"/>
  <c r="R14" i="118"/>
  <c r="Q14" i="118"/>
  <c r="P14" i="118"/>
  <c r="O14" i="118"/>
  <c r="N14" i="118"/>
  <c r="M14" i="118"/>
  <c r="L14" i="118"/>
  <c r="K14" i="118"/>
  <c r="J14" i="118"/>
  <c r="I14" i="118"/>
  <c r="H14" i="118"/>
  <c r="G14" i="118"/>
  <c r="F14" i="118"/>
  <c r="E14" i="118"/>
  <c r="D14" i="118"/>
  <c r="C14" i="118"/>
  <c r="B14" i="118"/>
  <c r="HX12" i="118"/>
  <c r="HW12" i="118"/>
  <c r="HV12" i="118"/>
  <c r="HU12" i="118"/>
  <c r="HT12" i="118"/>
  <c r="HS12" i="118"/>
  <c r="HR12" i="118"/>
  <c r="HQ12" i="118"/>
  <c r="HP12" i="118"/>
  <c r="HO12" i="118"/>
  <c r="HN12" i="118"/>
  <c r="HM12" i="118"/>
  <c r="HL12" i="118"/>
  <c r="HK12" i="118"/>
  <c r="HJ12" i="118"/>
  <c r="HI12" i="118"/>
  <c r="HH12" i="118"/>
  <c r="HG12" i="118"/>
  <c r="HF12" i="118"/>
  <c r="HE12" i="118"/>
  <c r="HD12" i="118"/>
  <c r="HC12" i="118"/>
  <c r="HB12" i="118"/>
  <c r="HA12" i="118"/>
  <c r="GZ12" i="118"/>
  <c r="GY12" i="118"/>
  <c r="GX12" i="118"/>
  <c r="GW12" i="118"/>
  <c r="GV12" i="118"/>
  <c r="GU12" i="118"/>
  <c r="GT12" i="118"/>
  <c r="GS12" i="118"/>
  <c r="GR12" i="118"/>
  <c r="GQ12" i="118"/>
  <c r="GP12" i="118"/>
  <c r="GO12" i="118"/>
  <c r="GN12" i="118"/>
  <c r="GM12" i="118"/>
  <c r="GL12" i="118"/>
  <c r="GK12" i="118"/>
  <c r="GJ12" i="118"/>
  <c r="GI12" i="118"/>
  <c r="GH12" i="118"/>
  <c r="GG12" i="118"/>
  <c r="GF12" i="118"/>
  <c r="GE12" i="118"/>
  <c r="GD12" i="118"/>
  <c r="GC12" i="118"/>
  <c r="GB12" i="118"/>
  <c r="GA12" i="118"/>
  <c r="FZ12" i="118"/>
  <c r="FY12" i="118"/>
  <c r="FX12" i="118"/>
  <c r="FW12" i="118"/>
  <c r="FV12" i="118"/>
  <c r="FU12" i="118"/>
  <c r="FT12" i="118"/>
  <c r="FS12" i="118"/>
  <c r="FR12" i="118"/>
  <c r="FQ12" i="118"/>
  <c r="FP12" i="118"/>
  <c r="FO12" i="118"/>
  <c r="FN12" i="118"/>
  <c r="FM12" i="118"/>
  <c r="FL12" i="118"/>
  <c r="FK12" i="118"/>
  <c r="FJ12" i="118"/>
  <c r="FI12" i="118"/>
  <c r="FH12" i="118"/>
  <c r="FG12" i="118"/>
  <c r="FF12" i="118"/>
  <c r="FE12" i="118"/>
  <c r="FD12" i="118"/>
  <c r="FC12" i="118"/>
  <c r="FB12" i="118"/>
  <c r="FA12" i="118"/>
  <c r="EZ12" i="118"/>
  <c r="EY12" i="118"/>
  <c r="EX12" i="118"/>
  <c r="EW12" i="118"/>
  <c r="EV12" i="118"/>
  <c r="EU12" i="118"/>
  <c r="ET12" i="118"/>
  <c r="ES12" i="118"/>
  <c r="ER12" i="118"/>
  <c r="EQ12" i="118"/>
  <c r="EP12" i="118"/>
  <c r="EO12" i="118"/>
  <c r="EN12" i="118"/>
  <c r="EM12" i="118"/>
  <c r="EL12" i="118"/>
  <c r="EK12" i="118"/>
  <c r="EJ12" i="118"/>
  <c r="EI12" i="118"/>
  <c r="EH12" i="118"/>
  <c r="EG12" i="118"/>
  <c r="EF12" i="118"/>
  <c r="EE12" i="118"/>
  <c r="ED12" i="118"/>
  <c r="EC12" i="118"/>
  <c r="EB12" i="118"/>
  <c r="EA12" i="118"/>
  <c r="DZ12" i="118"/>
  <c r="DY12" i="118"/>
  <c r="DX12" i="118"/>
  <c r="DW12" i="118"/>
  <c r="DV12" i="118"/>
  <c r="DU12" i="118"/>
  <c r="DT12" i="118"/>
  <c r="DS12" i="118"/>
  <c r="DR12" i="118"/>
  <c r="DQ12" i="118"/>
  <c r="DP12" i="118"/>
  <c r="DO12" i="118"/>
  <c r="DN12" i="118"/>
  <c r="DM12" i="118"/>
  <c r="DL12" i="118"/>
  <c r="DK12" i="118"/>
  <c r="DJ12" i="118"/>
  <c r="DI12" i="118"/>
  <c r="DH12" i="118"/>
  <c r="DG12" i="118"/>
  <c r="DF12" i="118"/>
  <c r="DE12" i="118"/>
  <c r="DD12" i="118"/>
  <c r="DC12" i="118"/>
  <c r="DB12" i="118"/>
  <c r="DA12" i="118"/>
  <c r="CZ12" i="118"/>
  <c r="CY12" i="118"/>
  <c r="CX12" i="118"/>
  <c r="CW12" i="118"/>
  <c r="CV12" i="118"/>
  <c r="CU12" i="118"/>
  <c r="CT12" i="118"/>
  <c r="CS12" i="118"/>
  <c r="CR12" i="118"/>
  <c r="CQ12" i="118"/>
  <c r="CP12" i="118"/>
  <c r="CO12" i="118"/>
  <c r="CN12" i="118"/>
  <c r="CM12" i="118"/>
  <c r="CL12" i="118"/>
  <c r="CK12" i="118"/>
  <c r="CJ12" i="118"/>
  <c r="CI12" i="118"/>
  <c r="CH12" i="118"/>
  <c r="CG12" i="118"/>
  <c r="CF12" i="118"/>
  <c r="CE12" i="118"/>
  <c r="CD12" i="118"/>
  <c r="CC12" i="118"/>
  <c r="CB12" i="118"/>
  <c r="CA12" i="118"/>
  <c r="BZ12" i="118"/>
  <c r="BY12" i="118"/>
  <c r="BX12" i="118"/>
  <c r="BW12" i="118"/>
  <c r="BV12" i="118"/>
  <c r="BU12" i="118"/>
  <c r="BT12" i="118"/>
  <c r="BS12" i="118"/>
  <c r="BR12" i="118"/>
  <c r="BQ12" i="118"/>
  <c r="BP12" i="118"/>
  <c r="BO12" i="118"/>
  <c r="BN12" i="118"/>
  <c r="BM12" i="118"/>
  <c r="BL12" i="118"/>
  <c r="BK12" i="118"/>
  <c r="BJ12" i="118"/>
  <c r="BI12" i="118"/>
  <c r="BH12" i="118"/>
  <c r="BG12" i="118"/>
  <c r="BF12" i="118"/>
  <c r="BE12" i="118"/>
  <c r="BD12" i="118"/>
  <c r="BC12" i="118"/>
  <c r="BB12" i="118"/>
  <c r="BA12" i="118"/>
  <c r="AZ12" i="118"/>
  <c r="AY12" i="118"/>
  <c r="AX12" i="118"/>
  <c r="AW12" i="118"/>
  <c r="AV12" i="118"/>
  <c r="AU12" i="118"/>
  <c r="AT12" i="118"/>
  <c r="AS12" i="118"/>
  <c r="AR12" i="118"/>
  <c r="AQ12" i="118"/>
  <c r="AP12" i="118"/>
  <c r="AO12" i="118"/>
  <c r="AN12" i="118"/>
  <c r="AM12" i="118"/>
  <c r="AL12" i="118"/>
  <c r="AK12" i="118"/>
  <c r="AJ12" i="118"/>
  <c r="AI12" i="118"/>
  <c r="AH12" i="118"/>
  <c r="AG12" i="118"/>
  <c r="AF12" i="118"/>
  <c r="AE12" i="118"/>
  <c r="AD12" i="118"/>
  <c r="AC12" i="118"/>
  <c r="AB12" i="118"/>
  <c r="AA12" i="118"/>
  <c r="Z12" i="118"/>
  <c r="Y12" i="118"/>
  <c r="X12" i="118"/>
  <c r="W12" i="118"/>
  <c r="V12" i="118"/>
  <c r="U12" i="118"/>
  <c r="T12" i="118"/>
  <c r="S12" i="118"/>
  <c r="R12" i="118"/>
  <c r="Q12" i="118"/>
  <c r="P12" i="118"/>
  <c r="O12" i="118"/>
  <c r="N12" i="118"/>
  <c r="M12" i="118"/>
  <c r="L12" i="118"/>
  <c r="K12" i="118"/>
  <c r="J12" i="118"/>
  <c r="I12" i="118"/>
  <c r="H12" i="118"/>
  <c r="G12" i="118"/>
  <c r="F12" i="118"/>
  <c r="E12" i="118"/>
  <c r="D12" i="118"/>
  <c r="C12" i="118"/>
  <c r="B12" i="118"/>
  <c r="HX11" i="118"/>
  <c r="HW11" i="118"/>
  <c r="HV11" i="118"/>
  <c r="HU11" i="118"/>
  <c r="HT11" i="118"/>
  <c r="HS11" i="118"/>
  <c r="HR11" i="118"/>
  <c r="HQ11" i="118"/>
  <c r="HP11" i="118"/>
  <c r="HO11" i="118"/>
  <c r="HN11" i="118"/>
  <c r="HM11" i="118"/>
  <c r="HL11" i="118"/>
  <c r="HK11" i="118"/>
  <c r="HJ11" i="118"/>
  <c r="HI11" i="118"/>
  <c r="HH11" i="118"/>
  <c r="HG11" i="118"/>
  <c r="HF11" i="118"/>
  <c r="HE11" i="118"/>
  <c r="HD11" i="118"/>
  <c r="HC11" i="118"/>
  <c r="HB11" i="118"/>
  <c r="HA11" i="118"/>
  <c r="GZ11" i="118"/>
  <c r="GY11" i="118"/>
  <c r="GX11" i="118"/>
  <c r="GW11" i="118"/>
  <c r="GV11" i="118"/>
  <c r="GU11" i="118"/>
  <c r="GT11" i="118"/>
  <c r="GS11" i="118"/>
  <c r="GR11" i="118"/>
  <c r="GQ11" i="118"/>
  <c r="GP11" i="118"/>
  <c r="GO11" i="118"/>
  <c r="GN11" i="118"/>
  <c r="GM11" i="118"/>
  <c r="GL11" i="118"/>
  <c r="GK11" i="118"/>
  <c r="GJ11" i="118"/>
  <c r="GI11" i="118"/>
  <c r="GH11" i="118"/>
  <c r="GG11" i="118"/>
  <c r="GF11" i="118"/>
  <c r="GE11" i="118"/>
  <c r="GD11" i="118"/>
  <c r="GC11" i="118"/>
  <c r="GB11" i="118"/>
  <c r="GA11" i="118"/>
  <c r="FZ11" i="118"/>
  <c r="FY11" i="118"/>
  <c r="FX11" i="118"/>
  <c r="FW11" i="118"/>
  <c r="FV11" i="118"/>
  <c r="FU11" i="118"/>
  <c r="FT11" i="118"/>
  <c r="FS11" i="118"/>
  <c r="FR11" i="118"/>
  <c r="FQ11" i="118"/>
  <c r="FP11" i="118"/>
  <c r="FO11" i="118"/>
  <c r="FN11" i="118"/>
  <c r="FM11" i="118"/>
  <c r="FL11" i="118"/>
  <c r="FK11" i="118"/>
  <c r="FJ11" i="118"/>
  <c r="FI11" i="118"/>
  <c r="FH11" i="118"/>
  <c r="FG11" i="118"/>
  <c r="FF11" i="118"/>
  <c r="FE11" i="118"/>
  <c r="FD11" i="118"/>
  <c r="FC11" i="118"/>
  <c r="FB11" i="118"/>
  <c r="FA11" i="118"/>
  <c r="EZ11" i="118"/>
  <c r="EY11" i="118"/>
  <c r="EX11" i="118"/>
  <c r="EW11" i="118"/>
  <c r="EV11" i="118"/>
  <c r="EU11" i="118"/>
  <c r="ET11" i="118"/>
  <c r="ES11" i="118"/>
  <c r="ER11" i="118"/>
  <c r="EQ11" i="118"/>
  <c r="EP11" i="118"/>
  <c r="EO11" i="118"/>
  <c r="EN11" i="118"/>
  <c r="EM11" i="118"/>
  <c r="EL11" i="118"/>
  <c r="EK11" i="118"/>
  <c r="EJ11" i="118"/>
  <c r="EI11" i="118"/>
  <c r="EH11" i="118"/>
  <c r="EG11" i="118"/>
  <c r="EF11" i="118"/>
  <c r="EE11" i="118"/>
  <c r="ED11" i="118"/>
  <c r="EC11" i="118"/>
  <c r="EB11" i="118"/>
  <c r="EA11" i="118"/>
  <c r="DZ11" i="118"/>
  <c r="DY11" i="118"/>
  <c r="DX11" i="118"/>
  <c r="DW11" i="118"/>
  <c r="DV11" i="118"/>
  <c r="DU11" i="118"/>
  <c r="DT11" i="118"/>
  <c r="DS11" i="118"/>
  <c r="DR11" i="118"/>
  <c r="DQ11" i="118"/>
  <c r="DP11" i="118"/>
  <c r="DO11" i="118"/>
  <c r="DN11" i="118"/>
  <c r="DM11" i="118"/>
  <c r="DL11" i="118"/>
  <c r="DK11" i="118"/>
  <c r="DJ11" i="118"/>
  <c r="DI11" i="118"/>
  <c r="DH11" i="118"/>
  <c r="DG11" i="118"/>
  <c r="DF11" i="118"/>
  <c r="DE11" i="118"/>
  <c r="DD11" i="118"/>
  <c r="DC11" i="118"/>
  <c r="DB11" i="118"/>
  <c r="DA11" i="118"/>
  <c r="CZ11" i="118"/>
  <c r="CY11" i="118"/>
  <c r="CX11" i="118"/>
  <c r="CW11" i="118"/>
  <c r="CV11" i="118"/>
  <c r="CU11" i="118"/>
  <c r="CT11" i="118"/>
  <c r="CS11" i="118"/>
  <c r="CR11" i="118"/>
  <c r="CQ11" i="118"/>
  <c r="CP11" i="118"/>
  <c r="CO11" i="118"/>
  <c r="CN11" i="118"/>
  <c r="CM11" i="118"/>
  <c r="CL11" i="118"/>
  <c r="CK11" i="118"/>
  <c r="CJ11" i="118"/>
  <c r="CI11" i="118"/>
  <c r="CH11" i="118"/>
  <c r="CG11" i="118"/>
  <c r="CF11" i="118"/>
  <c r="CE11" i="118"/>
  <c r="CD11" i="118"/>
  <c r="CC11" i="118"/>
  <c r="CB11" i="118"/>
  <c r="CA11" i="118"/>
  <c r="BZ11" i="118"/>
  <c r="BY11" i="118"/>
  <c r="BX11" i="118"/>
  <c r="BW11" i="118"/>
  <c r="BV11" i="118"/>
  <c r="BU11" i="118"/>
  <c r="BT11" i="118"/>
  <c r="BS11" i="118"/>
  <c r="BR11" i="118"/>
  <c r="BQ11" i="118"/>
  <c r="BP11" i="118"/>
  <c r="BO11" i="118"/>
  <c r="BN11" i="118"/>
  <c r="BM11" i="118"/>
  <c r="BL11" i="118"/>
  <c r="BK11" i="118"/>
  <c r="BJ11" i="118"/>
  <c r="BI11" i="118"/>
  <c r="BH11" i="118"/>
  <c r="BG11" i="118"/>
  <c r="BF11" i="118"/>
  <c r="BE11" i="118"/>
  <c r="BD11" i="118"/>
  <c r="BC11" i="118"/>
  <c r="BB11" i="118"/>
  <c r="BA11" i="118"/>
  <c r="AZ11" i="118"/>
  <c r="AY11" i="118"/>
  <c r="AX11" i="118"/>
  <c r="AW11" i="118"/>
  <c r="AV11" i="118"/>
  <c r="AU11" i="118"/>
  <c r="AT11" i="118"/>
  <c r="AS11" i="118"/>
  <c r="AR11" i="118"/>
  <c r="AQ11" i="118"/>
  <c r="AP11" i="118"/>
  <c r="AO11" i="118"/>
  <c r="AN11" i="118"/>
  <c r="AM11" i="118"/>
  <c r="AL11" i="118"/>
  <c r="AK11" i="118"/>
  <c r="AJ11" i="118"/>
  <c r="AI11" i="118"/>
  <c r="AH11" i="118"/>
  <c r="AG11" i="118"/>
  <c r="AF11" i="118"/>
  <c r="AE11" i="118"/>
  <c r="AD11" i="118"/>
  <c r="AC11" i="118"/>
  <c r="AB11" i="118"/>
  <c r="AA11" i="118"/>
  <c r="Z11" i="118"/>
  <c r="Y11" i="118"/>
  <c r="X11" i="118"/>
  <c r="W11" i="118"/>
  <c r="V11" i="118"/>
  <c r="U11" i="118"/>
  <c r="T11" i="118"/>
  <c r="S11" i="118"/>
  <c r="R11" i="118"/>
  <c r="Q11" i="118"/>
  <c r="P11" i="118"/>
  <c r="O11" i="118"/>
  <c r="N11" i="118"/>
  <c r="M11" i="118"/>
  <c r="L11" i="118"/>
  <c r="K11" i="118"/>
  <c r="J11" i="118"/>
  <c r="I11" i="118"/>
  <c r="H11" i="118"/>
  <c r="G11" i="118"/>
  <c r="F11" i="118"/>
  <c r="E11" i="118"/>
  <c r="D11" i="118"/>
  <c r="C11" i="118"/>
  <c r="B11" i="118"/>
  <c r="HX9" i="118"/>
  <c r="HW9" i="118"/>
  <c r="HV9" i="118"/>
  <c r="HU9" i="118"/>
  <c r="HT9" i="118"/>
  <c r="HS9" i="118"/>
  <c r="HR9" i="118"/>
  <c r="HQ9" i="118"/>
  <c r="HP9" i="118"/>
  <c r="HO9" i="118"/>
  <c r="HN9" i="118"/>
  <c r="HM9" i="118"/>
  <c r="HL9" i="118"/>
  <c r="HK9" i="118"/>
  <c r="HJ9" i="118"/>
  <c r="HI9" i="118"/>
  <c r="HH9" i="118"/>
  <c r="HG9" i="118"/>
  <c r="HF9" i="118"/>
  <c r="HE9" i="118"/>
  <c r="HD9" i="118"/>
  <c r="HC9" i="118"/>
  <c r="HB9" i="118"/>
  <c r="HA9" i="118"/>
  <c r="GZ9" i="118"/>
  <c r="GY9" i="118"/>
  <c r="GX9" i="118"/>
  <c r="GW9" i="118"/>
  <c r="GV9" i="118"/>
  <c r="GU9" i="118"/>
  <c r="GT9" i="118"/>
  <c r="GS9" i="118"/>
  <c r="GR9" i="118"/>
  <c r="GQ9" i="118"/>
  <c r="GP9" i="118"/>
  <c r="GO9" i="118"/>
  <c r="GN9" i="118"/>
  <c r="GM9" i="118"/>
  <c r="GL9" i="118"/>
  <c r="GK9" i="118"/>
  <c r="GJ9" i="118"/>
  <c r="GI9" i="118"/>
  <c r="GH9" i="118"/>
  <c r="GG9" i="118"/>
  <c r="GF9" i="118"/>
  <c r="GE9" i="118"/>
  <c r="GD9" i="118"/>
  <c r="GC9" i="118"/>
  <c r="GB9" i="118"/>
  <c r="GA9" i="118"/>
  <c r="FZ9" i="118"/>
  <c r="FY9" i="118"/>
  <c r="FX9" i="118"/>
  <c r="FW9" i="118"/>
  <c r="FV9" i="118"/>
  <c r="FU9" i="118"/>
  <c r="FT9" i="118"/>
  <c r="FS9" i="118"/>
  <c r="FR9" i="118"/>
  <c r="FQ9" i="118"/>
  <c r="FP9" i="118"/>
  <c r="FO9" i="118"/>
  <c r="FN9" i="118"/>
  <c r="FM9" i="118"/>
  <c r="FL9" i="118"/>
  <c r="FK9" i="118"/>
  <c r="FJ9" i="118"/>
  <c r="FI9" i="118"/>
  <c r="FH9" i="118"/>
  <c r="FG9" i="118"/>
  <c r="FF9" i="118"/>
  <c r="FE9" i="118"/>
  <c r="FD9" i="118"/>
  <c r="FC9" i="118"/>
  <c r="FB9" i="118"/>
  <c r="FA9" i="118"/>
  <c r="EZ9" i="118"/>
  <c r="EY9" i="118"/>
  <c r="EX9" i="118"/>
  <c r="EW9" i="118"/>
  <c r="EV9" i="118"/>
  <c r="EU9" i="118"/>
  <c r="ET9" i="118"/>
  <c r="ES9" i="118"/>
  <c r="ER9" i="118"/>
  <c r="EQ9" i="118"/>
  <c r="EP9" i="118"/>
  <c r="EO9" i="118"/>
  <c r="EN9" i="118"/>
  <c r="EM9" i="118"/>
  <c r="EL9" i="118"/>
  <c r="EK9" i="118"/>
  <c r="EJ9" i="118"/>
  <c r="EI9" i="118"/>
  <c r="EH9" i="118"/>
  <c r="EG9" i="118"/>
  <c r="EF9" i="118"/>
  <c r="EE9" i="118"/>
  <c r="ED9" i="118"/>
  <c r="EC9" i="118"/>
  <c r="EB9" i="118"/>
  <c r="EA9" i="118"/>
  <c r="DZ9" i="118"/>
  <c r="DY9" i="118"/>
  <c r="DX9" i="118"/>
  <c r="DW9" i="118"/>
  <c r="DV9" i="118"/>
  <c r="DU9" i="118"/>
  <c r="DT9" i="118"/>
  <c r="DS9" i="118"/>
  <c r="DR9" i="118"/>
  <c r="DQ9" i="118"/>
  <c r="DP9" i="118"/>
  <c r="DO9" i="118"/>
  <c r="DN9" i="118"/>
  <c r="DM9" i="118"/>
  <c r="DL9" i="118"/>
  <c r="DK9" i="118"/>
  <c r="DJ9" i="118"/>
  <c r="DI9" i="118"/>
  <c r="DH9" i="118"/>
  <c r="DG9" i="118"/>
  <c r="DF9" i="118"/>
  <c r="DE9" i="118"/>
  <c r="DD9" i="118"/>
  <c r="DC9" i="118"/>
  <c r="DB9" i="118"/>
  <c r="DA9" i="118"/>
  <c r="CZ9" i="118"/>
  <c r="CY9" i="118"/>
  <c r="CX9" i="118"/>
  <c r="CW9" i="118"/>
  <c r="CV9" i="118"/>
  <c r="CU9" i="118"/>
  <c r="CT9" i="118"/>
  <c r="CS9" i="118"/>
  <c r="CR9" i="118"/>
  <c r="CQ9" i="118"/>
  <c r="CP9" i="118"/>
  <c r="CO9" i="118"/>
  <c r="CN9" i="118"/>
  <c r="CM9" i="118"/>
  <c r="CL9" i="118"/>
  <c r="CK9" i="118"/>
  <c r="CJ9" i="118"/>
  <c r="CI9" i="118"/>
  <c r="CH9" i="118"/>
  <c r="CG9" i="118"/>
  <c r="CF9" i="118"/>
  <c r="CE9" i="118"/>
  <c r="CD9" i="118"/>
  <c r="CC9" i="118"/>
  <c r="CB9" i="118"/>
  <c r="CA9" i="118"/>
  <c r="BZ9" i="118"/>
  <c r="BY9" i="118"/>
  <c r="BX9" i="118"/>
  <c r="BW9" i="118"/>
  <c r="BV9" i="118"/>
  <c r="BU9" i="118"/>
  <c r="BT9" i="118"/>
  <c r="BS9" i="118"/>
  <c r="BR9" i="118"/>
  <c r="BQ9" i="118"/>
  <c r="BP9" i="118"/>
  <c r="BO9" i="118"/>
  <c r="BN9" i="118"/>
  <c r="BM9" i="118"/>
  <c r="BL9" i="118"/>
  <c r="BK9" i="118"/>
  <c r="BJ9" i="118"/>
  <c r="BI9" i="118"/>
  <c r="BH9" i="118"/>
  <c r="BG9" i="118"/>
  <c r="BF9" i="118"/>
  <c r="BE9" i="118"/>
  <c r="BD9" i="118"/>
  <c r="BC9" i="118"/>
  <c r="BB9" i="118"/>
  <c r="BA9" i="118"/>
  <c r="AZ9" i="118"/>
  <c r="AY9" i="118"/>
  <c r="AX9" i="118"/>
  <c r="AW9" i="118"/>
  <c r="AV9" i="118"/>
  <c r="AU9" i="118"/>
  <c r="AT9" i="118"/>
  <c r="AS9" i="118"/>
  <c r="AR9" i="118"/>
  <c r="AQ9" i="118"/>
  <c r="AP9" i="118"/>
  <c r="AO9" i="118"/>
  <c r="AN9" i="118"/>
  <c r="AM9" i="118"/>
  <c r="AL9" i="118"/>
  <c r="AK9" i="118"/>
  <c r="AJ9" i="118"/>
  <c r="AI9" i="118"/>
  <c r="AH9" i="118"/>
  <c r="AG9" i="118"/>
  <c r="AF9" i="118"/>
  <c r="AE9" i="118"/>
  <c r="AD9" i="118"/>
  <c r="AC9" i="118"/>
  <c r="AB9" i="118"/>
  <c r="AA9" i="118"/>
  <c r="Z9" i="118"/>
  <c r="Y9" i="118"/>
  <c r="X9" i="118"/>
  <c r="W9" i="118"/>
  <c r="V9" i="118"/>
  <c r="U9" i="118"/>
  <c r="T9" i="118"/>
  <c r="S9" i="118"/>
  <c r="R9" i="118"/>
  <c r="Q9" i="118"/>
  <c r="P9" i="118"/>
  <c r="O9" i="118"/>
  <c r="N9" i="118"/>
  <c r="M9" i="118"/>
  <c r="L9" i="118"/>
  <c r="K9" i="118"/>
  <c r="J9" i="118"/>
  <c r="I9" i="118"/>
  <c r="H9" i="118"/>
  <c r="G9" i="118"/>
  <c r="F9" i="118"/>
  <c r="E9" i="118"/>
  <c r="D9" i="118"/>
  <c r="C9" i="118"/>
  <c r="B9" i="118"/>
  <c r="HX8" i="118"/>
  <c r="HW8" i="118"/>
  <c r="HV8" i="118"/>
  <c r="HU8" i="118"/>
  <c r="HT8" i="118"/>
  <c r="HS8" i="118"/>
  <c r="HR8" i="118"/>
  <c r="HQ8" i="118"/>
  <c r="HP8" i="118"/>
  <c r="HO8" i="118"/>
  <c r="HN8" i="118"/>
  <c r="HM8" i="118"/>
  <c r="HL8" i="118"/>
  <c r="HK8" i="118"/>
  <c r="HJ8" i="118"/>
  <c r="HI8" i="118"/>
  <c r="HH8" i="118"/>
  <c r="HG8" i="118"/>
  <c r="HF8" i="118"/>
  <c r="HE8" i="118"/>
  <c r="HD8" i="118"/>
  <c r="HC8" i="118"/>
  <c r="HB8" i="118"/>
  <c r="HA8" i="118"/>
  <c r="GZ8" i="118"/>
  <c r="GY8" i="118"/>
  <c r="GX8" i="118"/>
  <c r="GW8" i="118"/>
  <c r="GV8" i="118"/>
  <c r="GU8" i="118"/>
  <c r="GT8" i="118"/>
  <c r="GS8" i="118"/>
  <c r="GR8" i="118"/>
  <c r="GQ8" i="118"/>
  <c r="GP8" i="118"/>
  <c r="GO8" i="118"/>
  <c r="GN8" i="118"/>
  <c r="GM8" i="118"/>
  <c r="GL8" i="118"/>
  <c r="GK8" i="118"/>
  <c r="GJ8" i="118"/>
  <c r="GI8" i="118"/>
  <c r="GH8" i="118"/>
  <c r="GG8" i="118"/>
  <c r="GF8" i="118"/>
  <c r="GE8" i="118"/>
  <c r="GD8" i="118"/>
  <c r="GC8" i="118"/>
  <c r="GB8" i="118"/>
  <c r="GA8" i="118"/>
  <c r="FZ8" i="118"/>
  <c r="FY8" i="118"/>
  <c r="FX8" i="118"/>
  <c r="FW8" i="118"/>
  <c r="FV8" i="118"/>
  <c r="FU8" i="118"/>
  <c r="FT8" i="118"/>
  <c r="FS8" i="118"/>
  <c r="FR8" i="118"/>
  <c r="FQ8" i="118"/>
  <c r="FP8" i="118"/>
  <c r="FO8" i="118"/>
  <c r="FN8" i="118"/>
  <c r="FM8" i="118"/>
  <c r="FL8" i="118"/>
  <c r="FK8" i="118"/>
  <c r="FJ8" i="118"/>
  <c r="FI8" i="118"/>
  <c r="FH8" i="118"/>
  <c r="FG8" i="118"/>
  <c r="FF8" i="118"/>
  <c r="FE8" i="118"/>
  <c r="FD8" i="118"/>
  <c r="FC8" i="118"/>
  <c r="FB8" i="118"/>
  <c r="FA8" i="118"/>
  <c r="EZ8" i="118"/>
  <c r="EY8" i="118"/>
  <c r="EX8" i="118"/>
  <c r="EW8" i="118"/>
  <c r="EV8" i="118"/>
  <c r="EU8" i="118"/>
  <c r="ET8" i="118"/>
  <c r="ES8" i="118"/>
  <c r="ER8" i="118"/>
  <c r="EQ8" i="118"/>
  <c r="EP8" i="118"/>
  <c r="EO8" i="118"/>
  <c r="EN8" i="118"/>
  <c r="EM8" i="118"/>
  <c r="EL8" i="118"/>
  <c r="EK8" i="118"/>
  <c r="EJ8" i="118"/>
  <c r="EI8" i="118"/>
  <c r="EH8" i="118"/>
  <c r="EG8" i="118"/>
  <c r="EF8" i="118"/>
  <c r="EE8" i="118"/>
  <c r="ED8" i="118"/>
  <c r="EC8" i="118"/>
  <c r="EB8" i="118"/>
  <c r="EA8" i="118"/>
  <c r="DZ8" i="118"/>
  <c r="DY8" i="118"/>
  <c r="DX8" i="118"/>
  <c r="DW8" i="118"/>
  <c r="DV8" i="118"/>
  <c r="DU8" i="118"/>
  <c r="DT8" i="118"/>
  <c r="DS8" i="118"/>
  <c r="DR8" i="118"/>
  <c r="DQ8" i="118"/>
  <c r="DP8" i="118"/>
  <c r="DO8" i="118"/>
  <c r="DN8" i="118"/>
  <c r="DM8" i="118"/>
  <c r="DL8" i="118"/>
  <c r="DK8" i="118"/>
  <c r="DJ8" i="118"/>
  <c r="DI8" i="118"/>
  <c r="DH8" i="118"/>
  <c r="DG8" i="118"/>
  <c r="DF8" i="118"/>
  <c r="DE8" i="118"/>
  <c r="DD8" i="118"/>
  <c r="DC8" i="118"/>
  <c r="DB8" i="118"/>
  <c r="DA8" i="118"/>
  <c r="CZ8" i="118"/>
  <c r="CY8" i="118"/>
  <c r="CX8" i="118"/>
  <c r="CW8" i="118"/>
  <c r="CV8" i="118"/>
  <c r="CU8" i="118"/>
  <c r="CT8" i="118"/>
  <c r="CS8" i="118"/>
  <c r="CR8" i="118"/>
  <c r="CQ8" i="118"/>
  <c r="CP8" i="118"/>
  <c r="CO8" i="118"/>
  <c r="CN8" i="118"/>
  <c r="CM8" i="118"/>
  <c r="CL8" i="118"/>
  <c r="CK8" i="118"/>
  <c r="CJ8" i="118"/>
  <c r="CI8" i="118"/>
  <c r="CH8" i="118"/>
  <c r="CG8" i="118"/>
  <c r="CF8" i="118"/>
  <c r="CE8" i="118"/>
  <c r="CD8" i="118"/>
  <c r="CC8" i="118"/>
  <c r="CB8" i="118"/>
  <c r="CA8" i="118"/>
  <c r="BZ8" i="118"/>
  <c r="BY8" i="118"/>
  <c r="BX8" i="118"/>
  <c r="BW8" i="118"/>
  <c r="BV8" i="118"/>
  <c r="BU8" i="118"/>
  <c r="BT8" i="118"/>
  <c r="BS8" i="118"/>
  <c r="BR8" i="118"/>
  <c r="BQ8" i="118"/>
  <c r="BP8" i="118"/>
  <c r="BO8" i="118"/>
  <c r="BN8" i="118"/>
  <c r="BM8" i="118"/>
  <c r="BL8" i="118"/>
  <c r="BK8" i="118"/>
  <c r="BJ8" i="118"/>
  <c r="BI8" i="118"/>
  <c r="BH8" i="118"/>
  <c r="BG8" i="118"/>
  <c r="BF8" i="118"/>
  <c r="BE8" i="118"/>
  <c r="BD8" i="118"/>
  <c r="BC8" i="118"/>
  <c r="BB8" i="118"/>
  <c r="BA8" i="118"/>
  <c r="AZ8" i="118"/>
  <c r="AY8" i="118"/>
  <c r="AX8" i="118"/>
  <c r="AW8" i="118"/>
  <c r="AV8" i="118"/>
  <c r="AU8" i="118"/>
  <c r="AT8" i="118"/>
  <c r="AS8" i="118"/>
  <c r="AR8" i="118"/>
  <c r="AQ8" i="118"/>
  <c r="AP8" i="118"/>
  <c r="AO8" i="118"/>
  <c r="AN8" i="118"/>
  <c r="AM8" i="118"/>
  <c r="AL8" i="118"/>
  <c r="AK8" i="118"/>
  <c r="AJ8" i="118"/>
  <c r="AI8" i="118"/>
  <c r="AH8" i="118"/>
  <c r="AG8" i="118"/>
  <c r="AF8" i="118"/>
  <c r="AE8" i="118"/>
  <c r="AD8" i="118"/>
  <c r="AC8" i="118"/>
  <c r="AB8" i="118"/>
  <c r="AA8" i="118"/>
  <c r="Z8" i="118"/>
  <c r="Y8" i="118"/>
  <c r="X8" i="118"/>
  <c r="W8" i="118"/>
  <c r="V8" i="118"/>
  <c r="U8" i="118"/>
  <c r="T8" i="118"/>
  <c r="S8" i="118"/>
  <c r="R8" i="118"/>
  <c r="Q8" i="118"/>
  <c r="P8" i="118"/>
  <c r="O8" i="118"/>
  <c r="N8" i="118"/>
  <c r="M8" i="118"/>
  <c r="L8" i="118"/>
  <c r="K8" i="118"/>
  <c r="J8" i="118"/>
  <c r="I8" i="118"/>
  <c r="H8" i="118"/>
  <c r="G8" i="118"/>
  <c r="F8" i="118"/>
  <c r="E8" i="118"/>
  <c r="D8" i="118"/>
  <c r="C8" i="118"/>
  <c r="B8" i="118"/>
  <c r="HX6" i="118"/>
  <c r="HW6" i="118"/>
  <c r="HV6" i="118"/>
  <c r="HU6" i="118"/>
  <c r="HT6" i="118"/>
  <c r="HS6" i="118"/>
  <c r="HR6" i="118"/>
  <c r="HQ6" i="118"/>
  <c r="HP6" i="118"/>
  <c r="HO6" i="118"/>
  <c r="HN6" i="118"/>
  <c r="HM6" i="118"/>
  <c r="HL6" i="118"/>
  <c r="HK6" i="118"/>
  <c r="HJ6" i="118"/>
  <c r="HI6" i="118"/>
  <c r="HH6" i="118"/>
  <c r="HG6" i="118"/>
  <c r="HF6" i="118"/>
  <c r="HE6" i="118"/>
  <c r="HD6" i="118"/>
  <c r="HC6" i="118"/>
  <c r="HB6" i="118"/>
  <c r="HA6" i="118"/>
  <c r="GZ6" i="118"/>
  <c r="GY6" i="118"/>
  <c r="GX6" i="118"/>
  <c r="GW6" i="118"/>
  <c r="GV6" i="118"/>
  <c r="GU6" i="118"/>
  <c r="GT6" i="118"/>
  <c r="GS6" i="118"/>
  <c r="GR6" i="118"/>
  <c r="GQ6" i="118"/>
  <c r="GP6" i="118"/>
  <c r="GO6" i="118"/>
  <c r="GN6" i="118"/>
  <c r="GM6" i="118"/>
  <c r="GL6" i="118"/>
  <c r="GK6" i="118"/>
  <c r="GJ6" i="118"/>
  <c r="GI6" i="118"/>
  <c r="GH6" i="118"/>
  <c r="GG6" i="118"/>
  <c r="GF6" i="118"/>
  <c r="GE6" i="118"/>
  <c r="GD6" i="118"/>
  <c r="GC6" i="118"/>
  <c r="GB6" i="118"/>
  <c r="GA6" i="118"/>
  <c r="FZ6" i="118"/>
  <c r="FY6" i="118"/>
  <c r="FX6" i="118"/>
  <c r="FW6" i="118"/>
  <c r="FV6" i="118"/>
  <c r="FU6" i="118"/>
  <c r="FT6" i="118"/>
  <c r="FS6" i="118"/>
  <c r="FR6" i="118"/>
  <c r="FQ6" i="118"/>
  <c r="FP6" i="118"/>
  <c r="FO6" i="118"/>
  <c r="FN6" i="118"/>
  <c r="FM6" i="118"/>
  <c r="FL6" i="118"/>
  <c r="FK6" i="118"/>
  <c r="FJ6" i="118"/>
  <c r="FI6" i="118"/>
  <c r="FH6" i="118"/>
  <c r="FG6" i="118"/>
  <c r="FF6" i="118"/>
  <c r="FE6" i="118"/>
  <c r="FD6" i="118"/>
  <c r="FC6" i="118"/>
  <c r="FB6" i="118"/>
  <c r="FA6" i="118"/>
  <c r="EZ6" i="118"/>
  <c r="EY6" i="118"/>
  <c r="EX6" i="118"/>
  <c r="EW6" i="118"/>
  <c r="EV6" i="118"/>
  <c r="EU6" i="118"/>
  <c r="ET6" i="118"/>
  <c r="ES6" i="118"/>
  <c r="ER6" i="118"/>
  <c r="EQ6" i="118"/>
  <c r="EP6" i="118"/>
  <c r="EO6" i="118"/>
  <c r="EN6" i="118"/>
  <c r="EM6" i="118"/>
  <c r="EL6" i="118"/>
  <c r="EK6" i="118"/>
  <c r="EJ6" i="118"/>
  <c r="EI6" i="118"/>
  <c r="EH6" i="118"/>
  <c r="EG6" i="118"/>
  <c r="EF6" i="118"/>
  <c r="EE6" i="118"/>
  <c r="ED6" i="118"/>
  <c r="EC6" i="118"/>
  <c r="EB6" i="118"/>
  <c r="EA6" i="118"/>
  <c r="DZ6" i="118"/>
  <c r="DY6" i="118"/>
  <c r="DX6" i="118"/>
  <c r="DW6" i="118"/>
  <c r="DV6" i="118"/>
  <c r="DU6" i="118"/>
  <c r="DT6" i="118"/>
  <c r="DS6" i="118"/>
  <c r="DR6" i="118"/>
  <c r="DQ6" i="118"/>
  <c r="DP6" i="118"/>
  <c r="DO6" i="118"/>
  <c r="DN6" i="118"/>
  <c r="DM6" i="118"/>
  <c r="DL6" i="118"/>
  <c r="DK6" i="118"/>
  <c r="DJ6" i="118"/>
  <c r="DI6" i="118"/>
  <c r="DH6" i="118"/>
  <c r="DG6" i="118"/>
  <c r="DF6" i="118"/>
  <c r="DE6" i="118"/>
  <c r="DD6" i="118"/>
  <c r="DC6" i="118"/>
  <c r="DB6" i="118"/>
  <c r="DA6" i="118"/>
  <c r="CZ6" i="118"/>
  <c r="CY6" i="118"/>
  <c r="CX6" i="118"/>
  <c r="CW6" i="118"/>
  <c r="CV6" i="118"/>
  <c r="CU6" i="118"/>
  <c r="CT6" i="118"/>
  <c r="CS6" i="118"/>
  <c r="CR6" i="118"/>
  <c r="CQ6" i="118"/>
  <c r="CP6" i="118"/>
  <c r="CO6" i="118"/>
  <c r="CN6" i="118"/>
  <c r="CM6" i="118"/>
  <c r="CL6" i="118"/>
  <c r="CK6" i="118"/>
  <c r="CJ6" i="118"/>
  <c r="CI6" i="118"/>
  <c r="CH6" i="118"/>
  <c r="CG6" i="118"/>
  <c r="CF6" i="118"/>
  <c r="CE6" i="118"/>
  <c r="CD6" i="118"/>
  <c r="CC6" i="118"/>
  <c r="CB6" i="118"/>
  <c r="CA6" i="118"/>
  <c r="BZ6" i="118"/>
  <c r="BY6" i="118"/>
  <c r="BX6" i="118"/>
  <c r="BW6" i="118"/>
  <c r="BV6" i="118"/>
  <c r="BU6" i="118"/>
  <c r="BT6" i="118"/>
  <c r="BS6" i="118"/>
  <c r="BR6" i="118"/>
  <c r="BQ6" i="118"/>
  <c r="BP6" i="118"/>
  <c r="BO6" i="118"/>
  <c r="BN6" i="118"/>
  <c r="BM6" i="118"/>
  <c r="BL6" i="118"/>
  <c r="BK6" i="118"/>
  <c r="BJ6" i="118"/>
  <c r="BI6" i="118"/>
  <c r="BH6" i="118"/>
  <c r="BG6" i="118"/>
  <c r="BF6" i="118"/>
  <c r="BE6" i="118"/>
  <c r="BD6" i="118"/>
  <c r="BC6" i="118"/>
  <c r="BB6" i="118"/>
  <c r="BA6" i="118"/>
  <c r="AZ6" i="118"/>
  <c r="AY6" i="118"/>
  <c r="AX6" i="118"/>
  <c r="AW6" i="118"/>
  <c r="AV6" i="118"/>
  <c r="AU6" i="118"/>
  <c r="AT6" i="118"/>
  <c r="AS6" i="118"/>
  <c r="AR6" i="118"/>
  <c r="AQ6" i="118"/>
  <c r="AP6" i="118"/>
  <c r="AO6" i="118"/>
  <c r="AN6" i="118"/>
  <c r="AM6" i="118"/>
  <c r="AL6" i="118"/>
  <c r="AK6" i="118"/>
  <c r="AJ6" i="118"/>
  <c r="AI6" i="118"/>
  <c r="AH6" i="118"/>
  <c r="AG6" i="118"/>
  <c r="AF6" i="118"/>
  <c r="AE6" i="118"/>
  <c r="AD6" i="118"/>
  <c r="AC6" i="118"/>
  <c r="AB6" i="118"/>
  <c r="AA6" i="118"/>
  <c r="Z6" i="118"/>
  <c r="Y6" i="118"/>
  <c r="X6" i="118"/>
  <c r="W6" i="118"/>
  <c r="V6" i="118"/>
  <c r="U6" i="118"/>
  <c r="T6" i="118"/>
  <c r="S6" i="118"/>
  <c r="R6" i="118"/>
  <c r="Q6" i="118"/>
  <c r="P6" i="118"/>
  <c r="O6" i="118"/>
  <c r="N6" i="118"/>
  <c r="M6" i="118"/>
  <c r="L6" i="118"/>
  <c r="K6" i="118"/>
  <c r="J6" i="118"/>
  <c r="I6" i="118"/>
  <c r="H6" i="118"/>
  <c r="G6" i="118"/>
  <c r="F6" i="118"/>
  <c r="E6" i="118"/>
  <c r="D6" i="118"/>
  <c r="C6" i="118"/>
  <c r="B6" i="118"/>
  <c r="HX5" i="118"/>
  <c r="HW5" i="118"/>
  <c r="HV5" i="118"/>
  <c r="HU5" i="118"/>
  <c r="HT5" i="118"/>
  <c r="HS5" i="118"/>
  <c r="HR5" i="118"/>
  <c r="HQ5" i="118"/>
  <c r="HP5" i="118"/>
  <c r="HO5" i="118"/>
  <c r="HN5" i="118"/>
  <c r="HM5" i="118"/>
  <c r="HL5" i="118"/>
  <c r="HK5" i="118"/>
  <c r="HJ5" i="118"/>
  <c r="HI5" i="118"/>
  <c r="HH5" i="118"/>
  <c r="HG5" i="118"/>
  <c r="HF5" i="118"/>
  <c r="HE5" i="118"/>
  <c r="HD5" i="118"/>
  <c r="HC5" i="118"/>
  <c r="HB5" i="118"/>
  <c r="HA5" i="118"/>
  <c r="GZ5" i="118"/>
  <c r="GY5" i="118"/>
  <c r="GX5" i="118"/>
  <c r="GW5" i="118"/>
  <c r="GV5" i="118"/>
  <c r="GU5" i="118"/>
  <c r="GT5" i="118"/>
  <c r="GS5" i="118"/>
  <c r="GR5" i="118"/>
  <c r="GQ5" i="118"/>
  <c r="GP5" i="118"/>
  <c r="GO5" i="118"/>
  <c r="GN5" i="118"/>
  <c r="GM5" i="118"/>
  <c r="GL5" i="118"/>
  <c r="GK5" i="118"/>
  <c r="GJ5" i="118"/>
  <c r="GI5" i="118"/>
  <c r="GH5" i="118"/>
  <c r="GG5" i="118"/>
  <c r="GF5" i="118"/>
  <c r="GE5" i="118"/>
  <c r="GD5" i="118"/>
  <c r="GC5" i="118"/>
  <c r="GB5" i="118"/>
  <c r="GA5" i="118"/>
  <c r="FZ5" i="118"/>
  <c r="FY5" i="118"/>
  <c r="FX5" i="118"/>
  <c r="FW5" i="118"/>
  <c r="FV5" i="118"/>
  <c r="FU5" i="118"/>
  <c r="FT5" i="118"/>
  <c r="FS5" i="118"/>
  <c r="FR5" i="118"/>
  <c r="FQ5" i="118"/>
  <c r="FP5" i="118"/>
  <c r="FO5" i="118"/>
  <c r="FN5" i="118"/>
  <c r="FM5" i="118"/>
  <c r="FL5" i="118"/>
  <c r="FK5" i="118"/>
  <c r="FJ5" i="118"/>
  <c r="FI5" i="118"/>
  <c r="FH5" i="118"/>
  <c r="FG5" i="118"/>
  <c r="FF5" i="118"/>
  <c r="FE5" i="118"/>
  <c r="FD5" i="118"/>
  <c r="FC5" i="118"/>
  <c r="FB5" i="118"/>
  <c r="FA5" i="118"/>
  <c r="EZ5" i="118"/>
  <c r="EY5" i="118"/>
  <c r="EX5" i="118"/>
  <c r="EW5" i="118"/>
  <c r="EV5" i="118"/>
  <c r="EU5" i="118"/>
  <c r="ET5" i="118"/>
  <c r="ES5" i="118"/>
  <c r="ER5" i="118"/>
  <c r="EQ5" i="118"/>
  <c r="EP5" i="118"/>
  <c r="EO5" i="118"/>
  <c r="EN5" i="118"/>
  <c r="EM5" i="118"/>
  <c r="EL5" i="118"/>
  <c r="EK5" i="118"/>
  <c r="EJ5" i="118"/>
  <c r="EI5" i="118"/>
  <c r="EH5" i="118"/>
  <c r="EG5" i="118"/>
  <c r="EF5" i="118"/>
  <c r="EE5" i="118"/>
  <c r="ED5" i="118"/>
  <c r="EC5" i="118"/>
  <c r="EB5" i="118"/>
  <c r="EA5" i="118"/>
  <c r="DZ5" i="118"/>
  <c r="DY5" i="118"/>
  <c r="DX5" i="118"/>
  <c r="DW5" i="118"/>
  <c r="DV5" i="118"/>
  <c r="DU5" i="118"/>
  <c r="DT5" i="118"/>
  <c r="DS5" i="118"/>
  <c r="DR5" i="118"/>
  <c r="DQ5" i="118"/>
  <c r="DP5" i="118"/>
  <c r="DO5" i="118"/>
  <c r="DN5" i="118"/>
  <c r="DM5" i="118"/>
  <c r="DL5" i="118"/>
  <c r="DK5" i="118"/>
  <c r="DJ5" i="118"/>
  <c r="DI5" i="118"/>
  <c r="DH5" i="118"/>
  <c r="DG5" i="118"/>
  <c r="DF5" i="118"/>
  <c r="DE5" i="118"/>
  <c r="DD5" i="118"/>
  <c r="DC5" i="118"/>
  <c r="DB5" i="118"/>
  <c r="DA5" i="118"/>
  <c r="CZ5" i="118"/>
  <c r="CY5" i="118"/>
  <c r="CX5" i="118"/>
  <c r="CW5" i="118"/>
  <c r="CV5" i="118"/>
  <c r="CU5" i="118"/>
  <c r="CT5" i="118"/>
  <c r="CS5" i="118"/>
  <c r="CR5" i="118"/>
  <c r="CQ5" i="118"/>
  <c r="CP5" i="118"/>
  <c r="CO5" i="118"/>
  <c r="CN5" i="118"/>
  <c r="CM5" i="118"/>
  <c r="CL5" i="118"/>
  <c r="CK5" i="118"/>
  <c r="CJ5" i="118"/>
  <c r="CI5" i="118"/>
  <c r="CH5" i="118"/>
  <c r="CG5" i="118"/>
  <c r="CF5" i="118"/>
  <c r="CE5" i="118"/>
  <c r="CD5" i="118"/>
  <c r="CC5" i="118"/>
  <c r="CB5" i="118"/>
  <c r="CA5" i="118"/>
  <c r="BZ5" i="118"/>
  <c r="BY5" i="118"/>
  <c r="BX5" i="118"/>
  <c r="BW5" i="118"/>
  <c r="BV5" i="118"/>
  <c r="BU5" i="118"/>
  <c r="BT5" i="118"/>
  <c r="BS5" i="118"/>
  <c r="BR5" i="118"/>
  <c r="BQ5" i="118"/>
  <c r="BP5" i="118"/>
  <c r="BO5" i="118"/>
  <c r="BN5" i="118"/>
  <c r="BM5" i="118"/>
  <c r="BL5" i="118"/>
  <c r="BK5" i="118"/>
  <c r="BJ5" i="118"/>
  <c r="BI5" i="118"/>
  <c r="BH5" i="118"/>
  <c r="BG5" i="118"/>
  <c r="BF5" i="118"/>
  <c r="BE5" i="118"/>
  <c r="BD5" i="118"/>
  <c r="BC5" i="118"/>
  <c r="BB5" i="118"/>
  <c r="BA5" i="118"/>
  <c r="AZ5" i="118"/>
  <c r="AY5" i="118"/>
  <c r="AX5" i="118"/>
  <c r="AW5" i="118"/>
  <c r="AV5" i="118"/>
  <c r="AU5" i="118"/>
  <c r="AT5" i="118"/>
  <c r="AS5" i="118"/>
  <c r="AR5" i="118"/>
  <c r="AQ5" i="118"/>
  <c r="AP5" i="118"/>
  <c r="AO5" i="118"/>
  <c r="AN5" i="118"/>
  <c r="AM5" i="118"/>
  <c r="AL5" i="118"/>
  <c r="AK5" i="118"/>
  <c r="AJ5" i="118"/>
  <c r="AI5" i="118"/>
  <c r="AH5" i="118"/>
  <c r="AG5" i="118"/>
  <c r="AF5" i="118"/>
  <c r="AE5" i="118"/>
  <c r="AD5" i="118"/>
  <c r="AC5" i="118"/>
  <c r="AB5" i="118"/>
  <c r="AA5" i="118"/>
  <c r="Z5" i="118"/>
  <c r="Y5" i="118"/>
  <c r="X5" i="118"/>
  <c r="W5" i="118"/>
  <c r="V5" i="118"/>
  <c r="U5" i="118"/>
  <c r="T5" i="118"/>
  <c r="S5" i="118"/>
  <c r="R5" i="118"/>
  <c r="Q5" i="118"/>
  <c r="P5" i="118"/>
  <c r="O5" i="118"/>
  <c r="N5" i="118"/>
  <c r="M5" i="118"/>
  <c r="L5" i="118"/>
  <c r="K5" i="118"/>
  <c r="J5" i="118"/>
  <c r="I5" i="118"/>
  <c r="H5" i="118"/>
  <c r="G5" i="118"/>
  <c r="F5" i="118"/>
  <c r="E5" i="118"/>
  <c r="D5" i="118"/>
  <c r="C5" i="118"/>
  <c r="B5" i="118"/>
  <c r="C40" i="116"/>
  <c r="B40" i="116"/>
  <c r="C39" i="116"/>
  <c r="B39" i="116"/>
  <c r="C37" i="116"/>
  <c r="B37" i="116"/>
  <c r="C36" i="116"/>
  <c r="B36" i="116"/>
  <c r="C34" i="116"/>
  <c r="B34" i="116"/>
  <c r="C33" i="116"/>
  <c r="B33" i="116"/>
  <c r="C31" i="116"/>
  <c r="B31" i="116"/>
  <c r="C30" i="116"/>
  <c r="B30" i="116"/>
  <c r="C28" i="116"/>
  <c r="B28" i="116"/>
  <c r="C27" i="116"/>
  <c r="B27" i="116"/>
  <c r="C25" i="116"/>
  <c r="B25" i="116"/>
  <c r="C24" i="116"/>
  <c r="B24" i="116"/>
  <c r="C21" i="116"/>
  <c r="B21" i="116"/>
  <c r="C20" i="116"/>
  <c r="B20" i="116"/>
  <c r="C18" i="116"/>
  <c r="B18" i="116"/>
  <c r="C17" i="116"/>
  <c r="B17" i="116"/>
  <c r="C15" i="116"/>
  <c r="B15" i="116"/>
  <c r="C14" i="116"/>
  <c r="B14" i="116"/>
  <c r="C12" i="116"/>
  <c r="B12" i="116"/>
  <c r="C11" i="116"/>
  <c r="B11" i="116"/>
  <c r="C9" i="116"/>
  <c r="B9" i="116"/>
  <c r="C8" i="116"/>
  <c r="B8" i="116"/>
  <c r="C6" i="116"/>
  <c r="B6" i="116"/>
  <c r="C5" i="116"/>
  <c r="B5" i="116"/>
  <c r="C39" i="115"/>
  <c r="B39" i="115"/>
  <c r="C38" i="115"/>
  <c r="B38" i="115"/>
  <c r="C36" i="115"/>
  <c r="B36" i="115"/>
  <c r="C35" i="115"/>
  <c r="B35" i="115"/>
  <c r="C33" i="115"/>
  <c r="B33" i="115"/>
  <c r="C32" i="115"/>
  <c r="B32" i="115"/>
  <c r="C30" i="115"/>
  <c r="B30" i="115"/>
  <c r="C29" i="115"/>
  <c r="B29" i="115"/>
  <c r="C27" i="115"/>
  <c r="B27" i="115"/>
  <c r="C26" i="115"/>
  <c r="B26" i="115"/>
  <c r="C24" i="115"/>
  <c r="B24" i="115"/>
  <c r="C23" i="115"/>
  <c r="B23" i="115"/>
  <c r="C21" i="115"/>
  <c r="B21" i="115"/>
  <c r="C20" i="115"/>
  <c r="B20" i="115"/>
  <c r="C18" i="115"/>
  <c r="B18" i="115"/>
  <c r="C17" i="115"/>
  <c r="B17" i="115"/>
  <c r="C15" i="115"/>
  <c r="B15" i="115"/>
  <c r="C14" i="115"/>
  <c r="B14" i="115"/>
  <c r="C12" i="115"/>
  <c r="B12" i="115"/>
  <c r="C11" i="115"/>
  <c r="B11" i="115"/>
  <c r="C9" i="115"/>
  <c r="B9" i="115"/>
  <c r="C8" i="115"/>
  <c r="B8" i="115"/>
  <c r="C6" i="115"/>
  <c r="B6" i="115"/>
  <c r="C5" i="115"/>
  <c r="B5" i="115"/>
  <c r="C39" i="114"/>
  <c r="B39" i="114"/>
  <c r="C38" i="114"/>
  <c r="B38" i="114"/>
  <c r="C36" i="114"/>
  <c r="B36" i="114"/>
  <c r="C35" i="114"/>
  <c r="B35" i="114"/>
  <c r="C33" i="114"/>
  <c r="B33" i="114"/>
  <c r="C32" i="114"/>
  <c r="B32" i="114"/>
  <c r="C30" i="114"/>
  <c r="B30" i="114"/>
  <c r="C29" i="114"/>
  <c r="B29" i="114"/>
  <c r="C27" i="114"/>
  <c r="B27" i="114"/>
  <c r="C26" i="114"/>
  <c r="B26" i="114"/>
  <c r="C24" i="114"/>
  <c r="B24" i="114"/>
  <c r="C23" i="114"/>
  <c r="B23" i="114"/>
  <c r="C21" i="114"/>
  <c r="B21" i="114"/>
  <c r="C20" i="114"/>
  <c r="B20" i="114"/>
  <c r="C18" i="114"/>
  <c r="B18" i="114"/>
  <c r="C17" i="114"/>
  <c r="B17" i="114"/>
  <c r="C15" i="114"/>
  <c r="B15" i="114"/>
  <c r="C14" i="114"/>
  <c r="B14" i="114"/>
  <c r="C12" i="114"/>
  <c r="B12" i="114"/>
  <c r="C11" i="114"/>
  <c r="B11" i="114"/>
  <c r="C9" i="114"/>
  <c r="B9" i="114"/>
  <c r="C8" i="114"/>
  <c r="B8" i="114"/>
  <c r="C6" i="114"/>
  <c r="B6" i="114"/>
  <c r="C5" i="114"/>
  <c r="B5" i="114"/>
  <c r="C39" i="113"/>
  <c r="B39" i="113"/>
  <c r="C38" i="113"/>
  <c r="B38" i="113"/>
  <c r="C36" i="113"/>
  <c r="B36" i="113"/>
  <c r="C35" i="113"/>
  <c r="B35" i="113"/>
  <c r="C33" i="113"/>
  <c r="B33" i="113"/>
  <c r="C32" i="113"/>
  <c r="B32" i="113"/>
  <c r="C30" i="113"/>
  <c r="B30" i="113"/>
  <c r="C29" i="113"/>
  <c r="B29" i="113"/>
  <c r="C27" i="113"/>
  <c r="B27" i="113"/>
  <c r="C26" i="113"/>
  <c r="B26" i="113"/>
  <c r="C24" i="113"/>
  <c r="B24" i="113"/>
  <c r="C23" i="113"/>
  <c r="B23" i="113"/>
  <c r="C21" i="113"/>
  <c r="B21" i="113"/>
  <c r="C20" i="113"/>
  <c r="B20" i="113"/>
  <c r="C18" i="113"/>
  <c r="B18" i="113"/>
  <c r="C17" i="113"/>
  <c r="B17" i="113"/>
  <c r="C15" i="113"/>
  <c r="B15" i="113"/>
  <c r="C14" i="113"/>
  <c r="B14" i="113"/>
  <c r="C12" i="113"/>
  <c r="B12" i="113"/>
  <c r="C11" i="113"/>
  <c r="B11" i="113"/>
  <c r="C9" i="113"/>
  <c r="B9" i="113"/>
  <c r="C8" i="113"/>
  <c r="B8" i="113"/>
  <c r="C6" i="113"/>
  <c r="B6" i="113"/>
  <c r="C5" i="113"/>
  <c r="B5" i="113"/>
  <c r="C21" i="112"/>
  <c r="B21" i="112"/>
  <c r="C20" i="112"/>
  <c r="B20" i="112"/>
  <c r="C18" i="112"/>
  <c r="B18" i="112"/>
  <c r="C17" i="112"/>
  <c r="B17" i="112"/>
  <c r="C15" i="112"/>
  <c r="B15" i="112"/>
  <c r="C14" i="112"/>
  <c r="B14" i="112"/>
  <c r="C12" i="112"/>
  <c r="B12" i="112"/>
  <c r="C11" i="112"/>
  <c r="B11" i="112"/>
  <c r="C9" i="112"/>
  <c r="B9" i="112"/>
  <c r="C8" i="112"/>
  <c r="B8" i="112"/>
  <c r="C6" i="112"/>
  <c r="B6" i="112"/>
  <c r="C5" i="112"/>
  <c r="B5" i="112"/>
  <c r="B40" i="72"/>
  <c r="B39" i="72"/>
  <c r="B37" i="72"/>
  <c r="B36" i="72"/>
  <c r="B34" i="72"/>
  <c r="B33" i="72"/>
  <c r="B31" i="72"/>
  <c r="B30" i="72"/>
  <c r="B28" i="72"/>
  <c r="B27" i="72"/>
  <c r="B25" i="72"/>
  <c r="B24" i="72"/>
  <c r="B21" i="72"/>
  <c r="B20" i="72"/>
  <c r="B18" i="72"/>
  <c r="B17" i="72"/>
  <c r="B15" i="72"/>
  <c r="B14" i="72"/>
  <c r="B12" i="72"/>
  <c r="B11" i="72"/>
  <c r="B9" i="72"/>
  <c r="B8" i="72"/>
  <c r="B6" i="72"/>
  <c r="B5" i="72"/>
  <c r="B40" i="71"/>
  <c r="B39" i="71"/>
  <c r="B37" i="71"/>
  <c r="B36" i="71"/>
  <c r="B34" i="71"/>
  <c r="B33" i="71"/>
  <c r="B31" i="71"/>
  <c r="B30" i="71"/>
  <c r="B28" i="71"/>
  <c r="B27" i="71"/>
  <c r="B25" i="71"/>
  <c r="B24" i="71"/>
  <c r="B21" i="71"/>
  <c r="B20" i="71"/>
  <c r="B18" i="71"/>
  <c r="B17" i="71"/>
  <c r="B15" i="71"/>
  <c r="B14" i="71"/>
  <c r="B12" i="71"/>
  <c r="B11" i="71"/>
  <c r="B9" i="71"/>
  <c r="B8" i="71"/>
  <c r="B6" i="71"/>
  <c r="B5" i="71"/>
  <c r="E23" i="75"/>
  <c r="D23" i="75"/>
  <c r="C23" i="75"/>
  <c r="B23" i="75"/>
  <c r="E20" i="75"/>
  <c r="D20" i="75"/>
  <c r="C20" i="75"/>
  <c r="B20" i="75"/>
  <c r="E19" i="75"/>
  <c r="D19" i="75"/>
  <c r="C19" i="75"/>
  <c r="B19" i="75"/>
  <c r="E17" i="75"/>
  <c r="D17" i="75"/>
  <c r="C17" i="75"/>
  <c r="B17" i="75"/>
  <c r="E16" i="75"/>
  <c r="D16" i="75"/>
  <c r="C16" i="75"/>
  <c r="B16" i="75"/>
  <c r="E14" i="75"/>
  <c r="D14" i="75"/>
  <c r="C14" i="75"/>
  <c r="B14" i="75"/>
  <c r="E13" i="75"/>
  <c r="D13" i="75"/>
  <c r="C13" i="75"/>
  <c r="B13" i="75"/>
  <c r="E11" i="75"/>
  <c r="D11" i="75"/>
  <c r="C11" i="75"/>
  <c r="B11" i="75"/>
  <c r="E10" i="75"/>
  <c r="D10" i="75"/>
  <c r="C10" i="75"/>
  <c r="B10" i="75"/>
  <c r="E8" i="75"/>
  <c r="D8" i="75"/>
  <c r="C8" i="75"/>
  <c r="B8" i="75"/>
  <c r="E7" i="75"/>
  <c r="D7" i="75"/>
  <c r="C7" i="75"/>
  <c r="B7" i="75"/>
  <c r="E5" i="75"/>
  <c r="D5" i="75"/>
  <c r="C5" i="75"/>
  <c r="B5" i="75"/>
  <c r="E4" i="75"/>
  <c r="D4" i="75"/>
  <c r="C4" i="75"/>
  <c r="B4" i="75"/>
  <c r="E42" i="74"/>
  <c r="D42" i="74"/>
  <c r="C42" i="74"/>
  <c r="B42" i="74"/>
  <c r="E41" i="74"/>
  <c r="D41" i="74"/>
  <c r="C41" i="74"/>
  <c r="B41" i="74"/>
  <c r="E39" i="74"/>
  <c r="D39" i="74"/>
  <c r="C39" i="74"/>
  <c r="B39" i="74"/>
  <c r="E38" i="74"/>
  <c r="D38" i="74"/>
  <c r="C38" i="74"/>
  <c r="B38" i="74"/>
  <c r="E36" i="74"/>
  <c r="D36" i="74"/>
  <c r="C36" i="74"/>
  <c r="B36" i="74"/>
  <c r="E35" i="74"/>
  <c r="D35" i="74"/>
  <c r="C35" i="74"/>
  <c r="B35" i="74"/>
  <c r="E33" i="74"/>
  <c r="D33" i="74"/>
  <c r="C33" i="74"/>
  <c r="B33" i="74"/>
  <c r="E32" i="74"/>
  <c r="D32" i="74"/>
  <c r="C32" i="74"/>
  <c r="B32" i="74"/>
  <c r="E30" i="74"/>
  <c r="D30" i="74"/>
  <c r="C30" i="74"/>
  <c r="B30" i="74"/>
  <c r="E29" i="74"/>
  <c r="D29" i="74"/>
  <c r="C29" i="74"/>
  <c r="B29" i="74"/>
  <c r="E27" i="74"/>
  <c r="D27" i="74"/>
  <c r="C27" i="74"/>
  <c r="B27" i="74"/>
  <c r="E26" i="74"/>
  <c r="D26" i="74"/>
  <c r="C26" i="74"/>
  <c r="B26" i="74"/>
  <c r="E23" i="74"/>
  <c r="D23" i="74"/>
  <c r="C23" i="74"/>
  <c r="B23" i="74"/>
  <c r="E20" i="74"/>
  <c r="D20" i="74"/>
  <c r="C20" i="74"/>
  <c r="B20" i="74"/>
  <c r="E19" i="74"/>
  <c r="D19" i="74"/>
  <c r="C19" i="74"/>
  <c r="B19" i="74"/>
  <c r="E17" i="74"/>
  <c r="D17" i="74"/>
  <c r="C17" i="74"/>
  <c r="B17" i="74"/>
  <c r="E16" i="74"/>
  <c r="D16" i="74"/>
  <c r="C16" i="74"/>
  <c r="B16" i="74"/>
  <c r="E14" i="74"/>
  <c r="D14" i="74"/>
  <c r="C14" i="74"/>
  <c r="B14" i="74"/>
  <c r="E13" i="74"/>
  <c r="D13" i="74"/>
  <c r="C13" i="74"/>
  <c r="B13" i="74"/>
  <c r="E11" i="74"/>
  <c r="D11" i="74"/>
  <c r="C11" i="74"/>
  <c r="B11" i="74"/>
  <c r="E10" i="74"/>
  <c r="D10" i="74"/>
  <c r="C10" i="74"/>
  <c r="B10" i="74"/>
  <c r="E8" i="74"/>
  <c r="D8" i="74"/>
  <c r="C8" i="74"/>
  <c r="B8" i="74"/>
  <c r="E7" i="74"/>
  <c r="D7" i="74"/>
  <c r="C7" i="74"/>
  <c r="B7" i="74"/>
  <c r="E5" i="74"/>
  <c r="D5" i="74"/>
  <c r="C5" i="74"/>
  <c r="B5" i="74"/>
  <c r="E4" i="74"/>
  <c r="D4" i="74"/>
  <c r="C4" i="74"/>
  <c r="B4" i="74"/>
  <c r="E39" i="85"/>
  <c r="D39" i="85"/>
  <c r="C39" i="85"/>
  <c r="B39" i="85"/>
  <c r="E38" i="85"/>
  <c r="D38" i="85"/>
  <c r="C38" i="85"/>
  <c r="B38" i="85"/>
  <c r="E36" i="85"/>
  <c r="D36" i="85"/>
  <c r="C36" i="85"/>
  <c r="B36" i="85"/>
  <c r="E35" i="85"/>
  <c r="D35" i="85"/>
  <c r="C35" i="85"/>
  <c r="B35" i="85"/>
  <c r="E33" i="85"/>
  <c r="D33" i="85"/>
  <c r="C33" i="85"/>
  <c r="B33" i="85"/>
  <c r="E32" i="85"/>
  <c r="D32" i="85"/>
  <c r="C32" i="85"/>
  <c r="B32" i="85"/>
  <c r="E30" i="85"/>
  <c r="D30" i="85"/>
  <c r="C30" i="85"/>
  <c r="B30" i="85"/>
  <c r="E29" i="85"/>
  <c r="D29" i="85"/>
  <c r="C29" i="85"/>
  <c r="B29" i="85"/>
  <c r="E27" i="85"/>
  <c r="D27" i="85"/>
  <c r="C27" i="85"/>
  <c r="B27" i="85"/>
  <c r="E26" i="85"/>
  <c r="D26" i="85"/>
  <c r="C26" i="85"/>
  <c r="B26" i="85"/>
  <c r="E24" i="85"/>
  <c r="D24" i="85"/>
  <c r="C24" i="85"/>
  <c r="B24" i="85"/>
  <c r="E23" i="85"/>
  <c r="D23" i="85"/>
  <c r="C23" i="85"/>
  <c r="B23" i="85"/>
  <c r="E20" i="85"/>
  <c r="D20" i="85"/>
  <c r="C20" i="85"/>
  <c r="B20" i="85"/>
  <c r="E19" i="85"/>
  <c r="D19" i="85"/>
  <c r="C19" i="85"/>
  <c r="B19" i="85"/>
  <c r="E17" i="85"/>
  <c r="D17" i="85"/>
  <c r="C17" i="85"/>
  <c r="B17" i="85"/>
  <c r="E16" i="85"/>
  <c r="D16" i="85"/>
  <c r="C16" i="85"/>
  <c r="B16" i="85"/>
  <c r="E14" i="85"/>
  <c r="D14" i="85"/>
  <c r="C14" i="85"/>
  <c r="B14" i="85"/>
  <c r="E13" i="85"/>
  <c r="D13" i="85"/>
  <c r="C13" i="85"/>
  <c r="B13" i="85"/>
  <c r="E11" i="85"/>
  <c r="D11" i="85"/>
  <c r="C11" i="85"/>
  <c r="B11" i="85"/>
  <c r="E10" i="85"/>
  <c r="D10" i="85"/>
  <c r="C10" i="85"/>
  <c r="B10" i="85"/>
  <c r="E8" i="85"/>
  <c r="D8" i="85"/>
  <c r="C8" i="85"/>
  <c r="B8" i="85"/>
  <c r="E7" i="85"/>
  <c r="D7" i="85"/>
  <c r="C7" i="85"/>
  <c r="B7" i="85"/>
  <c r="E5" i="85"/>
  <c r="D5" i="85"/>
  <c r="C5" i="85"/>
  <c r="B5" i="85"/>
  <c r="E4" i="85"/>
  <c r="D4" i="85"/>
  <c r="C4" i="85"/>
  <c r="B4" i="85"/>
  <c r="E39" i="86"/>
  <c r="D39" i="86"/>
  <c r="C39" i="86"/>
  <c r="B39" i="86"/>
  <c r="E38" i="86"/>
  <c r="D38" i="86"/>
  <c r="C38" i="86"/>
  <c r="B38" i="86"/>
  <c r="E36" i="86"/>
  <c r="D36" i="86"/>
  <c r="C36" i="86"/>
  <c r="B36" i="86"/>
  <c r="E35" i="86"/>
  <c r="D35" i="86"/>
  <c r="C35" i="86"/>
  <c r="B35" i="86"/>
  <c r="E33" i="86"/>
  <c r="D33" i="86"/>
  <c r="C33" i="86"/>
  <c r="B33" i="86"/>
  <c r="E32" i="86"/>
  <c r="D32" i="86"/>
  <c r="C32" i="86"/>
  <c r="B32" i="86"/>
  <c r="E30" i="86"/>
  <c r="D30" i="86"/>
  <c r="C30" i="86"/>
  <c r="B30" i="86"/>
  <c r="E29" i="86"/>
  <c r="D29" i="86"/>
  <c r="C29" i="86"/>
  <c r="B29" i="86"/>
  <c r="E27" i="86"/>
  <c r="D27" i="86"/>
  <c r="C27" i="86"/>
  <c r="B27" i="86"/>
  <c r="E26" i="86"/>
  <c r="D26" i="86"/>
  <c r="C26" i="86"/>
  <c r="B26" i="86"/>
  <c r="E24" i="86"/>
  <c r="D24" i="86"/>
  <c r="C24" i="86"/>
  <c r="B24" i="86"/>
  <c r="E23" i="86"/>
  <c r="D23" i="86"/>
  <c r="C23" i="86"/>
  <c r="B23" i="86"/>
  <c r="E20" i="86"/>
  <c r="D20" i="86"/>
  <c r="C20" i="86"/>
  <c r="B20" i="86"/>
  <c r="E19" i="86"/>
  <c r="D19" i="86"/>
  <c r="C19" i="86"/>
  <c r="B19" i="86"/>
  <c r="E17" i="86"/>
  <c r="D17" i="86"/>
  <c r="C17" i="86"/>
  <c r="B17" i="86"/>
  <c r="E16" i="86"/>
  <c r="D16" i="86"/>
  <c r="C16" i="86"/>
  <c r="B16" i="86"/>
  <c r="E14" i="86"/>
  <c r="D14" i="86"/>
  <c r="C14" i="86"/>
  <c r="B14" i="86"/>
  <c r="E13" i="86"/>
  <c r="D13" i="86"/>
  <c r="C13" i="86"/>
  <c r="B13" i="86"/>
  <c r="E11" i="86"/>
  <c r="D11" i="86"/>
  <c r="C11" i="86"/>
  <c r="B11" i="86"/>
  <c r="E10" i="86"/>
  <c r="D10" i="86"/>
  <c r="C10" i="86"/>
  <c r="B10" i="86"/>
  <c r="E8" i="86"/>
  <c r="D8" i="86"/>
  <c r="C8" i="86"/>
  <c r="B8" i="86"/>
  <c r="E7" i="86"/>
  <c r="D7" i="86"/>
  <c r="C7" i="86"/>
  <c r="B7" i="86"/>
  <c r="E5" i="86"/>
  <c r="D5" i="86"/>
  <c r="C5" i="86"/>
  <c r="B5" i="86"/>
  <c r="E4" i="86"/>
  <c r="D4" i="86"/>
  <c r="C4" i="86"/>
  <c r="B4" i="86"/>
  <c r="E42" i="18"/>
  <c r="D42" i="18"/>
  <c r="C42" i="18"/>
  <c r="B42" i="18"/>
  <c r="E41" i="18"/>
  <c r="D41" i="18"/>
  <c r="C41" i="18"/>
  <c r="B41" i="18"/>
  <c r="E39" i="18"/>
  <c r="D39" i="18"/>
  <c r="C39" i="18"/>
  <c r="B39" i="18"/>
  <c r="E38" i="18"/>
  <c r="D38" i="18"/>
  <c r="C38" i="18"/>
  <c r="B38" i="18"/>
  <c r="E36" i="18"/>
  <c r="D36" i="18"/>
  <c r="C36" i="18"/>
  <c r="B36" i="18"/>
  <c r="E35" i="18"/>
  <c r="D35" i="18"/>
  <c r="C35" i="18"/>
  <c r="B35" i="18"/>
  <c r="E33" i="18"/>
  <c r="D33" i="18"/>
  <c r="C33" i="18"/>
  <c r="B33" i="18"/>
  <c r="E32" i="18"/>
  <c r="D32" i="18"/>
  <c r="C32" i="18"/>
  <c r="B32" i="18"/>
  <c r="E30" i="18"/>
  <c r="D30" i="18"/>
  <c r="C30" i="18"/>
  <c r="B30" i="18"/>
  <c r="E29" i="18"/>
  <c r="D29" i="18"/>
  <c r="C29" i="18"/>
  <c r="B29" i="18"/>
  <c r="E27" i="18"/>
  <c r="D27" i="18"/>
  <c r="C27" i="18"/>
  <c r="B27" i="18"/>
  <c r="E26" i="18"/>
  <c r="D26" i="18"/>
  <c r="C26" i="18"/>
  <c r="B26" i="18"/>
  <c r="E23" i="18"/>
  <c r="D23" i="18"/>
  <c r="C23" i="18"/>
  <c r="B23" i="18"/>
  <c r="E20" i="18"/>
  <c r="D20" i="18"/>
  <c r="C20" i="18"/>
  <c r="B20" i="18"/>
  <c r="E19" i="18"/>
  <c r="D19" i="18"/>
  <c r="C19" i="18"/>
  <c r="B19" i="18"/>
  <c r="E17" i="18"/>
  <c r="D17" i="18"/>
  <c r="C17" i="18"/>
  <c r="B17" i="18"/>
  <c r="E16" i="18"/>
  <c r="D16" i="18"/>
  <c r="C16" i="18"/>
  <c r="B16" i="18"/>
  <c r="E14" i="18"/>
  <c r="D14" i="18"/>
  <c r="C14" i="18"/>
  <c r="B14" i="18"/>
  <c r="E13" i="18"/>
  <c r="D13" i="18"/>
  <c r="C13" i="18"/>
  <c r="B13" i="18"/>
  <c r="E11" i="18"/>
  <c r="D11" i="18"/>
  <c r="C11" i="18"/>
  <c r="B11" i="18"/>
  <c r="E10" i="18"/>
  <c r="D10" i="18"/>
  <c r="C10" i="18"/>
  <c r="B10" i="18"/>
  <c r="E8" i="18"/>
  <c r="D8" i="18"/>
  <c r="C8" i="18"/>
  <c r="B8" i="18"/>
  <c r="E7" i="18"/>
  <c r="D7" i="18"/>
  <c r="C7" i="18"/>
  <c r="B7" i="18"/>
  <c r="E5" i="18"/>
  <c r="D5" i="18"/>
  <c r="C5" i="18"/>
  <c r="B5" i="18"/>
  <c r="E4" i="18"/>
  <c r="D4" i="18"/>
  <c r="C4" i="18"/>
  <c r="B4" i="18"/>
  <c r="D39" i="104"/>
  <c r="C39" i="104"/>
  <c r="B39" i="104"/>
  <c r="D38" i="104"/>
  <c r="C38" i="104"/>
  <c r="B38" i="104"/>
  <c r="D36" i="104"/>
  <c r="C36" i="104"/>
  <c r="B36" i="104"/>
  <c r="D35" i="104"/>
  <c r="C35" i="104"/>
  <c r="B35" i="104"/>
  <c r="D33" i="104"/>
  <c r="C33" i="104"/>
  <c r="B33" i="104"/>
  <c r="D32" i="104"/>
  <c r="C32" i="104"/>
  <c r="B32" i="104"/>
  <c r="D30" i="104"/>
  <c r="C30" i="104"/>
  <c r="B30" i="104"/>
  <c r="D29" i="104"/>
  <c r="C29" i="104"/>
  <c r="B29" i="104"/>
  <c r="D27" i="104"/>
  <c r="C27" i="104"/>
  <c r="B27" i="104"/>
  <c r="D26" i="104"/>
  <c r="C26" i="104"/>
  <c r="B26" i="104"/>
  <c r="D24" i="104"/>
  <c r="C24" i="104"/>
  <c r="B24" i="104"/>
  <c r="D23" i="104"/>
  <c r="C23" i="104"/>
  <c r="B23" i="104"/>
  <c r="D21" i="104"/>
  <c r="C21" i="104"/>
  <c r="B21" i="104"/>
  <c r="D20" i="104"/>
  <c r="C20" i="104"/>
  <c r="B20" i="104"/>
  <c r="D18" i="104"/>
  <c r="C18" i="104"/>
  <c r="B18" i="104"/>
  <c r="D17" i="104"/>
  <c r="C17" i="104"/>
  <c r="B17" i="104"/>
  <c r="D15" i="104"/>
  <c r="C15" i="104"/>
  <c r="B15" i="104"/>
  <c r="D14" i="104"/>
  <c r="C14" i="104"/>
  <c r="B14" i="104"/>
  <c r="D12" i="104"/>
  <c r="C12" i="104"/>
  <c r="B12" i="104"/>
  <c r="D11" i="104"/>
  <c r="C11" i="104"/>
  <c r="B11" i="104"/>
  <c r="D9" i="104"/>
  <c r="C9" i="104"/>
  <c r="B9" i="104"/>
  <c r="D8" i="104"/>
  <c r="C8" i="104"/>
  <c r="B8" i="104"/>
  <c r="D6" i="104"/>
  <c r="C6" i="104"/>
  <c r="B6" i="104"/>
  <c r="D5" i="104"/>
  <c r="C5" i="104"/>
  <c r="B5" i="104"/>
  <c r="D39" i="102"/>
  <c r="C39" i="102"/>
  <c r="B39" i="102"/>
  <c r="D38" i="102"/>
  <c r="C38" i="102"/>
  <c r="B38" i="102"/>
  <c r="D36" i="102"/>
  <c r="C36" i="102"/>
  <c r="B36" i="102"/>
  <c r="D35" i="102"/>
  <c r="C35" i="102"/>
  <c r="B35" i="102"/>
  <c r="D33" i="102"/>
  <c r="C33" i="102"/>
  <c r="B33" i="102"/>
  <c r="D32" i="102"/>
  <c r="C32" i="102"/>
  <c r="B32" i="102"/>
  <c r="D30" i="102"/>
  <c r="C30" i="102"/>
  <c r="B30" i="102"/>
  <c r="D29" i="102"/>
  <c r="C29" i="102"/>
  <c r="B29" i="102"/>
  <c r="D27" i="102"/>
  <c r="C27" i="102"/>
  <c r="B27" i="102"/>
  <c r="D26" i="102"/>
  <c r="C26" i="102"/>
  <c r="B26" i="102"/>
  <c r="D24" i="102"/>
  <c r="C24" i="102"/>
  <c r="B24" i="102"/>
  <c r="D23" i="102"/>
  <c r="C23" i="102"/>
  <c r="B23" i="102"/>
  <c r="D21" i="102"/>
  <c r="C21" i="102"/>
  <c r="B21" i="102"/>
  <c r="D20" i="102"/>
  <c r="C20" i="102"/>
  <c r="B20" i="102"/>
  <c r="D18" i="102"/>
  <c r="C18" i="102"/>
  <c r="B18" i="102"/>
  <c r="D17" i="102"/>
  <c r="C17" i="102"/>
  <c r="B17" i="102"/>
  <c r="D15" i="102"/>
  <c r="C15" i="102"/>
  <c r="B15" i="102"/>
  <c r="D14" i="102"/>
  <c r="C14" i="102"/>
  <c r="B14" i="102"/>
  <c r="D12" i="102"/>
  <c r="C12" i="102"/>
  <c r="B12" i="102"/>
  <c r="D11" i="102"/>
  <c r="C11" i="102"/>
  <c r="B11" i="102"/>
  <c r="D9" i="102"/>
  <c r="C9" i="102"/>
  <c r="B9" i="102"/>
  <c r="D8" i="102"/>
  <c r="C8" i="102"/>
  <c r="B8" i="102"/>
  <c r="D6" i="102"/>
  <c r="C6" i="102"/>
  <c r="B6" i="102"/>
  <c r="D5" i="102"/>
  <c r="C5" i="102"/>
  <c r="B5" i="102"/>
  <c r="D39" i="103"/>
  <c r="C39" i="103"/>
  <c r="B39" i="103"/>
  <c r="D38" i="103"/>
  <c r="C38" i="103"/>
  <c r="B38" i="103"/>
  <c r="D36" i="103"/>
  <c r="C36" i="103"/>
  <c r="B36" i="103"/>
  <c r="D35" i="103"/>
  <c r="C35" i="103"/>
  <c r="B35" i="103"/>
  <c r="D33" i="103"/>
  <c r="C33" i="103"/>
  <c r="B33" i="103"/>
  <c r="D32" i="103"/>
  <c r="C32" i="103"/>
  <c r="B32" i="103"/>
  <c r="D30" i="103"/>
  <c r="C30" i="103"/>
  <c r="B30" i="103"/>
  <c r="D29" i="103"/>
  <c r="C29" i="103"/>
  <c r="B29" i="103"/>
  <c r="D27" i="103"/>
  <c r="C27" i="103"/>
  <c r="B27" i="103"/>
  <c r="D26" i="103"/>
  <c r="C26" i="103"/>
  <c r="B26" i="103"/>
  <c r="D24" i="103"/>
  <c r="C24" i="103"/>
  <c r="B24" i="103"/>
  <c r="D23" i="103"/>
  <c r="C23" i="103"/>
  <c r="B23" i="103"/>
  <c r="D21" i="103"/>
  <c r="C21" i="103"/>
  <c r="B21" i="103"/>
  <c r="D20" i="103"/>
  <c r="C20" i="103"/>
  <c r="B20" i="103"/>
  <c r="D18" i="103"/>
  <c r="C18" i="103"/>
  <c r="B18" i="103"/>
  <c r="D17" i="103"/>
  <c r="C17" i="103"/>
  <c r="B17" i="103"/>
  <c r="D15" i="103"/>
  <c r="C15" i="103"/>
  <c r="B15" i="103"/>
  <c r="D14" i="103"/>
  <c r="C14" i="103"/>
  <c r="B14" i="103"/>
  <c r="D12" i="103"/>
  <c r="C12" i="103"/>
  <c r="B12" i="103"/>
  <c r="D11" i="103"/>
  <c r="C11" i="103"/>
  <c r="B11" i="103"/>
  <c r="D9" i="103"/>
  <c r="C9" i="103"/>
  <c r="B9" i="103"/>
  <c r="D8" i="103"/>
  <c r="C8" i="103"/>
  <c r="B8" i="103"/>
  <c r="D6" i="103"/>
  <c r="C6" i="103"/>
  <c r="B6" i="103"/>
  <c r="D5" i="103"/>
  <c r="C5" i="103"/>
  <c r="B5" i="103"/>
  <c r="D40" i="101"/>
  <c r="C40" i="101"/>
  <c r="B40" i="101"/>
  <c r="D39" i="101"/>
  <c r="C39" i="101"/>
  <c r="B39" i="101"/>
  <c r="D37" i="101"/>
  <c r="C37" i="101"/>
  <c r="B37" i="101"/>
  <c r="D36" i="101"/>
  <c r="C36" i="101"/>
  <c r="B36" i="101"/>
  <c r="D34" i="101"/>
  <c r="C34" i="101"/>
  <c r="B34" i="101"/>
  <c r="D33" i="101"/>
  <c r="C33" i="101"/>
  <c r="B33" i="101"/>
  <c r="D31" i="101"/>
  <c r="C31" i="101"/>
  <c r="B31" i="101"/>
  <c r="D30" i="101"/>
  <c r="C30" i="101"/>
  <c r="B30" i="101"/>
  <c r="D28" i="101"/>
  <c r="C28" i="101"/>
  <c r="B28" i="101"/>
  <c r="D27" i="101"/>
  <c r="C27" i="101"/>
  <c r="B27" i="101"/>
  <c r="D25" i="101"/>
  <c r="C25" i="101"/>
  <c r="B25" i="101"/>
  <c r="D24" i="101"/>
  <c r="C24" i="101"/>
  <c r="B24" i="101"/>
  <c r="D21" i="101"/>
  <c r="C21" i="101"/>
  <c r="B21" i="101"/>
  <c r="D20" i="101"/>
  <c r="C20" i="101"/>
  <c r="B20" i="101"/>
  <c r="D18" i="101"/>
  <c r="C18" i="101"/>
  <c r="B18" i="101"/>
  <c r="D17" i="101"/>
  <c r="C17" i="101"/>
  <c r="B17" i="101"/>
  <c r="D15" i="101"/>
  <c r="C15" i="101"/>
  <c r="B15" i="101"/>
  <c r="D14" i="101"/>
  <c r="C14" i="101"/>
  <c r="B14" i="101"/>
  <c r="D12" i="101"/>
  <c r="C12" i="101"/>
  <c r="B12" i="101"/>
  <c r="D11" i="101"/>
  <c r="C11" i="101"/>
  <c r="B11" i="101"/>
  <c r="D9" i="101"/>
  <c r="C9" i="101"/>
  <c r="B9" i="101"/>
  <c r="D8" i="101"/>
  <c r="C8" i="101"/>
  <c r="B8" i="101"/>
  <c r="D6" i="101"/>
  <c r="C6" i="101"/>
  <c r="B6" i="101"/>
  <c r="D5" i="101"/>
  <c r="C5" i="101"/>
  <c r="B5" i="101"/>
  <c r="D21" i="99"/>
  <c r="C21" i="99"/>
  <c r="B21" i="99"/>
  <c r="D20" i="99"/>
  <c r="C20" i="99"/>
  <c r="B20" i="99"/>
  <c r="D18" i="99"/>
  <c r="C18" i="99"/>
  <c r="B18" i="99"/>
  <c r="D17" i="99"/>
  <c r="C17" i="99"/>
  <c r="B17" i="99"/>
  <c r="D15" i="99"/>
  <c r="C15" i="99"/>
  <c r="B15" i="99"/>
  <c r="D14" i="99"/>
  <c r="C14" i="99"/>
  <c r="B14" i="99"/>
  <c r="D12" i="99"/>
  <c r="C12" i="99"/>
  <c r="B12" i="99"/>
  <c r="D11" i="99"/>
  <c r="C11" i="99"/>
  <c r="B11" i="99"/>
  <c r="D9" i="99"/>
  <c r="C9" i="99"/>
  <c r="B9" i="99"/>
  <c r="D8" i="99"/>
  <c r="C8" i="99"/>
  <c r="B8" i="99"/>
  <c r="D6" i="99"/>
  <c r="C6" i="99"/>
  <c r="B6" i="99"/>
  <c r="D5" i="99"/>
  <c r="C5" i="99"/>
  <c r="B5" i="99"/>
  <c r="BO39" i="111"/>
  <c r="BN39" i="111"/>
  <c r="BM39" i="111"/>
  <c r="BL39" i="111"/>
  <c r="BK39" i="111"/>
  <c r="BJ39" i="111"/>
  <c r="BI39" i="111"/>
  <c r="BH39" i="111"/>
  <c r="BG39" i="111"/>
  <c r="BF39" i="111"/>
  <c r="BE39" i="111"/>
  <c r="BD39" i="111"/>
  <c r="BC39" i="111"/>
  <c r="BB39" i="111"/>
  <c r="BA39" i="111"/>
  <c r="AZ39" i="111"/>
  <c r="AY39" i="111"/>
  <c r="AX39" i="111"/>
  <c r="AW39" i="111"/>
  <c r="AV39" i="111"/>
  <c r="AU39" i="111"/>
  <c r="AT39" i="111"/>
  <c r="AS39" i="111"/>
  <c r="AR39" i="111"/>
  <c r="AQ39" i="111"/>
  <c r="AP39" i="111"/>
  <c r="AO39" i="111"/>
  <c r="AN39" i="111"/>
  <c r="AM39" i="111"/>
  <c r="AL39" i="111"/>
  <c r="AK39" i="111"/>
  <c r="AJ39" i="111"/>
  <c r="AI39" i="111"/>
  <c r="AH39" i="111"/>
  <c r="AG39" i="111"/>
  <c r="AF39" i="111"/>
  <c r="AE39" i="111"/>
  <c r="AD39" i="111"/>
  <c r="AC39" i="111"/>
  <c r="AB39" i="111"/>
  <c r="AA39" i="111"/>
  <c r="Z39" i="111"/>
  <c r="Y39" i="111"/>
  <c r="X39" i="111"/>
  <c r="W39" i="111"/>
  <c r="V39" i="111"/>
  <c r="U39" i="111"/>
  <c r="T39" i="111"/>
  <c r="S39" i="111"/>
  <c r="R39" i="111"/>
  <c r="Q39" i="111"/>
  <c r="P39" i="111"/>
  <c r="O39" i="111"/>
  <c r="N39" i="111"/>
  <c r="M39" i="111"/>
  <c r="L39" i="111"/>
  <c r="K39" i="111"/>
  <c r="J39" i="111"/>
  <c r="I39" i="111"/>
  <c r="H39" i="111"/>
  <c r="G39" i="111"/>
  <c r="F39" i="111"/>
  <c r="E39" i="111"/>
  <c r="D39" i="111"/>
  <c r="C39" i="111"/>
  <c r="B39" i="111"/>
  <c r="BO38" i="111"/>
  <c r="BN38" i="111"/>
  <c r="BM38" i="111"/>
  <c r="BL38" i="111"/>
  <c r="BK38" i="111"/>
  <c r="BJ38" i="111"/>
  <c r="BI38" i="111"/>
  <c r="BH38" i="111"/>
  <c r="BG38" i="111"/>
  <c r="BF38" i="111"/>
  <c r="BE38" i="111"/>
  <c r="BD38" i="111"/>
  <c r="BC38" i="111"/>
  <c r="BB38" i="111"/>
  <c r="BA38" i="111"/>
  <c r="AZ38" i="111"/>
  <c r="AY38" i="111"/>
  <c r="AX38" i="111"/>
  <c r="AW38" i="111"/>
  <c r="AV38" i="111"/>
  <c r="AU38" i="111"/>
  <c r="AT38" i="111"/>
  <c r="AS38" i="111"/>
  <c r="AR38" i="111"/>
  <c r="AQ38" i="111"/>
  <c r="AP38" i="111"/>
  <c r="AO38" i="111"/>
  <c r="AN38" i="111"/>
  <c r="AM38" i="111"/>
  <c r="AL38" i="111"/>
  <c r="AK38" i="111"/>
  <c r="AJ38" i="111"/>
  <c r="AI38" i="111"/>
  <c r="AH38" i="111"/>
  <c r="AG38" i="111"/>
  <c r="AF38" i="111"/>
  <c r="AE38" i="111"/>
  <c r="AD38" i="111"/>
  <c r="AC38" i="111"/>
  <c r="AB38" i="111"/>
  <c r="AA38" i="111"/>
  <c r="Z38" i="111"/>
  <c r="Y38" i="111"/>
  <c r="X38" i="111"/>
  <c r="W38" i="111"/>
  <c r="V38" i="111"/>
  <c r="U38" i="111"/>
  <c r="T38" i="111"/>
  <c r="S38" i="111"/>
  <c r="R38" i="111"/>
  <c r="Q38" i="111"/>
  <c r="P38" i="111"/>
  <c r="O38" i="111"/>
  <c r="N38" i="111"/>
  <c r="M38" i="111"/>
  <c r="L38" i="111"/>
  <c r="K38" i="111"/>
  <c r="J38" i="111"/>
  <c r="I38" i="111"/>
  <c r="H38" i="111"/>
  <c r="G38" i="111"/>
  <c r="F38" i="111"/>
  <c r="E38" i="111"/>
  <c r="D38" i="111"/>
  <c r="C38" i="111"/>
  <c r="B38" i="111"/>
  <c r="BO36" i="111"/>
  <c r="BN36" i="111"/>
  <c r="BM36" i="111"/>
  <c r="BL36" i="111"/>
  <c r="BK36" i="111"/>
  <c r="BJ36" i="111"/>
  <c r="BI36" i="111"/>
  <c r="BH36" i="111"/>
  <c r="BG36" i="111"/>
  <c r="BF36" i="111"/>
  <c r="BE36" i="111"/>
  <c r="BD36" i="111"/>
  <c r="BC36" i="111"/>
  <c r="BB36" i="111"/>
  <c r="BA36" i="111"/>
  <c r="AZ36" i="111"/>
  <c r="AY36" i="111"/>
  <c r="AX36" i="111"/>
  <c r="AW36" i="111"/>
  <c r="AV36" i="111"/>
  <c r="AU36" i="111"/>
  <c r="AT36" i="111"/>
  <c r="AS36" i="111"/>
  <c r="AR36" i="111"/>
  <c r="AQ36" i="111"/>
  <c r="AP36" i="111"/>
  <c r="AO36" i="111"/>
  <c r="AN36" i="111"/>
  <c r="AM36" i="111"/>
  <c r="AL36" i="111"/>
  <c r="AK36" i="111"/>
  <c r="AJ36" i="111"/>
  <c r="AI36" i="111"/>
  <c r="AH36" i="111"/>
  <c r="AG36" i="111"/>
  <c r="AF36" i="111"/>
  <c r="AE36" i="111"/>
  <c r="AD36" i="111"/>
  <c r="AC36" i="111"/>
  <c r="AB36" i="111"/>
  <c r="AA36" i="111"/>
  <c r="Z36" i="111"/>
  <c r="Y36" i="111"/>
  <c r="X36" i="111"/>
  <c r="W36" i="111"/>
  <c r="V36" i="111"/>
  <c r="U36" i="111"/>
  <c r="T36" i="111"/>
  <c r="S36" i="111"/>
  <c r="R36" i="111"/>
  <c r="Q36" i="111"/>
  <c r="P36" i="111"/>
  <c r="O36" i="111"/>
  <c r="N36" i="111"/>
  <c r="M36" i="111"/>
  <c r="L36" i="111"/>
  <c r="K36" i="111"/>
  <c r="J36" i="111"/>
  <c r="I36" i="111"/>
  <c r="H36" i="111"/>
  <c r="G36" i="111"/>
  <c r="F36" i="111"/>
  <c r="E36" i="111"/>
  <c r="D36" i="111"/>
  <c r="C36" i="111"/>
  <c r="B36" i="111"/>
  <c r="BO35" i="111"/>
  <c r="BN35" i="111"/>
  <c r="BM35" i="111"/>
  <c r="BL35" i="111"/>
  <c r="BK35" i="111"/>
  <c r="BJ35" i="111"/>
  <c r="BI35" i="111"/>
  <c r="BH35" i="111"/>
  <c r="BG35" i="111"/>
  <c r="BF35" i="111"/>
  <c r="BE35" i="111"/>
  <c r="BD35" i="111"/>
  <c r="BC35" i="111"/>
  <c r="BB35" i="111"/>
  <c r="BA35" i="111"/>
  <c r="AZ35" i="111"/>
  <c r="AY35" i="111"/>
  <c r="AX35" i="111"/>
  <c r="AW35" i="111"/>
  <c r="AV35" i="111"/>
  <c r="AU35" i="111"/>
  <c r="AT35" i="111"/>
  <c r="AS35" i="111"/>
  <c r="AR35" i="111"/>
  <c r="AQ35" i="111"/>
  <c r="AP35" i="111"/>
  <c r="AO35" i="111"/>
  <c r="AN35" i="111"/>
  <c r="AM35" i="111"/>
  <c r="AL35" i="111"/>
  <c r="AK35" i="111"/>
  <c r="AJ35" i="111"/>
  <c r="AI35" i="111"/>
  <c r="AH35" i="111"/>
  <c r="AG35" i="111"/>
  <c r="AF35" i="111"/>
  <c r="AE35" i="111"/>
  <c r="AD35" i="111"/>
  <c r="AC35" i="111"/>
  <c r="AB35" i="111"/>
  <c r="AA35" i="111"/>
  <c r="Z35" i="111"/>
  <c r="Y35" i="111"/>
  <c r="X35" i="111"/>
  <c r="W35" i="111"/>
  <c r="V35" i="111"/>
  <c r="U35" i="111"/>
  <c r="T35" i="111"/>
  <c r="S35" i="111"/>
  <c r="R35" i="111"/>
  <c r="Q35" i="111"/>
  <c r="P35" i="111"/>
  <c r="O35" i="111"/>
  <c r="N35" i="111"/>
  <c r="M35" i="111"/>
  <c r="L35" i="111"/>
  <c r="K35" i="111"/>
  <c r="J35" i="111"/>
  <c r="I35" i="111"/>
  <c r="H35" i="111"/>
  <c r="G35" i="111"/>
  <c r="F35" i="111"/>
  <c r="E35" i="111"/>
  <c r="D35" i="111"/>
  <c r="C35" i="111"/>
  <c r="B35" i="111"/>
  <c r="BO33" i="111"/>
  <c r="BN33" i="111"/>
  <c r="BM33" i="111"/>
  <c r="BL33" i="111"/>
  <c r="BK33" i="111"/>
  <c r="BJ33" i="111"/>
  <c r="BI33" i="111"/>
  <c r="BH33" i="111"/>
  <c r="BG33" i="111"/>
  <c r="BF33" i="111"/>
  <c r="BE33" i="111"/>
  <c r="BD33" i="111"/>
  <c r="BC33" i="111"/>
  <c r="BB33" i="111"/>
  <c r="BA33" i="111"/>
  <c r="AZ33" i="111"/>
  <c r="AY33" i="111"/>
  <c r="AX33" i="111"/>
  <c r="AW33" i="111"/>
  <c r="AV33" i="111"/>
  <c r="AU33" i="111"/>
  <c r="AT33" i="111"/>
  <c r="AS33" i="111"/>
  <c r="AR33" i="111"/>
  <c r="AQ33" i="111"/>
  <c r="AP33" i="111"/>
  <c r="AO33" i="111"/>
  <c r="AN33" i="111"/>
  <c r="AM33" i="111"/>
  <c r="AL33" i="111"/>
  <c r="AK33" i="111"/>
  <c r="AJ33" i="111"/>
  <c r="AI33" i="111"/>
  <c r="AH33" i="111"/>
  <c r="AG33" i="111"/>
  <c r="AF33" i="111"/>
  <c r="AE33" i="111"/>
  <c r="AD33" i="111"/>
  <c r="AC33" i="111"/>
  <c r="AB33" i="111"/>
  <c r="AA33" i="111"/>
  <c r="Z33" i="111"/>
  <c r="Y33" i="111"/>
  <c r="X33" i="111"/>
  <c r="W33" i="111"/>
  <c r="V33" i="111"/>
  <c r="U33" i="111"/>
  <c r="T33" i="111"/>
  <c r="S33" i="111"/>
  <c r="R33" i="111"/>
  <c r="Q33" i="111"/>
  <c r="P33" i="111"/>
  <c r="O33" i="111"/>
  <c r="N33" i="111"/>
  <c r="M33" i="111"/>
  <c r="L33" i="111"/>
  <c r="K33" i="111"/>
  <c r="J33" i="111"/>
  <c r="I33" i="111"/>
  <c r="H33" i="111"/>
  <c r="G33" i="111"/>
  <c r="F33" i="111"/>
  <c r="E33" i="111"/>
  <c r="D33" i="111"/>
  <c r="C33" i="111"/>
  <c r="B33" i="111"/>
  <c r="BO32" i="111"/>
  <c r="BN32" i="111"/>
  <c r="BM32" i="111"/>
  <c r="BL32" i="111"/>
  <c r="BK32" i="111"/>
  <c r="BJ32" i="111"/>
  <c r="BI32" i="111"/>
  <c r="BH32" i="111"/>
  <c r="BG32" i="111"/>
  <c r="BF32" i="111"/>
  <c r="BE32" i="111"/>
  <c r="BD32" i="111"/>
  <c r="BC32" i="111"/>
  <c r="BB32" i="111"/>
  <c r="BA32" i="111"/>
  <c r="AZ32" i="111"/>
  <c r="AY32" i="111"/>
  <c r="AX32" i="111"/>
  <c r="AW32" i="111"/>
  <c r="AV32" i="111"/>
  <c r="AU32" i="111"/>
  <c r="AT32" i="111"/>
  <c r="AS32" i="111"/>
  <c r="AR32" i="111"/>
  <c r="AQ32" i="111"/>
  <c r="AP32" i="111"/>
  <c r="AO32" i="111"/>
  <c r="AN32" i="111"/>
  <c r="AM32" i="111"/>
  <c r="AL32" i="111"/>
  <c r="AK32" i="111"/>
  <c r="AJ32" i="111"/>
  <c r="AI32" i="111"/>
  <c r="AH32" i="111"/>
  <c r="AG32" i="111"/>
  <c r="AF32" i="111"/>
  <c r="AE32" i="111"/>
  <c r="AD32" i="111"/>
  <c r="AC32" i="111"/>
  <c r="AB32" i="111"/>
  <c r="AA32" i="111"/>
  <c r="Z32" i="111"/>
  <c r="Y32" i="111"/>
  <c r="X32" i="111"/>
  <c r="W32" i="111"/>
  <c r="V32" i="111"/>
  <c r="U32" i="111"/>
  <c r="T32" i="111"/>
  <c r="S32" i="111"/>
  <c r="R32" i="111"/>
  <c r="Q32" i="111"/>
  <c r="P32" i="111"/>
  <c r="O32" i="111"/>
  <c r="N32" i="111"/>
  <c r="M32" i="111"/>
  <c r="L32" i="111"/>
  <c r="K32" i="111"/>
  <c r="J32" i="111"/>
  <c r="I32" i="111"/>
  <c r="H32" i="111"/>
  <c r="G32" i="111"/>
  <c r="F32" i="111"/>
  <c r="E32" i="111"/>
  <c r="D32" i="111"/>
  <c r="C32" i="111"/>
  <c r="B32" i="111"/>
  <c r="BO30" i="111"/>
  <c r="BN30" i="111"/>
  <c r="BM30" i="111"/>
  <c r="BL30" i="111"/>
  <c r="BK30" i="111"/>
  <c r="BJ30" i="111"/>
  <c r="BI30" i="111"/>
  <c r="BH30" i="111"/>
  <c r="BG30" i="111"/>
  <c r="BF30" i="111"/>
  <c r="BE30" i="111"/>
  <c r="BD30" i="111"/>
  <c r="BC30" i="111"/>
  <c r="BB30" i="111"/>
  <c r="BA30" i="111"/>
  <c r="AZ30" i="111"/>
  <c r="AY30" i="111"/>
  <c r="AX30" i="111"/>
  <c r="AW30" i="111"/>
  <c r="AV30" i="111"/>
  <c r="AU30" i="111"/>
  <c r="AT30" i="111"/>
  <c r="AS30" i="111"/>
  <c r="AR30" i="111"/>
  <c r="AQ30" i="111"/>
  <c r="AP30" i="111"/>
  <c r="AO30" i="111"/>
  <c r="AN30" i="111"/>
  <c r="AM30" i="111"/>
  <c r="AL30" i="111"/>
  <c r="AK30" i="111"/>
  <c r="AJ30" i="111"/>
  <c r="AI30" i="111"/>
  <c r="AH30" i="111"/>
  <c r="AG30" i="111"/>
  <c r="AF30" i="111"/>
  <c r="AE30" i="111"/>
  <c r="AD30" i="111"/>
  <c r="AC30" i="111"/>
  <c r="AB30" i="111"/>
  <c r="AA30" i="111"/>
  <c r="Z30" i="111"/>
  <c r="Y30" i="111"/>
  <c r="X30" i="111"/>
  <c r="W30" i="111"/>
  <c r="V30" i="111"/>
  <c r="U30" i="111"/>
  <c r="T30" i="111"/>
  <c r="S30" i="111"/>
  <c r="R30" i="111"/>
  <c r="Q30" i="111"/>
  <c r="P30" i="111"/>
  <c r="O30" i="111"/>
  <c r="N30" i="111"/>
  <c r="M30" i="111"/>
  <c r="L30" i="111"/>
  <c r="K30" i="111"/>
  <c r="J30" i="111"/>
  <c r="I30" i="111"/>
  <c r="H30" i="111"/>
  <c r="G30" i="111"/>
  <c r="F30" i="111"/>
  <c r="E30" i="111"/>
  <c r="D30" i="111"/>
  <c r="C30" i="111"/>
  <c r="B30" i="111"/>
  <c r="BO29" i="111"/>
  <c r="BN29" i="111"/>
  <c r="BM29" i="111"/>
  <c r="BL29" i="111"/>
  <c r="BK29" i="111"/>
  <c r="BJ29" i="111"/>
  <c r="BI29" i="111"/>
  <c r="BH29" i="111"/>
  <c r="BG29" i="111"/>
  <c r="BF29" i="111"/>
  <c r="BE29" i="111"/>
  <c r="BD29" i="111"/>
  <c r="BC29" i="111"/>
  <c r="BB29" i="111"/>
  <c r="BA29" i="111"/>
  <c r="AZ29" i="111"/>
  <c r="AY29" i="111"/>
  <c r="AX29" i="111"/>
  <c r="AW29" i="111"/>
  <c r="AV29" i="111"/>
  <c r="AU29" i="111"/>
  <c r="AT29" i="111"/>
  <c r="AS29" i="111"/>
  <c r="AR29" i="111"/>
  <c r="AQ29" i="111"/>
  <c r="AP29" i="111"/>
  <c r="AO29" i="111"/>
  <c r="AN29" i="111"/>
  <c r="AM29" i="111"/>
  <c r="AL29" i="111"/>
  <c r="AK29" i="111"/>
  <c r="AJ29" i="111"/>
  <c r="AI29" i="111"/>
  <c r="AH29" i="111"/>
  <c r="AG29" i="111"/>
  <c r="AF29" i="111"/>
  <c r="AE29" i="111"/>
  <c r="AD29" i="111"/>
  <c r="AC29" i="111"/>
  <c r="AB29" i="111"/>
  <c r="AA29" i="111"/>
  <c r="Z29" i="111"/>
  <c r="Y29" i="111"/>
  <c r="X29" i="111"/>
  <c r="W29" i="111"/>
  <c r="V29" i="111"/>
  <c r="U29" i="111"/>
  <c r="T29" i="111"/>
  <c r="S29" i="111"/>
  <c r="R29" i="111"/>
  <c r="Q29" i="111"/>
  <c r="P29" i="111"/>
  <c r="O29" i="111"/>
  <c r="N29" i="111"/>
  <c r="M29" i="111"/>
  <c r="L29" i="111"/>
  <c r="K29" i="111"/>
  <c r="J29" i="111"/>
  <c r="I29" i="111"/>
  <c r="H29" i="111"/>
  <c r="G29" i="111"/>
  <c r="F29" i="111"/>
  <c r="E29" i="111"/>
  <c r="D29" i="111"/>
  <c r="C29" i="111"/>
  <c r="B29" i="111"/>
  <c r="BO27" i="111"/>
  <c r="BN27" i="111"/>
  <c r="BM27" i="111"/>
  <c r="BL27" i="111"/>
  <c r="BK27" i="111"/>
  <c r="BJ27" i="111"/>
  <c r="BI27" i="111"/>
  <c r="BH27" i="111"/>
  <c r="BG27" i="111"/>
  <c r="BF27" i="111"/>
  <c r="BE27" i="111"/>
  <c r="BD27" i="111"/>
  <c r="BC27" i="111"/>
  <c r="BB27" i="111"/>
  <c r="BA27" i="111"/>
  <c r="AZ27" i="111"/>
  <c r="AY27" i="111"/>
  <c r="AX27" i="111"/>
  <c r="AW27" i="111"/>
  <c r="AV27" i="111"/>
  <c r="AU27" i="111"/>
  <c r="AT27" i="111"/>
  <c r="AS27" i="111"/>
  <c r="AR27" i="111"/>
  <c r="AQ27" i="111"/>
  <c r="AP27" i="111"/>
  <c r="AO27" i="111"/>
  <c r="AN27" i="111"/>
  <c r="AM27" i="111"/>
  <c r="AL27" i="111"/>
  <c r="AK27" i="111"/>
  <c r="AJ27" i="111"/>
  <c r="AI27" i="111"/>
  <c r="AH27" i="111"/>
  <c r="AG27" i="111"/>
  <c r="AF27" i="111"/>
  <c r="AE27" i="111"/>
  <c r="AD27" i="111"/>
  <c r="AC27" i="111"/>
  <c r="AB27" i="111"/>
  <c r="AA27" i="111"/>
  <c r="Z27" i="111"/>
  <c r="Y27" i="111"/>
  <c r="X27" i="111"/>
  <c r="W27" i="111"/>
  <c r="V27" i="111"/>
  <c r="U27" i="111"/>
  <c r="T27" i="111"/>
  <c r="S27" i="111"/>
  <c r="R27" i="111"/>
  <c r="Q27" i="111"/>
  <c r="P27" i="111"/>
  <c r="O27" i="111"/>
  <c r="N27" i="111"/>
  <c r="M27" i="111"/>
  <c r="L27" i="111"/>
  <c r="K27" i="111"/>
  <c r="J27" i="111"/>
  <c r="I27" i="111"/>
  <c r="H27" i="111"/>
  <c r="G27" i="111"/>
  <c r="F27" i="111"/>
  <c r="E27" i="111"/>
  <c r="D27" i="111"/>
  <c r="C27" i="111"/>
  <c r="B27" i="111"/>
  <c r="BO26" i="111"/>
  <c r="BN26" i="111"/>
  <c r="BM26" i="111"/>
  <c r="BL26" i="111"/>
  <c r="BK26" i="111"/>
  <c r="BJ26" i="111"/>
  <c r="BI26" i="111"/>
  <c r="BH26" i="111"/>
  <c r="BG26" i="111"/>
  <c r="BF26" i="111"/>
  <c r="BE26" i="111"/>
  <c r="BD26" i="111"/>
  <c r="BC26" i="111"/>
  <c r="BB26" i="111"/>
  <c r="BA26" i="111"/>
  <c r="AZ26" i="111"/>
  <c r="AY26" i="111"/>
  <c r="AX26" i="111"/>
  <c r="AW26" i="111"/>
  <c r="AV26" i="111"/>
  <c r="AU26" i="111"/>
  <c r="AT26" i="111"/>
  <c r="AS26" i="111"/>
  <c r="AR26" i="111"/>
  <c r="AQ26" i="111"/>
  <c r="AP26" i="111"/>
  <c r="AO26" i="111"/>
  <c r="AN26" i="111"/>
  <c r="AM26" i="111"/>
  <c r="AL26" i="111"/>
  <c r="AK26" i="111"/>
  <c r="AJ26" i="111"/>
  <c r="AI26" i="111"/>
  <c r="AH26" i="111"/>
  <c r="AG26" i="111"/>
  <c r="AF26" i="111"/>
  <c r="AE26" i="111"/>
  <c r="AD26" i="111"/>
  <c r="AC26" i="111"/>
  <c r="AB26" i="111"/>
  <c r="AA26" i="111"/>
  <c r="Z26" i="111"/>
  <c r="Y26" i="111"/>
  <c r="X26" i="111"/>
  <c r="W26" i="111"/>
  <c r="V26" i="111"/>
  <c r="U26" i="111"/>
  <c r="T26" i="111"/>
  <c r="S26" i="111"/>
  <c r="R26" i="111"/>
  <c r="Q26" i="111"/>
  <c r="P26" i="111"/>
  <c r="O26" i="111"/>
  <c r="N26" i="111"/>
  <c r="M26" i="111"/>
  <c r="L26" i="111"/>
  <c r="K26" i="111"/>
  <c r="J26" i="111"/>
  <c r="I26" i="111"/>
  <c r="H26" i="111"/>
  <c r="G26" i="111"/>
  <c r="F26" i="111"/>
  <c r="E26" i="111"/>
  <c r="D26" i="111"/>
  <c r="C26" i="111"/>
  <c r="B26" i="111"/>
  <c r="BO24" i="111"/>
  <c r="BN24" i="111"/>
  <c r="BM24" i="111"/>
  <c r="BL24" i="111"/>
  <c r="BK24" i="111"/>
  <c r="BJ24" i="111"/>
  <c r="BI24" i="111"/>
  <c r="BH24" i="111"/>
  <c r="BG24" i="111"/>
  <c r="BF24" i="111"/>
  <c r="BE24" i="111"/>
  <c r="BD24" i="111"/>
  <c r="BC24" i="111"/>
  <c r="BB24" i="111"/>
  <c r="BA24" i="111"/>
  <c r="AZ24" i="111"/>
  <c r="AY24" i="111"/>
  <c r="AX24" i="111"/>
  <c r="AW24" i="111"/>
  <c r="AV24" i="111"/>
  <c r="AU24" i="111"/>
  <c r="AT24" i="111"/>
  <c r="AS24" i="111"/>
  <c r="AR24" i="111"/>
  <c r="AQ24" i="111"/>
  <c r="AP24" i="111"/>
  <c r="AO24" i="111"/>
  <c r="AN24" i="111"/>
  <c r="AM24" i="111"/>
  <c r="AL24" i="111"/>
  <c r="AK24" i="111"/>
  <c r="AJ24" i="111"/>
  <c r="AI24" i="111"/>
  <c r="AH24" i="111"/>
  <c r="AG24" i="111"/>
  <c r="AF24" i="111"/>
  <c r="AE24" i="111"/>
  <c r="AD24" i="111"/>
  <c r="AC24" i="111"/>
  <c r="AB24" i="111"/>
  <c r="AA24" i="111"/>
  <c r="Z24" i="111"/>
  <c r="Y24" i="111"/>
  <c r="X24" i="111"/>
  <c r="W24" i="111"/>
  <c r="V24" i="111"/>
  <c r="U24" i="111"/>
  <c r="T24" i="111"/>
  <c r="S24" i="111"/>
  <c r="R24" i="111"/>
  <c r="Q24" i="111"/>
  <c r="P24" i="111"/>
  <c r="O24" i="111"/>
  <c r="N24" i="111"/>
  <c r="M24" i="111"/>
  <c r="L24" i="111"/>
  <c r="K24" i="111"/>
  <c r="J24" i="111"/>
  <c r="I24" i="111"/>
  <c r="H24" i="111"/>
  <c r="G24" i="111"/>
  <c r="F24" i="111"/>
  <c r="E24" i="111"/>
  <c r="D24" i="111"/>
  <c r="C24" i="111"/>
  <c r="B24" i="111"/>
  <c r="BO21" i="111"/>
  <c r="BN21" i="111"/>
  <c r="BM21" i="111"/>
  <c r="BL21" i="111"/>
  <c r="BK21" i="111"/>
  <c r="BJ21" i="111"/>
  <c r="BI21" i="111"/>
  <c r="BH21" i="111"/>
  <c r="BG21" i="111"/>
  <c r="BF21" i="111"/>
  <c r="BE21" i="111"/>
  <c r="BD21" i="111"/>
  <c r="BC21" i="111"/>
  <c r="BB21" i="111"/>
  <c r="BA21" i="111"/>
  <c r="AZ21" i="111"/>
  <c r="AY21" i="111"/>
  <c r="AX21" i="111"/>
  <c r="AW21" i="111"/>
  <c r="AV21" i="111"/>
  <c r="AU21" i="111"/>
  <c r="AT21" i="111"/>
  <c r="AS21" i="111"/>
  <c r="AR21" i="111"/>
  <c r="AQ21" i="111"/>
  <c r="AP21" i="111"/>
  <c r="AO21" i="111"/>
  <c r="AN21" i="111"/>
  <c r="AM21" i="111"/>
  <c r="AL21" i="111"/>
  <c r="AK21" i="111"/>
  <c r="AJ21" i="111"/>
  <c r="AI21" i="111"/>
  <c r="AH21" i="111"/>
  <c r="AG21" i="111"/>
  <c r="AF21" i="111"/>
  <c r="AE21" i="111"/>
  <c r="AD21" i="111"/>
  <c r="AC21" i="111"/>
  <c r="AB21" i="111"/>
  <c r="AA21" i="111"/>
  <c r="Z21" i="111"/>
  <c r="Y21" i="111"/>
  <c r="X21" i="111"/>
  <c r="W21" i="111"/>
  <c r="V21" i="111"/>
  <c r="U21" i="111"/>
  <c r="T21" i="111"/>
  <c r="S21" i="111"/>
  <c r="R21" i="111"/>
  <c r="Q21" i="111"/>
  <c r="P21" i="111"/>
  <c r="O21" i="111"/>
  <c r="N21" i="111"/>
  <c r="M21" i="111"/>
  <c r="L21" i="111"/>
  <c r="K21" i="111"/>
  <c r="J21" i="111"/>
  <c r="I21" i="111"/>
  <c r="H21" i="111"/>
  <c r="G21" i="111"/>
  <c r="F21" i="111"/>
  <c r="E21" i="111"/>
  <c r="D21" i="111"/>
  <c r="C21" i="111"/>
  <c r="B21" i="111"/>
  <c r="BO20" i="111"/>
  <c r="BN20" i="111"/>
  <c r="BM20" i="111"/>
  <c r="BL20" i="111"/>
  <c r="BK20" i="111"/>
  <c r="BJ20" i="111"/>
  <c r="BI20" i="111"/>
  <c r="BH20" i="111"/>
  <c r="BG20" i="111"/>
  <c r="BF20" i="111"/>
  <c r="BE20" i="111"/>
  <c r="BD20" i="111"/>
  <c r="BC20" i="111"/>
  <c r="BB20" i="111"/>
  <c r="BA20" i="111"/>
  <c r="AZ20" i="111"/>
  <c r="AY20" i="111"/>
  <c r="AX20" i="111"/>
  <c r="AW20" i="111"/>
  <c r="AV20" i="111"/>
  <c r="AU20" i="111"/>
  <c r="AT20" i="111"/>
  <c r="AS20" i="111"/>
  <c r="AR20" i="111"/>
  <c r="AQ20" i="111"/>
  <c r="AP20" i="111"/>
  <c r="AO20" i="111"/>
  <c r="AN20" i="111"/>
  <c r="AM20" i="111"/>
  <c r="AL20" i="111"/>
  <c r="AK20" i="111"/>
  <c r="AJ20" i="111"/>
  <c r="AI20" i="111"/>
  <c r="AH20" i="111"/>
  <c r="AG20" i="111"/>
  <c r="AF20" i="111"/>
  <c r="AE20" i="111"/>
  <c r="AD20" i="111"/>
  <c r="AC20" i="111"/>
  <c r="AB20" i="111"/>
  <c r="AA20" i="111"/>
  <c r="Z20" i="111"/>
  <c r="Y20" i="111"/>
  <c r="X20" i="111"/>
  <c r="W20" i="111"/>
  <c r="V20" i="111"/>
  <c r="U20" i="111"/>
  <c r="T20" i="111"/>
  <c r="S20" i="111"/>
  <c r="R20" i="111"/>
  <c r="Q20" i="111"/>
  <c r="P20" i="111"/>
  <c r="O20" i="111"/>
  <c r="N20" i="111"/>
  <c r="M20" i="111"/>
  <c r="L20" i="111"/>
  <c r="K20" i="111"/>
  <c r="J20" i="111"/>
  <c r="I20" i="111"/>
  <c r="H20" i="111"/>
  <c r="G20" i="111"/>
  <c r="F20" i="111"/>
  <c r="E20" i="111"/>
  <c r="D20" i="111"/>
  <c r="C20" i="111"/>
  <c r="B20" i="111"/>
  <c r="BO18" i="111"/>
  <c r="BN18" i="111"/>
  <c r="BM18" i="111"/>
  <c r="BL18" i="111"/>
  <c r="BK18" i="111"/>
  <c r="BJ18" i="111"/>
  <c r="BI18" i="111"/>
  <c r="BH18" i="111"/>
  <c r="BG18" i="111"/>
  <c r="BF18" i="111"/>
  <c r="BE18" i="111"/>
  <c r="BD18" i="111"/>
  <c r="BC18" i="111"/>
  <c r="BB18" i="111"/>
  <c r="BA18" i="111"/>
  <c r="AZ18" i="111"/>
  <c r="AY18" i="111"/>
  <c r="AX18" i="111"/>
  <c r="AW18" i="111"/>
  <c r="AV18" i="111"/>
  <c r="AU18" i="111"/>
  <c r="AT18" i="111"/>
  <c r="AS18" i="111"/>
  <c r="AR18" i="111"/>
  <c r="AQ18" i="111"/>
  <c r="AP18" i="111"/>
  <c r="AO18" i="111"/>
  <c r="AN18" i="111"/>
  <c r="AM18" i="111"/>
  <c r="AL18" i="111"/>
  <c r="AK18" i="111"/>
  <c r="AJ18" i="111"/>
  <c r="AI18" i="111"/>
  <c r="AH18" i="111"/>
  <c r="AG18" i="111"/>
  <c r="AF18" i="111"/>
  <c r="AE18" i="111"/>
  <c r="AD18" i="111"/>
  <c r="AC18" i="111"/>
  <c r="AB18" i="111"/>
  <c r="AA18" i="111"/>
  <c r="Z18" i="111"/>
  <c r="Y18" i="111"/>
  <c r="X18" i="111"/>
  <c r="W18" i="111"/>
  <c r="V18" i="111"/>
  <c r="U18" i="111"/>
  <c r="T18" i="111"/>
  <c r="S18" i="111"/>
  <c r="R18" i="111"/>
  <c r="Q18" i="111"/>
  <c r="P18" i="111"/>
  <c r="O18" i="111"/>
  <c r="N18" i="111"/>
  <c r="M18" i="111"/>
  <c r="L18" i="111"/>
  <c r="K18" i="111"/>
  <c r="J18" i="111"/>
  <c r="I18" i="111"/>
  <c r="H18" i="111"/>
  <c r="G18" i="111"/>
  <c r="F18" i="111"/>
  <c r="E18" i="111"/>
  <c r="D18" i="111"/>
  <c r="C18" i="111"/>
  <c r="B18" i="111"/>
  <c r="BO17" i="111"/>
  <c r="BN17" i="111"/>
  <c r="BM17" i="111"/>
  <c r="BL17" i="111"/>
  <c r="BK17" i="111"/>
  <c r="BJ17" i="111"/>
  <c r="BI17" i="111"/>
  <c r="BH17" i="111"/>
  <c r="BG17" i="111"/>
  <c r="BF17" i="111"/>
  <c r="BE17" i="111"/>
  <c r="BD17" i="111"/>
  <c r="BC17" i="111"/>
  <c r="BB17" i="111"/>
  <c r="BA17" i="111"/>
  <c r="AZ17" i="111"/>
  <c r="AY17" i="111"/>
  <c r="AX17" i="111"/>
  <c r="AW17" i="111"/>
  <c r="AV17" i="111"/>
  <c r="AU17" i="111"/>
  <c r="AT17" i="111"/>
  <c r="AS17" i="111"/>
  <c r="AR17" i="111"/>
  <c r="AQ17" i="111"/>
  <c r="AP17" i="111"/>
  <c r="AO17" i="111"/>
  <c r="AN17" i="111"/>
  <c r="AM17" i="111"/>
  <c r="AL17" i="111"/>
  <c r="AK17" i="111"/>
  <c r="AJ17" i="111"/>
  <c r="AI17" i="111"/>
  <c r="AH17" i="111"/>
  <c r="AG17" i="111"/>
  <c r="AF17" i="111"/>
  <c r="AE17" i="111"/>
  <c r="AD17" i="111"/>
  <c r="AC17" i="111"/>
  <c r="AB17" i="111"/>
  <c r="AA17" i="111"/>
  <c r="Z17" i="111"/>
  <c r="Y17" i="111"/>
  <c r="X17" i="111"/>
  <c r="W17" i="111"/>
  <c r="V17" i="111"/>
  <c r="U17" i="111"/>
  <c r="T17" i="111"/>
  <c r="S17" i="111"/>
  <c r="R17" i="111"/>
  <c r="Q17" i="111"/>
  <c r="P17" i="111"/>
  <c r="O17" i="111"/>
  <c r="N17" i="111"/>
  <c r="M17" i="111"/>
  <c r="L17" i="111"/>
  <c r="K17" i="111"/>
  <c r="J17" i="111"/>
  <c r="I17" i="111"/>
  <c r="H17" i="111"/>
  <c r="G17" i="111"/>
  <c r="F17" i="111"/>
  <c r="E17" i="111"/>
  <c r="D17" i="111"/>
  <c r="C17" i="111"/>
  <c r="B17" i="111"/>
  <c r="BO15" i="111"/>
  <c r="BN15" i="111"/>
  <c r="BM15" i="111"/>
  <c r="BL15" i="111"/>
  <c r="BK15" i="111"/>
  <c r="BJ15" i="111"/>
  <c r="BI15" i="111"/>
  <c r="BH15" i="111"/>
  <c r="BG15" i="111"/>
  <c r="BF15" i="111"/>
  <c r="BE15" i="111"/>
  <c r="BD15" i="111"/>
  <c r="BC15" i="111"/>
  <c r="BB15" i="111"/>
  <c r="BA15" i="111"/>
  <c r="AZ15" i="111"/>
  <c r="AY15" i="111"/>
  <c r="AX15" i="111"/>
  <c r="AW15" i="111"/>
  <c r="AV15" i="111"/>
  <c r="AU15" i="111"/>
  <c r="AT15" i="111"/>
  <c r="AS15" i="111"/>
  <c r="AR15" i="111"/>
  <c r="AQ15" i="111"/>
  <c r="AP15" i="111"/>
  <c r="AO15" i="111"/>
  <c r="AN15" i="111"/>
  <c r="AM15" i="111"/>
  <c r="AL15" i="111"/>
  <c r="AK15" i="111"/>
  <c r="AJ15" i="111"/>
  <c r="AI15" i="111"/>
  <c r="AH15" i="111"/>
  <c r="AG15" i="111"/>
  <c r="AF15" i="111"/>
  <c r="AE15" i="111"/>
  <c r="AD15" i="111"/>
  <c r="AC15" i="111"/>
  <c r="AB15" i="111"/>
  <c r="AA15" i="111"/>
  <c r="Z15" i="111"/>
  <c r="Y15" i="111"/>
  <c r="X15" i="111"/>
  <c r="W15" i="111"/>
  <c r="V15" i="111"/>
  <c r="U15" i="111"/>
  <c r="T15" i="111"/>
  <c r="S15" i="111"/>
  <c r="R15" i="111"/>
  <c r="Q15" i="111"/>
  <c r="P15" i="111"/>
  <c r="O15" i="111"/>
  <c r="N15" i="111"/>
  <c r="M15" i="111"/>
  <c r="L15" i="111"/>
  <c r="K15" i="111"/>
  <c r="J15" i="111"/>
  <c r="I15" i="111"/>
  <c r="H15" i="111"/>
  <c r="G15" i="111"/>
  <c r="F15" i="111"/>
  <c r="E15" i="111"/>
  <c r="D15" i="111"/>
  <c r="C15" i="111"/>
  <c r="B15" i="111"/>
  <c r="BO14" i="111"/>
  <c r="BN14" i="111"/>
  <c r="BM14" i="111"/>
  <c r="BL14" i="111"/>
  <c r="BK14" i="111"/>
  <c r="BJ14" i="111"/>
  <c r="BI14" i="111"/>
  <c r="BH14" i="111"/>
  <c r="BG14" i="111"/>
  <c r="BF14" i="111"/>
  <c r="BE14" i="111"/>
  <c r="BD14" i="111"/>
  <c r="BC14" i="111"/>
  <c r="BB14" i="111"/>
  <c r="BA14" i="111"/>
  <c r="AZ14" i="111"/>
  <c r="AY14" i="111"/>
  <c r="AX14" i="111"/>
  <c r="AW14" i="111"/>
  <c r="AV14" i="111"/>
  <c r="AU14" i="111"/>
  <c r="AT14" i="111"/>
  <c r="AS14" i="111"/>
  <c r="AR14" i="111"/>
  <c r="AQ14" i="111"/>
  <c r="AP14" i="111"/>
  <c r="AO14" i="111"/>
  <c r="AN14" i="111"/>
  <c r="AM14" i="111"/>
  <c r="AL14" i="111"/>
  <c r="AK14" i="111"/>
  <c r="AJ14" i="111"/>
  <c r="AI14" i="111"/>
  <c r="AH14" i="111"/>
  <c r="AG14" i="111"/>
  <c r="AF14" i="111"/>
  <c r="AE14" i="111"/>
  <c r="AD14" i="111"/>
  <c r="AC14" i="111"/>
  <c r="AB14" i="111"/>
  <c r="AA14" i="111"/>
  <c r="Z14" i="111"/>
  <c r="Y14" i="111"/>
  <c r="X14" i="111"/>
  <c r="W14" i="111"/>
  <c r="V14" i="111"/>
  <c r="U14" i="111"/>
  <c r="T14" i="111"/>
  <c r="S14" i="111"/>
  <c r="R14" i="111"/>
  <c r="Q14" i="111"/>
  <c r="P14" i="111"/>
  <c r="O14" i="111"/>
  <c r="N14" i="111"/>
  <c r="M14" i="111"/>
  <c r="L14" i="111"/>
  <c r="K14" i="111"/>
  <c r="J14" i="111"/>
  <c r="I14" i="111"/>
  <c r="H14" i="111"/>
  <c r="G14" i="111"/>
  <c r="F14" i="111"/>
  <c r="E14" i="111"/>
  <c r="D14" i="111"/>
  <c r="C14" i="111"/>
  <c r="B14" i="111"/>
  <c r="BO12" i="111"/>
  <c r="BN12" i="111"/>
  <c r="BM12" i="111"/>
  <c r="BL12" i="111"/>
  <c r="BK12" i="111"/>
  <c r="BJ12" i="111"/>
  <c r="BI12" i="111"/>
  <c r="BH12" i="111"/>
  <c r="BG12" i="111"/>
  <c r="BF12" i="111"/>
  <c r="BE12" i="111"/>
  <c r="BD12" i="111"/>
  <c r="BC12" i="111"/>
  <c r="BB12" i="111"/>
  <c r="BA12" i="111"/>
  <c r="AZ12" i="111"/>
  <c r="AY12" i="111"/>
  <c r="AX12" i="111"/>
  <c r="AW12" i="111"/>
  <c r="AV12" i="111"/>
  <c r="AU12" i="111"/>
  <c r="AT12" i="111"/>
  <c r="AS12" i="111"/>
  <c r="AR12" i="111"/>
  <c r="AQ12" i="111"/>
  <c r="AP12" i="111"/>
  <c r="AO12" i="111"/>
  <c r="AN12" i="111"/>
  <c r="AM12" i="111"/>
  <c r="AL12" i="111"/>
  <c r="AK12" i="111"/>
  <c r="AJ12" i="111"/>
  <c r="AI12" i="111"/>
  <c r="AH12" i="111"/>
  <c r="AG12" i="111"/>
  <c r="AF12" i="111"/>
  <c r="AE12" i="111"/>
  <c r="AD12" i="111"/>
  <c r="AC12" i="111"/>
  <c r="AB12" i="111"/>
  <c r="AA12" i="111"/>
  <c r="Z12" i="111"/>
  <c r="Y12" i="111"/>
  <c r="X12" i="111"/>
  <c r="W12" i="111"/>
  <c r="V12" i="111"/>
  <c r="U12" i="111"/>
  <c r="T12" i="111"/>
  <c r="S12" i="111"/>
  <c r="R12" i="111"/>
  <c r="Q12" i="111"/>
  <c r="P12" i="111"/>
  <c r="O12" i="111"/>
  <c r="N12" i="111"/>
  <c r="M12" i="111"/>
  <c r="L12" i="111"/>
  <c r="K12" i="111"/>
  <c r="J12" i="111"/>
  <c r="I12" i="111"/>
  <c r="H12" i="111"/>
  <c r="G12" i="111"/>
  <c r="F12" i="111"/>
  <c r="E12" i="111"/>
  <c r="D12" i="111"/>
  <c r="C12" i="111"/>
  <c r="B12" i="111"/>
  <c r="BO11" i="111"/>
  <c r="BN11" i="111"/>
  <c r="BM11" i="111"/>
  <c r="BL11" i="111"/>
  <c r="BK11" i="111"/>
  <c r="BJ11" i="111"/>
  <c r="BI11" i="111"/>
  <c r="BH11" i="111"/>
  <c r="BG11" i="111"/>
  <c r="BF11" i="111"/>
  <c r="BE11" i="111"/>
  <c r="BD11" i="111"/>
  <c r="BC11" i="111"/>
  <c r="BB11" i="111"/>
  <c r="BA11" i="111"/>
  <c r="AZ11" i="111"/>
  <c r="AY11" i="111"/>
  <c r="AX11" i="111"/>
  <c r="AW11" i="111"/>
  <c r="AV11" i="111"/>
  <c r="AU11" i="111"/>
  <c r="AT11" i="111"/>
  <c r="AS11" i="111"/>
  <c r="AR11" i="111"/>
  <c r="AQ11" i="111"/>
  <c r="AP11" i="111"/>
  <c r="AO11" i="111"/>
  <c r="AN11" i="111"/>
  <c r="AM11" i="111"/>
  <c r="AL11" i="111"/>
  <c r="AK11" i="111"/>
  <c r="AJ11" i="111"/>
  <c r="AI11" i="111"/>
  <c r="AH11" i="111"/>
  <c r="AG11" i="111"/>
  <c r="AF11" i="111"/>
  <c r="AE11" i="111"/>
  <c r="AD11" i="111"/>
  <c r="AC11" i="111"/>
  <c r="AB11" i="111"/>
  <c r="AA11" i="111"/>
  <c r="Z11" i="111"/>
  <c r="Y11" i="111"/>
  <c r="X11" i="111"/>
  <c r="W11" i="111"/>
  <c r="V11" i="111"/>
  <c r="U11" i="111"/>
  <c r="T11" i="111"/>
  <c r="S11" i="111"/>
  <c r="R11" i="111"/>
  <c r="Q11" i="111"/>
  <c r="P11" i="111"/>
  <c r="O11" i="111"/>
  <c r="N11" i="111"/>
  <c r="M11" i="111"/>
  <c r="L11" i="111"/>
  <c r="K11" i="111"/>
  <c r="J11" i="111"/>
  <c r="I11" i="111"/>
  <c r="H11" i="111"/>
  <c r="G11" i="111"/>
  <c r="F11" i="111"/>
  <c r="E11" i="111"/>
  <c r="D11" i="111"/>
  <c r="C11" i="111"/>
  <c r="B11" i="111"/>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W39" i="110"/>
  <c r="V39" i="110"/>
  <c r="U39" i="110"/>
  <c r="T39" i="110"/>
  <c r="S39" i="110"/>
  <c r="R39" i="110"/>
  <c r="Q39" i="110"/>
  <c r="P39" i="110"/>
  <c r="O39" i="110"/>
  <c r="N39" i="110"/>
  <c r="M39" i="110"/>
  <c r="L39" i="110"/>
  <c r="K39" i="110"/>
  <c r="J39" i="110"/>
  <c r="I39" i="110"/>
  <c r="H39" i="110"/>
  <c r="G39" i="110"/>
  <c r="F39" i="110"/>
  <c r="E39" i="110"/>
  <c r="D39" i="110"/>
  <c r="C39" i="110"/>
  <c r="B39"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W38" i="110"/>
  <c r="V38" i="110"/>
  <c r="U38" i="110"/>
  <c r="T38" i="110"/>
  <c r="S38" i="110"/>
  <c r="R38" i="110"/>
  <c r="Q38" i="110"/>
  <c r="P38" i="110"/>
  <c r="O38" i="110"/>
  <c r="N38" i="110"/>
  <c r="M38" i="110"/>
  <c r="L38" i="110"/>
  <c r="K38" i="110"/>
  <c r="J38" i="110"/>
  <c r="I38" i="110"/>
  <c r="H38" i="110"/>
  <c r="G38" i="110"/>
  <c r="F38" i="110"/>
  <c r="E38" i="110"/>
  <c r="D38" i="110"/>
  <c r="C38" i="110"/>
  <c r="B38"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W36" i="110"/>
  <c r="V36" i="110"/>
  <c r="U36" i="110"/>
  <c r="T36" i="110"/>
  <c r="S36" i="110"/>
  <c r="R36" i="110"/>
  <c r="Q36" i="110"/>
  <c r="P36" i="110"/>
  <c r="O36" i="110"/>
  <c r="N36" i="110"/>
  <c r="M36" i="110"/>
  <c r="L36" i="110"/>
  <c r="K36" i="110"/>
  <c r="J36" i="110"/>
  <c r="I36" i="110"/>
  <c r="H36" i="110"/>
  <c r="G36" i="110"/>
  <c r="F36" i="110"/>
  <c r="E36" i="110"/>
  <c r="D36" i="110"/>
  <c r="C36" i="110"/>
  <c r="B36"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W35" i="110"/>
  <c r="V35" i="110"/>
  <c r="U35" i="110"/>
  <c r="T35" i="110"/>
  <c r="S35" i="110"/>
  <c r="R35" i="110"/>
  <c r="Q35" i="110"/>
  <c r="P35" i="110"/>
  <c r="O35" i="110"/>
  <c r="N35" i="110"/>
  <c r="M35" i="110"/>
  <c r="L35" i="110"/>
  <c r="K35" i="110"/>
  <c r="J35" i="110"/>
  <c r="I35" i="110"/>
  <c r="H35" i="110"/>
  <c r="G35" i="110"/>
  <c r="F35" i="110"/>
  <c r="E35" i="110"/>
  <c r="D35" i="110"/>
  <c r="C35" i="110"/>
  <c r="B35"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W33" i="110"/>
  <c r="V33" i="110"/>
  <c r="U33" i="110"/>
  <c r="T33" i="110"/>
  <c r="S33" i="110"/>
  <c r="R33" i="110"/>
  <c r="Q33" i="110"/>
  <c r="P33" i="110"/>
  <c r="O33" i="110"/>
  <c r="N33" i="110"/>
  <c r="M33" i="110"/>
  <c r="L33" i="110"/>
  <c r="K33" i="110"/>
  <c r="J33" i="110"/>
  <c r="I33" i="110"/>
  <c r="H33" i="110"/>
  <c r="G33" i="110"/>
  <c r="F33" i="110"/>
  <c r="E33" i="110"/>
  <c r="D33" i="110"/>
  <c r="C33" i="110"/>
  <c r="B33"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W32" i="110"/>
  <c r="V32" i="110"/>
  <c r="U32" i="110"/>
  <c r="T32" i="110"/>
  <c r="S32" i="110"/>
  <c r="R32" i="110"/>
  <c r="Q32" i="110"/>
  <c r="P32" i="110"/>
  <c r="O32" i="110"/>
  <c r="N32" i="110"/>
  <c r="M32" i="110"/>
  <c r="L32" i="110"/>
  <c r="K32" i="110"/>
  <c r="J32" i="110"/>
  <c r="I32" i="110"/>
  <c r="H32" i="110"/>
  <c r="G32" i="110"/>
  <c r="F32" i="110"/>
  <c r="E32" i="110"/>
  <c r="D32" i="110"/>
  <c r="C32" i="110"/>
  <c r="B32"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W30" i="110"/>
  <c r="V30" i="110"/>
  <c r="U30" i="110"/>
  <c r="T30" i="110"/>
  <c r="S30" i="110"/>
  <c r="R30" i="110"/>
  <c r="Q30" i="110"/>
  <c r="P30" i="110"/>
  <c r="O30" i="110"/>
  <c r="N30" i="110"/>
  <c r="M30" i="110"/>
  <c r="L30" i="110"/>
  <c r="K30" i="110"/>
  <c r="J30" i="110"/>
  <c r="I30" i="110"/>
  <c r="H30" i="110"/>
  <c r="G30" i="110"/>
  <c r="F30" i="110"/>
  <c r="E30" i="110"/>
  <c r="D30" i="110"/>
  <c r="C30" i="110"/>
  <c r="B30"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W29" i="110"/>
  <c r="V29" i="110"/>
  <c r="U29" i="110"/>
  <c r="T29" i="110"/>
  <c r="S29" i="110"/>
  <c r="R29" i="110"/>
  <c r="Q29" i="110"/>
  <c r="P29" i="110"/>
  <c r="O29" i="110"/>
  <c r="N29" i="110"/>
  <c r="M29" i="110"/>
  <c r="L29" i="110"/>
  <c r="K29" i="110"/>
  <c r="J29" i="110"/>
  <c r="I29" i="110"/>
  <c r="H29" i="110"/>
  <c r="G29" i="110"/>
  <c r="F29" i="110"/>
  <c r="E29" i="110"/>
  <c r="D29" i="110"/>
  <c r="C29" i="110"/>
  <c r="B29"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W27" i="110"/>
  <c r="V27" i="110"/>
  <c r="U27" i="110"/>
  <c r="T27" i="110"/>
  <c r="S27" i="110"/>
  <c r="R27" i="110"/>
  <c r="Q27" i="110"/>
  <c r="P27" i="110"/>
  <c r="O27" i="110"/>
  <c r="N27" i="110"/>
  <c r="M27" i="110"/>
  <c r="L27" i="110"/>
  <c r="K27" i="110"/>
  <c r="J27" i="110"/>
  <c r="I27" i="110"/>
  <c r="H27" i="110"/>
  <c r="G27" i="110"/>
  <c r="F27" i="110"/>
  <c r="E27" i="110"/>
  <c r="D27" i="110"/>
  <c r="C27" i="110"/>
  <c r="B27"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W26" i="110"/>
  <c r="V26" i="110"/>
  <c r="U26" i="110"/>
  <c r="T26" i="110"/>
  <c r="S26" i="110"/>
  <c r="R26" i="110"/>
  <c r="Q26" i="110"/>
  <c r="P26" i="110"/>
  <c r="O26" i="110"/>
  <c r="N26" i="110"/>
  <c r="M26" i="110"/>
  <c r="L26" i="110"/>
  <c r="K26" i="110"/>
  <c r="J26" i="110"/>
  <c r="I26" i="110"/>
  <c r="H26" i="110"/>
  <c r="G26" i="110"/>
  <c r="F26" i="110"/>
  <c r="E26" i="110"/>
  <c r="D26" i="110"/>
  <c r="C26" i="110"/>
  <c r="B26"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W24" i="110"/>
  <c r="V24" i="110"/>
  <c r="U24" i="110"/>
  <c r="T24" i="110"/>
  <c r="S24" i="110"/>
  <c r="R24" i="110"/>
  <c r="Q24" i="110"/>
  <c r="P24" i="110"/>
  <c r="O24" i="110"/>
  <c r="N24" i="110"/>
  <c r="M24" i="110"/>
  <c r="L24" i="110"/>
  <c r="K24" i="110"/>
  <c r="J24" i="110"/>
  <c r="I24" i="110"/>
  <c r="H24" i="110"/>
  <c r="G24" i="110"/>
  <c r="F24" i="110"/>
  <c r="E24" i="110"/>
  <c r="D24" i="110"/>
  <c r="C24" i="110"/>
  <c r="B24"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W21" i="110"/>
  <c r="V21" i="110"/>
  <c r="U21" i="110"/>
  <c r="T21" i="110"/>
  <c r="S21" i="110"/>
  <c r="R21" i="110"/>
  <c r="Q21" i="110"/>
  <c r="P21" i="110"/>
  <c r="O21" i="110"/>
  <c r="N21" i="110"/>
  <c r="M21" i="110"/>
  <c r="L21" i="110"/>
  <c r="K21" i="110"/>
  <c r="J21" i="110"/>
  <c r="I21" i="110"/>
  <c r="H21" i="110"/>
  <c r="G21" i="110"/>
  <c r="F21" i="110"/>
  <c r="E21" i="110"/>
  <c r="D21" i="110"/>
  <c r="C21" i="110"/>
  <c r="B21"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W20" i="110"/>
  <c r="V20" i="110"/>
  <c r="U20" i="110"/>
  <c r="T20" i="110"/>
  <c r="S20" i="110"/>
  <c r="R20" i="110"/>
  <c r="Q20" i="110"/>
  <c r="P20" i="110"/>
  <c r="O20" i="110"/>
  <c r="N20" i="110"/>
  <c r="M20" i="110"/>
  <c r="L20" i="110"/>
  <c r="K20" i="110"/>
  <c r="J20" i="110"/>
  <c r="I20" i="110"/>
  <c r="H20" i="110"/>
  <c r="G20" i="110"/>
  <c r="F20" i="110"/>
  <c r="E20" i="110"/>
  <c r="D20" i="110"/>
  <c r="C20" i="110"/>
  <c r="B20"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W18" i="110"/>
  <c r="V18" i="110"/>
  <c r="U18" i="110"/>
  <c r="T18" i="110"/>
  <c r="S18" i="110"/>
  <c r="R18" i="110"/>
  <c r="Q18" i="110"/>
  <c r="P18" i="110"/>
  <c r="O18" i="110"/>
  <c r="N18" i="110"/>
  <c r="M18" i="110"/>
  <c r="L18" i="110"/>
  <c r="K18" i="110"/>
  <c r="J18" i="110"/>
  <c r="I18" i="110"/>
  <c r="H18" i="110"/>
  <c r="G18" i="110"/>
  <c r="F18" i="110"/>
  <c r="E18" i="110"/>
  <c r="D18" i="110"/>
  <c r="C18" i="110"/>
  <c r="B18"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W17" i="110"/>
  <c r="V17" i="110"/>
  <c r="U17" i="110"/>
  <c r="T17" i="110"/>
  <c r="S17" i="110"/>
  <c r="R17" i="110"/>
  <c r="Q17" i="110"/>
  <c r="P17" i="110"/>
  <c r="O17" i="110"/>
  <c r="N17" i="110"/>
  <c r="M17" i="110"/>
  <c r="L17" i="110"/>
  <c r="K17" i="110"/>
  <c r="J17" i="110"/>
  <c r="I17" i="110"/>
  <c r="H17" i="110"/>
  <c r="G17" i="110"/>
  <c r="F17" i="110"/>
  <c r="E17" i="110"/>
  <c r="D17" i="110"/>
  <c r="C17" i="110"/>
  <c r="B17"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W15" i="110"/>
  <c r="V15" i="110"/>
  <c r="U15" i="110"/>
  <c r="T15" i="110"/>
  <c r="S15" i="110"/>
  <c r="R15" i="110"/>
  <c r="Q15" i="110"/>
  <c r="P15" i="110"/>
  <c r="O15" i="110"/>
  <c r="N15" i="110"/>
  <c r="M15" i="110"/>
  <c r="L15" i="110"/>
  <c r="K15" i="110"/>
  <c r="J15" i="110"/>
  <c r="I15" i="110"/>
  <c r="H15" i="110"/>
  <c r="G15" i="110"/>
  <c r="F15" i="110"/>
  <c r="E15" i="110"/>
  <c r="D15" i="110"/>
  <c r="C15" i="110"/>
  <c r="B15"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W14" i="110"/>
  <c r="V14" i="110"/>
  <c r="U14" i="110"/>
  <c r="T14" i="110"/>
  <c r="S14" i="110"/>
  <c r="R14" i="110"/>
  <c r="Q14" i="110"/>
  <c r="P14" i="110"/>
  <c r="O14" i="110"/>
  <c r="N14" i="110"/>
  <c r="M14" i="110"/>
  <c r="L14" i="110"/>
  <c r="K14" i="110"/>
  <c r="J14" i="110"/>
  <c r="I14" i="110"/>
  <c r="H14" i="110"/>
  <c r="G14" i="110"/>
  <c r="F14" i="110"/>
  <c r="E14" i="110"/>
  <c r="D14" i="110"/>
  <c r="C14" i="110"/>
  <c r="B14"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W12" i="110"/>
  <c r="V12" i="110"/>
  <c r="U12" i="110"/>
  <c r="T12" i="110"/>
  <c r="S12" i="110"/>
  <c r="R12" i="110"/>
  <c r="Q12" i="110"/>
  <c r="P12" i="110"/>
  <c r="O12" i="110"/>
  <c r="N12" i="110"/>
  <c r="M12" i="110"/>
  <c r="L12" i="110"/>
  <c r="K12" i="110"/>
  <c r="J12" i="110"/>
  <c r="I12" i="110"/>
  <c r="H12" i="110"/>
  <c r="G12" i="110"/>
  <c r="F12" i="110"/>
  <c r="E12" i="110"/>
  <c r="D12" i="110"/>
  <c r="C12" i="110"/>
  <c r="B12"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W11" i="110"/>
  <c r="V11" i="110"/>
  <c r="U11" i="110"/>
  <c r="T11" i="110"/>
  <c r="S11" i="110"/>
  <c r="R11" i="110"/>
  <c r="Q11" i="110"/>
  <c r="P11" i="110"/>
  <c r="O11" i="110"/>
  <c r="N11" i="110"/>
  <c r="M11" i="110"/>
  <c r="L11" i="110"/>
  <c r="K11" i="110"/>
  <c r="J11" i="110"/>
  <c r="I11" i="110"/>
  <c r="H11" i="110"/>
  <c r="G11" i="110"/>
  <c r="F11" i="110"/>
  <c r="E11" i="110"/>
  <c r="D11" i="110"/>
  <c r="C11" i="110"/>
  <c r="B11" i="110"/>
  <c r="BO9" i="110"/>
  <c r="BN9" i="110"/>
  <c r="BM9" i="110"/>
  <c r="BL9" i="110"/>
  <c r="BK9" i="110"/>
  <c r="BJ9" i="110"/>
  <c r="BI9" i="110"/>
  <c r="BH9" i="110"/>
  <c r="BG9" i="110"/>
  <c r="BF9" i="110"/>
  <c r="BE9" i="110"/>
  <c r="BD9" i="110"/>
  <c r="BC9" i="110"/>
  <c r="BB9" i="110"/>
  <c r="BA9" i="110"/>
  <c r="AZ9" i="110"/>
  <c r="AY9" i="110"/>
  <c r="AX9" i="110"/>
  <c r="AW9" i="110"/>
  <c r="AV9" i="110"/>
  <c r="AU9" i="110"/>
  <c r="AT9" i="110"/>
  <c r="AS9" i="110"/>
  <c r="AR9" i="110"/>
  <c r="AQ9" i="110"/>
  <c r="AP9" i="110"/>
  <c r="AO9" i="110"/>
  <c r="AN9" i="110"/>
  <c r="AM9" i="110"/>
  <c r="AL9" i="110"/>
  <c r="AK9" i="110"/>
  <c r="AJ9" i="110"/>
  <c r="AI9" i="110"/>
  <c r="AH9" i="110"/>
  <c r="AG9" i="110"/>
  <c r="AF9" i="110"/>
  <c r="AE9" i="110"/>
  <c r="AD9" i="110"/>
  <c r="AC9" i="110"/>
  <c r="AB9" i="110"/>
  <c r="AA9" i="110"/>
  <c r="Z9" i="110"/>
  <c r="Y9" i="110"/>
  <c r="X9" i="110"/>
  <c r="W9" i="110"/>
  <c r="V9" i="110"/>
  <c r="U9" i="110"/>
  <c r="T9" i="110"/>
  <c r="S9" i="110"/>
  <c r="R9" i="110"/>
  <c r="Q9" i="110"/>
  <c r="P9" i="110"/>
  <c r="O9" i="110"/>
  <c r="N9" i="110"/>
  <c r="M9" i="110"/>
  <c r="L9" i="110"/>
  <c r="K9" i="110"/>
  <c r="J9" i="110"/>
  <c r="I9" i="110"/>
  <c r="H9" i="110"/>
  <c r="G9" i="110"/>
  <c r="F9" i="110"/>
  <c r="E9" i="110"/>
  <c r="D9" i="110"/>
  <c r="C9" i="110"/>
  <c r="B9" i="110"/>
  <c r="BO8" i="110"/>
  <c r="BN8" i="110"/>
  <c r="BM8" i="110"/>
  <c r="BL8" i="110"/>
  <c r="BK8" i="110"/>
  <c r="BJ8" i="110"/>
  <c r="BI8" i="110"/>
  <c r="BH8" i="110"/>
  <c r="BG8" i="110"/>
  <c r="BF8" i="110"/>
  <c r="BE8" i="110"/>
  <c r="BD8" i="110"/>
  <c r="BC8" i="110"/>
  <c r="BB8" i="110"/>
  <c r="BA8" i="110"/>
  <c r="AZ8" i="110"/>
  <c r="AY8" i="110"/>
  <c r="AX8" i="110"/>
  <c r="AW8" i="110"/>
  <c r="AV8" i="110"/>
  <c r="AU8" i="110"/>
  <c r="AT8" i="110"/>
  <c r="AS8" i="110"/>
  <c r="AR8" i="110"/>
  <c r="AQ8" i="110"/>
  <c r="AP8" i="110"/>
  <c r="AO8" i="110"/>
  <c r="AN8" i="110"/>
  <c r="AM8" i="110"/>
  <c r="AL8" i="110"/>
  <c r="AK8" i="110"/>
  <c r="AJ8" i="110"/>
  <c r="AI8" i="110"/>
  <c r="AH8" i="110"/>
  <c r="AG8" i="110"/>
  <c r="AF8" i="110"/>
  <c r="AE8" i="110"/>
  <c r="AD8" i="110"/>
  <c r="AC8" i="110"/>
  <c r="AB8" i="110"/>
  <c r="AA8" i="110"/>
  <c r="Z8" i="110"/>
  <c r="Y8" i="110"/>
  <c r="X8" i="110"/>
  <c r="W8" i="110"/>
  <c r="V8" i="110"/>
  <c r="U8" i="110"/>
  <c r="T8" i="110"/>
  <c r="S8" i="110"/>
  <c r="R8" i="110"/>
  <c r="Q8" i="110"/>
  <c r="P8" i="110"/>
  <c r="O8" i="110"/>
  <c r="N8" i="110"/>
  <c r="M8" i="110"/>
  <c r="L8" i="110"/>
  <c r="K8" i="110"/>
  <c r="J8" i="110"/>
  <c r="I8" i="110"/>
  <c r="H8" i="110"/>
  <c r="G8" i="110"/>
  <c r="F8" i="110"/>
  <c r="E8" i="110"/>
  <c r="D8" i="110"/>
  <c r="C8" i="110"/>
  <c r="B8" i="110"/>
  <c r="BO37" i="24"/>
  <c r="BN37" i="24"/>
  <c r="BM37" i="24"/>
  <c r="BL37" i="24"/>
  <c r="BK37" i="24"/>
  <c r="BJ37" i="24"/>
  <c r="BI37" i="24"/>
  <c r="BH37" i="24"/>
  <c r="BG37" i="24"/>
  <c r="BF37" i="24"/>
  <c r="BE37" i="24"/>
  <c r="BD37" i="24"/>
  <c r="BC37" i="24"/>
  <c r="BB37" i="24"/>
  <c r="BA37" i="24"/>
  <c r="AZ37" i="24"/>
  <c r="AY37" i="24"/>
  <c r="AX37" i="24"/>
  <c r="AW37" i="24"/>
  <c r="AV37" i="24"/>
  <c r="AU37" i="24"/>
  <c r="AT37" i="24"/>
  <c r="AS37" i="24"/>
  <c r="AR37" i="24"/>
  <c r="AQ37" i="24"/>
  <c r="AP37" i="24"/>
  <c r="AO37" i="24"/>
  <c r="AN37" i="24"/>
  <c r="AM37" i="24"/>
  <c r="AL37" i="24"/>
  <c r="AK37" i="24"/>
  <c r="AJ37" i="24"/>
  <c r="AI37" i="24"/>
  <c r="AH37" i="24"/>
  <c r="AG37" i="24"/>
  <c r="AF37" i="24"/>
  <c r="AE37" i="24"/>
  <c r="AD37" i="24"/>
  <c r="AC37" i="24"/>
  <c r="AB37" i="24"/>
  <c r="AA37" i="24"/>
  <c r="Z37" i="24"/>
  <c r="Y37" i="24"/>
  <c r="X37" i="24"/>
  <c r="W37" i="24"/>
  <c r="V37" i="24"/>
  <c r="U37" i="24"/>
  <c r="T37" i="24"/>
  <c r="S37" i="24"/>
  <c r="R37" i="24"/>
  <c r="Q37" i="24"/>
  <c r="P37" i="24"/>
  <c r="O37" i="24"/>
  <c r="N37" i="24"/>
  <c r="M37" i="24"/>
  <c r="L37" i="24"/>
  <c r="K37" i="24"/>
  <c r="J37" i="24"/>
  <c r="I37" i="24"/>
  <c r="H37" i="24"/>
  <c r="G37" i="24"/>
  <c r="F37" i="24"/>
  <c r="E37" i="24"/>
  <c r="D37" i="24"/>
  <c r="C37" i="24"/>
  <c r="B37" i="24"/>
  <c r="BO36" i="24"/>
  <c r="BN36" i="24"/>
  <c r="BM36" i="24"/>
  <c r="BL36" i="24"/>
  <c r="BK36" i="24"/>
  <c r="BJ36" i="24"/>
  <c r="BI36" i="24"/>
  <c r="BH36" i="24"/>
  <c r="BG36" i="24"/>
  <c r="BF36" i="24"/>
  <c r="BE36" i="24"/>
  <c r="BD36" i="24"/>
  <c r="BC36" i="24"/>
  <c r="BB36" i="24"/>
  <c r="BA36" i="24"/>
  <c r="AZ36" i="24"/>
  <c r="AY36" i="24"/>
  <c r="AX36" i="24"/>
  <c r="AW36" i="24"/>
  <c r="AV36" i="24"/>
  <c r="AU36" i="24"/>
  <c r="AT36" i="24"/>
  <c r="AS36" i="24"/>
  <c r="AR36" i="24"/>
  <c r="AQ36" i="24"/>
  <c r="AP36" i="24"/>
  <c r="AO36" i="24"/>
  <c r="AN36" i="24"/>
  <c r="AM36" i="24"/>
  <c r="AL36"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M36" i="24"/>
  <c r="L36" i="24"/>
  <c r="K36" i="24"/>
  <c r="J36" i="24"/>
  <c r="I36" i="24"/>
  <c r="H36" i="24"/>
  <c r="G36" i="24"/>
  <c r="F36" i="24"/>
  <c r="E36" i="24"/>
  <c r="D36" i="24"/>
  <c r="C36" i="24"/>
  <c r="B36" i="24"/>
  <c r="BO34" i="24"/>
  <c r="BN34" i="24"/>
  <c r="BM34" i="24"/>
  <c r="BL34" i="24"/>
  <c r="BK34" i="24"/>
  <c r="BJ34" i="24"/>
  <c r="BI34" i="24"/>
  <c r="BH34" i="24"/>
  <c r="BG34" i="24"/>
  <c r="BF34" i="24"/>
  <c r="BE34" i="24"/>
  <c r="BD34" i="24"/>
  <c r="BC34" i="24"/>
  <c r="BB34" i="24"/>
  <c r="BA34" i="24"/>
  <c r="AZ34" i="24"/>
  <c r="AY34" i="24"/>
  <c r="AX34" i="24"/>
  <c r="AW34" i="24"/>
  <c r="AV34" i="24"/>
  <c r="AU34" i="24"/>
  <c r="AT34" i="24"/>
  <c r="AS34" i="24"/>
  <c r="AR34" i="24"/>
  <c r="AQ34" i="24"/>
  <c r="AP34" i="24"/>
  <c r="AO34" i="24"/>
  <c r="AN34" i="24"/>
  <c r="AM34" i="24"/>
  <c r="AL34"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M34" i="24"/>
  <c r="L34" i="24"/>
  <c r="K34" i="24"/>
  <c r="J34" i="24"/>
  <c r="I34" i="24"/>
  <c r="H34" i="24"/>
  <c r="G34" i="24"/>
  <c r="F34" i="24"/>
  <c r="E34" i="24"/>
  <c r="D34" i="24"/>
  <c r="C34" i="24"/>
  <c r="B34" i="24"/>
  <c r="BO33" i="24"/>
  <c r="BN33" i="24"/>
  <c r="BM33" i="24"/>
  <c r="BL33" i="24"/>
  <c r="BK33" i="24"/>
  <c r="BJ33" i="24"/>
  <c r="BI33" i="24"/>
  <c r="BH33" i="24"/>
  <c r="BG33" i="24"/>
  <c r="BF33" i="24"/>
  <c r="BE33" i="24"/>
  <c r="BD33" i="24"/>
  <c r="BC33" i="24"/>
  <c r="BB33" i="24"/>
  <c r="BA33" i="24"/>
  <c r="AZ33" i="24"/>
  <c r="AY33" i="24"/>
  <c r="AX33" i="24"/>
  <c r="AW33"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O33" i="24"/>
  <c r="N33" i="24"/>
  <c r="M33" i="24"/>
  <c r="L33" i="24"/>
  <c r="K33" i="24"/>
  <c r="J33" i="24"/>
  <c r="I33" i="24"/>
  <c r="H33" i="24"/>
  <c r="G33" i="24"/>
  <c r="F33" i="24"/>
  <c r="E33" i="24"/>
  <c r="D33" i="24"/>
  <c r="C33" i="24"/>
  <c r="B33"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G31" i="24"/>
  <c r="F31" i="24"/>
  <c r="E31" i="24"/>
  <c r="D31" i="24"/>
  <c r="C31" i="24"/>
  <c r="B31" i="24"/>
  <c r="BO30" i="24"/>
  <c r="BN30" i="24"/>
  <c r="BM30" i="24"/>
  <c r="BL30" i="24"/>
  <c r="BK30" i="24"/>
  <c r="BJ30" i="24"/>
  <c r="BI30" i="24"/>
  <c r="BH30" i="24"/>
  <c r="BG30" i="24"/>
  <c r="BF30" i="24"/>
  <c r="BE30" i="24"/>
  <c r="BD30" i="24"/>
  <c r="BC30" i="24"/>
  <c r="BB30" i="24"/>
  <c r="BA30" i="24"/>
  <c r="AZ30" i="24"/>
  <c r="AY30" i="24"/>
  <c r="AX30" i="24"/>
  <c r="AW30" i="24"/>
  <c r="AV30" i="24"/>
  <c r="AU30" i="24"/>
  <c r="AT30" i="24"/>
  <c r="AS30" i="24"/>
  <c r="AR30" i="24"/>
  <c r="AQ30" i="24"/>
  <c r="AP30"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E30" i="24"/>
  <c r="D30" i="24"/>
  <c r="C30" i="24"/>
  <c r="B30" i="24"/>
  <c r="BO28" i="24"/>
  <c r="BN28" i="24"/>
  <c r="BM28"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E28" i="24"/>
  <c r="D28" i="24"/>
  <c r="C28" i="24"/>
  <c r="B28" i="24"/>
  <c r="BO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E27" i="24"/>
  <c r="D27" i="24"/>
  <c r="C27" i="24"/>
  <c r="B27" i="24"/>
  <c r="BO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E25" i="24"/>
  <c r="D25" i="24"/>
  <c r="C25" i="24"/>
  <c r="B25" i="24"/>
  <c r="BO24" i="24"/>
  <c r="BN24" i="24"/>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E24" i="24"/>
  <c r="D24" i="24"/>
  <c r="C24" i="24"/>
  <c r="B24" i="24"/>
  <c r="BO19" i="24"/>
  <c r="BN19" i="24"/>
  <c r="BM19"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D19" i="24"/>
  <c r="C19" i="24"/>
  <c r="B19" i="24"/>
  <c r="BO18" i="24"/>
  <c r="BN18" i="24"/>
  <c r="BM18"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G18" i="24"/>
  <c r="F18" i="24"/>
  <c r="E18" i="24"/>
  <c r="D18" i="24"/>
  <c r="C18" i="24"/>
  <c r="B18" i="24"/>
  <c r="BO16" i="24"/>
  <c r="BN16" i="24"/>
  <c r="BM16" i="24"/>
  <c r="BL16" i="24"/>
  <c r="BK16" i="24"/>
  <c r="BJ16" i="24"/>
  <c r="BI16" i="24"/>
  <c r="BH16" i="24"/>
  <c r="BG16" i="24"/>
  <c r="BF16" i="24"/>
  <c r="BE16" i="24"/>
  <c r="BD16" i="24"/>
  <c r="BC16" i="24"/>
  <c r="BB16" i="24"/>
  <c r="BA16" i="24"/>
  <c r="AZ16" i="24"/>
  <c r="AY16" i="24"/>
  <c r="AX16" i="24"/>
  <c r="AW16" i="24"/>
  <c r="AV16" i="24"/>
  <c r="AU16" i="24"/>
  <c r="AT16" i="24"/>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G16" i="24"/>
  <c r="F16" i="24"/>
  <c r="E16" i="24"/>
  <c r="D16" i="24"/>
  <c r="C16" i="24"/>
  <c r="B16" i="24"/>
  <c r="BO15" i="24"/>
  <c r="BN15" i="24"/>
  <c r="BM15" i="24"/>
  <c r="BL15"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G15" i="24"/>
  <c r="F15" i="24"/>
  <c r="E15" i="24"/>
  <c r="D15" i="24"/>
  <c r="C15" i="24"/>
  <c r="B15" i="24"/>
  <c r="BO13" i="24"/>
  <c r="BN13" i="24"/>
  <c r="BM13" i="24"/>
  <c r="BL13" i="24"/>
  <c r="BK13" i="24"/>
  <c r="BJ13" i="24"/>
  <c r="BI13" i="24"/>
  <c r="BH13" i="24"/>
  <c r="BG13" i="24"/>
  <c r="BF13" i="24"/>
  <c r="BE13" i="24"/>
  <c r="BD13" i="24"/>
  <c r="BC13" i="24"/>
  <c r="BB13" i="24"/>
  <c r="BA13" i="24"/>
  <c r="AZ13" i="24"/>
  <c r="AY13" i="24"/>
  <c r="AX13" i="24"/>
  <c r="AW13" i="24"/>
  <c r="AV13" i="24"/>
  <c r="AU13" i="24"/>
  <c r="AT13" i="24"/>
  <c r="AS13" i="24"/>
  <c r="AR13" i="24"/>
  <c r="AQ13" i="24"/>
  <c r="AP13"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G13" i="24"/>
  <c r="F13" i="24"/>
  <c r="E13" i="24"/>
  <c r="D13" i="24"/>
  <c r="C13" i="24"/>
  <c r="B13" i="24"/>
  <c r="BO12" i="24"/>
  <c r="BN12" i="24"/>
  <c r="BM12"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G12" i="24"/>
  <c r="F12" i="24"/>
  <c r="E12" i="24"/>
  <c r="D12" i="24"/>
  <c r="C12" i="24"/>
  <c r="B12" i="24"/>
  <c r="BO10" i="24"/>
  <c r="BN10" i="24"/>
  <c r="BM10"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E10" i="24"/>
  <c r="D10" i="24"/>
  <c r="C10" i="24"/>
  <c r="B10" i="24"/>
  <c r="BO9" i="24"/>
  <c r="BN9" i="24"/>
  <c r="BM9" i="24"/>
  <c r="BL9" i="24"/>
  <c r="BK9" i="24"/>
  <c r="BJ9" i="24"/>
  <c r="BI9" i="24"/>
  <c r="BH9" i="24"/>
  <c r="BG9" i="24"/>
  <c r="BF9" i="24"/>
  <c r="BE9" i="24"/>
  <c r="BD9" i="24"/>
  <c r="BC9" i="24"/>
  <c r="BB9" i="24"/>
  <c r="BA9" i="24"/>
  <c r="AZ9" i="24"/>
  <c r="AY9" i="24"/>
  <c r="AX9" i="24"/>
  <c r="AW9" i="24"/>
  <c r="AV9" i="24"/>
  <c r="AU9" i="24"/>
  <c r="AT9" i="24"/>
  <c r="AS9" i="24"/>
  <c r="AR9" i="24"/>
  <c r="AQ9" i="24"/>
  <c r="AP9"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G9" i="24"/>
  <c r="F9" i="24"/>
  <c r="E9" i="24"/>
  <c r="D9" i="24"/>
  <c r="C9" i="24"/>
  <c r="B9" i="24"/>
  <c r="BO7" i="24"/>
  <c r="BN7" i="24"/>
  <c r="BM7" i="24"/>
  <c r="BL7" i="24"/>
  <c r="BK7" i="24"/>
  <c r="BJ7" i="24"/>
  <c r="BI7" i="24"/>
  <c r="BH7" i="24"/>
  <c r="BG7" i="24"/>
  <c r="BF7" i="24"/>
  <c r="BE7" i="24"/>
  <c r="BD7" i="24"/>
  <c r="BC7" i="24"/>
  <c r="BB7" i="24"/>
  <c r="BA7" i="24"/>
  <c r="AZ7" i="24"/>
  <c r="AY7" i="24"/>
  <c r="AX7" i="24"/>
  <c r="AW7" i="24"/>
  <c r="AV7" i="24"/>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P7" i="24"/>
  <c r="O7" i="24"/>
  <c r="N7" i="24"/>
  <c r="M7" i="24"/>
  <c r="L7" i="24"/>
  <c r="K7" i="24"/>
  <c r="J7" i="24"/>
  <c r="I7" i="24"/>
  <c r="H7" i="24"/>
  <c r="G7" i="24"/>
  <c r="F7" i="24"/>
  <c r="E7" i="24"/>
  <c r="D7" i="24"/>
  <c r="C7" i="24"/>
  <c r="B7" i="24"/>
  <c r="BO6" i="24"/>
  <c r="BN6" i="24"/>
  <c r="BM6" i="24"/>
  <c r="BL6" i="24"/>
  <c r="BK6" i="24"/>
  <c r="BJ6" i="24"/>
  <c r="BI6" i="24"/>
  <c r="BH6" i="24"/>
  <c r="BG6" i="24"/>
  <c r="BF6" i="24"/>
  <c r="BE6" i="24"/>
  <c r="BD6" i="24"/>
  <c r="BC6" i="24"/>
  <c r="BB6" i="24"/>
  <c r="BA6" i="24"/>
  <c r="AZ6" i="24"/>
  <c r="AY6" i="24"/>
  <c r="AX6" i="24"/>
  <c r="AW6" i="24"/>
  <c r="AV6" i="24"/>
  <c r="AU6" i="24"/>
  <c r="AT6" i="24"/>
  <c r="AS6" i="24"/>
  <c r="AR6" i="24"/>
  <c r="AQ6" i="24"/>
  <c r="AP6" i="24"/>
  <c r="AO6" i="24"/>
  <c r="AN6" i="24"/>
  <c r="AM6" i="24"/>
  <c r="AL6" i="24"/>
  <c r="AK6" i="24"/>
  <c r="AJ6" i="24"/>
  <c r="AI6" i="24"/>
  <c r="AH6" i="24"/>
  <c r="AG6" i="24"/>
  <c r="AF6" i="24"/>
  <c r="AE6" i="24"/>
  <c r="AD6" i="24"/>
  <c r="AC6" i="24"/>
  <c r="AB6" i="24"/>
  <c r="AA6" i="24"/>
  <c r="Z6" i="24"/>
  <c r="Y6" i="24"/>
  <c r="X6" i="24"/>
  <c r="W6" i="24"/>
  <c r="V6" i="24"/>
  <c r="U6" i="24"/>
  <c r="T6" i="24"/>
  <c r="S6" i="24"/>
  <c r="R6" i="24"/>
  <c r="Q6" i="24"/>
  <c r="P6" i="24"/>
  <c r="O6" i="24"/>
  <c r="N6" i="24"/>
  <c r="M6" i="24"/>
  <c r="L6" i="24"/>
  <c r="K6" i="24"/>
  <c r="J6" i="24"/>
  <c r="I6" i="24"/>
  <c r="H6" i="24"/>
  <c r="G6" i="24"/>
  <c r="F6" i="24"/>
  <c r="E6" i="24"/>
  <c r="D6" i="24"/>
  <c r="C6" i="24"/>
  <c r="B6" i="24"/>
  <c r="C40" i="78"/>
  <c r="B40" i="78"/>
  <c r="C39" i="78"/>
  <c r="B39" i="78"/>
  <c r="C37" i="78"/>
  <c r="B37" i="78"/>
  <c r="C36" i="78"/>
  <c r="B36" i="78"/>
  <c r="C34" i="78"/>
  <c r="B34" i="78"/>
  <c r="C33" i="78"/>
  <c r="B33" i="78"/>
  <c r="C31" i="78"/>
  <c r="B31" i="78"/>
  <c r="C30" i="78"/>
  <c r="B30" i="78"/>
  <c r="C28" i="78"/>
  <c r="B28" i="78"/>
  <c r="C27" i="78"/>
  <c r="B27" i="78"/>
  <c r="C25" i="78"/>
  <c r="B25" i="78"/>
  <c r="C24" i="78"/>
  <c r="B24" i="78"/>
  <c r="C21" i="78"/>
  <c r="B21" i="78"/>
  <c r="C20" i="78"/>
  <c r="B20" i="78"/>
  <c r="C18" i="78"/>
  <c r="B18" i="78"/>
  <c r="C17" i="78"/>
  <c r="B17" i="78"/>
  <c r="C15" i="78"/>
  <c r="B15" i="78"/>
  <c r="C14" i="78"/>
  <c r="B14" i="78"/>
  <c r="C12" i="78"/>
  <c r="B12" i="78"/>
  <c r="C11" i="78"/>
  <c r="B11" i="78"/>
  <c r="C9" i="78"/>
  <c r="B9" i="78"/>
  <c r="C8" i="78"/>
  <c r="B8" i="78"/>
  <c r="C6" i="78"/>
  <c r="B6" i="78"/>
  <c r="C5" i="78"/>
  <c r="B5" i="78"/>
  <c r="C40" i="77"/>
  <c r="B40" i="77"/>
  <c r="C39" i="77"/>
  <c r="B39" i="77"/>
  <c r="C37" i="77"/>
  <c r="B37" i="77"/>
  <c r="C36" i="77"/>
  <c r="B36" i="77"/>
  <c r="C34" i="77"/>
  <c r="B34" i="77"/>
  <c r="C33" i="77"/>
  <c r="B33" i="77"/>
  <c r="C31" i="77"/>
  <c r="B31" i="77"/>
  <c r="C30" i="77"/>
  <c r="B30" i="77"/>
  <c r="C28" i="77"/>
  <c r="B28" i="77"/>
  <c r="C27" i="77"/>
  <c r="B27" i="77"/>
  <c r="C25" i="77"/>
  <c r="B25" i="77"/>
  <c r="C24" i="77"/>
  <c r="B24" i="77"/>
  <c r="C21" i="77"/>
  <c r="B21" i="77"/>
  <c r="C20" i="77"/>
  <c r="B20" i="77"/>
  <c r="C18" i="77"/>
  <c r="B18" i="77"/>
  <c r="C17" i="77"/>
  <c r="B17" i="77"/>
  <c r="C15" i="77"/>
  <c r="B15" i="77"/>
  <c r="C14" i="77"/>
  <c r="B14" i="77"/>
  <c r="C12" i="77"/>
  <c r="B12" i="77"/>
  <c r="C11" i="77"/>
  <c r="B11" i="77"/>
  <c r="C9" i="77"/>
  <c r="B9" i="77"/>
  <c r="C8" i="77"/>
  <c r="B8" i="77"/>
  <c r="C6" i="77"/>
  <c r="B6" i="77"/>
  <c r="C5" i="77"/>
  <c r="B5" i="77"/>
  <c r="R39" i="105"/>
  <c r="Q39" i="105"/>
  <c r="P39" i="105"/>
  <c r="O39" i="105"/>
  <c r="N39" i="105"/>
  <c r="M39" i="105"/>
  <c r="L39" i="105"/>
  <c r="K39" i="105"/>
  <c r="J39" i="105"/>
  <c r="I39" i="105"/>
  <c r="H39" i="105"/>
  <c r="G39" i="105"/>
  <c r="F39" i="105"/>
  <c r="E39" i="105"/>
  <c r="D39" i="105"/>
  <c r="C39" i="105"/>
  <c r="B39" i="105"/>
  <c r="R38" i="105"/>
  <c r="Q38" i="105"/>
  <c r="P38" i="105"/>
  <c r="O38" i="105"/>
  <c r="N38" i="105"/>
  <c r="M38" i="105"/>
  <c r="L38" i="105"/>
  <c r="K38" i="105"/>
  <c r="J38" i="105"/>
  <c r="I38" i="105"/>
  <c r="H38" i="105"/>
  <c r="G38" i="105"/>
  <c r="F38" i="105"/>
  <c r="E38" i="105"/>
  <c r="D38" i="105"/>
  <c r="C38" i="105"/>
  <c r="B38" i="105"/>
  <c r="R36" i="105"/>
  <c r="Q36" i="105"/>
  <c r="P36" i="105"/>
  <c r="O36" i="105"/>
  <c r="N36" i="105"/>
  <c r="M36" i="105"/>
  <c r="L36" i="105"/>
  <c r="K36" i="105"/>
  <c r="J36" i="105"/>
  <c r="I36" i="105"/>
  <c r="H36" i="105"/>
  <c r="G36" i="105"/>
  <c r="F36" i="105"/>
  <c r="E36" i="105"/>
  <c r="D36" i="105"/>
  <c r="C36" i="105"/>
  <c r="B36" i="105"/>
  <c r="R35" i="105"/>
  <c r="Q35" i="105"/>
  <c r="P35" i="105"/>
  <c r="O35" i="105"/>
  <c r="N35" i="105"/>
  <c r="M35" i="105"/>
  <c r="L35" i="105"/>
  <c r="K35" i="105"/>
  <c r="J35" i="105"/>
  <c r="I35" i="105"/>
  <c r="H35" i="105"/>
  <c r="G35" i="105"/>
  <c r="F35" i="105"/>
  <c r="E35" i="105"/>
  <c r="D35" i="105"/>
  <c r="C35" i="105"/>
  <c r="B35" i="105"/>
  <c r="R33" i="105"/>
  <c r="Q33" i="105"/>
  <c r="P33" i="105"/>
  <c r="O33" i="105"/>
  <c r="N33" i="105"/>
  <c r="M33" i="105"/>
  <c r="L33" i="105"/>
  <c r="K33" i="105"/>
  <c r="J33" i="105"/>
  <c r="I33" i="105"/>
  <c r="H33" i="105"/>
  <c r="G33" i="105"/>
  <c r="F33" i="105"/>
  <c r="E33" i="105"/>
  <c r="D33" i="105"/>
  <c r="C33" i="105"/>
  <c r="B33" i="105"/>
  <c r="R32" i="105"/>
  <c r="Q32" i="105"/>
  <c r="P32" i="105"/>
  <c r="O32" i="105"/>
  <c r="N32" i="105"/>
  <c r="M32" i="105"/>
  <c r="L32" i="105"/>
  <c r="K32" i="105"/>
  <c r="J32" i="105"/>
  <c r="I32" i="105"/>
  <c r="H32" i="105"/>
  <c r="G32" i="105"/>
  <c r="F32" i="105"/>
  <c r="E32" i="105"/>
  <c r="D32" i="105"/>
  <c r="C32" i="105"/>
  <c r="B32" i="105"/>
  <c r="R30" i="105"/>
  <c r="Q30" i="105"/>
  <c r="P30" i="105"/>
  <c r="O30" i="105"/>
  <c r="N30" i="105"/>
  <c r="M30" i="105"/>
  <c r="L30" i="105"/>
  <c r="K30" i="105"/>
  <c r="J30" i="105"/>
  <c r="I30" i="105"/>
  <c r="H30" i="105"/>
  <c r="G30" i="105"/>
  <c r="F30" i="105"/>
  <c r="E30" i="105"/>
  <c r="D30" i="105"/>
  <c r="C30" i="105"/>
  <c r="B30" i="105"/>
  <c r="R29" i="105"/>
  <c r="Q29" i="105"/>
  <c r="P29" i="105"/>
  <c r="O29" i="105"/>
  <c r="N29" i="105"/>
  <c r="M29" i="105"/>
  <c r="L29" i="105"/>
  <c r="K29" i="105"/>
  <c r="J29" i="105"/>
  <c r="I29" i="105"/>
  <c r="H29" i="105"/>
  <c r="G29" i="105"/>
  <c r="F29" i="105"/>
  <c r="E29" i="105"/>
  <c r="D29" i="105"/>
  <c r="C29" i="105"/>
  <c r="B29" i="105"/>
  <c r="R27" i="105"/>
  <c r="Q27" i="105"/>
  <c r="P27" i="105"/>
  <c r="O27" i="105"/>
  <c r="N27" i="105"/>
  <c r="M27" i="105"/>
  <c r="L27" i="105"/>
  <c r="K27" i="105"/>
  <c r="J27" i="105"/>
  <c r="I27" i="105"/>
  <c r="H27" i="105"/>
  <c r="G27" i="105"/>
  <c r="F27" i="105"/>
  <c r="E27" i="105"/>
  <c r="D27" i="105"/>
  <c r="C27" i="105"/>
  <c r="B27" i="105"/>
  <c r="R26" i="105"/>
  <c r="Q26" i="105"/>
  <c r="P26" i="105"/>
  <c r="O26" i="105"/>
  <c r="N26" i="105"/>
  <c r="M26" i="105"/>
  <c r="L26" i="105"/>
  <c r="K26" i="105"/>
  <c r="J26" i="105"/>
  <c r="I26" i="105"/>
  <c r="H26" i="105"/>
  <c r="G26" i="105"/>
  <c r="F26" i="105"/>
  <c r="E26" i="105"/>
  <c r="D26" i="105"/>
  <c r="C26" i="105"/>
  <c r="B26" i="105"/>
  <c r="R24" i="105"/>
  <c r="Q24" i="105"/>
  <c r="P24" i="105"/>
  <c r="O24" i="105"/>
  <c r="N24" i="105"/>
  <c r="M24" i="105"/>
  <c r="L24" i="105"/>
  <c r="K24" i="105"/>
  <c r="J24" i="105"/>
  <c r="I24" i="105"/>
  <c r="H24" i="105"/>
  <c r="G24" i="105"/>
  <c r="F24" i="105"/>
  <c r="E24" i="105"/>
  <c r="D24" i="105"/>
  <c r="C24" i="105"/>
  <c r="B24" i="105"/>
  <c r="R21" i="105"/>
  <c r="Q21" i="105"/>
  <c r="P21" i="105"/>
  <c r="O21" i="105"/>
  <c r="N21" i="105"/>
  <c r="M21" i="105"/>
  <c r="L21" i="105"/>
  <c r="K21" i="105"/>
  <c r="J21" i="105"/>
  <c r="I21" i="105"/>
  <c r="H21" i="105"/>
  <c r="G21" i="105"/>
  <c r="F21" i="105"/>
  <c r="E21" i="105"/>
  <c r="D21" i="105"/>
  <c r="C21" i="105"/>
  <c r="B21" i="105"/>
  <c r="R20" i="105"/>
  <c r="Q20" i="105"/>
  <c r="P20" i="105"/>
  <c r="O20" i="105"/>
  <c r="N20" i="105"/>
  <c r="M20" i="105"/>
  <c r="L20" i="105"/>
  <c r="K20" i="105"/>
  <c r="J20" i="105"/>
  <c r="I20" i="105"/>
  <c r="H20" i="105"/>
  <c r="G20" i="105"/>
  <c r="F20" i="105"/>
  <c r="E20" i="105"/>
  <c r="D20" i="105"/>
  <c r="C20" i="105"/>
  <c r="B20" i="105"/>
  <c r="R18" i="105"/>
  <c r="Q18" i="105"/>
  <c r="P18" i="105"/>
  <c r="O18" i="105"/>
  <c r="N18" i="105"/>
  <c r="M18" i="105"/>
  <c r="L18" i="105"/>
  <c r="K18" i="105"/>
  <c r="J18" i="105"/>
  <c r="I18" i="105"/>
  <c r="H18" i="105"/>
  <c r="G18" i="105"/>
  <c r="F18" i="105"/>
  <c r="E18" i="105"/>
  <c r="D18" i="105"/>
  <c r="C18" i="105"/>
  <c r="B18" i="105"/>
  <c r="R17" i="105"/>
  <c r="Q17" i="105"/>
  <c r="P17" i="105"/>
  <c r="O17" i="105"/>
  <c r="N17" i="105"/>
  <c r="M17" i="105"/>
  <c r="L17" i="105"/>
  <c r="K17" i="105"/>
  <c r="J17" i="105"/>
  <c r="I17" i="105"/>
  <c r="H17" i="105"/>
  <c r="G17" i="105"/>
  <c r="F17" i="105"/>
  <c r="E17" i="105"/>
  <c r="D17" i="105"/>
  <c r="C17" i="105"/>
  <c r="B17" i="105"/>
  <c r="R15" i="105"/>
  <c r="Q15" i="105"/>
  <c r="P15" i="105"/>
  <c r="O15" i="105"/>
  <c r="N15" i="105"/>
  <c r="M15" i="105"/>
  <c r="L15" i="105"/>
  <c r="K15" i="105"/>
  <c r="J15" i="105"/>
  <c r="I15" i="105"/>
  <c r="H15" i="105"/>
  <c r="G15" i="105"/>
  <c r="F15" i="105"/>
  <c r="E15" i="105"/>
  <c r="D15" i="105"/>
  <c r="C15" i="105"/>
  <c r="B15" i="105"/>
  <c r="R14" i="105"/>
  <c r="Q14" i="105"/>
  <c r="P14" i="105"/>
  <c r="O14" i="105"/>
  <c r="N14" i="105"/>
  <c r="M14" i="105"/>
  <c r="L14" i="105"/>
  <c r="K14" i="105"/>
  <c r="J14" i="105"/>
  <c r="I14" i="105"/>
  <c r="H14" i="105"/>
  <c r="G14" i="105"/>
  <c r="F14" i="105"/>
  <c r="E14" i="105"/>
  <c r="D14" i="105"/>
  <c r="C14" i="105"/>
  <c r="B14" i="105"/>
  <c r="R12" i="105"/>
  <c r="Q12" i="105"/>
  <c r="P12" i="105"/>
  <c r="O12" i="105"/>
  <c r="N12" i="105"/>
  <c r="M12" i="105"/>
  <c r="L12" i="105"/>
  <c r="K12" i="105"/>
  <c r="J12" i="105"/>
  <c r="I12" i="105"/>
  <c r="H12" i="105"/>
  <c r="G12" i="105"/>
  <c r="F12" i="105"/>
  <c r="E12" i="105"/>
  <c r="D12" i="105"/>
  <c r="C12" i="105"/>
  <c r="B12" i="105"/>
  <c r="R11" i="105"/>
  <c r="Q11" i="105"/>
  <c r="P11" i="105"/>
  <c r="O11" i="105"/>
  <c r="N11" i="105"/>
  <c r="M11" i="105"/>
  <c r="L11" i="105"/>
  <c r="K11" i="105"/>
  <c r="J11" i="105"/>
  <c r="I11" i="105"/>
  <c r="H11" i="105"/>
  <c r="G11" i="105"/>
  <c r="F11" i="105"/>
  <c r="E11" i="105"/>
  <c r="D11" i="105"/>
  <c r="C11" i="105"/>
  <c r="B11" i="105"/>
  <c r="R9" i="105"/>
  <c r="Q9" i="105"/>
  <c r="P9" i="105"/>
  <c r="O9" i="105"/>
  <c r="N9" i="105"/>
  <c r="M9" i="105"/>
  <c r="L9" i="105"/>
  <c r="K9" i="105"/>
  <c r="J9" i="105"/>
  <c r="I9" i="105"/>
  <c r="H9" i="105"/>
  <c r="G9" i="105"/>
  <c r="F9" i="105"/>
  <c r="E9" i="105"/>
  <c r="D9" i="105"/>
  <c r="C9" i="105"/>
  <c r="B9" i="105"/>
  <c r="R8" i="105"/>
  <c r="Q8" i="105"/>
  <c r="P8" i="105"/>
  <c r="O8" i="105"/>
  <c r="N8" i="105"/>
  <c r="M8" i="105"/>
  <c r="L8" i="105"/>
  <c r="K8" i="105"/>
  <c r="J8" i="105"/>
  <c r="I8" i="105"/>
  <c r="H8" i="105"/>
  <c r="G8" i="105"/>
  <c r="F8" i="105"/>
  <c r="E8" i="105"/>
  <c r="D8" i="105"/>
  <c r="C8" i="105"/>
  <c r="B8" i="105"/>
  <c r="R6" i="105"/>
  <c r="Q6" i="105"/>
  <c r="P6" i="105"/>
  <c r="O6" i="105"/>
  <c r="N6" i="105"/>
  <c r="M6" i="105"/>
  <c r="L6" i="105"/>
  <c r="K6" i="105"/>
  <c r="J6" i="105"/>
  <c r="I6" i="105"/>
  <c r="H6" i="105"/>
  <c r="G6" i="105"/>
  <c r="F6" i="105"/>
  <c r="E6" i="105"/>
  <c r="D6" i="105"/>
  <c r="C6" i="105"/>
  <c r="B6" i="105"/>
  <c r="R5" i="105"/>
  <c r="Q5" i="105"/>
  <c r="P5" i="105"/>
  <c r="O5" i="105"/>
  <c r="N5" i="105"/>
  <c r="M5" i="105"/>
  <c r="L5" i="105"/>
  <c r="K5" i="105"/>
  <c r="J5" i="105"/>
  <c r="I5" i="105"/>
  <c r="H5" i="105"/>
  <c r="G5" i="105"/>
  <c r="F5" i="105"/>
  <c r="E5" i="105"/>
  <c r="D5" i="105"/>
  <c r="C5" i="105"/>
  <c r="B5" i="105"/>
  <c r="JN19" i="125"/>
  <c r="JM19" i="125"/>
  <c r="JL19" i="125"/>
  <c r="JK19" i="125"/>
  <c r="JJ19" i="125"/>
  <c r="JI19" i="125"/>
  <c r="JH19" i="125"/>
  <c r="JG19" i="125"/>
  <c r="JF19" i="125"/>
  <c r="JE19" i="125"/>
  <c r="JD19" i="125"/>
  <c r="JC19" i="125"/>
  <c r="JB19" i="125"/>
  <c r="JA19" i="125"/>
  <c r="IZ19" i="125"/>
  <c r="IY19" i="125"/>
  <c r="IX19" i="125"/>
  <c r="IW19" i="125"/>
  <c r="IV19" i="125"/>
  <c r="IU19" i="125"/>
  <c r="IT19" i="125"/>
  <c r="IS19" i="125"/>
  <c r="IR19" i="125"/>
  <c r="IQ19" i="125"/>
  <c r="IP19" i="125"/>
  <c r="IO19" i="125"/>
  <c r="IN19" i="125"/>
  <c r="IM19" i="125"/>
  <c r="IL19" i="125"/>
  <c r="IK19" i="125"/>
  <c r="IJ19" i="125"/>
  <c r="II19" i="125"/>
  <c r="IH19" i="125"/>
  <c r="IG19" i="125"/>
  <c r="IF19" i="125"/>
  <c r="IE19" i="125"/>
  <c r="ID19" i="125"/>
  <c r="IC19" i="125"/>
  <c r="IB19" i="125"/>
  <c r="IA19" i="125"/>
  <c r="HZ19" i="125"/>
  <c r="HY19" i="125"/>
  <c r="HX19" i="125"/>
  <c r="HW19" i="125"/>
  <c r="HV19" i="125"/>
  <c r="HU19" i="125"/>
  <c r="HT19" i="125"/>
  <c r="HS19" i="125"/>
  <c r="HR19" i="125"/>
  <c r="HQ19" i="125"/>
  <c r="HP19" i="125"/>
  <c r="HO19" i="125"/>
  <c r="HN19" i="125"/>
  <c r="HM19" i="125"/>
  <c r="HL19" i="125"/>
  <c r="HK19" i="125"/>
  <c r="HJ19" i="125"/>
  <c r="HI19" i="125"/>
  <c r="HH19" i="125"/>
  <c r="HG19" i="125"/>
  <c r="HF19" i="125"/>
  <c r="HE19" i="125"/>
  <c r="HD19" i="125"/>
  <c r="HC19" i="125"/>
  <c r="HB19" i="125"/>
  <c r="HA19" i="125"/>
  <c r="GZ19" i="125"/>
  <c r="GY19" i="125"/>
  <c r="GX19" i="125"/>
  <c r="GW19" i="125"/>
  <c r="GV19" i="125"/>
  <c r="GU19" i="125"/>
  <c r="GT19" i="125"/>
  <c r="GS19" i="125"/>
  <c r="GR19" i="125"/>
  <c r="GQ19" i="125"/>
  <c r="GP19" i="125"/>
  <c r="GO19" i="125"/>
  <c r="GN19" i="125"/>
  <c r="GM19" i="125"/>
  <c r="GL19" i="125"/>
  <c r="GK19" i="125"/>
  <c r="GJ19" i="125"/>
  <c r="GI19" i="125"/>
  <c r="GH19" i="125"/>
  <c r="GG19" i="125"/>
  <c r="GF19" i="125"/>
  <c r="GE19" i="125"/>
  <c r="GD19" i="125"/>
  <c r="GC19" i="125"/>
  <c r="GB19" i="125"/>
  <c r="GA19" i="125"/>
  <c r="FZ19" i="125"/>
  <c r="FY19" i="125"/>
  <c r="FX19" i="125"/>
  <c r="FW19" i="125"/>
  <c r="FV19" i="125"/>
  <c r="FU19" i="125"/>
  <c r="FT19" i="125"/>
  <c r="FS19" i="125"/>
  <c r="FR19" i="125"/>
  <c r="FQ19" i="125"/>
  <c r="FP19" i="125"/>
  <c r="FO19" i="125"/>
  <c r="FN19" i="125"/>
  <c r="FM19" i="125"/>
  <c r="FL19" i="125"/>
  <c r="FK19" i="125"/>
  <c r="FJ19" i="125"/>
  <c r="FI19" i="125"/>
  <c r="FH19" i="125"/>
  <c r="FG19" i="125"/>
  <c r="FF19" i="125"/>
  <c r="FE19" i="125"/>
  <c r="FD19" i="125"/>
  <c r="FC19" i="125"/>
  <c r="FB19" i="125"/>
  <c r="FA19" i="125"/>
  <c r="EZ19" i="125"/>
  <c r="EY19" i="125"/>
  <c r="EX19" i="125"/>
  <c r="EW19" i="125"/>
  <c r="EV19" i="125"/>
  <c r="EU19" i="125"/>
  <c r="ET19" i="125"/>
  <c r="ES19" i="125"/>
  <c r="ER19" i="125"/>
  <c r="EQ19" i="125"/>
  <c r="EP19" i="125"/>
  <c r="EO19" i="125"/>
  <c r="EN19" i="125"/>
  <c r="EM19" i="125"/>
  <c r="EL19" i="125"/>
  <c r="EK19" i="125"/>
  <c r="EJ19" i="125"/>
  <c r="EI19" i="125"/>
  <c r="EH19" i="125"/>
  <c r="EG19" i="125"/>
  <c r="EF19" i="125"/>
  <c r="EE19" i="125"/>
  <c r="ED19" i="125"/>
  <c r="EC19" i="125"/>
  <c r="EB19" i="125"/>
  <c r="EA19" i="125"/>
  <c r="DZ19" i="125"/>
  <c r="DY19" i="125"/>
  <c r="DX19" i="125"/>
  <c r="DW19" i="125"/>
  <c r="DV19" i="125"/>
  <c r="DU19" i="125"/>
  <c r="DT19" i="125"/>
  <c r="DS19" i="125"/>
  <c r="DR19" i="125"/>
  <c r="DQ19" i="125"/>
  <c r="DP19" i="125"/>
  <c r="DO19" i="125"/>
  <c r="DN19" i="125"/>
  <c r="DM19" i="125"/>
  <c r="DL19" i="125"/>
  <c r="DK19" i="125"/>
  <c r="DJ19" i="125"/>
  <c r="DI19" i="125"/>
  <c r="DH19" i="125"/>
  <c r="DG19" i="125"/>
  <c r="DF19" i="125"/>
  <c r="DE19" i="125"/>
  <c r="DD19" i="125"/>
  <c r="DC19" i="125"/>
  <c r="DB19" i="125"/>
  <c r="DA19" i="125"/>
  <c r="CZ19" i="125"/>
  <c r="CY19" i="125"/>
  <c r="CX19" i="125"/>
  <c r="CW19" i="125"/>
  <c r="CV19" i="125"/>
  <c r="CU19" i="125"/>
  <c r="CT19" i="125"/>
  <c r="CS19" i="125"/>
  <c r="CR19" i="125"/>
  <c r="CQ19" i="125"/>
  <c r="CP19" i="125"/>
  <c r="CO19" i="125"/>
  <c r="CN19" i="125"/>
  <c r="CM19" i="125"/>
  <c r="CL19" i="125"/>
  <c r="CK19" i="125"/>
  <c r="CJ19" i="125"/>
  <c r="CI19" i="125"/>
  <c r="CH19" i="125"/>
  <c r="CG19" i="125"/>
  <c r="CF19" i="125"/>
  <c r="CE19" i="125"/>
  <c r="CD19" i="125"/>
  <c r="CC19" i="125"/>
  <c r="CB19" i="125"/>
  <c r="CA19" i="125"/>
  <c r="BZ19" i="125"/>
  <c r="BY19" i="125"/>
  <c r="BX19" i="125"/>
  <c r="BW19" i="125"/>
  <c r="BV19" i="125"/>
  <c r="BU19" i="125"/>
  <c r="BT19" i="125"/>
  <c r="BS19" i="125"/>
  <c r="BR19" i="125"/>
  <c r="BQ19" i="125"/>
  <c r="BP19" i="125"/>
  <c r="BO19" i="125"/>
  <c r="BN19" i="125"/>
  <c r="BM19" i="125"/>
  <c r="BL19" i="125"/>
  <c r="BK19" i="125"/>
  <c r="BJ19" i="125"/>
  <c r="BI19" i="125"/>
  <c r="BH19" i="125"/>
  <c r="BG19" i="125"/>
  <c r="BF19" i="125"/>
  <c r="BE19" i="125"/>
  <c r="BD19" i="125"/>
  <c r="BC19" i="125"/>
  <c r="BB19" i="125"/>
  <c r="BA19" i="125"/>
  <c r="AZ19" i="125"/>
  <c r="AY19" i="125"/>
  <c r="AX19" i="125"/>
  <c r="AW19" i="125"/>
  <c r="AV19" i="125"/>
  <c r="AU19" i="125"/>
  <c r="AT19" i="125"/>
  <c r="AS19" i="125"/>
  <c r="AR19" i="125"/>
  <c r="AQ19" i="125"/>
  <c r="AP19" i="125"/>
  <c r="AO19" i="125"/>
  <c r="AN19" i="125"/>
  <c r="AM19" i="125"/>
  <c r="AL19" i="125"/>
  <c r="AK19" i="125"/>
  <c r="AJ19" i="125"/>
  <c r="AI19" i="125"/>
  <c r="AH19" i="125"/>
  <c r="AG19" i="125"/>
  <c r="AF19" i="125"/>
  <c r="AE19" i="125"/>
  <c r="AD19" i="125"/>
  <c r="AC19" i="125"/>
  <c r="AB19" i="125"/>
  <c r="AA19" i="125"/>
  <c r="Z19" i="125"/>
  <c r="Y19" i="125"/>
  <c r="X19" i="125"/>
  <c r="W19" i="125"/>
  <c r="V19" i="125"/>
  <c r="U19" i="125"/>
  <c r="T19" i="125"/>
  <c r="S19" i="125"/>
  <c r="R19" i="125"/>
  <c r="Q19" i="125"/>
  <c r="P19" i="125"/>
  <c r="O19" i="125"/>
  <c r="N19" i="125"/>
  <c r="M19" i="125"/>
  <c r="L19" i="125"/>
  <c r="K19" i="125"/>
  <c r="J19" i="125"/>
  <c r="I19" i="125"/>
  <c r="H19" i="125"/>
  <c r="G19" i="125"/>
  <c r="F19" i="125"/>
  <c r="E19" i="125"/>
  <c r="D19" i="125"/>
  <c r="C19" i="125"/>
  <c r="B19" i="125"/>
  <c r="JN18" i="125"/>
  <c r="JM18" i="125"/>
  <c r="JL18" i="125"/>
  <c r="JK18" i="125"/>
  <c r="JJ18" i="125"/>
  <c r="JI18" i="125"/>
  <c r="JH18" i="125"/>
  <c r="JG18" i="125"/>
  <c r="JF18" i="125"/>
  <c r="JE18" i="125"/>
  <c r="JD18" i="125"/>
  <c r="JC18" i="125"/>
  <c r="JB18" i="125"/>
  <c r="JA18" i="125"/>
  <c r="IZ18" i="125"/>
  <c r="IY18" i="125"/>
  <c r="IX18" i="125"/>
  <c r="IW18" i="125"/>
  <c r="IV18" i="125"/>
  <c r="IU18" i="125"/>
  <c r="IT18" i="125"/>
  <c r="IS18" i="125"/>
  <c r="IR18" i="125"/>
  <c r="IQ18" i="125"/>
  <c r="IP18" i="125"/>
  <c r="IO18" i="125"/>
  <c r="IN18" i="125"/>
  <c r="IM18" i="125"/>
  <c r="IL18" i="125"/>
  <c r="IK18" i="125"/>
  <c r="IJ18" i="125"/>
  <c r="II18" i="125"/>
  <c r="IH18" i="125"/>
  <c r="IG18" i="125"/>
  <c r="IF18" i="125"/>
  <c r="IE18" i="125"/>
  <c r="ID18" i="125"/>
  <c r="IC18" i="125"/>
  <c r="IB18" i="125"/>
  <c r="IA18" i="125"/>
  <c r="HZ18" i="125"/>
  <c r="HY18" i="125"/>
  <c r="HX18" i="125"/>
  <c r="HW18" i="125"/>
  <c r="HV18" i="125"/>
  <c r="HU18" i="125"/>
  <c r="HT18" i="125"/>
  <c r="HS18" i="125"/>
  <c r="HR18" i="125"/>
  <c r="HQ18" i="125"/>
  <c r="HP18" i="125"/>
  <c r="HO18" i="125"/>
  <c r="HN18" i="125"/>
  <c r="HM18" i="125"/>
  <c r="HL18" i="125"/>
  <c r="HK18" i="125"/>
  <c r="HJ18" i="125"/>
  <c r="HI18" i="125"/>
  <c r="HH18" i="125"/>
  <c r="HG18" i="125"/>
  <c r="HF18" i="125"/>
  <c r="HE18" i="125"/>
  <c r="HD18" i="125"/>
  <c r="HC18" i="125"/>
  <c r="HB18" i="125"/>
  <c r="HA18" i="125"/>
  <c r="GZ18" i="125"/>
  <c r="GY18" i="125"/>
  <c r="GX18" i="125"/>
  <c r="GW18" i="125"/>
  <c r="GV18" i="125"/>
  <c r="GU18" i="125"/>
  <c r="GT18" i="125"/>
  <c r="GS18" i="125"/>
  <c r="GR18" i="125"/>
  <c r="GQ18" i="125"/>
  <c r="GP18" i="125"/>
  <c r="GO18" i="125"/>
  <c r="GN18" i="125"/>
  <c r="GM18" i="125"/>
  <c r="GL18" i="125"/>
  <c r="GK18" i="125"/>
  <c r="GJ18" i="125"/>
  <c r="GI18" i="125"/>
  <c r="GH18" i="125"/>
  <c r="GG18" i="125"/>
  <c r="GF18" i="125"/>
  <c r="GE18" i="125"/>
  <c r="GD18" i="125"/>
  <c r="GC18" i="125"/>
  <c r="GB18" i="125"/>
  <c r="GA18" i="125"/>
  <c r="FZ18" i="125"/>
  <c r="FY18" i="125"/>
  <c r="FX18" i="125"/>
  <c r="FW18" i="125"/>
  <c r="FV18" i="125"/>
  <c r="FU18" i="125"/>
  <c r="FT18" i="125"/>
  <c r="FS18" i="125"/>
  <c r="FR18" i="125"/>
  <c r="FQ18" i="125"/>
  <c r="FP18" i="125"/>
  <c r="FO18" i="125"/>
  <c r="FN18" i="125"/>
  <c r="FM18" i="125"/>
  <c r="FL18" i="125"/>
  <c r="FK18" i="125"/>
  <c r="FJ18" i="125"/>
  <c r="FI18" i="125"/>
  <c r="FH18" i="125"/>
  <c r="FG18" i="125"/>
  <c r="FF18" i="125"/>
  <c r="FE18" i="125"/>
  <c r="FD18" i="125"/>
  <c r="FC18" i="125"/>
  <c r="FB18" i="125"/>
  <c r="FA18" i="125"/>
  <c r="EZ18" i="125"/>
  <c r="EY18" i="125"/>
  <c r="EX18" i="125"/>
  <c r="EW18" i="125"/>
  <c r="EV18" i="125"/>
  <c r="EU18" i="125"/>
  <c r="ET18" i="125"/>
  <c r="ES18" i="125"/>
  <c r="ER18" i="125"/>
  <c r="EQ18" i="125"/>
  <c r="EP18" i="125"/>
  <c r="EO18" i="125"/>
  <c r="EN18" i="125"/>
  <c r="EM18" i="125"/>
  <c r="EL18" i="125"/>
  <c r="EK18" i="125"/>
  <c r="EJ18" i="125"/>
  <c r="EI18" i="125"/>
  <c r="EH18" i="125"/>
  <c r="EG18" i="125"/>
  <c r="EF18" i="125"/>
  <c r="EE18" i="125"/>
  <c r="ED18" i="125"/>
  <c r="EC18" i="125"/>
  <c r="EB18" i="125"/>
  <c r="EA18" i="125"/>
  <c r="DZ18" i="125"/>
  <c r="DY18" i="125"/>
  <c r="DX18" i="125"/>
  <c r="DW18" i="125"/>
  <c r="DV18" i="125"/>
  <c r="DU18" i="125"/>
  <c r="DT18" i="125"/>
  <c r="DS18" i="125"/>
  <c r="DR18" i="125"/>
  <c r="DQ18" i="125"/>
  <c r="DP18" i="125"/>
  <c r="DO18" i="125"/>
  <c r="DN18" i="125"/>
  <c r="DM18" i="125"/>
  <c r="DL18" i="125"/>
  <c r="DK18" i="125"/>
  <c r="DJ18" i="125"/>
  <c r="DI18" i="125"/>
  <c r="DH18" i="125"/>
  <c r="DG18" i="125"/>
  <c r="DF18" i="125"/>
  <c r="DE18" i="125"/>
  <c r="DD18" i="125"/>
  <c r="DC18" i="125"/>
  <c r="DB18" i="125"/>
  <c r="DA18" i="125"/>
  <c r="CZ18" i="125"/>
  <c r="CY18" i="125"/>
  <c r="CX18" i="125"/>
  <c r="CW18" i="125"/>
  <c r="CV18" i="125"/>
  <c r="CU18" i="125"/>
  <c r="CT18" i="125"/>
  <c r="CS18" i="125"/>
  <c r="CR18" i="125"/>
  <c r="CQ18" i="125"/>
  <c r="CP18" i="125"/>
  <c r="CO18" i="125"/>
  <c r="CN18" i="125"/>
  <c r="CM18" i="125"/>
  <c r="CL18" i="125"/>
  <c r="CK18" i="125"/>
  <c r="CJ18" i="125"/>
  <c r="CI18" i="125"/>
  <c r="CH18" i="125"/>
  <c r="CG18" i="125"/>
  <c r="CF18" i="125"/>
  <c r="CE18" i="125"/>
  <c r="CD18" i="125"/>
  <c r="CC18" i="125"/>
  <c r="CB18" i="125"/>
  <c r="CA18" i="125"/>
  <c r="BZ18" i="125"/>
  <c r="BY18" i="125"/>
  <c r="BX18" i="125"/>
  <c r="BW18" i="125"/>
  <c r="BV18" i="125"/>
  <c r="BU18" i="125"/>
  <c r="BT18" i="125"/>
  <c r="BS18" i="125"/>
  <c r="BR18" i="125"/>
  <c r="BQ18" i="125"/>
  <c r="BP18" i="125"/>
  <c r="BO18" i="125"/>
  <c r="BN18" i="125"/>
  <c r="BM18" i="125"/>
  <c r="BL18" i="125"/>
  <c r="BK18" i="125"/>
  <c r="BJ18" i="125"/>
  <c r="BI18" i="125"/>
  <c r="BH18" i="125"/>
  <c r="BG18" i="125"/>
  <c r="BF18" i="125"/>
  <c r="BE18" i="125"/>
  <c r="BD18" i="125"/>
  <c r="BC18" i="125"/>
  <c r="BB18" i="125"/>
  <c r="BA18" i="125"/>
  <c r="AZ18" i="125"/>
  <c r="AY18" i="125"/>
  <c r="AX18" i="125"/>
  <c r="AW18" i="125"/>
  <c r="AV18" i="125"/>
  <c r="AU18" i="125"/>
  <c r="AT18" i="125"/>
  <c r="AS18" i="125"/>
  <c r="AR18" i="125"/>
  <c r="AQ18" i="125"/>
  <c r="AP18" i="125"/>
  <c r="AO18" i="125"/>
  <c r="AN18" i="125"/>
  <c r="AM18" i="125"/>
  <c r="AL18" i="125"/>
  <c r="AK18" i="125"/>
  <c r="AJ18" i="125"/>
  <c r="AI18" i="125"/>
  <c r="AH18" i="125"/>
  <c r="AG18" i="125"/>
  <c r="AF18" i="125"/>
  <c r="AE18" i="125"/>
  <c r="AD18" i="125"/>
  <c r="AC18" i="125"/>
  <c r="AB18" i="125"/>
  <c r="AA18" i="125"/>
  <c r="Z18" i="125"/>
  <c r="Y18" i="125"/>
  <c r="X18" i="125"/>
  <c r="W18" i="125"/>
  <c r="V18" i="125"/>
  <c r="U18" i="125"/>
  <c r="T18" i="125"/>
  <c r="S18" i="125"/>
  <c r="R18" i="125"/>
  <c r="Q18" i="125"/>
  <c r="P18" i="125"/>
  <c r="O18" i="125"/>
  <c r="N18" i="125"/>
  <c r="M18" i="125"/>
  <c r="L18" i="125"/>
  <c r="K18" i="125"/>
  <c r="J18" i="125"/>
  <c r="I18" i="125"/>
  <c r="H18" i="125"/>
  <c r="G18" i="125"/>
  <c r="F18" i="125"/>
  <c r="E18" i="125"/>
  <c r="D18" i="125"/>
  <c r="C18" i="125"/>
  <c r="B18" i="125"/>
  <c r="JN16" i="125"/>
  <c r="JM16" i="125"/>
  <c r="JL16" i="125"/>
  <c r="JK16" i="125"/>
  <c r="JJ16" i="125"/>
  <c r="JI16" i="125"/>
  <c r="JH16" i="125"/>
  <c r="JG16" i="125"/>
  <c r="JF16" i="125"/>
  <c r="JE16" i="125"/>
  <c r="JD16" i="125"/>
  <c r="JC16" i="125"/>
  <c r="JB16" i="125"/>
  <c r="JA16" i="125"/>
  <c r="IZ16" i="125"/>
  <c r="IY16" i="125"/>
  <c r="IX16" i="125"/>
  <c r="IW16" i="125"/>
  <c r="IV16" i="125"/>
  <c r="IU16" i="125"/>
  <c r="IT16" i="125"/>
  <c r="IS16" i="125"/>
  <c r="IR16" i="125"/>
  <c r="IQ16" i="125"/>
  <c r="IP16" i="125"/>
  <c r="IO16" i="125"/>
  <c r="IN16" i="125"/>
  <c r="IM16" i="125"/>
  <c r="IL16" i="125"/>
  <c r="IK16" i="125"/>
  <c r="IJ16" i="125"/>
  <c r="II16" i="125"/>
  <c r="IH16" i="125"/>
  <c r="IG16" i="125"/>
  <c r="IF16" i="125"/>
  <c r="IE16" i="125"/>
  <c r="ID16" i="125"/>
  <c r="IC16" i="125"/>
  <c r="IB16" i="125"/>
  <c r="IA16" i="125"/>
  <c r="HZ16" i="125"/>
  <c r="HY16" i="125"/>
  <c r="HX16" i="125"/>
  <c r="HW16" i="125"/>
  <c r="HV16" i="125"/>
  <c r="HU16" i="125"/>
  <c r="HT16" i="125"/>
  <c r="HS16" i="125"/>
  <c r="HR16" i="125"/>
  <c r="HQ16" i="125"/>
  <c r="HP16" i="125"/>
  <c r="HO16" i="125"/>
  <c r="HN16" i="125"/>
  <c r="HM16" i="125"/>
  <c r="HL16" i="125"/>
  <c r="HK16" i="125"/>
  <c r="HJ16" i="125"/>
  <c r="HI16" i="125"/>
  <c r="HH16" i="125"/>
  <c r="HG16" i="125"/>
  <c r="HF16" i="125"/>
  <c r="HE16" i="125"/>
  <c r="HD16" i="125"/>
  <c r="HC16" i="125"/>
  <c r="HB16" i="125"/>
  <c r="HA16" i="125"/>
  <c r="GZ16" i="125"/>
  <c r="GY16" i="125"/>
  <c r="GX16" i="125"/>
  <c r="GW16" i="125"/>
  <c r="GV16" i="125"/>
  <c r="GU16" i="125"/>
  <c r="GT16" i="125"/>
  <c r="GS16" i="125"/>
  <c r="GR16" i="125"/>
  <c r="GQ16" i="125"/>
  <c r="GP16" i="125"/>
  <c r="GO16" i="125"/>
  <c r="GN16" i="125"/>
  <c r="GM16" i="125"/>
  <c r="GL16" i="125"/>
  <c r="GK16" i="125"/>
  <c r="GJ16" i="125"/>
  <c r="GI16" i="125"/>
  <c r="GH16" i="125"/>
  <c r="GG16" i="125"/>
  <c r="GF16" i="125"/>
  <c r="GE16" i="125"/>
  <c r="GD16" i="125"/>
  <c r="GC16" i="125"/>
  <c r="GB16" i="125"/>
  <c r="GA16" i="125"/>
  <c r="FZ16" i="125"/>
  <c r="FY16" i="125"/>
  <c r="FX16" i="125"/>
  <c r="FW16" i="125"/>
  <c r="FV16" i="125"/>
  <c r="FU16" i="125"/>
  <c r="FT16" i="125"/>
  <c r="FS16" i="125"/>
  <c r="FR16" i="125"/>
  <c r="FQ16" i="125"/>
  <c r="FP16" i="125"/>
  <c r="FO16" i="125"/>
  <c r="FN16" i="125"/>
  <c r="FM16" i="125"/>
  <c r="FL16" i="125"/>
  <c r="FK16" i="125"/>
  <c r="FJ16" i="125"/>
  <c r="FI16" i="125"/>
  <c r="FH16" i="125"/>
  <c r="FG16" i="125"/>
  <c r="FF16" i="125"/>
  <c r="FE16" i="125"/>
  <c r="FD16" i="125"/>
  <c r="FC16" i="125"/>
  <c r="FB16" i="125"/>
  <c r="FA16" i="125"/>
  <c r="EZ16" i="125"/>
  <c r="EY16" i="125"/>
  <c r="EX16" i="125"/>
  <c r="EW16" i="125"/>
  <c r="EV16" i="125"/>
  <c r="EU16" i="125"/>
  <c r="ET16" i="125"/>
  <c r="ES16" i="125"/>
  <c r="ER16" i="125"/>
  <c r="EQ16" i="125"/>
  <c r="EP16" i="125"/>
  <c r="EO16" i="125"/>
  <c r="EN16" i="125"/>
  <c r="EM16" i="125"/>
  <c r="EL16" i="125"/>
  <c r="EK16" i="125"/>
  <c r="EJ16" i="125"/>
  <c r="EI16" i="125"/>
  <c r="EH16" i="125"/>
  <c r="EG16" i="125"/>
  <c r="EF16" i="125"/>
  <c r="EE16" i="125"/>
  <c r="ED16" i="125"/>
  <c r="EC16" i="125"/>
  <c r="EB16" i="125"/>
  <c r="EA16" i="125"/>
  <c r="DZ16" i="125"/>
  <c r="DY16" i="125"/>
  <c r="DX16" i="125"/>
  <c r="DW16" i="125"/>
  <c r="DV16" i="125"/>
  <c r="DU16" i="125"/>
  <c r="DT16" i="125"/>
  <c r="DS16" i="125"/>
  <c r="DR16" i="125"/>
  <c r="DQ16" i="125"/>
  <c r="DP16" i="125"/>
  <c r="DO16" i="125"/>
  <c r="DN16" i="125"/>
  <c r="DM16" i="125"/>
  <c r="DL16" i="125"/>
  <c r="DK16" i="125"/>
  <c r="DJ16" i="125"/>
  <c r="DI16" i="125"/>
  <c r="DH16" i="125"/>
  <c r="DG16" i="125"/>
  <c r="DF16" i="125"/>
  <c r="DE16" i="125"/>
  <c r="DD16" i="125"/>
  <c r="DC16" i="125"/>
  <c r="DB16" i="125"/>
  <c r="DA16" i="125"/>
  <c r="CZ16" i="125"/>
  <c r="CY16" i="125"/>
  <c r="CX16" i="125"/>
  <c r="CW16" i="125"/>
  <c r="CV16" i="125"/>
  <c r="CU16" i="125"/>
  <c r="CT16" i="125"/>
  <c r="CS16" i="125"/>
  <c r="CR16" i="125"/>
  <c r="CQ16" i="125"/>
  <c r="CP16" i="125"/>
  <c r="CO16" i="125"/>
  <c r="CN16" i="125"/>
  <c r="CM16" i="125"/>
  <c r="CL16" i="125"/>
  <c r="CK16" i="125"/>
  <c r="CJ16" i="125"/>
  <c r="CI16" i="125"/>
  <c r="CH16" i="125"/>
  <c r="CG16" i="125"/>
  <c r="CF16" i="125"/>
  <c r="CE16" i="125"/>
  <c r="CD16" i="125"/>
  <c r="CC16" i="125"/>
  <c r="CB16" i="125"/>
  <c r="CA16" i="125"/>
  <c r="BZ16" i="125"/>
  <c r="BY16" i="125"/>
  <c r="BX16" i="125"/>
  <c r="BW16" i="125"/>
  <c r="BV16" i="125"/>
  <c r="BU16" i="125"/>
  <c r="BT16" i="125"/>
  <c r="BS16" i="125"/>
  <c r="BR16" i="125"/>
  <c r="BQ16" i="125"/>
  <c r="BP16" i="125"/>
  <c r="BO16" i="125"/>
  <c r="BN16" i="125"/>
  <c r="BM16" i="125"/>
  <c r="BL16" i="125"/>
  <c r="BK16" i="125"/>
  <c r="BJ16" i="125"/>
  <c r="BI16" i="125"/>
  <c r="BH16" i="125"/>
  <c r="BG16" i="125"/>
  <c r="BF16" i="125"/>
  <c r="BE16" i="125"/>
  <c r="BD16" i="125"/>
  <c r="BC16" i="125"/>
  <c r="BB16" i="125"/>
  <c r="BA16" i="125"/>
  <c r="AZ16" i="125"/>
  <c r="AY16" i="125"/>
  <c r="AX16" i="125"/>
  <c r="AW16" i="125"/>
  <c r="AV16" i="125"/>
  <c r="AU16" i="125"/>
  <c r="AT16" i="125"/>
  <c r="AS16" i="125"/>
  <c r="AR16" i="125"/>
  <c r="AQ16" i="125"/>
  <c r="AP16" i="125"/>
  <c r="AO16" i="125"/>
  <c r="AN16" i="125"/>
  <c r="AM16" i="125"/>
  <c r="AL16" i="125"/>
  <c r="AK16" i="125"/>
  <c r="AJ16" i="125"/>
  <c r="AI16" i="125"/>
  <c r="AH16" i="125"/>
  <c r="AG16" i="125"/>
  <c r="AF16" i="125"/>
  <c r="AE16" i="125"/>
  <c r="AD16" i="125"/>
  <c r="AC16" i="125"/>
  <c r="AB16" i="125"/>
  <c r="AA16" i="125"/>
  <c r="Z16" i="125"/>
  <c r="Y16" i="125"/>
  <c r="X16" i="125"/>
  <c r="W16" i="125"/>
  <c r="V16" i="125"/>
  <c r="U16" i="125"/>
  <c r="T16" i="125"/>
  <c r="S16" i="125"/>
  <c r="R16" i="125"/>
  <c r="Q16" i="125"/>
  <c r="P16" i="125"/>
  <c r="O16" i="125"/>
  <c r="N16" i="125"/>
  <c r="M16" i="125"/>
  <c r="L16" i="125"/>
  <c r="K16" i="125"/>
  <c r="J16" i="125"/>
  <c r="I16" i="125"/>
  <c r="H16" i="125"/>
  <c r="G16" i="125"/>
  <c r="F16" i="125"/>
  <c r="E16" i="125"/>
  <c r="D16" i="125"/>
  <c r="C16" i="125"/>
  <c r="B16" i="125"/>
  <c r="JN15" i="125"/>
  <c r="JM15" i="125"/>
  <c r="JL15" i="125"/>
  <c r="JK15" i="125"/>
  <c r="JJ15" i="125"/>
  <c r="JI15" i="125"/>
  <c r="JH15" i="125"/>
  <c r="JG15" i="125"/>
  <c r="JF15" i="125"/>
  <c r="JE15" i="125"/>
  <c r="JD15" i="125"/>
  <c r="JC15" i="125"/>
  <c r="JB15" i="125"/>
  <c r="JA15" i="125"/>
  <c r="IZ15" i="125"/>
  <c r="IY15" i="125"/>
  <c r="IX15" i="125"/>
  <c r="IW15" i="125"/>
  <c r="IV15" i="125"/>
  <c r="IU15" i="125"/>
  <c r="IT15" i="125"/>
  <c r="IS15" i="125"/>
  <c r="IR15" i="125"/>
  <c r="IQ15" i="125"/>
  <c r="IP15" i="125"/>
  <c r="IO15" i="125"/>
  <c r="IN15" i="125"/>
  <c r="IM15" i="125"/>
  <c r="IL15" i="125"/>
  <c r="IK15" i="125"/>
  <c r="IJ15" i="125"/>
  <c r="II15" i="125"/>
  <c r="IH15" i="125"/>
  <c r="IG15" i="125"/>
  <c r="IF15" i="125"/>
  <c r="IE15" i="125"/>
  <c r="ID15" i="125"/>
  <c r="IC15" i="125"/>
  <c r="IB15" i="125"/>
  <c r="IA15" i="125"/>
  <c r="HZ15" i="125"/>
  <c r="HY15" i="125"/>
  <c r="HX15" i="125"/>
  <c r="HW15" i="125"/>
  <c r="HV15" i="125"/>
  <c r="HU15" i="125"/>
  <c r="HT15" i="125"/>
  <c r="HS15" i="125"/>
  <c r="HR15" i="125"/>
  <c r="HQ15" i="125"/>
  <c r="HP15" i="125"/>
  <c r="HO15" i="125"/>
  <c r="HN15" i="125"/>
  <c r="HM15" i="125"/>
  <c r="HL15" i="125"/>
  <c r="HK15" i="125"/>
  <c r="HJ15" i="125"/>
  <c r="HI15" i="125"/>
  <c r="HH15" i="125"/>
  <c r="HG15" i="125"/>
  <c r="HF15" i="125"/>
  <c r="HE15" i="125"/>
  <c r="HD15" i="125"/>
  <c r="HC15" i="125"/>
  <c r="HB15" i="125"/>
  <c r="HA15" i="125"/>
  <c r="GZ15" i="125"/>
  <c r="GY15" i="125"/>
  <c r="GX15" i="125"/>
  <c r="GW15" i="125"/>
  <c r="GV15" i="125"/>
  <c r="GU15" i="125"/>
  <c r="GT15" i="125"/>
  <c r="GS15" i="125"/>
  <c r="GR15" i="125"/>
  <c r="GQ15" i="125"/>
  <c r="GP15" i="125"/>
  <c r="GO15" i="125"/>
  <c r="GN15" i="125"/>
  <c r="GM15" i="125"/>
  <c r="GL15" i="125"/>
  <c r="GK15" i="125"/>
  <c r="GJ15" i="125"/>
  <c r="GI15" i="125"/>
  <c r="GH15" i="125"/>
  <c r="GG15" i="125"/>
  <c r="GF15" i="125"/>
  <c r="GE15" i="125"/>
  <c r="GD15" i="125"/>
  <c r="GC15" i="125"/>
  <c r="GB15" i="125"/>
  <c r="GA15" i="125"/>
  <c r="FZ15" i="125"/>
  <c r="FY15" i="125"/>
  <c r="FX15" i="125"/>
  <c r="FW15" i="125"/>
  <c r="FV15" i="125"/>
  <c r="FU15" i="125"/>
  <c r="FT15" i="125"/>
  <c r="FS15" i="125"/>
  <c r="FR15" i="125"/>
  <c r="FQ15" i="125"/>
  <c r="FP15" i="125"/>
  <c r="FO15" i="125"/>
  <c r="FN15" i="125"/>
  <c r="FM15" i="125"/>
  <c r="FL15" i="125"/>
  <c r="FK15" i="125"/>
  <c r="FJ15" i="125"/>
  <c r="FI15" i="125"/>
  <c r="FH15" i="125"/>
  <c r="FG15" i="125"/>
  <c r="FF15" i="125"/>
  <c r="FE15" i="125"/>
  <c r="FD15" i="125"/>
  <c r="FC15" i="125"/>
  <c r="FB15" i="125"/>
  <c r="FA15" i="125"/>
  <c r="EZ15" i="125"/>
  <c r="EY15" i="125"/>
  <c r="EX15" i="125"/>
  <c r="EW15" i="125"/>
  <c r="EV15" i="125"/>
  <c r="EU15" i="125"/>
  <c r="ET15" i="125"/>
  <c r="ES15" i="125"/>
  <c r="ER15" i="125"/>
  <c r="EQ15" i="125"/>
  <c r="EP15" i="125"/>
  <c r="EO15" i="125"/>
  <c r="EN15" i="125"/>
  <c r="EM15" i="125"/>
  <c r="EL15" i="125"/>
  <c r="EK15" i="125"/>
  <c r="EJ15" i="125"/>
  <c r="EI15" i="125"/>
  <c r="EH15" i="125"/>
  <c r="EG15" i="125"/>
  <c r="EF15" i="125"/>
  <c r="EE15" i="125"/>
  <c r="ED15" i="125"/>
  <c r="EC15" i="125"/>
  <c r="EB15" i="125"/>
  <c r="EA15" i="125"/>
  <c r="DZ15" i="125"/>
  <c r="DY15" i="125"/>
  <c r="DX15" i="125"/>
  <c r="DW15" i="125"/>
  <c r="DV15" i="125"/>
  <c r="DU15" i="125"/>
  <c r="DT15" i="125"/>
  <c r="DS15" i="125"/>
  <c r="DR15" i="125"/>
  <c r="DQ15" i="125"/>
  <c r="DP15" i="125"/>
  <c r="DO15" i="125"/>
  <c r="DN15" i="125"/>
  <c r="DM15" i="125"/>
  <c r="DL15" i="125"/>
  <c r="DK15" i="125"/>
  <c r="DJ15" i="125"/>
  <c r="DI15" i="125"/>
  <c r="DH15" i="125"/>
  <c r="DG15" i="125"/>
  <c r="DF15" i="125"/>
  <c r="DE15" i="125"/>
  <c r="DD15" i="125"/>
  <c r="DC15" i="125"/>
  <c r="DB15" i="125"/>
  <c r="DA15" i="125"/>
  <c r="CZ15" i="125"/>
  <c r="CY15" i="125"/>
  <c r="CX15" i="125"/>
  <c r="CW15" i="125"/>
  <c r="CV15" i="125"/>
  <c r="CU15" i="125"/>
  <c r="CT15" i="125"/>
  <c r="CS15" i="125"/>
  <c r="CR15" i="125"/>
  <c r="CQ15" i="125"/>
  <c r="CP15" i="125"/>
  <c r="CO15" i="125"/>
  <c r="CN15" i="125"/>
  <c r="CM15" i="125"/>
  <c r="CL15" i="125"/>
  <c r="CK15" i="125"/>
  <c r="CJ15" i="125"/>
  <c r="CI15" i="125"/>
  <c r="CH15" i="125"/>
  <c r="CG15" i="125"/>
  <c r="CF15" i="125"/>
  <c r="CE15" i="125"/>
  <c r="CD15" i="125"/>
  <c r="CC15" i="125"/>
  <c r="CB15" i="125"/>
  <c r="CA15" i="125"/>
  <c r="BZ15" i="125"/>
  <c r="BY15" i="125"/>
  <c r="BX15" i="125"/>
  <c r="BW15" i="125"/>
  <c r="BV15" i="125"/>
  <c r="BU15" i="125"/>
  <c r="BT15" i="125"/>
  <c r="BS15" i="125"/>
  <c r="BR15" i="125"/>
  <c r="BQ15" i="125"/>
  <c r="BP15" i="125"/>
  <c r="BO15" i="125"/>
  <c r="BN15" i="125"/>
  <c r="BM15" i="125"/>
  <c r="BL15" i="125"/>
  <c r="BK15" i="125"/>
  <c r="BJ15" i="125"/>
  <c r="BI15" i="125"/>
  <c r="BH15" i="125"/>
  <c r="BG15" i="125"/>
  <c r="BF15" i="125"/>
  <c r="BE15" i="125"/>
  <c r="BD15" i="125"/>
  <c r="BC15" i="125"/>
  <c r="BB15" i="125"/>
  <c r="BA15" i="125"/>
  <c r="AZ15" i="125"/>
  <c r="AY15" i="125"/>
  <c r="AX15" i="125"/>
  <c r="AW15" i="125"/>
  <c r="AV15" i="125"/>
  <c r="AU15" i="125"/>
  <c r="AT15" i="125"/>
  <c r="AS15" i="125"/>
  <c r="AR15" i="125"/>
  <c r="AQ15" i="125"/>
  <c r="AP15" i="125"/>
  <c r="AO15" i="125"/>
  <c r="AN15" i="125"/>
  <c r="AM15" i="125"/>
  <c r="AL15" i="125"/>
  <c r="AK15" i="125"/>
  <c r="AJ15" i="125"/>
  <c r="AI15" i="125"/>
  <c r="AH15" i="125"/>
  <c r="AG15" i="125"/>
  <c r="AF15" i="125"/>
  <c r="AE15" i="125"/>
  <c r="AD15" i="125"/>
  <c r="AC15" i="125"/>
  <c r="AB15" i="125"/>
  <c r="AA15" i="125"/>
  <c r="Z15" i="125"/>
  <c r="Y15" i="125"/>
  <c r="X15" i="125"/>
  <c r="W15" i="125"/>
  <c r="V15" i="125"/>
  <c r="U15" i="125"/>
  <c r="T15" i="125"/>
  <c r="S15" i="125"/>
  <c r="R15" i="125"/>
  <c r="Q15" i="125"/>
  <c r="P15" i="125"/>
  <c r="O15" i="125"/>
  <c r="N15" i="125"/>
  <c r="M15" i="125"/>
  <c r="L15" i="125"/>
  <c r="K15" i="125"/>
  <c r="J15" i="125"/>
  <c r="I15" i="125"/>
  <c r="H15" i="125"/>
  <c r="G15" i="125"/>
  <c r="F15" i="125"/>
  <c r="E15" i="125"/>
  <c r="D15" i="125"/>
  <c r="C15" i="125"/>
  <c r="B15" i="125"/>
  <c r="JN13" i="125"/>
  <c r="JM13" i="125"/>
  <c r="JL13" i="125"/>
  <c r="JK13" i="125"/>
  <c r="JJ13" i="125"/>
  <c r="JI13" i="125"/>
  <c r="JH13" i="125"/>
  <c r="JG13" i="125"/>
  <c r="JF13" i="125"/>
  <c r="JE13" i="125"/>
  <c r="JD13" i="125"/>
  <c r="JC13" i="125"/>
  <c r="JB13" i="125"/>
  <c r="JA13" i="125"/>
  <c r="IZ13" i="125"/>
  <c r="IY13" i="125"/>
  <c r="IX13" i="125"/>
  <c r="IW13" i="125"/>
  <c r="IV13" i="125"/>
  <c r="IU13" i="125"/>
  <c r="IT13" i="125"/>
  <c r="IS13" i="125"/>
  <c r="IR13" i="125"/>
  <c r="IQ13" i="125"/>
  <c r="IP13" i="125"/>
  <c r="IO13" i="125"/>
  <c r="IN13" i="125"/>
  <c r="IM13" i="125"/>
  <c r="IL13" i="125"/>
  <c r="IK13" i="125"/>
  <c r="IJ13" i="125"/>
  <c r="II13" i="125"/>
  <c r="IH13" i="125"/>
  <c r="IG13" i="125"/>
  <c r="IF13" i="125"/>
  <c r="IE13" i="125"/>
  <c r="ID13" i="125"/>
  <c r="IC13" i="125"/>
  <c r="IB13" i="125"/>
  <c r="IA13" i="125"/>
  <c r="HZ13" i="125"/>
  <c r="HY13" i="125"/>
  <c r="HX13" i="125"/>
  <c r="HW13" i="125"/>
  <c r="HV13" i="125"/>
  <c r="HU13" i="125"/>
  <c r="HT13" i="125"/>
  <c r="HS13" i="125"/>
  <c r="HR13" i="125"/>
  <c r="HQ13" i="125"/>
  <c r="HP13" i="125"/>
  <c r="HO13" i="125"/>
  <c r="HN13" i="125"/>
  <c r="HM13" i="125"/>
  <c r="HL13" i="125"/>
  <c r="HK13" i="125"/>
  <c r="HJ13" i="125"/>
  <c r="HI13" i="125"/>
  <c r="HH13" i="125"/>
  <c r="HG13" i="125"/>
  <c r="HF13" i="125"/>
  <c r="HE13" i="125"/>
  <c r="HD13" i="125"/>
  <c r="HC13" i="125"/>
  <c r="HB13" i="125"/>
  <c r="HA13" i="125"/>
  <c r="GZ13" i="125"/>
  <c r="GY13" i="125"/>
  <c r="GX13" i="125"/>
  <c r="GW13" i="125"/>
  <c r="GV13" i="125"/>
  <c r="GU13" i="125"/>
  <c r="GT13" i="125"/>
  <c r="GS13" i="125"/>
  <c r="GR13" i="125"/>
  <c r="GQ13" i="125"/>
  <c r="GP13" i="125"/>
  <c r="GO13" i="125"/>
  <c r="GN13" i="125"/>
  <c r="GM13" i="125"/>
  <c r="GL13" i="125"/>
  <c r="GK13" i="125"/>
  <c r="GJ13" i="125"/>
  <c r="GI13" i="125"/>
  <c r="GH13" i="125"/>
  <c r="GG13" i="125"/>
  <c r="GF13" i="125"/>
  <c r="GE13" i="125"/>
  <c r="GD13" i="125"/>
  <c r="GC13" i="125"/>
  <c r="GB13" i="125"/>
  <c r="GA13" i="125"/>
  <c r="FZ13" i="125"/>
  <c r="FY13" i="125"/>
  <c r="FX13" i="125"/>
  <c r="FW13" i="125"/>
  <c r="FV13" i="125"/>
  <c r="FU13" i="125"/>
  <c r="FT13" i="125"/>
  <c r="FS13" i="125"/>
  <c r="FR13" i="125"/>
  <c r="FQ13" i="125"/>
  <c r="FP13" i="125"/>
  <c r="FO13" i="125"/>
  <c r="FN13" i="125"/>
  <c r="FM13" i="125"/>
  <c r="FL13" i="125"/>
  <c r="FK13" i="125"/>
  <c r="FJ13" i="125"/>
  <c r="FI13" i="125"/>
  <c r="FH13" i="125"/>
  <c r="FG13" i="125"/>
  <c r="FF13" i="125"/>
  <c r="FE13" i="125"/>
  <c r="FD13" i="125"/>
  <c r="FC13" i="125"/>
  <c r="FB13" i="125"/>
  <c r="FA13" i="125"/>
  <c r="EZ13" i="125"/>
  <c r="EY13" i="125"/>
  <c r="EX13" i="125"/>
  <c r="EW13" i="125"/>
  <c r="EV13" i="125"/>
  <c r="EU13" i="125"/>
  <c r="ET13" i="125"/>
  <c r="ES13" i="125"/>
  <c r="ER13" i="125"/>
  <c r="EQ13" i="125"/>
  <c r="EP13" i="125"/>
  <c r="EO13" i="125"/>
  <c r="EN13" i="125"/>
  <c r="EM13" i="125"/>
  <c r="EL13" i="125"/>
  <c r="EK13" i="125"/>
  <c r="EJ13" i="125"/>
  <c r="EI13" i="125"/>
  <c r="EH13" i="125"/>
  <c r="EG13" i="125"/>
  <c r="EF13" i="125"/>
  <c r="EE13" i="125"/>
  <c r="ED13" i="125"/>
  <c r="EC13" i="125"/>
  <c r="EB13" i="125"/>
  <c r="EA13" i="125"/>
  <c r="DZ13" i="125"/>
  <c r="DY13" i="125"/>
  <c r="DX13" i="125"/>
  <c r="DW13" i="125"/>
  <c r="DV13" i="125"/>
  <c r="DU13" i="125"/>
  <c r="DT13" i="125"/>
  <c r="DS13" i="125"/>
  <c r="DR13" i="125"/>
  <c r="DQ13" i="125"/>
  <c r="DP13" i="125"/>
  <c r="DO13" i="125"/>
  <c r="DN13" i="125"/>
  <c r="DM13" i="125"/>
  <c r="DL13" i="125"/>
  <c r="DK13" i="125"/>
  <c r="DJ13" i="125"/>
  <c r="DI13" i="125"/>
  <c r="DH13" i="125"/>
  <c r="DG13" i="125"/>
  <c r="DF13" i="125"/>
  <c r="DE13" i="125"/>
  <c r="DD13" i="125"/>
  <c r="DC13" i="125"/>
  <c r="DB13" i="125"/>
  <c r="DA13" i="125"/>
  <c r="CZ13" i="125"/>
  <c r="CY13" i="125"/>
  <c r="CX13" i="125"/>
  <c r="CW13" i="125"/>
  <c r="CV13" i="125"/>
  <c r="CU13" i="125"/>
  <c r="CT13" i="125"/>
  <c r="CS13" i="125"/>
  <c r="CR13" i="125"/>
  <c r="CQ13" i="125"/>
  <c r="CP13" i="125"/>
  <c r="CO13" i="125"/>
  <c r="CN13" i="125"/>
  <c r="CM13" i="125"/>
  <c r="CL13" i="125"/>
  <c r="CK13" i="125"/>
  <c r="CJ13" i="125"/>
  <c r="CI13" i="125"/>
  <c r="CH13" i="125"/>
  <c r="CG13" i="125"/>
  <c r="CF13" i="125"/>
  <c r="CE13" i="125"/>
  <c r="CD13" i="125"/>
  <c r="CC13" i="125"/>
  <c r="CB13" i="125"/>
  <c r="CA13" i="125"/>
  <c r="BZ13" i="125"/>
  <c r="BY13" i="125"/>
  <c r="BX13" i="125"/>
  <c r="BW13" i="125"/>
  <c r="BV13" i="125"/>
  <c r="BU13" i="125"/>
  <c r="BT13" i="125"/>
  <c r="BS13" i="125"/>
  <c r="BR13" i="125"/>
  <c r="BQ13" i="125"/>
  <c r="BP13" i="125"/>
  <c r="BO13" i="125"/>
  <c r="BN13" i="125"/>
  <c r="BM13" i="125"/>
  <c r="BL13" i="125"/>
  <c r="BK13" i="125"/>
  <c r="BJ13" i="125"/>
  <c r="BI13" i="125"/>
  <c r="BH13" i="125"/>
  <c r="BG13" i="125"/>
  <c r="BF13" i="125"/>
  <c r="BE13" i="125"/>
  <c r="BD13" i="125"/>
  <c r="BC13" i="125"/>
  <c r="BB13" i="125"/>
  <c r="BA13" i="125"/>
  <c r="AZ13" i="125"/>
  <c r="AY13" i="125"/>
  <c r="AX13" i="125"/>
  <c r="AW13" i="125"/>
  <c r="AV13" i="125"/>
  <c r="AU13" i="125"/>
  <c r="AT13" i="125"/>
  <c r="AS13" i="125"/>
  <c r="AR13" i="125"/>
  <c r="AQ13" i="125"/>
  <c r="AP13" i="125"/>
  <c r="AO13" i="125"/>
  <c r="AN13" i="125"/>
  <c r="AM13" i="125"/>
  <c r="AL13" i="125"/>
  <c r="AK13" i="125"/>
  <c r="AJ13" i="125"/>
  <c r="AI13" i="125"/>
  <c r="AH13" i="125"/>
  <c r="AG13" i="125"/>
  <c r="AF13" i="125"/>
  <c r="AE13" i="125"/>
  <c r="AD13" i="125"/>
  <c r="AC13" i="125"/>
  <c r="AB13" i="125"/>
  <c r="AA13" i="125"/>
  <c r="Z13" i="125"/>
  <c r="Y13" i="125"/>
  <c r="X13" i="125"/>
  <c r="W13" i="125"/>
  <c r="V13" i="125"/>
  <c r="U13" i="125"/>
  <c r="T13" i="125"/>
  <c r="S13" i="125"/>
  <c r="R13" i="125"/>
  <c r="Q13" i="125"/>
  <c r="P13" i="125"/>
  <c r="O13" i="125"/>
  <c r="N13" i="125"/>
  <c r="M13" i="125"/>
  <c r="L13" i="125"/>
  <c r="K13" i="125"/>
  <c r="J13" i="125"/>
  <c r="I13" i="125"/>
  <c r="H13" i="125"/>
  <c r="G13" i="125"/>
  <c r="F13" i="125"/>
  <c r="E13" i="125"/>
  <c r="D13" i="125"/>
  <c r="C13" i="125"/>
  <c r="B13" i="125"/>
  <c r="JN12" i="125"/>
  <c r="JM12" i="125"/>
  <c r="JL12" i="125"/>
  <c r="JK12" i="125"/>
  <c r="JJ12" i="125"/>
  <c r="JI12" i="125"/>
  <c r="JH12" i="125"/>
  <c r="JG12" i="125"/>
  <c r="JF12" i="125"/>
  <c r="JE12" i="125"/>
  <c r="JD12" i="125"/>
  <c r="JC12" i="125"/>
  <c r="JB12" i="125"/>
  <c r="JA12" i="125"/>
  <c r="IZ12" i="125"/>
  <c r="IY12" i="125"/>
  <c r="IX12" i="125"/>
  <c r="IW12" i="125"/>
  <c r="IV12" i="125"/>
  <c r="IU12" i="125"/>
  <c r="IT12" i="125"/>
  <c r="IS12" i="125"/>
  <c r="IR12" i="125"/>
  <c r="IQ12" i="125"/>
  <c r="IP12" i="125"/>
  <c r="IO12" i="125"/>
  <c r="IN12" i="125"/>
  <c r="IM12" i="125"/>
  <c r="IL12" i="125"/>
  <c r="IK12" i="125"/>
  <c r="IJ12" i="125"/>
  <c r="II12" i="125"/>
  <c r="IH12" i="125"/>
  <c r="IG12" i="125"/>
  <c r="IF12" i="125"/>
  <c r="IE12" i="125"/>
  <c r="ID12" i="125"/>
  <c r="IC12" i="125"/>
  <c r="IB12" i="125"/>
  <c r="IA12" i="125"/>
  <c r="HZ12" i="125"/>
  <c r="HY12" i="125"/>
  <c r="HX12" i="125"/>
  <c r="HW12" i="125"/>
  <c r="HV12" i="125"/>
  <c r="HU12" i="125"/>
  <c r="HT12" i="125"/>
  <c r="HS12" i="125"/>
  <c r="HR12" i="125"/>
  <c r="HQ12" i="125"/>
  <c r="HP12" i="125"/>
  <c r="HO12" i="125"/>
  <c r="HN12" i="125"/>
  <c r="HM12" i="125"/>
  <c r="HL12" i="125"/>
  <c r="HK12" i="125"/>
  <c r="HJ12" i="125"/>
  <c r="HI12" i="125"/>
  <c r="HH12" i="125"/>
  <c r="HG12" i="125"/>
  <c r="HF12" i="125"/>
  <c r="HE12" i="125"/>
  <c r="HD12" i="125"/>
  <c r="HC12" i="125"/>
  <c r="HB12" i="125"/>
  <c r="HA12" i="125"/>
  <c r="GZ12" i="125"/>
  <c r="GY12" i="125"/>
  <c r="GX12" i="125"/>
  <c r="GW12" i="125"/>
  <c r="GV12" i="125"/>
  <c r="GU12" i="125"/>
  <c r="GT12" i="125"/>
  <c r="GS12" i="125"/>
  <c r="GR12" i="125"/>
  <c r="GQ12" i="125"/>
  <c r="GP12" i="125"/>
  <c r="GO12" i="125"/>
  <c r="GN12" i="125"/>
  <c r="GM12" i="125"/>
  <c r="GL12" i="125"/>
  <c r="GK12" i="125"/>
  <c r="GJ12" i="125"/>
  <c r="GI12" i="125"/>
  <c r="GH12" i="125"/>
  <c r="GG12" i="125"/>
  <c r="GF12" i="125"/>
  <c r="GE12" i="125"/>
  <c r="GD12" i="125"/>
  <c r="GC12" i="125"/>
  <c r="GB12" i="125"/>
  <c r="GA12" i="125"/>
  <c r="FZ12" i="125"/>
  <c r="FY12" i="125"/>
  <c r="FX12" i="125"/>
  <c r="FW12" i="125"/>
  <c r="FV12" i="125"/>
  <c r="FU12" i="125"/>
  <c r="FT12" i="125"/>
  <c r="FS12" i="125"/>
  <c r="FR12" i="125"/>
  <c r="FQ12" i="125"/>
  <c r="FP12" i="125"/>
  <c r="FO12" i="125"/>
  <c r="FN12" i="125"/>
  <c r="FM12" i="125"/>
  <c r="FL12" i="125"/>
  <c r="FK12" i="125"/>
  <c r="FJ12" i="125"/>
  <c r="FI12" i="125"/>
  <c r="FH12" i="125"/>
  <c r="FG12" i="125"/>
  <c r="FF12" i="125"/>
  <c r="FE12" i="125"/>
  <c r="FD12" i="125"/>
  <c r="FC12" i="125"/>
  <c r="FB12" i="125"/>
  <c r="FA12" i="125"/>
  <c r="EZ12" i="125"/>
  <c r="EY12" i="125"/>
  <c r="EX12" i="125"/>
  <c r="EW12" i="125"/>
  <c r="EV12" i="125"/>
  <c r="EU12" i="125"/>
  <c r="ET12" i="125"/>
  <c r="ES12" i="125"/>
  <c r="ER12" i="125"/>
  <c r="EQ12" i="125"/>
  <c r="EP12" i="125"/>
  <c r="EO12" i="125"/>
  <c r="EN12" i="125"/>
  <c r="EM12" i="125"/>
  <c r="EL12" i="125"/>
  <c r="EK12" i="125"/>
  <c r="EJ12" i="125"/>
  <c r="EI12" i="125"/>
  <c r="EH12" i="125"/>
  <c r="EG12" i="125"/>
  <c r="EF12" i="125"/>
  <c r="EE12" i="125"/>
  <c r="ED12" i="125"/>
  <c r="EC12" i="125"/>
  <c r="EB12" i="125"/>
  <c r="EA12" i="125"/>
  <c r="DZ12" i="125"/>
  <c r="DY12" i="125"/>
  <c r="DX12" i="125"/>
  <c r="DW12" i="125"/>
  <c r="DV12" i="125"/>
  <c r="DU12" i="125"/>
  <c r="DT12" i="125"/>
  <c r="DS12" i="125"/>
  <c r="DR12" i="125"/>
  <c r="DQ12" i="125"/>
  <c r="DP12" i="125"/>
  <c r="DO12" i="125"/>
  <c r="DN12" i="125"/>
  <c r="DM12" i="125"/>
  <c r="DL12" i="125"/>
  <c r="DK12" i="125"/>
  <c r="DJ12" i="125"/>
  <c r="DI12" i="125"/>
  <c r="DH12" i="125"/>
  <c r="DG12" i="125"/>
  <c r="DF12" i="125"/>
  <c r="DE12" i="125"/>
  <c r="DD12" i="125"/>
  <c r="DC12" i="125"/>
  <c r="DB12" i="125"/>
  <c r="DA12" i="125"/>
  <c r="CZ12" i="125"/>
  <c r="CY12" i="125"/>
  <c r="CX12" i="125"/>
  <c r="CW12" i="125"/>
  <c r="CV12" i="125"/>
  <c r="CU12" i="125"/>
  <c r="CT12" i="125"/>
  <c r="CS12" i="125"/>
  <c r="CR12" i="125"/>
  <c r="CQ12" i="125"/>
  <c r="CP12" i="125"/>
  <c r="CO12" i="125"/>
  <c r="CN12" i="125"/>
  <c r="CM12" i="125"/>
  <c r="CL12" i="125"/>
  <c r="CK12" i="125"/>
  <c r="CJ12" i="125"/>
  <c r="CI12" i="125"/>
  <c r="CH12" i="125"/>
  <c r="CG12" i="125"/>
  <c r="CF12" i="125"/>
  <c r="CE12" i="125"/>
  <c r="CD12" i="125"/>
  <c r="CC12" i="125"/>
  <c r="CB12" i="125"/>
  <c r="CA12" i="125"/>
  <c r="BZ12" i="125"/>
  <c r="BY12" i="125"/>
  <c r="BX12" i="125"/>
  <c r="BW12" i="125"/>
  <c r="BV12" i="125"/>
  <c r="BU12" i="125"/>
  <c r="BT12" i="125"/>
  <c r="BS12" i="125"/>
  <c r="BR12" i="125"/>
  <c r="BQ12" i="125"/>
  <c r="BP12" i="125"/>
  <c r="BO12" i="125"/>
  <c r="BN12" i="125"/>
  <c r="BM12" i="125"/>
  <c r="BL12" i="125"/>
  <c r="BK12" i="125"/>
  <c r="BJ12" i="125"/>
  <c r="BI12" i="125"/>
  <c r="BH12" i="125"/>
  <c r="BG12" i="125"/>
  <c r="BF12" i="125"/>
  <c r="BE12" i="125"/>
  <c r="BD12" i="125"/>
  <c r="BC12" i="125"/>
  <c r="BB12" i="125"/>
  <c r="BA12" i="125"/>
  <c r="AZ12" i="125"/>
  <c r="AY12" i="125"/>
  <c r="AX12" i="125"/>
  <c r="AW12" i="125"/>
  <c r="AV12" i="125"/>
  <c r="AU12" i="125"/>
  <c r="AT12" i="125"/>
  <c r="AS12" i="125"/>
  <c r="AR12" i="125"/>
  <c r="AQ12" i="125"/>
  <c r="AP12" i="125"/>
  <c r="AO12" i="125"/>
  <c r="AN12" i="125"/>
  <c r="AM12" i="125"/>
  <c r="AL12" i="125"/>
  <c r="AK12" i="125"/>
  <c r="AJ12" i="125"/>
  <c r="AI12" i="125"/>
  <c r="AH12" i="125"/>
  <c r="AG12" i="125"/>
  <c r="AF12" i="125"/>
  <c r="AE12" i="125"/>
  <c r="AD12" i="125"/>
  <c r="AC12" i="125"/>
  <c r="AB12" i="125"/>
  <c r="AA12" i="125"/>
  <c r="Z12" i="125"/>
  <c r="Y12" i="125"/>
  <c r="X12" i="125"/>
  <c r="W12" i="125"/>
  <c r="V12" i="125"/>
  <c r="U12" i="125"/>
  <c r="T12" i="125"/>
  <c r="S12" i="125"/>
  <c r="R12" i="125"/>
  <c r="Q12" i="125"/>
  <c r="P12" i="125"/>
  <c r="O12" i="125"/>
  <c r="N12" i="125"/>
  <c r="M12" i="125"/>
  <c r="L12" i="125"/>
  <c r="K12" i="125"/>
  <c r="J12" i="125"/>
  <c r="I12" i="125"/>
  <c r="H12" i="125"/>
  <c r="G12" i="125"/>
  <c r="F12" i="125"/>
  <c r="E12" i="125"/>
  <c r="D12" i="125"/>
  <c r="C12" i="125"/>
  <c r="B12" i="125"/>
  <c r="JN10" i="125"/>
  <c r="JM10" i="125"/>
  <c r="JL10" i="125"/>
  <c r="JK10" i="125"/>
  <c r="JJ10" i="125"/>
  <c r="JI10" i="125"/>
  <c r="JH10" i="125"/>
  <c r="JG10" i="125"/>
  <c r="JF10" i="125"/>
  <c r="JE10" i="125"/>
  <c r="JD10" i="125"/>
  <c r="JC10" i="125"/>
  <c r="JB10" i="125"/>
  <c r="JA10" i="125"/>
  <c r="IZ10" i="125"/>
  <c r="IY10" i="125"/>
  <c r="IX10" i="125"/>
  <c r="IW10" i="125"/>
  <c r="IV10" i="125"/>
  <c r="IU10" i="125"/>
  <c r="IT10" i="125"/>
  <c r="IS10" i="125"/>
  <c r="IR10" i="125"/>
  <c r="IQ10" i="125"/>
  <c r="IP10" i="125"/>
  <c r="IO10" i="125"/>
  <c r="IN10" i="125"/>
  <c r="IM10" i="125"/>
  <c r="IL10" i="125"/>
  <c r="IK10" i="125"/>
  <c r="IJ10" i="125"/>
  <c r="II10" i="125"/>
  <c r="IH10" i="125"/>
  <c r="IG10" i="125"/>
  <c r="IF10" i="125"/>
  <c r="IE10" i="125"/>
  <c r="ID10" i="125"/>
  <c r="IC10" i="125"/>
  <c r="IB10" i="125"/>
  <c r="IA10" i="125"/>
  <c r="HZ10" i="125"/>
  <c r="HY10" i="125"/>
  <c r="HX10" i="125"/>
  <c r="HW10" i="125"/>
  <c r="HV10" i="125"/>
  <c r="HU10" i="125"/>
  <c r="HT10" i="125"/>
  <c r="HS10" i="125"/>
  <c r="HR10" i="125"/>
  <c r="HQ10" i="125"/>
  <c r="HP10" i="125"/>
  <c r="HO10" i="125"/>
  <c r="HN10" i="125"/>
  <c r="HM10" i="125"/>
  <c r="HL10" i="125"/>
  <c r="HK10" i="125"/>
  <c r="HJ10" i="125"/>
  <c r="HI10" i="125"/>
  <c r="HH10" i="125"/>
  <c r="HG10" i="125"/>
  <c r="HF10" i="125"/>
  <c r="HE10" i="125"/>
  <c r="HD10" i="125"/>
  <c r="HC10" i="125"/>
  <c r="HB10" i="125"/>
  <c r="HA10" i="125"/>
  <c r="GZ10" i="125"/>
  <c r="GY10" i="125"/>
  <c r="GX10" i="125"/>
  <c r="GW10" i="125"/>
  <c r="GV10" i="125"/>
  <c r="GU10" i="125"/>
  <c r="GT10" i="125"/>
  <c r="GS10" i="125"/>
  <c r="GR10" i="125"/>
  <c r="GQ10" i="125"/>
  <c r="GP10" i="125"/>
  <c r="GO10" i="125"/>
  <c r="GN10" i="125"/>
  <c r="GM10" i="125"/>
  <c r="GL10" i="125"/>
  <c r="GK10" i="125"/>
  <c r="GJ10" i="125"/>
  <c r="GI10" i="125"/>
  <c r="GH10" i="125"/>
  <c r="GG10" i="125"/>
  <c r="GF10" i="125"/>
  <c r="GE10" i="125"/>
  <c r="GD10" i="125"/>
  <c r="GC10" i="125"/>
  <c r="GB10" i="125"/>
  <c r="GA10" i="125"/>
  <c r="FZ10" i="125"/>
  <c r="FY10" i="125"/>
  <c r="FX10" i="125"/>
  <c r="FW10" i="125"/>
  <c r="FV10" i="125"/>
  <c r="FU10" i="125"/>
  <c r="FT10" i="125"/>
  <c r="FS10" i="125"/>
  <c r="FR10" i="125"/>
  <c r="FQ10" i="125"/>
  <c r="FP10" i="125"/>
  <c r="FO10" i="125"/>
  <c r="FN10" i="125"/>
  <c r="FM10" i="125"/>
  <c r="FL10" i="125"/>
  <c r="FK10" i="125"/>
  <c r="FJ10" i="125"/>
  <c r="FI10" i="125"/>
  <c r="FH10" i="125"/>
  <c r="FG10" i="125"/>
  <c r="FF10" i="125"/>
  <c r="FE10" i="125"/>
  <c r="FD10" i="125"/>
  <c r="FC10" i="125"/>
  <c r="FB10" i="125"/>
  <c r="FA10" i="125"/>
  <c r="EZ10" i="125"/>
  <c r="EY10" i="125"/>
  <c r="EX10" i="125"/>
  <c r="EW10" i="125"/>
  <c r="EV10" i="125"/>
  <c r="EU10" i="125"/>
  <c r="ET10" i="125"/>
  <c r="ES10" i="125"/>
  <c r="ER10" i="125"/>
  <c r="EQ10" i="125"/>
  <c r="EP10" i="125"/>
  <c r="EO10" i="125"/>
  <c r="EN10" i="125"/>
  <c r="EM10" i="125"/>
  <c r="EL10" i="125"/>
  <c r="EK10" i="125"/>
  <c r="EJ10" i="125"/>
  <c r="EI10" i="125"/>
  <c r="EH10" i="125"/>
  <c r="EG10" i="125"/>
  <c r="EF10" i="125"/>
  <c r="EE10" i="125"/>
  <c r="ED10" i="125"/>
  <c r="EC10" i="125"/>
  <c r="EB10" i="125"/>
  <c r="EA10" i="125"/>
  <c r="DZ10" i="125"/>
  <c r="DY10" i="125"/>
  <c r="DX10" i="125"/>
  <c r="DW10" i="125"/>
  <c r="DV10" i="125"/>
  <c r="DU10" i="125"/>
  <c r="DT10" i="125"/>
  <c r="DS10" i="125"/>
  <c r="DR10" i="125"/>
  <c r="DQ10" i="125"/>
  <c r="DP10" i="125"/>
  <c r="DO10" i="125"/>
  <c r="DN10" i="125"/>
  <c r="DM10" i="125"/>
  <c r="DL10" i="125"/>
  <c r="DK10" i="125"/>
  <c r="DJ10" i="125"/>
  <c r="DI10" i="125"/>
  <c r="DH10" i="125"/>
  <c r="DG10" i="125"/>
  <c r="DF10" i="125"/>
  <c r="DE10" i="125"/>
  <c r="DD10" i="125"/>
  <c r="DC10" i="125"/>
  <c r="DB10" i="125"/>
  <c r="DA10" i="125"/>
  <c r="CZ10" i="125"/>
  <c r="CY10" i="125"/>
  <c r="CX10" i="125"/>
  <c r="CW10" i="125"/>
  <c r="CV10" i="125"/>
  <c r="CU10" i="125"/>
  <c r="CT10" i="125"/>
  <c r="CS10" i="125"/>
  <c r="CR10" i="125"/>
  <c r="CQ10" i="125"/>
  <c r="CP10" i="125"/>
  <c r="CO10" i="125"/>
  <c r="CN10" i="125"/>
  <c r="CM10" i="125"/>
  <c r="CL10" i="125"/>
  <c r="CK10" i="125"/>
  <c r="CJ10" i="125"/>
  <c r="CI10" i="125"/>
  <c r="CH10" i="125"/>
  <c r="CG10" i="125"/>
  <c r="CF10" i="125"/>
  <c r="CE10" i="125"/>
  <c r="CD10" i="125"/>
  <c r="CC10" i="125"/>
  <c r="CB10" i="125"/>
  <c r="CA10" i="125"/>
  <c r="BZ10" i="125"/>
  <c r="BY10" i="125"/>
  <c r="BX10" i="125"/>
  <c r="BW10" i="125"/>
  <c r="BV10" i="125"/>
  <c r="BU10" i="125"/>
  <c r="BT10" i="125"/>
  <c r="BS10" i="125"/>
  <c r="BR10" i="125"/>
  <c r="BQ10" i="125"/>
  <c r="BP10" i="125"/>
  <c r="BO10" i="125"/>
  <c r="BN10" i="125"/>
  <c r="BM10" i="125"/>
  <c r="BL10" i="125"/>
  <c r="BK10" i="125"/>
  <c r="BJ10" i="125"/>
  <c r="BI10" i="125"/>
  <c r="BH10" i="125"/>
  <c r="BG10" i="125"/>
  <c r="BF10" i="125"/>
  <c r="BE10" i="125"/>
  <c r="BD10" i="125"/>
  <c r="BC10" i="125"/>
  <c r="BB10" i="125"/>
  <c r="BA10" i="125"/>
  <c r="AZ10" i="125"/>
  <c r="AY10" i="125"/>
  <c r="AX10" i="125"/>
  <c r="AW10" i="125"/>
  <c r="AV10" i="125"/>
  <c r="AU10" i="125"/>
  <c r="AT10" i="125"/>
  <c r="AS10" i="125"/>
  <c r="AR10" i="125"/>
  <c r="AQ10" i="125"/>
  <c r="AP10" i="125"/>
  <c r="AO10" i="125"/>
  <c r="AN10" i="125"/>
  <c r="AM10" i="125"/>
  <c r="AL10" i="125"/>
  <c r="AK10" i="125"/>
  <c r="AJ10" i="125"/>
  <c r="AI10" i="125"/>
  <c r="AH10" i="125"/>
  <c r="AG10" i="125"/>
  <c r="AF10" i="125"/>
  <c r="AE10" i="125"/>
  <c r="AD10" i="125"/>
  <c r="AC10" i="125"/>
  <c r="AB10" i="125"/>
  <c r="AA10" i="125"/>
  <c r="Z10" i="125"/>
  <c r="Y10" i="125"/>
  <c r="X10" i="125"/>
  <c r="W10" i="125"/>
  <c r="V10" i="125"/>
  <c r="U10" i="125"/>
  <c r="T10" i="125"/>
  <c r="S10" i="125"/>
  <c r="R10" i="125"/>
  <c r="Q10" i="125"/>
  <c r="P10" i="125"/>
  <c r="O10" i="125"/>
  <c r="N10" i="125"/>
  <c r="M10" i="125"/>
  <c r="L10" i="125"/>
  <c r="K10" i="125"/>
  <c r="J10" i="125"/>
  <c r="I10" i="125"/>
  <c r="H10" i="125"/>
  <c r="G10" i="125"/>
  <c r="F10" i="125"/>
  <c r="E10" i="125"/>
  <c r="D10" i="125"/>
  <c r="C10" i="125"/>
  <c r="B10" i="125"/>
  <c r="JN9" i="125"/>
  <c r="JM9" i="125"/>
  <c r="JL9" i="125"/>
  <c r="JK9" i="125"/>
  <c r="JJ9" i="125"/>
  <c r="JI9" i="125"/>
  <c r="JH9" i="125"/>
  <c r="JG9" i="125"/>
  <c r="JF9" i="125"/>
  <c r="JE9" i="125"/>
  <c r="JD9" i="125"/>
  <c r="JC9" i="125"/>
  <c r="JB9" i="125"/>
  <c r="JA9" i="125"/>
  <c r="IZ9" i="125"/>
  <c r="IY9" i="125"/>
  <c r="IX9" i="125"/>
  <c r="IW9" i="125"/>
  <c r="IV9" i="125"/>
  <c r="IU9" i="125"/>
  <c r="IT9" i="125"/>
  <c r="IS9" i="125"/>
  <c r="IR9" i="125"/>
  <c r="IQ9" i="125"/>
  <c r="IP9" i="125"/>
  <c r="IO9" i="125"/>
  <c r="IN9" i="125"/>
  <c r="IM9" i="125"/>
  <c r="IL9" i="125"/>
  <c r="IK9" i="125"/>
  <c r="IJ9" i="125"/>
  <c r="II9" i="125"/>
  <c r="IH9" i="125"/>
  <c r="IG9" i="125"/>
  <c r="IF9" i="125"/>
  <c r="IE9" i="125"/>
  <c r="ID9" i="125"/>
  <c r="IC9" i="125"/>
  <c r="IB9" i="125"/>
  <c r="IA9" i="125"/>
  <c r="HZ9" i="125"/>
  <c r="HY9" i="125"/>
  <c r="HX9" i="125"/>
  <c r="HW9" i="125"/>
  <c r="HV9" i="125"/>
  <c r="HU9" i="125"/>
  <c r="HT9" i="125"/>
  <c r="HS9" i="125"/>
  <c r="HR9" i="125"/>
  <c r="HQ9" i="125"/>
  <c r="HP9" i="125"/>
  <c r="HO9" i="125"/>
  <c r="HN9" i="125"/>
  <c r="HM9" i="125"/>
  <c r="HL9" i="125"/>
  <c r="HK9" i="125"/>
  <c r="HJ9" i="125"/>
  <c r="HI9" i="125"/>
  <c r="HH9" i="125"/>
  <c r="HG9" i="125"/>
  <c r="HF9" i="125"/>
  <c r="HE9" i="125"/>
  <c r="HD9" i="125"/>
  <c r="HC9" i="125"/>
  <c r="HB9" i="125"/>
  <c r="HA9" i="125"/>
  <c r="GZ9" i="125"/>
  <c r="GY9" i="125"/>
  <c r="GX9" i="125"/>
  <c r="GW9" i="125"/>
  <c r="GV9" i="125"/>
  <c r="GU9" i="125"/>
  <c r="GT9" i="125"/>
  <c r="GS9" i="125"/>
  <c r="GR9" i="125"/>
  <c r="GQ9" i="125"/>
  <c r="GP9" i="125"/>
  <c r="GO9" i="125"/>
  <c r="GN9" i="125"/>
  <c r="GM9" i="125"/>
  <c r="GL9" i="125"/>
  <c r="GK9" i="125"/>
  <c r="GJ9" i="125"/>
  <c r="GI9" i="125"/>
  <c r="GH9" i="125"/>
  <c r="GG9" i="125"/>
  <c r="GF9" i="125"/>
  <c r="GE9" i="125"/>
  <c r="GD9" i="125"/>
  <c r="GC9" i="125"/>
  <c r="GB9" i="125"/>
  <c r="GA9" i="125"/>
  <c r="FZ9" i="125"/>
  <c r="FY9" i="125"/>
  <c r="FX9" i="125"/>
  <c r="FW9" i="125"/>
  <c r="FV9" i="125"/>
  <c r="FU9" i="125"/>
  <c r="FT9" i="125"/>
  <c r="FS9" i="125"/>
  <c r="FR9" i="125"/>
  <c r="FQ9" i="125"/>
  <c r="FP9" i="125"/>
  <c r="FO9" i="125"/>
  <c r="FN9" i="125"/>
  <c r="FM9" i="125"/>
  <c r="FL9" i="125"/>
  <c r="FK9" i="125"/>
  <c r="FJ9" i="125"/>
  <c r="FI9" i="125"/>
  <c r="FH9" i="125"/>
  <c r="FG9" i="125"/>
  <c r="FF9" i="125"/>
  <c r="FE9" i="125"/>
  <c r="FD9" i="125"/>
  <c r="FC9" i="125"/>
  <c r="FB9" i="125"/>
  <c r="FA9" i="125"/>
  <c r="EZ9" i="125"/>
  <c r="EY9" i="125"/>
  <c r="EX9" i="125"/>
  <c r="EW9" i="125"/>
  <c r="EV9" i="125"/>
  <c r="EU9" i="125"/>
  <c r="ET9" i="125"/>
  <c r="ES9" i="125"/>
  <c r="ER9" i="125"/>
  <c r="EQ9" i="125"/>
  <c r="EP9" i="125"/>
  <c r="EO9" i="125"/>
  <c r="EN9" i="125"/>
  <c r="EM9" i="125"/>
  <c r="EL9" i="125"/>
  <c r="EK9" i="125"/>
  <c r="EJ9" i="125"/>
  <c r="EI9" i="125"/>
  <c r="EH9" i="125"/>
  <c r="EG9" i="125"/>
  <c r="EF9" i="125"/>
  <c r="EE9" i="125"/>
  <c r="ED9" i="125"/>
  <c r="EC9" i="125"/>
  <c r="EB9" i="125"/>
  <c r="EA9" i="125"/>
  <c r="DZ9" i="125"/>
  <c r="DY9" i="125"/>
  <c r="DX9" i="125"/>
  <c r="DW9" i="125"/>
  <c r="DV9" i="125"/>
  <c r="DU9" i="125"/>
  <c r="DT9" i="125"/>
  <c r="DS9" i="125"/>
  <c r="DR9" i="125"/>
  <c r="DQ9" i="125"/>
  <c r="DP9" i="125"/>
  <c r="DO9" i="125"/>
  <c r="DN9" i="125"/>
  <c r="DM9" i="125"/>
  <c r="DL9" i="125"/>
  <c r="DK9" i="125"/>
  <c r="DJ9" i="125"/>
  <c r="DI9" i="125"/>
  <c r="DH9" i="125"/>
  <c r="DG9" i="125"/>
  <c r="DF9" i="125"/>
  <c r="DE9" i="125"/>
  <c r="DD9" i="125"/>
  <c r="DC9" i="125"/>
  <c r="DB9" i="125"/>
  <c r="DA9" i="125"/>
  <c r="CZ9" i="125"/>
  <c r="CY9" i="125"/>
  <c r="CX9" i="125"/>
  <c r="CW9" i="125"/>
  <c r="CV9" i="125"/>
  <c r="CU9" i="125"/>
  <c r="CT9" i="125"/>
  <c r="CS9" i="125"/>
  <c r="CR9" i="125"/>
  <c r="CQ9" i="125"/>
  <c r="CP9" i="125"/>
  <c r="CO9" i="125"/>
  <c r="CN9" i="125"/>
  <c r="CM9" i="125"/>
  <c r="CL9" i="125"/>
  <c r="CK9" i="125"/>
  <c r="CJ9" i="125"/>
  <c r="CI9" i="125"/>
  <c r="CH9" i="125"/>
  <c r="CG9" i="125"/>
  <c r="CF9" i="125"/>
  <c r="CE9" i="125"/>
  <c r="CD9" i="125"/>
  <c r="CC9" i="125"/>
  <c r="CB9" i="125"/>
  <c r="CA9" i="125"/>
  <c r="BZ9" i="125"/>
  <c r="BY9" i="125"/>
  <c r="BX9" i="125"/>
  <c r="BW9" i="125"/>
  <c r="BV9" i="125"/>
  <c r="BU9" i="125"/>
  <c r="BT9" i="125"/>
  <c r="BS9" i="125"/>
  <c r="BR9" i="125"/>
  <c r="BQ9" i="125"/>
  <c r="BP9" i="125"/>
  <c r="BO9" i="125"/>
  <c r="BN9" i="125"/>
  <c r="BM9" i="125"/>
  <c r="BL9" i="125"/>
  <c r="BK9" i="125"/>
  <c r="BJ9" i="125"/>
  <c r="BI9" i="125"/>
  <c r="BH9" i="125"/>
  <c r="BG9" i="125"/>
  <c r="BF9" i="125"/>
  <c r="BE9" i="125"/>
  <c r="BD9" i="125"/>
  <c r="BC9" i="125"/>
  <c r="BB9" i="125"/>
  <c r="BA9" i="125"/>
  <c r="AZ9" i="125"/>
  <c r="AY9" i="125"/>
  <c r="AX9" i="125"/>
  <c r="AW9" i="125"/>
  <c r="AV9" i="125"/>
  <c r="AU9" i="125"/>
  <c r="AT9" i="125"/>
  <c r="AS9" i="125"/>
  <c r="AR9" i="125"/>
  <c r="AQ9" i="125"/>
  <c r="AP9" i="125"/>
  <c r="AO9" i="125"/>
  <c r="AN9" i="125"/>
  <c r="AM9" i="125"/>
  <c r="AL9" i="125"/>
  <c r="AK9" i="125"/>
  <c r="AJ9" i="125"/>
  <c r="AI9" i="125"/>
  <c r="AH9" i="125"/>
  <c r="AG9" i="125"/>
  <c r="AF9" i="125"/>
  <c r="AE9" i="125"/>
  <c r="AD9" i="125"/>
  <c r="AC9" i="125"/>
  <c r="AB9" i="125"/>
  <c r="AA9" i="125"/>
  <c r="Z9" i="125"/>
  <c r="Y9" i="125"/>
  <c r="X9" i="125"/>
  <c r="W9" i="125"/>
  <c r="V9" i="125"/>
  <c r="U9" i="125"/>
  <c r="T9" i="125"/>
  <c r="S9" i="125"/>
  <c r="R9" i="125"/>
  <c r="Q9" i="125"/>
  <c r="P9" i="125"/>
  <c r="O9" i="125"/>
  <c r="N9" i="125"/>
  <c r="M9" i="125"/>
  <c r="L9" i="125"/>
  <c r="K9" i="125"/>
  <c r="J9" i="125"/>
  <c r="I9" i="125"/>
  <c r="H9" i="125"/>
  <c r="G9" i="125"/>
  <c r="F9" i="125"/>
  <c r="E9" i="125"/>
  <c r="D9" i="125"/>
  <c r="C9" i="125"/>
  <c r="B9" i="125"/>
  <c r="JN7" i="125"/>
  <c r="JM7" i="125"/>
  <c r="JL7" i="125"/>
  <c r="JK7" i="125"/>
  <c r="JJ7" i="125"/>
  <c r="JI7" i="125"/>
  <c r="JH7" i="125"/>
  <c r="JG7" i="125"/>
  <c r="JF7" i="125"/>
  <c r="JE7" i="125"/>
  <c r="JD7" i="125"/>
  <c r="JC7" i="125"/>
  <c r="JB7" i="125"/>
  <c r="JA7" i="125"/>
  <c r="IZ7" i="125"/>
  <c r="IY7" i="125"/>
  <c r="IX7" i="125"/>
  <c r="IW7" i="125"/>
  <c r="IV7" i="125"/>
  <c r="IU7" i="125"/>
  <c r="IT7" i="125"/>
  <c r="IS7" i="125"/>
  <c r="IR7" i="125"/>
  <c r="IQ7" i="125"/>
  <c r="IP7" i="125"/>
  <c r="IO7" i="125"/>
  <c r="IN7" i="125"/>
  <c r="IM7" i="125"/>
  <c r="IL7" i="125"/>
  <c r="IK7" i="125"/>
  <c r="IJ7" i="125"/>
  <c r="II7" i="125"/>
  <c r="IH7" i="125"/>
  <c r="IG7" i="125"/>
  <c r="IF7" i="125"/>
  <c r="IE7" i="125"/>
  <c r="ID7" i="125"/>
  <c r="IC7" i="125"/>
  <c r="IB7" i="125"/>
  <c r="IA7" i="125"/>
  <c r="HZ7" i="125"/>
  <c r="HY7" i="125"/>
  <c r="HX7" i="125"/>
  <c r="HW7" i="125"/>
  <c r="HV7" i="125"/>
  <c r="HU7" i="125"/>
  <c r="HT7" i="125"/>
  <c r="HS7" i="125"/>
  <c r="HR7" i="125"/>
  <c r="HQ7" i="125"/>
  <c r="HP7" i="125"/>
  <c r="HO7" i="125"/>
  <c r="HN7" i="125"/>
  <c r="HM7" i="125"/>
  <c r="HL7" i="125"/>
  <c r="HK7" i="125"/>
  <c r="HJ7" i="125"/>
  <c r="HI7" i="125"/>
  <c r="HH7" i="125"/>
  <c r="HG7" i="125"/>
  <c r="HF7" i="125"/>
  <c r="HE7" i="125"/>
  <c r="HD7" i="125"/>
  <c r="HC7" i="125"/>
  <c r="HB7" i="125"/>
  <c r="HA7" i="125"/>
  <c r="GZ7" i="125"/>
  <c r="GY7" i="125"/>
  <c r="GX7" i="125"/>
  <c r="GW7" i="125"/>
  <c r="GV7" i="125"/>
  <c r="GU7" i="125"/>
  <c r="GT7" i="125"/>
  <c r="GS7" i="125"/>
  <c r="GR7" i="125"/>
  <c r="GQ7" i="125"/>
  <c r="GP7" i="125"/>
  <c r="GO7" i="125"/>
  <c r="GN7" i="125"/>
  <c r="GM7" i="125"/>
  <c r="GL7" i="125"/>
  <c r="GK7" i="125"/>
  <c r="GJ7" i="125"/>
  <c r="GI7" i="125"/>
  <c r="GH7" i="125"/>
  <c r="GG7" i="125"/>
  <c r="GF7" i="125"/>
  <c r="GE7" i="125"/>
  <c r="GD7" i="125"/>
  <c r="GC7" i="125"/>
  <c r="GB7" i="125"/>
  <c r="GA7" i="125"/>
  <c r="FZ7" i="125"/>
  <c r="FY7" i="125"/>
  <c r="FX7" i="125"/>
  <c r="FW7" i="125"/>
  <c r="FV7" i="125"/>
  <c r="FU7" i="125"/>
  <c r="FT7" i="125"/>
  <c r="FS7" i="125"/>
  <c r="FR7" i="125"/>
  <c r="FQ7" i="125"/>
  <c r="FP7" i="125"/>
  <c r="FO7" i="125"/>
  <c r="FN7" i="125"/>
  <c r="FM7" i="125"/>
  <c r="FL7" i="125"/>
  <c r="FK7" i="125"/>
  <c r="FJ7" i="125"/>
  <c r="FI7" i="125"/>
  <c r="FH7" i="125"/>
  <c r="FG7" i="125"/>
  <c r="FF7" i="125"/>
  <c r="FE7" i="125"/>
  <c r="FD7" i="125"/>
  <c r="FC7" i="125"/>
  <c r="FB7" i="125"/>
  <c r="FA7" i="125"/>
  <c r="EZ7" i="125"/>
  <c r="EY7" i="125"/>
  <c r="EX7" i="125"/>
  <c r="EW7" i="125"/>
  <c r="EV7" i="125"/>
  <c r="EU7" i="125"/>
  <c r="ET7" i="125"/>
  <c r="ES7" i="125"/>
  <c r="ER7" i="125"/>
  <c r="EQ7" i="125"/>
  <c r="EP7" i="125"/>
  <c r="EO7" i="125"/>
  <c r="EN7" i="125"/>
  <c r="EM7" i="125"/>
  <c r="EL7" i="125"/>
  <c r="EK7" i="125"/>
  <c r="EJ7" i="125"/>
  <c r="EI7" i="125"/>
  <c r="EH7" i="125"/>
  <c r="EG7" i="125"/>
  <c r="EF7" i="125"/>
  <c r="EE7" i="125"/>
  <c r="ED7" i="125"/>
  <c r="EC7" i="125"/>
  <c r="EB7" i="125"/>
  <c r="EA7" i="125"/>
  <c r="DZ7" i="125"/>
  <c r="DY7" i="125"/>
  <c r="DX7" i="125"/>
  <c r="DW7" i="125"/>
  <c r="DV7" i="125"/>
  <c r="DU7" i="125"/>
  <c r="DT7" i="125"/>
  <c r="DS7" i="125"/>
  <c r="DR7" i="125"/>
  <c r="DQ7" i="125"/>
  <c r="DP7" i="125"/>
  <c r="DO7" i="125"/>
  <c r="DN7" i="125"/>
  <c r="DM7" i="125"/>
  <c r="DL7" i="125"/>
  <c r="DK7" i="125"/>
  <c r="DJ7" i="125"/>
  <c r="DI7" i="125"/>
  <c r="DH7" i="125"/>
  <c r="DG7" i="125"/>
  <c r="DF7" i="125"/>
  <c r="DE7" i="125"/>
  <c r="DD7" i="125"/>
  <c r="DC7" i="125"/>
  <c r="DB7" i="125"/>
  <c r="DA7" i="125"/>
  <c r="CZ7" i="125"/>
  <c r="CY7" i="125"/>
  <c r="CX7" i="125"/>
  <c r="CW7" i="125"/>
  <c r="CV7" i="125"/>
  <c r="CU7" i="125"/>
  <c r="CT7" i="125"/>
  <c r="CS7" i="125"/>
  <c r="CR7" i="125"/>
  <c r="CQ7" i="125"/>
  <c r="CP7" i="125"/>
  <c r="CO7" i="125"/>
  <c r="CN7" i="125"/>
  <c r="CM7" i="125"/>
  <c r="CL7" i="125"/>
  <c r="CK7" i="125"/>
  <c r="CJ7" i="125"/>
  <c r="CI7" i="125"/>
  <c r="CH7" i="125"/>
  <c r="CG7" i="125"/>
  <c r="CF7" i="125"/>
  <c r="CE7" i="125"/>
  <c r="CD7" i="125"/>
  <c r="CC7" i="125"/>
  <c r="CB7" i="125"/>
  <c r="CA7" i="125"/>
  <c r="BZ7" i="125"/>
  <c r="BY7" i="125"/>
  <c r="BX7" i="125"/>
  <c r="BW7" i="125"/>
  <c r="BV7" i="125"/>
  <c r="BU7" i="125"/>
  <c r="BT7" i="125"/>
  <c r="BS7" i="125"/>
  <c r="BR7" i="125"/>
  <c r="BQ7" i="125"/>
  <c r="BP7" i="125"/>
  <c r="BO7" i="125"/>
  <c r="BN7" i="125"/>
  <c r="BM7" i="125"/>
  <c r="BL7" i="125"/>
  <c r="BK7" i="125"/>
  <c r="BJ7" i="125"/>
  <c r="BI7" i="125"/>
  <c r="BH7" i="125"/>
  <c r="BG7" i="125"/>
  <c r="BF7" i="125"/>
  <c r="BE7" i="125"/>
  <c r="BD7" i="125"/>
  <c r="BC7" i="125"/>
  <c r="BB7" i="125"/>
  <c r="BA7" i="125"/>
  <c r="AZ7" i="125"/>
  <c r="AY7" i="125"/>
  <c r="AX7" i="125"/>
  <c r="AW7" i="125"/>
  <c r="AV7" i="125"/>
  <c r="AU7" i="125"/>
  <c r="AT7" i="125"/>
  <c r="AS7" i="125"/>
  <c r="AR7" i="125"/>
  <c r="AQ7" i="125"/>
  <c r="AP7" i="125"/>
  <c r="AO7" i="125"/>
  <c r="AN7" i="125"/>
  <c r="AM7" i="125"/>
  <c r="AL7" i="125"/>
  <c r="AK7" i="125"/>
  <c r="AJ7" i="125"/>
  <c r="AI7" i="125"/>
  <c r="AH7" i="125"/>
  <c r="AG7" i="125"/>
  <c r="AF7" i="125"/>
  <c r="AE7" i="125"/>
  <c r="AD7" i="125"/>
  <c r="AC7" i="125"/>
  <c r="AB7" i="125"/>
  <c r="AA7" i="125"/>
  <c r="Z7" i="125"/>
  <c r="Y7" i="125"/>
  <c r="X7" i="125"/>
  <c r="W7" i="125"/>
  <c r="V7" i="125"/>
  <c r="U7" i="125"/>
  <c r="T7" i="125"/>
  <c r="S7" i="125"/>
  <c r="R7" i="125"/>
  <c r="Q7" i="125"/>
  <c r="P7" i="125"/>
  <c r="O7" i="125"/>
  <c r="N7" i="125"/>
  <c r="M7" i="125"/>
  <c r="L7" i="125"/>
  <c r="K7" i="125"/>
  <c r="J7" i="125"/>
  <c r="I7" i="125"/>
  <c r="H7" i="125"/>
  <c r="G7" i="125"/>
  <c r="F7" i="125"/>
  <c r="E7" i="125"/>
  <c r="D7" i="125"/>
  <c r="C7" i="125"/>
  <c r="B7" i="125"/>
  <c r="JN6" i="125"/>
  <c r="JM6" i="125"/>
  <c r="JL6" i="125"/>
  <c r="JK6" i="125"/>
  <c r="JJ6" i="125"/>
  <c r="JI6" i="125"/>
  <c r="JH6" i="125"/>
  <c r="JG6" i="125"/>
  <c r="JF6" i="125"/>
  <c r="JE6" i="125"/>
  <c r="JD6" i="125"/>
  <c r="JC6" i="125"/>
  <c r="JB6" i="125"/>
  <c r="JA6" i="125"/>
  <c r="IZ6" i="125"/>
  <c r="IY6" i="125"/>
  <c r="IX6" i="125"/>
  <c r="IW6" i="125"/>
  <c r="IV6" i="125"/>
  <c r="IU6" i="125"/>
  <c r="IT6" i="125"/>
  <c r="IS6" i="125"/>
  <c r="IR6" i="125"/>
  <c r="IQ6" i="125"/>
  <c r="IP6" i="125"/>
  <c r="IO6" i="125"/>
  <c r="IN6" i="125"/>
  <c r="IM6" i="125"/>
  <c r="IL6" i="125"/>
  <c r="IK6" i="125"/>
  <c r="IJ6" i="125"/>
  <c r="II6" i="125"/>
  <c r="IH6" i="125"/>
  <c r="IG6" i="125"/>
  <c r="IF6" i="125"/>
  <c r="IE6" i="125"/>
  <c r="ID6" i="125"/>
  <c r="IC6" i="125"/>
  <c r="IB6" i="125"/>
  <c r="IA6" i="125"/>
  <c r="HZ6" i="125"/>
  <c r="HY6" i="125"/>
  <c r="HX6" i="125"/>
  <c r="HW6" i="125"/>
  <c r="HV6" i="125"/>
  <c r="HU6" i="125"/>
  <c r="HT6" i="125"/>
  <c r="HS6" i="125"/>
  <c r="HR6" i="125"/>
  <c r="HQ6" i="125"/>
  <c r="HP6" i="125"/>
  <c r="HO6" i="125"/>
  <c r="HN6" i="125"/>
  <c r="HM6" i="125"/>
  <c r="HL6" i="125"/>
  <c r="HK6" i="125"/>
  <c r="HJ6" i="125"/>
  <c r="HI6" i="125"/>
  <c r="HH6" i="125"/>
  <c r="HG6" i="125"/>
  <c r="HF6" i="125"/>
  <c r="HE6" i="125"/>
  <c r="HD6" i="125"/>
  <c r="HC6" i="125"/>
  <c r="HB6" i="125"/>
  <c r="HA6" i="125"/>
  <c r="GZ6" i="125"/>
  <c r="GY6" i="125"/>
  <c r="GX6" i="125"/>
  <c r="GW6" i="125"/>
  <c r="GV6" i="125"/>
  <c r="GU6" i="125"/>
  <c r="GT6" i="125"/>
  <c r="GS6" i="125"/>
  <c r="GR6" i="125"/>
  <c r="GQ6" i="125"/>
  <c r="GP6" i="125"/>
  <c r="GO6" i="125"/>
  <c r="GN6" i="125"/>
  <c r="GM6" i="125"/>
  <c r="GL6" i="125"/>
  <c r="GK6" i="125"/>
  <c r="GJ6" i="125"/>
  <c r="GI6" i="125"/>
  <c r="GH6" i="125"/>
  <c r="GG6" i="125"/>
  <c r="GF6" i="125"/>
  <c r="GE6" i="125"/>
  <c r="GD6" i="125"/>
  <c r="GC6" i="125"/>
  <c r="GB6" i="125"/>
  <c r="GA6" i="125"/>
  <c r="FZ6" i="125"/>
  <c r="FY6" i="125"/>
  <c r="FX6" i="125"/>
  <c r="FW6" i="125"/>
  <c r="FV6" i="125"/>
  <c r="FU6" i="125"/>
  <c r="FT6" i="125"/>
  <c r="FS6" i="125"/>
  <c r="FR6" i="125"/>
  <c r="FQ6" i="125"/>
  <c r="FP6" i="125"/>
  <c r="FO6" i="125"/>
  <c r="FN6" i="125"/>
  <c r="FM6" i="125"/>
  <c r="FL6" i="125"/>
  <c r="FK6" i="125"/>
  <c r="FJ6" i="125"/>
  <c r="FI6" i="125"/>
  <c r="FH6" i="125"/>
  <c r="FG6" i="125"/>
  <c r="FF6" i="125"/>
  <c r="FE6" i="125"/>
  <c r="FD6" i="125"/>
  <c r="FC6" i="125"/>
  <c r="FB6" i="125"/>
  <c r="FA6" i="125"/>
  <c r="EZ6" i="125"/>
  <c r="EY6" i="125"/>
  <c r="EX6" i="125"/>
  <c r="EW6" i="125"/>
  <c r="EV6" i="125"/>
  <c r="EU6" i="125"/>
  <c r="ET6" i="125"/>
  <c r="ES6" i="125"/>
  <c r="ER6" i="125"/>
  <c r="EQ6" i="125"/>
  <c r="EP6" i="125"/>
  <c r="EO6" i="125"/>
  <c r="EN6" i="125"/>
  <c r="EM6" i="125"/>
  <c r="EL6" i="125"/>
  <c r="EK6" i="125"/>
  <c r="EJ6" i="125"/>
  <c r="EI6" i="125"/>
  <c r="EH6" i="125"/>
  <c r="EG6" i="125"/>
  <c r="EF6" i="125"/>
  <c r="EE6" i="125"/>
  <c r="ED6" i="125"/>
  <c r="EC6" i="125"/>
  <c r="EB6" i="125"/>
  <c r="EA6" i="125"/>
  <c r="DZ6" i="125"/>
  <c r="DY6" i="125"/>
  <c r="DX6" i="125"/>
  <c r="DW6" i="125"/>
  <c r="DV6" i="125"/>
  <c r="DU6" i="125"/>
  <c r="DT6" i="125"/>
  <c r="DS6" i="125"/>
  <c r="DR6" i="125"/>
  <c r="DQ6" i="125"/>
  <c r="DP6" i="125"/>
  <c r="DO6" i="125"/>
  <c r="DN6" i="125"/>
  <c r="DM6" i="125"/>
  <c r="DL6" i="125"/>
  <c r="DK6" i="125"/>
  <c r="DJ6" i="125"/>
  <c r="DI6" i="125"/>
  <c r="DH6" i="125"/>
  <c r="DG6" i="125"/>
  <c r="DF6" i="125"/>
  <c r="DE6" i="125"/>
  <c r="DD6" i="125"/>
  <c r="DC6" i="125"/>
  <c r="DB6" i="125"/>
  <c r="DA6" i="125"/>
  <c r="CZ6" i="125"/>
  <c r="CY6" i="125"/>
  <c r="CX6" i="125"/>
  <c r="CW6" i="125"/>
  <c r="CV6" i="125"/>
  <c r="CU6" i="125"/>
  <c r="CT6" i="125"/>
  <c r="CS6" i="125"/>
  <c r="CR6" i="125"/>
  <c r="CQ6" i="125"/>
  <c r="CP6" i="125"/>
  <c r="CO6" i="125"/>
  <c r="CN6" i="125"/>
  <c r="CM6" i="125"/>
  <c r="CL6" i="125"/>
  <c r="CK6" i="125"/>
  <c r="CJ6" i="125"/>
  <c r="CI6" i="125"/>
  <c r="CH6" i="125"/>
  <c r="CG6" i="125"/>
  <c r="CF6" i="125"/>
  <c r="CE6" i="125"/>
  <c r="CD6" i="125"/>
  <c r="CC6" i="125"/>
  <c r="CB6" i="125"/>
  <c r="CA6" i="125"/>
  <c r="BZ6" i="125"/>
  <c r="BY6" i="125"/>
  <c r="BX6" i="125"/>
  <c r="BW6" i="125"/>
  <c r="BV6" i="125"/>
  <c r="BU6" i="125"/>
  <c r="BT6" i="125"/>
  <c r="BS6" i="125"/>
  <c r="BR6" i="125"/>
  <c r="BQ6" i="125"/>
  <c r="BP6" i="125"/>
  <c r="BO6" i="125"/>
  <c r="BN6" i="125"/>
  <c r="BM6" i="125"/>
  <c r="BL6" i="125"/>
  <c r="BK6" i="125"/>
  <c r="BJ6" i="125"/>
  <c r="BI6" i="125"/>
  <c r="BH6" i="125"/>
  <c r="BG6" i="125"/>
  <c r="BF6" i="125"/>
  <c r="BE6" i="125"/>
  <c r="BD6" i="125"/>
  <c r="BC6" i="125"/>
  <c r="BB6" i="125"/>
  <c r="BA6" i="125"/>
  <c r="AZ6" i="125"/>
  <c r="AY6" i="125"/>
  <c r="AX6" i="125"/>
  <c r="AW6" i="125"/>
  <c r="AV6" i="125"/>
  <c r="AU6" i="125"/>
  <c r="AT6" i="125"/>
  <c r="AS6" i="125"/>
  <c r="AR6" i="125"/>
  <c r="AQ6" i="125"/>
  <c r="AP6" i="125"/>
  <c r="AO6" i="125"/>
  <c r="AN6" i="125"/>
  <c r="AM6" i="125"/>
  <c r="AL6" i="125"/>
  <c r="AK6" i="125"/>
  <c r="AJ6" i="125"/>
  <c r="AI6" i="125"/>
  <c r="AH6" i="125"/>
  <c r="AG6" i="125"/>
  <c r="AF6" i="125"/>
  <c r="AE6" i="125"/>
  <c r="AD6" i="125"/>
  <c r="AC6" i="125"/>
  <c r="AB6" i="125"/>
  <c r="AA6" i="125"/>
  <c r="Z6" i="125"/>
  <c r="Y6" i="125"/>
  <c r="X6" i="125"/>
  <c r="W6" i="125"/>
  <c r="V6" i="125"/>
  <c r="U6" i="125"/>
  <c r="T6" i="125"/>
  <c r="S6" i="125"/>
  <c r="R6" i="125"/>
  <c r="Q6" i="125"/>
  <c r="P6" i="125"/>
  <c r="O6" i="125"/>
  <c r="N6" i="125"/>
  <c r="M6" i="125"/>
  <c r="L6" i="125"/>
  <c r="K6" i="125"/>
  <c r="J6" i="125"/>
  <c r="I6" i="125"/>
  <c r="H6" i="125"/>
  <c r="G6" i="125"/>
  <c r="F6" i="125"/>
  <c r="E6" i="125"/>
  <c r="D6" i="125"/>
  <c r="C6" i="125"/>
  <c r="B6" i="125"/>
  <c r="JN38" i="92"/>
  <c r="JM38" i="92"/>
  <c r="JL38" i="92"/>
  <c r="JK38" i="92"/>
  <c r="JJ38" i="92"/>
  <c r="JI38" i="92"/>
  <c r="JH38" i="92"/>
  <c r="JG38" i="92"/>
  <c r="JF38" i="92"/>
  <c r="JE38" i="92"/>
  <c r="JD38" i="92"/>
  <c r="JC38" i="92"/>
  <c r="JB38" i="92"/>
  <c r="JA38" i="92"/>
  <c r="IZ38" i="92"/>
  <c r="IY38" i="92"/>
  <c r="IX38" i="92"/>
  <c r="IW38" i="92"/>
  <c r="IV38" i="92"/>
  <c r="IU38" i="92"/>
  <c r="IT38" i="92"/>
  <c r="IS38" i="92"/>
  <c r="IR38" i="92"/>
  <c r="IQ38" i="92"/>
  <c r="IP38" i="92"/>
  <c r="IO38" i="92"/>
  <c r="IN38" i="92"/>
  <c r="IM38" i="92"/>
  <c r="IL38" i="92"/>
  <c r="IK38" i="92"/>
  <c r="IJ38" i="92"/>
  <c r="II38" i="92"/>
  <c r="IH38" i="92"/>
  <c r="IG38" i="92"/>
  <c r="IF38" i="92"/>
  <c r="IE38" i="92"/>
  <c r="ID38" i="92"/>
  <c r="IC38" i="92"/>
  <c r="IB38" i="92"/>
  <c r="IA38" i="92"/>
  <c r="HZ38" i="92"/>
  <c r="HY38" i="92"/>
  <c r="HX38" i="92"/>
  <c r="HW38" i="92"/>
  <c r="HV38" i="92"/>
  <c r="HU38" i="92"/>
  <c r="HT38" i="92"/>
  <c r="HS38" i="92"/>
  <c r="HR38" i="92"/>
  <c r="HQ38" i="92"/>
  <c r="HP38" i="92"/>
  <c r="HO38" i="92"/>
  <c r="HN38" i="92"/>
  <c r="HM38" i="92"/>
  <c r="HL38" i="92"/>
  <c r="HK38" i="92"/>
  <c r="HJ38" i="92"/>
  <c r="HI38" i="92"/>
  <c r="HH38" i="92"/>
  <c r="HG38" i="92"/>
  <c r="HF38" i="92"/>
  <c r="HE38" i="92"/>
  <c r="HD38" i="92"/>
  <c r="HC38" i="92"/>
  <c r="HB38" i="92"/>
  <c r="HA38" i="92"/>
  <c r="GZ38" i="92"/>
  <c r="GY38" i="92"/>
  <c r="GX38" i="92"/>
  <c r="GW38" i="92"/>
  <c r="GV38" i="92"/>
  <c r="GU38" i="92"/>
  <c r="GT38" i="92"/>
  <c r="GS38" i="92"/>
  <c r="GR38" i="92"/>
  <c r="GQ38" i="92"/>
  <c r="GP38" i="92"/>
  <c r="GO38" i="92"/>
  <c r="GN38" i="92"/>
  <c r="GM38" i="92"/>
  <c r="GL38" i="92"/>
  <c r="GK38" i="92"/>
  <c r="GJ38" i="92"/>
  <c r="GI38" i="92"/>
  <c r="GH38" i="92"/>
  <c r="GG38" i="92"/>
  <c r="GF38" i="92"/>
  <c r="GE38" i="92"/>
  <c r="GD38" i="92"/>
  <c r="GC38" i="92"/>
  <c r="GB38" i="92"/>
  <c r="GA38" i="92"/>
  <c r="FZ38" i="92"/>
  <c r="FY38" i="92"/>
  <c r="FX38" i="92"/>
  <c r="FW38" i="92"/>
  <c r="FV38" i="92"/>
  <c r="FU38" i="92"/>
  <c r="FT38" i="92"/>
  <c r="FS38" i="92"/>
  <c r="FR38" i="92"/>
  <c r="FQ38" i="92"/>
  <c r="FP38" i="92"/>
  <c r="FO38" i="92"/>
  <c r="FN38" i="92"/>
  <c r="FM38" i="92"/>
  <c r="FL38" i="92"/>
  <c r="FK38" i="92"/>
  <c r="FJ38" i="92"/>
  <c r="FI38" i="92"/>
  <c r="FH38" i="92"/>
  <c r="FG38" i="92"/>
  <c r="FF38" i="92"/>
  <c r="FE38" i="92"/>
  <c r="FD38" i="92"/>
  <c r="FC38" i="92"/>
  <c r="FB38" i="92"/>
  <c r="FA38" i="92"/>
  <c r="EZ38" i="92"/>
  <c r="EY38" i="92"/>
  <c r="EX38" i="92"/>
  <c r="EW38" i="92"/>
  <c r="EV38" i="92"/>
  <c r="EU38" i="92"/>
  <c r="ET38" i="92"/>
  <c r="ES38" i="92"/>
  <c r="ER38" i="92"/>
  <c r="EQ38" i="92"/>
  <c r="EP38" i="92"/>
  <c r="EO38" i="92"/>
  <c r="EN38" i="92"/>
  <c r="EM38" i="92"/>
  <c r="EL38" i="92"/>
  <c r="EK38" i="92"/>
  <c r="EJ38" i="92"/>
  <c r="EI38" i="92"/>
  <c r="EH38" i="92"/>
  <c r="EG38" i="92"/>
  <c r="EF38" i="92"/>
  <c r="EE38" i="92"/>
  <c r="ED38" i="92"/>
  <c r="EC38" i="92"/>
  <c r="EB38" i="92"/>
  <c r="EA38" i="92"/>
  <c r="DZ38" i="92"/>
  <c r="DY38" i="92"/>
  <c r="DX38" i="92"/>
  <c r="DW38" i="92"/>
  <c r="DV38" i="92"/>
  <c r="DU38" i="92"/>
  <c r="DT38" i="92"/>
  <c r="DS38" i="92"/>
  <c r="DR38" i="92"/>
  <c r="DQ38" i="92"/>
  <c r="DP38" i="92"/>
  <c r="DO38" i="92"/>
  <c r="DN38" i="92"/>
  <c r="DM38" i="92"/>
  <c r="DL38" i="92"/>
  <c r="DK38" i="92"/>
  <c r="DJ38" i="92"/>
  <c r="DI38" i="92"/>
  <c r="DH38" i="92"/>
  <c r="DG38" i="92"/>
  <c r="DF38" i="92"/>
  <c r="DE38" i="92"/>
  <c r="DD38" i="92"/>
  <c r="DC38" i="92"/>
  <c r="DB38" i="92"/>
  <c r="DA38" i="92"/>
  <c r="CZ38" i="92"/>
  <c r="CY38" i="92"/>
  <c r="CX38" i="92"/>
  <c r="CW38" i="92"/>
  <c r="CV38" i="92"/>
  <c r="CU38" i="92"/>
  <c r="CT38" i="92"/>
  <c r="CS38" i="92"/>
  <c r="CR38" i="92"/>
  <c r="CQ38" i="92"/>
  <c r="CP38" i="92"/>
  <c r="CO38" i="92"/>
  <c r="CN38" i="92"/>
  <c r="CM38" i="92"/>
  <c r="CL38" i="92"/>
  <c r="CK38" i="92"/>
  <c r="CJ38" i="92"/>
  <c r="CI38" i="92"/>
  <c r="CH38" i="92"/>
  <c r="CG38" i="92"/>
  <c r="CF38" i="92"/>
  <c r="CE38" i="92"/>
  <c r="CD38" i="92"/>
  <c r="CC38" i="92"/>
  <c r="CB38" i="92"/>
  <c r="CA38" i="92"/>
  <c r="BZ38" i="92"/>
  <c r="BY38" i="92"/>
  <c r="BX38" i="92"/>
  <c r="BW38" i="92"/>
  <c r="BV38" i="92"/>
  <c r="BU38" i="92"/>
  <c r="BT38" i="92"/>
  <c r="BS38" i="92"/>
  <c r="BR38" i="92"/>
  <c r="BQ38" i="92"/>
  <c r="BP38" i="92"/>
  <c r="BO38" i="92"/>
  <c r="BN38" i="92"/>
  <c r="BM38" i="92"/>
  <c r="BL38" i="92"/>
  <c r="BK38" i="92"/>
  <c r="BJ38" i="92"/>
  <c r="BI38" i="92"/>
  <c r="BH38" i="92"/>
  <c r="BG38" i="92"/>
  <c r="BF38" i="92"/>
  <c r="BE38" i="92"/>
  <c r="BD38" i="92"/>
  <c r="BC38" i="92"/>
  <c r="BB38" i="92"/>
  <c r="BA38" i="92"/>
  <c r="AZ38" i="92"/>
  <c r="AY38" i="92"/>
  <c r="AX38" i="92"/>
  <c r="AW38" i="92"/>
  <c r="AV38" i="92"/>
  <c r="AU38" i="92"/>
  <c r="AT38" i="92"/>
  <c r="AS38" i="92"/>
  <c r="AR38" i="92"/>
  <c r="AQ38" i="92"/>
  <c r="AP38" i="92"/>
  <c r="AO38" i="92"/>
  <c r="AN38" i="92"/>
  <c r="AM38" i="92"/>
  <c r="AL38" i="92"/>
  <c r="AK38" i="92"/>
  <c r="AJ38" i="92"/>
  <c r="AI38" i="92"/>
  <c r="AH38" i="92"/>
  <c r="AG38" i="92"/>
  <c r="AF38" i="92"/>
  <c r="AE38" i="92"/>
  <c r="AD38" i="92"/>
  <c r="AC38" i="92"/>
  <c r="AB38" i="92"/>
  <c r="AA38" i="92"/>
  <c r="Z38" i="92"/>
  <c r="Y38" i="92"/>
  <c r="X38" i="92"/>
  <c r="W38" i="92"/>
  <c r="V38" i="92"/>
  <c r="U38" i="92"/>
  <c r="T38" i="92"/>
  <c r="S38" i="92"/>
  <c r="R38" i="92"/>
  <c r="Q38" i="92"/>
  <c r="P38" i="92"/>
  <c r="O38" i="92"/>
  <c r="N38" i="92"/>
  <c r="M38" i="92"/>
  <c r="L38" i="92"/>
  <c r="K38" i="92"/>
  <c r="J38" i="92"/>
  <c r="I38" i="92"/>
  <c r="H38" i="92"/>
  <c r="G38" i="92"/>
  <c r="F38" i="92"/>
  <c r="E38" i="92"/>
  <c r="D38" i="92"/>
  <c r="C38" i="92"/>
  <c r="B38" i="92"/>
  <c r="JN37" i="92"/>
  <c r="JM37" i="92"/>
  <c r="JL37" i="92"/>
  <c r="JK37" i="92"/>
  <c r="JJ37" i="92"/>
  <c r="JI37" i="92"/>
  <c r="JH37" i="92"/>
  <c r="JG37" i="92"/>
  <c r="JF37" i="92"/>
  <c r="JE37" i="92"/>
  <c r="JD37" i="92"/>
  <c r="JC37" i="92"/>
  <c r="JB37" i="92"/>
  <c r="JA37" i="92"/>
  <c r="IZ37" i="92"/>
  <c r="IY37" i="92"/>
  <c r="IX37" i="92"/>
  <c r="IW37" i="92"/>
  <c r="IV37" i="92"/>
  <c r="IU37" i="92"/>
  <c r="IT37" i="92"/>
  <c r="IS37" i="92"/>
  <c r="IR37" i="92"/>
  <c r="IQ37" i="92"/>
  <c r="IP37" i="92"/>
  <c r="IO37" i="92"/>
  <c r="IN37" i="92"/>
  <c r="IM37" i="92"/>
  <c r="IL37" i="92"/>
  <c r="IK37" i="92"/>
  <c r="IJ37" i="92"/>
  <c r="II37" i="92"/>
  <c r="IH37" i="92"/>
  <c r="IG37" i="92"/>
  <c r="IF37" i="92"/>
  <c r="IE37" i="92"/>
  <c r="ID37" i="92"/>
  <c r="IC37" i="92"/>
  <c r="IB37" i="92"/>
  <c r="IA37" i="92"/>
  <c r="HZ37" i="92"/>
  <c r="HY37" i="92"/>
  <c r="HX37" i="92"/>
  <c r="HW37" i="92"/>
  <c r="HV37" i="92"/>
  <c r="HU37" i="92"/>
  <c r="HT37" i="92"/>
  <c r="HS37" i="92"/>
  <c r="HR37" i="92"/>
  <c r="HQ37" i="92"/>
  <c r="HP37" i="92"/>
  <c r="HO37" i="92"/>
  <c r="HN37" i="92"/>
  <c r="HM37" i="92"/>
  <c r="HL37" i="92"/>
  <c r="HK37" i="92"/>
  <c r="HJ37" i="92"/>
  <c r="HI37" i="92"/>
  <c r="HH37" i="92"/>
  <c r="HG37" i="92"/>
  <c r="HF37" i="92"/>
  <c r="HE37" i="92"/>
  <c r="HD37" i="92"/>
  <c r="HC37" i="92"/>
  <c r="HB37" i="92"/>
  <c r="HA37" i="92"/>
  <c r="GZ37" i="92"/>
  <c r="GY37" i="92"/>
  <c r="GX37" i="92"/>
  <c r="GW37" i="92"/>
  <c r="GV37" i="92"/>
  <c r="GU37" i="92"/>
  <c r="GT37" i="92"/>
  <c r="GS37" i="92"/>
  <c r="GR37" i="92"/>
  <c r="GQ37" i="92"/>
  <c r="GP37" i="92"/>
  <c r="GO37" i="92"/>
  <c r="GN37" i="92"/>
  <c r="GM37" i="92"/>
  <c r="GL37" i="92"/>
  <c r="GK37" i="92"/>
  <c r="GJ37" i="92"/>
  <c r="GI37" i="92"/>
  <c r="GH37" i="92"/>
  <c r="GG37" i="92"/>
  <c r="GF37" i="92"/>
  <c r="GE37" i="92"/>
  <c r="GD37" i="92"/>
  <c r="GC37" i="92"/>
  <c r="GB37" i="92"/>
  <c r="GA37" i="92"/>
  <c r="FZ37" i="92"/>
  <c r="FY37" i="92"/>
  <c r="FX37" i="92"/>
  <c r="FW37" i="92"/>
  <c r="FV37" i="92"/>
  <c r="FU37" i="92"/>
  <c r="FT37" i="92"/>
  <c r="FS37" i="92"/>
  <c r="FR37" i="92"/>
  <c r="FQ37" i="92"/>
  <c r="FP37" i="92"/>
  <c r="FO37" i="92"/>
  <c r="FN37" i="92"/>
  <c r="FM37" i="92"/>
  <c r="FL37" i="92"/>
  <c r="FK37" i="92"/>
  <c r="FJ37" i="92"/>
  <c r="FI37" i="92"/>
  <c r="FH37" i="92"/>
  <c r="FG37" i="92"/>
  <c r="FF37" i="92"/>
  <c r="FE37" i="92"/>
  <c r="FD37" i="92"/>
  <c r="FC37" i="92"/>
  <c r="FB37" i="92"/>
  <c r="FA37" i="92"/>
  <c r="EZ37" i="92"/>
  <c r="EY37" i="92"/>
  <c r="EX37" i="92"/>
  <c r="EW37" i="92"/>
  <c r="EV37" i="92"/>
  <c r="EU37" i="92"/>
  <c r="ET37" i="92"/>
  <c r="ES37" i="92"/>
  <c r="ER37" i="92"/>
  <c r="EQ37" i="92"/>
  <c r="EP37" i="92"/>
  <c r="EO37" i="92"/>
  <c r="EN37" i="92"/>
  <c r="EM37" i="92"/>
  <c r="EL37" i="92"/>
  <c r="EK37" i="92"/>
  <c r="EJ37" i="92"/>
  <c r="EI37" i="92"/>
  <c r="EH37" i="92"/>
  <c r="EG37" i="92"/>
  <c r="EF37" i="92"/>
  <c r="EE37" i="92"/>
  <c r="ED37" i="92"/>
  <c r="EC37" i="92"/>
  <c r="EB37" i="92"/>
  <c r="EA37" i="92"/>
  <c r="DZ37" i="92"/>
  <c r="DY37" i="92"/>
  <c r="DX37" i="92"/>
  <c r="DW37" i="92"/>
  <c r="DV37" i="92"/>
  <c r="DU37" i="92"/>
  <c r="DT37" i="92"/>
  <c r="DS37" i="92"/>
  <c r="DR37" i="92"/>
  <c r="DQ37" i="92"/>
  <c r="DP37" i="92"/>
  <c r="DO37" i="92"/>
  <c r="DN37" i="92"/>
  <c r="DM37" i="92"/>
  <c r="DL37" i="92"/>
  <c r="DK37" i="92"/>
  <c r="DJ37" i="92"/>
  <c r="DI37" i="92"/>
  <c r="DH37" i="92"/>
  <c r="DG37" i="92"/>
  <c r="DF37" i="92"/>
  <c r="DE37" i="92"/>
  <c r="DD37" i="92"/>
  <c r="DC37" i="92"/>
  <c r="DB37" i="92"/>
  <c r="DA37" i="92"/>
  <c r="CZ37" i="92"/>
  <c r="CY37" i="92"/>
  <c r="CX37" i="92"/>
  <c r="CW37" i="92"/>
  <c r="CV37" i="92"/>
  <c r="CU37" i="92"/>
  <c r="CT37" i="92"/>
  <c r="CS37" i="92"/>
  <c r="CR37" i="92"/>
  <c r="CQ37" i="92"/>
  <c r="CP37" i="92"/>
  <c r="CO37" i="92"/>
  <c r="CN37" i="92"/>
  <c r="CM37" i="92"/>
  <c r="CL37" i="92"/>
  <c r="CK37" i="92"/>
  <c r="CJ37" i="92"/>
  <c r="CI37" i="92"/>
  <c r="CH37" i="92"/>
  <c r="CG37" i="92"/>
  <c r="CF37" i="92"/>
  <c r="CE37" i="92"/>
  <c r="CD37" i="92"/>
  <c r="CC37" i="92"/>
  <c r="CB37" i="92"/>
  <c r="CA37" i="92"/>
  <c r="BZ37" i="92"/>
  <c r="BY37" i="92"/>
  <c r="BX37" i="92"/>
  <c r="BW37" i="92"/>
  <c r="BV37" i="92"/>
  <c r="BU37" i="92"/>
  <c r="BT37" i="92"/>
  <c r="BS37" i="92"/>
  <c r="BR37" i="92"/>
  <c r="BQ37" i="92"/>
  <c r="BP37" i="92"/>
  <c r="BO37" i="92"/>
  <c r="BN37" i="92"/>
  <c r="BM37" i="92"/>
  <c r="BL37" i="92"/>
  <c r="BK37" i="92"/>
  <c r="BJ37" i="92"/>
  <c r="BI37" i="92"/>
  <c r="BH37" i="92"/>
  <c r="BG37" i="92"/>
  <c r="BF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O37" i="92"/>
  <c r="N37" i="92"/>
  <c r="M37" i="92"/>
  <c r="L37" i="92"/>
  <c r="K37" i="92"/>
  <c r="J37" i="92"/>
  <c r="I37" i="92"/>
  <c r="H37" i="92"/>
  <c r="G37" i="92"/>
  <c r="F37" i="92"/>
  <c r="E37" i="92"/>
  <c r="D37" i="92"/>
  <c r="C37" i="92"/>
  <c r="B37" i="92"/>
  <c r="JN35" i="92"/>
  <c r="JM35" i="92"/>
  <c r="JL35" i="92"/>
  <c r="JK35" i="92"/>
  <c r="JJ35" i="92"/>
  <c r="JI35" i="92"/>
  <c r="JH35" i="92"/>
  <c r="JG35" i="92"/>
  <c r="JF35" i="92"/>
  <c r="JE35" i="92"/>
  <c r="JD35" i="92"/>
  <c r="JC35" i="92"/>
  <c r="JB35" i="92"/>
  <c r="JA35" i="92"/>
  <c r="IZ35" i="92"/>
  <c r="IY35" i="92"/>
  <c r="IX35" i="92"/>
  <c r="IW35" i="92"/>
  <c r="IV35" i="92"/>
  <c r="IU35" i="92"/>
  <c r="IT35" i="92"/>
  <c r="IS35" i="92"/>
  <c r="IR35" i="92"/>
  <c r="IQ35" i="92"/>
  <c r="IP35" i="92"/>
  <c r="IO35" i="92"/>
  <c r="IN35" i="92"/>
  <c r="IM35" i="92"/>
  <c r="IL35" i="92"/>
  <c r="IK35" i="92"/>
  <c r="IJ35" i="92"/>
  <c r="II35" i="92"/>
  <c r="IH35" i="92"/>
  <c r="IG35" i="92"/>
  <c r="IF35" i="92"/>
  <c r="IE35" i="92"/>
  <c r="ID35" i="92"/>
  <c r="IC35" i="92"/>
  <c r="IB35" i="92"/>
  <c r="IA35" i="92"/>
  <c r="HZ35" i="92"/>
  <c r="HY35" i="92"/>
  <c r="HX35" i="92"/>
  <c r="HW35" i="92"/>
  <c r="HV35" i="92"/>
  <c r="HU35" i="92"/>
  <c r="HT35" i="92"/>
  <c r="HS35" i="92"/>
  <c r="HR35" i="92"/>
  <c r="HQ35" i="92"/>
  <c r="HP35" i="92"/>
  <c r="HO35" i="92"/>
  <c r="HN35" i="92"/>
  <c r="HM35" i="92"/>
  <c r="HL35" i="92"/>
  <c r="HK35" i="92"/>
  <c r="HJ35" i="92"/>
  <c r="HI35" i="92"/>
  <c r="HH35" i="92"/>
  <c r="HG35" i="92"/>
  <c r="HF35" i="92"/>
  <c r="HE35" i="92"/>
  <c r="HD35" i="92"/>
  <c r="HC35" i="92"/>
  <c r="HB35" i="92"/>
  <c r="HA35" i="92"/>
  <c r="GZ35" i="92"/>
  <c r="GY35" i="92"/>
  <c r="GX35" i="92"/>
  <c r="GW35" i="92"/>
  <c r="GV35" i="92"/>
  <c r="GU35" i="92"/>
  <c r="GT35" i="92"/>
  <c r="GS35" i="92"/>
  <c r="GR35" i="92"/>
  <c r="GQ35" i="92"/>
  <c r="GP35" i="92"/>
  <c r="GO35" i="92"/>
  <c r="GN35" i="92"/>
  <c r="GM35" i="92"/>
  <c r="GL35" i="92"/>
  <c r="GK35" i="92"/>
  <c r="GJ35" i="92"/>
  <c r="GI35" i="92"/>
  <c r="GH35" i="92"/>
  <c r="GG35" i="92"/>
  <c r="GF35" i="92"/>
  <c r="GE35" i="92"/>
  <c r="GD35" i="92"/>
  <c r="GC35" i="92"/>
  <c r="GB35" i="92"/>
  <c r="GA35" i="92"/>
  <c r="FZ35" i="92"/>
  <c r="FY35" i="92"/>
  <c r="FX35" i="92"/>
  <c r="FW35" i="92"/>
  <c r="FV35" i="92"/>
  <c r="FU35" i="92"/>
  <c r="FT35" i="92"/>
  <c r="FS35" i="92"/>
  <c r="FR35" i="92"/>
  <c r="FQ35" i="92"/>
  <c r="FP35" i="92"/>
  <c r="FO35" i="92"/>
  <c r="FN35" i="92"/>
  <c r="FM35" i="92"/>
  <c r="FL35" i="92"/>
  <c r="FK35" i="92"/>
  <c r="FJ35" i="92"/>
  <c r="FI35" i="92"/>
  <c r="FH35" i="92"/>
  <c r="FG35" i="92"/>
  <c r="FF35" i="92"/>
  <c r="FE35" i="92"/>
  <c r="FD35" i="92"/>
  <c r="FC35" i="92"/>
  <c r="FB35" i="92"/>
  <c r="FA35" i="92"/>
  <c r="EZ35" i="92"/>
  <c r="EY35" i="92"/>
  <c r="EX35" i="92"/>
  <c r="EW35" i="92"/>
  <c r="EV35" i="92"/>
  <c r="EU35" i="92"/>
  <c r="ET35" i="92"/>
  <c r="ES35" i="92"/>
  <c r="ER35" i="92"/>
  <c r="EQ35" i="92"/>
  <c r="EP35" i="92"/>
  <c r="EO35" i="92"/>
  <c r="EN35" i="92"/>
  <c r="EM35" i="92"/>
  <c r="EL35" i="92"/>
  <c r="EK35" i="92"/>
  <c r="EJ35" i="92"/>
  <c r="EI35" i="92"/>
  <c r="EH35" i="92"/>
  <c r="EG35" i="92"/>
  <c r="EF35" i="92"/>
  <c r="EE35" i="92"/>
  <c r="ED35" i="92"/>
  <c r="EC35" i="92"/>
  <c r="EB35" i="92"/>
  <c r="EA35" i="92"/>
  <c r="DZ35" i="92"/>
  <c r="DY35" i="92"/>
  <c r="DX35" i="92"/>
  <c r="DW35" i="92"/>
  <c r="DV35" i="92"/>
  <c r="DU35" i="92"/>
  <c r="DT35" i="92"/>
  <c r="DS35" i="92"/>
  <c r="DR35" i="92"/>
  <c r="DQ35" i="92"/>
  <c r="DP35" i="92"/>
  <c r="DO35" i="92"/>
  <c r="DN35" i="92"/>
  <c r="DM35" i="92"/>
  <c r="DL35" i="92"/>
  <c r="DK35" i="92"/>
  <c r="DJ35" i="92"/>
  <c r="DI35" i="92"/>
  <c r="DH35" i="92"/>
  <c r="DG35" i="92"/>
  <c r="DF35" i="92"/>
  <c r="DE35" i="92"/>
  <c r="DD35" i="92"/>
  <c r="DC35" i="92"/>
  <c r="DB35" i="92"/>
  <c r="DA35" i="92"/>
  <c r="CZ35" i="92"/>
  <c r="CY35" i="92"/>
  <c r="CX35" i="92"/>
  <c r="CW35" i="92"/>
  <c r="CV35" i="92"/>
  <c r="CU35" i="92"/>
  <c r="CT35" i="92"/>
  <c r="CS35" i="92"/>
  <c r="CR35" i="92"/>
  <c r="CQ35" i="92"/>
  <c r="CP35" i="92"/>
  <c r="CO35" i="92"/>
  <c r="CN35" i="92"/>
  <c r="CM35" i="92"/>
  <c r="CL35" i="92"/>
  <c r="CK35" i="92"/>
  <c r="CJ35" i="92"/>
  <c r="CI35" i="92"/>
  <c r="CH35" i="92"/>
  <c r="CG35" i="92"/>
  <c r="CF35" i="92"/>
  <c r="CE35" i="92"/>
  <c r="CD35" i="92"/>
  <c r="CC35" i="92"/>
  <c r="CB35" i="92"/>
  <c r="CA35" i="92"/>
  <c r="BZ35" i="92"/>
  <c r="BY35" i="92"/>
  <c r="BX35" i="92"/>
  <c r="BW35" i="92"/>
  <c r="BV35" i="92"/>
  <c r="BU35" i="92"/>
  <c r="BT35" i="92"/>
  <c r="BS35" i="92"/>
  <c r="BR35" i="92"/>
  <c r="BQ35" i="92"/>
  <c r="BP35" i="92"/>
  <c r="BO35" i="92"/>
  <c r="BN35" i="92"/>
  <c r="BM35" i="92"/>
  <c r="BL35" i="92"/>
  <c r="BK35" i="92"/>
  <c r="BJ35" i="92"/>
  <c r="BI35" i="92"/>
  <c r="BH35" i="92"/>
  <c r="BG35" i="92"/>
  <c r="BF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O35" i="92"/>
  <c r="N35" i="92"/>
  <c r="M35" i="92"/>
  <c r="L35" i="92"/>
  <c r="K35" i="92"/>
  <c r="J35" i="92"/>
  <c r="I35" i="92"/>
  <c r="H35" i="92"/>
  <c r="G35" i="92"/>
  <c r="F35" i="92"/>
  <c r="E35" i="92"/>
  <c r="D35" i="92"/>
  <c r="C35" i="92"/>
  <c r="B35" i="92"/>
  <c r="JN34" i="92"/>
  <c r="JM34" i="92"/>
  <c r="JL34" i="92"/>
  <c r="JK34" i="92"/>
  <c r="JJ34" i="92"/>
  <c r="JI34" i="92"/>
  <c r="JH34" i="92"/>
  <c r="JG34" i="92"/>
  <c r="JF34" i="92"/>
  <c r="JE34" i="92"/>
  <c r="JD34" i="92"/>
  <c r="JC34" i="92"/>
  <c r="JB34" i="92"/>
  <c r="JA34" i="92"/>
  <c r="IZ34" i="92"/>
  <c r="IY34" i="92"/>
  <c r="IX34" i="92"/>
  <c r="IW34" i="92"/>
  <c r="IV34" i="92"/>
  <c r="IU34" i="92"/>
  <c r="IT34" i="92"/>
  <c r="IS34" i="92"/>
  <c r="IR34" i="92"/>
  <c r="IQ34" i="92"/>
  <c r="IP34" i="92"/>
  <c r="IO34" i="92"/>
  <c r="IN34" i="92"/>
  <c r="IM34" i="92"/>
  <c r="IL34" i="92"/>
  <c r="IK34" i="92"/>
  <c r="IJ34" i="92"/>
  <c r="II34" i="92"/>
  <c r="IH34" i="92"/>
  <c r="IG34" i="92"/>
  <c r="IF34" i="92"/>
  <c r="IE34" i="92"/>
  <c r="ID34" i="92"/>
  <c r="IC34" i="92"/>
  <c r="IB34" i="92"/>
  <c r="IA34" i="92"/>
  <c r="HZ34" i="92"/>
  <c r="HY34" i="92"/>
  <c r="HX34" i="92"/>
  <c r="HW34" i="92"/>
  <c r="HV34" i="92"/>
  <c r="HU34" i="92"/>
  <c r="HT34" i="92"/>
  <c r="HS34" i="92"/>
  <c r="HR34" i="92"/>
  <c r="HQ34" i="92"/>
  <c r="HP34" i="92"/>
  <c r="HO34" i="92"/>
  <c r="HN34" i="92"/>
  <c r="HM34" i="92"/>
  <c r="HL34" i="92"/>
  <c r="HK34" i="92"/>
  <c r="HJ34" i="92"/>
  <c r="HI34" i="92"/>
  <c r="HH34" i="92"/>
  <c r="HG34" i="92"/>
  <c r="HF34" i="92"/>
  <c r="HE34" i="92"/>
  <c r="HD34" i="92"/>
  <c r="HC34" i="92"/>
  <c r="HB34" i="92"/>
  <c r="HA34" i="92"/>
  <c r="GZ34" i="92"/>
  <c r="GY34" i="92"/>
  <c r="GX34" i="92"/>
  <c r="GW34" i="92"/>
  <c r="GV34" i="92"/>
  <c r="GU34" i="92"/>
  <c r="GT34" i="92"/>
  <c r="GS34" i="92"/>
  <c r="GR34" i="92"/>
  <c r="GQ34" i="92"/>
  <c r="GP34" i="92"/>
  <c r="GO34" i="92"/>
  <c r="GN34" i="92"/>
  <c r="GM34" i="92"/>
  <c r="GL34" i="92"/>
  <c r="GK34" i="92"/>
  <c r="GJ34" i="92"/>
  <c r="GI34" i="92"/>
  <c r="GH34" i="92"/>
  <c r="GG34" i="92"/>
  <c r="GF34" i="92"/>
  <c r="GE34" i="92"/>
  <c r="GD34" i="92"/>
  <c r="GC34" i="92"/>
  <c r="GB34" i="92"/>
  <c r="GA34" i="92"/>
  <c r="FZ34" i="92"/>
  <c r="FY34" i="92"/>
  <c r="FX34" i="92"/>
  <c r="FW34" i="92"/>
  <c r="FV34" i="92"/>
  <c r="FU34" i="92"/>
  <c r="FT34" i="92"/>
  <c r="FS34" i="92"/>
  <c r="FR34" i="92"/>
  <c r="FQ34" i="92"/>
  <c r="FP34" i="92"/>
  <c r="FO34" i="92"/>
  <c r="FN34" i="92"/>
  <c r="FM34" i="92"/>
  <c r="FL34" i="92"/>
  <c r="FK34" i="92"/>
  <c r="FJ34" i="92"/>
  <c r="FI34" i="92"/>
  <c r="FH34" i="92"/>
  <c r="FG34" i="92"/>
  <c r="FF34" i="92"/>
  <c r="FE34" i="92"/>
  <c r="FD34" i="92"/>
  <c r="FC34" i="92"/>
  <c r="FB34" i="92"/>
  <c r="FA34" i="92"/>
  <c r="EZ34" i="92"/>
  <c r="EY34" i="92"/>
  <c r="EX34" i="92"/>
  <c r="EW34" i="92"/>
  <c r="EV34" i="92"/>
  <c r="EU34" i="92"/>
  <c r="ET34" i="92"/>
  <c r="ES34" i="92"/>
  <c r="ER34" i="92"/>
  <c r="EQ34" i="92"/>
  <c r="EP34" i="92"/>
  <c r="EO34" i="92"/>
  <c r="EN34" i="92"/>
  <c r="EM34" i="92"/>
  <c r="EL34" i="92"/>
  <c r="EK34" i="92"/>
  <c r="EJ34" i="92"/>
  <c r="EI34" i="92"/>
  <c r="EH34" i="92"/>
  <c r="EG34" i="92"/>
  <c r="EF34" i="92"/>
  <c r="EE34" i="92"/>
  <c r="ED34" i="92"/>
  <c r="EC34" i="92"/>
  <c r="EB34" i="92"/>
  <c r="EA34" i="92"/>
  <c r="DZ34" i="92"/>
  <c r="DY34" i="92"/>
  <c r="DX34" i="92"/>
  <c r="DW34" i="92"/>
  <c r="DV34" i="92"/>
  <c r="DU34" i="92"/>
  <c r="DT34" i="92"/>
  <c r="DS34" i="92"/>
  <c r="DR34" i="92"/>
  <c r="DQ34" i="92"/>
  <c r="DP34" i="92"/>
  <c r="DO34" i="92"/>
  <c r="DN34" i="92"/>
  <c r="DM34" i="92"/>
  <c r="DL34" i="92"/>
  <c r="DK34" i="92"/>
  <c r="DJ34" i="92"/>
  <c r="DI34" i="92"/>
  <c r="DH34" i="92"/>
  <c r="DG34" i="92"/>
  <c r="DF34" i="92"/>
  <c r="DE34" i="92"/>
  <c r="DD34" i="92"/>
  <c r="DC34" i="92"/>
  <c r="DB34" i="92"/>
  <c r="DA34" i="92"/>
  <c r="CZ34" i="92"/>
  <c r="CY34" i="92"/>
  <c r="CX34" i="92"/>
  <c r="CW34" i="92"/>
  <c r="CV34" i="92"/>
  <c r="CU34" i="92"/>
  <c r="CT34" i="92"/>
  <c r="CS34" i="92"/>
  <c r="CR34" i="92"/>
  <c r="CQ34" i="92"/>
  <c r="CP34" i="92"/>
  <c r="CO34" i="92"/>
  <c r="CN34" i="92"/>
  <c r="CM34" i="92"/>
  <c r="CL34" i="92"/>
  <c r="CK34" i="92"/>
  <c r="CJ34" i="92"/>
  <c r="CI34" i="92"/>
  <c r="CH34" i="92"/>
  <c r="CG34" i="92"/>
  <c r="CF34" i="92"/>
  <c r="CE34" i="92"/>
  <c r="CD34" i="92"/>
  <c r="CC34" i="92"/>
  <c r="CB34" i="92"/>
  <c r="CA34" i="92"/>
  <c r="BZ34" i="92"/>
  <c r="BY34" i="92"/>
  <c r="BX34" i="92"/>
  <c r="BW34" i="92"/>
  <c r="BV34" i="92"/>
  <c r="BU34" i="92"/>
  <c r="BT34" i="92"/>
  <c r="BS34" i="92"/>
  <c r="BR34" i="92"/>
  <c r="BQ34" i="92"/>
  <c r="BP34" i="92"/>
  <c r="BO34" i="92"/>
  <c r="BN34" i="92"/>
  <c r="BM34" i="92"/>
  <c r="BL34" i="92"/>
  <c r="BK34" i="92"/>
  <c r="BJ34" i="92"/>
  <c r="BI34" i="92"/>
  <c r="BH34" i="92"/>
  <c r="BG34" i="92"/>
  <c r="BF34" i="92"/>
  <c r="BE34" i="92"/>
  <c r="BD34" i="92"/>
  <c r="BC34" i="92"/>
  <c r="BB34" i="92"/>
  <c r="BA34" i="92"/>
  <c r="AZ34" i="92"/>
  <c r="AY34" i="92"/>
  <c r="AX34" i="92"/>
  <c r="AW34" i="92"/>
  <c r="AV34" i="92"/>
  <c r="AU34" i="92"/>
  <c r="AT34" i="92"/>
  <c r="AS34" i="92"/>
  <c r="AR34" i="92"/>
  <c r="AQ34" i="92"/>
  <c r="AP34" i="92"/>
  <c r="AO34" i="92"/>
  <c r="AN34" i="92"/>
  <c r="AM34" i="92"/>
  <c r="AL34" i="92"/>
  <c r="AK34" i="92"/>
  <c r="AJ34" i="92"/>
  <c r="AI34" i="92"/>
  <c r="AH34" i="92"/>
  <c r="AG34" i="92"/>
  <c r="AF34" i="92"/>
  <c r="AE34" i="92"/>
  <c r="AD34" i="92"/>
  <c r="AC34" i="92"/>
  <c r="AB34" i="92"/>
  <c r="AA34" i="92"/>
  <c r="Z34" i="92"/>
  <c r="Y34" i="92"/>
  <c r="X34" i="92"/>
  <c r="W34" i="92"/>
  <c r="V34" i="92"/>
  <c r="U34" i="92"/>
  <c r="T34" i="92"/>
  <c r="S34" i="92"/>
  <c r="R34" i="92"/>
  <c r="Q34" i="92"/>
  <c r="P34" i="92"/>
  <c r="O34" i="92"/>
  <c r="N34" i="92"/>
  <c r="M34" i="92"/>
  <c r="L34" i="92"/>
  <c r="K34" i="92"/>
  <c r="J34" i="92"/>
  <c r="I34" i="92"/>
  <c r="H34" i="92"/>
  <c r="G34" i="92"/>
  <c r="F34" i="92"/>
  <c r="E34" i="92"/>
  <c r="D34" i="92"/>
  <c r="C34" i="92"/>
  <c r="B34" i="92"/>
  <c r="JN32" i="92"/>
  <c r="JM32" i="92"/>
  <c r="JL32" i="92"/>
  <c r="JK32" i="92"/>
  <c r="JJ32" i="92"/>
  <c r="JI32" i="92"/>
  <c r="JH32" i="92"/>
  <c r="JG32" i="92"/>
  <c r="JF32" i="92"/>
  <c r="JE32" i="92"/>
  <c r="JD32" i="92"/>
  <c r="JC32" i="92"/>
  <c r="JB32" i="92"/>
  <c r="JA32" i="92"/>
  <c r="IZ32" i="92"/>
  <c r="IY32" i="92"/>
  <c r="IX32" i="92"/>
  <c r="IW32" i="92"/>
  <c r="IV32" i="92"/>
  <c r="IU32" i="92"/>
  <c r="IT32" i="92"/>
  <c r="IS32" i="92"/>
  <c r="IR32" i="92"/>
  <c r="IQ32" i="92"/>
  <c r="IP32" i="92"/>
  <c r="IO32" i="92"/>
  <c r="IN32" i="92"/>
  <c r="IM32" i="92"/>
  <c r="IL32" i="92"/>
  <c r="IK32" i="92"/>
  <c r="IJ32" i="92"/>
  <c r="II32" i="92"/>
  <c r="IH32" i="92"/>
  <c r="IG32" i="92"/>
  <c r="IF32" i="92"/>
  <c r="IE32" i="92"/>
  <c r="ID32" i="92"/>
  <c r="IC32" i="92"/>
  <c r="IB32" i="92"/>
  <c r="IA32" i="92"/>
  <c r="HZ32" i="92"/>
  <c r="HY32" i="92"/>
  <c r="HX32" i="92"/>
  <c r="HW32" i="92"/>
  <c r="HV32" i="92"/>
  <c r="HU32" i="92"/>
  <c r="HT32" i="92"/>
  <c r="HS32" i="92"/>
  <c r="HR32" i="92"/>
  <c r="HQ32" i="92"/>
  <c r="HP32" i="92"/>
  <c r="HO32" i="92"/>
  <c r="HN32" i="92"/>
  <c r="HM32" i="92"/>
  <c r="HL32" i="92"/>
  <c r="HK32" i="92"/>
  <c r="HJ32" i="92"/>
  <c r="HI32" i="92"/>
  <c r="HH32" i="92"/>
  <c r="HG32" i="92"/>
  <c r="HF32" i="92"/>
  <c r="HE32" i="92"/>
  <c r="HD32" i="92"/>
  <c r="HC32" i="92"/>
  <c r="HB32" i="92"/>
  <c r="HA32" i="92"/>
  <c r="GZ32" i="92"/>
  <c r="GY32" i="92"/>
  <c r="GX32" i="92"/>
  <c r="GW32" i="92"/>
  <c r="GV32" i="92"/>
  <c r="GU32" i="92"/>
  <c r="GT32" i="92"/>
  <c r="GS32" i="92"/>
  <c r="GR32" i="92"/>
  <c r="GQ32" i="92"/>
  <c r="GP32" i="92"/>
  <c r="GO32" i="92"/>
  <c r="GN32" i="92"/>
  <c r="GM32" i="92"/>
  <c r="GL32" i="92"/>
  <c r="GK32" i="92"/>
  <c r="GJ32" i="92"/>
  <c r="GI32" i="92"/>
  <c r="GH32" i="92"/>
  <c r="GG32" i="92"/>
  <c r="GF32" i="92"/>
  <c r="GE32" i="92"/>
  <c r="GD32" i="92"/>
  <c r="GC32" i="92"/>
  <c r="GB32" i="92"/>
  <c r="GA32" i="92"/>
  <c r="FZ32" i="92"/>
  <c r="FY32" i="92"/>
  <c r="FX32" i="92"/>
  <c r="FW32" i="92"/>
  <c r="FV32" i="92"/>
  <c r="FU32" i="92"/>
  <c r="FT32" i="92"/>
  <c r="FS32" i="92"/>
  <c r="FR32" i="92"/>
  <c r="FQ32" i="92"/>
  <c r="FP32" i="92"/>
  <c r="FO32" i="92"/>
  <c r="FN32" i="92"/>
  <c r="FM32" i="92"/>
  <c r="FL32" i="92"/>
  <c r="FK32" i="92"/>
  <c r="FJ32" i="92"/>
  <c r="FI32" i="92"/>
  <c r="FH32" i="92"/>
  <c r="FG32" i="92"/>
  <c r="FF32" i="92"/>
  <c r="FE32" i="92"/>
  <c r="FD32" i="92"/>
  <c r="FC32" i="92"/>
  <c r="FB32" i="92"/>
  <c r="FA32" i="92"/>
  <c r="EZ32" i="92"/>
  <c r="EY32" i="92"/>
  <c r="EX32" i="92"/>
  <c r="EW32" i="92"/>
  <c r="EV32" i="92"/>
  <c r="EU32" i="92"/>
  <c r="ET32" i="92"/>
  <c r="ES32" i="92"/>
  <c r="ER32" i="92"/>
  <c r="EQ32" i="92"/>
  <c r="EP32" i="92"/>
  <c r="EO32" i="92"/>
  <c r="EN32" i="92"/>
  <c r="EM32" i="92"/>
  <c r="EL32" i="92"/>
  <c r="EK32" i="92"/>
  <c r="EJ32" i="92"/>
  <c r="EI32" i="92"/>
  <c r="EH32" i="92"/>
  <c r="EG32" i="92"/>
  <c r="EF32" i="92"/>
  <c r="EE32" i="92"/>
  <c r="ED32" i="92"/>
  <c r="EC32" i="92"/>
  <c r="EB32" i="92"/>
  <c r="EA32" i="92"/>
  <c r="DZ32" i="92"/>
  <c r="DY32" i="92"/>
  <c r="DX32" i="92"/>
  <c r="DW32" i="92"/>
  <c r="DV32" i="92"/>
  <c r="DU32" i="92"/>
  <c r="DT32" i="92"/>
  <c r="DS32" i="92"/>
  <c r="DR32" i="92"/>
  <c r="DQ32" i="92"/>
  <c r="DP32" i="92"/>
  <c r="DO32" i="92"/>
  <c r="DN32" i="92"/>
  <c r="DM32" i="92"/>
  <c r="DL32" i="92"/>
  <c r="DK32" i="92"/>
  <c r="DJ32" i="92"/>
  <c r="DI32" i="92"/>
  <c r="DH32" i="92"/>
  <c r="DG32" i="92"/>
  <c r="DF32" i="92"/>
  <c r="DE32" i="92"/>
  <c r="DD32" i="92"/>
  <c r="DC32" i="92"/>
  <c r="DB32" i="92"/>
  <c r="DA32" i="92"/>
  <c r="CZ32" i="92"/>
  <c r="CY32" i="92"/>
  <c r="CX32" i="92"/>
  <c r="CW32" i="92"/>
  <c r="CV32" i="92"/>
  <c r="CU32" i="92"/>
  <c r="CT32" i="92"/>
  <c r="CS32" i="92"/>
  <c r="CR32" i="92"/>
  <c r="CQ32" i="92"/>
  <c r="CP32" i="92"/>
  <c r="CO32" i="92"/>
  <c r="CN32" i="92"/>
  <c r="CM32" i="92"/>
  <c r="CL32" i="92"/>
  <c r="CK32" i="92"/>
  <c r="CJ32" i="92"/>
  <c r="CI32" i="92"/>
  <c r="CH32" i="92"/>
  <c r="CG32" i="92"/>
  <c r="CF32" i="92"/>
  <c r="CE32" i="92"/>
  <c r="CD32" i="92"/>
  <c r="CC32" i="92"/>
  <c r="CB32" i="92"/>
  <c r="CA32" i="92"/>
  <c r="BZ32" i="92"/>
  <c r="BY32" i="92"/>
  <c r="BX32" i="92"/>
  <c r="BW32" i="92"/>
  <c r="BV32" i="92"/>
  <c r="BU32" i="92"/>
  <c r="BT32" i="92"/>
  <c r="BS32" i="92"/>
  <c r="BR32" i="92"/>
  <c r="BQ32" i="92"/>
  <c r="BP32" i="92"/>
  <c r="BO32" i="92"/>
  <c r="BN32" i="92"/>
  <c r="BM32" i="92"/>
  <c r="BL32" i="92"/>
  <c r="BK32" i="92"/>
  <c r="BJ32" i="92"/>
  <c r="BI32" i="92"/>
  <c r="BH32" i="92"/>
  <c r="BG32" i="92"/>
  <c r="BF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O32" i="92"/>
  <c r="N32" i="92"/>
  <c r="M32" i="92"/>
  <c r="L32" i="92"/>
  <c r="K32" i="92"/>
  <c r="J32" i="92"/>
  <c r="I32" i="92"/>
  <c r="H32" i="92"/>
  <c r="G32" i="92"/>
  <c r="F32" i="92"/>
  <c r="E32" i="92"/>
  <c r="D32" i="92"/>
  <c r="C32" i="92"/>
  <c r="B32" i="92"/>
  <c r="JN31" i="92"/>
  <c r="JM31" i="92"/>
  <c r="JL31" i="92"/>
  <c r="JK31" i="92"/>
  <c r="JJ31" i="92"/>
  <c r="JI31" i="92"/>
  <c r="JH31" i="92"/>
  <c r="JG31" i="92"/>
  <c r="JF31" i="92"/>
  <c r="JE31" i="92"/>
  <c r="JD31" i="92"/>
  <c r="JC31" i="92"/>
  <c r="JB31" i="92"/>
  <c r="JA31" i="92"/>
  <c r="IZ31" i="92"/>
  <c r="IY31" i="92"/>
  <c r="IX31" i="92"/>
  <c r="IW31" i="92"/>
  <c r="IV31" i="92"/>
  <c r="IU31" i="92"/>
  <c r="IT31" i="92"/>
  <c r="IS31" i="92"/>
  <c r="IR31" i="92"/>
  <c r="IQ31" i="92"/>
  <c r="IP31" i="92"/>
  <c r="IO31" i="92"/>
  <c r="IN31" i="92"/>
  <c r="IM31" i="92"/>
  <c r="IL31" i="92"/>
  <c r="IK31" i="92"/>
  <c r="IJ31" i="92"/>
  <c r="II31" i="92"/>
  <c r="IH31" i="92"/>
  <c r="IG31" i="92"/>
  <c r="IF31" i="92"/>
  <c r="IE31" i="92"/>
  <c r="ID31" i="92"/>
  <c r="IC31" i="92"/>
  <c r="IB31" i="92"/>
  <c r="IA31" i="92"/>
  <c r="HZ31" i="92"/>
  <c r="HY31" i="92"/>
  <c r="HX31" i="92"/>
  <c r="HW31" i="92"/>
  <c r="HV31" i="92"/>
  <c r="HU31" i="92"/>
  <c r="HT31" i="92"/>
  <c r="HS31" i="92"/>
  <c r="HR31" i="92"/>
  <c r="HQ31" i="92"/>
  <c r="HP31" i="92"/>
  <c r="HO31" i="92"/>
  <c r="HN31" i="92"/>
  <c r="HM31" i="92"/>
  <c r="HL31" i="92"/>
  <c r="HK31" i="92"/>
  <c r="HJ31" i="92"/>
  <c r="HI31" i="92"/>
  <c r="HH31" i="92"/>
  <c r="HG31" i="92"/>
  <c r="HF31" i="92"/>
  <c r="HE31" i="92"/>
  <c r="HD31" i="92"/>
  <c r="HC31" i="92"/>
  <c r="HB31" i="92"/>
  <c r="HA31" i="92"/>
  <c r="GZ31" i="92"/>
  <c r="GY31" i="92"/>
  <c r="GX31" i="92"/>
  <c r="GW31" i="92"/>
  <c r="GV31" i="92"/>
  <c r="GU31" i="92"/>
  <c r="GT31" i="92"/>
  <c r="GS31" i="92"/>
  <c r="GR31" i="92"/>
  <c r="GQ31" i="92"/>
  <c r="GP31" i="92"/>
  <c r="GO31" i="92"/>
  <c r="GN31" i="92"/>
  <c r="GM31" i="92"/>
  <c r="GL31" i="92"/>
  <c r="GK31" i="92"/>
  <c r="GJ31" i="92"/>
  <c r="GI31" i="92"/>
  <c r="GH31" i="92"/>
  <c r="GG31" i="92"/>
  <c r="GF31" i="92"/>
  <c r="GE31" i="92"/>
  <c r="GD31" i="92"/>
  <c r="GC31" i="92"/>
  <c r="GB31" i="92"/>
  <c r="GA31" i="92"/>
  <c r="FZ31" i="92"/>
  <c r="FY31" i="92"/>
  <c r="FX31" i="92"/>
  <c r="FW31" i="92"/>
  <c r="FV31" i="92"/>
  <c r="FU31" i="92"/>
  <c r="FT31" i="92"/>
  <c r="FS31" i="92"/>
  <c r="FR31" i="92"/>
  <c r="FQ31" i="92"/>
  <c r="FP31" i="92"/>
  <c r="FO31" i="92"/>
  <c r="FN31" i="92"/>
  <c r="FM31" i="92"/>
  <c r="FL31" i="92"/>
  <c r="FK31" i="92"/>
  <c r="FJ31" i="92"/>
  <c r="FI31" i="92"/>
  <c r="FH31" i="92"/>
  <c r="FG31" i="92"/>
  <c r="FF31" i="92"/>
  <c r="FE31" i="92"/>
  <c r="FD31" i="92"/>
  <c r="FC31" i="92"/>
  <c r="FB31" i="92"/>
  <c r="FA31" i="92"/>
  <c r="EZ31" i="92"/>
  <c r="EY31" i="92"/>
  <c r="EX31" i="92"/>
  <c r="EW31" i="92"/>
  <c r="EV31" i="92"/>
  <c r="EU31" i="92"/>
  <c r="ET31" i="92"/>
  <c r="ES31" i="92"/>
  <c r="ER31" i="92"/>
  <c r="EQ31" i="92"/>
  <c r="EP31" i="92"/>
  <c r="EO31" i="92"/>
  <c r="EN31" i="92"/>
  <c r="EM31" i="92"/>
  <c r="EL31" i="92"/>
  <c r="EK31" i="92"/>
  <c r="EJ31" i="92"/>
  <c r="EI31" i="92"/>
  <c r="EH31" i="92"/>
  <c r="EG31" i="92"/>
  <c r="EF31" i="92"/>
  <c r="EE31" i="92"/>
  <c r="ED31" i="92"/>
  <c r="EC31" i="92"/>
  <c r="EB31" i="92"/>
  <c r="EA31" i="92"/>
  <c r="DZ31" i="92"/>
  <c r="DY31" i="92"/>
  <c r="DX31" i="92"/>
  <c r="DW31" i="92"/>
  <c r="DV31" i="92"/>
  <c r="DU31" i="92"/>
  <c r="DT31" i="92"/>
  <c r="DS31" i="92"/>
  <c r="DR31" i="92"/>
  <c r="DQ31" i="92"/>
  <c r="DP31" i="92"/>
  <c r="DO31" i="92"/>
  <c r="DN31" i="92"/>
  <c r="DM31" i="92"/>
  <c r="DL31" i="92"/>
  <c r="DK31" i="92"/>
  <c r="DJ31" i="92"/>
  <c r="DI31" i="92"/>
  <c r="DH31" i="92"/>
  <c r="DG31" i="92"/>
  <c r="DF31" i="92"/>
  <c r="DE31" i="92"/>
  <c r="DD31" i="92"/>
  <c r="DC31" i="92"/>
  <c r="DB31" i="92"/>
  <c r="DA31" i="92"/>
  <c r="CZ31" i="92"/>
  <c r="CY31" i="92"/>
  <c r="CX31" i="92"/>
  <c r="CW31" i="92"/>
  <c r="CV31" i="92"/>
  <c r="CU31" i="92"/>
  <c r="CT31" i="92"/>
  <c r="CS31" i="92"/>
  <c r="CR31" i="92"/>
  <c r="CQ31" i="92"/>
  <c r="CP31" i="92"/>
  <c r="CO31" i="92"/>
  <c r="CN31" i="92"/>
  <c r="CM31" i="92"/>
  <c r="CL31" i="92"/>
  <c r="CK31" i="92"/>
  <c r="CJ31" i="92"/>
  <c r="CI31" i="92"/>
  <c r="CH31" i="92"/>
  <c r="CG31" i="92"/>
  <c r="CF31" i="92"/>
  <c r="CE31" i="92"/>
  <c r="CD31" i="92"/>
  <c r="CC31" i="92"/>
  <c r="CB31" i="92"/>
  <c r="CA31" i="92"/>
  <c r="BZ31" i="92"/>
  <c r="BY31" i="92"/>
  <c r="BX31" i="92"/>
  <c r="BW31" i="92"/>
  <c r="BV31" i="92"/>
  <c r="BU31" i="92"/>
  <c r="BT31" i="92"/>
  <c r="BS31" i="92"/>
  <c r="BR31" i="92"/>
  <c r="BQ31" i="92"/>
  <c r="BP31" i="92"/>
  <c r="BO31" i="92"/>
  <c r="BN31" i="92"/>
  <c r="BM31" i="92"/>
  <c r="BL31" i="92"/>
  <c r="BK31" i="92"/>
  <c r="BJ31" i="92"/>
  <c r="BI31" i="92"/>
  <c r="BH31" i="92"/>
  <c r="BG31" i="92"/>
  <c r="BF31" i="92"/>
  <c r="BE31" i="92"/>
  <c r="BD31" i="92"/>
  <c r="BC31" i="92"/>
  <c r="BB31" i="92"/>
  <c r="BA31" i="92"/>
  <c r="AZ31" i="92"/>
  <c r="AY31" i="92"/>
  <c r="AX31" i="92"/>
  <c r="AW31" i="92"/>
  <c r="AV31" i="92"/>
  <c r="AU31" i="92"/>
  <c r="AT31" i="92"/>
  <c r="AS31" i="92"/>
  <c r="AR31" i="92"/>
  <c r="AQ31" i="92"/>
  <c r="AP31" i="92"/>
  <c r="AO31" i="92"/>
  <c r="AN31" i="92"/>
  <c r="AM31" i="92"/>
  <c r="AL31" i="92"/>
  <c r="AK31" i="92"/>
  <c r="AJ31" i="92"/>
  <c r="AI31" i="92"/>
  <c r="AH31" i="92"/>
  <c r="AG31" i="92"/>
  <c r="AF31" i="92"/>
  <c r="AE31" i="92"/>
  <c r="AD31" i="92"/>
  <c r="AC31" i="92"/>
  <c r="AB31" i="92"/>
  <c r="AA31" i="92"/>
  <c r="Z31" i="92"/>
  <c r="Y31" i="92"/>
  <c r="X31" i="92"/>
  <c r="W31" i="92"/>
  <c r="V31" i="92"/>
  <c r="U31" i="92"/>
  <c r="T31" i="92"/>
  <c r="S31" i="92"/>
  <c r="R31" i="92"/>
  <c r="Q31" i="92"/>
  <c r="P31" i="92"/>
  <c r="O31" i="92"/>
  <c r="N31" i="92"/>
  <c r="M31" i="92"/>
  <c r="L31" i="92"/>
  <c r="K31" i="92"/>
  <c r="J31" i="92"/>
  <c r="I31" i="92"/>
  <c r="H31" i="92"/>
  <c r="G31" i="92"/>
  <c r="F31" i="92"/>
  <c r="E31" i="92"/>
  <c r="D31" i="92"/>
  <c r="C31" i="92"/>
  <c r="B31" i="92"/>
  <c r="JN29" i="92"/>
  <c r="JM29" i="92"/>
  <c r="JL29" i="92"/>
  <c r="JK29" i="92"/>
  <c r="JJ29" i="92"/>
  <c r="JI29" i="92"/>
  <c r="JH29" i="92"/>
  <c r="JG29" i="92"/>
  <c r="JF29" i="92"/>
  <c r="JE29" i="92"/>
  <c r="JD29" i="92"/>
  <c r="JC29" i="92"/>
  <c r="JB29" i="92"/>
  <c r="JA29" i="92"/>
  <c r="IZ29" i="92"/>
  <c r="IY29" i="92"/>
  <c r="IX29" i="92"/>
  <c r="IW29" i="92"/>
  <c r="IV29" i="92"/>
  <c r="IU29" i="92"/>
  <c r="IT29" i="92"/>
  <c r="IS29" i="92"/>
  <c r="IR29" i="92"/>
  <c r="IQ29" i="92"/>
  <c r="IP29" i="92"/>
  <c r="IO29" i="92"/>
  <c r="IN29" i="92"/>
  <c r="IM29" i="92"/>
  <c r="IL29" i="92"/>
  <c r="IK29" i="92"/>
  <c r="IJ29" i="92"/>
  <c r="II29" i="92"/>
  <c r="IH29" i="92"/>
  <c r="IG29" i="92"/>
  <c r="IF29" i="92"/>
  <c r="IE29" i="92"/>
  <c r="ID29" i="92"/>
  <c r="IC29" i="92"/>
  <c r="IB29" i="92"/>
  <c r="IA29" i="92"/>
  <c r="HZ29" i="92"/>
  <c r="HY29" i="92"/>
  <c r="HX29" i="92"/>
  <c r="HW29" i="92"/>
  <c r="HV29" i="92"/>
  <c r="HU29" i="92"/>
  <c r="HT29" i="92"/>
  <c r="HS29" i="92"/>
  <c r="HR29" i="92"/>
  <c r="HQ29" i="92"/>
  <c r="HP29" i="92"/>
  <c r="HO29" i="92"/>
  <c r="HN29" i="92"/>
  <c r="HM29" i="92"/>
  <c r="HL29" i="92"/>
  <c r="HK29" i="92"/>
  <c r="HJ29" i="92"/>
  <c r="HI29" i="92"/>
  <c r="HH29" i="92"/>
  <c r="HG29" i="92"/>
  <c r="HF29" i="92"/>
  <c r="HE29" i="92"/>
  <c r="HD29" i="92"/>
  <c r="HC29" i="92"/>
  <c r="HB29" i="92"/>
  <c r="HA29" i="92"/>
  <c r="GZ29" i="92"/>
  <c r="GY29" i="92"/>
  <c r="GX29" i="92"/>
  <c r="GW29" i="92"/>
  <c r="GV29" i="92"/>
  <c r="GU29" i="92"/>
  <c r="GT29" i="92"/>
  <c r="GS29" i="92"/>
  <c r="GR29" i="92"/>
  <c r="GQ29" i="92"/>
  <c r="GP29" i="92"/>
  <c r="GO29" i="92"/>
  <c r="GN29" i="92"/>
  <c r="GM29" i="92"/>
  <c r="GL29" i="92"/>
  <c r="GK29" i="92"/>
  <c r="GJ29" i="92"/>
  <c r="GI29" i="92"/>
  <c r="GH29" i="92"/>
  <c r="GG29" i="92"/>
  <c r="GF29" i="92"/>
  <c r="GE29" i="92"/>
  <c r="GD29" i="92"/>
  <c r="GC29" i="92"/>
  <c r="GB29" i="92"/>
  <c r="GA29" i="92"/>
  <c r="FZ29" i="92"/>
  <c r="FY29" i="92"/>
  <c r="FX29" i="92"/>
  <c r="FW29" i="92"/>
  <c r="FV29" i="92"/>
  <c r="FU29" i="92"/>
  <c r="FT29" i="92"/>
  <c r="FS29" i="92"/>
  <c r="FR29" i="92"/>
  <c r="FQ29" i="92"/>
  <c r="FP29" i="92"/>
  <c r="FO29" i="92"/>
  <c r="FN29" i="92"/>
  <c r="FM29" i="92"/>
  <c r="FL29" i="92"/>
  <c r="FK29" i="92"/>
  <c r="FJ29" i="92"/>
  <c r="FI29" i="92"/>
  <c r="FH29" i="92"/>
  <c r="FG29" i="92"/>
  <c r="FF29" i="92"/>
  <c r="FE29" i="92"/>
  <c r="FD29" i="92"/>
  <c r="FC29" i="92"/>
  <c r="FB29" i="92"/>
  <c r="FA29" i="92"/>
  <c r="EZ29" i="92"/>
  <c r="EY29" i="92"/>
  <c r="EX29" i="92"/>
  <c r="EW29" i="92"/>
  <c r="EV29" i="92"/>
  <c r="EU29" i="92"/>
  <c r="ET29" i="92"/>
  <c r="ES29" i="92"/>
  <c r="ER29" i="92"/>
  <c r="EQ29" i="92"/>
  <c r="EP29" i="92"/>
  <c r="EO29" i="92"/>
  <c r="EN29" i="92"/>
  <c r="EM29" i="92"/>
  <c r="EL29" i="92"/>
  <c r="EK29" i="92"/>
  <c r="EJ29" i="92"/>
  <c r="EI29" i="92"/>
  <c r="EH29" i="92"/>
  <c r="EG29" i="92"/>
  <c r="EF29" i="92"/>
  <c r="EE29" i="92"/>
  <c r="ED29" i="92"/>
  <c r="EC29" i="92"/>
  <c r="EB29" i="92"/>
  <c r="EA29" i="92"/>
  <c r="DZ29" i="92"/>
  <c r="DY29" i="92"/>
  <c r="DX29" i="92"/>
  <c r="DW29" i="92"/>
  <c r="DV29" i="92"/>
  <c r="DU29" i="92"/>
  <c r="DT29" i="92"/>
  <c r="DS29" i="92"/>
  <c r="DR29" i="92"/>
  <c r="DQ29" i="92"/>
  <c r="DP29" i="92"/>
  <c r="DO29" i="92"/>
  <c r="DN29" i="92"/>
  <c r="DM29" i="92"/>
  <c r="DL29" i="92"/>
  <c r="DK29" i="92"/>
  <c r="DJ29" i="92"/>
  <c r="DI29" i="92"/>
  <c r="DH29" i="92"/>
  <c r="DG29" i="92"/>
  <c r="DF29" i="92"/>
  <c r="DE29" i="92"/>
  <c r="DD29" i="92"/>
  <c r="DC29" i="92"/>
  <c r="DB29" i="92"/>
  <c r="DA29" i="92"/>
  <c r="CZ29" i="92"/>
  <c r="CY29" i="92"/>
  <c r="CX29" i="92"/>
  <c r="CW29" i="92"/>
  <c r="CV29" i="92"/>
  <c r="CU29" i="92"/>
  <c r="CT29" i="92"/>
  <c r="CS29" i="92"/>
  <c r="CR29" i="92"/>
  <c r="CQ29" i="92"/>
  <c r="CP29" i="92"/>
  <c r="CO29" i="92"/>
  <c r="CN29" i="92"/>
  <c r="CM29" i="92"/>
  <c r="CL29" i="92"/>
  <c r="CK29" i="92"/>
  <c r="CJ29" i="92"/>
  <c r="CI29" i="92"/>
  <c r="CH29" i="92"/>
  <c r="CG29" i="92"/>
  <c r="CF29" i="92"/>
  <c r="CE29" i="92"/>
  <c r="CD29" i="92"/>
  <c r="CC29" i="92"/>
  <c r="CB29" i="92"/>
  <c r="CA29" i="92"/>
  <c r="BZ29" i="92"/>
  <c r="BY29" i="92"/>
  <c r="BX29" i="92"/>
  <c r="BW29" i="92"/>
  <c r="BV29" i="92"/>
  <c r="BU29" i="92"/>
  <c r="BT29" i="92"/>
  <c r="BS29" i="92"/>
  <c r="BR29" i="92"/>
  <c r="BQ29" i="92"/>
  <c r="BP29" i="92"/>
  <c r="BO29" i="92"/>
  <c r="BN29" i="92"/>
  <c r="BM29" i="92"/>
  <c r="BL29" i="92"/>
  <c r="BK29" i="92"/>
  <c r="BJ29" i="92"/>
  <c r="BI29" i="92"/>
  <c r="BH29" i="92"/>
  <c r="BG29" i="92"/>
  <c r="BF29" i="92"/>
  <c r="BE29" i="92"/>
  <c r="BD29" i="92"/>
  <c r="BC29" i="92"/>
  <c r="BB29" i="92"/>
  <c r="BA29" i="92"/>
  <c r="AZ29" i="92"/>
  <c r="AY29" i="92"/>
  <c r="AX29" i="92"/>
  <c r="AW29" i="92"/>
  <c r="AV29" i="92"/>
  <c r="AU29" i="92"/>
  <c r="AT29" i="92"/>
  <c r="AS29" i="92"/>
  <c r="AR29" i="92"/>
  <c r="AQ29" i="92"/>
  <c r="AP29" i="92"/>
  <c r="AO29" i="92"/>
  <c r="AN29" i="92"/>
  <c r="AM29" i="92"/>
  <c r="AL29" i="92"/>
  <c r="AK29" i="92"/>
  <c r="AJ29" i="92"/>
  <c r="AI29" i="92"/>
  <c r="AH29" i="92"/>
  <c r="AG29" i="92"/>
  <c r="AF29" i="92"/>
  <c r="AE29" i="92"/>
  <c r="AD29" i="92"/>
  <c r="AC29" i="92"/>
  <c r="AB29" i="92"/>
  <c r="AA29" i="92"/>
  <c r="Z29" i="92"/>
  <c r="Y29" i="92"/>
  <c r="X29" i="92"/>
  <c r="W29" i="92"/>
  <c r="V29" i="92"/>
  <c r="U29" i="92"/>
  <c r="T29" i="92"/>
  <c r="S29" i="92"/>
  <c r="R29" i="92"/>
  <c r="Q29" i="92"/>
  <c r="P29" i="92"/>
  <c r="O29" i="92"/>
  <c r="N29" i="92"/>
  <c r="M29" i="92"/>
  <c r="L29" i="92"/>
  <c r="K29" i="92"/>
  <c r="J29" i="92"/>
  <c r="I29" i="92"/>
  <c r="H29" i="92"/>
  <c r="G29" i="92"/>
  <c r="F29" i="92"/>
  <c r="E29" i="92"/>
  <c r="D29" i="92"/>
  <c r="C29" i="92"/>
  <c r="B29" i="92"/>
  <c r="JN28" i="92"/>
  <c r="JM28" i="92"/>
  <c r="JL28" i="92"/>
  <c r="JK28" i="92"/>
  <c r="JJ28" i="92"/>
  <c r="JI28" i="92"/>
  <c r="JH28" i="92"/>
  <c r="JG28" i="92"/>
  <c r="JF28" i="92"/>
  <c r="JE28" i="92"/>
  <c r="JD28" i="92"/>
  <c r="JC28" i="92"/>
  <c r="JB28" i="92"/>
  <c r="JA28" i="92"/>
  <c r="IZ28" i="92"/>
  <c r="IY28" i="92"/>
  <c r="IX28" i="92"/>
  <c r="IW28" i="92"/>
  <c r="IV28" i="92"/>
  <c r="IU28" i="92"/>
  <c r="IT28" i="92"/>
  <c r="IS28" i="92"/>
  <c r="IR28" i="92"/>
  <c r="IQ28" i="92"/>
  <c r="IP28" i="92"/>
  <c r="IO28" i="92"/>
  <c r="IN28" i="92"/>
  <c r="IM28" i="92"/>
  <c r="IL28" i="92"/>
  <c r="IK28" i="92"/>
  <c r="IJ28" i="92"/>
  <c r="II28" i="92"/>
  <c r="IH28" i="92"/>
  <c r="IG28" i="92"/>
  <c r="IF28" i="92"/>
  <c r="IE28" i="92"/>
  <c r="ID28" i="92"/>
  <c r="IC28" i="92"/>
  <c r="IB28" i="92"/>
  <c r="IA28" i="92"/>
  <c r="HZ28" i="92"/>
  <c r="HY28" i="92"/>
  <c r="HX28" i="92"/>
  <c r="HW28" i="92"/>
  <c r="HV28" i="92"/>
  <c r="HU28" i="92"/>
  <c r="HT28" i="92"/>
  <c r="HS28" i="92"/>
  <c r="HR28" i="92"/>
  <c r="HQ28" i="92"/>
  <c r="HP28" i="92"/>
  <c r="HO28" i="92"/>
  <c r="HN28" i="92"/>
  <c r="HM28" i="92"/>
  <c r="HL28" i="92"/>
  <c r="HK28" i="92"/>
  <c r="HJ28" i="92"/>
  <c r="HI28" i="92"/>
  <c r="HH28" i="92"/>
  <c r="HG28" i="92"/>
  <c r="HF28" i="92"/>
  <c r="HE28" i="92"/>
  <c r="HD28" i="92"/>
  <c r="HC28" i="92"/>
  <c r="HB28" i="92"/>
  <c r="HA28" i="92"/>
  <c r="GZ28" i="92"/>
  <c r="GY28" i="92"/>
  <c r="GX28" i="92"/>
  <c r="GW28" i="92"/>
  <c r="GV28" i="92"/>
  <c r="GU28" i="92"/>
  <c r="GT28" i="92"/>
  <c r="GS28" i="92"/>
  <c r="GR28" i="92"/>
  <c r="GQ28" i="92"/>
  <c r="GP28" i="92"/>
  <c r="GO28" i="92"/>
  <c r="GN28" i="92"/>
  <c r="GM28" i="92"/>
  <c r="GL28" i="92"/>
  <c r="GK28" i="92"/>
  <c r="GJ28" i="92"/>
  <c r="GI28" i="92"/>
  <c r="GH28" i="92"/>
  <c r="GG28" i="92"/>
  <c r="GF28" i="92"/>
  <c r="GE28" i="92"/>
  <c r="GD28" i="92"/>
  <c r="GC28" i="92"/>
  <c r="GB28" i="92"/>
  <c r="GA28" i="92"/>
  <c r="FZ28" i="92"/>
  <c r="FY28" i="92"/>
  <c r="FX28" i="92"/>
  <c r="FW28" i="92"/>
  <c r="FV28" i="92"/>
  <c r="FU28" i="92"/>
  <c r="FT28" i="92"/>
  <c r="FS28" i="92"/>
  <c r="FR28" i="92"/>
  <c r="FQ28" i="92"/>
  <c r="FP28" i="92"/>
  <c r="FO28" i="92"/>
  <c r="FN28" i="92"/>
  <c r="FM28" i="92"/>
  <c r="FL28" i="92"/>
  <c r="FK28" i="92"/>
  <c r="FJ28" i="92"/>
  <c r="FI28" i="92"/>
  <c r="FH28" i="92"/>
  <c r="FG28" i="92"/>
  <c r="FF28" i="92"/>
  <c r="FE28" i="92"/>
  <c r="FD28" i="92"/>
  <c r="FC28" i="92"/>
  <c r="FB28" i="92"/>
  <c r="FA28" i="92"/>
  <c r="EZ28" i="92"/>
  <c r="EY28" i="92"/>
  <c r="EX28" i="92"/>
  <c r="EW28" i="92"/>
  <c r="EV28" i="92"/>
  <c r="EU28" i="92"/>
  <c r="ET28" i="92"/>
  <c r="ES28" i="92"/>
  <c r="ER28" i="92"/>
  <c r="EQ28" i="92"/>
  <c r="EP28" i="92"/>
  <c r="EO28" i="92"/>
  <c r="EN28" i="92"/>
  <c r="EM28" i="92"/>
  <c r="EL28" i="92"/>
  <c r="EK28" i="92"/>
  <c r="EJ28" i="92"/>
  <c r="EI28" i="92"/>
  <c r="EH28" i="92"/>
  <c r="EG28" i="92"/>
  <c r="EF28" i="92"/>
  <c r="EE28" i="92"/>
  <c r="ED28" i="92"/>
  <c r="EC28" i="92"/>
  <c r="EB28" i="92"/>
  <c r="EA28" i="92"/>
  <c r="DZ28" i="92"/>
  <c r="DY28" i="92"/>
  <c r="DX28" i="92"/>
  <c r="DW28" i="92"/>
  <c r="DV28" i="92"/>
  <c r="DU28" i="92"/>
  <c r="DT28" i="92"/>
  <c r="DS28" i="92"/>
  <c r="DR28" i="92"/>
  <c r="DQ28" i="92"/>
  <c r="DP28" i="92"/>
  <c r="DO28" i="92"/>
  <c r="DN28" i="92"/>
  <c r="DM28" i="92"/>
  <c r="DL28" i="92"/>
  <c r="DK28" i="92"/>
  <c r="DJ28" i="92"/>
  <c r="DI28" i="92"/>
  <c r="DH28" i="92"/>
  <c r="DG28" i="92"/>
  <c r="DF28" i="92"/>
  <c r="DE28" i="92"/>
  <c r="DD28" i="92"/>
  <c r="DC28" i="92"/>
  <c r="DB28" i="92"/>
  <c r="DA28" i="92"/>
  <c r="CZ28" i="92"/>
  <c r="CY28" i="92"/>
  <c r="CX28" i="92"/>
  <c r="CW28" i="92"/>
  <c r="CV28" i="92"/>
  <c r="CU28" i="92"/>
  <c r="CT28" i="92"/>
  <c r="CS28" i="92"/>
  <c r="CR28" i="92"/>
  <c r="CQ28" i="92"/>
  <c r="CP28" i="92"/>
  <c r="CO28" i="92"/>
  <c r="CN28" i="92"/>
  <c r="CM28" i="92"/>
  <c r="CL28" i="92"/>
  <c r="CK28" i="92"/>
  <c r="CJ28" i="92"/>
  <c r="CI28" i="92"/>
  <c r="CH28" i="92"/>
  <c r="CG28" i="92"/>
  <c r="CF28" i="92"/>
  <c r="CE28" i="92"/>
  <c r="CD28" i="92"/>
  <c r="CC28" i="92"/>
  <c r="CB28" i="92"/>
  <c r="CA28" i="92"/>
  <c r="BZ28" i="92"/>
  <c r="BY28" i="92"/>
  <c r="BX28" i="92"/>
  <c r="BW28" i="92"/>
  <c r="BV28" i="92"/>
  <c r="BU28" i="92"/>
  <c r="BT28" i="92"/>
  <c r="BS28" i="92"/>
  <c r="BR28" i="92"/>
  <c r="BQ28" i="92"/>
  <c r="BP28" i="92"/>
  <c r="BO28" i="92"/>
  <c r="BN28" i="92"/>
  <c r="BM28" i="92"/>
  <c r="BL28" i="92"/>
  <c r="BK28" i="92"/>
  <c r="BJ28" i="92"/>
  <c r="BI28" i="92"/>
  <c r="BH28" i="92"/>
  <c r="BG28" i="92"/>
  <c r="BF28" i="92"/>
  <c r="BE28" i="92"/>
  <c r="BD28" i="92"/>
  <c r="BC28" i="92"/>
  <c r="BB28" i="92"/>
  <c r="BA28" i="92"/>
  <c r="AZ28" i="92"/>
  <c r="AY28" i="92"/>
  <c r="AX28" i="92"/>
  <c r="AW28" i="92"/>
  <c r="AV28" i="92"/>
  <c r="AU28" i="92"/>
  <c r="AT28" i="92"/>
  <c r="AS28" i="92"/>
  <c r="AR28" i="92"/>
  <c r="AQ28" i="92"/>
  <c r="AP28" i="92"/>
  <c r="AO28" i="92"/>
  <c r="AN28" i="92"/>
  <c r="AM28" i="92"/>
  <c r="AL28" i="92"/>
  <c r="AK28" i="92"/>
  <c r="AJ28" i="92"/>
  <c r="AI28" i="92"/>
  <c r="AH28" i="92"/>
  <c r="AG28" i="92"/>
  <c r="AF28" i="92"/>
  <c r="AE28" i="92"/>
  <c r="AD28" i="92"/>
  <c r="AC28" i="92"/>
  <c r="AB28" i="92"/>
  <c r="AA28" i="92"/>
  <c r="Z28" i="92"/>
  <c r="Y28" i="92"/>
  <c r="X28" i="92"/>
  <c r="W28" i="92"/>
  <c r="V28" i="92"/>
  <c r="U28" i="92"/>
  <c r="T28" i="92"/>
  <c r="S28" i="92"/>
  <c r="R28" i="92"/>
  <c r="Q28" i="92"/>
  <c r="P28" i="92"/>
  <c r="O28" i="92"/>
  <c r="N28" i="92"/>
  <c r="M28" i="92"/>
  <c r="L28" i="92"/>
  <c r="K28" i="92"/>
  <c r="J28" i="92"/>
  <c r="I28" i="92"/>
  <c r="H28" i="92"/>
  <c r="G28" i="92"/>
  <c r="F28" i="92"/>
  <c r="E28" i="92"/>
  <c r="D28" i="92"/>
  <c r="C28" i="92"/>
  <c r="B28" i="92"/>
  <c r="JN26" i="92"/>
  <c r="JM26" i="92"/>
  <c r="JL26" i="92"/>
  <c r="JK26" i="92"/>
  <c r="JJ26" i="92"/>
  <c r="JI26" i="92"/>
  <c r="JH26" i="92"/>
  <c r="JG26" i="92"/>
  <c r="JF26" i="92"/>
  <c r="JE26" i="92"/>
  <c r="JD26" i="92"/>
  <c r="JC26" i="92"/>
  <c r="JB26" i="92"/>
  <c r="JA26" i="92"/>
  <c r="IZ26" i="92"/>
  <c r="IY26" i="92"/>
  <c r="IX26" i="92"/>
  <c r="IW26" i="92"/>
  <c r="IV26" i="92"/>
  <c r="IU26" i="92"/>
  <c r="IT26" i="92"/>
  <c r="IS26" i="92"/>
  <c r="IR26" i="92"/>
  <c r="IQ26" i="92"/>
  <c r="IP26" i="92"/>
  <c r="IO26" i="92"/>
  <c r="IN26" i="92"/>
  <c r="IM26" i="92"/>
  <c r="IL26" i="92"/>
  <c r="IK26" i="92"/>
  <c r="IJ26" i="92"/>
  <c r="II26" i="92"/>
  <c r="IH26" i="92"/>
  <c r="IG26" i="92"/>
  <c r="IF26" i="92"/>
  <c r="IE26" i="92"/>
  <c r="ID26" i="92"/>
  <c r="IC26" i="92"/>
  <c r="IB26" i="92"/>
  <c r="IA26" i="92"/>
  <c r="HZ26" i="92"/>
  <c r="HY26" i="92"/>
  <c r="HX26" i="92"/>
  <c r="HW26" i="92"/>
  <c r="HV26" i="92"/>
  <c r="HU26" i="92"/>
  <c r="HT26" i="92"/>
  <c r="HS26" i="92"/>
  <c r="HR26" i="92"/>
  <c r="HQ26" i="92"/>
  <c r="HP26" i="92"/>
  <c r="HO26" i="92"/>
  <c r="HN26" i="92"/>
  <c r="HM26" i="92"/>
  <c r="HL26" i="92"/>
  <c r="HK26" i="92"/>
  <c r="HJ26" i="92"/>
  <c r="HI26" i="92"/>
  <c r="HH26" i="92"/>
  <c r="HG26" i="92"/>
  <c r="HF26" i="92"/>
  <c r="HE26" i="92"/>
  <c r="HD26" i="92"/>
  <c r="HC26" i="92"/>
  <c r="HB26" i="92"/>
  <c r="HA26" i="92"/>
  <c r="GZ26" i="92"/>
  <c r="GY26" i="92"/>
  <c r="GX26" i="92"/>
  <c r="GW26" i="92"/>
  <c r="GV26" i="92"/>
  <c r="GU26" i="92"/>
  <c r="GT26" i="92"/>
  <c r="GS26" i="92"/>
  <c r="GR26" i="92"/>
  <c r="GQ26" i="92"/>
  <c r="GP26" i="92"/>
  <c r="GO26" i="92"/>
  <c r="GN26" i="92"/>
  <c r="GM26" i="92"/>
  <c r="GL26" i="92"/>
  <c r="GK26" i="92"/>
  <c r="GJ26" i="92"/>
  <c r="GI26" i="92"/>
  <c r="GH26" i="92"/>
  <c r="GG26" i="92"/>
  <c r="GF26" i="92"/>
  <c r="GE26" i="92"/>
  <c r="GD26" i="92"/>
  <c r="GC26" i="92"/>
  <c r="GB26" i="92"/>
  <c r="GA26" i="92"/>
  <c r="FZ26" i="92"/>
  <c r="FY26" i="92"/>
  <c r="FX26" i="92"/>
  <c r="FW26" i="92"/>
  <c r="FV26" i="92"/>
  <c r="FU26" i="92"/>
  <c r="FT26" i="92"/>
  <c r="FS26" i="92"/>
  <c r="FR26" i="92"/>
  <c r="FQ26" i="92"/>
  <c r="FP26" i="92"/>
  <c r="FO26" i="92"/>
  <c r="FN26" i="92"/>
  <c r="FM26" i="92"/>
  <c r="FL26" i="92"/>
  <c r="FK26" i="92"/>
  <c r="FJ26" i="92"/>
  <c r="FI26" i="92"/>
  <c r="FH26" i="92"/>
  <c r="FG26" i="92"/>
  <c r="FF26" i="92"/>
  <c r="FE26" i="92"/>
  <c r="FD26" i="92"/>
  <c r="FC26" i="92"/>
  <c r="FB26" i="92"/>
  <c r="FA26" i="92"/>
  <c r="EZ26" i="92"/>
  <c r="EY26" i="92"/>
  <c r="EX26" i="92"/>
  <c r="EW26" i="92"/>
  <c r="EV26" i="92"/>
  <c r="EU26" i="92"/>
  <c r="ET26" i="92"/>
  <c r="ES26" i="92"/>
  <c r="ER26" i="92"/>
  <c r="EQ26" i="92"/>
  <c r="EP26" i="92"/>
  <c r="EO26" i="92"/>
  <c r="EN26" i="92"/>
  <c r="EM26" i="92"/>
  <c r="EL26" i="92"/>
  <c r="EK26" i="92"/>
  <c r="EJ26" i="92"/>
  <c r="EI26" i="92"/>
  <c r="EH26" i="92"/>
  <c r="EG26" i="92"/>
  <c r="EF26" i="92"/>
  <c r="EE26" i="92"/>
  <c r="ED26" i="92"/>
  <c r="EC26" i="92"/>
  <c r="EB26" i="92"/>
  <c r="EA26" i="92"/>
  <c r="DZ26" i="92"/>
  <c r="DY26" i="92"/>
  <c r="DX26" i="92"/>
  <c r="DW26" i="92"/>
  <c r="DV26" i="92"/>
  <c r="DU26" i="92"/>
  <c r="DT26" i="92"/>
  <c r="DS26" i="92"/>
  <c r="DR26" i="92"/>
  <c r="DQ26" i="92"/>
  <c r="DP26" i="92"/>
  <c r="DO26" i="92"/>
  <c r="DN26" i="92"/>
  <c r="DM26" i="92"/>
  <c r="DL26" i="92"/>
  <c r="DK26" i="92"/>
  <c r="DJ26" i="92"/>
  <c r="DI26" i="92"/>
  <c r="DH26" i="92"/>
  <c r="DG26" i="92"/>
  <c r="DF26" i="92"/>
  <c r="DE26" i="92"/>
  <c r="DD26" i="92"/>
  <c r="DC26" i="92"/>
  <c r="DB26" i="92"/>
  <c r="DA26" i="92"/>
  <c r="CZ26" i="92"/>
  <c r="CY26" i="92"/>
  <c r="CX26" i="92"/>
  <c r="CW26" i="92"/>
  <c r="CV26" i="92"/>
  <c r="CU26" i="92"/>
  <c r="CT26" i="92"/>
  <c r="CS26" i="92"/>
  <c r="CR26" i="92"/>
  <c r="CQ26" i="92"/>
  <c r="CP26" i="92"/>
  <c r="CO26" i="92"/>
  <c r="CN26" i="92"/>
  <c r="CM26" i="92"/>
  <c r="CL26" i="92"/>
  <c r="CK26" i="92"/>
  <c r="CJ26" i="92"/>
  <c r="CI26" i="92"/>
  <c r="CH26" i="92"/>
  <c r="CG26" i="92"/>
  <c r="CF26" i="92"/>
  <c r="CE26" i="92"/>
  <c r="CD26" i="92"/>
  <c r="CC26" i="92"/>
  <c r="CB26" i="92"/>
  <c r="CA26" i="92"/>
  <c r="BZ26" i="92"/>
  <c r="BY26" i="92"/>
  <c r="BX26" i="92"/>
  <c r="BW26" i="92"/>
  <c r="BV26" i="92"/>
  <c r="BU26" i="92"/>
  <c r="BT26" i="92"/>
  <c r="BS26" i="92"/>
  <c r="BR26" i="92"/>
  <c r="BQ26" i="92"/>
  <c r="BP26" i="92"/>
  <c r="BO26" i="92"/>
  <c r="BN26" i="92"/>
  <c r="BM26" i="92"/>
  <c r="BL26" i="92"/>
  <c r="BK26" i="92"/>
  <c r="BJ26" i="92"/>
  <c r="BI26" i="92"/>
  <c r="BH26" i="92"/>
  <c r="BG26" i="92"/>
  <c r="BF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O26" i="92"/>
  <c r="N26" i="92"/>
  <c r="M26" i="92"/>
  <c r="L26" i="92"/>
  <c r="K26" i="92"/>
  <c r="J26" i="92"/>
  <c r="I26" i="92"/>
  <c r="H26" i="92"/>
  <c r="G26" i="92"/>
  <c r="F26" i="92"/>
  <c r="E26" i="92"/>
  <c r="D26" i="92"/>
  <c r="C26" i="92"/>
  <c r="B26" i="92"/>
  <c r="JN25" i="92"/>
  <c r="JM25" i="92"/>
  <c r="JL25" i="92"/>
  <c r="JK25" i="92"/>
  <c r="JJ25" i="92"/>
  <c r="JI25" i="92"/>
  <c r="JH25" i="92"/>
  <c r="JG25" i="92"/>
  <c r="JF25" i="92"/>
  <c r="JE25" i="92"/>
  <c r="JD25" i="92"/>
  <c r="JC25" i="92"/>
  <c r="JB25" i="92"/>
  <c r="JA25" i="92"/>
  <c r="IZ25" i="92"/>
  <c r="IY25" i="92"/>
  <c r="IX25" i="92"/>
  <c r="IW25" i="92"/>
  <c r="IV25" i="92"/>
  <c r="IU25" i="92"/>
  <c r="IT25" i="92"/>
  <c r="IS25" i="92"/>
  <c r="IR25" i="92"/>
  <c r="IQ25" i="92"/>
  <c r="IP25" i="92"/>
  <c r="IO25" i="92"/>
  <c r="IN25" i="92"/>
  <c r="IM25" i="92"/>
  <c r="IL25" i="92"/>
  <c r="IK25" i="92"/>
  <c r="IJ25" i="92"/>
  <c r="II25" i="92"/>
  <c r="IH25" i="92"/>
  <c r="IG25" i="92"/>
  <c r="IF25" i="92"/>
  <c r="IE25" i="92"/>
  <c r="ID25" i="92"/>
  <c r="IC25" i="92"/>
  <c r="IB25" i="92"/>
  <c r="IA25" i="92"/>
  <c r="HZ25" i="92"/>
  <c r="HY25" i="92"/>
  <c r="HX25" i="92"/>
  <c r="HW25" i="92"/>
  <c r="HV25" i="92"/>
  <c r="HU25" i="92"/>
  <c r="HT25" i="92"/>
  <c r="HS25" i="92"/>
  <c r="HR25" i="92"/>
  <c r="HQ25" i="92"/>
  <c r="HP25" i="92"/>
  <c r="HO25" i="92"/>
  <c r="HN25" i="92"/>
  <c r="HM25" i="92"/>
  <c r="HL25" i="92"/>
  <c r="HK25" i="92"/>
  <c r="HJ25" i="92"/>
  <c r="HI25" i="92"/>
  <c r="HH25" i="92"/>
  <c r="HG25" i="92"/>
  <c r="HF25" i="92"/>
  <c r="HE25" i="92"/>
  <c r="HD25" i="92"/>
  <c r="HC25" i="92"/>
  <c r="HB25" i="92"/>
  <c r="HA25" i="92"/>
  <c r="GZ25" i="92"/>
  <c r="GY25" i="92"/>
  <c r="GX25" i="92"/>
  <c r="GW25" i="92"/>
  <c r="GV25" i="92"/>
  <c r="GU25" i="92"/>
  <c r="GT25" i="92"/>
  <c r="GS25" i="92"/>
  <c r="GR25" i="92"/>
  <c r="GQ25" i="92"/>
  <c r="GP25" i="92"/>
  <c r="GO25" i="92"/>
  <c r="GN25" i="92"/>
  <c r="GM25" i="92"/>
  <c r="GL25" i="92"/>
  <c r="GK25" i="92"/>
  <c r="GJ25" i="92"/>
  <c r="GI25" i="92"/>
  <c r="GH25" i="92"/>
  <c r="GG25" i="92"/>
  <c r="GF25" i="92"/>
  <c r="GE25" i="92"/>
  <c r="GD25" i="92"/>
  <c r="GC25" i="92"/>
  <c r="GB25" i="92"/>
  <c r="GA25" i="92"/>
  <c r="FZ25" i="92"/>
  <c r="FY25" i="92"/>
  <c r="FX25" i="92"/>
  <c r="FW25" i="92"/>
  <c r="FV25" i="92"/>
  <c r="FU25" i="92"/>
  <c r="FT25" i="92"/>
  <c r="FS25" i="92"/>
  <c r="FR25" i="92"/>
  <c r="FQ25" i="92"/>
  <c r="FP25" i="92"/>
  <c r="FO25" i="92"/>
  <c r="FN25" i="92"/>
  <c r="FM25" i="92"/>
  <c r="FL25" i="92"/>
  <c r="FK25" i="92"/>
  <c r="FJ25" i="92"/>
  <c r="FI25" i="92"/>
  <c r="FH25" i="92"/>
  <c r="FG25" i="92"/>
  <c r="FF25" i="92"/>
  <c r="FE25" i="92"/>
  <c r="FD25" i="92"/>
  <c r="FC25" i="92"/>
  <c r="FB25" i="92"/>
  <c r="FA25" i="92"/>
  <c r="EZ25" i="92"/>
  <c r="EY25" i="92"/>
  <c r="EX25" i="92"/>
  <c r="EW25" i="92"/>
  <c r="EV25" i="92"/>
  <c r="EU25" i="92"/>
  <c r="ET25" i="92"/>
  <c r="ES25" i="92"/>
  <c r="ER25" i="92"/>
  <c r="EQ25" i="92"/>
  <c r="EP25" i="92"/>
  <c r="EO25" i="92"/>
  <c r="EN25" i="92"/>
  <c r="EM25" i="92"/>
  <c r="EL25" i="92"/>
  <c r="EK25" i="92"/>
  <c r="EJ25" i="92"/>
  <c r="EI25" i="92"/>
  <c r="EH25" i="92"/>
  <c r="EG25" i="92"/>
  <c r="EF25" i="92"/>
  <c r="EE25" i="92"/>
  <c r="ED25" i="92"/>
  <c r="EC25" i="92"/>
  <c r="EB25" i="92"/>
  <c r="EA25" i="92"/>
  <c r="DZ25" i="92"/>
  <c r="DY25" i="92"/>
  <c r="DX25" i="92"/>
  <c r="DW25" i="92"/>
  <c r="DV25" i="92"/>
  <c r="DU25" i="92"/>
  <c r="DT25" i="92"/>
  <c r="DS25" i="92"/>
  <c r="DR25" i="92"/>
  <c r="DQ25" i="92"/>
  <c r="DP25" i="92"/>
  <c r="DO25" i="92"/>
  <c r="DN25" i="92"/>
  <c r="DM25" i="92"/>
  <c r="DL25" i="92"/>
  <c r="DK25" i="92"/>
  <c r="DJ25" i="92"/>
  <c r="DI25" i="92"/>
  <c r="DH25" i="92"/>
  <c r="DG25" i="92"/>
  <c r="DF25" i="92"/>
  <c r="DE25" i="92"/>
  <c r="DD25" i="92"/>
  <c r="DC25" i="92"/>
  <c r="DB25" i="92"/>
  <c r="DA25" i="92"/>
  <c r="CZ25" i="92"/>
  <c r="CY25" i="92"/>
  <c r="CX25" i="92"/>
  <c r="CW25" i="92"/>
  <c r="CV25" i="92"/>
  <c r="CU25" i="92"/>
  <c r="CT25" i="92"/>
  <c r="CS25" i="92"/>
  <c r="CR25" i="92"/>
  <c r="CQ25" i="92"/>
  <c r="CP25" i="92"/>
  <c r="CO25" i="92"/>
  <c r="CN25" i="92"/>
  <c r="CM25" i="92"/>
  <c r="CL25" i="92"/>
  <c r="CK25" i="92"/>
  <c r="CJ25" i="92"/>
  <c r="CI25" i="92"/>
  <c r="CH25" i="92"/>
  <c r="CG25" i="92"/>
  <c r="CF25" i="92"/>
  <c r="CE25" i="92"/>
  <c r="CD25" i="92"/>
  <c r="CC25" i="92"/>
  <c r="CB25" i="92"/>
  <c r="CA25" i="92"/>
  <c r="BZ25" i="92"/>
  <c r="BY25" i="92"/>
  <c r="BX25" i="92"/>
  <c r="BW25" i="92"/>
  <c r="BV25" i="92"/>
  <c r="BU25" i="92"/>
  <c r="BT25" i="92"/>
  <c r="BS25" i="92"/>
  <c r="BR25" i="92"/>
  <c r="BQ25" i="92"/>
  <c r="BP25" i="92"/>
  <c r="BO25" i="92"/>
  <c r="BN25" i="92"/>
  <c r="BM25" i="92"/>
  <c r="BL25" i="92"/>
  <c r="BK25" i="92"/>
  <c r="BJ25" i="92"/>
  <c r="BI25" i="92"/>
  <c r="BH25" i="92"/>
  <c r="BG25" i="92"/>
  <c r="BF25" i="92"/>
  <c r="BE25" i="92"/>
  <c r="BD25" i="92"/>
  <c r="BC25" i="92"/>
  <c r="BB25" i="92"/>
  <c r="BA25" i="92"/>
  <c r="AZ25" i="92"/>
  <c r="AY25" i="92"/>
  <c r="AX25" i="92"/>
  <c r="AW25" i="92"/>
  <c r="AV25" i="92"/>
  <c r="AU25" i="92"/>
  <c r="AT25" i="92"/>
  <c r="AS25" i="92"/>
  <c r="AR25" i="92"/>
  <c r="AQ25" i="92"/>
  <c r="AP25" i="92"/>
  <c r="AO25" i="92"/>
  <c r="AN25" i="92"/>
  <c r="AM25" i="92"/>
  <c r="AL25" i="92"/>
  <c r="AK25" i="92"/>
  <c r="AJ25" i="92"/>
  <c r="AI25" i="92"/>
  <c r="AH25" i="92"/>
  <c r="AG25" i="92"/>
  <c r="AF25" i="92"/>
  <c r="AE25" i="92"/>
  <c r="AD25" i="92"/>
  <c r="AC25" i="92"/>
  <c r="AB25" i="92"/>
  <c r="AA25" i="92"/>
  <c r="Z25" i="92"/>
  <c r="Y25" i="92"/>
  <c r="X25" i="92"/>
  <c r="W25" i="92"/>
  <c r="V25" i="92"/>
  <c r="U25" i="92"/>
  <c r="T25" i="92"/>
  <c r="S25" i="92"/>
  <c r="R25" i="92"/>
  <c r="Q25" i="92"/>
  <c r="P25" i="92"/>
  <c r="O25" i="92"/>
  <c r="N25" i="92"/>
  <c r="M25" i="92"/>
  <c r="L25" i="92"/>
  <c r="K25" i="92"/>
  <c r="J25" i="92"/>
  <c r="I25" i="92"/>
  <c r="H25" i="92"/>
  <c r="G25" i="92"/>
  <c r="F25" i="92"/>
  <c r="E25" i="92"/>
  <c r="D25" i="92"/>
  <c r="C25" i="92"/>
  <c r="B25" i="92"/>
  <c r="JN20" i="92"/>
  <c r="JM20" i="92"/>
  <c r="JL20" i="92"/>
  <c r="JK20" i="92"/>
  <c r="JJ20" i="92"/>
  <c r="JI20" i="92"/>
  <c r="JH20" i="92"/>
  <c r="JG20" i="92"/>
  <c r="JF20" i="92"/>
  <c r="JE20" i="92"/>
  <c r="JD20" i="92"/>
  <c r="JC20" i="92"/>
  <c r="JB20" i="92"/>
  <c r="JA20" i="92"/>
  <c r="IZ20" i="92"/>
  <c r="IY20" i="92"/>
  <c r="IX20" i="92"/>
  <c r="IW20" i="92"/>
  <c r="IV20" i="92"/>
  <c r="IU20" i="92"/>
  <c r="IT20" i="92"/>
  <c r="IS20" i="92"/>
  <c r="IR20" i="92"/>
  <c r="IQ20" i="92"/>
  <c r="IP20" i="92"/>
  <c r="IO20" i="92"/>
  <c r="IN20" i="92"/>
  <c r="IM20" i="92"/>
  <c r="IL20" i="92"/>
  <c r="IK20" i="92"/>
  <c r="IJ20" i="92"/>
  <c r="II20" i="92"/>
  <c r="IH20" i="92"/>
  <c r="IG20" i="92"/>
  <c r="IF20" i="92"/>
  <c r="IE20" i="92"/>
  <c r="ID20" i="92"/>
  <c r="IC20" i="92"/>
  <c r="IB20" i="92"/>
  <c r="IA20" i="92"/>
  <c r="HZ20" i="92"/>
  <c r="HY20" i="92"/>
  <c r="HX20" i="92"/>
  <c r="HW20" i="92"/>
  <c r="HV20" i="92"/>
  <c r="HU20" i="92"/>
  <c r="HT20" i="92"/>
  <c r="HS20" i="92"/>
  <c r="HR20" i="92"/>
  <c r="HQ20" i="92"/>
  <c r="HP20" i="92"/>
  <c r="HO20" i="92"/>
  <c r="HN20" i="92"/>
  <c r="HM20" i="92"/>
  <c r="HL20" i="92"/>
  <c r="HK20" i="92"/>
  <c r="HJ20" i="92"/>
  <c r="HI20" i="92"/>
  <c r="HH20" i="92"/>
  <c r="HG20" i="92"/>
  <c r="HF20" i="92"/>
  <c r="HE20" i="92"/>
  <c r="HD20" i="92"/>
  <c r="HC20" i="92"/>
  <c r="HB20" i="92"/>
  <c r="HA20" i="92"/>
  <c r="GZ20" i="92"/>
  <c r="GY20" i="92"/>
  <c r="GX20" i="92"/>
  <c r="GW20" i="92"/>
  <c r="GV20" i="92"/>
  <c r="GU20" i="92"/>
  <c r="GT20" i="92"/>
  <c r="GS20" i="92"/>
  <c r="GR20" i="92"/>
  <c r="GQ20" i="92"/>
  <c r="GP20" i="92"/>
  <c r="GO20" i="92"/>
  <c r="GN20" i="92"/>
  <c r="GM20" i="92"/>
  <c r="GL20" i="92"/>
  <c r="GK20" i="92"/>
  <c r="GJ20" i="92"/>
  <c r="GI20" i="92"/>
  <c r="GH20" i="92"/>
  <c r="GG20" i="92"/>
  <c r="GF20" i="92"/>
  <c r="GE20" i="92"/>
  <c r="GD20" i="92"/>
  <c r="GC20" i="92"/>
  <c r="GB20" i="92"/>
  <c r="GA20" i="92"/>
  <c r="FZ20" i="92"/>
  <c r="FY20" i="92"/>
  <c r="FX20" i="92"/>
  <c r="FW20" i="92"/>
  <c r="FV20" i="92"/>
  <c r="FU20" i="92"/>
  <c r="FT20" i="92"/>
  <c r="FS20" i="92"/>
  <c r="FR20" i="92"/>
  <c r="FQ20" i="92"/>
  <c r="FP20" i="92"/>
  <c r="FO20" i="92"/>
  <c r="FN20" i="92"/>
  <c r="FM20" i="92"/>
  <c r="FL20" i="92"/>
  <c r="FK20" i="92"/>
  <c r="FJ20" i="92"/>
  <c r="FI20" i="92"/>
  <c r="FH20" i="92"/>
  <c r="FG20" i="92"/>
  <c r="FF20" i="92"/>
  <c r="FE20" i="92"/>
  <c r="FD20" i="92"/>
  <c r="FC20" i="92"/>
  <c r="FB20" i="92"/>
  <c r="FA20" i="92"/>
  <c r="EZ20" i="92"/>
  <c r="EY20" i="92"/>
  <c r="EX20" i="92"/>
  <c r="EW20" i="92"/>
  <c r="EV20" i="92"/>
  <c r="EU20" i="92"/>
  <c r="ET20" i="92"/>
  <c r="ES20" i="92"/>
  <c r="ER20" i="92"/>
  <c r="EQ20" i="92"/>
  <c r="EP20" i="92"/>
  <c r="EO20" i="92"/>
  <c r="EN20" i="92"/>
  <c r="EM20" i="92"/>
  <c r="EL20" i="92"/>
  <c r="EK20" i="92"/>
  <c r="EJ20" i="92"/>
  <c r="EI20" i="92"/>
  <c r="EH20" i="92"/>
  <c r="EG20" i="92"/>
  <c r="EF20" i="92"/>
  <c r="EE20" i="92"/>
  <c r="ED20" i="92"/>
  <c r="EC20" i="92"/>
  <c r="EB20" i="92"/>
  <c r="EA20" i="92"/>
  <c r="DZ20" i="92"/>
  <c r="DY20" i="92"/>
  <c r="DX20" i="92"/>
  <c r="DW20" i="92"/>
  <c r="DV20" i="92"/>
  <c r="DU20" i="92"/>
  <c r="DT20" i="92"/>
  <c r="DS20" i="92"/>
  <c r="DR20" i="92"/>
  <c r="DQ20" i="92"/>
  <c r="DP20" i="92"/>
  <c r="DO20" i="92"/>
  <c r="DN20" i="92"/>
  <c r="DM20" i="92"/>
  <c r="DL20" i="92"/>
  <c r="DK20" i="92"/>
  <c r="DJ20" i="92"/>
  <c r="DI20" i="92"/>
  <c r="DH20" i="92"/>
  <c r="DG20" i="92"/>
  <c r="DF20" i="92"/>
  <c r="DE20" i="92"/>
  <c r="DD20" i="92"/>
  <c r="DC20" i="92"/>
  <c r="DB20" i="92"/>
  <c r="DA20" i="92"/>
  <c r="CZ20" i="92"/>
  <c r="CY20" i="92"/>
  <c r="CX20" i="92"/>
  <c r="CW20" i="92"/>
  <c r="CV20" i="92"/>
  <c r="CU20" i="92"/>
  <c r="CT20" i="92"/>
  <c r="CS20" i="92"/>
  <c r="CR20" i="92"/>
  <c r="CQ20" i="92"/>
  <c r="CP20" i="92"/>
  <c r="CO20" i="92"/>
  <c r="CN20" i="92"/>
  <c r="CM20" i="92"/>
  <c r="CL20" i="92"/>
  <c r="CK20" i="92"/>
  <c r="CJ20" i="92"/>
  <c r="CI20" i="92"/>
  <c r="CH20" i="92"/>
  <c r="CG20" i="92"/>
  <c r="CF20" i="92"/>
  <c r="CE20" i="92"/>
  <c r="CD20" i="92"/>
  <c r="CC20" i="92"/>
  <c r="CB20" i="92"/>
  <c r="CA20" i="92"/>
  <c r="BZ20" i="92"/>
  <c r="BY20" i="92"/>
  <c r="BX20" i="92"/>
  <c r="BW20" i="92"/>
  <c r="BV20" i="92"/>
  <c r="BU20" i="92"/>
  <c r="BT20" i="92"/>
  <c r="BS20" i="92"/>
  <c r="BR20" i="92"/>
  <c r="BQ20" i="92"/>
  <c r="BP20" i="92"/>
  <c r="BO20" i="92"/>
  <c r="BN20" i="92"/>
  <c r="BM20" i="92"/>
  <c r="BL20" i="92"/>
  <c r="BK20" i="92"/>
  <c r="BJ20" i="92"/>
  <c r="BI20" i="92"/>
  <c r="BH20" i="92"/>
  <c r="BG20" i="92"/>
  <c r="BF20" i="92"/>
  <c r="BE20" i="92"/>
  <c r="BD20" i="92"/>
  <c r="BC20" i="92"/>
  <c r="BB20" i="92"/>
  <c r="BA20" i="92"/>
  <c r="AZ20" i="92"/>
  <c r="AY20" i="92"/>
  <c r="AX20" i="92"/>
  <c r="AW20" i="92"/>
  <c r="AV20" i="92"/>
  <c r="AU20" i="92"/>
  <c r="AT20" i="92"/>
  <c r="AS20" i="92"/>
  <c r="AR20" i="92"/>
  <c r="AQ20" i="92"/>
  <c r="AP20" i="92"/>
  <c r="AO20" i="92"/>
  <c r="AN20" i="92"/>
  <c r="AM20" i="92"/>
  <c r="AL20" i="92"/>
  <c r="AK20" i="92"/>
  <c r="AJ20" i="92"/>
  <c r="AI20" i="92"/>
  <c r="AH20" i="92"/>
  <c r="AG20" i="92"/>
  <c r="AF20" i="92"/>
  <c r="AE20" i="92"/>
  <c r="AD20" i="92"/>
  <c r="AC20" i="92"/>
  <c r="AB20" i="92"/>
  <c r="AA20" i="92"/>
  <c r="Z20" i="92"/>
  <c r="Y20" i="92"/>
  <c r="X20" i="92"/>
  <c r="W20" i="92"/>
  <c r="V20" i="92"/>
  <c r="U20" i="92"/>
  <c r="T20" i="92"/>
  <c r="S20" i="92"/>
  <c r="R20" i="92"/>
  <c r="Q20" i="92"/>
  <c r="P20" i="92"/>
  <c r="O20" i="92"/>
  <c r="N20" i="92"/>
  <c r="M20" i="92"/>
  <c r="L20" i="92"/>
  <c r="K20" i="92"/>
  <c r="J20" i="92"/>
  <c r="I20" i="92"/>
  <c r="H20" i="92"/>
  <c r="G20" i="92"/>
  <c r="F20" i="92"/>
  <c r="E20" i="92"/>
  <c r="D20" i="92"/>
  <c r="C20" i="92"/>
  <c r="B20" i="92"/>
  <c r="JN19" i="92"/>
  <c r="JM19" i="92"/>
  <c r="JL19" i="92"/>
  <c r="JK19" i="92"/>
  <c r="JJ19" i="92"/>
  <c r="JI19" i="92"/>
  <c r="JH19" i="92"/>
  <c r="JG19" i="92"/>
  <c r="JF19" i="92"/>
  <c r="JE19" i="92"/>
  <c r="JD19" i="92"/>
  <c r="JC19" i="92"/>
  <c r="JB19" i="92"/>
  <c r="JA19" i="92"/>
  <c r="IZ19" i="92"/>
  <c r="IY19" i="92"/>
  <c r="IX19" i="92"/>
  <c r="IW19" i="92"/>
  <c r="IV19" i="92"/>
  <c r="IU19" i="92"/>
  <c r="IT19" i="92"/>
  <c r="IS19" i="92"/>
  <c r="IR19" i="92"/>
  <c r="IQ19" i="92"/>
  <c r="IP19" i="92"/>
  <c r="IO19" i="92"/>
  <c r="IN19" i="92"/>
  <c r="IM19" i="92"/>
  <c r="IL19" i="92"/>
  <c r="IK19" i="92"/>
  <c r="IJ19" i="92"/>
  <c r="II19" i="92"/>
  <c r="IH19" i="92"/>
  <c r="IG19" i="92"/>
  <c r="IF19" i="92"/>
  <c r="IE19" i="92"/>
  <c r="ID19" i="92"/>
  <c r="IC19" i="92"/>
  <c r="IB19" i="92"/>
  <c r="IA19" i="92"/>
  <c r="HZ19" i="92"/>
  <c r="HY19" i="92"/>
  <c r="HX19" i="92"/>
  <c r="HW19" i="92"/>
  <c r="HV19" i="92"/>
  <c r="HU19" i="92"/>
  <c r="HT19" i="92"/>
  <c r="HS19" i="92"/>
  <c r="HR19" i="92"/>
  <c r="HQ19" i="92"/>
  <c r="HP19" i="92"/>
  <c r="HO19" i="92"/>
  <c r="HN19" i="92"/>
  <c r="HM19" i="92"/>
  <c r="HL19" i="92"/>
  <c r="HK19" i="92"/>
  <c r="HJ19" i="92"/>
  <c r="HI19" i="92"/>
  <c r="HH19" i="92"/>
  <c r="HG19" i="92"/>
  <c r="HF19" i="92"/>
  <c r="HE19" i="92"/>
  <c r="HD19" i="92"/>
  <c r="HC19" i="92"/>
  <c r="HB19" i="92"/>
  <c r="HA19" i="92"/>
  <c r="GZ19" i="92"/>
  <c r="GY19" i="92"/>
  <c r="GX19" i="92"/>
  <c r="GW19" i="92"/>
  <c r="GV19" i="92"/>
  <c r="GU19" i="92"/>
  <c r="GT19" i="92"/>
  <c r="GS19" i="92"/>
  <c r="GR19" i="92"/>
  <c r="GQ19" i="92"/>
  <c r="GP19" i="92"/>
  <c r="GO19" i="92"/>
  <c r="GN19" i="92"/>
  <c r="GM19" i="92"/>
  <c r="GL19" i="92"/>
  <c r="GK19" i="92"/>
  <c r="GJ19" i="92"/>
  <c r="GI19" i="92"/>
  <c r="GH19" i="92"/>
  <c r="GG19" i="92"/>
  <c r="GF19" i="92"/>
  <c r="GE19" i="92"/>
  <c r="GD19" i="92"/>
  <c r="GC19" i="92"/>
  <c r="GB19" i="92"/>
  <c r="GA19" i="92"/>
  <c r="FZ19" i="92"/>
  <c r="FY19" i="92"/>
  <c r="FX19" i="92"/>
  <c r="FW19" i="92"/>
  <c r="FV19" i="92"/>
  <c r="FU19" i="92"/>
  <c r="FT19" i="92"/>
  <c r="FS19" i="92"/>
  <c r="FR19" i="92"/>
  <c r="FQ19" i="92"/>
  <c r="FP19" i="92"/>
  <c r="FO19" i="92"/>
  <c r="FN19" i="92"/>
  <c r="FM19" i="92"/>
  <c r="FL19" i="92"/>
  <c r="FK19" i="92"/>
  <c r="FJ19" i="92"/>
  <c r="FI19" i="92"/>
  <c r="FH19" i="92"/>
  <c r="FG19" i="92"/>
  <c r="FF19" i="92"/>
  <c r="FE19" i="92"/>
  <c r="FD19" i="92"/>
  <c r="FC19" i="92"/>
  <c r="FB19" i="92"/>
  <c r="FA19" i="92"/>
  <c r="EZ19" i="92"/>
  <c r="EY19" i="92"/>
  <c r="EX19" i="92"/>
  <c r="EW19" i="92"/>
  <c r="EV19" i="92"/>
  <c r="EU19" i="92"/>
  <c r="ET19" i="92"/>
  <c r="ES19" i="92"/>
  <c r="ER19" i="92"/>
  <c r="EQ19" i="92"/>
  <c r="EP19" i="92"/>
  <c r="EO19" i="92"/>
  <c r="EN19" i="92"/>
  <c r="EM19" i="92"/>
  <c r="EL19" i="92"/>
  <c r="EK19" i="92"/>
  <c r="EJ19" i="92"/>
  <c r="EI19" i="92"/>
  <c r="EH19" i="92"/>
  <c r="EG19" i="92"/>
  <c r="EF19" i="92"/>
  <c r="EE19" i="92"/>
  <c r="ED19" i="92"/>
  <c r="EC19" i="92"/>
  <c r="EB19" i="92"/>
  <c r="EA19" i="92"/>
  <c r="DZ19" i="92"/>
  <c r="DY19" i="92"/>
  <c r="DX19" i="92"/>
  <c r="DW19" i="92"/>
  <c r="DV19" i="92"/>
  <c r="DU19" i="92"/>
  <c r="DT19" i="92"/>
  <c r="DS19" i="92"/>
  <c r="DR19" i="92"/>
  <c r="DQ19" i="92"/>
  <c r="DP19" i="92"/>
  <c r="DO19" i="92"/>
  <c r="DN19" i="92"/>
  <c r="DM19" i="92"/>
  <c r="DL19" i="92"/>
  <c r="DK19" i="92"/>
  <c r="DJ19" i="92"/>
  <c r="DI19" i="92"/>
  <c r="DH19" i="92"/>
  <c r="DG19" i="92"/>
  <c r="DF19" i="92"/>
  <c r="DE19" i="92"/>
  <c r="DD19" i="92"/>
  <c r="DC19" i="92"/>
  <c r="DB19" i="92"/>
  <c r="DA19" i="92"/>
  <c r="CZ19" i="92"/>
  <c r="CY19" i="92"/>
  <c r="CX19" i="92"/>
  <c r="CW19" i="92"/>
  <c r="CV19" i="92"/>
  <c r="CU19" i="92"/>
  <c r="CT19" i="92"/>
  <c r="CS19" i="92"/>
  <c r="CR19" i="92"/>
  <c r="CQ19" i="92"/>
  <c r="CP19" i="92"/>
  <c r="CO19" i="92"/>
  <c r="CN19" i="92"/>
  <c r="CM19" i="92"/>
  <c r="CL19" i="92"/>
  <c r="CK19" i="92"/>
  <c r="CJ19" i="92"/>
  <c r="CI19" i="92"/>
  <c r="CH19" i="92"/>
  <c r="CG19" i="92"/>
  <c r="CF19" i="92"/>
  <c r="CE19" i="92"/>
  <c r="CD19" i="92"/>
  <c r="CC19" i="92"/>
  <c r="CB19" i="92"/>
  <c r="CA19" i="92"/>
  <c r="BZ19" i="92"/>
  <c r="BY19" i="92"/>
  <c r="BX19" i="92"/>
  <c r="BW19" i="92"/>
  <c r="BV19" i="92"/>
  <c r="BU19" i="92"/>
  <c r="BT19" i="92"/>
  <c r="BS19" i="92"/>
  <c r="BR19" i="92"/>
  <c r="BQ19" i="92"/>
  <c r="BP19" i="92"/>
  <c r="BO19" i="92"/>
  <c r="BN19" i="92"/>
  <c r="BM19" i="92"/>
  <c r="BL19" i="92"/>
  <c r="BK19" i="92"/>
  <c r="BJ19" i="92"/>
  <c r="BI19" i="92"/>
  <c r="BH19" i="92"/>
  <c r="BG19" i="92"/>
  <c r="BF19" i="92"/>
  <c r="BE19" i="92"/>
  <c r="BD19" i="92"/>
  <c r="BC19" i="92"/>
  <c r="BB19" i="92"/>
  <c r="BA19" i="92"/>
  <c r="AZ19" i="92"/>
  <c r="AY19" i="92"/>
  <c r="AX19" i="92"/>
  <c r="AW19" i="92"/>
  <c r="AV19" i="92"/>
  <c r="AU19" i="92"/>
  <c r="AT19" i="92"/>
  <c r="AS19" i="92"/>
  <c r="AR19" i="92"/>
  <c r="AQ19" i="92"/>
  <c r="AP19" i="92"/>
  <c r="AO19" i="92"/>
  <c r="AN19" i="92"/>
  <c r="AM19" i="92"/>
  <c r="AL19" i="92"/>
  <c r="AK19" i="92"/>
  <c r="AJ19" i="92"/>
  <c r="AI19" i="92"/>
  <c r="AH19" i="92"/>
  <c r="AG19" i="92"/>
  <c r="AF19" i="92"/>
  <c r="AE19" i="92"/>
  <c r="AD19" i="92"/>
  <c r="AC19" i="92"/>
  <c r="AB19" i="92"/>
  <c r="AA19" i="92"/>
  <c r="Z19" i="92"/>
  <c r="Y19" i="92"/>
  <c r="X19" i="92"/>
  <c r="W19" i="92"/>
  <c r="V19" i="92"/>
  <c r="U19" i="92"/>
  <c r="T19" i="92"/>
  <c r="S19" i="92"/>
  <c r="R19" i="92"/>
  <c r="Q19" i="92"/>
  <c r="P19" i="92"/>
  <c r="O19" i="92"/>
  <c r="N19" i="92"/>
  <c r="M19" i="92"/>
  <c r="L19" i="92"/>
  <c r="K19" i="92"/>
  <c r="J19" i="92"/>
  <c r="I19" i="92"/>
  <c r="H19" i="92"/>
  <c r="G19" i="92"/>
  <c r="F19" i="92"/>
  <c r="E19" i="92"/>
  <c r="D19" i="92"/>
  <c r="C19" i="92"/>
  <c r="B19" i="92"/>
  <c r="JN17" i="92"/>
  <c r="JM17" i="92"/>
  <c r="JL17" i="92"/>
  <c r="JK17" i="92"/>
  <c r="JJ17" i="92"/>
  <c r="JI17" i="92"/>
  <c r="JH17" i="92"/>
  <c r="JG17" i="92"/>
  <c r="JF17" i="92"/>
  <c r="JE17" i="92"/>
  <c r="JD17" i="92"/>
  <c r="JC17" i="92"/>
  <c r="JB17" i="92"/>
  <c r="JA17" i="92"/>
  <c r="IZ17" i="92"/>
  <c r="IY17" i="92"/>
  <c r="IX17" i="92"/>
  <c r="IW17" i="92"/>
  <c r="IV17" i="92"/>
  <c r="IU17" i="92"/>
  <c r="IT17" i="92"/>
  <c r="IS17" i="92"/>
  <c r="IR17" i="92"/>
  <c r="IQ17" i="92"/>
  <c r="IP17" i="92"/>
  <c r="IO17" i="92"/>
  <c r="IN17" i="92"/>
  <c r="IM17" i="92"/>
  <c r="IL17" i="92"/>
  <c r="IK17" i="92"/>
  <c r="IJ17" i="92"/>
  <c r="II17" i="92"/>
  <c r="IH17" i="92"/>
  <c r="IG17" i="92"/>
  <c r="IF17" i="92"/>
  <c r="IE17" i="92"/>
  <c r="ID17" i="92"/>
  <c r="IC17" i="92"/>
  <c r="IB17" i="92"/>
  <c r="IA17" i="92"/>
  <c r="HZ17" i="92"/>
  <c r="HY17" i="92"/>
  <c r="HX17" i="92"/>
  <c r="HW17" i="92"/>
  <c r="HV17" i="92"/>
  <c r="HU17" i="92"/>
  <c r="HT17" i="92"/>
  <c r="HS17" i="92"/>
  <c r="HR17" i="92"/>
  <c r="HQ17" i="92"/>
  <c r="HP17" i="92"/>
  <c r="HO17" i="92"/>
  <c r="HN17" i="92"/>
  <c r="HM17" i="92"/>
  <c r="HL17" i="92"/>
  <c r="HK17" i="92"/>
  <c r="HJ17" i="92"/>
  <c r="HI17" i="92"/>
  <c r="HH17" i="92"/>
  <c r="HG17" i="92"/>
  <c r="HF17" i="92"/>
  <c r="HE17" i="92"/>
  <c r="HD17" i="92"/>
  <c r="HC17" i="92"/>
  <c r="HB17" i="92"/>
  <c r="HA17" i="92"/>
  <c r="GZ17" i="92"/>
  <c r="GY17" i="92"/>
  <c r="GX17" i="92"/>
  <c r="GW17" i="92"/>
  <c r="GV17" i="92"/>
  <c r="GU17" i="92"/>
  <c r="GT17" i="92"/>
  <c r="GS17" i="92"/>
  <c r="GR17" i="92"/>
  <c r="GQ17" i="92"/>
  <c r="GP17" i="92"/>
  <c r="GO17" i="92"/>
  <c r="GN17" i="92"/>
  <c r="GM17" i="92"/>
  <c r="GL17" i="92"/>
  <c r="GK17" i="92"/>
  <c r="GJ17" i="92"/>
  <c r="GI17" i="92"/>
  <c r="GH17" i="92"/>
  <c r="GG17" i="92"/>
  <c r="GF17" i="92"/>
  <c r="GE17" i="92"/>
  <c r="GD17" i="92"/>
  <c r="GC17" i="92"/>
  <c r="GB17" i="92"/>
  <c r="GA17" i="92"/>
  <c r="FZ17" i="92"/>
  <c r="FY17" i="92"/>
  <c r="FX17" i="92"/>
  <c r="FW17" i="92"/>
  <c r="FV17" i="92"/>
  <c r="FU17" i="92"/>
  <c r="FT17" i="92"/>
  <c r="FS17" i="92"/>
  <c r="FR17" i="92"/>
  <c r="FQ17" i="92"/>
  <c r="FP17" i="92"/>
  <c r="FO17" i="92"/>
  <c r="FN17" i="92"/>
  <c r="FM17" i="92"/>
  <c r="FL17" i="92"/>
  <c r="FK17" i="92"/>
  <c r="FJ17" i="92"/>
  <c r="FI17" i="92"/>
  <c r="FH17" i="92"/>
  <c r="FG17" i="92"/>
  <c r="FF17" i="92"/>
  <c r="FE17" i="92"/>
  <c r="FD17" i="92"/>
  <c r="FC17" i="92"/>
  <c r="FB17" i="92"/>
  <c r="FA17" i="92"/>
  <c r="EZ17" i="92"/>
  <c r="EY17" i="92"/>
  <c r="EX17" i="92"/>
  <c r="EW17" i="92"/>
  <c r="EV17" i="92"/>
  <c r="EU17" i="92"/>
  <c r="ET17" i="92"/>
  <c r="ES17" i="92"/>
  <c r="ER17" i="92"/>
  <c r="EQ17" i="92"/>
  <c r="EP17" i="92"/>
  <c r="EO17" i="92"/>
  <c r="EN17" i="92"/>
  <c r="EM17" i="92"/>
  <c r="EL17" i="92"/>
  <c r="EK17" i="92"/>
  <c r="EJ17" i="92"/>
  <c r="EI17" i="92"/>
  <c r="EH17" i="92"/>
  <c r="EG17" i="92"/>
  <c r="EF17" i="92"/>
  <c r="EE17" i="92"/>
  <c r="ED17" i="92"/>
  <c r="EC17" i="92"/>
  <c r="EB17" i="92"/>
  <c r="EA17" i="92"/>
  <c r="DZ17" i="92"/>
  <c r="DY17" i="92"/>
  <c r="DX17" i="92"/>
  <c r="DW17" i="92"/>
  <c r="DV17" i="92"/>
  <c r="DU17" i="92"/>
  <c r="DT17" i="92"/>
  <c r="DS17" i="92"/>
  <c r="DR17" i="92"/>
  <c r="DQ17" i="92"/>
  <c r="DP17" i="92"/>
  <c r="DO17" i="92"/>
  <c r="DN17" i="92"/>
  <c r="DM17" i="92"/>
  <c r="DL17" i="92"/>
  <c r="DK17" i="92"/>
  <c r="DJ17" i="92"/>
  <c r="DI17" i="92"/>
  <c r="DH17" i="92"/>
  <c r="DG17" i="92"/>
  <c r="DF17" i="92"/>
  <c r="DE17" i="92"/>
  <c r="DD17" i="92"/>
  <c r="DC17" i="92"/>
  <c r="DB17" i="92"/>
  <c r="DA17" i="92"/>
  <c r="CZ17" i="92"/>
  <c r="CY17" i="92"/>
  <c r="CX17" i="92"/>
  <c r="CW17" i="92"/>
  <c r="CV17" i="92"/>
  <c r="CU17" i="92"/>
  <c r="CT17" i="92"/>
  <c r="CS17" i="92"/>
  <c r="CR17" i="92"/>
  <c r="CQ17" i="92"/>
  <c r="CP17" i="92"/>
  <c r="CO17" i="92"/>
  <c r="CN17" i="92"/>
  <c r="CM17" i="92"/>
  <c r="CL17" i="92"/>
  <c r="CK17" i="92"/>
  <c r="CJ17" i="92"/>
  <c r="CI17" i="92"/>
  <c r="CH17" i="92"/>
  <c r="CG17" i="92"/>
  <c r="CF17" i="92"/>
  <c r="CE17" i="92"/>
  <c r="CD17" i="92"/>
  <c r="CC17" i="92"/>
  <c r="CB17" i="92"/>
  <c r="CA17" i="92"/>
  <c r="BZ17" i="92"/>
  <c r="BY17" i="92"/>
  <c r="BX17" i="92"/>
  <c r="BW17" i="92"/>
  <c r="BV17" i="92"/>
  <c r="BU17" i="92"/>
  <c r="BT17" i="92"/>
  <c r="BS17" i="92"/>
  <c r="BR17" i="92"/>
  <c r="BQ17" i="92"/>
  <c r="BP17" i="92"/>
  <c r="BO17" i="92"/>
  <c r="BN17" i="92"/>
  <c r="BM17" i="92"/>
  <c r="BL17" i="92"/>
  <c r="BK17" i="92"/>
  <c r="BJ17" i="92"/>
  <c r="BI17" i="92"/>
  <c r="BH17" i="92"/>
  <c r="BG17" i="92"/>
  <c r="BF17" i="92"/>
  <c r="BE17" i="92"/>
  <c r="BD17" i="92"/>
  <c r="BC17" i="92"/>
  <c r="BB17" i="92"/>
  <c r="BA17" i="92"/>
  <c r="AZ17" i="92"/>
  <c r="AY17" i="92"/>
  <c r="AX17" i="92"/>
  <c r="AW17" i="92"/>
  <c r="AV17" i="92"/>
  <c r="AU17" i="92"/>
  <c r="AT17" i="92"/>
  <c r="AS17" i="92"/>
  <c r="AR17" i="92"/>
  <c r="AQ17" i="92"/>
  <c r="AP17" i="92"/>
  <c r="AO17" i="92"/>
  <c r="AN17" i="92"/>
  <c r="AM17" i="92"/>
  <c r="AL17" i="92"/>
  <c r="AK17" i="92"/>
  <c r="AJ17" i="92"/>
  <c r="AI17" i="92"/>
  <c r="AH17" i="92"/>
  <c r="AG17" i="92"/>
  <c r="AF17" i="92"/>
  <c r="AE17" i="92"/>
  <c r="AD17" i="92"/>
  <c r="AC17" i="92"/>
  <c r="AB17" i="92"/>
  <c r="AA17" i="92"/>
  <c r="Z17" i="92"/>
  <c r="Y17" i="92"/>
  <c r="X17" i="92"/>
  <c r="W17" i="92"/>
  <c r="V17" i="92"/>
  <c r="U17" i="92"/>
  <c r="T17" i="92"/>
  <c r="S17" i="92"/>
  <c r="R17" i="92"/>
  <c r="Q17" i="92"/>
  <c r="P17" i="92"/>
  <c r="O17" i="92"/>
  <c r="N17" i="92"/>
  <c r="M17" i="92"/>
  <c r="L17" i="92"/>
  <c r="K17" i="92"/>
  <c r="J17" i="92"/>
  <c r="I17" i="92"/>
  <c r="H17" i="92"/>
  <c r="G17" i="92"/>
  <c r="F17" i="92"/>
  <c r="E17" i="92"/>
  <c r="D17" i="92"/>
  <c r="C17" i="92"/>
  <c r="B17" i="92"/>
  <c r="JN16" i="92"/>
  <c r="JM16" i="92"/>
  <c r="JL16" i="92"/>
  <c r="JK16" i="92"/>
  <c r="JJ16" i="92"/>
  <c r="JI16" i="92"/>
  <c r="JH16" i="92"/>
  <c r="JG16" i="92"/>
  <c r="JF16" i="92"/>
  <c r="JE16" i="92"/>
  <c r="JD16" i="92"/>
  <c r="JC16" i="92"/>
  <c r="JB16" i="92"/>
  <c r="JA16" i="92"/>
  <c r="IZ16" i="92"/>
  <c r="IY16" i="92"/>
  <c r="IX16" i="92"/>
  <c r="IW16" i="92"/>
  <c r="IV16" i="92"/>
  <c r="IU16" i="92"/>
  <c r="IT16" i="92"/>
  <c r="IS16" i="92"/>
  <c r="IR16" i="92"/>
  <c r="IQ16" i="92"/>
  <c r="IP16" i="92"/>
  <c r="IO16" i="92"/>
  <c r="IN16" i="92"/>
  <c r="IM16" i="92"/>
  <c r="IL16" i="92"/>
  <c r="IK16" i="92"/>
  <c r="IJ16" i="92"/>
  <c r="II16" i="92"/>
  <c r="IH16" i="92"/>
  <c r="IG16" i="92"/>
  <c r="IF16" i="92"/>
  <c r="IE16" i="92"/>
  <c r="ID16" i="92"/>
  <c r="IC16" i="92"/>
  <c r="IB16" i="92"/>
  <c r="IA16" i="92"/>
  <c r="HZ16" i="92"/>
  <c r="HY16" i="92"/>
  <c r="HX16" i="92"/>
  <c r="HW16" i="92"/>
  <c r="HV16" i="92"/>
  <c r="HU16" i="92"/>
  <c r="HT16" i="92"/>
  <c r="HS16" i="92"/>
  <c r="HR16" i="92"/>
  <c r="HQ16" i="92"/>
  <c r="HP16" i="92"/>
  <c r="HO16" i="92"/>
  <c r="HN16" i="92"/>
  <c r="HM16" i="92"/>
  <c r="HL16" i="92"/>
  <c r="HK16" i="92"/>
  <c r="HJ16" i="92"/>
  <c r="HI16" i="92"/>
  <c r="HH16" i="92"/>
  <c r="HG16" i="92"/>
  <c r="HF16" i="92"/>
  <c r="HE16" i="92"/>
  <c r="HD16" i="92"/>
  <c r="HC16" i="92"/>
  <c r="HB16" i="92"/>
  <c r="HA16" i="92"/>
  <c r="GZ16" i="92"/>
  <c r="GY16" i="92"/>
  <c r="GX16" i="92"/>
  <c r="GW16" i="92"/>
  <c r="GV16" i="92"/>
  <c r="GU16" i="92"/>
  <c r="GT16" i="92"/>
  <c r="GS16" i="92"/>
  <c r="GR16" i="92"/>
  <c r="GQ16" i="92"/>
  <c r="GP16" i="92"/>
  <c r="GO16" i="92"/>
  <c r="GN16" i="92"/>
  <c r="GM16" i="92"/>
  <c r="GL16" i="92"/>
  <c r="GK16" i="92"/>
  <c r="GJ16" i="92"/>
  <c r="GI16" i="92"/>
  <c r="GH16" i="92"/>
  <c r="GG16" i="92"/>
  <c r="GF16" i="92"/>
  <c r="GE16" i="92"/>
  <c r="GD16" i="92"/>
  <c r="GC16" i="92"/>
  <c r="GB16" i="92"/>
  <c r="GA16" i="92"/>
  <c r="FZ16" i="92"/>
  <c r="FY16" i="92"/>
  <c r="FX16" i="92"/>
  <c r="FW16" i="92"/>
  <c r="FV16" i="92"/>
  <c r="FU16" i="92"/>
  <c r="FT16" i="92"/>
  <c r="FS16" i="92"/>
  <c r="FR16" i="92"/>
  <c r="FQ16" i="92"/>
  <c r="FP16" i="92"/>
  <c r="FO16" i="92"/>
  <c r="FN16" i="92"/>
  <c r="FM16" i="92"/>
  <c r="FL16" i="92"/>
  <c r="FK16" i="92"/>
  <c r="FJ16" i="92"/>
  <c r="FI16" i="92"/>
  <c r="FH16" i="92"/>
  <c r="FG16" i="92"/>
  <c r="FF16" i="92"/>
  <c r="FE16" i="92"/>
  <c r="FD16" i="92"/>
  <c r="FC16" i="92"/>
  <c r="FB16" i="92"/>
  <c r="FA16" i="92"/>
  <c r="EZ16" i="92"/>
  <c r="EY16" i="92"/>
  <c r="EX16" i="92"/>
  <c r="EW16" i="92"/>
  <c r="EV16" i="92"/>
  <c r="EU16" i="92"/>
  <c r="ET16" i="92"/>
  <c r="ES16" i="92"/>
  <c r="ER16" i="92"/>
  <c r="EQ16" i="92"/>
  <c r="EP16" i="92"/>
  <c r="EO16" i="92"/>
  <c r="EN16" i="92"/>
  <c r="EM16" i="92"/>
  <c r="EL16" i="92"/>
  <c r="EK16" i="92"/>
  <c r="EJ16" i="92"/>
  <c r="EI16" i="92"/>
  <c r="EH16" i="92"/>
  <c r="EG16" i="92"/>
  <c r="EF16" i="92"/>
  <c r="EE16" i="92"/>
  <c r="ED16" i="92"/>
  <c r="EC16" i="92"/>
  <c r="EB16" i="92"/>
  <c r="EA16" i="92"/>
  <c r="DZ16" i="92"/>
  <c r="DY16" i="92"/>
  <c r="DX16" i="92"/>
  <c r="DW16" i="92"/>
  <c r="DV16" i="92"/>
  <c r="DU16" i="92"/>
  <c r="DT16" i="92"/>
  <c r="DS16" i="92"/>
  <c r="DR16" i="92"/>
  <c r="DQ16" i="92"/>
  <c r="DP16" i="92"/>
  <c r="DO16" i="92"/>
  <c r="DN16" i="92"/>
  <c r="DM16" i="92"/>
  <c r="DL16" i="92"/>
  <c r="DK16" i="92"/>
  <c r="DJ16" i="92"/>
  <c r="DI16" i="92"/>
  <c r="DH16" i="92"/>
  <c r="DG16" i="92"/>
  <c r="DF16" i="92"/>
  <c r="DE16" i="92"/>
  <c r="DD16" i="92"/>
  <c r="DC16" i="92"/>
  <c r="DB16" i="92"/>
  <c r="DA16" i="92"/>
  <c r="CZ16" i="92"/>
  <c r="CY16" i="92"/>
  <c r="CX16" i="92"/>
  <c r="CW16" i="92"/>
  <c r="CV16" i="92"/>
  <c r="CU16" i="92"/>
  <c r="CT16" i="92"/>
  <c r="CS16" i="92"/>
  <c r="CR16" i="92"/>
  <c r="CQ16" i="92"/>
  <c r="CP16" i="92"/>
  <c r="CO16" i="92"/>
  <c r="CN16" i="92"/>
  <c r="CM16" i="92"/>
  <c r="CL16" i="92"/>
  <c r="CK16" i="92"/>
  <c r="CJ16" i="92"/>
  <c r="CI16" i="92"/>
  <c r="CH16" i="92"/>
  <c r="CG16" i="92"/>
  <c r="CF16" i="92"/>
  <c r="CE16" i="92"/>
  <c r="CD16" i="92"/>
  <c r="CC16" i="92"/>
  <c r="CB16" i="92"/>
  <c r="CA16" i="92"/>
  <c r="BZ16" i="92"/>
  <c r="BY16" i="92"/>
  <c r="BX16" i="92"/>
  <c r="BW16" i="92"/>
  <c r="BV16" i="92"/>
  <c r="BU16" i="92"/>
  <c r="BT16" i="92"/>
  <c r="BS16" i="92"/>
  <c r="BR16" i="92"/>
  <c r="BQ16" i="92"/>
  <c r="BP16" i="92"/>
  <c r="BO16" i="92"/>
  <c r="BN16" i="92"/>
  <c r="BM16" i="92"/>
  <c r="BL16" i="92"/>
  <c r="BK16" i="92"/>
  <c r="BJ16" i="92"/>
  <c r="BI16" i="92"/>
  <c r="BH16" i="92"/>
  <c r="BG16" i="92"/>
  <c r="BF16" i="92"/>
  <c r="BE16" i="92"/>
  <c r="BD16" i="92"/>
  <c r="BC16" i="92"/>
  <c r="BB16" i="92"/>
  <c r="BA16" i="92"/>
  <c r="AZ16" i="92"/>
  <c r="AY16" i="92"/>
  <c r="AX16" i="92"/>
  <c r="AW16" i="92"/>
  <c r="AV16" i="92"/>
  <c r="AU16" i="92"/>
  <c r="AT16" i="92"/>
  <c r="AS16" i="92"/>
  <c r="AR16" i="92"/>
  <c r="AQ16" i="92"/>
  <c r="AP16" i="92"/>
  <c r="AO16" i="92"/>
  <c r="AN16" i="92"/>
  <c r="AM16" i="92"/>
  <c r="AL16" i="92"/>
  <c r="AK16" i="92"/>
  <c r="AJ16" i="92"/>
  <c r="AI16" i="92"/>
  <c r="AH16" i="92"/>
  <c r="AG16" i="92"/>
  <c r="AF16" i="92"/>
  <c r="AE16" i="92"/>
  <c r="AD16" i="92"/>
  <c r="AC16" i="92"/>
  <c r="AB16" i="92"/>
  <c r="AA16" i="92"/>
  <c r="Z16" i="92"/>
  <c r="Y16" i="92"/>
  <c r="X16" i="92"/>
  <c r="W16" i="92"/>
  <c r="V16" i="92"/>
  <c r="U16" i="92"/>
  <c r="T16" i="92"/>
  <c r="S16" i="92"/>
  <c r="R16" i="92"/>
  <c r="Q16" i="92"/>
  <c r="P16" i="92"/>
  <c r="O16" i="92"/>
  <c r="N16" i="92"/>
  <c r="M16" i="92"/>
  <c r="L16" i="92"/>
  <c r="K16" i="92"/>
  <c r="J16" i="92"/>
  <c r="I16" i="92"/>
  <c r="H16" i="92"/>
  <c r="G16" i="92"/>
  <c r="F16" i="92"/>
  <c r="E16" i="92"/>
  <c r="D16" i="92"/>
  <c r="C16" i="92"/>
  <c r="B16" i="92"/>
  <c r="JN14" i="92"/>
  <c r="JM14" i="92"/>
  <c r="JL14" i="92"/>
  <c r="JK14" i="92"/>
  <c r="JJ14" i="92"/>
  <c r="JI14" i="92"/>
  <c r="JH14" i="92"/>
  <c r="JG14" i="92"/>
  <c r="JF14" i="92"/>
  <c r="JE14" i="92"/>
  <c r="JD14" i="92"/>
  <c r="JC14" i="92"/>
  <c r="JB14" i="92"/>
  <c r="JA14" i="92"/>
  <c r="IZ14" i="92"/>
  <c r="IY14" i="92"/>
  <c r="IX14" i="92"/>
  <c r="IW14" i="92"/>
  <c r="IV14" i="92"/>
  <c r="IU14" i="92"/>
  <c r="IT14" i="92"/>
  <c r="IS14" i="92"/>
  <c r="IR14" i="92"/>
  <c r="IQ14" i="92"/>
  <c r="IP14" i="92"/>
  <c r="IO14" i="92"/>
  <c r="IN14" i="92"/>
  <c r="IM14" i="92"/>
  <c r="IL14" i="92"/>
  <c r="IK14" i="92"/>
  <c r="IJ14" i="92"/>
  <c r="II14" i="92"/>
  <c r="IH14" i="92"/>
  <c r="IG14" i="92"/>
  <c r="IF14" i="92"/>
  <c r="IE14" i="92"/>
  <c r="ID14" i="92"/>
  <c r="IC14" i="92"/>
  <c r="IB14" i="92"/>
  <c r="IA14" i="92"/>
  <c r="HZ14" i="92"/>
  <c r="HY14" i="92"/>
  <c r="HX14" i="92"/>
  <c r="HW14" i="92"/>
  <c r="HV14" i="92"/>
  <c r="HU14" i="92"/>
  <c r="HT14" i="92"/>
  <c r="HS14" i="92"/>
  <c r="HR14" i="92"/>
  <c r="HQ14" i="92"/>
  <c r="HP14" i="92"/>
  <c r="HO14" i="92"/>
  <c r="HN14" i="92"/>
  <c r="HM14" i="92"/>
  <c r="HL14" i="92"/>
  <c r="HK14" i="92"/>
  <c r="HJ14" i="92"/>
  <c r="HI14" i="92"/>
  <c r="HH14" i="92"/>
  <c r="HG14" i="92"/>
  <c r="HF14" i="92"/>
  <c r="HE14" i="92"/>
  <c r="HD14" i="92"/>
  <c r="HC14" i="92"/>
  <c r="HB14" i="92"/>
  <c r="HA14" i="92"/>
  <c r="GZ14" i="92"/>
  <c r="GY14" i="92"/>
  <c r="GX14" i="92"/>
  <c r="GW14" i="92"/>
  <c r="GV14" i="92"/>
  <c r="GU14" i="92"/>
  <c r="GT14" i="92"/>
  <c r="GS14" i="92"/>
  <c r="GR14" i="92"/>
  <c r="GQ14" i="92"/>
  <c r="GP14" i="92"/>
  <c r="GO14" i="92"/>
  <c r="GN14" i="92"/>
  <c r="GM14" i="92"/>
  <c r="GL14" i="92"/>
  <c r="GK14" i="92"/>
  <c r="GJ14" i="92"/>
  <c r="GI14" i="92"/>
  <c r="GH14" i="92"/>
  <c r="GG14" i="92"/>
  <c r="GF14" i="92"/>
  <c r="GE14" i="92"/>
  <c r="GD14" i="92"/>
  <c r="GC14" i="92"/>
  <c r="GB14" i="92"/>
  <c r="GA14" i="92"/>
  <c r="FZ14" i="92"/>
  <c r="FY14" i="92"/>
  <c r="FX14" i="92"/>
  <c r="FW14" i="92"/>
  <c r="FV14" i="92"/>
  <c r="FU14" i="92"/>
  <c r="FT14" i="92"/>
  <c r="FS14" i="92"/>
  <c r="FR14" i="92"/>
  <c r="FQ14" i="92"/>
  <c r="FP14" i="92"/>
  <c r="FO14" i="92"/>
  <c r="FN14" i="92"/>
  <c r="FM14" i="92"/>
  <c r="FL14" i="92"/>
  <c r="FK14" i="92"/>
  <c r="FJ14" i="92"/>
  <c r="FI14" i="92"/>
  <c r="FH14" i="92"/>
  <c r="FG14" i="92"/>
  <c r="FF14" i="92"/>
  <c r="FE14" i="92"/>
  <c r="FD14" i="92"/>
  <c r="FC14" i="92"/>
  <c r="FB14" i="92"/>
  <c r="FA14" i="92"/>
  <c r="EZ14" i="92"/>
  <c r="EY14" i="92"/>
  <c r="EX14" i="92"/>
  <c r="EW14" i="92"/>
  <c r="EV14" i="92"/>
  <c r="EU14" i="92"/>
  <c r="ET14" i="92"/>
  <c r="ES14" i="92"/>
  <c r="ER14" i="92"/>
  <c r="EQ14" i="92"/>
  <c r="EP14" i="92"/>
  <c r="EO14" i="92"/>
  <c r="EN14" i="92"/>
  <c r="EM14" i="92"/>
  <c r="EL14" i="92"/>
  <c r="EK14" i="92"/>
  <c r="EJ14" i="92"/>
  <c r="EI14" i="92"/>
  <c r="EH14" i="92"/>
  <c r="EG14" i="92"/>
  <c r="EF14" i="92"/>
  <c r="EE14" i="92"/>
  <c r="ED14" i="92"/>
  <c r="EC14" i="92"/>
  <c r="EB14" i="92"/>
  <c r="EA14" i="92"/>
  <c r="DZ14" i="92"/>
  <c r="DY14" i="92"/>
  <c r="DX14" i="92"/>
  <c r="DW14" i="92"/>
  <c r="DV14" i="92"/>
  <c r="DU14" i="92"/>
  <c r="DT14" i="92"/>
  <c r="DS14" i="92"/>
  <c r="DR14" i="92"/>
  <c r="DQ14" i="92"/>
  <c r="DP14" i="92"/>
  <c r="DO14" i="92"/>
  <c r="DN14" i="92"/>
  <c r="DM14" i="92"/>
  <c r="DL14" i="92"/>
  <c r="DK14" i="92"/>
  <c r="DJ14" i="92"/>
  <c r="DI14" i="92"/>
  <c r="DH14" i="92"/>
  <c r="DG14" i="92"/>
  <c r="DF14" i="92"/>
  <c r="DE14" i="92"/>
  <c r="DD14" i="92"/>
  <c r="DC14" i="92"/>
  <c r="DB14" i="92"/>
  <c r="DA14" i="92"/>
  <c r="CZ14" i="92"/>
  <c r="CY14" i="92"/>
  <c r="CX14" i="92"/>
  <c r="CW14" i="92"/>
  <c r="CV14" i="92"/>
  <c r="CU14" i="92"/>
  <c r="CT14" i="92"/>
  <c r="CS14" i="92"/>
  <c r="CR14" i="92"/>
  <c r="CQ14" i="92"/>
  <c r="CP14" i="92"/>
  <c r="CO14" i="92"/>
  <c r="CN14" i="92"/>
  <c r="CM14" i="92"/>
  <c r="CL14" i="92"/>
  <c r="CK14" i="92"/>
  <c r="CJ14" i="92"/>
  <c r="CI14" i="92"/>
  <c r="CH14" i="92"/>
  <c r="CG14" i="92"/>
  <c r="CF14" i="92"/>
  <c r="CE14" i="92"/>
  <c r="CD14" i="92"/>
  <c r="CC14" i="92"/>
  <c r="CB14" i="92"/>
  <c r="CA14" i="92"/>
  <c r="BZ14" i="92"/>
  <c r="BY14" i="92"/>
  <c r="BX14" i="92"/>
  <c r="BW14" i="92"/>
  <c r="BV14" i="92"/>
  <c r="BU14" i="92"/>
  <c r="BT14" i="92"/>
  <c r="BS14" i="92"/>
  <c r="BR14" i="92"/>
  <c r="BQ14" i="92"/>
  <c r="BP14" i="92"/>
  <c r="BO14" i="92"/>
  <c r="BN14" i="92"/>
  <c r="BM14" i="92"/>
  <c r="BL14" i="92"/>
  <c r="BK14" i="92"/>
  <c r="BJ14" i="92"/>
  <c r="BI14" i="92"/>
  <c r="BH14" i="92"/>
  <c r="BG14" i="92"/>
  <c r="BF14" i="92"/>
  <c r="BE14" i="92"/>
  <c r="BD14" i="92"/>
  <c r="BC14" i="92"/>
  <c r="BB14" i="92"/>
  <c r="BA14" i="92"/>
  <c r="AZ14" i="92"/>
  <c r="AY14" i="92"/>
  <c r="AX14" i="92"/>
  <c r="AW14" i="92"/>
  <c r="AV14" i="92"/>
  <c r="AU14" i="92"/>
  <c r="AT14" i="92"/>
  <c r="AS14" i="92"/>
  <c r="AR14" i="92"/>
  <c r="AQ14" i="92"/>
  <c r="AP14" i="92"/>
  <c r="AO14" i="92"/>
  <c r="AN14" i="92"/>
  <c r="AM14" i="92"/>
  <c r="AL14" i="92"/>
  <c r="AK14" i="92"/>
  <c r="AJ14" i="92"/>
  <c r="AI14" i="92"/>
  <c r="AH14" i="92"/>
  <c r="AG14" i="92"/>
  <c r="AF14" i="92"/>
  <c r="AE14" i="92"/>
  <c r="AD14" i="92"/>
  <c r="AC14" i="92"/>
  <c r="AB14" i="92"/>
  <c r="AA14" i="92"/>
  <c r="Z14" i="92"/>
  <c r="Y14" i="92"/>
  <c r="X14" i="92"/>
  <c r="W14" i="92"/>
  <c r="V14" i="92"/>
  <c r="U14" i="92"/>
  <c r="T14" i="92"/>
  <c r="S14" i="92"/>
  <c r="R14" i="92"/>
  <c r="Q14" i="92"/>
  <c r="P14" i="92"/>
  <c r="O14" i="92"/>
  <c r="N14" i="92"/>
  <c r="M14" i="92"/>
  <c r="L14" i="92"/>
  <c r="K14" i="92"/>
  <c r="J14" i="92"/>
  <c r="I14" i="92"/>
  <c r="H14" i="92"/>
  <c r="G14" i="92"/>
  <c r="F14" i="92"/>
  <c r="E14" i="92"/>
  <c r="D14" i="92"/>
  <c r="C14" i="92"/>
  <c r="B14" i="92"/>
  <c r="JN13" i="92"/>
  <c r="JM13" i="92"/>
  <c r="JL13" i="92"/>
  <c r="JK13" i="92"/>
  <c r="JJ13" i="92"/>
  <c r="JI13" i="92"/>
  <c r="JH13" i="92"/>
  <c r="JG13" i="92"/>
  <c r="JF13" i="92"/>
  <c r="JE13" i="92"/>
  <c r="JD13" i="92"/>
  <c r="JC13" i="92"/>
  <c r="JB13" i="92"/>
  <c r="JA13" i="92"/>
  <c r="IZ13" i="92"/>
  <c r="IY13" i="92"/>
  <c r="IX13" i="92"/>
  <c r="IW13" i="92"/>
  <c r="IV13" i="92"/>
  <c r="IU13" i="92"/>
  <c r="IT13" i="92"/>
  <c r="IS13" i="92"/>
  <c r="IR13" i="92"/>
  <c r="IQ13" i="92"/>
  <c r="IP13" i="92"/>
  <c r="IO13" i="92"/>
  <c r="IN13" i="92"/>
  <c r="IM13" i="92"/>
  <c r="IL13" i="92"/>
  <c r="IK13" i="92"/>
  <c r="IJ13" i="92"/>
  <c r="II13" i="92"/>
  <c r="IH13" i="92"/>
  <c r="IG13" i="92"/>
  <c r="IF13" i="92"/>
  <c r="IE13" i="92"/>
  <c r="ID13" i="92"/>
  <c r="IC13" i="92"/>
  <c r="IB13" i="92"/>
  <c r="IA13" i="92"/>
  <c r="HZ13" i="92"/>
  <c r="HY13" i="92"/>
  <c r="HX13" i="92"/>
  <c r="HW13" i="92"/>
  <c r="HV13" i="92"/>
  <c r="HU13" i="92"/>
  <c r="HT13" i="92"/>
  <c r="HS13" i="92"/>
  <c r="HR13" i="92"/>
  <c r="HQ13" i="92"/>
  <c r="HP13" i="92"/>
  <c r="HO13" i="92"/>
  <c r="HN13" i="92"/>
  <c r="HM13" i="92"/>
  <c r="HL13" i="92"/>
  <c r="HK13" i="92"/>
  <c r="HJ13" i="92"/>
  <c r="HI13" i="92"/>
  <c r="HH13" i="92"/>
  <c r="HG13" i="92"/>
  <c r="HF13" i="92"/>
  <c r="HE13" i="92"/>
  <c r="HD13" i="92"/>
  <c r="HC13" i="92"/>
  <c r="HB13" i="92"/>
  <c r="HA13" i="92"/>
  <c r="GZ13" i="92"/>
  <c r="GY13" i="92"/>
  <c r="GX13" i="92"/>
  <c r="GW13" i="92"/>
  <c r="GV13" i="92"/>
  <c r="GU13" i="92"/>
  <c r="GT13" i="92"/>
  <c r="GS13" i="92"/>
  <c r="GR13" i="92"/>
  <c r="GQ13" i="92"/>
  <c r="GP13" i="92"/>
  <c r="GO13" i="92"/>
  <c r="GN13" i="92"/>
  <c r="GM13" i="92"/>
  <c r="GL13" i="92"/>
  <c r="GK13" i="92"/>
  <c r="GJ13" i="92"/>
  <c r="GI13" i="92"/>
  <c r="GH13" i="92"/>
  <c r="GG13" i="92"/>
  <c r="GF13" i="92"/>
  <c r="GE13" i="92"/>
  <c r="GD13" i="92"/>
  <c r="GC13" i="92"/>
  <c r="GB13" i="92"/>
  <c r="GA13" i="92"/>
  <c r="FZ13" i="92"/>
  <c r="FY13" i="92"/>
  <c r="FX13" i="92"/>
  <c r="FW13" i="92"/>
  <c r="FV13" i="92"/>
  <c r="FU13" i="92"/>
  <c r="FT13" i="92"/>
  <c r="FS13" i="92"/>
  <c r="FR13" i="92"/>
  <c r="FQ13" i="92"/>
  <c r="FP13" i="92"/>
  <c r="FO13" i="92"/>
  <c r="FN13" i="92"/>
  <c r="FM13" i="92"/>
  <c r="FL13" i="92"/>
  <c r="FK13" i="92"/>
  <c r="FJ13" i="92"/>
  <c r="FI13" i="92"/>
  <c r="FH13" i="92"/>
  <c r="FG13" i="92"/>
  <c r="FF13" i="92"/>
  <c r="FE13" i="92"/>
  <c r="FD13" i="92"/>
  <c r="FC13" i="92"/>
  <c r="FB13" i="92"/>
  <c r="FA13" i="92"/>
  <c r="EZ13" i="92"/>
  <c r="EY13" i="92"/>
  <c r="EX13" i="92"/>
  <c r="EW13" i="92"/>
  <c r="EV13" i="92"/>
  <c r="EU13" i="92"/>
  <c r="ET13" i="92"/>
  <c r="ES13" i="92"/>
  <c r="ER13" i="92"/>
  <c r="EQ13" i="92"/>
  <c r="EP13" i="92"/>
  <c r="EO13" i="92"/>
  <c r="EN13" i="92"/>
  <c r="EM13" i="92"/>
  <c r="EL13" i="92"/>
  <c r="EK13" i="92"/>
  <c r="EJ13" i="92"/>
  <c r="EI13" i="92"/>
  <c r="EH13" i="92"/>
  <c r="EG13" i="92"/>
  <c r="EF13" i="92"/>
  <c r="EE13" i="92"/>
  <c r="ED13" i="92"/>
  <c r="EC13" i="92"/>
  <c r="EB13" i="92"/>
  <c r="EA13" i="92"/>
  <c r="DZ13" i="92"/>
  <c r="DY13" i="92"/>
  <c r="DX13" i="92"/>
  <c r="DW13" i="92"/>
  <c r="DV13" i="92"/>
  <c r="DU13" i="92"/>
  <c r="DT13" i="92"/>
  <c r="DS13" i="92"/>
  <c r="DR13" i="92"/>
  <c r="DQ13" i="92"/>
  <c r="DP13" i="92"/>
  <c r="DO13" i="92"/>
  <c r="DN13" i="92"/>
  <c r="DM13" i="92"/>
  <c r="DL13" i="92"/>
  <c r="DK13" i="92"/>
  <c r="DJ13" i="92"/>
  <c r="DI13" i="92"/>
  <c r="DH13" i="92"/>
  <c r="DG13" i="92"/>
  <c r="DF13" i="92"/>
  <c r="DE13" i="92"/>
  <c r="DD13" i="92"/>
  <c r="DC13" i="92"/>
  <c r="DB13" i="92"/>
  <c r="DA13" i="92"/>
  <c r="CZ13" i="92"/>
  <c r="CY13" i="92"/>
  <c r="CX13" i="92"/>
  <c r="CW13" i="92"/>
  <c r="CV13" i="92"/>
  <c r="CU13" i="92"/>
  <c r="CT13" i="92"/>
  <c r="CS13" i="92"/>
  <c r="CR13" i="92"/>
  <c r="CQ13" i="92"/>
  <c r="CP13" i="92"/>
  <c r="CO13" i="92"/>
  <c r="CN13" i="92"/>
  <c r="CM13" i="92"/>
  <c r="CL13" i="92"/>
  <c r="CK13" i="92"/>
  <c r="CJ13" i="92"/>
  <c r="CI13" i="92"/>
  <c r="CH13" i="92"/>
  <c r="CG13" i="92"/>
  <c r="CF13" i="92"/>
  <c r="CE13" i="92"/>
  <c r="CD13" i="92"/>
  <c r="CC13" i="92"/>
  <c r="CB13" i="92"/>
  <c r="CA13" i="92"/>
  <c r="BZ13" i="92"/>
  <c r="BY13" i="92"/>
  <c r="BX13" i="92"/>
  <c r="BW13" i="92"/>
  <c r="BV13" i="92"/>
  <c r="BU13" i="92"/>
  <c r="BT13" i="92"/>
  <c r="BS13" i="92"/>
  <c r="BR13" i="92"/>
  <c r="BQ13" i="92"/>
  <c r="BP13" i="92"/>
  <c r="BO13" i="92"/>
  <c r="BN13" i="92"/>
  <c r="BM13" i="92"/>
  <c r="BL13" i="92"/>
  <c r="BK13" i="92"/>
  <c r="BJ13" i="92"/>
  <c r="BI13" i="92"/>
  <c r="BH13" i="92"/>
  <c r="BG13" i="92"/>
  <c r="BF13" i="92"/>
  <c r="BE13" i="92"/>
  <c r="BD13" i="92"/>
  <c r="BC13" i="92"/>
  <c r="BB13" i="92"/>
  <c r="BA13" i="92"/>
  <c r="AZ13" i="92"/>
  <c r="AY13" i="92"/>
  <c r="AX13" i="92"/>
  <c r="AW13" i="92"/>
  <c r="AV13" i="92"/>
  <c r="AU13" i="92"/>
  <c r="AT13" i="92"/>
  <c r="AS13" i="92"/>
  <c r="AR13" i="92"/>
  <c r="AQ13" i="92"/>
  <c r="AP13" i="92"/>
  <c r="AO13" i="92"/>
  <c r="AN13" i="92"/>
  <c r="AM13" i="92"/>
  <c r="AL13" i="92"/>
  <c r="AK13" i="92"/>
  <c r="AJ13" i="92"/>
  <c r="AI13" i="92"/>
  <c r="AH13" i="92"/>
  <c r="AG13" i="92"/>
  <c r="AF13" i="92"/>
  <c r="AE13" i="92"/>
  <c r="AD13" i="92"/>
  <c r="AC13" i="92"/>
  <c r="AB13" i="92"/>
  <c r="AA13" i="92"/>
  <c r="Z13" i="92"/>
  <c r="Y13" i="92"/>
  <c r="X13" i="92"/>
  <c r="W13" i="92"/>
  <c r="V13" i="92"/>
  <c r="U13" i="92"/>
  <c r="T13" i="92"/>
  <c r="S13" i="92"/>
  <c r="R13" i="92"/>
  <c r="Q13" i="92"/>
  <c r="P13" i="92"/>
  <c r="O13" i="92"/>
  <c r="N13" i="92"/>
  <c r="M13" i="92"/>
  <c r="L13" i="92"/>
  <c r="K13" i="92"/>
  <c r="J13" i="92"/>
  <c r="I13" i="92"/>
  <c r="H13" i="92"/>
  <c r="G13" i="92"/>
  <c r="F13" i="92"/>
  <c r="E13" i="92"/>
  <c r="D13" i="92"/>
  <c r="C13" i="92"/>
  <c r="B13" i="92"/>
  <c r="JN11" i="92"/>
  <c r="JM11" i="92"/>
  <c r="JL11" i="92"/>
  <c r="JK11" i="92"/>
  <c r="JJ11" i="92"/>
  <c r="JI11" i="92"/>
  <c r="JH11" i="92"/>
  <c r="JG11" i="92"/>
  <c r="JF11" i="92"/>
  <c r="JE11" i="92"/>
  <c r="JD11" i="92"/>
  <c r="JC11" i="92"/>
  <c r="JB11" i="92"/>
  <c r="JA11" i="92"/>
  <c r="IZ11" i="92"/>
  <c r="IY11" i="92"/>
  <c r="IX11" i="92"/>
  <c r="IW11" i="92"/>
  <c r="IV11" i="92"/>
  <c r="IU11" i="92"/>
  <c r="IT11" i="92"/>
  <c r="IS11" i="92"/>
  <c r="IR11" i="92"/>
  <c r="IQ11" i="92"/>
  <c r="IP11" i="92"/>
  <c r="IO11" i="92"/>
  <c r="IN11" i="92"/>
  <c r="IM11" i="92"/>
  <c r="IL11" i="92"/>
  <c r="IK11" i="92"/>
  <c r="IJ11" i="92"/>
  <c r="II11" i="92"/>
  <c r="IH11" i="92"/>
  <c r="IG11" i="92"/>
  <c r="IF11" i="92"/>
  <c r="IE11" i="92"/>
  <c r="ID11" i="92"/>
  <c r="IC11" i="92"/>
  <c r="IB11" i="92"/>
  <c r="IA11" i="92"/>
  <c r="HZ11" i="92"/>
  <c r="HY11" i="92"/>
  <c r="HX11" i="92"/>
  <c r="HW11" i="92"/>
  <c r="HV11" i="92"/>
  <c r="HU11" i="92"/>
  <c r="HT11" i="92"/>
  <c r="HS11" i="92"/>
  <c r="HR11" i="92"/>
  <c r="HQ11" i="92"/>
  <c r="HP11" i="92"/>
  <c r="HO11" i="92"/>
  <c r="HN11" i="92"/>
  <c r="HM11" i="92"/>
  <c r="HL11" i="92"/>
  <c r="HK11" i="92"/>
  <c r="HJ11" i="92"/>
  <c r="HI11" i="92"/>
  <c r="HH11" i="92"/>
  <c r="HG11" i="92"/>
  <c r="HF11" i="92"/>
  <c r="HE11" i="92"/>
  <c r="HD11" i="92"/>
  <c r="HC11" i="92"/>
  <c r="HB11" i="92"/>
  <c r="HA11" i="92"/>
  <c r="GZ11" i="92"/>
  <c r="GY11" i="92"/>
  <c r="GX11" i="92"/>
  <c r="GW11" i="92"/>
  <c r="GV11" i="92"/>
  <c r="GU11" i="92"/>
  <c r="GT11" i="92"/>
  <c r="GS11" i="92"/>
  <c r="GR11" i="92"/>
  <c r="GQ11" i="92"/>
  <c r="GP11" i="92"/>
  <c r="GO11" i="92"/>
  <c r="GN11" i="92"/>
  <c r="GM11" i="92"/>
  <c r="GL11" i="92"/>
  <c r="GK11" i="92"/>
  <c r="GJ11" i="92"/>
  <c r="GI11" i="92"/>
  <c r="GH11" i="92"/>
  <c r="GG11" i="92"/>
  <c r="GF11" i="92"/>
  <c r="GE11" i="92"/>
  <c r="GD11" i="92"/>
  <c r="GC11" i="92"/>
  <c r="GB11" i="92"/>
  <c r="GA11" i="92"/>
  <c r="FZ11" i="92"/>
  <c r="FY11" i="92"/>
  <c r="FX11" i="92"/>
  <c r="FW11" i="92"/>
  <c r="FV11" i="92"/>
  <c r="FU11" i="92"/>
  <c r="FT11" i="92"/>
  <c r="FS11" i="92"/>
  <c r="FR11" i="92"/>
  <c r="FQ11" i="92"/>
  <c r="FP11" i="92"/>
  <c r="FO11" i="92"/>
  <c r="FN11" i="92"/>
  <c r="FM11" i="92"/>
  <c r="FL11" i="92"/>
  <c r="FK11" i="92"/>
  <c r="FJ11" i="92"/>
  <c r="FI11" i="92"/>
  <c r="FH11" i="92"/>
  <c r="FG11" i="92"/>
  <c r="FF11" i="92"/>
  <c r="FE11" i="92"/>
  <c r="FD11" i="92"/>
  <c r="FC11" i="92"/>
  <c r="FB11" i="92"/>
  <c r="FA11" i="92"/>
  <c r="EZ11" i="92"/>
  <c r="EY11" i="92"/>
  <c r="EX11" i="92"/>
  <c r="EW11" i="92"/>
  <c r="EV11" i="92"/>
  <c r="EU11" i="92"/>
  <c r="ET11" i="92"/>
  <c r="ES11" i="92"/>
  <c r="ER11" i="92"/>
  <c r="EQ11" i="92"/>
  <c r="EP11" i="92"/>
  <c r="EO11" i="92"/>
  <c r="EN11" i="92"/>
  <c r="EM11" i="92"/>
  <c r="EL11" i="92"/>
  <c r="EK11" i="92"/>
  <c r="EJ11" i="92"/>
  <c r="EI11" i="92"/>
  <c r="EH11" i="92"/>
  <c r="EG11" i="92"/>
  <c r="EF11" i="92"/>
  <c r="EE11" i="92"/>
  <c r="ED11" i="92"/>
  <c r="EC11" i="92"/>
  <c r="EB11" i="92"/>
  <c r="EA11" i="92"/>
  <c r="DZ11" i="92"/>
  <c r="DY11" i="92"/>
  <c r="DX11" i="92"/>
  <c r="DW11" i="92"/>
  <c r="DV11" i="92"/>
  <c r="DU11" i="92"/>
  <c r="DT11" i="92"/>
  <c r="DS11" i="92"/>
  <c r="DR11" i="92"/>
  <c r="DQ11" i="92"/>
  <c r="DP11" i="92"/>
  <c r="DO11" i="92"/>
  <c r="DN11" i="92"/>
  <c r="DM11" i="92"/>
  <c r="DL11" i="92"/>
  <c r="DK11" i="92"/>
  <c r="DJ11" i="92"/>
  <c r="DI11" i="92"/>
  <c r="DH11" i="92"/>
  <c r="DG11" i="92"/>
  <c r="DF11" i="92"/>
  <c r="DE11" i="92"/>
  <c r="DD11" i="92"/>
  <c r="DC11" i="92"/>
  <c r="DB11" i="92"/>
  <c r="DA11" i="92"/>
  <c r="CZ11" i="92"/>
  <c r="CY11" i="92"/>
  <c r="CX11" i="92"/>
  <c r="CW11" i="92"/>
  <c r="CV11" i="92"/>
  <c r="CU11" i="92"/>
  <c r="CT11" i="92"/>
  <c r="CS11" i="92"/>
  <c r="CR11" i="92"/>
  <c r="CQ11" i="92"/>
  <c r="CP11" i="92"/>
  <c r="CO11" i="92"/>
  <c r="CN11" i="92"/>
  <c r="CM11" i="92"/>
  <c r="CL11" i="92"/>
  <c r="CK11" i="92"/>
  <c r="CJ11" i="92"/>
  <c r="CI11" i="92"/>
  <c r="CH11" i="92"/>
  <c r="CG11" i="92"/>
  <c r="CF11" i="92"/>
  <c r="CE11" i="92"/>
  <c r="CD11" i="92"/>
  <c r="CC11" i="92"/>
  <c r="CB11" i="92"/>
  <c r="CA11" i="92"/>
  <c r="BZ11" i="92"/>
  <c r="BY11" i="92"/>
  <c r="BX11" i="92"/>
  <c r="BW11" i="92"/>
  <c r="BV11" i="92"/>
  <c r="BU11" i="92"/>
  <c r="BT11" i="92"/>
  <c r="BS11" i="92"/>
  <c r="BR11" i="92"/>
  <c r="BQ11" i="92"/>
  <c r="BP11" i="92"/>
  <c r="BO11" i="92"/>
  <c r="BN11" i="92"/>
  <c r="BM11" i="92"/>
  <c r="BL11" i="92"/>
  <c r="BK11" i="92"/>
  <c r="BJ11" i="92"/>
  <c r="BI11" i="92"/>
  <c r="BH11" i="92"/>
  <c r="BG11" i="92"/>
  <c r="BF11" i="92"/>
  <c r="BE11" i="92"/>
  <c r="BD11" i="92"/>
  <c r="BC11" i="92"/>
  <c r="BB11" i="92"/>
  <c r="BA11" i="92"/>
  <c r="AZ11" i="92"/>
  <c r="AY11" i="92"/>
  <c r="AX11" i="92"/>
  <c r="AW11" i="92"/>
  <c r="AV11" i="92"/>
  <c r="AU11" i="92"/>
  <c r="AT11" i="92"/>
  <c r="AS11" i="92"/>
  <c r="AR11" i="92"/>
  <c r="AQ11" i="92"/>
  <c r="AP11" i="92"/>
  <c r="AO11" i="92"/>
  <c r="AN11" i="92"/>
  <c r="AM11" i="92"/>
  <c r="AL11" i="92"/>
  <c r="AK11" i="92"/>
  <c r="AJ11" i="92"/>
  <c r="AI11" i="92"/>
  <c r="AH11" i="92"/>
  <c r="AG11" i="92"/>
  <c r="AF11" i="92"/>
  <c r="AE11" i="92"/>
  <c r="AD11" i="92"/>
  <c r="AC11" i="92"/>
  <c r="AB11" i="92"/>
  <c r="AA11" i="92"/>
  <c r="Z11" i="92"/>
  <c r="Y11" i="92"/>
  <c r="X11" i="92"/>
  <c r="W11" i="92"/>
  <c r="V11" i="92"/>
  <c r="U11" i="92"/>
  <c r="T11" i="92"/>
  <c r="S11" i="92"/>
  <c r="R11" i="92"/>
  <c r="Q11" i="92"/>
  <c r="P11" i="92"/>
  <c r="O11" i="92"/>
  <c r="N11" i="92"/>
  <c r="M11" i="92"/>
  <c r="L11" i="92"/>
  <c r="K11" i="92"/>
  <c r="J11" i="92"/>
  <c r="I11" i="92"/>
  <c r="H11" i="92"/>
  <c r="G11" i="92"/>
  <c r="F11" i="92"/>
  <c r="E11" i="92"/>
  <c r="D11" i="92"/>
  <c r="C11" i="92"/>
  <c r="B11" i="92"/>
  <c r="JN10" i="92"/>
  <c r="JM10" i="92"/>
  <c r="JL10" i="92"/>
  <c r="JK10" i="92"/>
  <c r="JJ10" i="92"/>
  <c r="JI10" i="92"/>
  <c r="JH10" i="92"/>
  <c r="JG10" i="92"/>
  <c r="JF10" i="92"/>
  <c r="JE10" i="92"/>
  <c r="JD10" i="92"/>
  <c r="JC10" i="92"/>
  <c r="JB10" i="92"/>
  <c r="JA10" i="92"/>
  <c r="IZ10" i="92"/>
  <c r="IY10" i="92"/>
  <c r="IX10" i="92"/>
  <c r="IW10" i="92"/>
  <c r="IV10" i="92"/>
  <c r="IU10" i="92"/>
  <c r="IT10" i="92"/>
  <c r="IS10" i="92"/>
  <c r="IR10" i="92"/>
  <c r="IQ10" i="92"/>
  <c r="IP10" i="92"/>
  <c r="IO10" i="92"/>
  <c r="IN10" i="92"/>
  <c r="IM10" i="92"/>
  <c r="IL10" i="92"/>
  <c r="IK10" i="92"/>
  <c r="IJ10" i="92"/>
  <c r="II10" i="92"/>
  <c r="IH10" i="92"/>
  <c r="IG10" i="92"/>
  <c r="IF10" i="92"/>
  <c r="IE10" i="92"/>
  <c r="ID10" i="92"/>
  <c r="IC10" i="92"/>
  <c r="IB10" i="92"/>
  <c r="IA10" i="92"/>
  <c r="HZ10" i="92"/>
  <c r="HY10" i="92"/>
  <c r="HX10" i="92"/>
  <c r="HW10" i="92"/>
  <c r="HV10" i="92"/>
  <c r="HU10" i="92"/>
  <c r="HT10" i="92"/>
  <c r="HS10" i="92"/>
  <c r="HR10" i="92"/>
  <c r="HQ10" i="92"/>
  <c r="HP10" i="92"/>
  <c r="HO10" i="92"/>
  <c r="HN10" i="92"/>
  <c r="HM10" i="92"/>
  <c r="HL10" i="92"/>
  <c r="HK10" i="92"/>
  <c r="HJ10" i="92"/>
  <c r="HI10" i="92"/>
  <c r="HH10" i="92"/>
  <c r="HG10" i="92"/>
  <c r="HF10" i="92"/>
  <c r="HE10" i="92"/>
  <c r="HD10" i="92"/>
  <c r="HC10" i="92"/>
  <c r="HB10" i="92"/>
  <c r="HA10" i="92"/>
  <c r="GZ10" i="92"/>
  <c r="GY10" i="92"/>
  <c r="GX10" i="92"/>
  <c r="GW10" i="92"/>
  <c r="GV10" i="92"/>
  <c r="GU10" i="92"/>
  <c r="GT10" i="92"/>
  <c r="GS10" i="92"/>
  <c r="GR10" i="92"/>
  <c r="GQ10" i="92"/>
  <c r="GP10" i="92"/>
  <c r="GO10" i="92"/>
  <c r="GN10" i="92"/>
  <c r="GM10" i="92"/>
  <c r="GL10" i="92"/>
  <c r="GK10" i="92"/>
  <c r="GJ10" i="92"/>
  <c r="GI10" i="92"/>
  <c r="GH10" i="92"/>
  <c r="GG10" i="92"/>
  <c r="GF10" i="92"/>
  <c r="GE10" i="92"/>
  <c r="GD10" i="92"/>
  <c r="GC10" i="92"/>
  <c r="GB10" i="92"/>
  <c r="GA10" i="92"/>
  <c r="FZ10" i="92"/>
  <c r="FY10" i="92"/>
  <c r="FX10" i="92"/>
  <c r="FW10" i="92"/>
  <c r="FV10" i="92"/>
  <c r="FU10" i="92"/>
  <c r="FT10" i="92"/>
  <c r="FS10" i="92"/>
  <c r="FR10" i="92"/>
  <c r="FQ10" i="92"/>
  <c r="FP10" i="92"/>
  <c r="FO10" i="92"/>
  <c r="FN10" i="92"/>
  <c r="FM10" i="92"/>
  <c r="FL10" i="92"/>
  <c r="FK10" i="92"/>
  <c r="FJ10" i="92"/>
  <c r="FI10" i="92"/>
  <c r="FH10" i="92"/>
  <c r="FG10" i="92"/>
  <c r="FF10" i="92"/>
  <c r="FE10" i="92"/>
  <c r="FD10" i="92"/>
  <c r="FC10" i="92"/>
  <c r="FB10" i="92"/>
  <c r="FA10" i="92"/>
  <c r="EZ10" i="92"/>
  <c r="EY10" i="92"/>
  <c r="EX10" i="92"/>
  <c r="EW10" i="92"/>
  <c r="EV10" i="92"/>
  <c r="EU10" i="92"/>
  <c r="ET10" i="92"/>
  <c r="ES10" i="92"/>
  <c r="ER10" i="92"/>
  <c r="EQ10" i="92"/>
  <c r="EP10" i="92"/>
  <c r="EO10" i="92"/>
  <c r="EN10" i="92"/>
  <c r="EM10" i="92"/>
  <c r="EL10" i="92"/>
  <c r="EK10" i="92"/>
  <c r="EJ10" i="92"/>
  <c r="EI10" i="92"/>
  <c r="EH10" i="92"/>
  <c r="EG10" i="92"/>
  <c r="EF10" i="92"/>
  <c r="EE10" i="92"/>
  <c r="ED10" i="92"/>
  <c r="EC10" i="92"/>
  <c r="EB10" i="92"/>
  <c r="EA10" i="92"/>
  <c r="DZ10" i="92"/>
  <c r="DY10" i="92"/>
  <c r="DX10" i="92"/>
  <c r="DW10" i="92"/>
  <c r="DV10" i="92"/>
  <c r="DU10" i="92"/>
  <c r="DT10" i="92"/>
  <c r="DS10" i="92"/>
  <c r="DR10" i="92"/>
  <c r="DQ10" i="92"/>
  <c r="DP10" i="92"/>
  <c r="DO10" i="92"/>
  <c r="DN10" i="92"/>
  <c r="DM10" i="92"/>
  <c r="DL10" i="92"/>
  <c r="DK10" i="92"/>
  <c r="DJ10" i="92"/>
  <c r="DI10" i="92"/>
  <c r="DH10" i="92"/>
  <c r="DG10" i="92"/>
  <c r="DF10" i="92"/>
  <c r="DE10" i="92"/>
  <c r="DD10" i="92"/>
  <c r="DC10" i="92"/>
  <c r="DB10" i="92"/>
  <c r="DA10" i="92"/>
  <c r="CZ10" i="92"/>
  <c r="CY10" i="92"/>
  <c r="CX10" i="92"/>
  <c r="CW10" i="92"/>
  <c r="CV10" i="92"/>
  <c r="CU10" i="92"/>
  <c r="CT10" i="92"/>
  <c r="CS10" i="92"/>
  <c r="CR10" i="92"/>
  <c r="CQ10" i="92"/>
  <c r="CP10" i="92"/>
  <c r="CO10" i="92"/>
  <c r="CN10" i="92"/>
  <c r="CM10" i="92"/>
  <c r="CL10" i="92"/>
  <c r="CK10" i="92"/>
  <c r="CJ10" i="92"/>
  <c r="CI10" i="92"/>
  <c r="CH10" i="92"/>
  <c r="CG10" i="92"/>
  <c r="CF10" i="92"/>
  <c r="CE10" i="92"/>
  <c r="CD10" i="92"/>
  <c r="CC10" i="92"/>
  <c r="CB10" i="92"/>
  <c r="CA10" i="92"/>
  <c r="BZ10" i="92"/>
  <c r="BY10" i="92"/>
  <c r="BX10" i="92"/>
  <c r="BW10" i="92"/>
  <c r="BV10" i="92"/>
  <c r="BU10" i="92"/>
  <c r="BT10" i="92"/>
  <c r="BS10" i="92"/>
  <c r="BR10" i="92"/>
  <c r="BQ10" i="92"/>
  <c r="BP10" i="92"/>
  <c r="BO10" i="92"/>
  <c r="BN10" i="92"/>
  <c r="BM10" i="92"/>
  <c r="BL10" i="92"/>
  <c r="BK10" i="92"/>
  <c r="BJ10" i="92"/>
  <c r="BI10" i="92"/>
  <c r="BH10" i="92"/>
  <c r="BG10" i="92"/>
  <c r="BF10" i="92"/>
  <c r="BE10" i="92"/>
  <c r="BD10" i="92"/>
  <c r="BC10" i="92"/>
  <c r="BB10" i="92"/>
  <c r="BA10" i="92"/>
  <c r="AZ10" i="92"/>
  <c r="AY10" i="92"/>
  <c r="AX10" i="92"/>
  <c r="AW10" i="92"/>
  <c r="AV10" i="92"/>
  <c r="AU10" i="92"/>
  <c r="AT10" i="92"/>
  <c r="AS10" i="92"/>
  <c r="AR10" i="92"/>
  <c r="AQ10" i="92"/>
  <c r="AP10" i="92"/>
  <c r="AO10" i="92"/>
  <c r="AN10" i="92"/>
  <c r="AM10" i="92"/>
  <c r="AL10" i="92"/>
  <c r="AK10" i="92"/>
  <c r="AJ10" i="92"/>
  <c r="AI10" i="92"/>
  <c r="AH10" i="92"/>
  <c r="AG10" i="92"/>
  <c r="AF10" i="92"/>
  <c r="AE10" i="92"/>
  <c r="AD10" i="92"/>
  <c r="AC10" i="92"/>
  <c r="AB10" i="92"/>
  <c r="AA10" i="92"/>
  <c r="Z10" i="92"/>
  <c r="Y10" i="92"/>
  <c r="X10" i="92"/>
  <c r="W10" i="92"/>
  <c r="V10" i="92"/>
  <c r="U10" i="92"/>
  <c r="T10" i="92"/>
  <c r="S10" i="92"/>
  <c r="R10" i="92"/>
  <c r="Q10" i="92"/>
  <c r="P10" i="92"/>
  <c r="O10" i="92"/>
  <c r="N10" i="92"/>
  <c r="M10" i="92"/>
  <c r="L10" i="92"/>
  <c r="K10" i="92"/>
  <c r="J10" i="92"/>
  <c r="I10" i="92"/>
  <c r="H10" i="92"/>
  <c r="G10" i="92"/>
  <c r="F10" i="92"/>
  <c r="E10" i="92"/>
  <c r="D10" i="92"/>
  <c r="C10" i="92"/>
  <c r="B10" i="92"/>
  <c r="JN8" i="92"/>
  <c r="JM8" i="92"/>
  <c r="JL8" i="92"/>
  <c r="JK8" i="92"/>
  <c r="JJ8" i="92"/>
  <c r="JI8" i="92"/>
  <c r="JH8" i="92"/>
  <c r="JG8" i="92"/>
  <c r="JF8" i="92"/>
  <c r="JE8" i="92"/>
  <c r="JD8" i="92"/>
  <c r="JC8" i="92"/>
  <c r="JB8" i="92"/>
  <c r="JA8" i="92"/>
  <c r="IZ8" i="92"/>
  <c r="IY8" i="92"/>
  <c r="IX8" i="92"/>
  <c r="IW8" i="92"/>
  <c r="IV8" i="92"/>
  <c r="IU8" i="92"/>
  <c r="IT8" i="92"/>
  <c r="IS8" i="92"/>
  <c r="IR8" i="92"/>
  <c r="IQ8" i="92"/>
  <c r="IP8" i="92"/>
  <c r="IO8" i="92"/>
  <c r="IN8" i="92"/>
  <c r="IM8" i="92"/>
  <c r="IL8" i="92"/>
  <c r="IK8" i="92"/>
  <c r="IJ8" i="92"/>
  <c r="II8" i="92"/>
  <c r="IH8" i="92"/>
  <c r="IG8" i="92"/>
  <c r="IF8" i="92"/>
  <c r="IE8" i="92"/>
  <c r="ID8" i="92"/>
  <c r="IC8" i="92"/>
  <c r="IB8" i="92"/>
  <c r="IA8" i="92"/>
  <c r="HZ8" i="92"/>
  <c r="HY8" i="92"/>
  <c r="HX8" i="92"/>
  <c r="HW8" i="92"/>
  <c r="HV8" i="92"/>
  <c r="HU8" i="92"/>
  <c r="HT8" i="92"/>
  <c r="HS8" i="92"/>
  <c r="HR8" i="92"/>
  <c r="HQ8" i="92"/>
  <c r="HP8" i="92"/>
  <c r="HO8" i="92"/>
  <c r="HN8" i="92"/>
  <c r="HM8" i="92"/>
  <c r="HL8" i="92"/>
  <c r="HK8" i="92"/>
  <c r="HJ8" i="92"/>
  <c r="HI8" i="92"/>
  <c r="HH8" i="92"/>
  <c r="HG8" i="92"/>
  <c r="HF8" i="92"/>
  <c r="HE8" i="92"/>
  <c r="HD8" i="92"/>
  <c r="HC8" i="92"/>
  <c r="HB8" i="92"/>
  <c r="HA8" i="92"/>
  <c r="GZ8" i="92"/>
  <c r="GY8" i="92"/>
  <c r="GX8" i="92"/>
  <c r="GW8" i="92"/>
  <c r="GV8" i="92"/>
  <c r="GU8" i="92"/>
  <c r="GT8" i="92"/>
  <c r="GS8" i="92"/>
  <c r="GR8" i="92"/>
  <c r="GQ8" i="92"/>
  <c r="GP8" i="92"/>
  <c r="GO8" i="92"/>
  <c r="GN8" i="92"/>
  <c r="GM8" i="92"/>
  <c r="GL8" i="92"/>
  <c r="GK8" i="92"/>
  <c r="GJ8" i="92"/>
  <c r="GI8" i="92"/>
  <c r="GH8" i="92"/>
  <c r="GG8" i="92"/>
  <c r="GF8" i="92"/>
  <c r="GE8" i="92"/>
  <c r="GD8" i="92"/>
  <c r="GC8" i="92"/>
  <c r="GB8" i="92"/>
  <c r="GA8" i="92"/>
  <c r="FZ8" i="92"/>
  <c r="FY8" i="92"/>
  <c r="FX8" i="92"/>
  <c r="FW8" i="92"/>
  <c r="FV8" i="92"/>
  <c r="FU8" i="92"/>
  <c r="FT8" i="92"/>
  <c r="FS8" i="92"/>
  <c r="FR8" i="92"/>
  <c r="FQ8" i="92"/>
  <c r="FP8" i="92"/>
  <c r="FO8" i="92"/>
  <c r="FN8" i="92"/>
  <c r="FM8" i="92"/>
  <c r="FL8" i="92"/>
  <c r="FK8" i="92"/>
  <c r="FJ8" i="92"/>
  <c r="FI8" i="92"/>
  <c r="FH8" i="92"/>
  <c r="FG8" i="92"/>
  <c r="FF8" i="92"/>
  <c r="FE8" i="92"/>
  <c r="FD8" i="92"/>
  <c r="FC8" i="92"/>
  <c r="FB8" i="92"/>
  <c r="FA8" i="92"/>
  <c r="EZ8" i="92"/>
  <c r="EY8" i="92"/>
  <c r="EX8" i="92"/>
  <c r="EW8" i="92"/>
  <c r="EV8" i="92"/>
  <c r="EU8" i="92"/>
  <c r="ET8" i="92"/>
  <c r="ES8" i="92"/>
  <c r="ER8" i="92"/>
  <c r="EQ8" i="92"/>
  <c r="EP8" i="92"/>
  <c r="EO8" i="92"/>
  <c r="EN8" i="92"/>
  <c r="EM8" i="92"/>
  <c r="EL8" i="92"/>
  <c r="EK8" i="92"/>
  <c r="EJ8" i="92"/>
  <c r="EI8" i="92"/>
  <c r="EH8" i="92"/>
  <c r="EG8" i="92"/>
  <c r="EF8" i="92"/>
  <c r="EE8" i="92"/>
  <c r="ED8" i="92"/>
  <c r="EC8" i="92"/>
  <c r="EB8" i="92"/>
  <c r="EA8" i="92"/>
  <c r="DZ8" i="92"/>
  <c r="DY8" i="92"/>
  <c r="DX8" i="92"/>
  <c r="DW8" i="92"/>
  <c r="DV8" i="92"/>
  <c r="DU8" i="92"/>
  <c r="DT8" i="92"/>
  <c r="DS8" i="92"/>
  <c r="DR8" i="92"/>
  <c r="DQ8" i="92"/>
  <c r="DP8" i="92"/>
  <c r="DO8" i="92"/>
  <c r="DN8" i="92"/>
  <c r="DM8" i="92"/>
  <c r="DL8" i="92"/>
  <c r="DK8" i="92"/>
  <c r="DJ8" i="92"/>
  <c r="DI8" i="92"/>
  <c r="DH8" i="92"/>
  <c r="DG8" i="92"/>
  <c r="DF8" i="92"/>
  <c r="DE8" i="92"/>
  <c r="DD8" i="92"/>
  <c r="DC8" i="92"/>
  <c r="DB8" i="92"/>
  <c r="DA8" i="92"/>
  <c r="CZ8" i="92"/>
  <c r="CY8" i="92"/>
  <c r="CX8" i="92"/>
  <c r="CW8" i="92"/>
  <c r="CV8" i="92"/>
  <c r="CU8" i="92"/>
  <c r="CT8" i="92"/>
  <c r="CS8" i="92"/>
  <c r="CR8" i="92"/>
  <c r="CQ8" i="92"/>
  <c r="CP8" i="92"/>
  <c r="CO8" i="92"/>
  <c r="CN8" i="92"/>
  <c r="CM8" i="92"/>
  <c r="CL8" i="92"/>
  <c r="CK8" i="92"/>
  <c r="CJ8" i="92"/>
  <c r="CI8" i="92"/>
  <c r="CH8" i="92"/>
  <c r="CG8" i="92"/>
  <c r="CF8" i="92"/>
  <c r="CE8" i="92"/>
  <c r="CD8" i="92"/>
  <c r="CC8" i="92"/>
  <c r="CB8" i="92"/>
  <c r="CA8" i="92"/>
  <c r="BZ8" i="92"/>
  <c r="BY8" i="92"/>
  <c r="BX8" i="92"/>
  <c r="BW8" i="92"/>
  <c r="BV8" i="92"/>
  <c r="BU8" i="92"/>
  <c r="BT8" i="92"/>
  <c r="BS8" i="92"/>
  <c r="BR8" i="92"/>
  <c r="BQ8" i="92"/>
  <c r="BP8" i="92"/>
  <c r="BO8" i="92"/>
  <c r="BN8" i="92"/>
  <c r="BM8" i="92"/>
  <c r="BL8" i="92"/>
  <c r="BK8" i="92"/>
  <c r="BJ8" i="92"/>
  <c r="BI8" i="92"/>
  <c r="BH8" i="92"/>
  <c r="BG8" i="92"/>
  <c r="BF8" i="92"/>
  <c r="BE8" i="92"/>
  <c r="BD8" i="92"/>
  <c r="BC8" i="92"/>
  <c r="BB8" i="92"/>
  <c r="BA8" i="92"/>
  <c r="AZ8" i="92"/>
  <c r="AY8" i="92"/>
  <c r="AX8" i="92"/>
  <c r="AW8" i="92"/>
  <c r="AV8" i="92"/>
  <c r="AU8" i="92"/>
  <c r="AT8" i="92"/>
  <c r="AS8" i="92"/>
  <c r="AR8" i="92"/>
  <c r="AQ8" i="92"/>
  <c r="AP8" i="92"/>
  <c r="AO8" i="92"/>
  <c r="AN8" i="92"/>
  <c r="AM8" i="92"/>
  <c r="AL8" i="92"/>
  <c r="AK8" i="92"/>
  <c r="AJ8" i="92"/>
  <c r="AI8" i="92"/>
  <c r="AH8" i="92"/>
  <c r="AG8" i="92"/>
  <c r="AF8" i="92"/>
  <c r="AE8" i="92"/>
  <c r="AD8" i="92"/>
  <c r="AC8" i="92"/>
  <c r="AB8" i="92"/>
  <c r="AA8" i="92"/>
  <c r="Z8" i="92"/>
  <c r="Y8" i="92"/>
  <c r="X8" i="92"/>
  <c r="W8" i="92"/>
  <c r="V8" i="92"/>
  <c r="U8" i="92"/>
  <c r="T8" i="92"/>
  <c r="S8" i="92"/>
  <c r="R8" i="92"/>
  <c r="Q8" i="92"/>
  <c r="P8" i="92"/>
  <c r="O8" i="92"/>
  <c r="N8" i="92"/>
  <c r="M8" i="92"/>
  <c r="L8" i="92"/>
  <c r="K8" i="92"/>
  <c r="J8" i="92"/>
  <c r="I8" i="92"/>
  <c r="H8" i="92"/>
  <c r="G8" i="92"/>
  <c r="F8" i="92"/>
  <c r="E8" i="92"/>
  <c r="D8" i="92"/>
  <c r="C8" i="92"/>
  <c r="B8" i="92"/>
  <c r="JN7" i="92"/>
  <c r="JM7" i="92"/>
  <c r="JL7" i="92"/>
  <c r="JK7" i="92"/>
  <c r="JJ7" i="92"/>
  <c r="JI7" i="92"/>
  <c r="JH7" i="92"/>
  <c r="JG7" i="92"/>
  <c r="JF7" i="92"/>
  <c r="JE7" i="92"/>
  <c r="JD7" i="92"/>
  <c r="JC7" i="92"/>
  <c r="JB7" i="92"/>
  <c r="JA7" i="92"/>
  <c r="IZ7" i="92"/>
  <c r="IY7" i="92"/>
  <c r="IX7" i="92"/>
  <c r="IW7" i="92"/>
  <c r="IV7" i="92"/>
  <c r="IU7" i="92"/>
  <c r="IT7" i="92"/>
  <c r="IS7" i="92"/>
  <c r="IR7" i="92"/>
  <c r="IQ7" i="92"/>
  <c r="IP7" i="92"/>
  <c r="IO7" i="92"/>
  <c r="IN7" i="92"/>
  <c r="IM7" i="92"/>
  <c r="IL7" i="92"/>
  <c r="IK7" i="92"/>
  <c r="IJ7" i="92"/>
  <c r="II7" i="92"/>
  <c r="IH7" i="92"/>
  <c r="IG7" i="92"/>
  <c r="IF7" i="92"/>
  <c r="IE7" i="92"/>
  <c r="ID7" i="92"/>
  <c r="IC7" i="92"/>
  <c r="IB7" i="92"/>
  <c r="IA7" i="92"/>
  <c r="HZ7" i="92"/>
  <c r="HY7" i="92"/>
  <c r="HX7" i="92"/>
  <c r="HW7" i="92"/>
  <c r="HV7" i="92"/>
  <c r="HU7" i="92"/>
  <c r="HT7" i="92"/>
  <c r="HS7" i="92"/>
  <c r="HR7" i="92"/>
  <c r="HQ7" i="92"/>
  <c r="HP7" i="92"/>
  <c r="HO7" i="92"/>
  <c r="HN7" i="92"/>
  <c r="HM7" i="92"/>
  <c r="HL7" i="92"/>
  <c r="HK7" i="92"/>
  <c r="HJ7" i="92"/>
  <c r="HI7" i="92"/>
  <c r="HH7" i="92"/>
  <c r="HG7" i="92"/>
  <c r="HF7" i="92"/>
  <c r="HE7" i="92"/>
  <c r="HD7" i="92"/>
  <c r="HC7" i="92"/>
  <c r="HB7" i="92"/>
  <c r="HA7" i="92"/>
  <c r="GZ7" i="92"/>
  <c r="GY7" i="92"/>
  <c r="GX7" i="92"/>
  <c r="GW7" i="92"/>
  <c r="GV7" i="92"/>
  <c r="GU7" i="92"/>
  <c r="GT7" i="92"/>
  <c r="GS7" i="92"/>
  <c r="GR7" i="92"/>
  <c r="GQ7" i="92"/>
  <c r="GP7" i="92"/>
  <c r="GO7" i="92"/>
  <c r="GN7" i="92"/>
  <c r="GM7" i="92"/>
  <c r="GL7" i="92"/>
  <c r="GK7" i="92"/>
  <c r="GJ7" i="92"/>
  <c r="GI7" i="92"/>
  <c r="GH7" i="92"/>
  <c r="GG7" i="92"/>
  <c r="GF7" i="92"/>
  <c r="GE7" i="92"/>
  <c r="GD7" i="92"/>
  <c r="GC7" i="92"/>
  <c r="GB7" i="92"/>
  <c r="GA7" i="92"/>
  <c r="FZ7" i="92"/>
  <c r="FY7" i="92"/>
  <c r="FX7" i="92"/>
  <c r="FW7" i="92"/>
  <c r="FV7" i="92"/>
  <c r="FU7" i="92"/>
  <c r="FT7" i="92"/>
  <c r="FS7" i="92"/>
  <c r="FR7" i="92"/>
  <c r="FQ7" i="92"/>
  <c r="FP7" i="92"/>
  <c r="FO7" i="92"/>
  <c r="FN7" i="92"/>
  <c r="FM7" i="92"/>
  <c r="FL7" i="92"/>
  <c r="FK7" i="92"/>
  <c r="FJ7" i="92"/>
  <c r="FI7" i="92"/>
  <c r="FH7" i="92"/>
  <c r="FG7" i="92"/>
  <c r="FF7" i="92"/>
  <c r="FE7" i="92"/>
  <c r="FD7" i="92"/>
  <c r="FC7" i="92"/>
  <c r="FB7" i="92"/>
  <c r="FA7" i="92"/>
  <c r="EZ7" i="92"/>
  <c r="EY7" i="92"/>
  <c r="EX7" i="92"/>
  <c r="EW7" i="92"/>
  <c r="EV7" i="92"/>
  <c r="EU7" i="92"/>
  <c r="ET7" i="92"/>
  <c r="ES7" i="92"/>
  <c r="ER7" i="92"/>
  <c r="EQ7" i="92"/>
  <c r="EP7" i="92"/>
  <c r="EO7" i="92"/>
  <c r="EN7" i="92"/>
  <c r="EM7" i="92"/>
  <c r="EL7" i="92"/>
  <c r="EK7" i="92"/>
  <c r="EJ7" i="92"/>
  <c r="EI7" i="92"/>
  <c r="EH7" i="92"/>
  <c r="EG7" i="92"/>
  <c r="EF7" i="92"/>
  <c r="EE7" i="92"/>
  <c r="ED7" i="92"/>
  <c r="EC7" i="92"/>
  <c r="EB7" i="92"/>
  <c r="EA7" i="92"/>
  <c r="DZ7" i="92"/>
  <c r="DY7" i="92"/>
  <c r="DX7" i="92"/>
  <c r="DW7" i="92"/>
  <c r="DV7" i="92"/>
  <c r="DU7" i="92"/>
  <c r="DT7" i="92"/>
  <c r="DS7" i="92"/>
  <c r="DR7" i="92"/>
  <c r="DQ7" i="92"/>
  <c r="DP7" i="92"/>
  <c r="DO7" i="92"/>
  <c r="DN7" i="92"/>
  <c r="DM7" i="92"/>
  <c r="DL7" i="92"/>
  <c r="DK7" i="92"/>
  <c r="DJ7" i="92"/>
  <c r="DI7" i="92"/>
  <c r="DH7" i="92"/>
  <c r="DG7" i="92"/>
  <c r="DF7" i="92"/>
  <c r="DE7" i="92"/>
  <c r="DD7" i="92"/>
  <c r="DC7" i="92"/>
  <c r="DB7" i="92"/>
  <c r="DA7" i="92"/>
  <c r="CZ7" i="92"/>
  <c r="CY7" i="92"/>
  <c r="CX7" i="92"/>
  <c r="CW7" i="92"/>
  <c r="CV7" i="92"/>
  <c r="CU7" i="92"/>
  <c r="CT7" i="92"/>
  <c r="CS7" i="92"/>
  <c r="CR7" i="92"/>
  <c r="CQ7" i="92"/>
  <c r="CP7" i="92"/>
  <c r="CO7" i="92"/>
  <c r="CN7" i="92"/>
  <c r="CM7" i="92"/>
  <c r="CL7" i="92"/>
  <c r="CK7" i="92"/>
  <c r="CJ7" i="92"/>
  <c r="CI7" i="92"/>
  <c r="CH7" i="92"/>
  <c r="CG7" i="92"/>
  <c r="CF7" i="92"/>
  <c r="CE7" i="92"/>
  <c r="CD7" i="92"/>
  <c r="CC7" i="92"/>
  <c r="CB7" i="92"/>
  <c r="CA7" i="92"/>
  <c r="BZ7" i="92"/>
  <c r="BY7" i="92"/>
  <c r="BX7" i="92"/>
  <c r="BW7" i="92"/>
  <c r="BV7" i="92"/>
  <c r="BU7" i="92"/>
  <c r="BT7" i="92"/>
  <c r="BS7" i="92"/>
  <c r="BR7" i="92"/>
  <c r="BQ7" i="92"/>
  <c r="BP7" i="92"/>
  <c r="BO7" i="92"/>
  <c r="BN7" i="92"/>
  <c r="BM7" i="92"/>
  <c r="BL7" i="92"/>
  <c r="BK7" i="92"/>
  <c r="BJ7" i="92"/>
  <c r="BI7" i="92"/>
  <c r="BH7" i="92"/>
  <c r="BG7" i="92"/>
  <c r="BF7" i="92"/>
  <c r="BE7" i="92"/>
  <c r="BD7" i="92"/>
  <c r="BC7" i="92"/>
  <c r="BB7" i="92"/>
  <c r="BA7" i="92"/>
  <c r="AZ7" i="92"/>
  <c r="AY7" i="92"/>
  <c r="AX7" i="92"/>
  <c r="AW7" i="92"/>
  <c r="AV7" i="92"/>
  <c r="AU7" i="92"/>
  <c r="AT7" i="92"/>
  <c r="AS7" i="92"/>
  <c r="AR7" i="92"/>
  <c r="AQ7" i="92"/>
  <c r="AP7" i="92"/>
  <c r="AO7" i="92"/>
  <c r="AN7" i="92"/>
  <c r="AM7" i="92"/>
  <c r="AL7" i="92"/>
  <c r="AK7" i="92"/>
  <c r="AJ7" i="92"/>
  <c r="AI7" i="92"/>
  <c r="AH7" i="92"/>
  <c r="AG7" i="92"/>
  <c r="AF7" i="92"/>
  <c r="AE7" i="92"/>
  <c r="AD7" i="92"/>
  <c r="AC7" i="92"/>
  <c r="AB7" i="92"/>
  <c r="AA7" i="92"/>
  <c r="Z7" i="92"/>
  <c r="Y7" i="92"/>
  <c r="X7" i="92"/>
  <c r="W7" i="92"/>
  <c r="V7" i="92"/>
  <c r="U7" i="92"/>
  <c r="T7" i="92"/>
  <c r="S7" i="92"/>
  <c r="R7" i="92"/>
  <c r="Q7" i="92"/>
  <c r="P7" i="92"/>
  <c r="O7" i="92"/>
  <c r="N7" i="92"/>
  <c r="M7" i="92"/>
  <c r="L7" i="92"/>
  <c r="K7" i="92"/>
  <c r="J7" i="92"/>
  <c r="I7" i="92"/>
  <c r="H7" i="92"/>
  <c r="G7" i="92"/>
  <c r="F7" i="92"/>
  <c r="E7" i="92"/>
  <c r="D7" i="92"/>
  <c r="C7" i="92"/>
  <c r="B7" i="92"/>
  <c r="JN5" i="92"/>
  <c r="JM5" i="92"/>
  <c r="JL5" i="92"/>
  <c r="JK5" i="92"/>
  <c r="JJ5" i="92"/>
  <c r="JI5" i="92"/>
  <c r="JH5" i="92"/>
  <c r="JG5" i="92"/>
  <c r="JF5" i="92"/>
  <c r="JE5" i="92"/>
  <c r="JD5" i="92"/>
  <c r="JC5" i="92"/>
  <c r="JB5" i="92"/>
  <c r="JA5" i="92"/>
  <c r="IZ5" i="92"/>
  <c r="IY5" i="92"/>
  <c r="IX5" i="92"/>
  <c r="IW5" i="92"/>
  <c r="IV5" i="92"/>
  <c r="IU5" i="92"/>
  <c r="IT5" i="92"/>
  <c r="IS5" i="92"/>
  <c r="IR5" i="92"/>
  <c r="IQ5" i="92"/>
  <c r="IP5" i="92"/>
  <c r="IO5" i="92"/>
  <c r="IN5" i="92"/>
  <c r="IM5" i="92"/>
  <c r="IL5" i="92"/>
  <c r="IK5" i="92"/>
  <c r="IJ5" i="92"/>
  <c r="II5" i="92"/>
  <c r="IH5" i="92"/>
  <c r="IG5" i="92"/>
  <c r="IF5" i="92"/>
  <c r="IE5" i="92"/>
  <c r="ID5" i="92"/>
  <c r="IC5" i="92"/>
  <c r="IB5" i="92"/>
  <c r="IA5" i="92"/>
  <c r="HZ5" i="92"/>
  <c r="HY5" i="92"/>
  <c r="HX5" i="92"/>
  <c r="HW5" i="92"/>
  <c r="HV5" i="92"/>
  <c r="HU5" i="92"/>
  <c r="HT5" i="92"/>
  <c r="HS5" i="92"/>
  <c r="HR5" i="92"/>
  <c r="HQ5" i="92"/>
  <c r="HP5" i="92"/>
  <c r="HO5" i="92"/>
  <c r="HN5" i="92"/>
  <c r="HM5" i="92"/>
  <c r="HL5" i="92"/>
  <c r="HK5" i="92"/>
  <c r="HJ5" i="92"/>
  <c r="HI5" i="92"/>
  <c r="HH5" i="92"/>
  <c r="HG5" i="92"/>
  <c r="HF5" i="92"/>
  <c r="HE5" i="92"/>
  <c r="HD5" i="92"/>
  <c r="HC5" i="92"/>
  <c r="HB5" i="92"/>
  <c r="HA5" i="92"/>
  <c r="GZ5" i="92"/>
  <c r="GY5" i="92"/>
  <c r="GX5" i="92"/>
  <c r="GW5" i="92"/>
  <c r="GV5" i="92"/>
  <c r="GU5" i="92"/>
  <c r="GT5" i="92"/>
  <c r="GS5" i="92"/>
  <c r="GR5" i="92"/>
  <c r="GQ5" i="92"/>
  <c r="GP5" i="92"/>
  <c r="GO5" i="92"/>
  <c r="GN5" i="92"/>
  <c r="GM5" i="92"/>
  <c r="GL5" i="92"/>
  <c r="GK5" i="92"/>
  <c r="GJ5" i="92"/>
  <c r="GI5" i="92"/>
  <c r="GH5" i="92"/>
  <c r="GG5" i="92"/>
  <c r="GF5" i="92"/>
  <c r="GE5" i="92"/>
  <c r="GD5" i="92"/>
  <c r="GC5" i="92"/>
  <c r="GB5" i="92"/>
  <c r="GA5" i="92"/>
  <c r="FZ5" i="92"/>
  <c r="FY5" i="92"/>
  <c r="FX5" i="92"/>
  <c r="FW5" i="92"/>
  <c r="FV5" i="92"/>
  <c r="FU5" i="92"/>
  <c r="FT5" i="92"/>
  <c r="FS5" i="92"/>
  <c r="FR5" i="92"/>
  <c r="FQ5" i="92"/>
  <c r="FP5" i="92"/>
  <c r="FO5" i="92"/>
  <c r="FN5" i="92"/>
  <c r="FM5" i="92"/>
  <c r="FL5" i="92"/>
  <c r="FK5" i="92"/>
  <c r="FJ5" i="92"/>
  <c r="FI5" i="92"/>
  <c r="FH5" i="92"/>
  <c r="FG5" i="92"/>
  <c r="FF5" i="92"/>
  <c r="FE5" i="92"/>
  <c r="FD5" i="92"/>
  <c r="FC5" i="92"/>
  <c r="FB5" i="92"/>
  <c r="FA5" i="92"/>
  <c r="EZ5" i="92"/>
  <c r="EY5" i="92"/>
  <c r="EX5" i="92"/>
  <c r="EW5" i="92"/>
  <c r="EV5" i="92"/>
  <c r="EU5" i="92"/>
  <c r="ET5" i="92"/>
  <c r="ES5" i="92"/>
  <c r="ER5" i="92"/>
  <c r="EQ5" i="92"/>
  <c r="EP5" i="92"/>
  <c r="EO5" i="92"/>
  <c r="EN5" i="92"/>
  <c r="EM5" i="92"/>
  <c r="EL5" i="92"/>
  <c r="EK5" i="92"/>
  <c r="EJ5" i="92"/>
  <c r="EI5" i="92"/>
  <c r="EH5" i="92"/>
  <c r="EG5" i="92"/>
  <c r="EF5" i="92"/>
  <c r="EE5" i="92"/>
  <c r="ED5" i="92"/>
  <c r="EC5" i="92"/>
  <c r="EB5" i="92"/>
  <c r="EA5" i="92"/>
  <c r="DZ5" i="92"/>
  <c r="DY5" i="92"/>
  <c r="DX5" i="92"/>
  <c r="DW5" i="92"/>
  <c r="DV5" i="92"/>
  <c r="DU5" i="92"/>
  <c r="DT5" i="92"/>
  <c r="DS5" i="92"/>
  <c r="DR5" i="92"/>
  <c r="DQ5" i="92"/>
  <c r="DP5" i="92"/>
  <c r="DO5" i="92"/>
  <c r="DN5" i="92"/>
  <c r="DM5" i="92"/>
  <c r="DL5" i="92"/>
  <c r="DK5" i="92"/>
  <c r="DJ5" i="92"/>
  <c r="DI5" i="92"/>
  <c r="DH5" i="92"/>
  <c r="DG5" i="92"/>
  <c r="DF5" i="92"/>
  <c r="DE5" i="92"/>
  <c r="DD5" i="92"/>
  <c r="DC5" i="92"/>
  <c r="DB5" i="92"/>
  <c r="DA5" i="92"/>
  <c r="CZ5" i="92"/>
  <c r="CY5" i="92"/>
  <c r="CX5" i="92"/>
  <c r="CW5" i="92"/>
  <c r="CV5" i="92"/>
  <c r="CU5" i="92"/>
  <c r="CT5" i="92"/>
  <c r="CS5" i="92"/>
  <c r="CR5" i="92"/>
  <c r="CQ5" i="92"/>
  <c r="CP5" i="92"/>
  <c r="CO5" i="92"/>
  <c r="CN5" i="92"/>
  <c r="CM5" i="92"/>
  <c r="CL5" i="92"/>
  <c r="CK5" i="92"/>
  <c r="CJ5" i="92"/>
  <c r="CI5" i="92"/>
  <c r="CH5" i="92"/>
  <c r="CG5" i="92"/>
  <c r="CF5" i="92"/>
  <c r="CE5" i="92"/>
  <c r="CD5" i="92"/>
  <c r="CC5" i="92"/>
  <c r="CB5" i="92"/>
  <c r="CA5" i="92"/>
  <c r="BZ5" i="92"/>
  <c r="BY5" i="92"/>
  <c r="BX5" i="92"/>
  <c r="BW5" i="92"/>
  <c r="BV5" i="92"/>
  <c r="BU5" i="92"/>
  <c r="BT5" i="92"/>
  <c r="BS5" i="92"/>
  <c r="BR5" i="92"/>
  <c r="BQ5" i="92"/>
  <c r="BP5" i="92"/>
  <c r="BO5" i="92"/>
  <c r="BN5" i="92"/>
  <c r="BM5" i="92"/>
  <c r="BL5" i="92"/>
  <c r="BK5" i="92"/>
  <c r="BJ5" i="92"/>
  <c r="BI5" i="92"/>
  <c r="BH5" i="92"/>
  <c r="BG5" i="92"/>
  <c r="BF5" i="92"/>
  <c r="BE5" i="92"/>
  <c r="BD5" i="92"/>
  <c r="BC5" i="92"/>
  <c r="BB5" i="92"/>
  <c r="BA5" i="92"/>
  <c r="AZ5" i="92"/>
  <c r="AY5" i="92"/>
  <c r="AX5" i="92"/>
  <c r="AW5" i="92"/>
  <c r="AV5" i="92"/>
  <c r="AU5" i="92"/>
  <c r="AT5" i="92"/>
  <c r="AS5" i="92"/>
  <c r="AR5" i="92"/>
  <c r="AQ5" i="92"/>
  <c r="AP5" i="92"/>
  <c r="AO5" i="92"/>
  <c r="AN5" i="92"/>
  <c r="AM5" i="92"/>
  <c r="AL5" i="92"/>
  <c r="AK5" i="92"/>
  <c r="AJ5" i="92"/>
  <c r="AI5" i="92"/>
  <c r="AH5" i="92"/>
  <c r="AG5" i="92"/>
  <c r="AF5" i="92"/>
  <c r="AE5" i="92"/>
  <c r="AD5" i="92"/>
  <c r="AC5" i="92"/>
  <c r="AB5" i="92"/>
  <c r="AA5" i="92"/>
  <c r="Z5" i="92"/>
  <c r="Y5" i="92"/>
  <c r="X5" i="92"/>
  <c r="W5" i="92"/>
  <c r="V5" i="92"/>
  <c r="U5" i="92"/>
  <c r="T5" i="92"/>
  <c r="S5" i="92"/>
  <c r="R5" i="92"/>
  <c r="Q5" i="92"/>
  <c r="P5" i="92"/>
  <c r="O5" i="92"/>
  <c r="N5" i="92"/>
  <c r="M5" i="92"/>
  <c r="L5" i="92"/>
  <c r="K5" i="92"/>
  <c r="J5" i="92"/>
  <c r="I5" i="92"/>
  <c r="H5" i="92"/>
  <c r="G5" i="92"/>
  <c r="F5" i="92"/>
  <c r="E5" i="92"/>
  <c r="D5" i="92"/>
  <c r="C5" i="92"/>
  <c r="B5" i="92"/>
  <c r="JI28" i="90"/>
  <c r="JH28" i="90"/>
  <c r="JG28" i="90"/>
  <c r="JF28" i="90"/>
  <c r="JE28" i="90"/>
  <c r="JD28" i="90"/>
  <c r="JC28" i="90"/>
  <c r="JB28" i="90"/>
  <c r="JA28" i="90"/>
  <c r="IZ28" i="90"/>
  <c r="IY28" i="90"/>
  <c r="IX28" i="90"/>
  <c r="IW28" i="90"/>
  <c r="IV28" i="90"/>
  <c r="IU28" i="90"/>
  <c r="IT28" i="90"/>
  <c r="IS28" i="90"/>
  <c r="IR28" i="90"/>
  <c r="IQ28" i="90"/>
  <c r="IP28" i="90"/>
  <c r="IO28" i="90"/>
  <c r="IN28" i="90"/>
  <c r="IM28" i="90"/>
  <c r="IL28" i="90"/>
  <c r="IK28" i="90"/>
  <c r="IJ28" i="90"/>
  <c r="II28" i="90"/>
  <c r="IH28" i="90"/>
  <c r="IG28" i="90"/>
  <c r="IF28" i="90"/>
  <c r="IE28" i="90"/>
  <c r="ID28" i="90"/>
  <c r="IC28" i="90"/>
  <c r="IB28" i="90"/>
  <c r="IA28" i="90"/>
  <c r="HZ28" i="90"/>
  <c r="HY28" i="90"/>
  <c r="HX28" i="90"/>
  <c r="HW28" i="90"/>
  <c r="HV28" i="90"/>
  <c r="HU28" i="90"/>
  <c r="HT28" i="90"/>
  <c r="HS28" i="90"/>
  <c r="HR28" i="90"/>
  <c r="HQ28" i="90"/>
  <c r="HP28" i="90"/>
  <c r="HO28" i="90"/>
  <c r="HN28" i="90"/>
  <c r="HM28" i="90"/>
  <c r="HL28" i="90"/>
  <c r="HK28" i="90"/>
  <c r="HJ28" i="90"/>
  <c r="HI28" i="90"/>
  <c r="HH28" i="90"/>
  <c r="HG28" i="90"/>
  <c r="HF28" i="90"/>
  <c r="HE28" i="90"/>
  <c r="HD28" i="90"/>
  <c r="HC28" i="90"/>
  <c r="HB28" i="90"/>
  <c r="HA28" i="90"/>
  <c r="GZ28" i="90"/>
  <c r="GY28" i="90"/>
  <c r="GX28" i="90"/>
  <c r="GW28" i="90"/>
  <c r="GV28" i="90"/>
  <c r="GU28" i="90"/>
  <c r="GT28" i="90"/>
  <c r="GS28" i="90"/>
  <c r="GR28" i="90"/>
  <c r="GQ28" i="90"/>
  <c r="GP28" i="90"/>
  <c r="GO28" i="90"/>
  <c r="GN28" i="90"/>
  <c r="GM28" i="90"/>
  <c r="GL28" i="90"/>
  <c r="GK28" i="90"/>
  <c r="GJ28" i="90"/>
  <c r="GI28" i="90"/>
  <c r="GH28" i="90"/>
  <c r="GG28" i="90"/>
  <c r="GF28" i="90"/>
  <c r="GE28" i="90"/>
  <c r="GD28" i="90"/>
  <c r="GC28" i="90"/>
  <c r="GB28" i="90"/>
  <c r="GA28" i="90"/>
  <c r="FZ28" i="90"/>
  <c r="FY28" i="90"/>
  <c r="FX28" i="90"/>
  <c r="FW28" i="90"/>
  <c r="FV28" i="90"/>
  <c r="FU28" i="90"/>
  <c r="FT28" i="90"/>
  <c r="FS28" i="90"/>
  <c r="FR28" i="90"/>
  <c r="FQ28" i="90"/>
  <c r="FP28" i="90"/>
  <c r="FO28" i="90"/>
  <c r="FN28" i="90"/>
  <c r="FM28" i="90"/>
  <c r="FL28" i="90"/>
  <c r="FK28" i="90"/>
  <c r="FJ28" i="90"/>
  <c r="FI28" i="90"/>
  <c r="FH28" i="90"/>
  <c r="FG28" i="90"/>
  <c r="FF28" i="90"/>
  <c r="FE28" i="90"/>
  <c r="FD28" i="90"/>
  <c r="FC28" i="90"/>
  <c r="FB28" i="90"/>
  <c r="FA28" i="90"/>
  <c r="EZ28" i="90"/>
  <c r="EY28" i="90"/>
  <c r="EX28" i="90"/>
  <c r="EW28" i="90"/>
  <c r="EV28" i="90"/>
  <c r="EU28" i="90"/>
  <c r="ET28" i="90"/>
  <c r="ES28" i="90"/>
  <c r="ER28" i="90"/>
  <c r="EQ28" i="90"/>
  <c r="EP28" i="90"/>
  <c r="EO28" i="90"/>
  <c r="EN28" i="90"/>
  <c r="EM28" i="90"/>
  <c r="EL28" i="90"/>
  <c r="EK28" i="90"/>
  <c r="EJ28" i="90"/>
  <c r="EI28" i="90"/>
  <c r="EH28" i="90"/>
  <c r="EG28" i="90"/>
  <c r="EF28" i="90"/>
  <c r="EE28" i="90"/>
  <c r="ED28" i="90"/>
  <c r="EC28" i="90"/>
  <c r="EB28" i="90"/>
  <c r="EA28" i="90"/>
  <c r="DZ28" i="90"/>
  <c r="DY28" i="90"/>
  <c r="DX28" i="90"/>
  <c r="DW28" i="90"/>
  <c r="DV28" i="90"/>
  <c r="DU28" i="90"/>
  <c r="DT28" i="90"/>
  <c r="DS28" i="90"/>
  <c r="DR28" i="90"/>
  <c r="DQ28" i="90"/>
  <c r="DP28" i="90"/>
  <c r="DO28" i="90"/>
  <c r="DN28" i="90"/>
  <c r="DM28" i="90"/>
  <c r="DL28" i="90"/>
  <c r="DK28" i="90"/>
  <c r="DJ28" i="90"/>
  <c r="DI28" i="90"/>
  <c r="DH28" i="90"/>
  <c r="DG28" i="90"/>
  <c r="DF28" i="90"/>
  <c r="DE28" i="90"/>
  <c r="DD28" i="90"/>
  <c r="DC28" i="90"/>
  <c r="DB28" i="90"/>
  <c r="DA28" i="90"/>
  <c r="CZ28" i="90"/>
  <c r="CY28" i="90"/>
  <c r="CX28" i="90"/>
  <c r="CW28" i="90"/>
  <c r="CV28" i="90"/>
  <c r="CU28" i="90"/>
  <c r="CT28" i="90"/>
  <c r="CS28" i="90"/>
  <c r="CR28" i="90"/>
  <c r="CQ28" i="90"/>
  <c r="CP28" i="90"/>
  <c r="CO28" i="90"/>
  <c r="CN28" i="90"/>
  <c r="CM28" i="90"/>
  <c r="CL28" i="90"/>
  <c r="CK28" i="90"/>
  <c r="CJ28" i="90"/>
  <c r="CI28" i="90"/>
  <c r="CH28" i="90"/>
  <c r="CG28" i="90"/>
  <c r="CF28" i="90"/>
  <c r="CE28" i="90"/>
  <c r="CD28" i="90"/>
  <c r="CC28" i="90"/>
  <c r="CB28" i="90"/>
  <c r="CA28" i="90"/>
  <c r="BZ28" i="90"/>
  <c r="BY28" i="90"/>
  <c r="BX28" i="90"/>
  <c r="BW28" i="90"/>
  <c r="BV28" i="90"/>
  <c r="BU28" i="90"/>
  <c r="BT28" i="90"/>
  <c r="BS28" i="90"/>
  <c r="BR28" i="90"/>
  <c r="BQ28" i="90"/>
  <c r="BP28" i="90"/>
  <c r="BO28" i="90"/>
  <c r="BN28" i="90"/>
  <c r="BM28" i="90"/>
  <c r="BL28" i="90"/>
  <c r="BK28" i="90"/>
  <c r="BJ28" i="90"/>
  <c r="BI28" i="90"/>
  <c r="BH28" i="90"/>
  <c r="BG28" i="90"/>
  <c r="BF28" i="90"/>
  <c r="BE28" i="90"/>
  <c r="BD28" i="90"/>
  <c r="BC28" i="90"/>
  <c r="BB28" i="90"/>
  <c r="BA28" i="90"/>
  <c r="AZ28" i="90"/>
  <c r="AY28" i="90"/>
  <c r="AX28" i="90"/>
  <c r="AW28" i="90"/>
  <c r="AV28" i="90"/>
  <c r="AU28" i="90"/>
  <c r="AT28" i="90"/>
  <c r="AS28" i="90"/>
  <c r="AR28" i="90"/>
  <c r="AQ28" i="90"/>
  <c r="AP28" i="90"/>
  <c r="AO28" i="90"/>
  <c r="AN28" i="90"/>
  <c r="AM28" i="90"/>
  <c r="AL28" i="90"/>
  <c r="AK28" i="90"/>
  <c r="AJ28" i="90"/>
  <c r="AI28" i="90"/>
  <c r="AH28" i="90"/>
  <c r="AG28" i="90"/>
  <c r="AF28" i="90"/>
  <c r="AE28" i="90"/>
  <c r="AD28" i="90"/>
  <c r="AC28" i="90"/>
  <c r="AB28" i="90"/>
  <c r="AA28" i="90"/>
  <c r="Z28" i="90"/>
  <c r="Y28" i="90"/>
  <c r="X28" i="90"/>
  <c r="W28" i="90"/>
  <c r="V28" i="90"/>
  <c r="U28" i="90"/>
  <c r="T28" i="90"/>
  <c r="S28" i="90"/>
  <c r="R28" i="90"/>
  <c r="Q28" i="90"/>
  <c r="P28" i="90"/>
  <c r="O28" i="90"/>
  <c r="N28" i="90"/>
  <c r="M28" i="90"/>
  <c r="L28" i="90"/>
  <c r="K28" i="90"/>
  <c r="J28" i="90"/>
  <c r="I28" i="90"/>
  <c r="H28" i="90"/>
  <c r="G28" i="90"/>
  <c r="F28" i="90"/>
  <c r="E28" i="90"/>
  <c r="D28" i="90"/>
  <c r="C28" i="90"/>
  <c r="B28" i="90"/>
  <c r="JI26" i="90"/>
  <c r="JH26" i="90"/>
  <c r="JG26" i="90"/>
  <c r="JF26" i="90"/>
  <c r="JE26" i="90"/>
  <c r="JD26" i="90"/>
  <c r="JC26" i="90"/>
  <c r="JB26" i="90"/>
  <c r="JA26" i="90"/>
  <c r="IZ26" i="90"/>
  <c r="IY26" i="90"/>
  <c r="IX26" i="90"/>
  <c r="IW26" i="90"/>
  <c r="IV26" i="90"/>
  <c r="IU26" i="90"/>
  <c r="IT26" i="90"/>
  <c r="IS26" i="90"/>
  <c r="IR26" i="90"/>
  <c r="IQ26" i="90"/>
  <c r="IP26" i="90"/>
  <c r="IO26" i="90"/>
  <c r="IN26" i="90"/>
  <c r="IM26" i="90"/>
  <c r="IL26" i="90"/>
  <c r="IK26" i="90"/>
  <c r="IJ26" i="90"/>
  <c r="II26" i="90"/>
  <c r="IH26" i="90"/>
  <c r="IG26" i="90"/>
  <c r="IF26" i="90"/>
  <c r="IE26" i="90"/>
  <c r="ID26" i="90"/>
  <c r="IC26" i="90"/>
  <c r="IB26" i="90"/>
  <c r="IA26" i="90"/>
  <c r="HZ26" i="90"/>
  <c r="HY26" i="90"/>
  <c r="HX26" i="90"/>
  <c r="HW26" i="90"/>
  <c r="HV26" i="90"/>
  <c r="HU26" i="90"/>
  <c r="HT26" i="90"/>
  <c r="HS26" i="90"/>
  <c r="HR26" i="90"/>
  <c r="HQ26" i="90"/>
  <c r="HP26" i="90"/>
  <c r="HO26" i="90"/>
  <c r="HN26" i="90"/>
  <c r="HM26" i="90"/>
  <c r="HL26" i="90"/>
  <c r="HK26" i="90"/>
  <c r="HJ26" i="90"/>
  <c r="HI26" i="90"/>
  <c r="HH26" i="90"/>
  <c r="HG26" i="90"/>
  <c r="HF26" i="90"/>
  <c r="HE26" i="90"/>
  <c r="HD26" i="90"/>
  <c r="HC26" i="90"/>
  <c r="HB26" i="90"/>
  <c r="HA26" i="90"/>
  <c r="GZ26" i="90"/>
  <c r="GY26" i="90"/>
  <c r="GX26" i="90"/>
  <c r="GW26" i="90"/>
  <c r="GV26" i="90"/>
  <c r="GU26" i="90"/>
  <c r="GT26" i="90"/>
  <c r="GS26" i="90"/>
  <c r="GR26" i="90"/>
  <c r="GQ26" i="90"/>
  <c r="GP26" i="90"/>
  <c r="GO26" i="90"/>
  <c r="GN26" i="90"/>
  <c r="GM26" i="90"/>
  <c r="GL26" i="90"/>
  <c r="GK26" i="90"/>
  <c r="GJ26" i="90"/>
  <c r="GI26" i="90"/>
  <c r="GH26" i="90"/>
  <c r="GG26" i="90"/>
  <c r="GF26" i="90"/>
  <c r="GE26" i="90"/>
  <c r="GD26" i="90"/>
  <c r="GC26" i="90"/>
  <c r="GB26" i="90"/>
  <c r="GA26" i="90"/>
  <c r="FZ26" i="90"/>
  <c r="FY26" i="90"/>
  <c r="FX26" i="90"/>
  <c r="FW26" i="90"/>
  <c r="FV26" i="90"/>
  <c r="FU26" i="90"/>
  <c r="FT26" i="90"/>
  <c r="FS26" i="90"/>
  <c r="FR26" i="90"/>
  <c r="FQ26" i="90"/>
  <c r="FP26" i="90"/>
  <c r="FO26" i="90"/>
  <c r="FN26" i="90"/>
  <c r="FM26" i="90"/>
  <c r="FL26" i="90"/>
  <c r="FK26" i="90"/>
  <c r="FJ26" i="90"/>
  <c r="FI26" i="90"/>
  <c r="FH26" i="90"/>
  <c r="FG26" i="90"/>
  <c r="FF26" i="90"/>
  <c r="FE26" i="90"/>
  <c r="FD26" i="90"/>
  <c r="FC26" i="90"/>
  <c r="FB26" i="90"/>
  <c r="FA26" i="90"/>
  <c r="EZ26" i="90"/>
  <c r="EY26" i="90"/>
  <c r="EX26" i="90"/>
  <c r="EW26" i="90"/>
  <c r="EV26" i="90"/>
  <c r="EU26" i="90"/>
  <c r="ET26" i="90"/>
  <c r="ES26" i="90"/>
  <c r="ER26" i="90"/>
  <c r="EQ26" i="90"/>
  <c r="EP26" i="90"/>
  <c r="EO26" i="90"/>
  <c r="EN26" i="90"/>
  <c r="EM26" i="90"/>
  <c r="EL26" i="90"/>
  <c r="EK26" i="90"/>
  <c r="EJ26" i="90"/>
  <c r="EI26" i="90"/>
  <c r="EH26" i="90"/>
  <c r="EG26" i="90"/>
  <c r="EF26" i="90"/>
  <c r="EE26" i="90"/>
  <c r="ED26" i="90"/>
  <c r="EC26" i="90"/>
  <c r="EB26" i="90"/>
  <c r="EA26" i="90"/>
  <c r="DZ26" i="90"/>
  <c r="DY26" i="90"/>
  <c r="DX26" i="90"/>
  <c r="DW26" i="90"/>
  <c r="DV26" i="90"/>
  <c r="DU26" i="90"/>
  <c r="DT26" i="90"/>
  <c r="DS26" i="90"/>
  <c r="DR26" i="90"/>
  <c r="DQ26" i="90"/>
  <c r="DP26" i="90"/>
  <c r="DO26" i="90"/>
  <c r="DN26" i="90"/>
  <c r="DM26" i="90"/>
  <c r="DL26" i="90"/>
  <c r="DK26" i="90"/>
  <c r="DJ26" i="90"/>
  <c r="DI26" i="90"/>
  <c r="DH26" i="90"/>
  <c r="DG26" i="90"/>
  <c r="DF26" i="90"/>
  <c r="DE26" i="90"/>
  <c r="DD26" i="90"/>
  <c r="DC26" i="90"/>
  <c r="DB26" i="90"/>
  <c r="DA26" i="90"/>
  <c r="CZ26" i="90"/>
  <c r="CY26" i="90"/>
  <c r="CX26" i="90"/>
  <c r="CW26" i="90"/>
  <c r="CV26" i="90"/>
  <c r="CU26" i="90"/>
  <c r="CT26" i="90"/>
  <c r="CS26" i="90"/>
  <c r="CR26" i="90"/>
  <c r="CQ26" i="90"/>
  <c r="CP26" i="90"/>
  <c r="CO26" i="90"/>
  <c r="CN26" i="90"/>
  <c r="CM26" i="90"/>
  <c r="CL26" i="90"/>
  <c r="CK26" i="90"/>
  <c r="CJ26" i="90"/>
  <c r="CI26" i="90"/>
  <c r="CH26" i="90"/>
  <c r="CG26" i="90"/>
  <c r="CF26" i="90"/>
  <c r="CE26" i="90"/>
  <c r="CD26" i="90"/>
  <c r="CC26" i="90"/>
  <c r="CB26" i="90"/>
  <c r="CA26" i="90"/>
  <c r="BZ26" i="90"/>
  <c r="BY26" i="90"/>
  <c r="BX26" i="90"/>
  <c r="BW26" i="90"/>
  <c r="BV26" i="90"/>
  <c r="BU26" i="90"/>
  <c r="BT26" i="90"/>
  <c r="BS26" i="90"/>
  <c r="BR26" i="90"/>
  <c r="BQ26" i="90"/>
  <c r="BP26" i="90"/>
  <c r="BO26" i="90"/>
  <c r="BN26" i="90"/>
  <c r="BM26" i="90"/>
  <c r="BL26" i="90"/>
  <c r="BK26" i="90"/>
  <c r="BJ26" i="90"/>
  <c r="BI26" i="90"/>
  <c r="BH26" i="90"/>
  <c r="BG26" i="90"/>
  <c r="BF26" i="90"/>
  <c r="BE26" i="90"/>
  <c r="BD26" i="90"/>
  <c r="BC26" i="90"/>
  <c r="BB26" i="90"/>
  <c r="BA26" i="90"/>
  <c r="AZ26" i="90"/>
  <c r="AY26" i="90"/>
  <c r="AX26" i="90"/>
  <c r="AW26" i="90"/>
  <c r="AV26" i="90"/>
  <c r="AU26" i="90"/>
  <c r="AT26" i="90"/>
  <c r="AS26" i="90"/>
  <c r="AR26" i="90"/>
  <c r="AQ26" i="90"/>
  <c r="AP26" i="90"/>
  <c r="AO26" i="90"/>
  <c r="AN26" i="90"/>
  <c r="AM26" i="90"/>
  <c r="AL26" i="90"/>
  <c r="AK26" i="90"/>
  <c r="AJ26" i="90"/>
  <c r="AI26" i="90"/>
  <c r="AH26" i="90"/>
  <c r="AG26" i="90"/>
  <c r="AF26" i="90"/>
  <c r="AE26" i="90"/>
  <c r="AD26" i="90"/>
  <c r="AC26" i="90"/>
  <c r="AB26" i="90"/>
  <c r="AA26" i="90"/>
  <c r="Z26" i="90"/>
  <c r="Y26" i="90"/>
  <c r="X26" i="90"/>
  <c r="W26" i="90"/>
  <c r="V26" i="90"/>
  <c r="U26" i="90"/>
  <c r="T26" i="90"/>
  <c r="S26" i="90"/>
  <c r="R26" i="90"/>
  <c r="Q26" i="90"/>
  <c r="P26" i="90"/>
  <c r="O26" i="90"/>
  <c r="N26" i="90"/>
  <c r="M26" i="90"/>
  <c r="L26" i="90"/>
  <c r="K26" i="90"/>
  <c r="J26" i="90"/>
  <c r="I26" i="90"/>
  <c r="H26" i="90"/>
  <c r="G26" i="90"/>
  <c r="F26" i="90"/>
  <c r="E26" i="90"/>
  <c r="D26" i="90"/>
  <c r="C26" i="90"/>
  <c r="B26" i="90"/>
  <c r="JI24" i="90"/>
  <c r="JH24" i="90"/>
  <c r="JG24" i="90"/>
  <c r="JF24" i="90"/>
  <c r="JE24" i="90"/>
  <c r="JD24" i="90"/>
  <c r="JC24" i="90"/>
  <c r="JB24" i="90"/>
  <c r="JA24" i="90"/>
  <c r="IZ24" i="90"/>
  <c r="IY24" i="90"/>
  <c r="IX24" i="90"/>
  <c r="IW24" i="90"/>
  <c r="IV24" i="90"/>
  <c r="IU24" i="90"/>
  <c r="IT24" i="90"/>
  <c r="IS24" i="90"/>
  <c r="IR24" i="90"/>
  <c r="IQ24" i="90"/>
  <c r="IP24" i="90"/>
  <c r="IO24" i="90"/>
  <c r="IN24" i="90"/>
  <c r="IM24" i="90"/>
  <c r="IL24" i="90"/>
  <c r="IK24" i="90"/>
  <c r="IJ24" i="90"/>
  <c r="II24" i="90"/>
  <c r="IH24" i="90"/>
  <c r="IG24" i="90"/>
  <c r="IF24" i="90"/>
  <c r="IE24" i="90"/>
  <c r="ID24" i="90"/>
  <c r="IC24" i="90"/>
  <c r="IB24" i="90"/>
  <c r="IA24" i="90"/>
  <c r="HZ24" i="90"/>
  <c r="HY24" i="90"/>
  <c r="HX24" i="90"/>
  <c r="HW24" i="90"/>
  <c r="HV24" i="90"/>
  <c r="HU24" i="90"/>
  <c r="HT24" i="90"/>
  <c r="HS24" i="90"/>
  <c r="HR24" i="90"/>
  <c r="HQ24" i="90"/>
  <c r="HP24" i="90"/>
  <c r="HO24" i="90"/>
  <c r="HN24" i="90"/>
  <c r="HM24" i="90"/>
  <c r="HL24" i="90"/>
  <c r="HK24" i="90"/>
  <c r="HJ24" i="90"/>
  <c r="HI24" i="90"/>
  <c r="HH24" i="90"/>
  <c r="HG24" i="90"/>
  <c r="HF24" i="90"/>
  <c r="HE24" i="90"/>
  <c r="HD24" i="90"/>
  <c r="HC24" i="90"/>
  <c r="HB24" i="90"/>
  <c r="HA24" i="90"/>
  <c r="GZ24" i="90"/>
  <c r="GY24" i="90"/>
  <c r="GX24" i="90"/>
  <c r="GW24" i="90"/>
  <c r="GV24" i="90"/>
  <c r="GU24" i="90"/>
  <c r="GT24" i="90"/>
  <c r="GS24" i="90"/>
  <c r="GR24" i="90"/>
  <c r="GQ24" i="90"/>
  <c r="GP24" i="90"/>
  <c r="GO24" i="90"/>
  <c r="GN24" i="90"/>
  <c r="GM24" i="90"/>
  <c r="GL24" i="90"/>
  <c r="GK24" i="90"/>
  <c r="GJ24" i="90"/>
  <c r="GI24" i="90"/>
  <c r="GH24" i="90"/>
  <c r="GG24" i="90"/>
  <c r="GF24" i="90"/>
  <c r="GE24" i="90"/>
  <c r="GD24" i="90"/>
  <c r="GC24" i="90"/>
  <c r="GB24" i="90"/>
  <c r="GA24" i="90"/>
  <c r="FZ24" i="90"/>
  <c r="FY24" i="90"/>
  <c r="FX24" i="90"/>
  <c r="FW24" i="90"/>
  <c r="FV24" i="90"/>
  <c r="FU24" i="90"/>
  <c r="FT24" i="90"/>
  <c r="FS24" i="90"/>
  <c r="FR24" i="90"/>
  <c r="FQ24" i="90"/>
  <c r="FP24" i="90"/>
  <c r="FO24" i="90"/>
  <c r="FN24" i="90"/>
  <c r="FM24" i="90"/>
  <c r="FL24" i="90"/>
  <c r="FK24" i="90"/>
  <c r="FJ24" i="90"/>
  <c r="FI24" i="90"/>
  <c r="FH24" i="90"/>
  <c r="FG24" i="90"/>
  <c r="FF24" i="90"/>
  <c r="FE24" i="90"/>
  <c r="FD24" i="90"/>
  <c r="FC24" i="90"/>
  <c r="FB24" i="90"/>
  <c r="FA24" i="90"/>
  <c r="EZ24" i="90"/>
  <c r="EY24" i="90"/>
  <c r="EX24" i="90"/>
  <c r="EW24" i="90"/>
  <c r="EV24" i="90"/>
  <c r="EU24" i="90"/>
  <c r="ET24" i="90"/>
  <c r="ES24" i="90"/>
  <c r="ER24" i="90"/>
  <c r="EQ24" i="90"/>
  <c r="EP24" i="90"/>
  <c r="EO24" i="90"/>
  <c r="EN24" i="90"/>
  <c r="EM24" i="90"/>
  <c r="EL24" i="90"/>
  <c r="EK24" i="90"/>
  <c r="EJ24" i="90"/>
  <c r="EI24" i="90"/>
  <c r="EH24" i="90"/>
  <c r="EG24" i="90"/>
  <c r="EF24" i="90"/>
  <c r="EE24" i="90"/>
  <c r="ED24" i="90"/>
  <c r="EC24" i="90"/>
  <c r="EB24" i="90"/>
  <c r="EA24" i="90"/>
  <c r="DZ24" i="90"/>
  <c r="DY24" i="90"/>
  <c r="DX24" i="90"/>
  <c r="DW24" i="90"/>
  <c r="DV24" i="90"/>
  <c r="DU24" i="90"/>
  <c r="DT24" i="90"/>
  <c r="DS24" i="90"/>
  <c r="DR24" i="90"/>
  <c r="DQ24" i="90"/>
  <c r="DP24" i="90"/>
  <c r="DO24" i="90"/>
  <c r="DN24" i="90"/>
  <c r="DM24" i="90"/>
  <c r="DL24" i="90"/>
  <c r="DK24" i="90"/>
  <c r="DJ24" i="90"/>
  <c r="DI24" i="90"/>
  <c r="DH24" i="90"/>
  <c r="DG24" i="90"/>
  <c r="DF24" i="90"/>
  <c r="DE24" i="90"/>
  <c r="DD24" i="90"/>
  <c r="DC24" i="90"/>
  <c r="DB24" i="90"/>
  <c r="DA24" i="90"/>
  <c r="CZ24" i="90"/>
  <c r="CY24" i="90"/>
  <c r="CX24" i="90"/>
  <c r="CW24" i="90"/>
  <c r="CV24" i="90"/>
  <c r="CU24" i="90"/>
  <c r="CT24" i="90"/>
  <c r="CS24" i="90"/>
  <c r="CR24" i="90"/>
  <c r="CQ24" i="90"/>
  <c r="CP24" i="90"/>
  <c r="CO24" i="90"/>
  <c r="CN24" i="90"/>
  <c r="CM24" i="90"/>
  <c r="CL24" i="90"/>
  <c r="CK24" i="90"/>
  <c r="CJ24" i="90"/>
  <c r="CI24" i="90"/>
  <c r="CH24" i="90"/>
  <c r="CG24" i="90"/>
  <c r="CF24" i="90"/>
  <c r="CE24" i="90"/>
  <c r="CD24" i="90"/>
  <c r="CC24" i="90"/>
  <c r="CB24" i="90"/>
  <c r="CA24" i="90"/>
  <c r="BZ24" i="90"/>
  <c r="BY24" i="90"/>
  <c r="BX24" i="90"/>
  <c r="BW24" i="90"/>
  <c r="BV24" i="90"/>
  <c r="BU24" i="90"/>
  <c r="BT24" i="90"/>
  <c r="BS24" i="90"/>
  <c r="BR24" i="90"/>
  <c r="BQ24" i="90"/>
  <c r="BP24" i="90"/>
  <c r="BO24" i="90"/>
  <c r="BN24" i="90"/>
  <c r="BM24" i="90"/>
  <c r="BL24" i="90"/>
  <c r="BK24" i="90"/>
  <c r="BJ24" i="90"/>
  <c r="BI24" i="90"/>
  <c r="BH24" i="90"/>
  <c r="BG24" i="90"/>
  <c r="BF24" i="90"/>
  <c r="BE24" i="90"/>
  <c r="BD24" i="90"/>
  <c r="BC24" i="90"/>
  <c r="BB24" i="90"/>
  <c r="BA24" i="90"/>
  <c r="AZ24" i="90"/>
  <c r="AY24" i="90"/>
  <c r="AX24" i="90"/>
  <c r="AW24" i="90"/>
  <c r="AV24" i="90"/>
  <c r="AU24" i="90"/>
  <c r="AT24" i="90"/>
  <c r="AS24" i="90"/>
  <c r="AR24" i="90"/>
  <c r="AQ24" i="90"/>
  <c r="AP24" i="90"/>
  <c r="AO24" i="90"/>
  <c r="AN24" i="90"/>
  <c r="AM24" i="90"/>
  <c r="AL24" i="90"/>
  <c r="AK24" i="90"/>
  <c r="AJ24" i="90"/>
  <c r="AI24" i="90"/>
  <c r="AH24" i="90"/>
  <c r="AG24" i="90"/>
  <c r="AF24" i="90"/>
  <c r="AE24" i="90"/>
  <c r="AD24" i="90"/>
  <c r="AC24" i="90"/>
  <c r="AB24" i="90"/>
  <c r="AA24" i="90"/>
  <c r="Z24" i="90"/>
  <c r="Y24" i="90"/>
  <c r="X24" i="90"/>
  <c r="W24" i="90"/>
  <c r="V24" i="90"/>
  <c r="U24" i="90"/>
  <c r="T24" i="90"/>
  <c r="S24" i="90"/>
  <c r="R24" i="90"/>
  <c r="Q24" i="90"/>
  <c r="P24" i="90"/>
  <c r="O24" i="90"/>
  <c r="N24" i="90"/>
  <c r="M24" i="90"/>
  <c r="L24" i="90"/>
  <c r="K24" i="90"/>
  <c r="J24" i="90"/>
  <c r="I24" i="90"/>
  <c r="H24" i="90"/>
  <c r="G24" i="90"/>
  <c r="F24" i="90"/>
  <c r="E24" i="90"/>
  <c r="D24" i="90"/>
  <c r="C24" i="90"/>
  <c r="B24" i="90"/>
  <c r="JI22" i="90"/>
  <c r="JH22" i="90"/>
  <c r="JG22" i="90"/>
  <c r="JF22" i="90"/>
  <c r="JE22" i="90"/>
  <c r="JD22" i="90"/>
  <c r="JC22" i="90"/>
  <c r="JB22" i="90"/>
  <c r="JA22" i="90"/>
  <c r="IZ22" i="90"/>
  <c r="IY22" i="90"/>
  <c r="IX22" i="90"/>
  <c r="IW22" i="90"/>
  <c r="IV22" i="90"/>
  <c r="IU22" i="90"/>
  <c r="IT22" i="90"/>
  <c r="IS22" i="90"/>
  <c r="IR22" i="90"/>
  <c r="IQ22" i="90"/>
  <c r="IP22" i="90"/>
  <c r="IO22" i="90"/>
  <c r="IN22" i="90"/>
  <c r="IM22" i="90"/>
  <c r="IL22" i="90"/>
  <c r="IK22" i="90"/>
  <c r="IJ22" i="90"/>
  <c r="II22" i="90"/>
  <c r="IH22" i="90"/>
  <c r="IG22" i="90"/>
  <c r="IF22" i="90"/>
  <c r="IE22" i="90"/>
  <c r="ID22" i="90"/>
  <c r="IC22" i="90"/>
  <c r="IB22" i="90"/>
  <c r="IA22" i="90"/>
  <c r="HZ22" i="90"/>
  <c r="HY22" i="90"/>
  <c r="HX22" i="90"/>
  <c r="HW22" i="90"/>
  <c r="HV22" i="90"/>
  <c r="HU22" i="90"/>
  <c r="HT22" i="90"/>
  <c r="HS22" i="90"/>
  <c r="HR22" i="90"/>
  <c r="HQ22" i="90"/>
  <c r="HP22" i="90"/>
  <c r="HO22" i="90"/>
  <c r="HN22" i="90"/>
  <c r="HM22" i="90"/>
  <c r="HL22" i="90"/>
  <c r="HK22" i="90"/>
  <c r="HJ22" i="90"/>
  <c r="HI22" i="90"/>
  <c r="HH22" i="90"/>
  <c r="HG22" i="90"/>
  <c r="HF22" i="90"/>
  <c r="HE22" i="90"/>
  <c r="HD22" i="90"/>
  <c r="HC22" i="90"/>
  <c r="HB22" i="90"/>
  <c r="HA22" i="90"/>
  <c r="GZ22" i="90"/>
  <c r="GY22" i="90"/>
  <c r="GX22" i="90"/>
  <c r="GW22" i="90"/>
  <c r="GV22" i="90"/>
  <c r="GU22" i="90"/>
  <c r="GT22" i="90"/>
  <c r="GS22" i="90"/>
  <c r="GR22" i="90"/>
  <c r="GQ22" i="90"/>
  <c r="GP22" i="90"/>
  <c r="GO22" i="90"/>
  <c r="GN22" i="90"/>
  <c r="GM22" i="90"/>
  <c r="GL22" i="90"/>
  <c r="GK22" i="90"/>
  <c r="GJ22" i="90"/>
  <c r="GI22" i="90"/>
  <c r="GH22" i="90"/>
  <c r="GG22" i="90"/>
  <c r="GF22" i="90"/>
  <c r="GE22" i="90"/>
  <c r="GD22" i="90"/>
  <c r="GC22" i="90"/>
  <c r="GB22" i="90"/>
  <c r="GA22" i="90"/>
  <c r="FZ22" i="90"/>
  <c r="FY22" i="90"/>
  <c r="FX22" i="90"/>
  <c r="FW22" i="90"/>
  <c r="FV22" i="90"/>
  <c r="FU22" i="90"/>
  <c r="FT22" i="90"/>
  <c r="FS22" i="90"/>
  <c r="FR22" i="90"/>
  <c r="FQ22" i="90"/>
  <c r="FP22" i="90"/>
  <c r="FO22" i="90"/>
  <c r="FN22" i="90"/>
  <c r="FM22" i="90"/>
  <c r="FL22" i="90"/>
  <c r="FK22" i="90"/>
  <c r="FJ22" i="90"/>
  <c r="FI22" i="90"/>
  <c r="FH22" i="90"/>
  <c r="FG22" i="90"/>
  <c r="FF22" i="90"/>
  <c r="FE22" i="90"/>
  <c r="FD22" i="90"/>
  <c r="FC22" i="90"/>
  <c r="FB22" i="90"/>
  <c r="FA22" i="90"/>
  <c r="EZ22" i="90"/>
  <c r="EY22" i="90"/>
  <c r="EX22" i="90"/>
  <c r="EW22" i="90"/>
  <c r="EV22" i="90"/>
  <c r="EU22" i="90"/>
  <c r="ET22" i="90"/>
  <c r="ES22" i="90"/>
  <c r="ER22" i="90"/>
  <c r="EQ22" i="90"/>
  <c r="EP22" i="90"/>
  <c r="EO22" i="90"/>
  <c r="EN22" i="90"/>
  <c r="EM22" i="90"/>
  <c r="EL22" i="90"/>
  <c r="EK22" i="90"/>
  <c r="EJ22" i="90"/>
  <c r="EI22" i="90"/>
  <c r="EH22" i="90"/>
  <c r="EG22" i="90"/>
  <c r="EF22" i="90"/>
  <c r="EE22" i="90"/>
  <c r="ED22" i="90"/>
  <c r="EC22" i="90"/>
  <c r="EB22" i="90"/>
  <c r="EA22" i="90"/>
  <c r="DZ22" i="90"/>
  <c r="DY22" i="90"/>
  <c r="DX22" i="90"/>
  <c r="DW22" i="90"/>
  <c r="DV22" i="90"/>
  <c r="DU22" i="90"/>
  <c r="DT22" i="90"/>
  <c r="DS22" i="90"/>
  <c r="DR22" i="90"/>
  <c r="DQ22" i="90"/>
  <c r="DP22" i="90"/>
  <c r="DO22" i="90"/>
  <c r="DN22" i="90"/>
  <c r="DM22" i="90"/>
  <c r="DL22" i="90"/>
  <c r="DK22" i="90"/>
  <c r="DJ22" i="90"/>
  <c r="DI22" i="90"/>
  <c r="DH22" i="90"/>
  <c r="DG22" i="90"/>
  <c r="DF22" i="90"/>
  <c r="DE22" i="90"/>
  <c r="DD22" i="90"/>
  <c r="DC22" i="90"/>
  <c r="DB22" i="90"/>
  <c r="DA22" i="90"/>
  <c r="CZ22" i="90"/>
  <c r="CY22" i="90"/>
  <c r="CX22" i="90"/>
  <c r="CW22" i="90"/>
  <c r="CV22" i="90"/>
  <c r="CU22" i="90"/>
  <c r="CT22" i="90"/>
  <c r="CS22" i="90"/>
  <c r="CR22" i="90"/>
  <c r="CQ22" i="90"/>
  <c r="CP22" i="90"/>
  <c r="CO22" i="90"/>
  <c r="CN22" i="90"/>
  <c r="CM22" i="90"/>
  <c r="CL22" i="90"/>
  <c r="CK22" i="90"/>
  <c r="CJ22" i="90"/>
  <c r="CI22" i="90"/>
  <c r="CH22" i="90"/>
  <c r="CG22" i="90"/>
  <c r="CF22" i="90"/>
  <c r="CE22" i="90"/>
  <c r="CD22" i="90"/>
  <c r="CC22" i="90"/>
  <c r="CB22" i="90"/>
  <c r="CA22" i="90"/>
  <c r="BZ22" i="90"/>
  <c r="BY22" i="90"/>
  <c r="BX22" i="90"/>
  <c r="BW22" i="90"/>
  <c r="BV22" i="90"/>
  <c r="BU22" i="90"/>
  <c r="BT22" i="90"/>
  <c r="BS22" i="90"/>
  <c r="BR22" i="90"/>
  <c r="BQ22" i="90"/>
  <c r="BP22" i="90"/>
  <c r="BO22" i="90"/>
  <c r="BN22" i="90"/>
  <c r="BM22" i="90"/>
  <c r="BL22" i="90"/>
  <c r="BK22" i="90"/>
  <c r="BJ22" i="90"/>
  <c r="BI22" i="90"/>
  <c r="BH22" i="90"/>
  <c r="BG22" i="90"/>
  <c r="BF22" i="90"/>
  <c r="BE22" i="90"/>
  <c r="BD22" i="90"/>
  <c r="BC22" i="90"/>
  <c r="BB22" i="90"/>
  <c r="BA22" i="90"/>
  <c r="AZ22" i="90"/>
  <c r="AY22" i="90"/>
  <c r="AX22" i="90"/>
  <c r="AW22" i="90"/>
  <c r="AV22" i="90"/>
  <c r="AU22" i="90"/>
  <c r="AT22" i="90"/>
  <c r="AS22" i="90"/>
  <c r="AR22" i="90"/>
  <c r="AQ22" i="90"/>
  <c r="AP22" i="90"/>
  <c r="AO22" i="90"/>
  <c r="AN22" i="90"/>
  <c r="AM22" i="90"/>
  <c r="AL22" i="90"/>
  <c r="AK22" i="90"/>
  <c r="AJ22" i="90"/>
  <c r="AI22" i="90"/>
  <c r="AH22" i="90"/>
  <c r="AG22" i="90"/>
  <c r="AF22" i="90"/>
  <c r="AE22" i="90"/>
  <c r="AD22" i="90"/>
  <c r="AC22" i="90"/>
  <c r="AB22" i="90"/>
  <c r="AA22" i="90"/>
  <c r="Z22" i="90"/>
  <c r="Y22" i="90"/>
  <c r="X22" i="90"/>
  <c r="W22" i="90"/>
  <c r="V22" i="90"/>
  <c r="U22" i="90"/>
  <c r="T22" i="90"/>
  <c r="S22" i="90"/>
  <c r="R22" i="90"/>
  <c r="Q22" i="90"/>
  <c r="P22" i="90"/>
  <c r="O22" i="90"/>
  <c r="N22" i="90"/>
  <c r="M22" i="90"/>
  <c r="L22" i="90"/>
  <c r="K22" i="90"/>
  <c r="J22" i="90"/>
  <c r="I22" i="90"/>
  <c r="H22" i="90"/>
  <c r="G22" i="90"/>
  <c r="F22" i="90"/>
  <c r="E22" i="90"/>
  <c r="D22" i="90"/>
  <c r="C22" i="90"/>
  <c r="B22" i="90"/>
  <c r="JI20" i="90"/>
  <c r="JH20" i="90"/>
  <c r="JG20" i="90"/>
  <c r="JF20" i="90"/>
  <c r="JE20" i="90"/>
  <c r="JD20" i="90"/>
  <c r="JC20" i="90"/>
  <c r="JB20" i="90"/>
  <c r="JA20" i="90"/>
  <c r="IZ20" i="90"/>
  <c r="IY20" i="90"/>
  <c r="IX20" i="90"/>
  <c r="IW20" i="90"/>
  <c r="IV20" i="90"/>
  <c r="IU20" i="90"/>
  <c r="IT20" i="90"/>
  <c r="IS20" i="90"/>
  <c r="IR20" i="90"/>
  <c r="IQ20" i="90"/>
  <c r="IP20" i="90"/>
  <c r="IO20" i="90"/>
  <c r="IN20" i="90"/>
  <c r="IM20" i="90"/>
  <c r="IL20" i="90"/>
  <c r="IK20" i="90"/>
  <c r="IJ20" i="90"/>
  <c r="II20" i="90"/>
  <c r="IH20" i="90"/>
  <c r="IG20" i="90"/>
  <c r="IF20" i="90"/>
  <c r="IE20" i="90"/>
  <c r="ID20" i="90"/>
  <c r="IC20" i="90"/>
  <c r="IB20" i="90"/>
  <c r="IA20" i="90"/>
  <c r="HZ20" i="90"/>
  <c r="HY20" i="90"/>
  <c r="HX20" i="90"/>
  <c r="HW20" i="90"/>
  <c r="HV20" i="90"/>
  <c r="HU20" i="90"/>
  <c r="HT20" i="90"/>
  <c r="HS20" i="90"/>
  <c r="HR20" i="90"/>
  <c r="HQ20" i="90"/>
  <c r="HP20" i="90"/>
  <c r="HO20" i="90"/>
  <c r="HN20" i="90"/>
  <c r="HM20" i="90"/>
  <c r="HL20" i="90"/>
  <c r="HK20" i="90"/>
  <c r="HJ20" i="90"/>
  <c r="HI20" i="90"/>
  <c r="HH20" i="90"/>
  <c r="HG20" i="90"/>
  <c r="HF20" i="90"/>
  <c r="HE20" i="90"/>
  <c r="HD20" i="90"/>
  <c r="HC20" i="90"/>
  <c r="HB20" i="90"/>
  <c r="HA20" i="90"/>
  <c r="GZ20" i="90"/>
  <c r="GY20" i="90"/>
  <c r="GX20" i="90"/>
  <c r="GW20" i="90"/>
  <c r="GV20" i="90"/>
  <c r="GU20" i="90"/>
  <c r="GT20" i="90"/>
  <c r="GS20" i="90"/>
  <c r="GR20" i="90"/>
  <c r="GQ20" i="90"/>
  <c r="GP20" i="90"/>
  <c r="GO20" i="90"/>
  <c r="GN20" i="90"/>
  <c r="GM20" i="90"/>
  <c r="GL20" i="90"/>
  <c r="GK20" i="90"/>
  <c r="GJ20" i="90"/>
  <c r="GI20" i="90"/>
  <c r="GH20" i="90"/>
  <c r="GG20" i="90"/>
  <c r="GF20" i="90"/>
  <c r="GE20" i="90"/>
  <c r="GD20" i="90"/>
  <c r="GC20" i="90"/>
  <c r="GB20" i="90"/>
  <c r="GA20" i="90"/>
  <c r="FZ20" i="90"/>
  <c r="FY20" i="90"/>
  <c r="FX20" i="90"/>
  <c r="FW20" i="90"/>
  <c r="FV20" i="90"/>
  <c r="FU20" i="90"/>
  <c r="FT20" i="90"/>
  <c r="FS20" i="90"/>
  <c r="FR20" i="90"/>
  <c r="FQ20" i="90"/>
  <c r="FP20" i="90"/>
  <c r="FO20" i="90"/>
  <c r="FN20" i="90"/>
  <c r="FM20" i="90"/>
  <c r="FL20" i="90"/>
  <c r="FK20" i="90"/>
  <c r="FJ20" i="90"/>
  <c r="FI20" i="90"/>
  <c r="FH20" i="90"/>
  <c r="FG20" i="90"/>
  <c r="FF20" i="90"/>
  <c r="FE20" i="90"/>
  <c r="FD20" i="90"/>
  <c r="FC20" i="90"/>
  <c r="FB20" i="90"/>
  <c r="FA20" i="90"/>
  <c r="EZ20" i="90"/>
  <c r="EY20" i="90"/>
  <c r="EX20" i="90"/>
  <c r="EW20" i="90"/>
  <c r="EV20" i="90"/>
  <c r="EU20" i="90"/>
  <c r="ET20" i="90"/>
  <c r="ES20" i="90"/>
  <c r="ER20" i="90"/>
  <c r="EQ20" i="90"/>
  <c r="EP20" i="90"/>
  <c r="EO20" i="90"/>
  <c r="EN20" i="90"/>
  <c r="EM20" i="90"/>
  <c r="EL20" i="90"/>
  <c r="EK20" i="90"/>
  <c r="EJ20" i="90"/>
  <c r="EI20" i="90"/>
  <c r="EH20" i="90"/>
  <c r="EG20" i="90"/>
  <c r="EF20" i="90"/>
  <c r="EE20" i="90"/>
  <c r="ED20" i="90"/>
  <c r="EC20" i="90"/>
  <c r="EB20" i="90"/>
  <c r="EA20" i="90"/>
  <c r="DZ20" i="90"/>
  <c r="DY20" i="90"/>
  <c r="DX20" i="90"/>
  <c r="DW20" i="90"/>
  <c r="DV20" i="90"/>
  <c r="DU20" i="90"/>
  <c r="DT20" i="90"/>
  <c r="DS20" i="90"/>
  <c r="DR20" i="90"/>
  <c r="DQ20" i="90"/>
  <c r="DP20" i="90"/>
  <c r="DO20" i="90"/>
  <c r="DN20" i="90"/>
  <c r="DM20" i="90"/>
  <c r="DL20" i="90"/>
  <c r="DK20" i="90"/>
  <c r="DJ20" i="90"/>
  <c r="DI20" i="90"/>
  <c r="DH20" i="90"/>
  <c r="DG20" i="90"/>
  <c r="DF20" i="90"/>
  <c r="DE20" i="90"/>
  <c r="DD20" i="90"/>
  <c r="DC20" i="90"/>
  <c r="DB20" i="90"/>
  <c r="DA20" i="90"/>
  <c r="CZ20" i="90"/>
  <c r="CY20" i="90"/>
  <c r="CX20" i="90"/>
  <c r="CW20" i="90"/>
  <c r="CV20" i="90"/>
  <c r="CU20" i="90"/>
  <c r="CT20" i="90"/>
  <c r="CS20" i="90"/>
  <c r="CR20" i="90"/>
  <c r="CQ20" i="90"/>
  <c r="CP20" i="90"/>
  <c r="CO20" i="90"/>
  <c r="CN20" i="90"/>
  <c r="CM20" i="90"/>
  <c r="CL20" i="90"/>
  <c r="CK20" i="90"/>
  <c r="CJ20" i="90"/>
  <c r="CI20" i="90"/>
  <c r="CH20" i="90"/>
  <c r="CG20" i="90"/>
  <c r="CF20" i="90"/>
  <c r="CE20" i="90"/>
  <c r="CD20" i="90"/>
  <c r="CC20" i="90"/>
  <c r="CB20" i="90"/>
  <c r="CA20" i="90"/>
  <c r="BZ20" i="90"/>
  <c r="BY20" i="90"/>
  <c r="BX20" i="90"/>
  <c r="BW20" i="90"/>
  <c r="BV20" i="90"/>
  <c r="BU20" i="90"/>
  <c r="BT20" i="90"/>
  <c r="BS20" i="90"/>
  <c r="BR20" i="90"/>
  <c r="BQ20" i="90"/>
  <c r="BP20" i="90"/>
  <c r="BO20" i="90"/>
  <c r="BN20" i="90"/>
  <c r="BM20" i="90"/>
  <c r="BL20" i="90"/>
  <c r="BK20" i="90"/>
  <c r="BJ20" i="90"/>
  <c r="BI20" i="90"/>
  <c r="BH20" i="90"/>
  <c r="BG20" i="90"/>
  <c r="BF20" i="90"/>
  <c r="BE20" i="90"/>
  <c r="BD20" i="90"/>
  <c r="BC20" i="90"/>
  <c r="BB20" i="90"/>
  <c r="BA20" i="90"/>
  <c r="AZ20" i="90"/>
  <c r="AY20" i="90"/>
  <c r="AX20" i="90"/>
  <c r="AW20" i="90"/>
  <c r="AV20" i="90"/>
  <c r="AU20" i="90"/>
  <c r="AT20" i="90"/>
  <c r="AS20" i="90"/>
  <c r="AR20" i="90"/>
  <c r="AQ20" i="90"/>
  <c r="AP20" i="90"/>
  <c r="AO20" i="90"/>
  <c r="AN20" i="90"/>
  <c r="AM20" i="90"/>
  <c r="AL20" i="90"/>
  <c r="AK20" i="90"/>
  <c r="AJ20" i="90"/>
  <c r="AI20" i="90"/>
  <c r="AH20" i="90"/>
  <c r="AG20" i="90"/>
  <c r="AF20" i="90"/>
  <c r="AE20" i="90"/>
  <c r="AD20" i="90"/>
  <c r="AC20" i="90"/>
  <c r="AB20" i="90"/>
  <c r="AA20" i="90"/>
  <c r="Z20" i="90"/>
  <c r="Y20" i="90"/>
  <c r="X20" i="90"/>
  <c r="W20" i="90"/>
  <c r="V20" i="90"/>
  <c r="U20" i="90"/>
  <c r="T20" i="90"/>
  <c r="S20" i="90"/>
  <c r="R20" i="90"/>
  <c r="Q20" i="90"/>
  <c r="P20" i="90"/>
  <c r="O20" i="90"/>
  <c r="N20" i="90"/>
  <c r="M20" i="90"/>
  <c r="L20" i="90"/>
  <c r="K20" i="90"/>
  <c r="J20" i="90"/>
  <c r="I20" i="90"/>
  <c r="H20" i="90"/>
  <c r="G20" i="90"/>
  <c r="F20" i="90"/>
  <c r="E20" i="90"/>
  <c r="D20" i="90"/>
  <c r="C20" i="90"/>
  <c r="B20" i="90"/>
  <c r="JI15" i="90"/>
  <c r="JH15" i="90"/>
  <c r="JG15" i="90"/>
  <c r="JF15" i="90"/>
  <c r="JE15" i="90"/>
  <c r="JD15" i="90"/>
  <c r="JC15" i="90"/>
  <c r="JB15" i="90"/>
  <c r="JA15" i="90"/>
  <c r="IZ15" i="90"/>
  <c r="IY15" i="90"/>
  <c r="IX15" i="90"/>
  <c r="IW15" i="90"/>
  <c r="IV15" i="90"/>
  <c r="IU15" i="90"/>
  <c r="IT15" i="90"/>
  <c r="IS15" i="90"/>
  <c r="IR15" i="90"/>
  <c r="IQ15" i="90"/>
  <c r="IP15" i="90"/>
  <c r="IO15" i="90"/>
  <c r="IN15" i="90"/>
  <c r="IM15" i="90"/>
  <c r="IL15" i="90"/>
  <c r="IK15" i="90"/>
  <c r="IJ15" i="90"/>
  <c r="II15" i="90"/>
  <c r="IH15" i="90"/>
  <c r="IG15" i="90"/>
  <c r="IF15" i="90"/>
  <c r="IE15" i="90"/>
  <c r="ID15" i="90"/>
  <c r="IC15" i="90"/>
  <c r="IB15" i="90"/>
  <c r="IA15" i="90"/>
  <c r="HZ15" i="90"/>
  <c r="HY15" i="90"/>
  <c r="HX15" i="90"/>
  <c r="HW15" i="90"/>
  <c r="HV15" i="90"/>
  <c r="HU15" i="90"/>
  <c r="HT15" i="90"/>
  <c r="HS15" i="90"/>
  <c r="HR15" i="90"/>
  <c r="HQ15" i="90"/>
  <c r="HP15" i="90"/>
  <c r="HO15" i="90"/>
  <c r="HN15" i="90"/>
  <c r="HM15" i="90"/>
  <c r="HL15" i="90"/>
  <c r="HK15" i="90"/>
  <c r="HJ15" i="90"/>
  <c r="HI15" i="90"/>
  <c r="HH15" i="90"/>
  <c r="HG15" i="90"/>
  <c r="HF15" i="90"/>
  <c r="HE15" i="90"/>
  <c r="HD15" i="90"/>
  <c r="HC15" i="90"/>
  <c r="HB15" i="90"/>
  <c r="HA15" i="90"/>
  <c r="GZ15" i="90"/>
  <c r="GY15" i="90"/>
  <c r="GX15" i="90"/>
  <c r="GW15" i="90"/>
  <c r="GV15" i="90"/>
  <c r="GU15" i="90"/>
  <c r="GT15" i="90"/>
  <c r="GS15" i="90"/>
  <c r="GR15" i="90"/>
  <c r="GQ15" i="90"/>
  <c r="GP15" i="90"/>
  <c r="GO15" i="90"/>
  <c r="GN15" i="90"/>
  <c r="GM15" i="90"/>
  <c r="GL15" i="90"/>
  <c r="GK15" i="90"/>
  <c r="GJ15" i="90"/>
  <c r="GI15" i="90"/>
  <c r="GH15" i="90"/>
  <c r="GG15" i="90"/>
  <c r="GF15" i="90"/>
  <c r="GE15" i="90"/>
  <c r="GD15" i="90"/>
  <c r="GC15" i="90"/>
  <c r="GB15" i="90"/>
  <c r="GA15" i="90"/>
  <c r="FZ15" i="90"/>
  <c r="FY15" i="90"/>
  <c r="FX15" i="90"/>
  <c r="FW15" i="90"/>
  <c r="FV15" i="90"/>
  <c r="FU15" i="90"/>
  <c r="FT15" i="90"/>
  <c r="FS15" i="90"/>
  <c r="FR15" i="90"/>
  <c r="FQ15" i="90"/>
  <c r="FP15" i="90"/>
  <c r="FO15" i="90"/>
  <c r="FN15" i="90"/>
  <c r="FM15" i="90"/>
  <c r="FL15" i="90"/>
  <c r="FK15" i="90"/>
  <c r="FJ15" i="90"/>
  <c r="FI15" i="90"/>
  <c r="FH15" i="90"/>
  <c r="FG15" i="90"/>
  <c r="FF15" i="90"/>
  <c r="FE15" i="90"/>
  <c r="FD15" i="90"/>
  <c r="FC15" i="90"/>
  <c r="FB15" i="90"/>
  <c r="FA15" i="90"/>
  <c r="EZ15" i="90"/>
  <c r="EY15" i="90"/>
  <c r="EX15" i="90"/>
  <c r="EW15" i="90"/>
  <c r="EV15" i="90"/>
  <c r="EU15" i="90"/>
  <c r="ET15" i="90"/>
  <c r="ES15" i="90"/>
  <c r="ER15" i="90"/>
  <c r="EQ15" i="90"/>
  <c r="EP15" i="90"/>
  <c r="EO15" i="90"/>
  <c r="EN15" i="90"/>
  <c r="EM15" i="90"/>
  <c r="EL15" i="90"/>
  <c r="EK15" i="90"/>
  <c r="EJ15" i="90"/>
  <c r="EI15" i="90"/>
  <c r="EH15" i="90"/>
  <c r="EG15" i="90"/>
  <c r="EF15" i="90"/>
  <c r="EE15" i="90"/>
  <c r="ED15" i="90"/>
  <c r="EC15" i="90"/>
  <c r="EB15" i="90"/>
  <c r="EA15" i="90"/>
  <c r="DZ15" i="90"/>
  <c r="DY15" i="90"/>
  <c r="DX15" i="90"/>
  <c r="DW15" i="90"/>
  <c r="DV15" i="90"/>
  <c r="DU15" i="90"/>
  <c r="DT15" i="90"/>
  <c r="DS15" i="90"/>
  <c r="DR15" i="90"/>
  <c r="DQ15" i="90"/>
  <c r="DP15" i="90"/>
  <c r="DO15" i="90"/>
  <c r="DN15" i="90"/>
  <c r="DM15" i="90"/>
  <c r="DL15" i="90"/>
  <c r="DK15" i="90"/>
  <c r="DJ15" i="90"/>
  <c r="DI15" i="90"/>
  <c r="DH15" i="90"/>
  <c r="DG15" i="90"/>
  <c r="DF15" i="90"/>
  <c r="DE15" i="90"/>
  <c r="DD15" i="90"/>
  <c r="DC15" i="90"/>
  <c r="DB15" i="90"/>
  <c r="DA15" i="90"/>
  <c r="CZ15" i="90"/>
  <c r="CY15" i="90"/>
  <c r="CX15" i="90"/>
  <c r="CW15" i="90"/>
  <c r="CV15" i="90"/>
  <c r="CU15" i="90"/>
  <c r="CT15" i="90"/>
  <c r="CS15" i="90"/>
  <c r="CR15" i="90"/>
  <c r="CQ15" i="90"/>
  <c r="CP15" i="90"/>
  <c r="CO15" i="90"/>
  <c r="CN15" i="90"/>
  <c r="CM15" i="90"/>
  <c r="CL15" i="90"/>
  <c r="CK15" i="90"/>
  <c r="CJ15" i="90"/>
  <c r="CI15" i="90"/>
  <c r="CH15" i="90"/>
  <c r="CG15" i="90"/>
  <c r="CF15" i="90"/>
  <c r="CE15" i="90"/>
  <c r="CD15" i="90"/>
  <c r="CC15" i="90"/>
  <c r="CB15" i="90"/>
  <c r="CA15" i="90"/>
  <c r="BZ15" i="90"/>
  <c r="BY15" i="90"/>
  <c r="BX15" i="90"/>
  <c r="BW15" i="90"/>
  <c r="BV15" i="90"/>
  <c r="BU15" i="90"/>
  <c r="BT15" i="90"/>
  <c r="BS15" i="90"/>
  <c r="BR15" i="90"/>
  <c r="BQ15" i="90"/>
  <c r="BP15" i="90"/>
  <c r="BO15" i="90"/>
  <c r="BN15" i="90"/>
  <c r="BM15" i="90"/>
  <c r="BL15" i="90"/>
  <c r="BK15" i="90"/>
  <c r="BJ15" i="90"/>
  <c r="BI15" i="90"/>
  <c r="BH15" i="90"/>
  <c r="BG15" i="90"/>
  <c r="BF15" i="90"/>
  <c r="BE15" i="90"/>
  <c r="BD15" i="90"/>
  <c r="BC15" i="90"/>
  <c r="BB15" i="90"/>
  <c r="BA15" i="90"/>
  <c r="AZ15" i="90"/>
  <c r="AY15" i="90"/>
  <c r="AX15" i="90"/>
  <c r="AW15" i="90"/>
  <c r="AV15" i="90"/>
  <c r="AU15" i="90"/>
  <c r="AT15" i="90"/>
  <c r="AS15" i="90"/>
  <c r="AR15" i="90"/>
  <c r="AQ15" i="90"/>
  <c r="AP15" i="90"/>
  <c r="AO15" i="90"/>
  <c r="AN15" i="90"/>
  <c r="AM15" i="90"/>
  <c r="AL15" i="90"/>
  <c r="AK15" i="90"/>
  <c r="AJ15" i="90"/>
  <c r="AI15" i="90"/>
  <c r="AH15" i="90"/>
  <c r="AG15" i="90"/>
  <c r="AF15" i="90"/>
  <c r="AE15" i="90"/>
  <c r="AD15" i="90"/>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B15" i="90"/>
  <c r="JI13" i="90"/>
  <c r="JH13" i="90"/>
  <c r="JG13" i="90"/>
  <c r="JF13" i="90"/>
  <c r="JE13" i="90"/>
  <c r="JD13" i="90"/>
  <c r="JC13" i="90"/>
  <c r="JB13" i="90"/>
  <c r="JA13" i="90"/>
  <c r="IZ13" i="90"/>
  <c r="IY13" i="90"/>
  <c r="IX13" i="90"/>
  <c r="IW13" i="90"/>
  <c r="IV13" i="90"/>
  <c r="IU13" i="90"/>
  <c r="IT13" i="90"/>
  <c r="IS13" i="90"/>
  <c r="IR13" i="90"/>
  <c r="IQ13" i="90"/>
  <c r="IP13" i="90"/>
  <c r="IO13" i="90"/>
  <c r="IN13" i="90"/>
  <c r="IM13" i="90"/>
  <c r="IL13" i="90"/>
  <c r="IK13" i="90"/>
  <c r="IJ13" i="90"/>
  <c r="II13" i="90"/>
  <c r="IH13" i="90"/>
  <c r="IG13" i="90"/>
  <c r="IF13" i="90"/>
  <c r="IE13" i="90"/>
  <c r="ID13" i="90"/>
  <c r="IC13" i="90"/>
  <c r="IB13" i="90"/>
  <c r="IA13" i="90"/>
  <c r="HZ13" i="90"/>
  <c r="HY13" i="90"/>
  <c r="HX13" i="90"/>
  <c r="HW13" i="90"/>
  <c r="HV13" i="90"/>
  <c r="HU13" i="90"/>
  <c r="HT13" i="90"/>
  <c r="HS13" i="90"/>
  <c r="HR13" i="90"/>
  <c r="HQ13" i="90"/>
  <c r="HP13" i="90"/>
  <c r="HO13" i="90"/>
  <c r="HN13" i="90"/>
  <c r="HM13" i="90"/>
  <c r="HL13" i="90"/>
  <c r="HK13" i="90"/>
  <c r="HJ13" i="90"/>
  <c r="HI13" i="90"/>
  <c r="HH13" i="90"/>
  <c r="HG13" i="90"/>
  <c r="HF13" i="90"/>
  <c r="HE13" i="90"/>
  <c r="HD13" i="90"/>
  <c r="HC13" i="90"/>
  <c r="HB13" i="90"/>
  <c r="HA13" i="90"/>
  <c r="GZ13" i="90"/>
  <c r="GY13" i="90"/>
  <c r="GX13" i="90"/>
  <c r="GW13" i="90"/>
  <c r="GV13" i="90"/>
  <c r="GU13" i="90"/>
  <c r="GT13" i="90"/>
  <c r="GS13" i="90"/>
  <c r="GR13" i="90"/>
  <c r="GQ13" i="90"/>
  <c r="GP13" i="90"/>
  <c r="GO13" i="90"/>
  <c r="GN13" i="90"/>
  <c r="GM13" i="90"/>
  <c r="GL13" i="90"/>
  <c r="GK13" i="90"/>
  <c r="GJ13" i="90"/>
  <c r="GI13" i="90"/>
  <c r="GH13" i="90"/>
  <c r="GG13" i="90"/>
  <c r="GF13" i="90"/>
  <c r="GE13" i="90"/>
  <c r="GD13" i="90"/>
  <c r="GC13" i="90"/>
  <c r="GB13" i="90"/>
  <c r="GA13" i="90"/>
  <c r="FZ13" i="90"/>
  <c r="FY13" i="90"/>
  <c r="FX13" i="90"/>
  <c r="FW13" i="90"/>
  <c r="FV13" i="90"/>
  <c r="FU13" i="90"/>
  <c r="FT13" i="90"/>
  <c r="FS13" i="90"/>
  <c r="FR13" i="90"/>
  <c r="FQ13" i="90"/>
  <c r="FP13" i="90"/>
  <c r="FO13" i="90"/>
  <c r="FN13" i="90"/>
  <c r="FM13" i="90"/>
  <c r="FL13" i="90"/>
  <c r="FK13" i="90"/>
  <c r="FJ13" i="90"/>
  <c r="FI13" i="90"/>
  <c r="FH13" i="90"/>
  <c r="FG13" i="90"/>
  <c r="FF13" i="90"/>
  <c r="FE13" i="90"/>
  <c r="FD13" i="90"/>
  <c r="FC13" i="90"/>
  <c r="FB13" i="90"/>
  <c r="FA13" i="90"/>
  <c r="EZ13" i="90"/>
  <c r="EY13" i="90"/>
  <c r="EX13" i="90"/>
  <c r="EW13" i="90"/>
  <c r="EV13" i="90"/>
  <c r="EU13" i="90"/>
  <c r="ET13" i="90"/>
  <c r="ES13" i="90"/>
  <c r="ER13" i="90"/>
  <c r="EQ13" i="90"/>
  <c r="EP13" i="90"/>
  <c r="EO13" i="90"/>
  <c r="EN13" i="90"/>
  <c r="EM13" i="90"/>
  <c r="EL13" i="90"/>
  <c r="EK13" i="90"/>
  <c r="EJ13" i="90"/>
  <c r="EI13" i="90"/>
  <c r="EH13" i="90"/>
  <c r="EG13" i="90"/>
  <c r="EF13" i="90"/>
  <c r="EE13" i="90"/>
  <c r="ED13" i="90"/>
  <c r="EC13" i="90"/>
  <c r="EB13" i="90"/>
  <c r="EA13" i="90"/>
  <c r="DZ13" i="90"/>
  <c r="DY13" i="90"/>
  <c r="DX13" i="90"/>
  <c r="DW13" i="90"/>
  <c r="DV13" i="90"/>
  <c r="DU13" i="90"/>
  <c r="DT13" i="90"/>
  <c r="DS13" i="90"/>
  <c r="DR13" i="90"/>
  <c r="DQ13" i="90"/>
  <c r="DP13" i="90"/>
  <c r="DO13" i="90"/>
  <c r="DN13" i="90"/>
  <c r="DM13" i="90"/>
  <c r="DL13" i="90"/>
  <c r="DK13" i="90"/>
  <c r="DJ13" i="90"/>
  <c r="DI13" i="90"/>
  <c r="DH13" i="90"/>
  <c r="DG13" i="90"/>
  <c r="DF13" i="90"/>
  <c r="DE13" i="90"/>
  <c r="DD13" i="90"/>
  <c r="DC13" i="90"/>
  <c r="DB13" i="90"/>
  <c r="DA13" i="90"/>
  <c r="CZ13" i="90"/>
  <c r="CY13" i="90"/>
  <c r="CX13" i="90"/>
  <c r="CW13" i="90"/>
  <c r="CV13" i="90"/>
  <c r="CU13" i="90"/>
  <c r="CT13" i="90"/>
  <c r="CS13" i="90"/>
  <c r="CR13" i="90"/>
  <c r="CQ13" i="90"/>
  <c r="CP13" i="90"/>
  <c r="CO13" i="90"/>
  <c r="CN13" i="90"/>
  <c r="CM13" i="90"/>
  <c r="CL13" i="90"/>
  <c r="CK13" i="90"/>
  <c r="CJ13" i="90"/>
  <c r="CI13" i="90"/>
  <c r="CH13" i="90"/>
  <c r="CG13" i="90"/>
  <c r="CF13" i="90"/>
  <c r="CE13" i="90"/>
  <c r="CD13" i="90"/>
  <c r="CC13" i="90"/>
  <c r="CB13" i="90"/>
  <c r="CA13" i="90"/>
  <c r="BZ13" i="90"/>
  <c r="BY13" i="90"/>
  <c r="BX13" i="90"/>
  <c r="BW13" i="90"/>
  <c r="BV13" i="90"/>
  <c r="BU13" i="90"/>
  <c r="BT13" i="90"/>
  <c r="BS13" i="90"/>
  <c r="BR13" i="90"/>
  <c r="BQ13" i="90"/>
  <c r="BP13" i="90"/>
  <c r="BO13" i="90"/>
  <c r="BN13" i="90"/>
  <c r="BM13" i="90"/>
  <c r="BL13" i="90"/>
  <c r="BK13" i="90"/>
  <c r="BJ13" i="90"/>
  <c r="BI13" i="90"/>
  <c r="BH13" i="90"/>
  <c r="BG13" i="90"/>
  <c r="BF13" i="90"/>
  <c r="BE13" i="90"/>
  <c r="BD13" i="90"/>
  <c r="BC13" i="90"/>
  <c r="BB13" i="90"/>
  <c r="BA13" i="90"/>
  <c r="AZ13" i="90"/>
  <c r="AY13" i="90"/>
  <c r="AX13" i="90"/>
  <c r="AW13" i="90"/>
  <c r="AV13" i="90"/>
  <c r="AU13" i="90"/>
  <c r="AT13" i="90"/>
  <c r="AS13" i="90"/>
  <c r="AR13" i="90"/>
  <c r="AQ13" i="90"/>
  <c r="AP13" i="90"/>
  <c r="AO13" i="90"/>
  <c r="AN13" i="90"/>
  <c r="AM13" i="90"/>
  <c r="AL13" i="90"/>
  <c r="AK13" i="90"/>
  <c r="AJ13" i="90"/>
  <c r="AI13" i="90"/>
  <c r="AH13" i="90"/>
  <c r="AG13" i="90"/>
  <c r="AF13" i="90"/>
  <c r="AE13" i="90"/>
  <c r="AD13" i="90"/>
  <c r="AC13" i="90"/>
  <c r="AB13" i="90"/>
  <c r="AA13" i="90"/>
  <c r="Z13" i="90"/>
  <c r="Y13" i="90"/>
  <c r="X13" i="90"/>
  <c r="W13" i="90"/>
  <c r="V13" i="90"/>
  <c r="U13" i="90"/>
  <c r="T13" i="90"/>
  <c r="S13" i="90"/>
  <c r="R13" i="90"/>
  <c r="Q13" i="90"/>
  <c r="P13" i="90"/>
  <c r="O13" i="90"/>
  <c r="N13" i="90"/>
  <c r="M13" i="90"/>
  <c r="L13" i="90"/>
  <c r="K13" i="90"/>
  <c r="J13" i="90"/>
  <c r="I13" i="90"/>
  <c r="H13" i="90"/>
  <c r="G13" i="90"/>
  <c r="F13" i="90"/>
  <c r="E13" i="90"/>
  <c r="D13" i="90"/>
  <c r="C13" i="90"/>
  <c r="B13" i="90"/>
  <c r="JI11" i="90"/>
  <c r="JH11" i="90"/>
  <c r="JG11" i="90"/>
  <c r="JF11" i="90"/>
  <c r="JE11" i="90"/>
  <c r="JD11" i="90"/>
  <c r="JC11" i="90"/>
  <c r="JB11" i="90"/>
  <c r="JA11" i="90"/>
  <c r="IZ11" i="90"/>
  <c r="IY11" i="90"/>
  <c r="IX11" i="90"/>
  <c r="IW11" i="90"/>
  <c r="IV11" i="90"/>
  <c r="IU11" i="90"/>
  <c r="IT11" i="90"/>
  <c r="IS11" i="90"/>
  <c r="IR11" i="90"/>
  <c r="IQ11" i="90"/>
  <c r="IP11" i="90"/>
  <c r="IO11" i="90"/>
  <c r="IN11" i="90"/>
  <c r="IM11" i="90"/>
  <c r="IL11" i="90"/>
  <c r="IK11" i="90"/>
  <c r="IJ11" i="90"/>
  <c r="II11" i="90"/>
  <c r="IH11" i="90"/>
  <c r="IG11" i="90"/>
  <c r="IF11" i="90"/>
  <c r="IE11" i="90"/>
  <c r="ID11" i="90"/>
  <c r="IC11" i="90"/>
  <c r="IB11" i="90"/>
  <c r="IA11" i="90"/>
  <c r="HZ11" i="90"/>
  <c r="HY11" i="90"/>
  <c r="HX11" i="90"/>
  <c r="HW11" i="90"/>
  <c r="HV11" i="90"/>
  <c r="HU11" i="90"/>
  <c r="HT11" i="90"/>
  <c r="HS11" i="90"/>
  <c r="HR11" i="90"/>
  <c r="HQ11" i="90"/>
  <c r="HP11" i="90"/>
  <c r="HO11" i="90"/>
  <c r="HN11" i="90"/>
  <c r="HM11" i="90"/>
  <c r="HL11" i="90"/>
  <c r="HK11" i="90"/>
  <c r="HJ11" i="90"/>
  <c r="HI11" i="90"/>
  <c r="HH11" i="90"/>
  <c r="HG11" i="90"/>
  <c r="HF11" i="90"/>
  <c r="HE11" i="90"/>
  <c r="HD11" i="90"/>
  <c r="HC11" i="90"/>
  <c r="HB11" i="90"/>
  <c r="HA11" i="90"/>
  <c r="GZ11" i="90"/>
  <c r="GY11" i="90"/>
  <c r="GX11" i="90"/>
  <c r="GW11" i="90"/>
  <c r="GV11" i="90"/>
  <c r="GU11" i="90"/>
  <c r="GT11" i="90"/>
  <c r="GS11" i="90"/>
  <c r="GR11" i="90"/>
  <c r="GQ11" i="90"/>
  <c r="GP11" i="90"/>
  <c r="GO11" i="90"/>
  <c r="GN11" i="90"/>
  <c r="GM11" i="90"/>
  <c r="GL11" i="90"/>
  <c r="GK11" i="90"/>
  <c r="GJ11" i="90"/>
  <c r="GI11" i="90"/>
  <c r="GH11" i="90"/>
  <c r="GG11" i="90"/>
  <c r="GF11" i="90"/>
  <c r="GE11" i="90"/>
  <c r="GD11" i="90"/>
  <c r="GC11" i="90"/>
  <c r="GB11" i="90"/>
  <c r="GA11" i="90"/>
  <c r="FZ11" i="90"/>
  <c r="FY11" i="90"/>
  <c r="FX11" i="90"/>
  <c r="FW11" i="90"/>
  <c r="FV11" i="90"/>
  <c r="FU11" i="90"/>
  <c r="FT11" i="90"/>
  <c r="FS11" i="90"/>
  <c r="FR11" i="90"/>
  <c r="FQ11" i="90"/>
  <c r="FP11" i="90"/>
  <c r="FO11" i="90"/>
  <c r="FN11" i="90"/>
  <c r="FM11" i="90"/>
  <c r="FL11" i="90"/>
  <c r="FK11" i="90"/>
  <c r="FJ11" i="90"/>
  <c r="FI11" i="90"/>
  <c r="FH11" i="90"/>
  <c r="FG11" i="90"/>
  <c r="FF11" i="90"/>
  <c r="FE11" i="90"/>
  <c r="FD11" i="90"/>
  <c r="FC11" i="90"/>
  <c r="FB11" i="90"/>
  <c r="FA11" i="90"/>
  <c r="EZ11" i="90"/>
  <c r="EY11" i="90"/>
  <c r="EX11" i="90"/>
  <c r="EW11" i="90"/>
  <c r="EV11" i="90"/>
  <c r="EU11" i="90"/>
  <c r="ET11" i="90"/>
  <c r="ES11" i="90"/>
  <c r="ER11" i="90"/>
  <c r="EQ11" i="90"/>
  <c r="EP11" i="90"/>
  <c r="EO11" i="90"/>
  <c r="EN11" i="90"/>
  <c r="EM11" i="90"/>
  <c r="EL11" i="90"/>
  <c r="EK11" i="90"/>
  <c r="EJ11" i="90"/>
  <c r="EI11" i="90"/>
  <c r="EH11" i="90"/>
  <c r="EG11" i="90"/>
  <c r="EF11" i="90"/>
  <c r="EE11" i="90"/>
  <c r="ED11" i="90"/>
  <c r="EC11" i="90"/>
  <c r="EB11" i="90"/>
  <c r="EA11" i="90"/>
  <c r="DZ11" i="90"/>
  <c r="DY11" i="90"/>
  <c r="DX11" i="90"/>
  <c r="DW11" i="90"/>
  <c r="DV11" i="90"/>
  <c r="DU11" i="90"/>
  <c r="DT11" i="90"/>
  <c r="DS11" i="90"/>
  <c r="DR11" i="90"/>
  <c r="DQ11" i="90"/>
  <c r="DP11" i="90"/>
  <c r="DO11" i="90"/>
  <c r="DN11" i="90"/>
  <c r="DM11" i="90"/>
  <c r="DL11" i="90"/>
  <c r="DK11" i="90"/>
  <c r="DJ11" i="90"/>
  <c r="DI11" i="90"/>
  <c r="DH11" i="90"/>
  <c r="DG11" i="90"/>
  <c r="DF11" i="90"/>
  <c r="DE11" i="90"/>
  <c r="DD11" i="90"/>
  <c r="DC11" i="90"/>
  <c r="DB11" i="90"/>
  <c r="DA11" i="90"/>
  <c r="CZ11" i="90"/>
  <c r="CY11" i="90"/>
  <c r="CX11" i="90"/>
  <c r="CW11" i="90"/>
  <c r="CV11" i="90"/>
  <c r="CU11" i="90"/>
  <c r="CT11" i="90"/>
  <c r="CS11" i="90"/>
  <c r="CR11" i="90"/>
  <c r="CQ11" i="90"/>
  <c r="CP11" i="90"/>
  <c r="CO11" i="90"/>
  <c r="CN11" i="90"/>
  <c r="CM11" i="90"/>
  <c r="CL11" i="90"/>
  <c r="CK11" i="90"/>
  <c r="CJ11" i="90"/>
  <c r="CI11" i="90"/>
  <c r="CH11" i="90"/>
  <c r="CG11" i="90"/>
  <c r="CF11" i="90"/>
  <c r="CE11" i="90"/>
  <c r="CD11" i="90"/>
  <c r="CC11" i="90"/>
  <c r="CB11" i="90"/>
  <c r="CA11" i="90"/>
  <c r="BZ11" i="90"/>
  <c r="BY11" i="90"/>
  <c r="BX11" i="90"/>
  <c r="BW11" i="90"/>
  <c r="BV11" i="90"/>
  <c r="BU11" i="90"/>
  <c r="BT11" i="90"/>
  <c r="BS11" i="90"/>
  <c r="BR11" i="90"/>
  <c r="BQ11" i="90"/>
  <c r="BP11" i="90"/>
  <c r="BO11" i="90"/>
  <c r="BN11" i="90"/>
  <c r="BM11" i="90"/>
  <c r="BL11" i="90"/>
  <c r="BK11" i="90"/>
  <c r="BJ11" i="90"/>
  <c r="BI11" i="90"/>
  <c r="BH11" i="90"/>
  <c r="BG11" i="90"/>
  <c r="BF11" i="90"/>
  <c r="BE11" i="90"/>
  <c r="BD11" i="90"/>
  <c r="BC11" i="90"/>
  <c r="BB11" i="90"/>
  <c r="BA11" i="90"/>
  <c r="AZ11" i="90"/>
  <c r="AY11" i="90"/>
  <c r="AX11" i="90"/>
  <c r="AW11" i="90"/>
  <c r="AV11" i="90"/>
  <c r="AU11" i="90"/>
  <c r="AT11" i="90"/>
  <c r="AS11" i="90"/>
  <c r="AR11" i="90"/>
  <c r="AQ11" i="90"/>
  <c r="AP11" i="90"/>
  <c r="AO11" i="90"/>
  <c r="AN11" i="90"/>
  <c r="AM11" i="90"/>
  <c r="AL11" i="90"/>
  <c r="AK11" i="90"/>
  <c r="AJ11" i="90"/>
  <c r="AI11" i="90"/>
  <c r="AH11" i="90"/>
  <c r="AG11" i="90"/>
  <c r="AF11" i="90"/>
  <c r="AE11" i="90"/>
  <c r="AD11"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B11" i="90"/>
  <c r="JI9" i="90"/>
  <c r="JH9" i="90"/>
  <c r="JG9" i="90"/>
  <c r="JF9" i="90"/>
  <c r="JE9" i="90"/>
  <c r="JD9" i="90"/>
  <c r="JC9" i="90"/>
  <c r="JB9" i="90"/>
  <c r="JA9" i="90"/>
  <c r="IZ9" i="90"/>
  <c r="IY9" i="90"/>
  <c r="IX9" i="90"/>
  <c r="IW9" i="90"/>
  <c r="IV9" i="90"/>
  <c r="IU9" i="90"/>
  <c r="IT9" i="90"/>
  <c r="IS9" i="90"/>
  <c r="IR9" i="90"/>
  <c r="IQ9" i="90"/>
  <c r="IP9" i="90"/>
  <c r="IO9" i="90"/>
  <c r="IN9" i="90"/>
  <c r="IM9" i="90"/>
  <c r="IL9" i="90"/>
  <c r="IK9" i="90"/>
  <c r="IJ9" i="90"/>
  <c r="II9" i="90"/>
  <c r="IH9" i="90"/>
  <c r="IG9" i="90"/>
  <c r="IF9" i="90"/>
  <c r="IE9" i="90"/>
  <c r="ID9" i="90"/>
  <c r="IC9" i="90"/>
  <c r="IB9" i="90"/>
  <c r="IA9" i="90"/>
  <c r="HZ9" i="90"/>
  <c r="HY9" i="90"/>
  <c r="HX9" i="90"/>
  <c r="HW9" i="90"/>
  <c r="HV9" i="90"/>
  <c r="HU9" i="90"/>
  <c r="HT9" i="90"/>
  <c r="HS9" i="90"/>
  <c r="HR9" i="90"/>
  <c r="HQ9" i="90"/>
  <c r="HP9" i="90"/>
  <c r="HO9" i="90"/>
  <c r="HN9" i="90"/>
  <c r="HM9" i="90"/>
  <c r="HL9" i="90"/>
  <c r="HK9" i="90"/>
  <c r="HJ9" i="90"/>
  <c r="HI9" i="90"/>
  <c r="HH9" i="90"/>
  <c r="HG9" i="90"/>
  <c r="HF9" i="90"/>
  <c r="HE9" i="90"/>
  <c r="HD9" i="90"/>
  <c r="HC9" i="90"/>
  <c r="HB9" i="90"/>
  <c r="HA9" i="90"/>
  <c r="GZ9" i="90"/>
  <c r="GY9" i="90"/>
  <c r="GX9" i="90"/>
  <c r="GW9" i="90"/>
  <c r="GV9" i="90"/>
  <c r="GU9" i="90"/>
  <c r="GT9" i="90"/>
  <c r="GS9" i="90"/>
  <c r="GR9" i="90"/>
  <c r="GQ9" i="90"/>
  <c r="GP9" i="90"/>
  <c r="GO9" i="90"/>
  <c r="GN9" i="90"/>
  <c r="GM9" i="90"/>
  <c r="GL9" i="90"/>
  <c r="GK9" i="90"/>
  <c r="GJ9" i="90"/>
  <c r="GI9" i="90"/>
  <c r="GH9" i="90"/>
  <c r="GG9" i="90"/>
  <c r="GF9" i="90"/>
  <c r="GE9" i="90"/>
  <c r="GD9" i="90"/>
  <c r="GC9" i="90"/>
  <c r="GB9" i="90"/>
  <c r="GA9" i="90"/>
  <c r="FZ9" i="90"/>
  <c r="FY9" i="90"/>
  <c r="FX9" i="90"/>
  <c r="FW9" i="90"/>
  <c r="FV9" i="90"/>
  <c r="FU9" i="90"/>
  <c r="FT9" i="90"/>
  <c r="FS9" i="90"/>
  <c r="FR9" i="90"/>
  <c r="FQ9" i="90"/>
  <c r="FP9" i="90"/>
  <c r="FO9" i="90"/>
  <c r="FN9" i="90"/>
  <c r="FM9" i="90"/>
  <c r="FL9" i="90"/>
  <c r="FK9" i="90"/>
  <c r="FJ9" i="90"/>
  <c r="FI9" i="90"/>
  <c r="FH9" i="90"/>
  <c r="FG9" i="90"/>
  <c r="FF9" i="90"/>
  <c r="FE9" i="90"/>
  <c r="FD9" i="90"/>
  <c r="FC9" i="90"/>
  <c r="FB9" i="90"/>
  <c r="FA9" i="90"/>
  <c r="EZ9" i="90"/>
  <c r="EY9" i="90"/>
  <c r="EX9" i="90"/>
  <c r="EW9" i="90"/>
  <c r="EV9" i="90"/>
  <c r="EU9" i="90"/>
  <c r="ET9" i="90"/>
  <c r="ES9" i="90"/>
  <c r="ER9" i="90"/>
  <c r="EQ9" i="90"/>
  <c r="EP9" i="90"/>
  <c r="EO9" i="90"/>
  <c r="EN9" i="90"/>
  <c r="EM9" i="90"/>
  <c r="EL9" i="90"/>
  <c r="EK9" i="90"/>
  <c r="EJ9" i="90"/>
  <c r="EI9" i="90"/>
  <c r="EH9" i="90"/>
  <c r="EG9" i="90"/>
  <c r="EF9" i="90"/>
  <c r="EE9" i="90"/>
  <c r="ED9" i="90"/>
  <c r="EC9" i="90"/>
  <c r="EB9" i="90"/>
  <c r="EA9" i="90"/>
  <c r="DZ9" i="90"/>
  <c r="DY9" i="90"/>
  <c r="DX9" i="90"/>
  <c r="DW9" i="90"/>
  <c r="DV9" i="90"/>
  <c r="DU9" i="90"/>
  <c r="DT9" i="90"/>
  <c r="DS9" i="90"/>
  <c r="DR9" i="90"/>
  <c r="DQ9" i="90"/>
  <c r="DP9" i="90"/>
  <c r="DO9" i="90"/>
  <c r="DN9" i="90"/>
  <c r="DM9" i="90"/>
  <c r="DL9" i="90"/>
  <c r="DK9" i="90"/>
  <c r="DJ9" i="90"/>
  <c r="DI9" i="90"/>
  <c r="DH9" i="90"/>
  <c r="DG9" i="90"/>
  <c r="DF9" i="90"/>
  <c r="DE9" i="90"/>
  <c r="DD9" i="90"/>
  <c r="DC9" i="90"/>
  <c r="DB9" i="90"/>
  <c r="DA9" i="90"/>
  <c r="CZ9" i="90"/>
  <c r="CY9" i="90"/>
  <c r="CX9" i="90"/>
  <c r="CW9" i="90"/>
  <c r="CV9" i="90"/>
  <c r="CU9" i="90"/>
  <c r="CT9" i="90"/>
  <c r="CS9" i="90"/>
  <c r="CR9" i="90"/>
  <c r="CQ9" i="90"/>
  <c r="CP9" i="90"/>
  <c r="CO9" i="90"/>
  <c r="CN9" i="90"/>
  <c r="CM9" i="90"/>
  <c r="CL9" i="90"/>
  <c r="CK9" i="90"/>
  <c r="CJ9" i="90"/>
  <c r="CI9" i="90"/>
  <c r="CH9" i="90"/>
  <c r="CG9" i="90"/>
  <c r="CF9" i="90"/>
  <c r="CE9" i="90"/>
  <c r="CD9" i="90"/>
  <c r="CC9" i="90"/>
  <c r="CB9" i="90"/>
  <c r="CA9" i="90"/>
  <c r="BZ9" i="90"/>
  <c r="BY9" i="90"/>
  <c r="BX9" i="90"/>
  <c r="BW9" i="90"/>
  <c r="BV9" i="90"/>
  <c r="BU9" i="90"/>
  <c r="BT9" i="90"/>
  <c r="BS9" i="90"/>
  <c r="BR9" i="90"/>
  <c r="BQ9" i="90"/>
  <c r="BP9" i="90"/>
  <c r="BO9" i="90"/>
  <c r="BN9" i="90"/>
  <c r="BM9" i="90"/>
  <c r="BL9" i="90"/>
  <c r="BK9" i="90"/>
  <c r="BJ9" i="90"/>
  <c r="BI9" i="90"/>
  <c r="BH9" i="90"/>
  <c r="BG9" i="90"/>
  <c r="BF9" i="90"/>
  <c r="BE9" i="90"/>
  <c r="BD9" i="90"/>
  <c r="BC9" i="90"/>
  <c r="BB9" i="90"/>
  <c r="BA9" i="90"/>
  <c r="AZ9" i="90"/>
  <c r="AY9" i="90"/>
  <c r="AX9" i="90"/>
  <c r="AW9" i="90"/>
  <c r="AV9" i="90"/>
  <c r="AU9" i="90"/>
  <c r="AT9" i="90"/>
  <c r="AS9" i="90"/>
  <c r="AR9" i="90"/>
  <c r="AQ9" i="90"/>
  <c r="AP9" i="90"/>
  <c r="AO9" i="90"/>
  <c r="AN9" i="90"/>
  <c r="AM9" i="90"/>
  <c r="AL9" i="90"/>
  <c r="AK9" i="90"/>
  <c r="AJ9" i="90"/>
  <c r="AI9" i="90"/>
  <c r="AH9" i="90"/>
  <c r="AG9" i="90"/>
  <c r="AF9" i="90"/>
  <c r="AE9" i="90"/>
  <c r="AD9" i="90"/>
  <c r="AC9" i="90"/>
  <c r="AB9" i="90"/>
  <c r="AA9" i="90"/>
  <c r="Z9" i="90"/>
  <c r="Y9" i="90"/>
  <c r="X9" i="90"/>
  <c r="W9" i="90"/>
  <c r="V9" i="90"/>
  <c r="U9" i="90"/>
  <c r="T9" i="90"/>
  <c r="S9" i="90"/>
  <c r="R9" i="90"/>
  <c r="Q9" i="90"/>
  <c r="P9" i="90"/>
  <c r="O9" i="90"/>
  <c r="N9" i="90"/>
  <c r="M9" i="90"/>
  <c r="L9" i="90"/>
  <c r="K9" i="90"/>
  <c r="J9" i="90"/>
  <c r="I9" i="90"/>
  <c r="H9" i="90"/>
  <c r="G9" i="90"/>
  <c r="F9" i="90"/>
  <c r="E9" i="90"/>
  <c r="D9" i="90"/>
  <c r="C9" i="90"/>
  <c r="B9" i="90"/>
  <c r="JI7" i="90"/>
  <c r="JH7" i="90"/>
  <c r="JG7" i="90"/>
  <c r="JF7" i="90"/>
  <c r="JE7" i="90"/>
  <c r="JD7" i="90"/>
  <c r="JC7" i="90"/>
  <c r="JB7" i="90"/>
  <c r="JA7" i="90"/>
  <c r="IZ7" i="90"/>
  <c r="IY7" i="90"/>
  <c r="IX7" i="90"/>
  <c r="IW7" i="90"/>
  <c r="IV7" i="90"/>
  <c r="IU7" i="90"/>
  <c r="IT7" i="90"/>
  <c r="IS7" i="90"/>
  <c r="IR7" i="90"/>
  <c r="IQ7" i="90"/>
  <c r="IP7" i="90"/>
  <c r="IO7" i="90"/>
  <c r="IN7" i="90"/>
  <c r="IM7" i="90"/>
  <c r="IL7" i="90"/>
  <c r="IK7" i="90"/>
  <c r="IJ7" i="90"/>
  <c r="II7" i="90"/>
  <c r="IH7" i="90"/>
  <c r="IG7" i="90"/>
  <c r="IF7" i="90"/>
  <c r="IE7" i="90"/>
  <c r="ID7" i="90"/>
  <c r="IC7" i="90"/>
  <c r="IB7" i="90"/>
  <c r="IA7" i="90"/>
  <c r="HZ7" i="90"/>
  <c r="HY7" i="90"/>
  <c r="HX7" i="90"/>
  <c r="HW7" i="90"/>
  <c r="HV7" i="90"/>
  <c r="HU7" i="90"/>
  <c r="HT7" i="90"/>
  <c r="HS7" i="90"/>
  <c r="HR7" i="90"/>
  <c r="HQ7" i="90"/>
  <c r="HP7" i="90"/>
  <c r="HO7" i="90"/>
  <c r="HN7" i="90"/>
  <c r="HM7" i="90"/>
  <c r="HL7" i="90"/>
  <c r="HK7" i="90"/>
  <c r="HJ7" i="90"/>
  <c r="HI7" i="90"/>
  <c r="HH7" i="90"/>
  <c r="HG7" i="90"/>
  <c r="HF7" i="90"/>
  <c r="HE7" i="90"/>
  <c r="HD7" i="90"/>
  <c r="HC7" i="90"/>
  <c r="HB7" i="90"/>
  <c r="HA7" i="90"/>
  <c r="GZ7" i="90"/>
  <c r="GY7" i="90"/>
  <c r="GX7" i="90"/>
  <c r="GW7" i="90"/>
  <c r="GV7" i="90"/>
  <c r="GU7" i="90"/>
  <c r="GT7" i="90"/>
  <c r="GS7" i="90"/>
  <c r="GR7" i="90"/>
  <c r="GQ7" i="90"/>
  <c r="GP7" i="90"/>
  <c r="GO7" i="90"/>
  <c r="GN7" i="90"/>
  <c r="GM7" i="90"/>
  <c r="GL7" i="90"/>
  <c r="GK7" i="90"/>
  <c r="GJ7" i="90"/>
  <c r="GI7" i="90"/>
  <c r="GH7" i="90"/>
  <c r="GG7" i="90"/>
  <c r="GF7" i="90"/>
  <c r="GE7" i="90"/>
  <c r="GD7" i="90"/>
  <c r="GC7" i="90"/>
  <c r="GB7" i="90"/>
  <c r="GA7" i="90"/>
  <c r="FZ7" i="90"/>
  <c r="FY7" i="90"/>
  <c r="FX7" i="90"/>
  <c r="FW7" i="90"/>
  <c r="FV7" i="90"/>
  <c r="FU7" i="90"/>
  <c r="FT7" i="90"/>
  <c r="FS7" i="90"/>
  <c r="FR7" i="90"/>
  <c r="FQ7" i="90"/>
  <c r="FP7" i="90"/>
  <c r="FO7" i="90"/>
  <c r="FN7" i="90"/>
  <c r="FM7" i="90"/>
  <c r="FL7" i="90"/>
  <c r="FK7" i="90"/>
  <c r="FJ7" i="90"/>
  <c r="FI7" i="90"/>
  <c r="FH7" i="90"/>
  <c r="FG7" i="90"/>
  <c r="FF7" i="90"/>
  <c r="FE7" i="90"/>
  <c r="FD7" i="90"/>
  <c r="FC7" i="90"/>
  <c r="FB7" i="90"/>
  <c r="FA7" i="90"/>
  <c r="EZ7" i="90"/>
  <c r="EY7" i="90"/>
  <c r="EX7" i="90"/>
  <c r="EW7" i="90"/>
  <c r="EV7" i="90"/>
  <c r="EU7" i="90"/>
  <c r="ET7" i="90"/>
  <c r="ES7" i="90"/>
  <c r="ER7" i="90"/>
  <c r="EQ7" i="90"/>
  <c r="EP7" i="90"/>
  <c r="EO7" i="90"/>
  <c r="EN7" i="90"/>
  <c r="EM7" i="90"/>
  <c r="EL7" i="90"/>
  <c r="EK7" i="90"/>
  <c r="EJ7" i="90"/>
  <c r="EI7" i="90"/>
  <c r="EH7" i="90"/>
  <c r="EG7" i="90"/>
  <c r="EF7" i="90"/>
  <c r="EE7" i="90"/>
  <c r="ED7" i="90"/>
  <c r="EC7" i="90"/>
  <c r="EB7" i="90"/>
  <c r="EA7" i="90"/>
  <c r="DZ7" i="90"/>
  <c r="DY7" i="90"/>
  <c r="DX7" i="90"/>
  <c r="DW7" i="90"/>
  <c r="DV7" i="90"/>
  <c r="DU7" i="90"/>
  <c r="DT7" i="90"/>
  <c r="DS7" i="90"/>
  <c r="DR7" i="90"/>
  <c r="DQ7" i="90"/>
  <c r="DP7" i="90"/>
  <c r="DO7" i="90"/>
  <c r="DN7" i="90"/>
  <c r="DM7" i="90"/>
  <c r="DL7" i="90"/>
  <c r="DK7" i="90"/>
  <c r="DJ7" i="90"/>
  <c r="DI7" i="90"/>
  <c r="DH7" i="90"/>
  <c r="DG7" i="90"/>
  <c r="DF7" i="90"/>
  <c r="DE7" i="90"/>
  <c r="DD7" i="90"/>
  <c r="DC7" i="90"/>
  <c r="DB7" i="90"/>
  <c r="DA7" i="90"/>
  <c r="CZ7" i="90"/>
  <c r="CY7" i="90"/>
  <c r="CX7" i="90"/>
  <c r="CW7" i="90"/>
  <c r="CV7" i="90"/>
  <c r="CU7" i="90"/>
  <c r="CT7" i="90"/>
  <c r="CS7" i="90"/>
  <c r="CR7" i="90"/>
  <c r="CQ7" i="90"/>
  <c r="CP7" i="90"/>
  <c r="CO7" i="90"/>
  <c r="CN7" i="90"/>
  <c r="CM7" i="90"/>
  <c r="CL7" i="90"/>
  <c r="CK7" i="90"/>
  <c r="CJ7" i="90"/>
  <c r="CI7" i="90"/>
  <c r="CH7" i="90"/>
  <c r="CG7" i="90"/>
  <c r="CF7" i="90"/>
  <c r="CE7" i="90"/>
  <c r="CD7" i="90"/>
  <c r="CC7" i="90"/>
  <c r="CB7" i="90"/>
  <c r="CA7" i="90"/>
  <c r="BZ7" i="90"/>
  <c r="BY7" i="90"/>
  <c r="BX7" i="90"/>
  <c r="BW7" i="90"/>
  <c r="BV7" i="90"/>
  <c r="BU7" i="90"/>
  <c r="BT7" i="90"/>
  <c r="BS7" i="90"/>
  <c r="BR7" i="90"/>
  <c r="BQ7" i="90"/>
  <c r="BP7" i="90"/>
  <c r="BO7" i="90"/>
  <c r="BN7" i="90"/>
  <c r="BM7" i="90"/>
  <c r="BL7" i="90"/>
  <c r="BK7" i="90"/>
  <c r="BJ7" i="90"/>
  <c r="BI7" i="90"/>
  <c r="BH7" i="90"/>
  <c r="BG7" i="90"/>
  <c r="BF7" i="90"/>
  <c r="BE7" i="90"/>
  <c r="BD7" i="90"/>
  <c r="BC7" i="90"/>
  <c r="BB7" i="90"/>
  <c r="BA7" i="90"/>
  <c r="AZ7" i="90"/>
  <c r="AY7" i="90"/>
  <c r="AX7" i="90"/>
  <c r="AW7" i="90"/>
  <c r="AV7" i="90"/>
  <c r="AU7" i="90"/>
  <c r="AT7" i="90"/>
  <c r="AS7" i="90"/>
  <c r="AR7" i="90"/>
  <c r="AQ7" i="90"/>
  <c r="AP7" i="90"/>
  <c r="AO7" i="90"/>
  <c r="AN7" i="90"/>
  <c r="AM7" i="90"/>
  <c r="AL7" i="90"/>
  <c r="AK7" i="90"/>
  <c r="AJ7" i="90"/>
  <c r="AI7" i="90"/>
  <c r="AH7" i="90"/>
  <c r="AG7" i="90"/>
  <c r="AF7" i="90"/>
  <c r="AE7" i="90"/>
  <c r="AD7" i="90"/>
  <c r="AC7" i="90"/>
  <c r="AB7" i="90"/>
  <c r="AA7" i="90"/>
  <c r="Z7" i="90"/>
  <c r="Y7" i="90"/>
  <c r="X7" i="90"/>
  <c r="W7" i="90"/>
  <c r="V7" i="90"/>
  <c r="U7" i="90"/>
  <c r="T7" i="90"/>
  <c r="S7" i="90"/>
  <c r="R7" i="90"/>
  <c r="Q7" i="90"/>
  <c r="P7" i="90"/>
  <c r="O7" i="90"/>
  <c r="N7" i="90"/>
  <c r="M7" i="90"/>
  <c r="L7" i="90"/>
  <c r="K7" i="90"/>
  <c r="J7" i="90"/>
  <c r="I7" i="90"/>
  <c r="H7" i="90"/>
  <c r="G7" i="90"/>
  <c r="F7" i="90"/>
  <c r="E7" i="90"/>
  <c r="D7" i="90"/>
  <c r="C7" i="90"/>
  <c r="B7" i="90"/>
  <c r="JI5" i="90"/>
  <c r="JH5" i="90"/>
  <c r="JG5" i="90"/>
  <c r="JF5" i="90"/>
  <c r="JE5" i="90"/>
  <c r="JD5" i="90"/>
  <c r="JC5" i="90"/>
  <c r="JB5" i="90"/>
  <c r="JA5" i="90"/>
  <c r="IZ5" i="90"/>
  <c r="IY5" i="90"/>
  <c r="IX5" i="90"/>
  <c r="IW5" i="90"/>
  <c r="IV5" i="90"/>
  <c r="IU5" i="90"/>
  <c r="IT5" i="90"/>
  <c r="IS5" i="90"/>
  <c r="IR5" i="90"/>
  <c r="IQ5" i="90"/>
  <c r="IP5" i="90"/>
  <c r="IO5" i="90"/>
  <c r="IN5" i="90"/>
  <c r="IM5" i="90"/>
  <c r="IL5" i="90"/>
  <c r="IK5" i="90"/>
  <c r="IJ5" i="90"/>
  <c r="II5" i="90"/>
  <c r="IH5" i="90"/>
  <c r="IG5" i="90"/>
  <c r="IF5" i="90"/>
  <c r="IE5" i="90"/>
  <c r="ID5" i="90"/>
  <c r="IC5" i="90"/>
  <c r="IB5" i="90"/>
  <c r="IA5" i="90"/>
  <c r="HZ5" i="90"/>
  <c r="HY5" i="90"/>
  <c r="HX5" i="90"/>
  <c r="HW5" i="90"/>
  <c r="HV5" i="90"/>
  <c r="HU5" i="90"/>
  <c r="HT5" i="90"/>
  <c r="HS5" i="90"/>
  <c r="HR5" i="90"/>
  <c r="HQ5" i="90"/>
  <c r="HP5" i="90"/>
  <c r="HO5" i="90"/>
  <c r="HN5" i="90"/>
  <c r="HM5" i="90"/>
  <c r="HL5" i="90"/>
  <c r="HK5" i="90"/>
  <c r="HJ5" i="90"/>
  <c r="HI5" i="90"/>
  <c r="HH5" i="90"/>
  <c r="HG5" i="90"/>
  <c r="HF5" i="90"/>
  <c r="HE5" i="90"/>
  <c r="HD5" i="90"/>
  <c r="HC5" i="90"/>
  <c r="HB5" i="90"/>
  <c r="HA5" i="90"/>
  <c r="GZ5" i="90"/>
  <c r="GY5" i="90"/>
  <c r="GX5" i="90"/>
  <c r="GW5" i="90"/>
  <c r="GV5" i="90"/>
  <c r="GU5" i="90"/>
  <c r="GT5" i="90"/>
  <c r="GS5" i="90"/>
  <c r="GR5" i="90"/>
  <c r="GQ5" i="90"/>
  <c r="GP5" i="90"/>
  <c r="GO5" i="90"/>
  <c r="GN5" i="90"/>
  <c r="GM5" i="90"/>
  <c r="GL5" i="90"/>
  <c r="GK5" i="90"/>
  <c r="GJ5" i="90"/>
  <c r="GI5" i="90"/>
  <c r="GH5" i="90"/>
  <c r="GG5" i="90"/>
  <c r="GF5" i="90"/>
  <c r="GE5" i="90"/>
  <c r="GD5" i="90"/>
  <c r="GC5" i="90"/>
  <c r="GB5" i="90"/>
  <c r="GA5" i="90"/>
  <c r="FZ5" i="90"/>
  <c r="FY5" i="90"/>
  <c r="FX5" i="90"/>
  <c r="FW5" i="90"/>
  <c r="FV5" i="90"/>
  <c r="FU5" i="90"/>
  <c r="FT5" i="90"/>
  <c r="FS5" i="90"/>
  <c r="FR5" i="90"/>
  <c r="FQ5" i="90"/>
  <c r="FP5" i="90"/>
  <c r="FO5" i="90"/>
  <c r="FN5" i="90"/>
  <c r="FM5" i="90"/>
  <c r="FL5" i="90"/>
  <c r="FK5" i="90"/>
  <c r="FJ5" i="90"/>
  <c r="FI5" i="90"/>
  <c r="FH5" i="90"/>
  <c r="FG5" i="90"/>
  <c r="FF5" i="90"/>
  <c r="FE5" i="90"/>
  <c r="FD5" i="90"/>
  <c r="FC5" i="90"/>
  <c r="FB5" i="90"/>
  <c r="FA5" i="90"/>
  <c r="EZ5" i="90"/>
  <c r="EY5" i="90"/>
  <c r="EX5" i="90"/>
  <c r="EW5" i="90"/>
  <c r="EV5" i="90"/>
  <c r="EU5" i="90"/>
  <c r="ET5" i="90"/>
  <c r="ES5" i="90"/>
  <c r="ER5" i="90"/>
  <c r="EQ5" i="90"/>
  <c r="EP5" i="90"/>
  <c r="EO5" i="90"/>
  <c r="EN5" i="90"/>
  <c r="EM5" i="90"/>
  <c r="EL5" i="90"/>
  <c r="EK5" i="90"/>
  <c r="EJ5" i="90"/>
  <c r="EI5" i="90"/>
  <c r="EH5" i="90"/>
  <c r="EG5" i="90"/>
  <c r="EF5" i="90"/>
  <c r="EE5" i="90"/>
  <c r="ED5" i="90"/>
  <c r="EC5" i="90"/>
  <c r="EB5" i="90"/>
  <c r="EA5" i="90"/>
  <c r="DZ5" i="90"/>
  <c r="DY5" i="90"/>
  <c r="DX5" i="90"/>
  <c r="DW5" i="90"/>
  <c r="DV5" i="90"/>
  <c r="DU5" i="90"/>
  <c r="DT5" i="90"/>
  <c r="DS5" i="90"/>
  <c r="DR5" i="90"/>
  <c r="DQ5" i="90"/>
  <c r="DP5" i="90"/>
  <c r="DO5" i="90"/>
  <c r="DN5" i="90"/>
  <c r="DM5" i="90"/>
  <c r="DL5" i="90"/>
  <c r="DK5" i="90"/>
  <c r="DJ5" i="90"/>
  <c r="DI5" i="90"/>
  <c r="DH5" i="90"/>
  <c r="DG5" i="90"/>
  <c r="DF5" i="90"/>
  <c r="DE5" i="90"/>
  <c r="DD5" i="90"/>
  <c r="DC5" i="90"/>
  <c r="DB5" i="90"/>
  <c r="DA5" i="90"/>
  <c r="CZ5" i="90"/>
  <c r="CY5" i="90"/>
  <c r="CX5" i="90"/>
  <c r="CW5" i="90"/>
  <c r="CV5" i="90"/>
  <c r="CU5" i="90"/>
  <c r="CT5" i="90"/>
  <c r="CS5" i="90"/>
  <c r="CR5" i="90"/>
  <c r="CQ5" i="90"/>
  <c r="CP5" i="90"/>
  <c r="CO5" i="90"/>
  <c r="CN5" i="90"/>
  <c r="CM5" i="90"/>
  <c r="CL5" i="90"/>
  <c r="CK5" i="90"/>
  <c r="CJ5" i="90"/>
  <c r="CI5" i="90"/>
  <c r="CH5" i="90"/>
  <c r="CG5" i="90"/>
  <c r="CF5" i="90"/>
  <c r="CE5" i="90"/>
  <c r="CD5" i="90"/>
  <c r="CC5" i="90"/>
  <c r="CB5" i="90"/>
  <c r="CA5" i="90"/>
  <c r="BZ5" i="90"/>
  <c r="BY5" i="90"/>
  <c r="BX5" i="90"/>
  <c r="BW5" i="90"/>
  <c r="BV5" i="90"/>
  <c r="BU5" i="90"/>
  <c r="BT5" i="90"/>
  <c r="BS5" i="90"/>
  <c r="BR5" i="90"/>
  <c r="BQ5" i="90"/>
  <c r="BP5" i="90"/>
  <c r="BO5" i="90"/>
  <c r="BN5" i="90"/>
  <c r="BM5" i="90"/>
  <c r="BL5" i="90"/>
  <c r="BK5" i="90"/>
  <c r="BJ5" i="90"/>
  <c r="BI5" i="90"/>
  <c r="BH5" i="90"/>
  <c r="BG5" i="90"/>
  <c r="BF5" i="90"/>
  <c r="BE5" i="90"/>
  <c r="BD5" i="90"/>
  <c r="BC5" i="90"/>
  <c r="BB5" i="90"/>
  <c r="BA5" i="90"/>
  <c r="AZ5" i="90"/>
  <c r="AY5" i="90"/>
  <c r="AX5" i="90"/>
  <c r="AW5" i="90"/>
  <c r="AV5" i="90"/>
  <c r="AU5" i="90"/>
  <c r="AT5" i="90"/>
  <c r="AS5" i="90"/>
  <c r="AR5" i="90"/>
  <c r="AQ5" i="90"/>
  <c r="AP5" i="90"/>
  <c r="AO5" i="90"/>
  <c r="AN5" i="90"/>
  <c r="AM5" i="90"/>
  <c r="AL5" i="90"/>
  <c r="AK5" i="90"/>
  <c r="AJ5" i="90"/>
  <c r="AI5" i="90"/>
  <c r="AH5" i="90"/>
  <c r="AG5" i="90"/>
  <c r="AF5" i="90"/>
  <c r="AE5" i="90"/>
  <c r="AD5" i="90"/>
  <c r="AC5" i="90"/>
  <c r="AB5" i="90"/>
  <c r="AA5" i="90"/>
  <c r="Z5" i="90"/>
  <c r="Y5" i="90"/>
  <c r="X5" i="90"/>
  <c r="W5" i="90"/>
  <c r="V5" i="90"/>
  <c r="U5" i="90"/>
  <c r="T5" i="90"/>
  <c r="S5" i="90"/>
  <c r="R5" i="90"/>
  <c r="Q5" i="90"/>
  <c r="P5" i="90"/>
  <c r="O5" i="90"/>
  <c r="N5" i="90"/>
  <c r="M5" i="90"/>
  <c r="L5" i="90"/>
  <c r="K5" i="90"/>
  <c r="J5" i="90"/>
  <c r="I5" i="90"/>
  <c r="H5" i="90"/>
  <c r="G5" i="90"/>
  <c r="F5" i="90"/>
  <c r="E5" i="90"/>
  <c r="D5" i="90"/>
  <c r="C5" i="90"/>
  <c r="B5" i="90"/>
  <c r="JN38" i="88"/>
  <c r="JM38" i="88"/>
  <c r="JL38" i="88"/>
  <c r="JK38" i="88"/>
  <c r="JJ38" i="88"/>
  <c r="JI38" i="88"/>
  <c r="JH38" i="88"/>
  <c r="JG38" i="88"/>
  <c r="JF38" i="88"/>
  <c r="JE38" i="88"/>
  <c r="JD38" i="88"/>
  <c r="JC38" i="88"/>
  <c r="JB38" i="88"/>
  <c r="JA38" i="88"/>
  <c r="IZ38" i="88"/>
  <c r="IY38" i="88"/>
  <c r="IX38" i="88"/>
  <c r="IW38" i="88"/>
  <c r="IV38" i="88"/>
  <c r="IU38" i="88"/>
  <c r="IT38" i="88"/>
  <c r="IS38" i="88"/>
  <c r="IR38" i="88"/>
  <c r="IQ38" i="88"/>
  <c r="IP38" i="88"/>
  <c r="IO38" i="88"/>
  <c r="IN38" i="88"/>
  <c r="IM38" i="88"/>
  <c r="IL38" i="88"/>
  <c r="IK38" i="88"/>
  <c r="IJ38" i="88"/>
  <c r="II38" i="88"/>
  <c r="IH38" i="88"/>
  <c r="IG38" i="88"/>
  <c r="IF38" i="88"/>
  <c r="IE38" i="88"/>
  <c r="ID38" i="88"/>
  <c r="IC38" i="88"/>
  <c r="IB38" i="88"/>
  <c r="IA38" i="88"/>
  <c r="HZ38" i="88"/>
  <c r="HY38" i="88"/>
  <c r="HX38" i="88"/>
  <c r="HW38" i="88"/>
  <c r="HV38" i="88"/>
  <c r="HU38" i="88"/>
  <c r="HT38" i="88"/>
  <c r="HS38" i="88"/>
  <c r="HR38" i="88"/>
  <c r="HQ38" i="88"/>
  <c r="HP38" i="88"/>
  <c r="HO38" i="88"/>
  <c r="HN38" i="88"/>
  <c r="HM38" i="88"/>
  <c r="HL38" i="88"/>
  <c r="HK38" i="88"/>
  <c r="HJ38" i="88"/>
  <c r="HI38" i="88"/>
  <c r="HH38" i="88"/>
  <c r="HG38" i="88"/>
  <c r="HF38" i="88"/>
  <c r="HE38" i="88"/>
  <c r="HD38" i="88"/>
  <c r="HC38" i="88"/>
  <c r="HB38" i="88"/>
  <c r="HA38" i="88"/>
  <c r="GZ38" i="88"/>
  <c r="GY38" i="88"/>
  <c r="GX38" i="88"/>
  <c r="GW38" i="88"/>
  <c r="GV38" i="88"/>
  <c r="GU38" i="88"/>
  <c r="GT38" i="88"/>
  <c r="GS38" i="88"/>
  <c r="GR38" i="88"/>
  <c r="GQ38" i="88"/>
  <c r="GP38" i="88"/>
  <c r="GO38" i="88"/>
  <c r="GN38" i="88"/>
  <c r="GM38" i="88"/>
  <c r="GL38" i="88"/>
  <c r="GK38" i="88"/>
  <c r="GJ38" i="88"/>
  <c r="GI38" i="88"/>
  <c r="GH38" i="88"/>
  <c r="GG38" i="88"/>
  <c r="GF38" i="88"/>
  <c r="GE38" i="88"/>
  <c r="GD38" i="88"/>
  <c r="GC38" i="88"/>
  <c r="GB38" i="88"/>
  <c r="GA38" i="88"/>
  <c r="FZ38" i="88"/>
  <c r="FY38" i="88"/>
  <c r="FX38" i="88"/>
  <c r="FW38" i="88"/>
  <c r="FV38" i="88"/>
  <c r="FU38" i="88"/>
  <c r="FT38" i="88"/>
  <c r="FS38" i="88"/>
  <c r="FR38" i="88"/>
  <c r="FQ38" i="88"/>
  <c r="FP38" i="88"/>
  <c r="FO38" i="88"/>
  <c r="FN38" i="88"/>
  <c r="FM38" i="88"/>
  <c r="FL38" i="88"/>
  <c r="FK38" i="88"/>
  <c r="FJ38" i="88"/>
  <c r="FI38" i="88"/>
  <c r="FH38" i="88"/>
  <c r="FG38" i="88"/>
  <c r="FF38" i="88"/>
  <c r="FE38" i="88"/>
  <c r="FD38" i="88"/>
  <c r="FC38" i="88"/>
  <c r="FB38" i="88"/>
  <c r="FA38" i="88"/>
  <c r="EZ38" i="88"/>
  <c r="EY38" i="88"/>
  <c r="EX38" i="88"/>
  <c r="EW38" i="88"/>
  <c r="EV38" i="88"/>
  <c r="EU38" i="88"/>
  <c r="ET38" i="88"/>
  <c r="ES38" i="88"/>
  <c r="ER38" i="88"/>
  <c r="EQ38" i="88"/>
  <c r="EP38" i="88"/>
  <c r="EO38" i="88"/>
  <c r="EN38" i="88"/>
  <c r="EM38" i="88"/>
  <c r="EL38" i="88"/>
  <c r="EK38" i="88"/>
  <c r="EJ38" i="88"/>
  <c r="EI38" i="88"/>
  <c r="EH38" i="88"/>
  <c r="EG38" i="88"/>
  <c r="EF38" i="88"/>
  <c r="EE38" i="88"/>
  <c r="ED38" i="88"/>
  <c r="EC38" i="88"/>
  <c r="EB38" i="88"/>
  <c r="EA38" i="88"/>
  <c r="DZ38" i="88"/>
  <c r="DY38" i="88"/>
  <c r="DX38" i="88"/>
  <c r="DW38" i="88"/>
  <c r="DV38" i="88"/>
  <c r="DU38" i="88"/>
  <c r="DT38" i="88"/>
  <c r="DS38" i="88"/>
  <c r="DR38" i="88"/>
  <c r="DQ38" i="88"/>
  <c r="DP38" i="88"/>
  <c r="DO38" i="88"/>
  <c r="DN38" i="88"/>
  <c r="DM38" i="88"/>
  <c r="DL38" i="88"/>
  <c r="DK38" i="88"/>
  <c r="DJ38" i="88"/>
  <c r="DI38" i="88"/>
  <c r="DH38" i="88"/>
  <c r="DG38" i="88"/>
  <c r="DF38" i="88"/>
  <c r="DE38" i="88"/>
  <c r="DD38" i="88"/>
  <c r="DC38" i="88"/>
  <c r="DB38" i="88"/>
  <c r="DA38" i="88"/>
  <c r="CZ38" i="88"/>
  <c r="CY38" i="88"/>
  <c r="CX38" i="88"/>
  <c r="CW38" i="88"/>
  <c r="CV38" i="88"/>
  <c r="CU38" i="88"/>
  <c r="CT38" i="88"/>
  <c r="CS38" i="88"/>
  <c r="CR38" i="88"/>
  <c r="CQ38" i="88"/>
  <c r="CP38" i="88"/>
  <c r="CO38" i="88"/>
  <c r="CN38" i="88"/>
  <c r="CM38" i="88"/>
  <c r="CL38" i="88"/>
  <c r="CK38" i="88"/>
  <c r="CJ38" i="88"/>
  <c r="CI38" i="88"/>
  <c r="CH38" i="88"/>
  <c r="CG38" i="88"/>
  <c r="CF38" i="88"/>
  <c r="CE38" i="88"/>
  <c r="CD38" i="88"/>
  <c r="CC38" i="88"/>
  <c r="CB38" i="88"/>
  <c r="CA38" i="88"/>
  <c r="BZ38" i="88"/>
  <c r="BY38" i="88"/>
  <c r="BX38" i="88"/>
  <c r="BW38" i="88"/>
  <c r="BV38" i="88"/>
  <c r="BU38" i="88"/>
  <c r="BT38" i="88"/>
  <c r="BS38" i="88"/>
  <c r="BR38" i="88"/>
  <c r="BQ38" i="88"/>
  <c r="BP38" i="88"/>
  <c r="BO38" i="88"/>
  <c r="BN38" i="88"/>
  <c r="BM38" i="88"/>
  <c r="BL38" i="88"/>
  <c r="BK38" i="88"/>
  <c r="BJ38" i="88"/>
  <c r="BI38" i="88"/>
  <c r="BH38" i="88"/>
  <c r="BG38" i="88"/>
  <c r="BF38" i="88"/>
  <c r="BE38" i="88"/>
  <c r="BD38" i="88"/>
  <c r="BC38" i="88"/>
  <c r="BB38" i="88"/>
  <c r="BA38" i="88"/>
  <c r="AZ38" i="88"/>
  <c r="AY38" i="88"/>
  <c r="AX38" i="88"/>
  <c r="AW38" i="88"/>
  <c r="AV38" i="88"/>
  <c r="AU38" i="88"/>
  <c r="AT38" i="88"/>
  <c r="AS38" i="88"/>
  <c r="AR38" i="88"/>
  <c r="AQ38" i="88"/>
  <c r="AP38" i="88"/>
  <c r="AO38" i="88"/>
  <c r="AN38" i="88"/>
  <c r="AM38" i="88"/>
  <c r="AL38" i="88"/>
  <c r="AK38" i="88"/>
  <c r="AJ38" i="88"/>
  <c r="AI38" i="88"/>
  <c r="AH38" i="88"/>
  <c r="AG38" i="88"/>
  <c r="AF38" i="88"/>
  <c r="AE38" i="88"/>
  <c r="AD38" i="88"/>
  <c r="AC38" i="88"/>
  <c r="AB38" i="88"/>
  <c r="AA38" i="88"/>
  <c r="Z38" i="88"/>
  <c r="Y38" i="88"/>
  <c r="X38" i="88"/>
  <c r="W38" i="88"/>
  <c r="V38" i="88"/>
  <c r="U38" i="88"/>
  <c r="T38" i="88"/>
  <c r="S38" i="88"/>
  <c r="R38" i="88"/>
  <c r="Q38" i="88"/>
  <c r="P38" i="88"/>
  <c r="O38" i="88"/>
  <c r="N38" i="88"/>
  <c r="M38" i="88"/>
  <c r="L38" i="88"/>
  <c r="K38" i="88"/>
  <c r="J38" i="88"/>
  <c r="I38" i="88"/>
  <c r="H38" i="88"/>
  <c r="G38" i="88"/>
  <c r="F38" i="88"/>
  <c r="E38" i="88"/>
  <c r="D38" i="88"/>
  <c r="C38" i="88"/>
  <c r="B38" i="88"/>
  <c r="JN37" i="88"/>
  <c r="JM37" i="88"/>
  <c r="JL37" i="88"/>
  <c r="JK37" i="88"/>
  <c r="JJ37" i="88"/>
  <c r="JI37" i="88"/>
  <c r="JH37" i="88"/>
  <c r="JG37" i="88"/>
  <c r="JF37" i="88"/>
  <c r="JE37" i="88"/>
  <c r="JD37" i="88"/>
  <c r="JC37" i="88"/>
  <c r="JB37" i="88"/>
  <c r="JA37" i="88"/>
  <c r="IZ37" i="88"/>
  <c r="IY37" i="88"/>
  <c r="IX37" i="88"/>
  <c r="IW37" i="88"/>
  <c r="IV37" i="88"/>
  <c r="IU37" i="88"/>
  <c r="IT37" i="88"/>
  <c r="IS37" i="88"/>
  <c r="IR37" i="88"/>
  <c r="IQ37" i="88"/>
  <c r="IP37" i="88"/>
  <c r="IO37" i="88"/>
  <c r="IN37" i="88"/>
  <c r="IM37" i="88"/>
  <c r="IL37" i="88"/>
  <c r="IK37" i="88"/>
  <c r="IJ37" i="88"/>
  <c r="II37" i="88"/>
  <c r="IH37" i="88"/>
  <c r="IG37" i="88"/>
  <c r="IF37" i="88"/>
  <c r="IE37" i="88"/>
  <c r="ID37" i="88"/>
  <c r="IC37" i="88"/>
  <c r="IB37" i="88"/>
  <c r="IA37" i="88"/>
  <c r="HZ37" i="88"/>
  <c r="HY37" i="88"/>
  <c r="HX37" i="88"/>
  <c r="HW37" i="88"/>
  <c r="HV37" i="88"/>
  <c r="HU37" i="88"/>
  <c r="HT37" i="88"/>
  <c r="HS37" i="88"/>
  <c r="HR37" i="88"/>
  <c r="HQ37" i="88"/>
  <c r="HP37" i="88"/>
  <c r="HO37" i="88"/>
  <c r="HN37" i="88"/>
  <c r="HM37" i="88"/>
  <c r="HL37" i="88"/>
  <c r="HK37" i="88"/>
  <c r="HJ37" i="88"/>
  <c r="HI37" i="88"/>
  <c r="HH37" i="88"/>
  <c r="HG37" i="88"/>
  <c r="HF37" i="88"/>
  <c r="HE37" i="88"/>
  <c r="HD37" i="88"/>
  <c r="HC37" i="88"/>
  <c r="HB37" i="88"/>
  <c r="HA37" i="88"/>
  <c r="GZ37" i="88"/>
  <c r="GY37" i="88"/>
  <c r="GX37" i="88"/>
  <c r="GW37" i="88"/>
  <c r="GV37" i="88"/>
  <c r="GU37" i="88"/>
  <c r="GT37" i="88"/>
  <c r="GS37" i="88"/>
  <c r="GR37" i="88"/>
  <c r="GQ37" i="88"/>
  <c r="GP37" i="88"/>
  <c r="GO37" i="88"/>
  <c r="GN37" i="88"/>
  <c r="GM37" i="88"/>
  <c r="GL37" i="88"/>
  <c r="GK37" i="88"/>
  <c r="GJ37" i="88"/>
  <c r="GI37" i="88"/>
  <c r="GH37" i="88"/>
  <c r="GG37" i="88"/>
  <c r="GF37" i="88"/>
  <c r="GE37" i="88"/>
  <c r="GD37" i="88"/>
  <c r="GC37" i="88"/>
  <c r="GB37" i="88"/>
  <c r="GA37" i="88"/>
  <c r="FZ37" i="88"/>
  <c r="FY37" i="88"/>
  <c r="FX37" i="88"/>
  <c r="FW37" i="88"/>
  <c r="FV37" i="88"/>
  <c r="FU37" i="88"/>
  <c r="FT37" i="88"/>
  <c r="FS37" i="88"/>
  <c r="FR37" i="88"/>
  <c r="FQ37" i="88"/>
  <c r="FP37" i="88"/>
  <c r="FO37" i="88"/>
  <c r="FN37" i="88"/>
  <c r="FM37" i="88"/>
  <c r="FL37" i="88"/>
  <c r="FK37" i="88"/>
  <c r="FJ37" i="88"/>
  <c r="FI37" i="88"/>
  <c r="FH37" i="88"/>
  <c r="FG37" i="88"/>
  <c r="FF37" i="88"/>
  <c r="FE37" i="88"/>
  <c r="FD37" i="88"/>
  <c r="FC37" i="88"/>
  <c r="FB37" i="88"/>
  <c r="FA37" i="88"/>
  <c r="EZ37" i="88"/>
  <c r="EY37" i="88"/>
  <c r="EX37" i="88"/>
  <c r="EW37" i="88"/>
  <c r="EV37" i="88"/>
  <c r="EU37" i="88"/>
  <c r="ET37" i="88"/>
  <c r="ES37" i="88"/>
  <c r="ER37" i="88"/>
  <c r="EQ37" i="88"/>
  <c r="EP37" i="88"/>
  <c r="EO37" i="88"/>
  <c r="EN37" i="88"/>
  <c r="EM37" i="88"/>
  <c r="EL37" i="88"/>
  <c r="EK37" i="88"/>
  <c r="EJ37" i="88"/>
  <c r="EI37" i="88"/>
  <c r="EH37" i="88"/>
  <c r="EG37" i="88"/>
  <c r="EF37" i="88"/>
  <c r="EE37" i="88"/>
  <c r="ED37" i="88"/>
  <c r="EC37" i="88"/>
  <c r="EB37" i="88"/>
  <c r="EA37" i="88"/>
  <c r="DZ37" i="88"/>
  <c r="DY37" i="88"/>
  <c r="DX37" i="88"/>
  <c r="DW37" i="88"/>
  <c r="DV37" i="88"/>
  <c r="DU37" i="88"/>
  <c r="DT37" i="88"/>
  <c r="DS37" i="88"/>
  <c r="DR37" i="88"/>
  <c r="DQ37" i="88"/>
  <c r="DP37" i="88"/>
  <c r="DO37" i="88"/>
  <c r="DN37" i="88"/>
  <c r="DM37" i="88"/>
  <c r="DL37" i="88"/>
  <c r="DK37" i="88"/>
  <c r="DJ37" i="88"/>
  <c r="DI37" i="88"/>
  <c r="DH37" i="88"/>
  <c r="DG37" i="88"/>
  <c r="DF37" i="88"/>
  <c r="DE37" i="88"/>
  <c r="DD37" i="88"/>
  <c r="DC37" i="88"/>
  <c r="DB37" i="88"/>
  <c r="DA37" i="88"/>
  <c r="CZ37" i="88"/>
  <c r="CY37" i="88"/>
  <c r="CX37" i="88"/>
  <c r="CW37" i="88"/>
  <c r="CV37" i="88"/>
  <c r="CU37" i="88"/>
  <c r="CT37" i="88"/>
  <c r="CS37" i="88"/>
  <c r="CR37" i="88"/>
  <c r="CQ37" i="88"/>
  <c r="CP37" i="88"/>
  <c r="CO37" i="88"/>
  <c r="CN37" i="88"/>
  <c r="CM37" i="88"/>
  <c r="CL37" i="88"/>
  <c r="CK37" i="88"/>
  <c r="CJ37" i="88"/>
  <c r="CI37" i="88"/>
  <c r="CH37" i="88"/>
  <c r="CG37" i="88"/>
  <c r="CF37" i="88"/>
  <c r="CE37" i="88"/>
  <c r="CD37" i="88"/>
  <c r="CC37" i="88"/>
  <c r="CB37" i="88"/>
  <c r="CA37" i="88"/>
  <c r="BZ37" i="88"/>
  <c r="BY37" i="88"/>
  <c r="BX37" i="88"/>
  <c r="BW37" i="88"/>
  <c r="BV37" i="88"/>
  <c r="BU37" i="88"/>
  <c r="BT37" i="88"/>
  <c r="BS37" i="88"/>
  <c r="BR37" i="88"/>
  <c r="BQ37" i="88"/>
  <c r="BP37" i="88"/>
  <c r="BO37" i="88"/>
  <c r="BN37" i="88"/>
  <c r="BM37" i="88"/>
  <c r="BL37" i="88"/>
  <c r="BK37" i="88"/>
  <c r="BJ37" i="88"/>
  <c r="BI37" i="88"/>
  <c r="BH37" i="88"/>
  <c r="BG37" i="88"/>
  <c r="BF37" i="88"/>
  <c r="BE37" i="88"/>
  <c r="BD37" i="88"/>
  <c r="BC37" i="88"/>
  <c r="BB37" i="88"/>
  <c r="BA37" i="88"/>
  <c r="AZ37" i="88"/>
  <c r="AY37" i="88"/>
  <c r="AX37" i="88"/>
  <c r="AW37" i="88"/>
  <c r="AV37" i="88"/>
  <c r="AU37" i="88"/>
  <c r="AT37" i="88"/>
  <c r="AS37" i="88"/>
  <c r="AR37" i="88"/>
  <c r="AQ37" i="88"/>
  <c r="AP37" i="88"/>
  <c r="AO37" i="88"/>
  <c r="AN37" i="88"/>
  <c r="AM37" i="88"/>
  <c r="AL37" i="88"/>
  <c r="AK37" i="88"/>
  <c r="AJ37" i="88"/>
  <c r="AI37" i="88"/>
  <c r="AH37" i="88"/>
  <c r="AG37" i="88"/>
  <c r="AF37" i="88"/>
  <c r="AE37" i="88"/>
  <c r="AD37" i="88"/>
  <c r="AC37" i="88"/>
  <c r="AB37" i="88"/>
  <c r="AA37" i="88"/>
  <c r="Z37" i="88"/>
  <c r="Y37" i="88"/>
  <c r="X37" i="88"/>
  <c r="W37" i="88"/>
  <c r="V37" i="88"/>
  <c r="U37" i="88"/>
  <c r="T37" i="88"/>
  <c r="S37" i="88"/>
  <c r="R37" i="88"/>
  <c r="Q37" i="88"/>
  <c r="P37" i="88"/>
  <c r="O37" i="88"/>
  <c r="N37" i="88"/>
  <c r="M37" i="88"/>
  <c r="L37" i="88"/>
  <c r="K37" i="88"/>
  <c r="J37" i="88"/>
  <c r="I37" i="88"/>
  <c r="H37" i="88"/>
  <c r="G37" i="88"/>
  <c r="F37" i="88"/>
  <c r="E37" i="88"/>
  <c r="D37" i="88"/>
  <c r="C37" i="88"/>
  <c r="B37" i="88"/>
  <c r="JN35" i="88"/>
  <c r="JM35" i="88"/>
  <c r="JL35" i="88"/>
  <c r="JK35" i="88"/>
  <c r="JJ35" i="88"/>
  <c r="JI35" i="88"/>
  <c r="JH35" i="88"/>
  <c r="JG35" i="88"/>
  <c r="JF35" i="88"/>
  <c r="JE35" i="88"/>
  <c r="JD35" i="88"/>
  <c r="JC35" i="88"/>
  <c r="JB35" i="88"/>
  <c r="JA35" i="88"/>
  <c r="IZ35" i="88"/>
  <c r="IY35" i="88"/>
  <c r="IX35" i="88"/>
  <c r="IW35" i="88"/>
  <c r="IV35" i="88"/>
  <c r="IU35" i="88"/>
  <c r="IT35" i="88"/>
  <c r="IS35" i="88"/>
  <c r="IR35" i="88"/>
  <c r="IQ35" i="88"/>
  <c r="IP35" i="88"/>
  <c r="IO35" i="88"/>
  <c r="IN35" i="88"/>
  <c r="IM35" i="88"/>
  <c r="IL35" i="88"/>
  <c r="IK35" i="88"/>
  <c r="IJ35" i="88"/>
  <c r="II35" i="88"/>
  <c r="IH35" i="88"/>
  <c r="IG35" i="88"/>
  <c r="IF35" i="88"/>
  <c r="IE35" i="88"/>
  <c r="ID35" i="88"/>
  <c r="IC35" i="88"/>
  <c r="IB35" i="88"/>
  <c r="IA35" i="88"/>
  <c r="HZ35" i="88"/>
  <c r="HY35" i="88"/>
  <c r="HX35" i="88"/>
  <c r="HW35" i="88"/>
  <c r="HV35" i="88"/>
  <c r="HU35" i="88"/>
  <c r="HT35" i="88"/>
  <c r="HS35" i="88"/>
  <c r="HR35" i="88"/>
  <c r="HQ35" i="88"/>
  <c r="HP35" i="88"/>
  <c r="HO35" i="88"/>
  <c r="HN35" i="88"/>
  <c r="HM35" i="88"/>
  <c r="HL35" i="88"/>
  <c r="HK35" i="88"/>
  <c r="HJ35" i="88"/>
  <c r="HI35" i="88"/>
  <c r="HH35" i="88"/>
  <c r="HG35" i="88"/>
  <c r="HF35" i="88"/>
  <c r="HE35" i="88"/>
  <c r="HD35" i="88"/>
  <c r="HC35" i="88"/>
  <c r="HB35" i="88"/>
  <c r="HA35" i="88"/>
  <c r="GZ35" i="88"/>
  <c r="GY35" i="88"/>
  <c r="GX35" i="88"/>
  <c r="GW35" i="88"/>
  <c r="GV35" i="88"/>
  <c r="GU35" i="88"/>
  <c r="GT35" i="88"/>
  <c r="GS35" i="88"/>
  <c r="GR35" i="88"/>
  <c r="GQ35" i="88"/>
  <c r="GP35" i="88"/>
  <c r="GO35" i="88"/>
  <c r="GN35" i="88"/>
  <c r="GM35" i="88"/>
  <c r="GL35" i="88"/>
  <c r="GK35" i="88"/>
  <c r="GJ35" i="88"/>
  <c r="GI35" i="88"/>
  <c r="GH35" i="88"/>
  <c r="GG35" i="88"/>
  <c r="GF35" i="88"/>
  <c r="GE35" i="88"/>
  <c r="GD35" i="88"/>
  <c r="GC35" i="88"/>
  <c r="GB35" i="88"/>
  <c r="GA35" i="88"/>
  <c r="FZ35" i="88"/>
  <c r="FY35" i="88"/>
  <c r="FX35" i="88"/>
  <c r="FW35" i="88"/>
  <c r="FV35" i="88"/>
  <c r="FU35" i="88"/>
  <c r="FT35" i="88"/>
  <c r="FS35" i="88"/>
  <c r="FR35" i="88"/>
  <c r="FQ35" i="88"/>
  <c r="FP35" i="88"/>
  <c r="FO35" i="88"/>
  <c r="FN35" i="88"/>
  <c r="FM35" i="88"/>
  <c r="FL35" i="88"/>
  <c r="FK35" i="88"/>
  <c r="FJ35" i="88"/>
  <c r="FI35" i="88"/>
  <c r="FH35" i="88"/>
  <c r="FG35" i="88"/>
  <c r="FF35" i="88"/>
  <c r="FE35" i="88"/>
  <c r="FD35" i="88"/>
  <c r="FC35" i="88"/>
  <c r="FB35" i="88"/>
  <c r="FA35" i="88"/>
  <c r="EZ35" i="88"/>
  <c r="EY35" i="88"/>
  <c r="EX35" i="88"/>
  <c r="EW35" i="88"/>
  <c r="EV35" i="88"/>
  <c r="EU35" i="88"/>
  <c r="ET35" i="88"/>
  <c r="ES35" i="88"/>
  <c r="ER35" i="88"/>
  <c r="EQ35" i="88"/>
  <c r="EP35" i="88"/>
  <c r="EO35" i="88"/>
  <c r="EN35" i="88"/>
  <c r="EM35" i="88"/>
  <c r="EL35" i="88"/>
  <c r="EK35" i="88"/>
  <c r="EJ35" i="88"/>
  <c r="EI35" i="88"/>
  <c r="EH35" i="88"/>
  <c r="EG35" i="88"/>
  <c r="EF35" i="88"/>
  <c r="EE35" i="88"/>
  <c r="ED35" i="88"/>
  <c r="EC35" i="88"/>
  <c r="EB35" i="88"/>
  <c r="EA35" i="88"/>
  <c r="DZ35" i="88"/>
  <c r="DY35" i="88"/>
  <c r="DX35" i="88"/>
  <c r="DW35" i="88"/>
  <c r="DV35" i="88"/>
  <c r="DU35" i="88"/>
  <c r="DT35" i="88"/>
  <c r="DS35" i="88"/>
  <c r="DR35" i="88"/>
  <c r="DQ35" i="88"/>
  <c r="DP35" i="88"/>
  <c r="DO35" i="88"/>
  <c r="DN35" i="88"/>
  <c r="DM35" i="88"/>
  <c r="DL35" i="88"/>
  <c r="DK35" i="88"/>
  <c r="DJ35" i="88"/>
  <c r="DI35" i="88"/>
  <c r="DH35" i="88"/>
  <c r="DG35" i="88"/>
  <c r="DF35" i="88"/>
  <c r="DE35" i="88"/>
  <c r="DD35" i="88"/>
  <c r="DC35" i="88"/>
  <c r="DB35" i="88"/>
  <c r="DA35" i="88"/>
  <c r="CZ35" i="88"/>
  <c r="CY35" i="88"/>
  <c r="CX35" i="88"/>
  <c r="CW35" i="88"/>
  <c r="CV35" i="88"/>
  <c r="CU35" i="88"/>
  <c r="CT35" i="88"/>
  <c r="CS35" i="88"/>
  <c r="CR35" i="88"/>
  <c r="CQ35" i="88"/>
  <c r="CP35" i="88"/>
  <c r="CO35" i="88"/>
  <c r="CN35" i="88"/>
  <c r="CM35" i="88"/>
  <c r="CL35" i="88"/>
  <c r="CK35" i="88"/>
  <c r="CJ35" i="88"/>
  <c r="CI35" i="88"/>
  <c r="CH35" i="88"/>
  <c r="CG35" i="88"/>
  <c r="CF35" i="88"/>
  <c r="CE35" i="88"/>
  <c r="CD35" i="88"/>
  <c r="CC35" i="88"/>
  <c r="CB35" i="88"/>
  <c r="CA35" i="88"/>
  <c r="BZ35" i="88"/>
  <c r="BY35" i="88"/>
  <c r="BX35" i="88"/>
  <c r="BW35" i="88"/>
  <c r="BV35" i="88"/>
  <c r="BU35" i="88"/>
  <c r="BT35" i="88"/>
  <c r="BS35" i="88"/>
  <c r="BR35" i="88"/>
  <c r="BQ35" i="88"/>
  <c r="BP35" i="88"/>
  <c r="BO35" i="88"/>
  <c r="BN35" i="88"/>
  <c r="BM35" i="88"/>
  <c r="BL35" i="88"/>
  <c r="BK35" i="88"/>
  <c r="BJ35" i="88"/>
  <c r="BI35" i="88"/>
  <c r="BH35" i="88"/>
  <c r="BG35" i="88"/>
  <c r="BF35" i="88"/>
  <c r="BE35" i="88"/>
  <c r="BD35" i="88"/>
  <c r="BC35" i="88"/>
  <c r="BB35" i="88"/>
  <c r="BA35" i="88"/>
  <c r="AZ35" i="88"/>
  <c r="AY35" i="88"/>
  <c r="AX35" i="88"/>
  <c r="AW35" i="88"/>
  <c r="AV35" i="88"/>
  <c r="AU35" i="88"/>
  <c r="AT35" i="88"/>
  <c r="AS35" i="88"/>
  <c r="AR35" i="88"/>
  <c r="AQ35" i="88"/>
  <c r="AP35" i="88"/>
  <c r="AO35" i="88"/>
  <c r="AN35" i="88"/>
  <c r="AM35" i="88"/>
  <c r="AL35" i="88"/>
  <c r="AK35" i="88"/>
  <c r="AJ35" i="88"/>
  <c r="AI35" i="88"/>
  <c r="AH35" i="88"/>
  <c r="AG35" i="88"/>
  <c r="AF35" i="88"/>
  <c r="AE35" i="88"/>
  <c r="AD35" i="88"/>
  <c r="AC35" i="88"/>
  <c r="AB35" i="88"/>
  <c r="AA35" i="88"/>
  <c r="Z35" i="88"/>
  <c r="Y35" i="88"/>
  <c r="X35" i="88"/>
  <c r="W35" i="88"/>
  <c r="V35" i="88"/>
  <c r="U35" i="88"/>
  <c r="T35" i="88"/>
  <c r="S35" i="88"/>
  <c r="R35" i="88"/>
  <c r="Q35" i="88"/>
  <c r="P35" i="88"/>
  <c r="O35" i="88"/>
  <c r="N35" i="88"/>
  <c r="M35" i="88"/>
  <c r="L35" i="88"/>
  <c r="K35" i="88"/>
  <c r="J35" i="88"/>
  <c r="I35" i="88"/>
  <c r="H35" i="88"/>
  <c r="G35" i="88"/>
  <c r="F35" i="88"/>
  <c r="E35" i="88"/>
  <c r="D35" i="88"/>
  <c r="C35" i="88"/>
  <c r="B35" i="88"/>
  <c r="JN34" i="88"/>
  <c r="JM34" i="88"/>
  <c r="JL34" i="88"/>
  <c r="JK34" i="88"/>
  <c r="JJ34" i="88"/>
  <c r="JI34" i="88"/>
  <c r="JH34" i="88"/>
  <c r="JG34" i="88"/>
  <c r="JF34" i="88"/>
  <c r="JE34" i="88"/>
  <c r="JD34" i="88"/>
  <c r="JC34" i="88"/>
  <c r="JB34" i="88"/>
  <c r="JA34" i="88"/>
  <c r="IZ34" i="88"/>
  <c r="IY34" i="88"/>
  <c r="IX34" i="88"/>
  <c r="IW34" i="88"/>
  <c r="IV34" i="88"/>
  <c r="IU34" i="88"/>
  <c r="IT34" i="88"/>
  <c r="IS34" i="88"/>
  <c r="IR34" i="88"/>
  <c r="IQ34" i="88"/>
  <c r="IP34" i="88"/>
  <c r="IO34" i="88"/>
  <c r="IN34" i="88"/>
  <c r="IM34" i="88"/>
  <c r="IL34" i="88"/>
  <c r="IK34" i="88"/>
  <c r="IJ34" i="88"/>
  <c r="II34" i="88"/>
  <c r="IH34" i="88"/>
  <c r="IG34" i="88"/>
  <c r="IF34" i="88"/>
  <c r="IE34" i="88"/>
  <c r="ID34" i="88"/>
  <c r="IC34" i="88"/>
  <c r="IB34" i="88"/>
  <c r="IA34" i="88"/>
  <c r="HZ34" i="88"/>
  <c r="HY34" i="88"/>
  <c r="HX34" i="88"/>
  <c r="HW34" i="88"/>
  <c r="HV34" i="88"/>
  <c r="HU34" i="88"/>
  <c r="HT34" i="88"/>
  <c r="HS34" i="88"/>
  <c r="HR34" i="88"/>
  <c r="HQ34" i="88"/>
  <c r="HP34" i="88"/>
  <c r="HO34" i="88"/>
  <c r="HN34" i="88"/>
  <c r="HM34" i="88"/>
  <c r="HL34" i="88"/>
  <c r="HK34" i="88"/>
  <c r="HJ34" i="88"/>
  <c r="HI34" i="88"/>
  <c r="HH34" i="88"/>
  <c r="HG34" i="88"/>
  <c r="HF34" i="88"/>
  <c r="HE34" i="88"/>
  <c r="HD34" i="88"/>
  <c r="HC34" i="88"/>
  <c r="HB34" i="88"/>
  <c r="HA34" i="88"/>
  <c r="GZ34" i="88"/>
  <c r="GY34" i="88"/>
  <c r="GX34" i="88"/>
  <c r="GW34" i="88"/>
  <c r="GV34" i="88"/>
  <c r="GU34" i="88"/>
  <c r="GT34" i="88"/>
  <c r="GS34" i="88"/>
  <c r="GR34" i="88"/>
  <c r="GQ34" i="88"/>
  <c r="GP34" i="88"/>
  <c r="GO34" i="88"/>
  <c r="GN34" i="88"/>
  <c r="GM34" i="88"/>
  <c r="GL34" i="88"/>
  <c r="GK34" i="88"/>
  <c r="GJ34" i="88"/>
  <c r="GI34" i="88"/>
  <c r="GH34" i="88"/>
  <c r="GG34" i="88"/>
  <c r="GF34" i="88"/>
  <c r="GE34" i="88"/>
  <c r="GD34" i="88"/>
  <c r="GC34" i="88"/>
  <c r="GB34" i="88"/>
  <c r="GA34" i="88"/>
  <c r="FZ34" i="88"/>
  <c r="FY34" i="88"/>
  <c r="FX34" i="88"/>
  <c r="FW34" i="88"/>
  <c r="FV34" i="88"/>
  <c r="FU34" i="88"/>
  <c r="FT34" i="88"/>
  <c r="FS34" i="88"/>
  <c r="FR34" i="88"/>
  <c r="FQ34" i="88"/>
  <c r="FP34" i="88"/>
  <c r="FO34" i="88"/>
  <c r="FN34" i="88"/>
  <c r="FM34" i="88"/>
  <c r="FL34" i="88"/>
  <c r="FK34" i="88"/>
  <c r="FJ34" i="88"/>
  <c r="FI34" i="88"/>
  <c r="FH34" i="88"/>
  <c r="FG34" i="88"/>
  <c r="FF34" i="88"/>
  <c r="FE34" i="88"/>
  <c r="FD34" i="88"/>
  <c r="FC34" i="88"/>
  <c r="FB34" i="88"/>
  <c r="FA34" i="88"/>
  <c r="EZ34" i="88"/>
  <c r="EY34" i="88"/>
  <c r="EX34" i="88"/>
  <c r="EW34" i="88"/>
  <c r="EV34" i="88"/>
  <c r="EU34" i="88"/>
  <c r="ET34" i="88"/>
  <c r="ES34" i="88"/>
  <c r="ER34" i="88"/>
  <c r="EQ34" i="88"/>
  <c r="EP34" i="88"/>
  <c r="EO34" i="88"/>
  <c r="EN34" i="88"/>
  <c r="EM34" i="88"/>
  <c r="EL34" i="88"/>
  <c r="EK34" i="88"/>
  <c r="EJ34" i="88"/>
  <c r="EI34" i="88"/>
  <c r="EH34" i="88"/>
  <c r="EG34" i="88"/>
  <c r="EF34" i="88"/>
  <c r="EE34" i="88"/>
  <c r="ED34" i="88"/>
  <c r="EC34" i="88"/>
  <c r="EB34" i="88"/>
  <c r="EA34" i="88"/>
  <c r="DZ34" i="88"/>
  <c r="DY34" i="88"/>
  <c r="DX34" i="88"/>
  <c r="DW34" i="88"/>
  <c r="DV34" i="88"/>
  <c r="DU34" i="88"/>
  <c r="DT34" i="88"/>
  <c r="DS34" i="88"/>
  <c r="DR34" i="88"/>
  <c r="DQ34" i="88"/>
  <c r="DP34" i="88"/>
  <c r="DO34" i="88"/>
  <c r="DN34" i="88"/>
  <c r="DM34" i="88"/>
  <c r="DL34" i="88"/>
  <c r="DK34" i="88"/>
  <c r="DJ34" i="88"/>
  <c r="DI34" i="88"/>
  <c r="DH34" i="88"/>
  <c r="DG34" i="88"/>
  <c r="DF34" i="88"/>
  <c r="DE34" i="88"/>
  <c r="DD34" i="88"/>
  <c r="DC34" i="88"/>
  <c r="DB34" i="88"/>
  <c r="DA34" i="88"/>
  <c r="CZ34" i="88"/>
  <c r="CY34" i="88"/>
  <c r="CX34" i="88"/>
  <c r="CW34" i="88"/>
  <c r="CV34" i="88"/>
  <c r="CU34" i="88"/>
  <c r="CT34" i="88"/>
  <c r="CS34" i="88"/>
  <c r="CR34" i="88"/>
  <c r="CQ34" i="88"/>
  <c r="CP34" i="88"/>
  <c r="CO34" i="88"/>
  <c r="CN34" i="88"/>
  <c r="CM34" i="88"/>
  <c r="CL34" i="88"/>
  <c r="CK34" i="88"/>
  <c r="CJ34" i="88"/>
  <c r="CI34"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BF34" i="88"/>
  <c r="BE34" i="88"/>
  <c r="BD34" i="88"/>
  <c r="BC34" i="88"/>
  <c r="BB34" i="88"/>
  <c r="BA34" i="88"/>
  <c r="AZ34" i="88"/>
  <c r="AY34" i="88"/>
  <c r="AX34" i="88"/>
  <c r="AW34" i="88"/>
  <c r="AV34" i="88"/>
  <c r="AU34" i="88"/>
  <c r="AT34" i="88"/>
  <c r="AS34" i="88"/>
  <c r="AR34" i="88"/>
  <c r="AQ34" i="88"/>
  <c r="AP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G34" i="88"/>
  <c r="F34" i="88"/>
  <c r="E34" i="88"/>
  <c r="D34" i="88"/>
  <c r="C34" i="88"/>
  <c r="B34" i="88"/>
  <c r="JN32" i="88"/>
  <c r="JM32" i="88"/>
  <c r="JL32" i="88"/>
  <c r="JK32" i="88"/>
  <c r="JJ32" i="88"/>
  <c r="JI32" i="88"/>
  <c r="JH32" i="88"/>
  <c r="JG32" i="88"/>
  <c r="JF32" i="88"/>
  <c r="JE32" i="88"/>
  <c r="JD32" i="88"/>
  <c r="JC32" i="88"/>
  <c r="JB32" i="88"/>
  <c r="JA32" i="88"/>
  <c r="IZ32" i="88"/>
  <c r="IY32" i="88"/>
  <c r="IX32" i="88"/>
  <c r="IW32" i="88"/>
  <c r="IV32" i="88"/>
  <c r="IU32" i="88"/>
  <c r="IT32" i="88"/>
  <c r="IS32" i="88"/>
  <c r="IR32" i="88"/>
  <c r="IQ32" i="88"/>
  <c r="IP32" i="88"/>
  <c r="IO32" i="88"/>
  <c r="IN32" i="88"/>
  <c r="IM32" i="88"/>
  <c r="IL32" i="88"/>
  <c r="IK32" i="88"/>
  <c r="IJ32" i="88"/>
  <c r="II32" i="88"/>
  <c r="IH32" i="88"/>
  <c r="IG32" i="88"/>
  <c r="IF32" i="88"/>
  <c r="IE32" i="88"/>
  <c r="ID32" i="88"/>
  <c r="IC32" i="88"/>
  <c r="IB32" i="88"/>
  <c r="IA32" i="88"/>
  <c r="HZ32" i="88"/>
  <c r="HY32" i="88"/>
  <c r="HX32" i="88"/>
  <c r="HW32" i="88"/>
  <c r="HV32" i="88"/>
  <c r="HU32" i="88"/>
  <c r="HT32" i="88"/>
  <c r="HS32" i="88"/>
  <c r="HR32" i="88"/>
  <c r="HQ32" i="88"/>
  <c r="HP32" i="88"/>
  <c r="HO32" i="88"/>
  <c r="HN32" i="88"/>
  <c r="HM32" i="88"/>
  <c r="HL32" i="88"/>
  <c r="HK32" i="88"/>
  <c r="HJ32" i="88"/>
  <c r="HI32" i="88"/>
  <c r="HH32" i="88"/>
  <c r="HG32" i="88"/>
  <c r="HF32" i="88"/>
  <c r="HE32" i="88"/>
  <c r="HD32" i="88"/>
  <c r="HC32" i="88"/>
  <c r="HB32" i="88"/>
  <c r="HA32" i="88"/>
  <c r="GZ32" i="88"/>
  <c r="GY32" i="88"/>
  <c r="GX32" i="88"/>
  <c r="GW32" i="88"/>
  <c r="GV32" i="88"/>
  <c r="GU32" i="88"/>
  <c r="GT32" i="88"/>
  <c r="GS32" i="88"/>
  <c r="GR32" i="88"/>
  <c r="GQ32" i="88"/>
  <c r="GP32" i="88"/>
  <c r="GO32" i="88"/>
  <c r="GN32" i="88"/>
  <c r="GM32" i="88"/>
  <c r="GL32" i="88"/>
  <c r="GK32" i="88"/>
  <c r="GJ32" i="88"/>
  <c r="GI32" i="88"/>
  <c r="GH32" i="88"/>
  <c r="GG32" i="88"/>
  <c r="GF32" i="88"/>
  <c r="GE32" i="88"/>
  <c r="GD32" i="88"/>
  <c r="GC32" i="88"/>
  <c r="GB32" i="88"/>
  <c r="GA32" i="88"/>
  <c r="FZ32" i="88"/>
  <c r="FY32" i="88"/>
  <c r="FX32" i="88"/>
  <c r="FW32" i="88"/>
  <c r="FV32" i="88"/>
  <c r="FU32" i="88"/>
  <c r="FT32" i="88"/>
  <c r="FS32" i="88"/>
  <c r="FR32" i="88"/>
  <c r="FQ32" i="88"/>
  <c r="FP32" i="88"/>
  <c r="FO32" i="88"/>
  <c r="FN32" i="88"/>
  <c r="FM32" i="88"/>
  <c r="FL32" i="88"/>
  <c r="FK32" i="88"/>
  <c r="FJ32" i="88"/>
  <c r="FI32" i="88"/>
  <c r="FH32" i="88"/>
  <c r="FG32" i="88"/>
  <c r="FF32" i="88"/>
  <c r="FE32" i="88"/>
  <c r="FD32" i="88"/>
  <c r="FC32" i="88"/>
  <c r="FB32" i="88"/>
  <c r="FA32" i="88"/>
  <c r="EZ32" i="88"/>
  <c r="EY32" i="88"/>
  <c r="EX32" i="88"/>
  <c r="EW32" i="88"/>
  <c r="EV32" i="88"/>
  <c r="EU32" i="88"/>
  <c r="ET32" i="88"/>
  <c r="ES32" i="88"/>
  <c r="ER32" i="88"/>
  <c r="EQ32" i="88"/>
  <c r="EP32" i="88"/>
  <c r="EO32" i="88"/>
  <c r="EN32" i="88"/>
  <c r="EM32" i="88"/>
  <c r="EL32" i="88"/>
  <c r="EK32" i="88"/>
  <c r="EJ32" i="88"/>
  <c r="EI32" i="88"/>
  <c r="EH32" i="88"/>
  <c r="EG32" i="88"/>
  <c r="EF32" i="88"/>
  <c r="EE32" i="88"/>
  <c r="ED32" i="88"/>
  <c r="EC32" i="88"/>
  <c r="EB32" i="88"/>
  <c r="EA32" i="88"/>
  <c r="DZ32" i="88"/>
  <c r="DY32" i="88"/>
  <c r="DX32" i="88"/>
  <c r="DW32" i="88"/>
  <c r="DV32" i="88"/>
  <c r="DU32" i="88"/>
  <c r="DT32" i="88"/>
  <c r="DS32" i="88"/>
  <c r="DR32" i="88"/>
  <c r="DQ32" i="88"/>
  <c r="DP32" i="88"/>
  <c r="DO32" i="88"/>
  <c r="DN32" i="88"/>
  <c r="DM32" i="88"/>
  <c r="DL32" i="88"/>
  <c r="DK32" i="88"/>
  <c r="DJ32" i="88"/>
  <c r="DI32" i="88"/>
  <c r="DH32" i="88"/>
  <c r="DG32" i="88"/>
  <c r="DF32" i="88"/>
  <c r="DE32" i="88"/>
  <c r="DD32" i="88"/>
  <c r="DC32" i="88"/>
  <c r="DB32" i="88"/>
  <c r="DA32" i="88"/>
  <c r="CZ32" i="88"/>
  <c r="CY32" i="88"/>
  <c r="CX32" i="88"/>
  <c r="CW32" i="88"/>
  <c r="CV32" i="88"/>
  <c r="CU32" i="88"/>
  <c r="CT32" i="88"/>
  <c r="CS32" i="88"/>
  <c r="CR32" i="88"/>
  <c r="CQ32" i="88"/>
  <c r="CP32" i="88"/>
  <c r="CO32" i="88"/>
  <c r="CN32" i="88"/>
  <c r="CM32" i="88"/>
  <c r="CL32" i="88"/>
  <c r="CK32" i="88"/>
  <c r="CJ32" i="88"/>
  <c r="CI32" i="88"/>
  <c r="CH32" i="88"/>
  <c r="CG32" i="88"/>
  <c r="CF32" i="88"/>
  <c r="CE32" i="88"/>
  <c r="CD32" i="88"/>
  <c r="CC32" i="88"/>
  <c r="CB32" i="88"/>
  <c r="CA32" i="88"/>
  <c r="BZ32" i="88"/>
  <c r="BY32" i="88"/>
  <c r="BX32" i="88"/>
  <c r="BW32" i="88"/>
  <c r="BV32" i="88"/>
  <c r="BU32" i="88"/>
  <c r="BT32" i="88"/>
  <c r="BS32" i="88"/>
  <c r="BR32" i="88"/>
  <c r="BQ32" i="88"/>
  <c r="BP32" i="88"/>
  <c r="BO32" i="88"/>
  <c r="BN32" i="88"/>
  <c r="BM32" i="88"/>
  <c r="BL32" i="88"/>
  <c r="BK32" i="88"/>
  <c r="BJ32" i="88"/>
  <c r="BI32" i="88"/>
  <c r="BH32" i="88"/>
  <c r="BG32" i="88"/>
  <c r="BF32" i="88"/>
  <c r="BE32" i="88"/>
  <c r="BD32" i="88"/>
  <c r="BC32" i="88"/>
  <c r="BB32" i="88"/>
  <c r="BA32" i="88"/>
  <c r="AZ32" i="88"/>
  <c r="AY32" i="88"/>
  <c r="AX32" i="88"/>
  <c r="AW32" i="88"/>
  <c r="AV32" i="88"/>
  <c r="AU32" i="88"/>
  <c r="AT32" i="88"/>
  <c r="AS32" i="88"/>
  <c r="AR32" i="88"/>
  <c r="AQ32" i="88"/>
  <c r="AP32" i="88"/>
  <c r="AO32" i="88"/>
  <c r="AN32" i="88"/>
  <c r="AM32" i="88"/>
  <c r="AL32" i="88"/>
  <c r="AK32" i="88"/>
  <c r="AJ32" i="88"/>
  <c r="AI32" i="88"/>
  <c r="AH32" i="88"/>
  <c r="AG32" i="88"/>
  <c r="AF32" i="88"/>
  <c r="AE32" i="88"/>
  <c r="AD32" i="88"/>
  <c r="AC32" i="88"/>
  <c r="AB32" i="88"/>
  <c r="AA32" i="88"/>
  <c r="Z32" i="88"/>
  <c r="Y32" i="88"/>
  <c r="X32" i="88"/>
  <c r="W32" i="88"/>
  <c r="V32" i="88"/>
  <c r="U32" i="88"/>
  <c r="T32" i="88"/>
  <c r="S32" i="88"/>
  <c r="R32" i="88"/>
  <c r="Q32" i="88"/>
  <c r="P32" i="88"/>
  <c r="O32" i="88"/>
  <c r="N32" i="88"/>
  <c r="M32" i="88"/>
  <c r="L32" i="88"/>
  <c r="K32" i="88"/>
  <c r="J32" i="88"/>
  <c r="I32" i="88"/>
  <c r="H32" i="88"/>
  <c r="G32" i="88"/>
  <c r="F32" i="88"/>
  <c r="E32" i="88"/>
  <c r="D32" i="88"/>
  <c r="C32" i="88"/>
  <c r="B32" i="88"/>
  <c r="JN31" i="88"/>
  <c r="JM31" i="88"/>
  <c r="JL31" i="88"/>
  <c r="JK31" i="88"/>
  <c r="JJ31" i="88"/>
  <c r="JI31" i="88"/>
  <c r="JH31" i="88"/>
  <c r="JG31" i="88"/>
  <c r="JF31" i="88"/>
  <c r="JE31" i="88"/>
  <c r="JD31" i="88"/>
  <c r="JC31" i="88"/>
  <c r="JB31" i="88"/>
  <c r="JA31" i="88"/>
  <c r="IZ31" i="88"/>
  <c r="IY31" i="88"/>
  <c r="IX31" i="88"/>
  <c r="IW31" i="88"/>
  <c r="IV31" i="88"/>
  <c r="IU31" i="88"/>
  <c r="IT31" i="88"/>
  <c r="IS31" i="88"/>
  <c r="IR31" i="88"/>
  <c r="IQ31" i="88"/>
  <c r="IP31" i="88"/>
  <c r="IO31" i="88"/>
  <c r="IN31" i="88"/>
  <c r="IM31" i="88"/>
  <c r="IL31" i="88"/>
  <c r="IK31" i="88"/>
  <c r="IJ31" i="88"/>
  <c r="II31" i="88"/>
  <c r="IH31" i="88"/>
  <c r="IG31" i="88"/>
  <c r="IF31" i="88"/>
  <c r="IE31" i="88"/>
  <c r="ID31" i="88"/>
  <c r="IC31" i="88"/>
  <c r="IB31" i="88"/>
  <c r="IA31" i="88"/>
  <c r="HZ31" i="88"/>
  <c r="HY31" i="88"/>
  <c r="HX31" i="88"/>
  <c r="HW31" i="88"/>
  <c r="HV31" i="88"/>
  <c r="HU31" i="88"/>
  <c r="HT31" i="88"/>
  <c r="HS31" i="88"/>
  <c r="HR31" i="88"/>
  <c r="HQ31" i="88"/>
  <c r="HP31" i="88"/>
  <c r="HO31" i="88"/>
  <c r="HN31" i="88"/>
  <c r="HM31" i="88"/>
  <c r="HL31" i="88"/>
  <c r="HK31" i="88"/>
  <c r="HJ31" i="88"/>
  <c r="HI31" i="88"/>
  <c r="HH31" i="88"/>
  <c r="HG31" i="88"/>
  <c r="HF31" i="88"/>
  <c r="HE31" i="88"/>
  <c r="HD31" i="88"/>
  <c r="HC31" i="88"/>
  <c r="HB31" i="88"/>
  <c r="HA31" i="88"/>
  <c r="GZ31" i="88"/>
  <c r="GY31" i="88"/>
  <c r="GX31" i="88"/>
  <c r="GW31" i="88"/>
  <c r="GV31" i="88"/>
  <c r="GU31" i="88"/>
  <c r="GT31" i="88"/>
  <c r="GS31" i="88"/>
  <c r="GR31" i="88"/>
  <c r="GQ31" i="88"/>
  <c r="GP31" i="88"/>
  <c r="GO31" i="88"/>
  <c r="GN31" i="88"/>
  <c r="GM31" i="88"/>
  <c r="GL31" i="88"/>
  <c r="GK31" i="88"/>
  <c r="GJ31" i="88"/>
  <c r="GI31" i="88"/>
  <c r="GH31" i="88"/>
  <c r="GG31" i="88"/>
  <c r="GF31" i="88"/>
  <c r="GE31" i="88"/>
  <c r="GD31" i="88"/>
  <c r="GC31" i="88"/>
  <c r="GB31" i="88"/>
  <c r="GA31" i="88"/>
  <c r="FZ31" i="88"/>
  <c r="FY31" i="88"/>
  <c r="FX31" i="88"/>
  <c r="FW31" i="88"/>
  <c r="FV31" i="88"/>
  <c r="FU31" i="88"/>
  <c r="FT31" i="88"/>
  <c r="FS31" i="88"/>
  <c r="FR31" i="88"/>
  <c r="FQ31" i="88"/>
  <c r="FP31" i="88"/>
  <c r="FO31" i="88"/>
  <c r="FN31" i="88"/>
  <c r="FM31" i="88"/>
  <c r="FL31" i="88"/>
  <c r="FK31" i="88"/>
  <c r="FJ31" i="88"/>
  <c r="FI31" i="88"/>
  <c r="FH31" i="88"/>
  <c r="FG31" i="88"/>
  <c r="FF31" i="88"/>
  <c r="FE31" i="88"/>
  <c r="FD31" i="88"/>
  <c r="FC31" i="88"/>
  <c r="FB31" i="88"/>
  <c r="FA31" i="88"/>
  <c r="EZ31" i="88"/>
  <c r="EY31" i="88"/>
  <c r="EX31" i="88"/>
  <c r="EW31" i="88"/>
  <c r="EV31" i="88"/>
  <c r="EU31" i="88"/>
  <c r="ET31" i="88"/>
  <c r="ES31" i="88"/>
  <c r="ER31" i="88"/>
  <c r="EQ31" i="88"/>
  <c r="EP31" i="88"/>
  <c r="EO31" i="88"/>
  <c r="EN31" i="88"/>
  <c r="EM31" i="88"/>
  <c r="EL31" i="88"/>
  <c r="EK31" i="88"/>
  <c r="EJ31" i="88"/>
  <c r="EI31" i="88"/>
  <c r="EH31" i="88"/>
  <c r="EG31" i="88"/>
  <c r="EF31" i="88"/>
  <c r="EE31" i="88"/>
  <c r="ED31" i="88"/>
  <c r="EC31" i="88"/>
  <c r="EB31" i="88"/>
  <c r="EA31" i="88"/>
  <c r="DZ31" i="88"/>
  <c r="DY31" i="88"/>
  <c r="DX31" i="88"/>
  <c r="DW31" i="88"/>
  <c r="DV31" i="88"/>
  <c r="DU31" i="88"/>
  <c r="DT31" i="88"/>
  <c r="DS31" i="88"/>
  <c r="DR31" i="88"/>
  <c r="DQ31" i="88"/>
  <c r="DP31" i="88"/>
  <c r="DO31" i="88"/>
  <c r="DN31" i="88"/>
  <c r="DM31" i="88"/>
  <c r="DL31" i="88"/>
  <c r="DK31" i="88"/>
  <c r="DJ31" i="88"/>
  <c r="DI31" i="88"/>
  <c r="DH31" i="88"/>
  <c r="DG31" i="88"/>
  <c r="DF31" i="88"/>
  <c r="DE31" i="88"/>
  <c r="DD31" i="88"/>
  <c r="DC31" i="88"/>
  <c r="DB31" i="88"/>
  <c r="DA31" i="88"/>
  <c r="CZ31" i="88"/>
  <c r="CY31" i="88"/>
  <c r="CX31" i="88"/>
  <c r="CW31" i="88"/>
  <c r="CV31" i="88"/>
  <c r="CU31" i="88"/>
  <c r="CT31" i="88"/>
  <c r="CS31" i="88"/>
  <c r="CR31" i="88"/>
  <c r="CQ31" i="88"/>
  <c r="CP31" i="88"/>
  <c r="CO31" i="88"/>
  <c r="CN31" i="88"/>
  <c r="CM31" i="88"/>
  <c r="CL31" i="88"/>
  <c r="CK31" i="88"/>
  <c r="CJ31" i="88"/>
  <c r="CI31" i="88"/>
  <c r="CH31" i="88"/>
  <c r="CG31" i="88"/>
  <c r="CF31" i="88"/>
  <c r="CE31" i="88"/>
  <c r="CD31" i="88"/>
  <c r="CC31" i="88"/>
  <c r="CB31" i="88"/>
  <c r="CA31" i="88"/>
  <c r="BZ31" i="88"/>
  <c r="BY31" i="88"/>
  <c r="BX31" i="88"/>
  <c r="BW31" i="88"/>
  <c r="BV31" i="88"/>
  <c r="BU31" i="88"/>
  <c r="BT31" i="88"/>
  <c r="BS31" i="88"/>
  <c r="BR31" i="88"/>
  <c r="BQ31" i="88"/>
  <c r="BP31" i="88"/>
  <c r="BO31" i="88"/>
  <c r="BN31" i="88"/>
  <c r="BM31" i="88"/>
  <c r="BL31" i="88"/>
  <c r="BK31" i="88"/>
  <c r="BJ31" i="88"/>
  <c r="BI31" i="88"/>
  <c r="BH31" i="88"/>
  <c r="BG31" i="88"/>
  <c r="BF31" i="88"/>
  <c r="BE31" i="88"/>
  <c r="BD31" i="88"/>
  <c r="BC31" i="88"/>
  <c r="BB31" i="88"/>
  <c r="BA31" i="88"/>
  <c r="AZ31" i="88"/>
  <c r="AY31" i="88"/>
  <c r="AX31" i="88"/>
  <c r="AW31" i="88"/>
  <c r="AV31" i="88"/>
  <c r="AU31" i="88"/>
  <c r="AT31" i="88"/>
  <c r="AS31" i="88"/>
  <c r="AR31" i="88"/>
  <c r="AQ31" i="88"/>
  <c r="AP31" i="88"/>
  <c r="AO31" i="88"/>
  <c r="AN31" i="88"/>
  <c r="AM31" i="88"/>
  <c r="AL31" i="88"/>
  <c r="AK31" i="88"/>
  <c r="AJ31" i="88"/>
  <c r="AI31" i="88"/>
  <c r="AH31" i="88"/>
  <c r="AG31" i="88"/>
  <c r="AF31" i="88"/>
  <c r="AE31" i="88"/>
  <c r="AD31" i="88"/>
  <c r="AC31" i="88"/>
  <c r="AB31" i="88"/>
  <c r="AA31" i="88"/>
  <c r="Z31" i="88"/>
  <c r="Y31" i="88"/>
  <c r="X31" i="88"/>
  <c r="W31" i="88"/>
  <c r="V31" i="88"/>
  <c r="U31" i="88"/>
  <c r="T31" i="88"/>
  <c r="S31" i="88"/>
  <c r="R31" i="88"/>
  <c r="Q31" i="88"/>
  <c r="P31" i="88"/>
  <c r="O31" i="88"/>
  <c r="N31" i="88"/>
  <c r="M31" i="88"/>
  <c r="L31" i="88"/>
  <c r="K31" i="88"/>
  <c r="J31" i="88"/>
  <c r="I31" i="88"/>
  <c r="H31" i="88"/>
  <c r="G31" i="88"/>
  <c r="F31" i="88"/>
  <c r="E31" i="88"/>
  <c r="D31" i="88"/>
  <c r="C31" i="88"/>
  <c r="B31" i="88"/>
  <c r="JN29" i="88"/>
  <c r="JM29" i="88"/>
  <c r="JL29" i="88"/>
  <c r="JK29" i="88"/>
  <c r="JJ29" i="88"/>
  <c r="JI29" i="88"/>
  <c r="JH29" i="88"/>
  <c r="JG29" i="88"/>
  <c r="JF29" i="88"/>
  <c r="JE29" i="88"/>
  <c r="JD29" i="88"/>
  <c r="JC29" i="88"/>
  <c r="JB29" i="88"/>
  <c r="JA29" i="88"/>
  <c r="IZ29" i="88"/>
  <c r="IY29" i="88"/>
  <c r="IX29" i="88"/>
  <c r="IW29" i="88"/>
  <c r="IV29" i="88"/>
  <c r="IU29" i="88"/>
  <c r="IT29" i="88"/>
  <c r="IS29" i="88"/>
  <c r="IR29" i="88"/>
  <c r="IQ29" i="88"/>
  <c r="IP29" i="88"/>
  <c r="IO29" i="88"/>
  <c r="IN29" i="88"/>
  <c r="IM29" i="88"/>
  <c r="IL29" i="88"/>
  <c r="IK29" i="88"/>
  <c r="IJ29" i="88"/>
  <c r="II29" i="88"/>
  <c r="IH29" i="88"/>
  <c r="IG29" i="88"/>
  <c r="IF29" i="88"/>
  <c r="IE29" i="88"/>
  <c r="ID29" i="88"/>
  <c r="IC29" i="88"/>
  <c r="IB29" i="88"/>
  <c r="IA29" i="88"/>
  <c r="HZ29" i="88"/>
  <c r="HY29" i="88"/>
  <c r="HX29" i="88"/>
  <c r="HW29" i="88"/>
  <c r="HV29" i="88"/>
  <c r="HU29" i="88"/>
  <c r="HT29" i="88"/>
  <c r="HS29" i="88"/>
  <c r="HR29" i="88"/>
  <c r="HQ29" i="88"/>
  <c r="HP29" i="88"/>
  <c r="HO29" i="88"/>
  <c r="HN29" i="88"/>
  <c r="HM29" i="88"/>
  <c r="HL29" i="88"/>
  <c r="HK29" i="88"/>
  <c r="HJ29" i="88"/>
  <c r="HI29" i="88"/>
  <c r="HH29" i="88"/>
  <c r="HG29" i="88"/>
  <c r="HF29" i="88"/>
  <c r="HE29" i="88"/>
  <c r="HD29" i="88"/>
  <c r="HC29" i="88"/>
  <c r="HB29" i="88"/>
  <c r="HA29" i="88"/>
  <c r="GZ29" i="88"/>
  <c r="GY29" i="88"/>
  <c r="GX29" i="88"/>
  <c r="GW29" i="88"/>
  <c r="GV29" i="88"/>
  <c r="GU29" i="88"/>
  <c r="GT29" i="88"/>
  <c r="GS29" i="88"/>
  <c r="GR29" i="88"/>
  <c r="GQ29" i="88"/>
  <c r="GP29" i="88"/>
  <c r="GO29" i="88"/>
  <c r="GN29" i="88"/>
  <c r="GM29" i="88"/>
  <c r="GL29" i="88"/>
  <c r="GK29" i="88"/>
  <c r="GJ29" i="88"/>
  <c r="GI29" i="88"/>
  <c r="GH29" i="88"/>
  <c r="GG29" i="88"/>
  <c r="GF29" i="88"/>
  <c r="GE29" i="88"/>
  <c r="GD29" i="88"/>
  <c r="GC29" i="88"/>
  <c r="GB29" i="88"/>
  <c r="GA29" i="88"/>
  <c r="FZ29" i="88"/>
  <c r="FY29" i="88"/>
  <c r="FX29" i="88"/>
  <c r="FW29" i="88"/>
  <c r="FV29" i="88"/>
  <c r="FU29" i="88"/>
  <c r="FT29" i="88"/>
  <c r="FS29" i="88"/>
  <c r="FR29" i="88"/>
  <c r="FQ29" i="88"/>
  <c r="FP29" i="88"/>
  <c r="FO29" i="88"/>
  <c r="FN29" i="88"/>
  <c r="FM29" i="88"/>
  <c r="FL29" i="88"/>
  <c r="FK29" i="88"/>
  <c r="FJ29" i="88"/>
  <c r="FI29" i="88"/>
  <c r="FH29" i="88"/>
  <c r="FG29" i="88"/>
  <c r="FF29" i="88"/>
  <c r="FE29" i="88"/>
  <c r="FD29" i="88"/>
  <c r="FC29" i="88"/>
  <c r="FB29" i="88"/>
  <c r="FA29" i="88"/>
  <c r="EZ29" i="88"/>
  <c r="EY29" i="88"/>
  <c r="EX29" i="88"/>
  <c r="EW29" i="88"/>
  <c r="EV29" i="88"/>
  <c r="EU29" i="88"/>
  <c r="ET29" i="88"/>
  <c r="ES29" i="88"/>
  <c r="ER29" i="88"/>
  <c r="EQ29" i="88"/>
  <c r="EP29" i="88"/>
  <c r="EO29" i="88"/>
  <c r="EN29" i="88"/>
  <c r="EM29" i="88"/>
  <c r="EL29" i="88"/>
  <c r="EK29" i="88"/>
  <c r="EJ29" i="88"/>
  <c r="EI29" i="88"/>
  <c r="EH29" i="88"/>
  <c r="EG29" i="88"/>
  <c r="EF29" i="88"/>
  <c r="EE29" i="88"/>
  <c r="ED29" i="88"/>
  <c r="EC29" i="88"/>
  <c r="EB29" i="88"/>
  <c r="EA29" i="88"/>
  <c r="DZ29" i="88"/>
  <c r="DY29" i="88"/>
  <c r="DX29" i="88"/>
  <c r="DW29" i="88"/>
  <c r="DV29" i="88"/>
  <c r="DU29" i="88"/>
  <c r="DT29" i="88"/>
  <c r="DS29" i="88"/>
  <c r="DR29" i="88"/>
  <c r="DQ29" i="88"/>
  <c r="DP29" i="88"/>
  <c r="DO29" i="88"/>
  <c r="DN29" i="88"/>
  <c r="DM29" i="88"/>
  <c r="DL29" i="88"/>
  <c r="DK29" i="88"/>
  <c r="DJ29" i="88"/>
  <c r="DI29" i="88"/>
  <c r="DH29" i="88"/>
  <c r="DG29" i="88"/>
  <c r="DF29" i="88"/>
  <c r="DE29" i="88"/>
  <c r="DD29" i="88"/>
  <c r="DC29" i="88"/>
  <c r="DB29" i="88"/>
  <c r="DA29" i="88"/>
  <c r="CZ29" i="88"/>
  <c r="CY29" i="88"/>
  <c r="CX29" i="88"/>
  <c r="CW29" i="88"/>
  <c r="CV29" i="88"/>
  <c r="CU29" i="88"/>
  <c r="CT29" i="88"/>
  <c r="CS29" i="88"/>
  <c r="CR29" i="88"/>
  <c r="CQ29" i="88"/>
  <c r="CP29" i="88"/>
  <c r="CO29" i="88"/>
  <c r="CN29" i="88"/>
  <c r="CM29" i="88"/>
  <c r="CL29" i="88"/>
  <c r="CK29" i="88"/>
  <c r="CJ29" i="88"/>
  <c r="CI29" i="88"/>
  <c r="CH29" i="88"/>
  <c r="CG29" i="88"/>
  <c r="CF29" i="88"/>
  <c r="CE29" i="88"/>
  <c r="CD29" i="88"/>
  <c r="CC29" i="88"/>
  <c r="CB29" i="88"/>
  <c r="CA29" i="88"/>
  <c r="BZ29" i="88"/>
  <c r="BY29" i="88"/>
  <c r="BX29" i="88"/>
  <c r="BW29" i="88"/>
  <c r="BV29" i="88"/>
  <c r="BU29" i="88"/>
  <c r="BT29" i="88"/>
  <c r="BS29" i="88"/>
  <c r="BR29" i="88"/>
  <c r="BQ29" i="88"/>
  <c r="BP29" i="88"/>
  <c r="BO29" i="88"/>
  <c r="BN29" i="88"/>
  <c r="BM29" i="88"/>
  <c r="BL29" i="88"/>
  <c r="BK29" i="88"/>
  <c r="BJ29" i="88"/>
  <c r="BI29" i="88"/>
  <c r="BH29" i="88"/>
  <c r="BG29" i="88"/>
  <c r="BF29" i="88"/>
  <c r="BE29" i="88"/>
  <c r="BD29" i="88"/>
  <c r="BC29" i="88"/>
  <c r="BB29" i="88"/>
  <c r="BA29" i="88"/>
  <c r="AZ29" i="88"/>
  <c r="AY29" i="88"/>
  <c r="AX29" i="88"/>
  <c r="AW29" i="88"/>
  <c r="AV29" i="88"/>
  <c r="AU29" i="88"/>
  <c r="AT29" i="88"/>
  <c r="AS29" i="88"/>
  <c r="AR29" i="88"/>
  <c r="AQ29" i="88"/>
  <c r="AP29" i="88"/>
  <c r="AO29" i="88"/>
  <c r="AN29" i="88"/>
  <c r="AM29" i="88"/>
  <c r="AL29" i="88"/>
  <c r="AK29" i="88"/>
  <c r="AJ29" i="88"/>
  <c r="AI29" i="88"/>
  <c r="AH29" i="88"/>
  <c r="AG29" i="88"/>
  <c r="AF29" i="88"/>
  <c r="AE29" i="88"/>
  <c r="AD29" i="88"/>
  <c r="AC29" i="88"/>
  <c r="AB29" i="88"/>
  <c r="AA29" i="88"/>
  <c r="Z29" i="88"/>
  <c r="Y29" i="88"/>
  <c r="X29" i="88"/>
  <c r="W29" i="88"/>
  <c r="V29" i="88"/>
  <c r="U29" i="88"/>
  <c r="T29" i="88"/>
  <c r="S29" i="88"/>
  <c r="R29" i="88"/>
  <c r="Q29" i="88"/>
  <c r="P29" i="88"/>
  <c r="O29" i="88"/>
  <c r="N29" i="88"/>
  <c r="M29" i="88"/>
  <c r="L29" i="88"/>
  <c r="K29" i="88"/>
  <c r="J29" i="88"/>
  <c r="I29" i="88"/>
  <c r="H29" i="88"/>
  <c r="G29" i="88"/>
  <c r="F29" i="88"/>
  <c r="E29" i="88"/>
  <c r="D29" i="88"/>
  <c r="C29" i="88"/>
  <c r="B29" i="88"/>
  <c r="JN28" i="88"/>
  <c r="JM28" i="88"/>
  <c r="JL28" i="88"/>
  <c r="JK28" i="88"/>
  <c r="JJ28" i="88"/>
  <c r="JI28" i="88"/>
  <c r="JH28" i="88"/>
  <c r="JG28" i="88"/>
  <c r="JF28" i="88"/>
  <c r="JE28" i="88"/>
  <c r="JD28" i="88"/>
  <c r="JC28" i="88"/>
  <c r="JB28" i="88"/>
  <c r="JA28" i="88"/>
  <c r="IZ28" i="88"/>
  <c r="IY28" i="88"/>
  <c r="IX28" i="88"/>
  <c r="IW28" i="88"/>
  <c r="IV28" i="88"/>
  <c r="IU28" i="88"/>
  <c r="IT28" i="88"/>
  <c r="IS28" i="88"/>
  <c r="IR28" i="88"/>
  <c r="IQ28" i="88"/>
  <c r="IP28" i="88"/>
  <c r="IO28" i="88"/>
  <c r="IN28" i="88"/>
  <c r="IM28" i="88"/>
  <c r="IL28" i="88"/>
  <c r="IK28" i="88"/>
  <c r="IJ28" i="88"/>
  <c r="II28" i="88"/>
  <c r="IH28" i="88"/>
  <c r="IG28" i="88"/>
  <c r="IF28" i="88"/>
  <c r="IE28" i="88"/>
  <c r="ID28" i="88"/>
  <c r="IC28" i="88"/>
  <c r="IB28" i="88"/>
  <c r="IA28" i="88"/>
  <c r="HZ28" i="88"/>
  <c r="HY28" i="88"/>
  <c r="HX28" i="88"/>
  <c r="HW28" i="88"/>
  <c r="HV28" i="88"/>
  <c r="HU28" i="88"/>
  <c r="HT28" i="88"/>
  <c r="HS28" i="88"/>
  <c r="HR28" i="88"/>
  <c r="HQ28" i="88"/>
  <c r="HP28" i="88"/>
  <c r="HO28" i="88"/>
  <c r="HN28" i="88"/>
  <c r="HM28" i="88"/>
  <c r="HL28" i="88"/>
  <c r="HK28" i="88"/>
  <c r="HJ28" i="88"/>
  <c r="HI28" i="88"/>
  <c r="HH28" i="88"/>
  <c r="HG28" i="88"/>
  <c r="HF28" i="88"/>
  <c r="HE28" i="88"/>
  <c r="HD28" i="88"/>
  <c r="HC28" i="88"/>
  <c r="HB28" i="88"/>
  <c r="HA28" i="88"/>
  <c r="GZ28" i="88"/>
  <c r="GY28" i="88"/>
  <c r="GX28" i="88"/>
  <c r="GW28" i="88"/>
  <c r="GV28" i="88"/>
  <c r="GU28" i="88"/>
  <c r="GT28" i="88"/>
  <c r="GS28" i="88"/>
  <c r="GR28" i="88"/>
  <c r="GQ28" i="88"/>
  <c r="GP28" i="88"/>
  <c r="GO28" i="88"/>
  <c r="GN28" i="88"/>
  <c r="GM28" i="88"/>
  <c r="GL28" i="88"/>
  <c r="GK28" i="88"/>
  <c r="GJ28" i="88"/>
  <c r="GI28" i="88"/>
  <c r="GH28" i="88"/>
  <c r="GG28" i="88"/>
  <c r="GF28" i="88"/>
  <c r="GE28" i="88"/>
  <c r="GD28" i="88"/>
  <c r="GC28" i="88"/>
  <c r="GB28" i="88"/>
  <c r="GA28" i="88"/>
  <c r="FZ28" i="88"/>
  <c r="FY28" i="88"/>
  <c r="FX28" i="88"/>
  <c r="FW28" i="88"/>
  <c r="FV28" i="88"/>
  <c r="FU28" i="88"/>
  <c r="FT28" i="88"/>
  <c r="FS28" i="88"/>
  <c r="FR28" i="88"/>
  <c r="FQ28" i="88"/>
  <c r="FP28" i="88"/>
  <c r="FO28" i="88"/>
  <c r="FN28" i="88"/>
  <c r="FM28" i="88"/>
  <c r="FL28" i="88"/>
  <c r="FK28" i="88"/>
  <c r="FJ28" i="88"/>
  <c r="FI28" i="88"/>
  <c r="FH28" i="88"/>
  <c r="FG28" i="88"/>
  <c r="FF28" i="88"/>
  <c r="FE28" i="88"/>
  <c r="FD28" i="88"/>
  <c r="FC28" i="88"/>
  <c r="FB28" i="88"/>
  <c r="FA28" i="88"/>
  <c r="EZ28" i="88"/>
  <c r="EY28" i="88"/>
  <c r="EX28" i="88"/>
  <c r="EW28" i="88"/>
  <c r="EV28" i="88"/>
  <c r="EU28" i="88"/>
  <c r="ET28" i="88"/>
  <c r="ES28" i="88"/>
  <c r="ER28" i="88"/>
  <c r="EQ28" i="88"/>
  <c r="EP28" i="88"/>
  <c r="EO28" i="88"/>
  <c r="EN28" i="88"/>
  <c r="EM28" i="88"/>
  <c r="EL28" i="88"/>
  <c r="EK28" i="88"/>
  <c r="EJ28" i="88"/>
  <c r="EI28" i="88"/>
  <c r="EH28" i="88"/>
  <c r="EG28" i="88"/>
  <c r="EF28" i="88"/>
  <c r="EE28" i="88"/>
  <c r="ED28" i="88"/>
  <c r="EC28" i="88"/>
  <c r="EB28" i="88"/>
  <c r="EA28" i="88"/>
  <c r="DZ28" i="88"/>
  <c r="DY28" i="88"/>
  <c r="DX28" i="88"/>
  <c r="DW28" i="88"/>
  <c r="DV28" i="88"/>
  <c r="DU28" i="88"/>
  <c r="DT28" i="88"/>
  <c r="DS28" i="88"/>
  <c r="DR28" i="88"/>
  <c r="DQ28" i="88"/>
  <c r="DP28" i="88"/>
  <c r="DO28" i="88"/>
  <c r="DN28" i="88"/>
  <c r="DM28" i="88"/>
  <c r="DL28" i="88"/>
  <c r="DK28" i="88"/>
  <c r="DJ28" i="88"/>
  <c r="DI28" i="88"/>
  <c r="DH28" i="88"/>
  <c r="DG28" i="88"/>
  <c r="DF28" i="88"/>
  <c r="DE28" i="88"/>
  <c r="DD28" i="88"/>
  <c r="DC28" i="88"/>
  <c r="DB28" i="88"/>
  <c r="DA28" i="88"/>
  <c r="CZ28" i="88"/>
  <c r="CY28" i="88"/>
  <c r="CX28" i="88"/>
  <c r="CW28" i="88"/>
  <c r="CV28" i="88"/>
  <c r="CU28" i="88"/>
  <c r="CT28" i="88"/>
  <c r="CS28" i="88"/>
  <c r="CR28" i="88"/>
  <c r="CQ28" i="88"/>
  <c r="CP28" i="88"/>
  <c r="CO28" i="88"/>
  <c r="CN28" i="88"/>
  <c r="CM28" i="88"/>
  <c r="CL28" i="88"/>
  <c r="CK28" i="88"/>
  <c r="CJ28" i="88"/>
  <c r="CI28" i="88"/>
  <c r="CH28" i="88"/>
  <c r="CG28" i="88"/>
  <c r="CF28" i="88"/>
  <c r="CE28" i="88"/>
  <c r="CD28" i="88"/>
  <c r="CC28" i="88"/>
  <c r="CB28" i="88"/>
  <c r="CA28" i="88"/>
  <c r="BZ28" i="88"/>
  <c r="BY28" i="88"/>
  <c r="BX28" i="88"/>
  <c r="BW28" i="88"/>
  <c r="BV28" i="88"/>
  <c r="BU28" i="88"/>
  <c r="BT28" i="88"/>
  <c r="BS28" i="88"/>
  <c r="BR28" i="88"/>
  <c r="BQ28" i="88"/>
  <c r="BP28" i="88"/>
  <c r="BO28" i="88"/>
  <c r="BN28" i="88"/>
  <c r="BM28" i="88"/>
  <c r="BL28" i="88"/>
  <c r="BK28" i="88"/>
  <c r="BJ28" i="88"/>
  <c r="BI28" i="88"/>
  <c r="BH28" i="88"/>
  <c r="BG28" i="88"/>
  <c r="BF28" i="88"/>
  <c r="BE28" i="88"/>
  <c r="BD28" i="88"/>
  <c r="BC28" i="88"/>
  <c r="BB28" i="88"/>
  <c r="BA28" i="88"/>
  <c r="AZ28" i="88"/>
  <c r="AY28" i="88"/>
  <c r="AX28" i="88"/>
  <c r="AW28" i="88"/>
  <c r="AV28" i="88"/>
  <c r="AU28" i="88"/>
  <c r="AT28" i="88"/>
  <c r="AS28" i="88"/>
  <c r="AR28" i="88"/>
  <c r="AQ28" i="88"/>
  <c r="AP28" i="88"/>
  <c r="AO28" i="88"/>
  <c r="AN28" i="88"/>
  <c r="AM28" i="88"/>
  <c r="AL28" i="88"/>
  <c r="AK28" i="88"/>
  <c r="AJ28" i="88"/>
  <c r="AI28" i="88"/>
  <c r="AH28" i="88"/>
  <c r="AG28" i="88"/>
  <c r="AF28" i="88"/>
  <c r="AE28" i="88"/>
  <c r="AD28" i="88"/>
  <c r="AC28" i="88"/>
  <c r="AB28" i="88"/>
  <c r="AA28" i="88"/>
  <c r="Z28" i="88"/>
  <c r="Y28" i="88"/>
  <c r="X28" i="88"/>
  <c r="W28" i="88"/>
  <c r="V28" i="88"/>
  <c r="U28" i="88"/>
  <c r="T28" i="88"/>
  <c r="S28" i="88"/>
  <c r="R28" i="88"/>
  <c r="Q28" i="88"/>
  <c r="P28" i="88"/>
  <c r="O28" i="88"/>
  <c r="N28" i="88"/>
  <c r="M28" i="88"/>
  <c r="L28" i="88"/>
  <c r="K28" i="88"/>
  <c r="J28" i="88"/>
  <c r="I28" i="88"/>
  <c r="H28" i="88"/>
  <c r="G28" i="88"/>
  <c r="F28" i="88"/>
  <c r="E28" i="88"/>
  <c r="D28" i="88"/>
  <c r="C28" i="88"/>
  <c r="B28" i="88"/>
  <c r="JN26" i="88"/>
  <c r="JM26" i="88"/>
  <c r="JL26" i="88"/>
  <c r="JK26" i="88"/>
  <c r="JJ26" i="88"/>
  <c r="JI26" i="88"/>
  <c r="JH26" i="88"/>
  <c r="JG26" i="88"/>
  <c r="JF26" i="88"/>
  <c r="JE26" i="88"/>
  <c r="JD26" i="88"/>
  <c r="JC26" i="88"/>
  <c r="JB26" i="88"/>
  <c r="JA26" i="88"/>
  <c r="IZ26" i="88"/>
  <c r="IY26" i="88"/>
  <c r="IX26" i="88"/>
  <c r="IW26" i="88"/>
  <c r="IV26" i="88"/>
  <c r="IU26" i="88"/>
  <c r="IT26" i="88"/>
  <c r="IS26" i="88"/>
  <c r="IR26" i="88"/>
  <c r="IQ26" i="88"/>
  <c r="IP26" i="88"/>
  <c r="IO26" i="88"/>
  <c r="IN26" i="88"/>
  <c r="IM26" i="88"/>
  <c r="IL26" i="88"/>
  <c r="IK26" i="88"/>
  <c r="IJ26" i="88"/>
  <c r="II26" i="88"/>
  <c r="IH26" i="88"/>
  <c r="IG26" i="88"/>
  <c r="IF26" i="88"/>
  <c r="IE26" i="88"/>
  <c r="ID26" i="88"/>
  <c r="IC26" i="88"/>
  <c r="IB26" i="88"/>
  <c r="IA26" i="88"/>
  <c r="HZ26" i="88"/>
  <c r="HY26" i="88"/>
  <c r="HX26" i="88"/>
  <c r="HW26" i="88"/>
  <c r="HV26" i="88"/>
  <c r="HU26" i="88"/>
  <c r="HT26" i="88"/>
  <c r="HS26" i="88"/>
  <c r="HR26" i="88"/>
  <c r="HQ26" i="88"/>
  <c r="HP26" i="88"/>
  <c r="HO26" i="88"/>
  <c r="HN26" i="88"/>
  <c r="HM26" i="88"/>
  <c r="HL26" i="88"/>
  <c r="HK26" i="88"/>
  <c r="HJ26" i="88"/>
  <c r="HI26" i="88"/>
  <c r="HH26" i="88"/>
  <c r="HG26" i="88"/>
  <c r="HF26" i="88"/>
  <c r="HE26" i="88"/>
  <c r="HD26" i="88"/>
  <c r="HC26" i="88"/>
  <c r="HB26" i="88"/>
  <c r="HA26" i="88"/>
  <c r="GZ26" i="88"/>
  <c r="GY26" i="88"/>
  <c r="GX26" i="88"/>
  <c r="GW26" i="88"/>
  <c r="GV26" i="88"/>
  <c r="GU26" i="88"/>
  <c r="GT26" i="88"/>
  <c r="GS26" i="88"/>
  <c r="GR26" i="88"/>
  <c r="GQ26" i="88"/>
  <c r="GP26" i="88"/>
  <c r="GO26" i="88"/>
  <c r="GN26" i="88"/>
  <c r="GM26" i="88"/>
  <c r="GL26" i="88"/>
  <c r="GK26" i="88"/>
  <c r="GJ26" i="88"/>
  <c r="GI26" i="88"/>
  <c r="GH26" i="88"/>
  <c r="GG26" i="88"/>
  <c r="GF26" i="88"/>
  <c r="GE26" i="88"/>
  <c r="GD26" i="88"/>
  <c r="GC26" i="88"/>
  <c r="GB26" i="88"/>
  <c r="GA26" i="88"/>
  <c r="FZ26" i="88"/>
  <c r="FY26" i="88"/>
  <c r="FX26" i="88"/>
  <c r="FW26" i="88"/>
  <c r="FV26" i="88"/>
  <c r="FU26" i="88"/>
  <c r="FT26" i="88"/>
  <c r="FS26" i="88"/>
  <c r="FR26" i="88"/>
  <c r="FQ26" i="88"/>
  <c r="FP26" i="88"/>
  <c r="FO26" i="88"/>
  <c r="FN26" i="88"/>
  <c r="FM26" i="88"/>
  <c r="FL26" i="88"/>
  <c r="FK26" i="88"/>
  <c r="FJ26" i="88"/>
  <c r="FI26" i="88"/>
  <c r="FH26" i="88"/>
  <c r="FG26" i="88"/>
  <c r="FF26" i="88"/>
  <c r="FE26" i="88"/>
  <c r="FD26" i="88"/>
  <c r="FC26" i="88"/>
  <c r="FB26" i="88"/>
  <c r="FA26" i="88"/>
  <c r="EZ26" i="88"/>
  <c r="EY26" i="88"/>
  <c r="EX26" i="88"/>
  <c r="EW26" i="88"/>
  <c r="EV26" i="88"/>
  <c r="EU26" i="88"/>
  <c r="ET26" i="88"/>
  <c r="ES26" i="88"/>
  <c r="ER26" i="88"/>
  <c r="EQ26" i="88"/>
  <c r="EP26" i="88"/>
  <c r="EO26" i="88"/>
  <c r="EN26" i="88"/>
  <c r="EM26" i="88"/>
  <c r="EL26" i="88"/>
  <c r="EK26" i="88"/>
  <c r="EJ26" i="88"/>
  <c r="EI26" i="88"/>
  <c r="EH26" i="88"/>
  <c r="EG26" i="88"/>
  <c r="EF26" i="88"/>
  <c r="EE26" i="88"/>
  <c r="ED26" i="88"/>
  <c r="EC26" i="88"/>
  <c r="EB26" i="88"/>
  <c r="EA26" i="88"/>
  <c r="DZ26" i="88"/>
  <c r="DY26" i="88"/>
  <c r="DX26" i="88"/>
  <c r="DW26" i="88"/>
  <c r="DV26" i="88"/>
  <c r="DU26" i="88"/>
  <c r="DT26" i="88"/>
  <c r="DS26" i="88"/>
  <c r="DR26" i="88"/>
  <c r="DQ26" i="88"/>
  <c r="DP26" i="88"/>
  <c r="DO26" i="88"/>
  <c r="DN26" i="88"/>
  <c r="DM26" i="88"/>
  <c r="DL26" i="88"/>
  <c r="DK26" i="88"/>
  <c r="DJ26" i="88"/>
  <c r="DI26" i="88"/>
  <c r="DH26" i="88"/>
  <c r="DG26" i="88"/>
  <c r="DF26" i="88"/>
  <c r="DE26" i="88"/>
  <c r="DD26" i="88"/>
  <c r="DC26" i="88"/>
  <c r="DB26" i="88"/>
  <c r="DA26" i="88"/>
  <c r="CZ26" i="88"/>
  <c r="CY26" i="88"/>
  <c r="CX26" i="88"/>
  <c r="CW26" i="88"/>
  <c r="CV26" i="88"/>
  <c r="CU26" i="88"/>
  <c r="CT26" i="88"/>
  <c r="CS26" i="88"/>
  <c r="CR26" i="88"/>
  <c r="CQ26" i="88"/>
  <c r="CP26" i="88"/>
  <c r="CO26" i="88"/>
  <c r="CN26" i="88"/>
  <c r="CM26" i="88"/>
  <c r="CL26" i="88"/>
  <c r="CK26" i="88"/>
  <c r="CJ26" i="88"/>
  <c r="CI26" i="88"/>
  <c r="CH26" i="88"/>
  <c r="CG26" i="88"/>
  <c r="CF26" i="88"/>
  <c r="CE26" i="88"/>
  <c r="CD26" i="88"/>
  <c r="CC26" i="88"/>
  <c r="CB26" i="88"/>
  <c r="CA26" i="88"/>
  <c r="BZ26" i="88"/>
  <c r="BY26" i="88"/>
  <c r="BX26" i="88"/>
  <c r="BW26" i="88"/>
  <c r="BV26" i="88"/>
  <c r="BU26" i="88"/>
  <c r="BT26" i="88"/>
  <c r="BS26" i="88"/>
  <c r="BR26" i="88"/>
  <c r="BQ26" i="88"/>
  <c r="BP26" i="88"/>
  <c r="BO26" i="88"/>
  <c r="BN26" i="88"/>
  <c r="BM26" i="88"/>
  <c r="BL26" i="88"/>
  <c r="BK26" i="88"/>
  <c r="BJ26" i="88"/>
  <c r="BI26" i="88"/>
  <c r="BH26" i="88"/>
  <c r="BG26" i="88"/>
  <c r="BF26" i="88"/>
  <c r="BE26" i="88"/>
  <c r="BD26" i="88"/>
  <c r="BC26" i="88"/>
  <c r="BB26" i="88"/>
  <c r="BA26" i="88"/>
  <c r="AZ26" i="88"/>
  <c r="AY26" i="88"/>
  <c r="AX26" i="88"/>
  <c r="AW26" i="88"/>
  <c r="AV26" i="88"/>
  <c r="AU26" i="88"/>
  <c r="AT26" i="88"/>
  <c r="AS26" i="88"/>
  <c r="AR26" i="88"/>
  <c r="AQ26" i="88"/>
  <c r="AP26" i="88"/>
  <c r="AO26" i="88"/>
  <c r="AN26" i="88"/>
  <c r="AM26" i="88"/>
  <c r="AL26" i="88"/>
  <c r="AK26" i="88"/>
  <c r="AJ26" i="88"/>
  <c r="AI26" i="88"/>
  <c r="AH26" i="88"/>
  <c r="AG26" i="88"/>
  <c r="AF26" i="88"/>
  <c r="AE26" i="88"/>
  <c r="AD26" i="88"/>
  <c r="AC26" i="88"/>
  <c r="AB26" i="88"/>
  <c r="AA26" i="88"/>
  <c r="Z26" i="88"/>
  <c r="Y26" i="88"/>
  <c r="X26" i="88"/>
  <c r="W26" i="88"/>
  <c r="V26" i="88"/>
  <c r="U26" i="88"/>
  <c r="T26" i="88"/>
  <c r="S26" i="88"/>
  <c r="R26" i="88"/>
  <c r="Q26" i="88"/>
  <c r="P26" i="88"/>
  <c r="O26" i="88"/>
  <c r="N26" i="88"/>
  <c r="M26" i="88"/>
  <c r="L26" i="88"/>
  <c r="K26" i="88"/>
  <c r="J26" i="88"/>
  <c r="I26" i="88"/>
  <c r="H26" i="88"/>
  <c r="G26" i="88"/>
  <c r="F26" i="88"/>
  <c r="E26" i="88"/>
  <c r="D26" i="88"/>
  <c r="C26" i="88"/>
  <c r="B26" i="88"/>
  <c r="JN25" i="88"/>
  <c r="JM25" i="88"/>
  <c r="JL25" i="88"/>
  <c r="JK25" i="88"/>
  <c r="JJ25" i="88"/>
  <c r="JI25" i="88"/>
  <c r="JH25" i="88"/>
  <c r="JG25" i="88"/>
  <c r="JF25" i="88"/>
  <c r="JE25" i="88"/>
  <c r="JD25" i="88"/>
  <c r="JC25" i="88"/>
  <c r="JB25" i="88"/>
  <c r="JA25" i="88"/>
  <c r="IZ25" i="88"/>
  <c r="IY25" i="88"/>
  <c r="IX25" i="88"/>
  <c r="IW25" i="88"/>
  <c r="IV25" i="88"/>
  <c r="IU25" i="88"/>
  <c r="IT25" i="88"/>
  <c r="IS25" i="88"/>
  <c r="IR25" i="88"/>
  <c r="IQ25" i="88"/>
  <c r="IP25" i="88"/>
  <c r="IO25" i="88"/>
  <c r="IN25" i="88"/>
  <c r="IM25" i="88"/>
  <c r="IL25" i="88"/>
  <c r="IK25" i="88"/>
  <c r="IJ25" i="88"/>
  <c r="II25" i="88"/>
  <c r="IH25" i="88"/>
  <c r="IG25" i="88"/>
  <c r="IF25" i="88"/>
  <c r="IE25" i="88"/>
  <c r="ID25" i="88"/>
  <c r="IC25" i="88"/>
  <c r="IB25" i="88"/>
  <c r="IA25" i="88"/>
  <c r="HZ25" i="88"/>
  <c r="HY25" i="88"/>
  <c r="HX25" i="88"/>
  <c r="HW25" i="88"/>
  <c r="HV25" i="88"/>
  <c r="HU25" i="88"/>
  <c r="HT25" i="88"/>
  <c r="HS25" i="88"/>
  <c r="HR25" i="88"/>
  <c r="HQ25" i="88"/>
  <c r="HP25" i="88"/>
  <c r="HO25" i="88"/>
  <c r="HN25" i="88"/>
  <c r="HM25" i="88"/>
  <c r="HL25" i="88"/>
  <c r="HK25" i="88"/>
  <c r="HJ25" i="88"/>
  <c r="HI25" i="88"/>
  <c r="HH25" i="88"/>
  <c r="HG25" i="88"/>
  <c r="HF25" i="88"/>
  <c r="HE25" i="88"/>
  <c r="HD25" i="88"/>
  <c r="HC25" i="88"/>
  <c r="HB25" i="88"/>
  <c r="HA25" i="88"/>
  <c r="GZ25" i="88"/>
  <c r="GY25" i="88"/>
  <c r="GX25" i="88"/>
  <c r="GW25" i="88"/>
  <c r="GV25" i="88"/>
  <c r="GU25" i="88"/>
  <c r="GT25" i="88"/>
  <c r="GS25" i="88"/>
  <c r="GR25" i="88"/>
  <c r="GQ25" i="88"/>
  <c r="GP25" i="88"/>
  <c r="GO25" i="88"/>
  <c r="GN25" i="88"/>
  <c r="GM25" i="88"/>
  <c r="GL25" i="88"/>
  <c r="GK25" i="88"/>
  <c r="GJ25" i="88"/>
  <c r="GI25" i="88"/>
  <c r="GH25" i="88"/>
  <c r="GG25" i="88"/>
  <c r="GF25" i="88"/>
  <c r="GE25" i="88"/>
  <c r="GD25" i="88"/>
  <c r="GC25" i="88"/>
  <c r="GB25" i="88"/>
  <c r="GA25" i="88"/>
  <c r="FZ25" i="88"/>
  <c r="FY25" i="88"/>
  <c r="FX25" i="88"/>
  <c r="FW25" i="88"/>
  <c r="FV25" i="88"/>
  <c r="FU25" i="88"/>
  <c r="FT25" i="88"/>
  <c r="FS25" i="88"/>
  <c r="FR25" i="88"/>
  <c r="FQ25" i="88"/>
  <c r="FP25" i="88"/>
  <c r="FO25" i="88"/>
  <c r="FN25" i="88"/>
  <c r="FM25" i="88"/>
  <c r="FL25" i="88"/>
  <c r="FK25" i="88"/>
  <c r="FJ25" i="88"/>
  <c r="FI25" i="88"/>
  <c r="FH25" i="88"/>
  <c r="FG25" i="88"/>
  <c r="FF25" i="88"/>
  <c r="FE25" i="88"/>
  <c r="FD25" i="88"/>
  <c r="FC25" i="88"/>
  <c r="FB25" i="88"/>
  <c r="FA25" i="88"/>
  <c r="EZ25" i="88"/>
  <c r="EY25" i="88"/>
  <c r="EX25" i="88"/>
  <c r="EW25" i="88"/>
  <c r="EV25" i="88"/>
  <c r="EU25" i="88"/>
  <c r="ET25" i="88"/>
  <c r="ES25" i="88"/>
  <c r="ER25" i="88"/>
  <c r="EQ25" i="88"/>
  <c r="EP25" i="88"/>
  <c r="EO25" i="88"/>
  <c r="EN25" i="88"/>
  <c r="EM25" i="88"/>
  <c r="EL25" i="88"/>
  <c r="EK25" i="88"/>
  <c r="EJ25" i="88"/>
  <c r="EI25" i="88"/>
  <c r="EH25" i="88"/>
  <c r="EG25" i="88"/>
  <c r="EF25" i="88"/>
  <c r="EE25" i="88"/>
  <c r="ED25" i="88"/>
  <c r="EC25" i="88"/>
  <c r="EB25" i="88"/>
  <c r="EA25" i="88"/>
  <c r="DZ25" i="88"/>
  <c r="DY25" i="88"/>
  <c r="DX25" i="88"/>
  <c r="DW25" i="88"/>
  <c r="DV25" i="88"/>
  <c r="DU25" i="88"/>
  <c r="DT25" i="88"/>
  <c r="DS25" i="88"/>
  <c r="DR25" i="88"/>
  <c r="DQ25" i="88"/>
  <c r="DP25" i="88"/>
  <c r="DO25" i="88"/>
  <c r="DN25" i="88"/>
  <c r="DM25" i="88"/>
  <c r="DL25" i="88"/>
  <c r="DK25" i="88"/>
  <c r="DJ25" i="88"/>
  <c r="DI25" i="88"/>
  <c r="DH25" i="88"/>
  <c r="DG25" i="88"/>
  <c r="DF25" i="88"/>
  <c r="DE25" i="88"/>
  <c r="DD25" i="88"/>
  <c r="DC25" i="88"/>
  <c r="DB25" i="88"/>
  <c r="DA25" i="88"/>
  <c r="CZ25" i="88"/>
  <c r="CY25" i="88"/>
  <c r="CX25" i="88"/>
  <c r="CW25" i="88"/>
  <c r="CV25" i="88"/>
  <c r="CU25" i="88"/>
  <c r="CT25" i="88"/>
  <c r="CS25" i="88"/>
  <c r="CR25" i="88"/>
  <c r="CQ25" i="88"/>
  <c r="CP25" i="88"/>
  <c r="CO25" i="88"/>
  <c r="CN25" i="88"/>
  <c r="CM25" i="88"/>
  <c r="CL25" i="88"/>
  <c r="CK25" i="88"/>
  <c r="CJ25" i="88"/>
  <c r="CI25" i="88"/>
  <c r="CH25" i="88"/>
  <c r="CG25" i="88"/>
  <c r="CF25" i="88"/>
  <c r="CE25" i="88"/>
  <c r="CD25" i="88"/>
  <c r="CC25" i="88"/>
  <c r="CB25" i="88"/>
  <c r="CA25" i="88"/>
  <c r="BZ25" i="88"/>
  <c r="BY25" i="88"/>
  <c r="BX25" i="88"/>
  <c r="BW25" i="88"/>
  <c r="BV25" i="88"/>
  <c r="BU25" i="88"/>
  <c r="BT25" i="88"/>
  <c r="BS25" i="88"/>
  <c r="BR25" i="88"/>
  <c r="BQ25" i="88"/>
  <c r="BP25" i="88"/>
  <c r="BO25" i="88"/>
  <c r="BN25" i="88"/>
  <c r="BM25" i="88"/>
  <c r="BL25" i="88"/>
  <c r="BK25" i="88"/>
  <c r="BJ25" i="88"/>
  <c r="BI25" i="88"/>
  <c r="BH25" i="88"/>
  <c r="BG25" i="88"/>
  <c r="BF25" i="88"/>
  <c r="BE25" i="88"/>
  <c r="BD25" i="88"/>
  <c r="BC25" i="88"/>
  <c r="BB25" i="88"/>
  <c r="BA25" i="88"/>
  <c r="AZ25" i="88"/>
  <c r="AY25" i="88"/>
  <c r="AX25" i="88"/>
  <c r="AW25" i="88"/>
  <c r="AV25" i="88"/>
  <c r="AU25" i="88"/>
  <c r="AT25" i="88"/>
  <c r="AS25" i="88"/>
  <c r="AR25" i="88"/>
  <c r="AQ25" i="88"/>
  <c r="AP25" i="88"/>
  <c r="AO25" i="88"/>
  <c r="AN25" i="88"/>
  <c r="AM25" i="88"/>
  <c r="AL25" i="88"/>
  <c r="AK25" i="88"/>
  <c r="AJ25" i="88"/>
  <c r="AI25" i="88"/>
  <c r="AH25" i="88"/>
  <c r="AG25" i="88"/>
  <c r="AF25" i="88"/>
  <c r="AE25" i="88"/>
  <c r="AD25" i="88"/>
  <c r="AC25" i="88"/>
  <c r="AB25" i="88"/>
  <c r="AA25" i="88"/>
  <c r="Z25" i="88"/>
  <c r="Y25" i="88"/>
  <c r="X25" i="88"/>
  <c r="W25" i="88"/>
  <c r="V25" i="88"/>
  <c r="U25" i="88"/>
  <c r="T25" i="88"/>
  <c r="S25" i="88"/>
  <c r="R25" i="88"/>
  <c r="Q25" i="88"/>
  <c r="P25" i="88"/>
  <c r="O25" i="88"/>
  <c r="N25" i="88"/>
  <c r="M25" i="88"/>
  <c r="L25" i="88"/>
  <c r="K25" i="88"/>
  <c r="J25" i="88"/>
  <c r="I25" i="88"/>
  <c r="H25" i="88"/>
  <c r="G25" i="88"/>
  <c r="F25" i="88"/>
  <c r="E25" i="88"/>
  <c r="D25" i="88"/>
  <c r="C25" i="88"/>
  <c r="B25" i="88"/>
  <c r="JN20" i="88"/>
  <c r="JM20" i="88"/>
  <c r="JL20" i="88"/>
  <c r="JK20" i="88"/>
  <c r="JJ20" i="88"/>
  <c r="JI20" i="88"/>
  <c r="JH20" i="88"/>
  <c r="JG20" i="88"/>
  <c r="JF20" i="88"/>
  <c r="JE20" i="88"/>
  <c r="JD20" i="88"/>
  <c r="JC20" i="88"/>
  <c r="JB20" i="88"/>
  <c r="JA20" i="88"/>
  <c r="IZ20" i="88"/>
  <c r="IY20" i="88"/>
  <c r="IX20" i="88"/>
  <c r="IW20" i="88"/>
  <c r="IV20" i="88"/>
  <c r="IU20" i="88"/>
  <c r="IT20" i="88"/>
  <c r="IS20" i="88"/>
  <c r="IR20" i="88"/>
  <c r="IQ20" i="88"/>
  <c r="IP20" i="88"/>
  <c r="IO20" i="88"/>
  <c r="IN20" i="88"/>
  <c r="IM20" i="88"/>
  <c r="IL20" i="88"/>
  <c r="IK20" i="88"/>
  <c r="IJ20" i="88"/>
  <c r="II20" i="88"/>
  <c r="IH20" i="88"/>
  <c r="IG20" i="88"/>
  <c r="IF20" i="88"/>
  <c r="IE20" i="88"/>
  <c r="ID20" i="88"/>
  <c r="IC20" i="88"/>
  <c r="IB20" i="88"/>
  <c r="IA20" i="88"/>
  <c r="HZ20" i="88"/>
  <c r="HY20" i="88"/>
  <c r="HX20" i="88"/>
  <c r="HW20" i="88"/>
  <c r="HV20" i="88"/>
  <c r="HU20" i="88"/>
  <c r="HT20" i="88"/>
  <c r="HS20" i="88"/>
  <c r="HR20" i="88"/>
  <c r="HQ20" i="88"/>
  <c r="HP20" i="88"/>
  <c r="HO20" i="88"/>
  <c r="HN20" i="88"/>
  <c r="HM20" i="88"/>
  <c r="HL20" i="88"/>
  <c r="HK20" i="88"/>
  <c r="HJ20" i="88"/>
  <c r="HI20" i="88"/>
  <c r="HH20" i="88"/>
  <c r="HG20" i="88"/>
  <c r="HF20" i="88"/>
  <c r="HE20" i="88"/>
  <c r="HD20" i="88"/>
  <c r="HC20" i="88"/>
  <c r="HB20" i="88"/>
  <c r="HA20" i="88"/>
  <c r="GZ20" i="88"/>
  <c r="GY20" i="88"/>
  <c r="GX20" i="88"/>
  <c r="GW20" i="88"/>
  <c r="GV20" i="88"/>
  <c r="GU20" i="88"/>
  <c r="GT20" i="88"/>
  <c r="GS20" i="88"/>
  <c r="GR20" i="88"/>
  <c r="GQ20" i="88"/>
  <c r="GP20" i="88"/>
  <c r="GO20" i="88"/>
  <c r="GN20" i="88"/>
  <c r="GM20" i="88"/>
  <c r="GL20" i="88"/>
  <c r="GK20" i="88"/>
  <c r="GJ20" i="88"/>
  <c r="GI20" i="88"/>
  <c r="GH20" i="88"/>
  <c r="GG20" i="88"/>
  <c r="GF20" i="88"/>
  <c r="GE20" i="88"/>
  <c r="GD20" i="88"/>
  <c r="GC20" i="88"/>
  <c r="GB20" i="88"/>
  <c r="GA20" i="88"/>
  <c r="FZ20" i="88"/>
  <c r="FY20" i="88"/>
  <c r="FX20" i="88"/>
  <c r="FW20" i="88"/>
  <c r="FV20" i="88"/>
  <c r="FU20" i="88"/>
  <c r="FT20" i="88"/>
  <c r="FS20" i="88"/>
  <c r="FR20" i="88"/>
  <c r="FQ20" i="88"/>
  <c r="FP20" i="88"/>
  <c r="FO20" i="88"/>
  <c r="FN20" i="88"/>
  <c r="FM20" i="88"/>
  <c r="FL20" i="88"/>
  <c r="FK20" i="88"/>
  <c r="FJ20" i="88"/>
  <c r="FI20" i="88"/>
  <c r="FH20" i="88"/>
  <c r="FG20" i="88"/>
  <c r="FF20" i="88"/>
  <c r="FE20" i="88"/>
  <c r="FD20" i="88"/>
  <c r="FC20" i="88"/>
  <c r="FB20" i="88"/>
  <c r="FA20" i="88"/>
  <c r="EZ20" i="88"/>
  <c r="EY20" i="88"/>
  <c r="EX20" i="88"/>
  <c r="EW20" i="88"/>
  <c r="EV20" i="88"/>
  <c r="EU20" i="88"/>
  <c r="ET20" i="88"/>
  <c r="ES20" i="88"/>
  <c r="ER20" i="88"/>
  <c r="EQ20" i="88"/>
  <c r="EP20" i="88"/>
  <c r="EO20" i="88"/>
  <c r="EN20" i="88"/>
  <c r="EM20" i="88"/>
  <c r="EL20" i="88"/>
  <c r="EK20" i="88"/>
  <c r="EJ20" i="88"/>
  <c r="EI20" i="88"/>
  <c r="EH20" i="88"/>
  <c r="EG20" i="88"/>
  <c r="EF20" i="88"/>
  <c r="EE20" i="88"/>
  <c r="ED20" i="88"/>
  <c r="EC20" i="88"/>
  <c r="EB20" i="88"/>
  <c r="EA20" i="88"/>
  <c r="DZ20" i="88"/>
  <c r="DY20" i="88"/>
  <c r="DX20" i="88"/>
  <c r="DW20" i="88"/>
  <c r="DV20" i="88"/>
  <c r="DU20" i="88"/>
  <c r="DT20" i="88"/>
  <c r="DS20" i="88"/>
  <c r="DR20" i="88"/>
  <c r="DQ20" i="88"/>
  <c r="DP20" i="88"/>
  <c r="DO20" i="88"/>
  <c r="DN20" i="88"/>
  <c r="DM20" i="88"/>
  <c r="DL20" i="88"/>
  <c r="DK20" i="88"/>
  <c r="DJ20" i="88"/>
  <c r="DI20" i="88"/>
  <c r="DH20" i="88"/>
  <c r="DG20" i="88"/>
  <c r="DF20" i="88"/>
  <c r="DE20" i="88"/>
  <c r="DD20" i="88"/>
  <c r="DC20" i="88"/>
  <c r="DB20" i="88"/>
  <c r="DA20" i="88"/>
  <c r="CZ20" i="88"/>
  <c r="CY20" i="88"/>
  <c r="CX20" i="88"/>
  <c r="CW20" i="88"/>
  <c r="CV20" i="88"/>
  <c r="CU20" i="88"/>
  <c r="CT20" i="88"/>
  <c r="CS20" i="88"/>
  <c r="CR20" i="88"/>
  <c r="CQ20" i="88"/>
  <c r="CP20" i="88"/>
  <c r="CO20" i="88"/>
  <c r="CN20" i="88"/>
  <c r="CM20" i="88"/>
  <c r="CL20" i="88"/>
  <c r="CK20" i="88"/>
  <c r="CJ20" i="88"/>
  <c r="CI20" i="88"/>
  <c r="CH20" i="88"/>
  <c r="CG20" i="88"/>
  <c r="CF20" i="88"/>
  <c r="CE20" i="88"/>
  <c r="CD20" i="88"/>
  <c r="CC20" i="88"/>
  <c r="CB20" i="88"/>
  <c r="CA20" i="88"/>
  <c r="BZ20" i="88"/>
  <c r="BY20" i="88"/>
  <c r="BX20" i="88"/>
  <c r="BW20" i="88"/>
  <c r="BV20" i="88"/>
  <c r="BU20" i="88"/>
  <c r="BT20" i="88"/>
  <c r="BS20" i="88"/>
  <c r="BR20" i="88"/>
  <c r="BQ20" i="88"/>
  <c r="BP20" i="88"/>
  <c r="BO20" i="88"/>
  <c r="BN20" i="88"/>
  <c r="BM20" i="88"/>
  <c r="BL20" i="88"/>
  <c r="BK20" i="88"/>
  <c r="BJ20" i="88"/>
  <c r="BI20" i="88"/>
  <c r="BH20" i="88"/>
  <c r="BG20" i="88"/>
  <c r="BF20" i="88"/>
  <c r="BE20" i="88"/>
  <c r="BD20" i="88"/>
  <c r="BC20" i="88"/>
  <c r="BB20" i="88"/>
  <c r="BA20" i="88"/>
  <c r="AZ20" i="88"/>
  <c r="AY20" i="88"/>
  <c r="AX20" i="88"/>
  <c r="AW20" i="88"/>
  <c r="AV20" i="88"/>
  <c r="AU20" i="88"/>
  <c r="AT20" i="88"/>
  <c r="AS20" i="88"/>
  <c r="AR20" i="88"/>
  <c r="AQ20" i="88"/>
  <c r="AP20" i="88"/>
  <c r="AO20" i="88"/>
  <c r="AN20" i="88"/>
  <c r="AM20" i="88"/>
  <c r="AL20" i="88"/>
  <c r="AK20" i="88"/>
  <c r="AJ20" i="88"/>
  <c r="AI20" i="88"/>
  <c r="AH20" i="88"/>
  <c r="AG20" i="88"/>
  <c r="AF20" i="88"/>
  <c r="AE20" i="88"/>
  <c r="AD20" i="88"/>
  <c r="AC20" i="88"/>
  <c r="AB20" i="88"/>
  <c r="AA20" i="88"/>
  <c r="Z20" i="88"/>
  <c r="Y20" i="88"/>
  <c r="X20" i="88"/>
  <c r="W20" i="88"/>
  <c r="V20" i="88"/>
  <c r="U20" i="88"/>
  <c r="T20" i="88"/>
  <c r="S20" i="88"/>
  <c r="R20" i="88"/>
  <c r="Q20" i="88"/>
  <c r="P20" i="88"/>
  <c r="O20" i="88"/>
  <c r="N20" i="88"/>
  <c r="M20" i="88"/>
  <c r="L20" i="88"/>
  <c r="K20" i="88"/>
  <c r="J20" i="88"/>
  <c r="I20" i="88"/>
  <c r="H20" i="88"/>
  <c r="G20" i="88"/>
  <c r="F20" i="88"/>
  <c r="E20" i="88"/>
  <c r="D20" i="88"/>
  <c r="C20" i="88"/>
  <c r="B20" i="88"/>
  <c r="JN19" i="88"/>
  <c r="JM19" i="88"/>
  <c r="JL19" i="88"/>
  <c r="JK19" i="88"/>
  <c r="JJ19" i="88"/>
  <c r="JI19" i="88"/>
  <c r="JH19" i="88"/>
  <c r="JG19" i="88"/>
  <c r="JF19" i="88"/>
  <c r="JE19" i="88"/>
  <c r="JD19" i="88"/>
  <c r="JC19" i="88"/>
  <c r="JB19" i="88"/>
  <c r="JA19" i="88"/>
  <c r="IZ19" i="88"/>
  <c r="IY19" i="88"/>
  <c r="IX19" i="88"/>
  <c r="IW19" i="88"/>
  <c r="IV19" i="88"/>
  <c r="IU19" i="88"/>
  <c r="IT19" i="88"/>
  <c r="IS19" i="88"/>
  <c r="IR19" i="88"/>
  <c r="IQ19" i="88"/>
  <c r="IP19" i="88"/>
  <c r="IO19" i="88"/>
  <c r="IN19" i="88"/>
  <c r="IM19" i="88"/>
  <c r="IL19" i="88"/>
  <c r="IK19" i="88"/>
  <c r="IJ19" i="88"/>
  <c r="II19" i="88"/>
  <c r="IH19" i="88"/>
  <c r="IG19" i="88"/>
  <c r="IF19" i="88"/>
  <c r="IE19" i="88"/>
  <c r="ID19" i="88"/>
  <c r="IC19" i="88"/>
  <c r="IB19" i="88"/>
  <c r="IA19" i="88"/>
  <c r="HZ19" i="88"/>
  <c r="HY19" i="88"/>
  <c r="HX19" i="88"/>
  <c r="HW19" i="88"/>
  <c r="HV19" i="88"/>
  <c r="HU19" i="88"/>
  <c r="HT19" i="88"/>
  <c r="HS19" i="88"/>
  <c r="HR19" i="88"/>
  <c r="HQ19" i="88"/>
  <c r="HP19" i="88"/>
  <c r="HO19" i="88"/>
  <c r="HN19" i="88"/>
  <c r="HM19" i="88"/>
  <c r="HL19" i="88"/>
  <c r="HK19" i="88"/>
  <c r="HJ19" i="88"/>
  <c r="HI19" i="88"/>
  <c r="HH19" i="88"/>
  <c r="HG19" i="88"/>
  <c r="HF19" i="88"/>
  <c r="HE19" i="88"/>
  <c r="HD19" i="88"/>
  <c r="HC19" i="88"/>
  <c r="HB19" i="88"/>
  <c r="HA19" i="88"/>
  <c r="GZ19" i="88"/>
  <c r="GY19" i="88"/>
  <c r="GX19" i="88"/>
  <c r="GW19" i="88"/>
  <c r="GV19" i="88"/>
  <c r="GU19" i="88"/>
  <c r="GT19" i="88"/>
  <c r="GS19" i="88"/>
  <c r="GR19" i="88"/>
  <c r="GQ19" i="88"/>
  <c r="GP19" i="88"/>
  <c r="GO19" i="88"/>
  <c r="GN19" i="88"/>
  <c r="GM19" i="88"/>
  <c r="GL19" i="88"/>
  <c r="GK19" i="88"/>
  <c r="GJ19" i="88"/>
  <c r="GI19" i="88"/>
  <c r="GH19" i="88"/>
  <c r="GG19" i="88"/>
  <c r="GF19" i="88"/>
  <c r="GE19" i="88"/>
  <c r="GD19" i="88"/>
  <c r="GC19" i="88"/>
  <c r="GB19" i="88"/>
  <c r="GA19" i="88"/>
  <c r="FZ19" i="88"/>
  <c r="FY19" i="88"/>
  <c r="FX19" i="88"/>
  <c r="FW19" i="88"/>
  <c r="FV19" i="88"/>
  <c r="FU19" i="88"/>
  <c r="FT19" i="88"/>
  <c r="FS19" i="88"/>
  <c r="FR19" i="88"/>
  <c r="FQ19" i="88"/>
  <c r="FP19" i="88"/>
  <c r="FO19" i="88"/>
  <c r="FN19" i="88"/>
  <c r="FM19" i="88"/>
  <c r="FL19" i="88"/>
  <c r="FK19" i="88"/>
  <c r="FJ19" i="88"/>
  <c r="FI19" i="88"/>
  <c r="FH19" i="88"/>
  <c r="FG19" i="88"/>
  <c r="FF19" i="88"/>
  <c r="FE19" i="88"/>
  <c r="FD19" i="88"/>
  <c r="FC19" i="88"/>
  <c r="FB19" i="88"/>
  <c r="FA19" i="88"/>
  <c r="EZ19" i="88"/>
  <c r="EY19" i="88"/>
  <c r="EX19" i="88"/>
  <c r="EW19" i="88"/>
  <c r="EV19" i="88"/>
  <c r="EU19" i="88"/>
  <c r="ET19" i="88"/>
  <c r="ES19" i="88"/>
  <c r="ER19" i="88"/>
  <c r="EQ19" i="88"/>
  <c r="EP19" i="88"/>
  <c r="EO19" i="88"/>
  <c r="EN19" i="88"/>
  <c r="EM19" i="88"/>
  <c r="EL19" i="88"/>
  <c r="EK19" i="88"/>
  <c r="EJ19" i="88"/>
  <c r="EI19" i="88"/>
  <c r="EH19" i="88"/>
  <c r="EG19" i="88"/>
  <c r="EF19" i="88"/>
  <c r="EE19" i="88"/>
  <c r="ED19" i="88"/>
  <c r="EC19" i="88"/>
  <c r="EB19" i="88"/>
  <c r="EA19" i="88"/>
  <c r="DZ19" i="88"/>
  <c r="DY19" i="88"/>
  <c r="DX19" i="88"/>
  <c r="DW19" i="88"/>
  <c r="DV19" i="88"/>
  <c r="DU19" i="88"/>
  <c r="DT19" i="88"/>
  <c r="DS19" i="88"/>
  <c r="DR19" i="88"/>
  <c r="DQ19" i="88"/>
  <c r="DP19" i="88"/>
  <c r="DO19" i="88"/>
  <c r="DN19" i="88"/>
  <c r="DM19" i="88"/>
  <c r="DL19" i="88"/>
  <c r="DK19" i="88"/>
  <c r="DJ19" i="88"/>
  <c r="DI19" i="88"/>
  <c r="DH19" i="88"/>
  <c r="DG19" i="88"/>
  <c r="DF19" i="88"/>
  <c r="DE19" i="88"/>
  <c r="DD19" i="88"/>
  <c r="DC19" i="88"/>
  <c r="DB19" i="88"/>
  <c r="DA19" i="88"/>
  <c r="CZ19" i="88"/>
  <c r="CY19" i="88"/>
  <c r="CX19" i="88"/>
  <c r="CW19" i="88"/>
  <c r="CV19" i="88"/>
  <c r="CU19" i="88"/>
  <c r="CT19" i="88"/>
  <c r="CS19" i="88"/>
  <c r="CR19" i="88"/>
  <c r="CQ19" i="88"/>
  <c r="CP19" i="88"/>
  <c r="CO19" i="88"/>
  <c r="CN19" i="88"/>
  <c r="CM19" i="88"/>
  <c r="CL19" i="88"/>
  <c r="CK19" i="88"/>
  <c r="CJ19" i="88"/>
  <c r="CI19" i="88"/>
  <c r="CH19" i="88"/>
  <c r="CG19" i="88"/>
  <c r="CF19" i="88"/>
  <c r="CE19" i="88"/>
  <c r="CD19" i="88"/>
  <c r="CC19" i="88"/>
  <c r="CB19" i="88"/>
  <c r="CA19" i="88"/>
  <c r="BZ19" i="88"/>
  <c r="BY19" i="88"/>
  <c r="BX19" i="88"/>
  <c r="BW19" i="88"/>
  <c r="BV19" i="88"/>
  <c r="BU19" i="88"/>
  <c r="BT19" i="88"/>
  <c r="BS19" i="88"/>
  <c r="BR19" i="88"/>
  <c r="BQ19" i="88"/>
  <c r="BP19" i="88"/>
  <c r="BO19" i="88"/>
  <c r="BN19" i="88"/>
  <c r="BM19" i="88"/>
  <c r="BL19" i="88"/>
  <c r="BK19" i="88"/>
  <c r="BJ19" i="88"/>
  <c r="BI19" i="88"/>
  <c r="BH19" i="88"/>
  <c r="BG19" i="88"/>
  <c r="BF19" i="88"/>
  <c r="BE19" i="88"/>
  <c r="BD19" i="88"/>
  <c r="BC19" i="88"/>
  <c r="BB19" i="88"/>
  <c r="BA19" i="88"/>
  <c r="AZ19" i="88"/>
  <c r="AY19" i="88"/>
  <c r="AX19" i="88"/>
  <c r="AW19" i="88"/>
  <c r="AV19" i="88"/>
  <c r="AU19" i="88"/>
  <c r="AT19" i="88"/>
  <c r="AS19" i="88"/>
  <c r="AR19" i="88"/>
  <c r="AQ19" i="88"/>
  <c r="AP19" i="88"/>
  <c r="AO19" i="88"/>
  <c r="AN19" i="88"/>
  <c r="AM19" i="88"/>
  <c r="AL19" i="88"/>
  <c r="AK19" i="88"/>
  <c r="AJ19" i="88"/>
  <c r="AI19" i="88"/>
  <c r="AH19" i="88"/>
  <c r="AG19" i="88"/>
  <c r="AF19" i="88"/>
  <c r="AE19" i="88"/>
  <c r="AD19" i="88"/>
  <c r="AC19" i="88"/>
  <c r="AB19" i="88"/>
  <c r="AA19" i="88"/>
  <c r="Z19" i="88"/>
  <c r="Y19" i="88"/>
  <c r="X19" i="88"/>
  <c r="W19" i="88"/>
  <c r="V19" i="88"/>
  <c r="U19" i="88"/>
  <c r="T19" i="88"/>
  <c r="S19" i="88"/>
  <c r="R19" i="88"/>
  <c r="Q19" i="88"/>
  <c r="P19" i="88"/>
  <c r="O19" i="88"/>
  <c r="N19" i="88"/>
  <c r="M19" i="88"/>
  <c r="L19" i="88"/>
  <c r="K19" i="88"/>
  <c r="J19" i="88"/>
  <c r="I19" i="88"/>
  <c r="H19" i="88"/>
  <c r="G19" i="88"/>
  <c r="F19" i="88"/>
  <c r="E19" i="88"/>
  <c r="D19" i="88"/>
  <c r="C19" i="88"/>
  <c r="B19" i="88"/>
  <c r="JN17" i="88"/>
  <c r="JM17" i="88"/>
  <c r="JL17" i="88"/>
  <c r="JK17" i="88"/>
  <c r="JJ17" i="88"/>
  <c r="JI17" i="88"/>
  <c r="JH17" i="88"/>
  <c r="JG17" i="88"/>
  <c r="JF17" i="88"/>
  <c r="JE17" i="88"/>
  <c r="JD17" i="88"/>
  <c r="JC17" i="88"/>
  <c r="JB17" i="88"/>
  <c r="JA17" i="88"/>
  <c r="IZ17" i="88"/>
  <c r="IY17" i="88"/>
  <c r="IX17" i="88"/>
  <c r="IW17" i="88"/>
  <c r="IV17" i="88"/>
  <c r="IU17" i="88"/>
  <c r="IT17" i="88"/>
  <c r="IS17" i="88"/>
  <c r="IR17" i="88"/>
  <c r="IQ17" i="88"/>
  <c r="IP17" i="88"/>
  <c r="IO17" i="88"/>
  <c r="IN17" i="88"/>
  <c r="IM17" i="88"/>
  <c r="IL17" i="88"/>
  <c r="IK17" i="88"/>
  <c r="IJ17" i="88"/>
  <c r="II17" i="88"/>
  <c r="IH17" i="88"/>
  <c r="IG17" i="88"/>
  <c r="IF17" i="88"/>
  <c r="IE17" i="88"/>
  <c r="ID17" i="88"/>
  <c r="IC17" i="88"/>
  <c r="IB17" i="88"/>
  <c r="IA17" i="88"/>
  <c r="HZ17" i="88"/>
  <c r="HY17" i="88"/>
  <c r="HX17" i="88"/>
  <c r="HW17" i="88"/>
  <c r="HV17" i="88"/>
  <c r="HU17" i="88"/>
  <c r="HT17" i="88"/>
  <c r="HS17" i="88"/>
  <c r="HR17" i="88"/>
  <c r="HQ17" i="88"/>
  <c r="HP17" i="88"/>
  <c r="HO17" i="88"/>
  <c r="HN17" i="88"/>
  <c r="HM17" i="88"/>
  <c r="HL17" i="88"/>
  <c r="HK17" i="88"/>
  <c r="HJ17" i="88"/>
  <c r="HI17" i="88"/>
  <c r="HH17" i="88"/>
  <c r="HG17" i="88"/>
  <c r="HF17" i="88"/>
  <c r="HE17" i="88"/>
  <c r="HD17" i="88"/>
  <c r="HC17" i="88"/>
  <c r="HB17" i="88"/>
  <c r="HA17" i="88"/>
  <c r="GZ17" i="88"/>
  <c r="GY17" i="88"/>
  <c r="GX17" i="88"/>
  <c r="GW17" i="88"/>
  <c r="GV17" i="88"/>
  <c r="GU17" i="88"/>
  <c r="GT17" i="88"/>
  <c r="GS17" i="88"/>
  <c r="GR17" i="88"/>
  <c r="GQ17" i="88"/>
  <c r="GP17" i="88"/>
  <c r="GO17" i="88"/>
  <c r="GN17" i="88"/>
  <c r="GM17" i="88"/>
  <c r="GL17" i="88"/>
  <c r="GK17" i="88"/>
  <c r="GJ17" i="88"/>
  <c r="GI17" i="88"/>
  <c r="GH17" i="88"/>
  <c r="GG17" i="88"/>
  <c r="GF17" i="88"/>
  <c r="GE17" i="88"/>
  <c r="GD17" i="88"/>
  <c r="GC17" i="88"/>
  <c r="GB17" i="88"/>
  <c r="GA17" i="88"/>
  <c r="FZ17" i="88"/>
  <c r="FY17" i="88"/>
  <c r="FX17" i="88"/>
  <c r="FW17" i="88"/>
  <c r="FV17" i="88"/>
  <c r="FU17" i="88"/>
  <c r="FT17" i="88"/>
  <c r="FS17" i="88"/>
  <c r="FR17" i="88"/>
  <c r="FQ17" i="88"/>
  <c r="FP17" i="88"/>
  <c r="FO17" i="88"/>
  <c r="FN17" i="88"/>
  <c r="FM17" i="88"/>
  <c r="FL17" i="88"/>
  <c r="FK17" i="88"/>
  <c r="FJ17" i="88"/>
  <c r="FI17" i="88"/>
  <c r="FH17" i="88"/>
  <c r="FG17" i="88"/>
  <c r="FF17" i="88"/>
  <c r="FE17" i="88"/>
  <c r="FD17" i="88"/>
  <c r="FC17" i="88"/>
  <c r="FB17" i="88"/>
  <c r="FA17" i="88"/>
  <c r="EZ17" i="88"/>
  <c r="EY17" i="88"/>
  <c r="EX17" i="88"/>
  <c r="EW17" i="88"/>
  <c r="EV17" i="88"/>
  <c r="EU17" i="88"/>
  <c r="ET17" i="88"/>
  <c r="ES17" i="88"/>
  <c r="ER17" i="88"/>
  <c r="EQ17" i="88"/>
  <c r="EP17" i="88"/>
  <c r="EO17" i="88"/>
  <c r="EN17" i="88"/>
  <c r="EM17" i="88"/>
  <c r="EL17" i="88"/>
  <c r="EK17" i="88"/>
  <c r="EJ17" i="88"/>
  <c r="EI17" i="88"/>
  <c r="EH17" i="88"/>
  <c r="EG17" i="88"/>
  <c r="EF17" i="88"/>
  <c r="EE17" i="88"/>
  <c r="ED17" i="88"/>
  <c r="EC17" i="88"/>
  <c r="EB17" i="88"/>
  <c r="EA17" i="88"/>
  <c r="DZ17" i="88"/>
  <c r="DY17" i="88"/>
  <c r="DX17" i="88"/>
  <c r="DW17" i="88"/>
  <c r="DV17" i="88"/>
  <c r="DU17" i="88"/>
  <c r="DT17" i="88"/>
  <c r="DS17" i="88"/>
  <c r="DR17" i="88"/>
  <c r="DQ17" i="88"/>
  <c r="DP17" i="88"/>
  <c r="DO17" i="88"/>
  <c r="DN17" i="88"/>
  <c r="DM17" i="88"/>
  <c r="DL17" i="88"/>
  <c r="DK17" i="88"/>
  <c r="DJ17" i="88"/>
  <c r="DI17" i="88"/>
  <c r="DH17" i="88"/>
  <c r="DG17" i="88"/>
  <c r="DF17" i="88"/>
  <c r="DE17" i="88"/>
  <c r="DD17" i="88"/>
  <c r="DC17" i="88"/>
  <c r="DB17" i="88"/>
  <c r="DA17" i="88"/>
  <c r="CZ17" i="88"/>
  <c r="CY17" i="88"/>
  <c r="CX17" i="88"/>
  <c r="CW17" i="88"/>
  <c r="CV17" i="88"/>
  <c r="CU17" i="88"/>
  <c r="CT17" i="88"/>
  <c r="CS17" i="88"/>
  <c r="CR17" i="88"/>
  <c r="CQ17" i="88"/>
  <c r="CP17" i="88"/>
  <c r="CO17" i="88"/>
  <c r="CN17" i="88"/>
  <c r="CM17" i="88"/>
  <c r="CL17" i="88"/>
  <c r="CK17" i="88"/>
  <c r="CJ17" i="88"/>
  <c r="CI17" i="88"/>
  <c r="CH17" i="88"/>
  <c r="CG17" i="88"/>
  <c r="CF17" i="88"/>
  <c r="CE17" i="88"/>
  <c r="CD17" i="88"/>
  <c r="CC17" i="88"/>
  <c r="CB17" i="88"/>
  <c r="CA17" i="88"/>
  <c r="BZ17" i="88"/>
  <c r="BY17" i="88"/>
  <c r="BX17" i="88"/>
  <c r="BW17" i="88"/>
  <c r="BV17" i="88"/>
  <c r="BU17" i="88"/>
  <c r="BT17" i="88"/>
  <c r="BS17" i="88"/>
  <c r="BR17" i="88"/>
  <c r="BQ17" i="88"/>
  <c r="BP17" i="88"/>
  <c r="BO17" i="88"/>
  <c r="BN17" i="88"/>
  <c r="BM17" i="88"/>
  <c r="BL17" i="88"/>
  <c r="BK17" i="88"/>
  <c r="BJ17" i="88"/>
  <c r="BI17" i="88"/>
  <c r="BH17" i="88"/>
  <c r="BG17" i="88"/>
  <c r="BF17" i="88"/>
  <c r="BE17" i="88"/>
  <c r="BD17" i="88"/>
  <c r="BC17" i="88"/>
  <c r="BB17" i="88"/>
  <c r="BA17" i="88"/>
  <c r="AZ17" i="88"/>
  <c r="AY17" i="88"/>
  <c r="AX17" i="88"/>
  <c r="AW17" i="88"/>
  <c r="AV17" i="88"/>
  <c r="AU17" i="88"/>
  <c r="AT17" i="88"/>
  <c r="AS17" i="88"/>
  <c r="AR17" i="88"/>
  <c r="AQ17" i="88"/>
  <c r="AP17" i="88"/>
  <c r="AO17" i="88"/>
  <c r="AN17" i="88"/>
  <c r="AM17" i="88"/>
  <c r="AL17" i="88"/>
  <c r="AK17" i="88"/>
  <c r="AJ17" i="88"/>
  <c r="AI17" i="88"/>
  <c r="AH17" i="88"/>
  <c r="AG17" i="88"/>
  <c r="AF17" i="88"/>
  <c r="AE17" i="88"/>
  <c r="AD17" i="88"/>
  <c r="AC17" i="88"/>
  <c r="AB17" i="88"/>
  <c r="AA17" i="88"/>
  <c r="Z17" i="88"/>
  <c r="Y17" i="88"/>
  <c r="X17" i="88"/>
  <c r="W17" i="88"/>
  <c r="V17" i="88"/>
  <c r="U17" i="88"/>
  <c r="T17" i="88"/>
  <c r="S17" i="88"/>
  <c r="R17" i="88"/>
  <c r="Q17" i="88"/>
  <c r="P17" i="88"/>
  <c r="O17" i="88"/>
  <c r="N17" i="88"/>
  <c r="M17" i="88"/>
  <c r="L17" i="88"/>
  <c r="K17" i="88"/>
  <c r="J17" i="88"/>
  <c r="I17" i="88"/>
  <c r="H17" i="88"/>
  <c r="G17" i="88"/>
  <c r="F17" i="88"/>
  <c r="E17" i="88"/>
  <c r="D17" i="88"/>
  <c r="C17" i="88"/>
  <c r="B17" i="88"/>
  <c r="JN16" i="88"/>
  <c r="JM16" i="88"/>
  <c r="JL16" i="88"/>
  <c r="JK16" i="88"/>
  <c r="JJ16" i="88"/>
  <c r="JI16" i="88"/>
  <c r="JH16" i="88"/>
  <c r="JG16" i="88"/>
  <c r="JF16" i="88"/>
  <c r="JE16" i="88"/>
  <c r="JD16" i="88"/>
  <c r="JC16" i="88"/>
  <c r="JB16" i="88"/>
  <c r="JA16" i="88"/>
  <c r="IZ16" i="88"/>
  <c r="IY16" i="88"/>
  <c r="IX16" i="88"/>
  <c r="IW16" i="88"/>
  <c r="IV16" i="88"/>
  <c r="IU16" i="88"/>
  <c r="IT16" i="88"/>
  <c r="IS16" i="88"/>
  <c r="IR16" i="88"/>
  <c r="IQ16" i="88"/>
  <c r="IP16" i="88"/>
  <c r="IO16" i="88"/>
  <c r="IN16" i="88"/>
  <c r="IM16" i="88"/>
  <c r="IL16" i="88"/>
  <c r="IK16" i="88"/>
  <c r="IJ16" i="88"/>
  <c r="II16" i="88"/>
  <c r="IH16" i="88"/>
  <c r="IG16" i="88"/>
  <c r="IF16" i="88"/>
  <c r="IE16" i="88"/>
  <c r="ID16" i="88"/>
  <c r="IC16" i="88"/>
  <c r="IB16" i="88"/>
  <c r="IA16" i="88"/>
  <c r="HZ16" i="88"/>
  <c r="HY16" i="88"/>
  <c r="HX16" i="88"/>
  <c r="HW16" i="88"/>
  <c r="HV16" i="88"/>
  <c r="HU16" i="88"/>
  <c r="HT16" i="88"/>
  <c r="HS16" i="88"/>
  <c r="HR16" i="88"/>
  <c r="HQ16" i="88"/>
  <c r="HP16" i="88"/>
  <c r="HO16" i="88"/>
  <c r="HN16" i="88"/>
  <c r="HM16" i="88"/>
  <c r="HL16" i="88"/>
  <c r="HK16" i="88"/>
  <c r="HJ16" i="88"/>
  <c r="HI16" i="88"/>
  <c r="HH16" i="88"/>
  <c r="HG16" i="88"/>
  <c r="HF16" i="88"/>
  <c r="HE16" i="88"/>
  <c r="HD16" i="88"/>
  <c r="HC16" i="88"/>
  <c r="HB16" i="88"/>
  <c r="HA16" i="88"/>
  <c r="GZ16" i="88"/>
  <c r="GY16" i="88"/>
  <c r="GX16" i="88"/>
  <c r="GW16" i="88"/>
  <c r="GV16" i="88"/>
  <c r="GU16" i="88"/>
  <c r="GT16" i="88"/>
  <c r="GS16" i="88"/>
  <c r="GR16" i="88"/>
  <c r="GQ16" i="88"/>
  <c r="GP16" i="88"/>
  <c r="GO16" i="88"/>
  <c r="GN16" i="88"/>
  <c r="GM16" i="88"/>
  <c r="GL16" i="88"/>
  <c r="GK16" i="88"/>
  <c r="GJ16" i="88"/>
  <c r="GI16" i="88"/>
  <c r="GH16" i="88"/>
  <c r="GG16" i="88"/>
  <c r="GF16" i="88"/>
  <c r="GE16" i="88"/>
  <c r="GD16" i="88"/>
  <c r="GC16" i="88"/>
  <c r="GB16" i="88"/>
  <c r="GA16" i="88"/>
  <c r="FZ16" i="88"/>
  <c r="FY16" i="88"/>
  <c r="FX16" i="88"/>
  <c r="FW16" i="88"/>
  <c r="FV16" i="88"/>
  <c r="FU16" i="88"/>
  <c r="FT16" i="88"/>
  <c r="FS16" i="88"/>
  <c r="FR16" i="88"/>
  <c r="FQ16" i="88"/>
  <c r="FP16" i="88"/>
  <c r="FO16" i="88"/>
  <c r="FN16" i="88"/>
  <c r="FM16" i="88"/>
  <c r="FL16" i="88"/>
  <c r="FK16" i="88"/>
  <c r="FJ16" i="88"/>
  <c r="FI16" i="88"/>
  <c r="FH16" i="88"/>
  <c r="FG16" i="88"/>
  <c r="FF16" i="88"/>
  <c r="FE16" i="88"/>
  <c r="FD16" i="88"/>
  <c r="FC16" i="88"/>
  <c r="FB16" i="88"/>
  <c r="FA16" i="88"/>
  <c r="EZ16" i="88"/>
  <c r="EY16" i="88"/>
  <c r="EX16" i="88"/>
  <c r="EW16" i="88"/>
  <c r="EV16" i="88"/>
  <c r="EU16" i="88"/>
  <c r="ET16" i="88"/>
  <c r="ES16" i="88"/>
  <c r="ER16" i="88"/>
  <c r="EQ16" i="88"/>
  <c r="EP16" i="88"/>
  <c r="EO16" i="88"/>
  <c r="EN16" i="88"/>
  <c r="EM16" i="88"/>
  <c r="EL16" i="88"/>
  <c r="EK16" i="88"/>
  <c r="EJ16" i="88"/>
  <c r="EI16" i="88"/>
  <c r="EH16" i="88"/>
  <c r="EG16" i="88"/>
  <c r="EF16" i="88"/>
  <c r="EE16" i="88"/>
  <c r="ED16" i="88"/>
  <c r="EC16" i="88"/>
  <c r="EB16" i="88"/>
  <c r="EA16" i="88"/>
  <c r="DZ16" i="88"/>
  <c r="DY16" i="88"/>
  <c r="DX16" i="88"/>
  <c r="DW16" i="88"/>
  <c r="DV16" i="88"/>
  <c r="DU16" i="88"/>
  <c r="DT16" i="88"/>
  <c r="DS16" i="88"/>
  <c r="DR16" i="88"/>
  <c r="DQ16" i="88"/>
  <c r="DP16" i="88"/>
  <c r="DO16" i="88"/>
  <c r="DN16" i="88"/>
  <c r="DM16" i="88"/>
  <c r="DL16" i="88"/>
  <c r="DK16" i="88"/>
  <c r="DJ16" i="88"/>
  <c r="DI16" i="88"/>
  <c r="DH16" i="88"/>
  <c r="DG16" i="88"/>
  <c r="DF16" i="88"/>
  <c r="DE16" i="88"/>
  <c r="DD16" i="88"/>
  <c r="DC16" i="88"/>
  <c r="DB16" i="88"/>
  <c r="DA16" i="88"/>
  <c r="CZ16" i="88"/>
  <c r="CY16" i="88"/>
  <c r="CX16" i="88"/>
  <c r="CW16" i="88"/>
  <c r="CV16" i="88"/>
  <c r="CU16" i="88"/>
  <c r="CT16" i="88"/>
  <c r="CS16" i="88"/>
  <c r="CR16" i="88"/>
  <c r="CQ16" i="88"/>
  <c r="CP16" i="88"/>
  <c r="CO16" i="88"/>
  <c r="CN16" i="88"/>
  <c r="CM16" i="88"/>
  <c r="CL16" i="88"/>
  <c r="CK16" i="88"/>
  <c r="CJ16" i="88"/>
  <c r="CI16" i="88"/>
  <c r="CH16" i="88"/>
  <c r="CG16" i="88"/>
  <c r="CF16" i="88"/>
  <c r="CE16" i="88"/>
  <c r="CD16" i="88"/>
  <c r="CC16" i="88"/>
  <c r="CB16" i="88"/>
  <c r="CA16" i="88"/>
  <c r="BZ16" i="88"/>
  <c r="BY16" i="88"/>
  <c r="BX16" i="88"/>
  <c r="BW16" i="88"/>
  <c r="BV16" i="88"/>
  <c r="BU16" i="88"/>
  <c r="BT16" i="88"/>
  <c r="BS16" i="88"/>
  <c r="BR16" i="88"/>
  <c r="BQ16" i="88"/>
  <c r="BP16" i="88"/>
  <c r="BO16" i="88"/>
  <c r="BN16" i="88"/>
  <c r="BM16" i="88"/>
  <c r="BL16" i="88"/>
  <c r="BK16" i="88"/>
  <c r="BJ16" i="88"/>
  <c r="BI16" i="88"/>
  <c r="BH16" i="88"/>
  <c r="BG16" i="88"/>
  <c r="BF16" i="88"/>
  <c r="BE16" i="88"/>
  <c r="BD16" i="88"/>
  <c r="BC16" i="88"/>
  <c r="BB16" i="88"/>
  <c r="BA16" i="88"/>
  <c r="AZ16" i="88"/>
  <c r="AY16" i="88"/>
  <c r="AX16" i="88"/>
  <c r="AW16" i="88"/>
  <c r="AV16" i="88"/>
  <c r="AU16" i="88"/>
  <c r="AT16" i="88"/>
  <c r="AS16" i="88"/>
  <c r="AR16" i="88"/>
  <c r="AQ16" i="88"/>
  <c r="AP16" i="88"/>
  <c r="AO16" i="88"/>
  <c r="AN16" i="88"/>
  <c r="AM16" i="88"/>
  <c r="AL16" i="88"/>
  <c r="AK16" i="88"/>
  <c r="AJ16" i="88"/>
  <c r="AI16" i="88"/>
  <c r="AH16" i="88"/>
  <c r="AG16" i="88"/>
  <c r="AF16" i="88"/>
  <c r="AE16" i="88"/>
  <c r="AD16" i="88"/>
  <c r="AC16" i="88"/>
  <c r="AB16" i="88"/>
  <c r="AA16" i="88"/>
  <c r="Z16" i="88"/>
  <c r="Y16" i="88"/>
  <c r="X16" i="88"/>
  <c r="W16" i="88"/>
  <c r="V16" i="88"/>
  <c r="U16" i="88"/>
  <c r="T16" i="88"/>
  <c r="S16" i="88"/>
  <c r="R16" i="88"/>
  <c r="Q16" i="88"/>
  <c r="P16" i="88"/>
  <c r="O16" i="88"/>
  <c r="N16" i="88"/>
  <c r="M16" i="88"/>
  <c r="L16" i="88"/>
  <c r="K16" i="88"/>
  <c r="J16" i="88"/>
  <c r="I16" i="88"/>
  <c r="H16" i="88"/>
  <c r="G16" i="88"/>
  <c r="F16" i="88"/>
  <c r="E16" i="88"/>
  <c r="D16" i="88"/>
  <c r="C16" i="88"/>
  <c r="B16" i="88"/>
  <c r="JN14" i="88"/>
  <c r="JM14" i="88"/>
  <c r="JL14" i="88"/>
  <c r="JK14" i="88"/>
  <c r="JJ14" i="88"/>
  <c r="JI14" i="88"/>
  <c r="JH14" i="88"/>
  <c r="JG14" i="88"/>
  <c r="JF14" i="88"/>
  <c r="JE14" i="88"/>
  <c r="JD14" i="88"/>
  <c r="JC14" i="88"/>
  <c r="JB14" i="88"/>
  <c r="JA14" i="88"/>
  <c r="IZ14" i="88"/>
  <c r="IY14" i="88"/>
  <c r="IX14" i="88"/>
  <c r="IW14" i="88"/>
  <c r="IV14" i="88"/>
  <c r="IU14" i="88"/>
  <c r="IT14" i="88"/>
  <c r="IS14" i="88"/>
  <c r="IR14" i="88"/>
  <c r="IQ14" i="88"/>
  <c r="IP14" i="88"/>
  <c r="IO14" i="88"/>
  <c r="IN14" i="88"/>
  <c r="IM14" i="88"/>
  <c r="IL14" i="88"/>
  <c r="IK14" i="88"/>
  <c r="IJ14" i="88"/>
  <c r="II14" i="88"/>
  <c r="IH14" i="88"/>
  <c r="IG14" i="88"/>
  <c r="IF14" i="88"/>
  <c r="IE14" i="88"/>
  <c r="ID14" i="88"/>
  <c r="IC14" i="88"/>
  <c r="IB14" i="88"/>
  <c r="IA14" i="88"/>
  <c r="HZ14" i="88"/>
  <c r="HY14" i="88"/>
  <c r="HX14" i="88"/>
  <c r="HW14" i="88"/>
  <c r="HV14" i="88"/>
  <c r="HU14" i="88"/>
  <c r="HT14" i="88"/>
  <c r="HS14" i="88"/>
  <c r="HR14" i="88"/>
  <c r="HQ14" i="88"/>
  <c r="HP14" i="88"/>
  <c r="HO14" i="88"/>
  <c r="HN14" i="88"/>
  <c r="HM14" i="88"/>
  <c r="HL14" i="88"/>
  <c r="HK14" i="88"/>
  <c r="HJ14" i="88"/>
  <c r="HI14" i="88"/>
  <c r="HH14" i="88"/>
  <c r="HG14" i="88"/>
  <c r="HF14" i="88"/>
  <c r="HE14" i="88"/>
  <c r="HD14" i="88"/>
  <c r="HC14" i="88"/>
  <c r="HB14" i="88"/>
  <c r="HA14" i="88"/>
  <c r="GZ14" i="88"/>
  <c r="GY14" i="88"/>
  <c r="GX14" i="88"/>
  <c r="GW14" i="88"/>
  <c r="GV14" i="88"/>
  <c r="GU14" i="88"/>
  <c r="GT14" i="88"/>
  <c r="GS14" i="88"/>
  <c r="GR14" i="88"/>
  <c r="GQ14" i="88"/>
  <c r="GP14" i="88"/>
  <c r="GO14" i="88"/>
  <c r="GN14" i="88"/>
  <c r="GM14" i="88"/>
  <c r="GL14" i="88"/>
  <c r="GK14" i="88"/>
  <c r="GJ14" i="88"/>
  <c r="GI14" i="88"/>
  <c r="GH14" i="88"/>
  <c r="GG14" i="88"/>
  <c r="GF14" i="88"/>
  <c r="GE14" i="88"/>
  <c r="GD14" i="88"/>
  <c r="GC14" i="88"/>
  <c r="GB14" i="88"/>
  <c r="GA14" i="88"/>
  <c r="FZ14" i="88"/>
  <c r="FY14" i="88"/>
  <c r="FX14" i="88"/>
  <c r="FW14" i="88"/>
  <c r="FV14" i="88"/>
  <c r="FU14" i="88"/>
  <c r="FT14" i="88"/>
  <c r="FS14" i="88"/>
  <c r="FR14" i="88"/>
  <c r="FQ14" i="88"/>
  <c r="FP14" i="88"/>
  <c r="FO14" i="88"/>
  <c r="FN14" i="88"/>
  <c r="FM14" i="88"/>
  <c r="FL14" i="88"/>
  <c r="FK14" i="88"/>
  <c r="FJ14" i="88"/>
  <c r="FI14" i="88"/>
  <c r="FH14" i="88"/>
  <c r="FG14" i="88"/>
  <c r="FF14" i="88"/>
  <c r="FE14" i="88"/>
  <c r="FD14" i="88"/>
  <c r="FC14" i="88"/>
  <c r="FB14" i="88"/>
  <c r="FA14" i="88"/>
  <c r="EZ14" i="88"/>
  <c r="EY14" i="88"/>
  <c r="EX14" i="88"/>
  <c r="EW14" i="88"/>
  <c r="EV14" i="88"/>
  <c r="EU14" i="88"/>
  <c r="ET14" i="88"/>
  <c r="ES14" i="88"/>
  <c r="ER14" i="88"/>
  <c r="EQ14" i="88"/>
  <c r="EP14" i="88"/>
  <c r="EO14" i="88"/>
  <c r="EN14" i="88"/>
  <c r="EM14" i="88"/>
  <c r="EL14" i="88"/>
  <c r="EK14" i="88"/>
  <c r="EJ14" i="88"/>
  <c r="EI14" i="88"/>
  <c r="EH14" i="88"/>
  <c r="EG14" i="88"/>
  <c r="EF14" i="88"/>
  <c r="EE14" i="88"/>
  <c r="ED14" i="88"/>
  <c r="EC14" i="88"/>
  <c r="EB14" i="88"/>
  <c r="EA14" i="88"/>
  <c r="DZ14" i="88"/>
  <c r="DY14" i="88"/>
  <c r="DX14" i="88"/>
  <c r="DW14" i="88"/>
  <c r="DV14" i="88"/>
  <c r="DU14" i="88"/>
  <c r="DT14" i="88"/>
  <c r="DS14" i="88"/>
  <c r="DR14" i="88"/>
  <c r="DQ14" i="88"/>
  <c r="DP14" i="88"/>
  <c r="DO14" i="88"/>
  <c r="DN14" i="88"/>
  <c r="DM14" i="88"/>
  <c r="DL14" i="88"/>
  <c r="DK14" i="88"/>
  <c r="DJ14" i="88"/>
  <c r="DI14" i="88"/>
  <c r="DH14" i="88"/>
  <c r="DG14" i="88"/>
  <c r="DF14" i="88"/>
  <c r="DE14" i="88"/>
  <c r="DD14" i="88"/>
  <c r="DC14" i="88"/>
  <c r="DB14" i="88"/>
  <c r="DA14" i="88"/>
  <c r="CZ14" i="88"/>
  <c r="CY14" i="88"/>
  <c r="CX14" i="88"/>
  <c r="CW14" i="88"/>
  <c r="CV14" i="88"/>
  <c r="CU14" i="88"/>
  <c r="CT14" i="88"/>
  <c r="CS14" i="88"/>
  <c r="CR14" i="88"/>
  <c r="CQ14" i="88"/>
  <c r="CP14" i="88"/>
  <c r="CO14" i="88"/>
  <c r="CN14" i="88"/>
  <c r="CM14" i="88"/>
  <c r="CL14" i="88"/>
  <c r="CK14" i="88"/>
  <c r="CJ14" i="88"/>
  <c r="CI14" i="88"/>
  <c r="CH14" i="88"/>
  <c r="CG14" i="88"/>
  <c r="CF14" i="88"/>
  <c r="CE14" i="88"/>
  <c r="CD14" i="88"/>
  <c r="CC14" i="88"/>
  <c r="CB14" i="88"/>
  <c r="CA14" i="88"/>
  <c r="BZ14" i="88"/>
  <c r="BY14" i="88"/>
  <c r="BX14" i="88"/>
  <c r="BW14" i="88"/>
  <c r="BV14" i="88"/>
  <c r="BU14" i="88"/>
  <c r="BT14" i="88"/>
  <c r="BS14" i="88"/>
  <c r="BR14" i="88"/>
  <c r="BQ14" i="88"/>
  <c r="BP14" i="88"/>
  <c r="BO14" i="88"/>
  <c r="BN14" i="88"/>
  <c r="BM14" i="88"/>
  <c r="BL14" i="88"/>
  <c r="BK14" i="88"/>
  <c r="BJ14" i="88"/>
  <c r="BI14" i="88"/>
  <c r="BH14" i="88"/>
  <c r="BG14" i="88"/>
  <c r="BF14" i="88"/>
  <c r="BE14" i="88"/>
  <c r="BD14" i="88"/>
  <c r="BC14" i="88"/>
  <c r="BB14" i="88"/>
  <c r="BA14" i="88"/>
  <c r="AZ14" i="88"/>
  <c r="AY14" i="88"/>
  <c r="AX14" i="88"/>
  <c r="AW14" i="88"/>
  <c r="AV14" i="88"/>
  <c r="AU14" i="88"/>
  <c r="AT14" i="88"/>
  <c r="AS14" i="88"/>
  <c r="AR14" i="88"/>
  <c r="AQ14" i="88"/>
  <c r="AP14" i="88"/>
  <c r="AO14" i="88"/>
  <c r="AN14" i="88"/>
  <c r="AM14" i="88"/>
  <c r="AL14" i="88"/>
  <c r="AK14" i="88"/>
  <c r="AJ14" i="88"/>
  <c r="AI14" i="88"/>
  <c r="AH14" i="88"/>
  <c r="AG14" i="88"/>
  <c r="AF14" i="88"/>
  <c r="AE14" i="88"/>
  <c r="AD14" i="88"/>
  <c r="AC14" i="88"/>
  <c r="AB14" i="88"/>
  <c r="AA14" i="88"/>
  <c r="Z14" i="88"/>
  <c r="Y14" i="88"/>
  <c r="X14" i="88"/>
  <c r="W14" i="88"/>
  <c r="V14" i="88"/>
  <c r="U14" i="88"/>
  <c r="T14" i="88"/>
  <c r="S14" i="88"/>
  <c r="R14" i="88"/>
  <c r="Q14" i="88"/>
  <c r="P14" i="88"/>
  <c r="O14" i="88"/>
  <c r="N14" i="88"/>
  <c r="M14" i="88"/>
  <c r="L14" i="88"/>
  <c r="K14" i="88"/>
  <c r="J14" i="88"/>
  <c r="I14" i="88"/>
  <c r="H14" i="88"/>
  <c r="G14" i="88"/>
  <c r="F14" i="88"/>
  <c r="E14" i="88"/>
  <c r="D14" i="88"/>
  <c r="C14" i="88"/>
  <c r="B14" i="88"/>
  <c r="JN13" i="88"/>
  <c r="JM13" i="88"/>
  <c r="JL13" i="88"/>
  <c r="JK13" i="88"/>
  <c r="JJ13" i="88"/>
  <c r="JI13" i="88"/>
  <c r="JH13" i="88"/>
  <c r="JG13" i="88"/>
  <c r="JF13" i="88"/>
  <c r="JE13" i="88"/>
  <c r="JD13" i="88"/>
  <c r="JC13" i="88"/>
  <c r="JB13" i="88"/>
  <c r="JA13" i="88"/>
  <c r="IZ13" i="88"/>
  <c r="IY13" i="88"/>
  <c r="IX13" i="88"/>
  <c r="IW13" i="88"/>
  <c r="IV13" i="88"/>
  <c r="IU13" i="88"/>
  <c r="IT13" i="88"/>
  <c r="IS13" i="88"/>
  <c r="IR13" i="88"/>
  <c r="IQ13" i="88"/>
  <c r="IP13" i="88"/>
  <c r="IO13" i="88"/>
  <c r="IN13" i="88"/>
  <c r="IM13" i="88"/>
  <c r="IL13" i="88"/>
  <c r="IK13" i="88"/>
  <c r="IJ13" i="88"/>
  <c r="II13" i="88"/>
  <c r="IH13" i="88"/>
  <c r="IG13" i="88"/>
  <c r="IF13" i="88"/>
  <c r="IE13" i="88"/>
  <c r="ID13" i="88"/>
  <c r="IC13" i="88"/>
  <c r="IB13" i="88"/>
  <c r="IA13" i="88"/>
  <c r="HZ13" i="88"/>
  <c r="HY13" i="88"/>
  <c r="HX13" i="88"/>
  <c r="HW13" i="88"/>
  <c r="HV13" i="88"/>
  <c r="HU13" i="88"/>
  <c r="HT13" i="88"/>
  <c r="HS13" i="88"/>
  <c r="HR13" i="88"/>
  <c r="HQ13" i="88"/>
  <c r="HP13" i="88"/>
  <c r="HO13" i="88"/>
  <c r="HN13" i="88"/>
  <c r="HM13" i="88"/>
  <c r="HL13" i="88"/>
  <c r="HK13" i="88"/>
  <c r="HJ13" i="88"/>
  <c r="HI13" i="88"/>
  <c r="HH13" i="88"/>
  <c r="HG13" i="88"/>
  <c r="HF13" i="88"/>
  <c r="HE13" i="88"/>
  <c r="HD13" i="88"/>
  <c r="HC13" i="88"/>
  <c r="HB13" i="88"/>
  <c r="HA13" i="88"/>
  <c r="GZ13" i="88"/>
  <c r="GY13" i="88"/>
  <c r="GX13" i="88"/>
  <c r="GW13" i="88"/>
  <c r="GV13" i="88"/>
  <c r="GU13" i="88"/>
  <c r="GT13" i="88"/>
  <c r="GS13" i="88"/>
  <c r="GR13" i="88"/>
  <c r="GQ13" i="88"/>
  <c r="GP13" i="88"/>
  <c r="GO13" i="88"/>
  <c r="GN13" i="88"/>
  <c r="GM13" i="88"/>
  <c r="GL13" i="88"/>
  <c r="GK13" i="88"/>
  <c r="GJ13" i="88"/>
  <c r="GI13" i="88"/>
  <c r="GH13" i="88"/>
  <c r="GG13" i="88"/>
  <c r="GF13" i="88"/>
  <c r="GE13" i="88"/>
  <c r="GD13" i="88"/>
  <c r="GC13" i="88"/>
  <c r="GB13" i="88"/>
  <c r="GA13" i="88"/>
  <c r="FZ13" i="88"/>
  <c r="FY13" i="88"/>
  <c r="FX13" i="88"/>
  <c r="FW13" i="88"/>
  <c r="FV13" i="88"/>
  <c r="FU13" i="88"/>
  <c r="FT13" i="88"/>
  <c r="FS13" i="88"/>
  <c r="FR13" i="88"/>
  <c r="FQ13" i="88"/>
  <c r="FP13" i="88"/>
  <c r="FO13" i="88"/>
  <c r="FN13" i="88"/>
  <c r="FM13" i="88"/>
  <c r="FL13" i="88"/>
  <c r="FK13" i="88"/>
  <c r="FJ13" i="88"/>
  <c r="FI13" i="88"/>
  <c r="FH13" i="88"/>
  <c r="FG13" i="88"/>
  <c r="FF13" i="88"/>
  <c r="FE13" i="88"/>
  <c r="FD13" i="88"/>
  <c r="FC13" i="88"/>
  <c r="FB13" i="88"/>
  <c r="FA13" i="88"/>
  <c r="EZ13" i="88"/>
  <c r="EY13" i="88"/>
  <c r="EX13" i="88"/>
  <c r="EW13" i="88"/>
  <c r="EV13" i="88"/>
  <c r="EU13" i="88"/>
  <c r="ET13" i="88"/>
  <c r="ES13" i="88"/>
  <c r="ER13" i="88"/>
  <c r="EQ13" i="88"/>
  <c r="EP13" i="88"/>
  <c r="EO13" i="88"/>
  <c r="EN13" i="88"/>
  <c r="EM13" i="88"/>
  <c r="EL13" i="88"/>
  <c r="EK13" i="88"/>
  <c r="EJ13" i="88"/>
  <c r="EI13" i="88"/>
  <c r="EH13" i="88"/>
  <c r="EG13" i="88"/>
  <c r="EF13" i="88"/>
  <c r="EE13" i="88"/>
  <c r="ED13" i="88"/>
  <c r="EC13" i="88"/>
  <c r="EB13" i="88"/>
  <c r="EA13" i="88"/>
  <c r="DZ13" i="88"/>
  <c r="DY13" i="88"/>
  <c r="DX13" i="88"/>
  <c r="DW13" i="88"/>
  <c r="DV13" i="88"/>
  <c r="DU13" i="88"/>
  <c r="DT13" i="88"/>
  <c r="DS13" i="88"/>
  <c r="DR13" i="88"/>
  <c r="DQ13" i="88"/>
  <c r="DP13" i="88"/>
  <c r="DO13" i="88"/>
  <c r="DN13" i="88"/>
  <c r="DM13" i="88"/>
  <c r="DL13" i="88"/>
  <c r="DK13" i="88"/>
  <c r="DJ13" i="88"/>
  <c r="DI13" i="88"/>
  <c r="DH13" i="88"/>
  <c r="DG13" i="88"/>
  <c r="DF13" i="88"/>
  <c r="DE13" i="88"/>
  <c r="DD13" i="88"/>
  <c r="DC13" i="88"/>
  <c r="DB13" i="88"/>
  <c r="DA13" i="88"/>
  <c r="CZ13" i="88"/>
  <c r="CY13" i="88"/>
  <c r="CX13" i="88"/>
  <c r="CW13" i="88"/>
  <c r="CV13" i="88"/>
  <c r="CU13" i="88"/>
  <c r="CT13" i="88"/>
  <c r="CS13" i="88"/>
  <c r="CR13" i="88"/>
  <c r="CQ13" i="88"/>
  <c r="CP13" i="88"/>
  <c r="CO13" i="88"/>
  <c r="CN13" i="88"/>
  <c r="CM13" i="88"/>
  <c r="CL13" i="88"/>
  <c r="CK13" i="88"/>
  <c r="CJ13" i="88"/>
  <c r="CI13" i="88"/>
  <c r="CH13" i="88"/>
  <c r="CG13" i="88"/>
  <c r="CF13" i="88"/>
  <c r="CE13" i="88"/>
  <c r="CD13" i="88"/>
  <c r="CC13" i="88"/>
  <c r="CB13" i="88"/>
  <c r="CA13" i="88"/>
  <c r="BZ13" i="88"/>
  <c r="BY13" i="88"/>
  <c r="BX13" i="88"/>
  <c r="BW13" i="88"/>
  <c r="BV13" i="88"/>
  <c r="BU13" i="88"/>
  <c r="BT13" i="88"/>
  <c r="BS13" i="88"/>
  <c r="BR13" i="88"/>
  <c r="BQ13" i="88"/>
  <c r="BP13" i="88"/>
  <c r="BO13" i="88"/>
  <c r="BN13" i="88"/>
  <c r="BM13" i="88"/>
  <c r="BL13" i="88"/>
  <c r="BK13" i="88"/>
  <c r="BJ13" i="88"/>
  <c r="BI13" i="88"/>
  <c r="BH13" i="88"/>
  <c r="BG13" i="88"/>
  <c r="BF13" i="88"/>
  <c r="BE13" i="88"/>
  <c r="BD13" i="88"/>
  <c r="BC13" i="88"/>
  <c r="BB13" i="88"/>
  <c r="BA13" i="88"/>
  <c r="AZ13" i="88"/>
  <c r="AY13" i="88"/>
  <c r="AX13" i="88"/>
  <c r="AW13" i="88"/>
  <c r="AV13" i="88"/>
  <c r="AU13" i="88"/>
  <c r="AT13" i="88"/>
  <c r="AS13" i="88"/>
  <c r="AR13" i="88"/>
  <c r="AQ13" i="88"/>
  <c r="AP13" i="88"/>
  <c r="AO13" i="88"/>
  <c r="AN13" i="88"/>
  <c r="AM13" i="88"/>
  <c r="AL13" i="88"/>
  <c r="AK13" i="88"/>
  <c r="AJ13" i="88"/>
  <c r="AI13" i="88"/>
  <c r="AH13" i="88"/>
  <c r="AG13" i="88"/>
  <c r="AF13" i="88"/>
  <c r="AE13" i="88"/>
  <c r="AD13" i="88"/>
  <c r="AC13" i="88"/>
  <c r="AB13" i="88"/>
  <c r="AA13" i="88"/>
  <c r="Z13" i="88"/>
  <c r="Y13" i="88"/>
  <c r="X13" i="88"/>
  <c r="W13" i="88"/>
  <c r="V13" i="88"/>
  <c r="U13" i="88"/>
  <c r="T13" i="88"/>
  <c r="S13" i="88"/>
  <c r="R13" i="88"/>
  <c r="Q13" i="88"/>
  <c r="P13" i="88"/>
  <c r="O13" i="88"/>
  <c r="N13" i="88"/>
  <c r="M13" i="88"/>
  <c r="L13" i="88"/>
  <c r="K13" i="88"/>
  <c r="J13" i="88"/>
  <c r="I13" i="88"/>
  <c r="H13" i="88"/>
  <c r="G13" i="88"/>
  <c r="F13" i="88"/>
  <c r="E13" i="88"/>
  <c r="D13" i="88"/>
  <c r="C13" i="88"/>
  <c r="B13" i="88"/>
  <c r="JN11" i="88"/>
  <c r="JM11" i="88"/>
  <c r="JL11" i="88"/>
  <c r="JK11" i="88"/>
  <c r="JJ11" i="88"/>
  <c r="JI11" i="88"/>
  <c r="JH11" i="88"/>
  <c r="JG11" i="88"/>
  <c r="JF11" i="88"/>
  <c r="JE11" i="88"/>
  <c r="JD11" i="88"/>
  <c r="JC11" i="88"/>
  <c r="JB11" i="88"/>
  <c r="JA11" i="88"/>
  <c r="IZ11" i="88"/>
  <c r="IY11" i="88"/>
  <c r="IX11" i="88"/>
  <c r="IW11" i="88"/>
  <c r="IV11" i="88"/>
  <c r="IU11" i="88"/>
  <c r="IT11" i="88"/>
  <c r="IS11" i="88"/>
  <c r="IR11" i="88"/>
  <c r="IQ11" i="88"/>
  <c r="IP11" i="88"/>
  <c r="IO11" i="88"/>
  <c r="IN11" i="88"/>
  <c r="IM11" i="88"/>
  <c r="IL11" i="88"/>
  <c r="IK11" i="88"/>
  <c r="IJ11" i="88"/>
  <c r="II11" i="88"/>
  <c r="IH11" i="88"/>
  <c r="IG11" i="88"/>
  <c r="IF11" i="88"/>
  <c r="IE11" i="88"/>
  <c r="ID11" i="88"/>
  <c r="IC11" i="88"/>
  <c r="IB11" i="88"/>
  <c r="IA11" i="88"/>
  <c r="HZ11" i="88"/>
  <c r="HY11" i="88"/>
  <c r="HX11" i="88"/>
  <c r="HW11" i="88"/>
  <c r="HV11" i="88"/>
  <c r="HU11" i="88"/>
  <c r="HT11" i="88"/>
  <c r="HS11" i="88"/>
  <c r="HR11" i="88"/>
  <c r="HQ11" i="88"/>
  <c r="HP11" i="88"/>
  <c r="HO11" i="88"/>
  <c r="HN11" i="88"/>
  <c r="HM11" i="88"/>
  <c r="HL11" i="88"/>
  <c r="HK11" i="88"/>
  <c r="HJ11" i="88"/>
  <c r="HI11" i="88"/>
  <c r="HH11" i="88"/>
  <c r="HG11" i="88"/>
  <c r="HF11" i="88"/>
  <c r="HE11" i="88"/>
  <c r="HD11" i="88"/>
  <c r="HC11" i="88"/>
  <c r="HB11" i="88"/>
  <c r="HA11" i="88"/>
  <c r="GZ11" i="88"/>
  <c r="GY11" i="88"/>
  <c r="GX11" i="88"/>
  <c r="GW11" i="88"/>
  <c r="GV11" i="88"/>
  <c r="GU11" i="88"/>
  <c r="GT11" i="88"/>
  <c r="GS11" i="88"/>
  <c r="GR11" i="88"/>
  <c r="GQ11" i="88"/>
  <c r="GP11" i="88"/>
  <c r="GO11" i="88"/>
  <c r="GN11" i="88"/>
  <c r="GM11" i="88"/>
  <c r="GL11" i="88"/>
  <c r="GK11" i="88"/>
  <c r="GJ11" i="88"/>
  <c r="GI11" i="88"/>
  <c r="GH11" i="88"/>
  <c r="GG11" i="88"/>
  <c r="GF11" i="88"/>
  <c r="GE11" i="88"/>
  <c r="GD11" i="88"/>
  <c r="GC11" i="88"/>
  <c r="GB11" i="88"/>
  <c r="GA11" i="88"/>
  <c r="FZ11" i="88"/>
  <c r="FY11" i="88"/>
  <c r="FX11" i="88"/>
  <c r="FW11" i="88"/>
  <c r="FV11" i="88"/>
  <c r="FU11" i="88"/>
  <c r="FT11" i="88"/>
  <c r="FS11" i="88"/>
  <c r="FR11" i="88"/>
  <c r="FQ11" i="88"/>
  <c r="FP11" i="88"/>
  <c r="FO11" i="88"/>
  <c r="FN11" i="88"/>
  <c r="FM11" i="88"/>
  <c r="FL11" i="88"/>
  <c r="FK11" i="88"/>
  <c r="FJ11" i="88"/>
  <c r="FI11" i="88"/>
  <c r="FH11" i="88"/>
  <c r="FG11" i="88"/>
  <c r="FF11" i="88"/>
  <c r="FE11" i="88"/>
  <c r="FD11" i="88"/>
  <c r="FC11" i="88"/>
  <c r="FB11" i="88"/>
  <c r="FA11" i="88"/>
  <c r="EZ11" i="88"/>
  <c r="EY11" i="88"/>
  <c r="EX11" i="88"/>
  <c r="EW11" i="88"/>
  <c r="EV11" i="88"/>
  <c r="EU11" i="88"/>
  <c r="ET11" i="88"/>
  <c r="ES11" i="88"/>
  <c r="ER11" i="88"/>
  <c r="EQ11" i="88"/>
  <c r="EP11" i="88"/>
  <c r="EO11" i="88"/>
  <c r="EN11" i="88"/>
  <c r="EM11" i="88"/>
  <c r="EL11" i="88"/>
  <c r="EK11" i="88"/>
  <c r="EJ11" i="88"/>
  <c r="EI11" i="88"/>
  <c r="EH11" i="88"/>
  <c r="EG11" i="88"/>
  <c r="EF11" i="88"/>
  <c r="EE11" i="88"/>
  <c r="ED11" i="88"/>
  <c r="EC11" i="88"/>
  <c r="EB11" i="88"/>
  <c r="EA11" i="88"/>
  <c r="DZ11" i="88"/>
  <c r="DY11" i="88"/>
  <c r="DX11" i="88"/>
  <c r="DW11" i="88"/>
  <c r="DV11" i="88"/>
  <c r="DU11" i="88"/>
  <c r="DT11" i="88"/>
  <c r="DS11" i="88"/>
  <c r="DR11" i="88"/>
  <c r="DQ11" i="88"/>
  <c r="DP11" i="88"/>
  <c r="DO11" i="88"/>
  <c r="DN11" i="88"/>
  <c r="DM11" i="88"/>
  <c r="DL11" i="88"/>
  <c r="DK11" i="88"/>
  <c r="DJ11" i="88"/>
  <c r="DI11" i="88"/>
  <c r="DH11" i="88"/>
  <c r="DG11" i="88"/>
  <c r="DF11" i="88"/>
  <c r="DE11" i="88"/>
  <c r="DD11" i="88"/>
  <c r="DC11" i="88"/>
  <c r="DB11" i="88"/>
  <c r="DA11" i="88"/>
  <c r="CZ11" i="88"/>
  <c r="CY11" i="88"/>
  <c r="CX11" i="88"/>
  <c r="CW11" i="88"/>
  <c r="CV11" i="88"/>
  <c r="CU11" i="88"/>
  <c r="CT11" i="88"/>
  <c r="CS11" i="88"/>
  <c r="CR11" i="88"/>
  <c r="CQ11" i="88"/>
  <c r="CP11" i="88"/>
  <c r="CO11" i="88"/>
  <c r="CN11" i="88"/>
  <c r="CM11" i="88"/>
  <c r="CL11" i="88"/>
  <c r="CK11" i="88"/>
  <c r="CJ11" i="88"/>
  <c r="CI11" i="88"/>
  <c r="CH11" i="88"/>
  <c r="CG11" i="88"/>
  <c r="CF11" i="88"/>
  <c r="CE11" i="88"/>
  <c r="CD11" i="88"/>
  <c r="CC11" i="88"/>
  <c r="CB11" i="88"/>
  <c r="CA11" i="88"/>
  <c r="BZ11" i="88"/>
  <c r="BY11" i="88"/>
  <c r="BX11" i="88"/>
  <c r="BW11" i="88"/>
  <c r="BV11" i="88"/>
  <c r="BU11" i="88"/>
  <c r="BT11" i="88"/>
  <c r="BS11" i="88"/>
  <c r="BR11" i="88"/>
  <c r="BQ11" i="88"/>
  <c r="BP11" i="88"/>
  <c r="BO11" i="88"/>
  <c r="BN11" i="88"/>
  <c r="BM11" i="88"/>
  <c r="BL11" i="88"/>
  <c r="BK11" i="88"/>
  <c r="BJ11" i="88"/>
  <c r="BI11" i="88"/>
  <c r="BH11" i="88"/>
  <c r="BG11" i="88"/>
  <c r="BF11" i="88"/>
  <c r="BE11" i="88"/>
  <c r="BD11" i="88"/>
  <c r="BC11" i="88"/>
  <c r="BB11" i="88"/>
  <c r="BA11" i="88"/>
  <c r="AZ11" i="88"/>
  <c r="AY11" i="88"/>
  <c r="AX11" i="88"/>
  <c r="AW11" i="88"/>
  <c r="AV11" i="88"/>
  <c r="AU11" i="88"/>
  <c r="AT11" i="88"/>
  <c r="AS11" i="88"/>
  <c r="AR11" i="88"/>
  <c r="AQ11" i="88"/>
  <c r="AP11" i="88"/>
  <c r="AO11" i="88"/>
  <c r="AN11" i="88"/>
  <c r="AM11" i="88"/>
  <c r="AL11" i="88"/>
  <c r="AK11" i="88"/>
  <c r="AJ11" i="88"/>
  <c r="AI11" i="88"/>
  <c r="AH11" i="88"/>
  <c r="AG11" i="88"/>
  <c r="AF11" i="88"/>
  <c r="AE11" i="88"/>
  <c r="AD11" i="88"/>
  <c r="AC11" i="88"/>
  <c r="AB11" i="88"/>
  <c r="AA11" i="88"/>
  <c r="Z11" i="88"/>
  <c r="Y11" i="88"/>
  <c r="X11" i="88"/>
  <c r="W11" i="88"/>
  <c r="V11" i="88"/>
  <c r="U11" i="88"/>
  <c r="T11" i="88"/>
  <c r="S11" i="88"/>
  <c r="R11" i="88"/>
  <c r="Q11" i="88"/>
  <c r="P11" i="88"/>
  <c r="O11" i="88"/>
  <c r="N11" i="88"/>
  <c r="M11" i="88"/>
  <c r="L11" i="88"/>
  <c r="K11" i="88"/>
  <c r="J11" i="88"/>
  <c r="I11" i="88"/>
  <c r="H11" i="88"/>
  <c r="G11" i="88"/>
  <c r="F11" i="88"/>
  <c r="E11" i="88"/>
  <c r="D11" i="88"/>
  <c r="C11" i="88"/>
  <c r="B11" i="88"/>
  <c r="JN10" i="88"/>
  <c r="JM10" i="88"/>
  <c r="JL10" i="88"/>
  <c r="JK10" i="88"/>
  <c r="JJ10" i="88"/>
  <c r="JI10" i="88"/>
  <c r="JH10" i="88"/>
  <c r="JG10" i="88"/>
  <c r="JF10" i="88"/>
  <c r="JE10" i="88"/>
  <c r="JD10" i="88"/>
  <c r="JC10" i="88"/>
  <c r="JB10" i="88"/>
  <c r="JA10" i="88"/>
  <c r="IZ10" i="88"/>
  <c r="IY10" i="88"/>
  <c r="IX10" i="88"/>
  <c r="IW10" i="88"/>
  <c r="IV10" i="88"/>
  <c r="IU10" i="88"/>
  <c r="IT10" i="88"/>
  <c r="IS10" i="88"/>
  <c r="IR10" i="88"/>
  <c r="IQ10" i="88"/>
  <c r="IP10" i="88"/>
  <c r="IO10" i="88"/>
  <c r="IN10" i="88"/>
  <c r="IM10" i="88"/>
  <c r="IL10" i="88"/>
  <c r="IK10" i="88"/>
  <c r="IJ10" i="88"/>
  <c r="II10" i="88"/>
  <c r="IH10" i="88"/>
  <c r="IG10" i="88"/>
  <c r="IF10" i="88"/>
  <c r="IE10" i="88"/>
  <c r="ID10" i="88"/>
  <c r="IC10" i="88"/>
  <c r="IB10" i="88"/>
  <c r="IA10" i="88"/>
  <c r="HZ10" i="88"/>
  <c r="HY10" i="88"/>
  <c r="HX10" i="88"/>
  <c r="HW10" i="88"/>
  <c r="HV10" i="88"/>
  <c r="HU10" i="88"/>
  <c r="HT10" i="88"/>
  <c r="HS10" i="88"/>
  <c r="HR10" i="88"/>
  <c r="HQ10" i="88"/>
  <c r="HP10" i="88"/>
  <c r="HO10" i="88"/>
  <c r="HN10" i="88"/>
  <c r="HM10" i="88"/>
  <c r="HL10" i="88"/>
  <c r="HK10" i="88"/>
  <c r="HJ10" i="88"/>
  <c r="HI10" i="88"/>
  <c r="HH10" i="88"/>
  <c r="HG10" i="88"/>
  <c r="HF10" i="88"/>
  <c r="HE10" i="88"/>
  <c r="HD10" i="88"/>
  <c r="HC10" i="88"/>
  <c r="HB10" i="88"/>
  <c r="HA10" i="88"/>
  <c r="GZ10" i="88"/>
  <c r="GY10" i="88"/>
  <c r="GX10" i="88"/>
  <c r="GW10" i="88"/>
  <c r="GV10" i="88"/>
  <c r="GU10" i="88"/>
  <c r="GT10" i="88"/>
  <c r="GS10" i="88"/>
  <c r="GR10" i="88"/>
  <c r="GQ10" i="88"/>
  <c r="GP10" i="88"/>
  <c r="GO10" i="88"/>
  <c r="GN10" i="88"/>
  <c r="GM10" i="88"/>
  <c r="GL10" i="88"/>
  <c r="GK10" i="88"/>
  <c r="GJ10" i="88"/>
  <c r="GI10" i="88"/>
  <c r="GH10" i="88"/>
  <c r="GG10" i="88"/>
  <c r="GF10" i="88"/>
  <c r="GE10" i="88"/>
  <c r="GD10" i="88"/>
  <c r="GC10" i="88"/>
  <c r="GB10" i="88"/>
  <c r="GA10" i="88"/>
  <c r="FZ10" i="88"/>
  <c r="FY10" i="88"/>
  <c r="FX10" i="88"/>
  <c r="FW10" i="88"/>
  <c r="FV10" i="88"/>
  <c r="FU10" i="88"/>
  <c r="FT10" i="88"/>
  <c r="FS10" i="88"/>
  <c r="FR10" i="88"/>
  <c r="FQ10" i="88"/>
  <c r="FP10" i="88"/>
  <c r="FO10" i="88"/>
  <c r="FN10" i="88"/>
  <c r="FM10" i="88"/>
  <c r="FL10" i="88"/>
  <c r="FK10" i="88"/>
  <c r="FJ10" i="88"/>
  <c r="FI10" i="88"/>
  <c r="FH10" i="88"/>
  <c r="FG10" i="88"/>
  <c r="FF10" i="88"/>
  <c r="FE10" i="88"/>
  <c r="FD10" i="88"/>
  <c r="FC10" i="88"/>
  <c r="FB10" i="88"/>
  <c r="FA10" i="88"/>
  <c r="EZ10" i="88"/>
  <c r="EY10" i="88"/>
  <c r="EX10" i="88"/>
  <c r="EW10" i="88"/>
  <c r="EV10" i="88"/>
  <c r="EU10" i="88"/>
  <c r="ET10" i="88"/>
  <c r="ES10" i="88"/>
  <c r="ER10" i="88"/>
  <c r="EQ10" i="88"/>
  <c r="EP10" i="88"/>
  <c r="EO10" i="88"/>
  <c r="EN10" i="88"/>
  <c r="EM10" i="88"/>
  <c r="EL10" i="88"/>
  <c r="EK10" i="88"/>
  <c r="EJ10" i="88"/>
  <c r="EI10" i="88"/>
  <c r="EH10" i="88"/>
  <c r="EG10" i="88"/>
  <c r="EF10" i="88"/>
  <c r="EE10" i="88"/>
  <c r="ED10" i="88"/>
  <c r="EC10" i="88"/>
  <c r="EB10" i="88"/>
  <c r="EA10" i="88"/>
  <c r="DZ10" i="88"/>
  <c r="DY10" i="88"/>
  <c r="DX10" i="88"/>
  <c r="DW10" i="88"/>
  <c r="DV10" i="88"/>
  <c r="DU10" i="88"/>
  <c r="DT10" i="88"/>
  <c r="DS10" i="88"/>
  <c r="DR10" i="88"/>
  <c r="DQ10" i="88"/>
  <c r="DP10" i="88"/>
  <c r="DO10" i="88"/>
  <c r="DN10" i="88"/>
  <c r="DM10" i="88"/>
  <c r="DL10" i="88"/>
  <c r="DK10" i="88"/>
  <c r="DJ10" i="88"/>
  <c r="DI10" i="88"/>
  <c r="DH10" i="88"/>
  <c r="DG10" i="88"/>
  <c r="DF10" i="88"/>
  <c r="DE10" i="88"/>
  <c r="DD10" i="88"/>
  <c r="DC10" i="88"/>
  <c r="DB10" i="88"/>
  <c r="DA10" i="88"/>
  <c r="CZ10" i="88"/>
  <c r="CY10" i="88"/>
  <c r="CX10" i="88"/>
  <c r="CW10" i="88"/>
  <c r="CV10" i="88"/>
  <c r="CU10" i="88"/>
  <c r="CT10" i="88"/>
  <c r="CS10" i="88"/>
  <c r="CR10" i="88"/>
  <c r="CQ10" i="88"/>
  <c r="CP10" i="88"/>
  <c r="CO10" i="88"/>
  <c r="CN10" i="88"/>
  <c r="CM10" i="88"/>
  <c r="CL10" i="88"/>
  <c r="CK10" i="88"/>
  <c r="CJ10" i="88"/>
  <c r="CI10" i="88"/>
  <c r="CH10" i="88"/>
  <c r="CG10" i="88"/>
  <c r="CF10" i="88"/>
  <c r="CE10" i="88"/>
  <c r="CD10" i="88"/>
  <c r="CC10" i="88"/>
  <c r="CB10" i="88"/>
  <c r="CA10" i="88"/>
  <c r="BZ10" i="88"/>
  <c r="BY10" i="88"/>
  <c r="BX10" i="88"/>
  <c r="BW10" i="88"/>
  <c r="BV10" i="88"/>
  <c r="BU10" i="88"/>
  <c r="BT10" i="88"/>
  <c r="BS10" i="88"/>
  <c r="BR10" i="88"/>
  <c r="BQ10" i="88"/>
  <c r="BP10" i="88"/>
  <c r="BO10" i="88"/>
  <c r="BN10" i="88"/>
  <c r="BM10" i="88"/>
  <c r="BL10" i="88"/>
  <c r="BK10" i="88"/>
  <c r="BJ10" i="88"/>
  <c r="BI10" i="88"/>
  <c r="BH10" i="88"/>
  <c r="BG10" i="88"/>
  <c r="BF10" i="88"/>
  <c r="BE10" i="88"/>
  <c r="BD10" i="88"/>
  <c r="BC10" i="88"/>
  <c r="BB10" i="88"/>
  <c r="BA10" i="88"/>
  <c r="AZ10" i="88"/>
  <c r="AY10" i="88"/>
  <c r="AX10" i="88"/>
  <c r="AW10" i="88"/>
  <c r="AV10" i="88"/>
  <c r="AU10" i="88"/>
  <c r="AT10" i="88"/>
  <c r="AS10" i="88"/>
  <c r="AR10" i="88"/>
  <c r="AQ10" i="88"/>
  <c r="AP10" i="88"/>
  <c r="AO10" i="88"/>
  <c r="AN10" i="88"/>
  <c r="AM10" i="88"/>
  <c r="AL10" i="88"/>
  <c r="AK10" i="88"/>
  <c r="AJ10" i="88"/>
  <c r="AI10" i="88"/>
  <c r="AH10" i="88"/>
  <c r="AG10" i="88"/>
  <c r="AF10" i="88"/>
  <c r="AE10" i="88"/>
  <c r="AD10" i="88"/>
  <c r="AC10" i="88"/>
  <c r="AB10" i="88"/>
  <c r="AA10" i="88"/>
  <c r="Z10" i="88"/>
  <c r="Y10" i="88"/>
  <c r="X10" i="88"/>
  <c r="W10" i="88"/>
  <c r="V10" i="88"/>
  <c r="U10" i="88"/>
  <c r="T10" i="88"/>
  <c r="S10" i="88"/>
  <c r="R10" i="88"/>
  <c r="Q10" i="88"/>
  <c r="P10" i="88"/>
  <c r="O10" i="88"/>
  <c r="N10" i="88"/>
  <c r="M10" i="88"/>
  <c r="L10" i="88"/>
  <c r="K10" i="88"/>
  <c r="J10" i="88"/>
  <c r="I10" i="88"/>
  <c r="H10" i="88"/>
  <c r="G10" i="88"/>
  <c r="F10" i="88"/>
  <c r="E10" i="88"/>
  <c r="D10" i="88"/>
  <c r="C10" i="88"/>
  <c r="B10" i="88"/>
  <c r="JN8" i="88"/>
  <c r="JM8" i="88"/>
  <c r="JL8" i="88"/>
  <c r="JK8" i="88"/>
  <c r="JJ8" i="88"/>
  <c r="JI8" i="88"/>
  <c r="JH8" i="88"/>
  <c r="JG8" i="88"/>
  <c r="JF8" i="88"/>
  <c r="JE8" i="88"/>
  <c r="JD8" i="88"/>
  <c r="JC8" i="88"/>
  <c r="JB8" i="88"/>
  <c r="JA8" i="88"/>
  <c r="IZ8" i="88"/>
  <c r="IY8" i="88"/>
  <c r="IX8" i="88"/>
  <c r="IW8" i="88"/>
  <c r="IV8" i="88"/>
  <c r="IU8" i="88"/>
  <c r="IT8" i="88"/>
  <c r="IS8" i="88"/>
  <c r="IR8" i="88"/>
  <c r="IQ8" i="88"/>
  <c r="IP8" i="88"/>
  <c r="IO8" i="88"/>
  <c r="IN8" i="88"/>
  <c r="IM8" i="88"/>
  <c r="IL8" i="88"/>
  <c r="IK8" i="88"/>
  <c r="IJ8" i="88"/>
  <c r="II8" i="88"/>
  <c r="IH8" i="88"/>
  <c r="IG8" i="88"/>
  <c r="IF8" i="88"/>
  <c r="IE8" i="88"/>
  <c r="ID8" i="88"/>
  <c r="IC8" i="88"/>
  <c r="IB8" i="88"/>
  <c r="IA8" i="88"/>
  <c r="HZ8" i="88"/>
  <c r="HY8" i="88"/>
  <c r="HX8" i="88"/>
  <c r="HW8" i="88"/>
  <c r="HV8" i="88"/>
  <c r="HU8" i="88"/>
  <c r="HT8" i="88"/>
  <c r="HS8" i="88"/>
  <c r="HR8" i="88"/>
  <c r="HQ8" i="88"/>
  <c r="HP8" i="88"/>
  <c r="HO8" i="88"/>
  <c r="HN8" i="88"/>
  <c r="HM8" i="88"/>
  <c r="HL8" i="88"/>
  <c r="HK8" i="88"/>
  <c r="HJ8" i="88"/>
  <c r="HI8" i="88"/>
  <c r="HH8" i="88"/>
  <c r="HG8" i="88"/>
  <c r="HF8" i="88"/>
  <c r="HE8" i="88"/>
  <c r="HD8" i="88"/>
  <c r="HC8" i="88"/>
  <c r="HB8" i="88"/>
  <c r="HA8" i="88"/>
  <c r="GZ8" i="88"/>
  <c r="GY8" i="88"/>
  <c r="GX8" i="88"/>
  <c r="GW8" i="88"/>
  <c r="GV8" i="88"/>
  <c r="GU8" i="88"/>
  <c r="GT8" i="88"/>
  <c r="GS8" i="88"/>
  <c r="GR8" i="88"/>
  <c r="GQ8" i="88"/>
  <c r="GP8" i="88"/>
  <c r="GO8" i="88"/>
  <c r="GN8" i="88"/>
  <c r="GM8" i="88"/>
  <c r="GL8" i="88"/>
  <c r="GK8" i="88"/>
  <c r="GJ8" i="88"/>
  <c r="GI8" i="88"/>
  <c r="GH8" i="88"/>
  <c r="GG8" i="88"/>
  <c r="GF8" i="88"/>
  <c r="GE8" i="88"/>
  <c r="GD8" i="88"/>
  <c r="GC8" i="88"/>
  <c r="GB8" i="88"/>
  <c r="GA8" i="88"/>
  <c r="FZ8" i="88"/>
  <c r="FY8" i="88"/>
  <c r="FX8" i="88"/>
  <c r="FW8" i="88"/>
  <c r="FV8" i="88"/>
  <c r="FU8" i="88"/>
  <c r="FT8" i="88"/>
  <c r="FS8" i="88"/>
  <c r="FR8" i="88"/>
  <c r="FQ8" i="88"/>
  <c r="FP8" i="88"/>
  <c r="FO8" i="88"/>
  <c r="FN8" i="88"/>
  <c r="FM8" i="88"/>
  <c r="FL8" i="88"/>
  <c r="FK8" i="88"/>
  <c r="FJ8" i="88"/>
  <c r="FI8" i="88"/>
  <c r="FH8" i="88"/>
  <c r="FG8" i="88"/>
  <c r="FF8" i="88"/>
  <c r="FE8" i="88"/>
  <c r="FD8" i="88"/>
  <c r="FC8" i="88"/>
  <c r="FB8" i="88"/>
  <c r="FA8" i="88"/>
  <c r="EZ8" i="88"/>
  <c r="EY8" i="88"/>
  <c r="EX8" i="88"/>
  <c r="EW8" i="88"/>
  <c r="EV8" i="88"/>
  <c r="EU8" i="88"/>
  <c r="ET8" i="88"/>
  <c r="ES8" i="88"/>
  <c r="ER8" i="88"/>
  <c r="EQ8" i="88"/>
  <c r="EP8" i="88"/>
  <c r="EO8" i="88"/>
  <c r="EN8" i="88"/>
  <c r="EM8" i="88"/>
  <c r="EL8" i="88"/>
  <c r="EK8" i="88"/>
  <c r="EJ8" i="88"/>
  <c r="EI8" i="88"/>
  <c r="EH8" i="88"/>
  <c r="EG8" i="88"/>
  <c r="EF8" i="88"/>
  <c r="EE8" i="88"/>
  <c r="ED8" i="88"/>
  <c r="EC8" i="88"/>
  <c r="EB8" i="88"/>
  <c r="EA8" i="88"/>
  <c r="DZ8" i="88"/>
  <c r="DY8" i="88"/>
  <c r="DX8" i="88"/>
  <c r="DW8" i="88"/>
  <c r="DV8" i="88"/>
  <c r="DU8" i="88"/>
  <c r="DT8" i="88"/>
  <c r="DS8" i="88"/>
  <c r="DR8" i="88"/>
  <c r="DQ8" i="88"/>
  <c r="DP8" i="88"/>
  <c r="DO8" i="88"/>
  <c r="DN8" i="88"/>
  <c r="DM8" i="88"/>
  <c r="DL8" i="88"/>
  <c r="DK8" i="88"/>
  <c r="DJ8" i="88"/>
  <c r="DI8" i="88"/>
  <c r="DH8" i="88"/>
  <c r="DG8" i="88"/>
  <c r="DF8" i="88"/>
  <c r="DE8" i="88"/>
  <c r="DD8" i="88"/>
  <c r="DC8" i="88"/>
  <c r="DB8" i="88"/>
  <c r="DA8" i="88"/>
  <c r="CZ8" i="88"/>
  <c r="CY8" i="88"/>
  <c r="CX8" i="88"/>
  <c r="CW8" i="88"/>
  <c r="CV8" i="88"/>
  <c r="CU8" i="88"/>
  <c r="CT8" i="88"/>
  <c r="CS8" i="88"/>
  <c r="CR8" i="88"/>
  <c r="CQ8" i="88"/>
  <c r="CP8" i="88"/>
  <c r="CO8" i="88"/>
  <c r="CN8" i="88"/>
  <c r="CM8" i="88"/>
  <c r="CL8" i="88"/>
  <c r="CK8" i="88"/>
  <c r="CJ8" i="88"/>
  <c r="CI8" i="88"/>
  <c r="CH8" i="88"/>
  <c r="CG8" i="88"/>
  <c r="CF8" i="88"/>
  <c r="CE8" i="88"/>
  <c r="CD8" i="88"/>
  <c r="CC8" i="88"/>
  <c r="CB8" i="88"/>
  <c r="CA8" i="88"/>
  <c r="BZ8" i="88"/>
  <c r="BY8" i="88"/>
  <c r="BX8" i="88"/>
  <c r="BW8" i="88"/>
  <c r="BV8" i="88"/>
  <c r="BU8" i="88"/>
  <c r="BT8" i="88"/>
  <c r="BS8" i="88"/>
  <c r="BR8" i="88"/>
  <c r="BQ8" i="88"/>
  <c r="BP8" i="88"/>
  <c r="BO8" i="88"/>
  <c r="BN8" i="88"/>
  <c r="BM8" i="88"/>
  <c r="BL8" i="88"/>
  <c r="BK8" i="88"/>
  <c r="BJ8" i="88"/>
  <c r="BI8" i="88"/>
  <c r="BH8" i="88"/>
  <c r="BG8" i="88"/>
  <c r="BF8" i="88"/>
  <c r="BE8" i="88"/>
  <c r="BD8" i="88"/>
  <c r="BC8" i="88"/>
  <c r="BB8" i="88"/>
  <c r="BA8" i="88"/>
  <c r="AZ8" i="88"/>
  <c r="AY8" i="88"/>
  <c r="AX8" i="88"/>
  <c r="AW8" i="88"/>
  <c r="AV8" i="88"/>
  <c r="AU8" i="88"/>
  <c r="AT8" i="88"/>
  <c r="AS8" i="88"/>
  <c r="AR8" i="88"/>
  <c r="AQ8" i="88"/>
  <c r="AP8" i="88"/>
  <c r="AO8" i="88"/>
  <c r="AN8" i="88"/>
  <c r="AM8" i="88"/>
  <c r="AL8" i="88"/>
  <c r="AK8" i="88"/>
  <c r="AJ8" i="88"/>
  <c r="AI8" i="88"/>
  <c r="AH8" i="88"/>
  <c r="AG8" i="88"/>
  <c r="AF8" i="88"/>
  <c r="AE8" i="88"/>
  <c r="AD8" i="88"/>
  <c r="AC8" i="88"/>
  <c r="AB8" i="88"/>
  <c r="AA8" i="88"/>
  <c r="Z8" i="88"/>
  <c r="Y8" i="88"/>
  <c r="X8" i="88"/>
  <c r="W8" i="88"/>
  <c r="V8" i="88"/>
  <c r="U8" i="88"/>
  <c r="T8" i="88"/>
  <c r="S8" i="88"/>
  <c r="R8" i="88"/>
  <c r="Q8" i="88"/>
  <c r="P8" i="88"/>
  <c r="O8" i="88"/>
  <c r="N8" i="88"/>
  <c r="M8" i="88"/>
  <c r="L8" i="88"/>
  <c r="K8" i="88"/>
  <c r="J8" i="88"/>
  <c r="I8" i="88"/>
  <c r="H8" i="88"/>
  <c r="G8" i="88"/>
  <c r="F8" i="88"/>
  <c r="E8" i="88"/>
  <c r="D8" i="88"/>
  <c r="C8" i="88"/>
  <c r="B8" i="88"/>
  <c r="JN7" i="88"/>
  <c r="JM7" i="88"/>
  <c r="JL7" i="88"/>
  <c r="JK7" i="88"/>
  <c r="JJ7" i="88"/>
  <c r="JI7" i="88"/>
  <c r="JH7" i="88"/>
  <c r="JG7" i="88"/>
  <c r="JF7" i="88"/>
  <c r="JE7" i="88"/>
  <c r="JD7" i="88"/>
  <c r="JC7" i="88"/>
  <c r="JB7" i="88"/>
  <c r="JA7" i="88"/>
  <c r="IZ7" i="88"/>
  <c r="IY7" i="88"/>
  <c r="IX7" i="88"/>
  <c r="IW7" i="88"/>
  <c r="IV7" i="88"/>
  <c r="IU7" i="88"/>
  <c r="IT7" i="88"/>
  <c r="IS7" i="88"/>
  <c r="IR7" i="88"/>
  <c r="IQ7" i="88"/>
  <c r="IP7" i="88"/>
  <c r="IO7" i="88"/>
  <c r="IN7" i="88"/>
  <c r="IM7" i="88"/>
  <c r="IL7" i="88"/>
  <c r="IK7" i="88"/>
  <c r="IJ7" i="88"/>
  <c r="II7" i="88"/>
  <c r="IH7" i="88"/>
  <c r="IG7" i="88"/>
  <c r="IF7" i="88"/>
  <c r="IE7" i="88"/>
  <c r="ID7" i="88"/>
  <c r="IC7" i="88"/>
  <c r="IB7" i="88"/>
  <c r="IA7" i="88"/>
  <c r="HZ7" i="88"/>
  <c r="HY7" i="88"/>
  <c r="HX7" i="88"/>
  <c r="HW7" i="88"/>
  <c r="HV7" i="88"/>
  <c r="HU7" i="88"/>
  <c r="HT7" i="88"/>
  <c r="HS7" i="88"/>
  <c r="HR7" i="88"/>
  <c r="HQ7" i="88"/>
  <c r="HP7" i="88"/>
  <c r="HO7" i="88"/>
  <c r="HN7" i="88"/>
  <c r="HM7" i="88"/>
  <c r="HL7" i="88"/>
  <c r="HK7" i="88"/>
  <c r="HJ7" i="88"/>
  <c r="HI7" i="88"/>
  <c r="HH7" i="88"/>
  <c r="HG7" i="88"/>
  <c r="HF7" i="88"/>
  <c r="HE7" i="88"/>
  <c r="HD7" i="88"/>
  <c r="HC7" i="88"/>
  <c r="HB7" i="88"/>
  <c r="HA7" i="88"/>
  <c r="GZ7" i="88"/>
  <c r="GY7" i="88"/>
  <c r="GX7" i="88"/>
  <c r="GW7" i="88"/>
  <c r="GV7" i="88"/>
  <c r="GU7" i="88"/>
  <c r="GT7" i="88"/>
  <c r="GS7" i="88"/>
  <c r="GR7" i="88"/>
  <c r="GQ7" i="88"/>
  <c r="GP7" i="88"/>
  <c r="GO7" i="88"/>
  <c r="GN7" i="88"/>
  <c r="GM7" i="88"/>
  <c r="GL7" i="88"/>
  <c r="GK7" i="88"/>
  <c r="GJ7" i="88"/>
  <c r="GI7" i="88"/>
  <c r="GH7" i="88"/>
  <c r="GG7" i="88"/>
  <c r="GF7" i="88"/>
  <c r="GE7" i="88"/>
  <c r="GD7" i="88"/>
  <c r="GC7" i="88"/>
  <c r="GB7" i="88"/>
  <c r="GA7" i="88"/>
  <c r="FZ7" i="88"/>
  <c r="FY7" i="88"/>
  <c r="FX7" i="88"/>
  <c r="FW7" i="88"/>
  <c r="FV7" i="88"/>
  <c r="FU7" i="88"/>
  <c r="FT7" i="88"/>
  <c r="FS7" i="88"/>
  <c r="FR7" i="88"/>
  <c r="FQ7" i="88"/>
  <c r="FP7" i="88"/>
  <c r="FO7" i="88"/>
  <c r="FN7" i="88"/>
  <c r="FM7" i="88"/>
  <c r="FL7" i="88"/>
  <c r="FK7" i="88"/>
  <c r="FJ7" i="88"/>
  <c r="FI7" i="88"/>
  <c r="FH7" i="88"/>
  <c r="FG7" i="88"/>
  <c r="FF7" i="88"/>
  <c r="FE7" i="88"/>
  <c r="FD7" i="88"/>
  <c r="FC7" i="88"/>
  <c r="FB7" i="88"/>
  <c r="FA7" i="88"/>
  <c r="EZ7" i="88"/>
  <c r="EY7" i="88"/>
  <c r="EX7" i="88"/>
  <c r="EW7" i="88"/>
  <c r="EV7" i="88"/>
  <c r="EU7" i="88"/>
  <c r="ET7" i="88"/>
  <c r="ES7" i="88"/>
  <c r="ER7" i="88"/>
  <c r="EQ7" i="88"/>
  <c r="EP7" i="88"/>
  <c r="EO7" i="88"/>
  <c r="EN7" i="88"/>
  <c r="EM7" i="88"/>
  <c r="EL7" i="88"/>
  <c r="EK7" i="88"/>
  <c r="EJ7" i="88"/>
  <c r="EI7" i="88"/>
  <c r="EH7" i="88"/>
  <c r="EG7" i="88"/>
  <c r="EF7" i="88"/>
  <c r="EE7" i="88"/>
  <c r="ED7" i="88"/>
  <c r="EC7" i="88"/>
  <c r="EB7" i="88"/>
  <c r="EA7" i="88"/>
  <c r="DZ7" i="88"/>
  <c r="DY7" i="88"/>
  <c r="DX7" i="88"/>
  <c r="DW7" i="88"/>
  <c r="DV7" i="88"/>
  <c r="DU7" i="88"/>
  <c r="DT7" i="88"/>
  <c r="DS7" i="88"/>
  <c r="DR7" i="88"/>
  <c r="DQ7" i="88"/>
  <c r="DP7" i="88"/>
  <c r="DO7" i="88"/>
  <c r="DN7" i="88"/>
  <c r="DM7" i="88"/>
  <c r="DL7" i="88"/>
  <c r="DK7" i="88"/>
  <c r="DJ7" i="88"/>
  <c r="DI7" i="88"/>
  <c r="DH7" i="88"/>
  <c r="DG7" i="88"/>
  <c r="DF7" i="88"/>
  <c r="DE7" i="88"/>
  <c r="DD7" i="88"/>
  <c r="DC7" i="88"/>
  <c r="DB7" i="88"/>
  <c r="DA7" i="88"/>
  <c r="CZ7" i="88"/>
  <c r="CY7" i="88"/>
  <c r="CX7" i="88"/>
  <c r="CW7" i="88"/>
  <c r="CV7" i="88"/>
  <c r="CU7" i="88"/>
  <c r="CT7" i="88"/>
  <c r="CS7" i="88"/>
  <c r="CR7" i="88"/>
  <c r="CQ7" i="88"/>
  <c r="CP7" i="88"/>
  <c r="CO7" i="88"/>
  <c r="CN7" i="88"/>
  <c r="CM7" i="88"/>
  <c r="CL7" i="88"/>
  <c r="CK7" i="88"/>
  <c r="CJ7" i="88"/>
  <c r="CI7" i="88"/>
  <c r="CH7" i="88"/>
  <c r="CG7" i="88"/>
  <c r="CF7" i="88"/>
  <c r="CE7" i="88"/>
  <c r="CD7" i="88"/>
  <c r="CC7" i="88"/>
  <c r="CB7" i="88"/>
  <c r="CA7" i="88"/>
  <c r="BZ7" i="88"/>
  <c r="BY7" i="88"/>
  <c r="BX7" i="88"/>
  <c r="BW7" i="88"/>
  <c r="BV7" i="88"/>
  <c r="BU7" i="88"/>
  <c r="BT7" i="88"/>
  <c r="BS7" i="88"/>
  <c r="BR7" i="88"/>
  <c r="BQ7" i="88"/>
  <c r="BP7" i="88"/>
  <c r="BO7" i="88"/>
  <c r="BN7" i="88"/>
  <c r="BM7" i="88"/>
  <c r="BL7" i="88"/>
  <c r="BK7" i="88"/>
  <c r="BJ7" i="88"/>
  <c r="BI7" i="88"/>
  <c r="BH7" i="88"/>
  <c r="BG7" i="88"/>
  <c r="BF7" i="88"/>
  <c r="BE7" i="88"/>
  <c r="BD7" i="88"/>
  <c r="BC7" i="88"/>
  <c r="BB7" i="88"/>
  <c r="BA7" i="88"/>
  <c r="AZ7" i="88"/>
  <c r="AY7" i="88"/>
  <c r="AX7" i="88"/>
  <c r="AW7" i="88"/>
  <c r="AV7" i="88"/>
  <c r="AU7" i="88"/>
  <c r="AT7" i="88"/>
  <c r="AS7" i="88"/>
  <c r="AR7" i="88"/>
  <c r="AQ7" i="88"/>
  <c r="AP7" i="88"/>
  <c r="AO7" i="88"/>
  <c r="AN7" i="88"/>
  <c r="AM7" i="88"/>
  <c r="AL7" i="88"/>
  <c r="AK7" i="88"/>
  <c r="AJ7" i="88"/>
  <c r="AI7" i="88"/>
  <c r="AH7" i="88"/>
  <c r="AG7" i="88"/>
  <c r="AF7" i="88"/>
  <c r="AE7" i="88"/>
  <c r="AD7" i="88"/>
  <c r="AC7" i="88"/>
  <c r="AB7" i="88"/>
  <c r="AA7" i="88"/>
  <c r="Z7" i="88"/>
  <c r="Y7" i="88"/>
  <c r="X7" i="88"/>
  <c r="W7" i="88"/>
  <c r="V7" i="88"/>
  <c r="U7" i="88"/>
  <c r="T7" i="88"/>
  <c r="S7" i="88"/>
  <c r="R7" i="88"/>
  <c r="Q7" i="88"/>
  <c r="P7" i="88"/>
  <c r="O7" i="88"/>
  <c r="N7" i="88"/>
  <c r="M7" i="88"/>
  <c r="L7" i="88"/>
  <c r="K7" i="88"/>
  <c r="J7" i="88"/>
  <c r="I7" i="88"/>
  <c r="H7" i="88"/>
  <c r="G7" i="88"/>
  <c r="F7" i="88"/>
  <c r="E7" i="88"/>
  <c r="D7" i="88"/>
  <c r="C7" i="88"/>
  <c r="B7" i="88"/>
  <c r="BO20" i="96"/>
  <c r="BN20" i="96"/>
  <c r="BM20" i="96"/>
  <c r="BL20" i="96"/>
  <c r="BK20" i="96"/>
  <c r="BJ20" i="96"/>
  <c r="BI20" i="96"/>
  <c r="BH20" i="96"/>
  <c r="BG20" i="96"/>
  <c r="BF20" i="96"/>
  <c r="BE20" i="96"/>
  <c r="BD20" i="96"/>
  <c r="BC20" i="96"/>
  <c r="BB20" i="96"/>
  <c r="BA20" i="96"/>
  <c r="AZ20" i="96"/>
  <c r="AY20" i="96"/>
  <c r="AX20" i="96"/>
  <c r="AW20" i="96"/>
  <c r="AV20" i="96"/>
  <c r="AU20" i="96"/>
  <c r="AT20" i="96"/>
  <c r="AS20" i="96"/>
  <c r="AR20" i="96"/>
  <c r="AQ20" i="96"/>
  <c r="AP20" i="96"/>
  <c r="AO20" i="96"/>
  <c r="AN20" i="96"/>
  <c r="AM20" i="96"/>
  <c r="AL20" i="96"/>
  <c r="AK20" i="96"/>
  <c r="AJ20" i="96"/>
  <c r="AI20" i="96"/>
  <c r="AH20" i="96"/>
  <c r="AG20" i="96"/>
  <c r="AF20" i="96"/>
  <c r="AE20" i="96"/>
  <c r="AD20" i="96"/>
  <c r="AC20" i="96"/>
  <c r="AB20" i="96"/>
  <c r="AA20" i="96"/>
  <c r="Z20" i="96"/>
  <c r="Y20" i="96"/>
  <c r="X20" i="96"/>
  <c r="W20" i="96"/>
  <c r="V20" i="96"/>
  <c r="U20" i="96"/>
  <c r="T20" i="96"/>
  <c r="S20" i="96"/>
  <c r="R20" i="96"/>
  <c r="Q20" i="96"/>
  <c r="P20" i="96"/>
  <c r="O20" i="96"/>
  <c r="N20" i="96"/>
  <c r="M20" i="96"/>
  <c r="L20" i="96"/>
  <c r="K20" i="96"/>
  <c r="J20" i="96"/>
  <c r="I20" i="96"/>
  <c r="H20" i="96"/>
  <c r="G20" i="96"/>
  <c r="F20" i="96"/>
  <c r="E20" i="96"/>
  <c r="D20" i="96"/>
  <c r="C20" i="96"/>
  <c r="B20" i="96"/>
  <c r="BO19" i="96"/>
  <c r="BN19" i="96"/>
  <c r="BM19" i="96"/>
  <c r="BL19" i="96"/>
  <c r="BK19" i="96"/>
  <c r="BJ19" i="96"/>
  <c r="BI19" i="96"/>
  <c r="BH19" i="96"/>
  <c r="BG19" i="96"/>
  <c r="BF19" i="96"/>
  <c r="BE19" i="96"/>
  <c r="BD19" i="96"/>
  <c r="BC19" i="96"/>
  <c r="BB19" i="96"/>
  <c r="BA19" i="96"/>
  <c r="AZ19" i="96"/>
  <c r="AY19" i="96"/>
  <c r="AX19" i="96"/>
  <c r="AW19" i="96"/>
  <c r="AV19" i="96"/>
  <c r="AU19" i="96"/>
  <c r="AT19" i="96"/>
  <c r="AS19" i="96"/>
  <c r="AR19" i="96"/>
  <c r="AQ19" i="96"/>
  <c r="AP19" i="96"/>
  <c r="AO19" i="96"/>
  <c r="AN19" i="96"/>
  <c r="AM19" i="96"/>
  <c r="AL19" i="96"/>
  <c r="AK19" i="96"/>
  <c r="AJ19" i="96"/>
  <c r="AI19" i="96"/>
  <c r="AH19" i="96"/>
  <c r="AG19" i="96"/>
  <c r="AF19"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C19" i="96"/>
  <c r="B19" i="96"/>
  <c r="BO17" i="96"/>
  <c r="BN17" i="96"/>
  <c r="BM17" i="96"/>
  <c r="BL17" i="96"/>
  <c r="BK17" i="96"/>
  <c r="BJ17" i="96"/>
  <c r="BI17" i="96"/>
  <c r="BH17" i="96"/>
  <c r="BG17" i="96"/>
  <c r="BF17" i="96"/>
  <c r="BE17" i="96"/>
  <c r="BD17" i="96"/>
  <c r="BC17" i="96"/>
  <c r="BB17" i="96"/>
  <c r="BA17" i="96"/>
  <c r="AZ17" i="96"/>
  <c r="AY17" i="96"/>
  <c r="AX17" i="96"/>
  <c r="AW17" i="96"/>
  <c r="AV17" i="96"/>
  <c r="AU17" i="96"/>
  <c r="AT17" i="96"/>
  <c r="AS17" i="96"/>
  <c r="AR17" i="96"/>
  <c r="AQ17" i="96"/>
  <c r="AP17" i="96"/>
  <c r="AO17" i="96"/>
  <c r="AN17" i="96"/>
  <c r="AM17" i="96"/>
  <c r="AL17" i="96"/>
  <c r="AK17" i="96"/>
  <c r="AJ17" i="96"/>
  <c r="AI17" i="96"/>
  <c r="AH17" i="96"/>
  <c r="AG17" i="96"/>
  <c r="AF17" i="96"/>
  <c r="AE17" i="96"/>
  <c r="AD17" i="96"/>
  <c r="AC17" i="96"/>
  <c r="AB17" i="96"/>
  <c r="AA17" i="96"/>
  <c r="Z17" i="96"/>
  <c r="Y17" i="96"/>
  <c r="X17" i="96"/>
  <c r="W17" i="96"/>
  <c r="V17" i="96"/>
  <c r="U17" i="96"/>
  <c r="T17" i="96"/>
  <c r="S17" i="96"/>
  <c r="R17" i="96"/>
  <c r="Q17" i="96"/>
  <c r="P17" i="96"/>
  <c r="O17" i="96"/>
  <c r="N17" i="96"/>
  <c r="M17" i="96"/>
  <c r="L17" i="96"/>
  <c r="K17" i="96"/>
  <c r="J17" i="96"/>
  <c r="I17" i="96"/>
  <c r="H17" i="96"/>
  <c r="G17" i="96"/>
  <c r="F17" i="96"/>
  <c r="E17" i="96"/>
  <c r="D17" i="96"/>
  <c r="C17" i="96"/>
  <c r="B17" i="96"/>
  <c r="BO16" i="96"/>
  <c r="BN16" i="96"/>
  <c r="BM16" i="96"/>
  <c r="BL16" i="96"/>
  <c r="BK16" i="96"/>
  <c r="BJ16" i="96"/>
  <c r="BI16" i="96"/>
  <c r="BH16" i="96"/>
  <c r="BG16" i="96"/>
  <c r="BF16" i="96"/>
  <c r="BE16" i="96"/>
  <c r="BD16" i="96"/>
  <c r="BC16" i="96"/>
  <c r="BB16" i="96"/>
  <c r="BA16" i="96"/>
  <c r="AZ16" i="96"/>
  <c r="AY16" i="96"/>
  <c r="AX16" i="96"/>
  <c r="AW16" i="96"/>
  <c r="AV16" i="96"/>
  <c r="AU16" i="96"/>
  <c r="AT16" i="96"/>
  <c r="AS16" i="96"/>
  <c r="AR16" i="96"/>
  <c r="AQ16" i="96"/>
  <c r="AP16" i="96"/>
  <c r="AO16" i="96"/>
  <c r="AN16" i="96"/>
  <c r="AM16" i="96"/>
  <c r="AL16" i="96"/>
  <c r="AK16" i="96"/>
  <c r="AJ16" i="96"/>
  <c r="AI16" i="96"/>
  <c r="AH16" i="96"/>
  <c r="AG16" i="96"/>
  <c r="AF16" i="96"/>
  <c r="AE16" i="96"/>
  <c r="AD16" i="96"/>
  <c r="AC16" i="96"/>
  <c r="AB16" i="96"/>
  <c r="AA16" i="96"/>
  <c r="Z16" i="96"/>
  <c r="Y16" i="96"/>
  <c r="X16" i="96"/>
  <c r="W16" i="96"/>
  <c r="V16" i="96"/>
  <c r="U16" i="96"/>
  <c r="T16" i="96"/>
  <c r="S16" i="96"/>
  <c r="R16" i="96"/>
  <c r="Q16" i="96"/>
  <c r="P16" i="96"/>
  <c r="O16" i="96"/>
  <c r="N16" i="96"/>
  <c r="M16" i="96"/>
  <c r="L16" i="96"/>
  <c r="K16" i="96"/>
  <c r="J16" i="96"/>
  <c r="I16" i="96"/>
  <c r="H16" i="96"/>
  <c r="G16" i="96"/>
  <c r="F16" i="96"/>
  <c r="E16" i="96"/>
  <c r="D16" i="96"/>
  <c r="C16" i="96"/>
  <c r="B16" i="96"/>
  <c r="BO14" i="96"/>
  <c r="BN14" i="96"/>
  <c r="BM14" i="96"/>
  <c r="BL14" i="96"/>
  <c r="BK14" i="96"/>
  <c r="BJ14" i="96"/>
  <c r="BI14" i="96"/>
  <c r="BH14" i="96"/>
  <c r="BG14" i="96"/>
  <c r="BF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O14" i="96"/>
  <c r="N14" i="96"/>
  <c r="M14" i="96"/>
  <c r="L14" i="96"/>
  <c r="K14" i="96"/>
  <c r="J14" i="96"/>
  <c r="I14" i="96"/>
  <c r="H14" i="96"/>
  <c r="G14" i="96"/>
  <c r="F14" i="96"/>
  <c r="E14" i="96"/>
  <c r="D14" i="96"/>
  <c r="C14" i="96"/>
  <c r="B14" i="96"/>
  <c r="BO13" i="96"/>
  <c r="BN13" i="96"/>
  <c r="BM13" i="96"/>
  <c r="BL13" i="96"/>
  <c r="BK13" i="96"/>
  <c r="BJ13" i="96"/>
  <c r="BI13" i="96"/>
  <c r="BH13" i="96"/>
  <c r="BG13" i="96"/>
  <c r="BF13" i="96"/>
  <c r="BE13" i="96"/>
  <c r="BD13" i="96"/>
  <c r="BC13" i="96"/>
  <c r="BB13" i="96"/>
  <c r="BA13" i="96"/>
  <c r="AZ13" i="96"/>
  <c r="AY13" i="96"/>
  <c r="AX13" i="96"/>
  <c r="AW13" i="96"/>
  <c r="AV13" i="96"/>
  <c r="AU13" i="96"/>
  <c r="AT13" i="96"/>
  <c r="AS13" i="96"/>
  <c r="AR13" i="96"/>
  <c r="AQ13" i="96"/>
  <c r="AP13" i="96"/>
  <c r="AO13" i="96"/>
  <c r="AN13" i="96"/>
  <c r="AM13" i="96"/>
  <c r="AL13" i="96"/>
  <c r="AK13" i="96"/>
  <c r="AJ13" i="96"/>
  <c r="AI13" i="96"/>
  <c r="AH13" i="96"/>
  <c r="AG13" i="96"/>
  <c r="AF13" i="96"/>
  <c r="AE13" i="96"/>
  <c r="AD13" i="96"/>
  <c r="AC13" i="96"/>
  <c r="AB13" i="96"/>
  <c r="AA13" i="96"/>
  <c r="Z13" i="96"/>
  <c r="Y13" i="96"/>
  <c r="X13" i="96"/>
  <c r="W13" i="96"/>
  <c r="V13" i="96"/>
  <c r="U13" i="96"/>
  <c r="T13" i="96"/>
  <c r="S13" i="96"/>
  <c r="R13" i="96"/>
  <c r="Q13" i="96"/>
  <c r="P13" i="96"/>
  <c r="O13" i="96"/>
  <c r="N13" i="96"/>
  <c r="M13" i="96"/>
  <c r="L13" i="96"/>
  <c r="K13" i="96"/>
  <c r="J13" i="96"/>
  <c r="I13" i="96"/>
  <c r="H13" i="96"/>
  <c r="G13" i="96"/>
  <c r="F13" i="96"/>
  <c r="E13" i="96"/>
  <c r="D13" i="96"/>
  <c r="C13" i="96"/>
  <c r="B13" i="96"/>
  <c r="BO11" i="96"/>
  <c r="BN11" i="96"/>
  <c r="BM11" i="96"/>
  <c r="BL11" i="96"/>
  <c r="BK11" i="96"/>
  <c r="BJ11" i="96"/>
  <c r="BI11" i="96"/>
  <c r="BH11" i="96"/>
  <c r="BG11" i="96"/>
  <c r="BF11" i="96"/>
  <c r="BE11" i="96"/>
  <c r="BD11" i="96"/>
  <c r="BC11" i="96"/>
  <c r="BB11" i="96"/>
  <c r="BA11" i="96"/>
  <c r="AZ11" i="96"/>
  <c r="AY11" i="96"/>
  <c r="AX11" i="96"/>
  <c r="AW11" i="96"/>
  <c r="AV11" i="96"/>
  <c r="AU11" i="96"/>
  <c r="AT11" i="96"/>
  <c r="AS11" i="96"/>
  <c r="AR11" i="96"/>
  <c r="AQ11" i="96"/>
  <c r="AP11" i="96"/>
  <c r="AO11" i="96"/>
  <c r="AN11" i="96"/>
  <c r="AM11" i="96"/>
  <c r="AL11" i="96"/>
  <c r="AK11" i="96"/>
  <c r="AJ11" i="96"/>
  <c r="AI11" i="96"/>
  <c r="AH11" i="96"/>
  <c r="AG11" i="96"/>
  <c r="AF11" i="96"/>
  <c r="AE11" i="96"/>
  <c r="AD11" i="96"/>
  <c r="AC11" i="96"/>
  <c r="AB11" i="96"/>
  <c r="AA11" i="96"/>
  <c r="Z11" i="96"/>
  <c r="Y11" i="96"/>
  <c r="X11" i="96"/>
  <c r="W11" i="96"/>
  <c r="V11" i="96"/>
  <c r="U11" i="96"/>
  <c r="T11" i="96"/>
  <c r="S11" i="96"/>
  <c r="R11" i="96"/>
  <c r="Q11" i="96"/>
  <c r="P11" i="96"/>
  <c r="O11" i="96"/>
  <c r="N11" i="96"/>
  <c r="M11" i="96"/>
  <c r="L11" i="96"/>
  <c r="K11" i="96"/>
  <c r="J11" i="96"/>
  <c r="I11" i="96"/>
  <c r="H11" i="96"/>
  <c r="G11" i="96"/>
  <c r="F11" i="96"/>
  <c r="E11" i="96"/>
  <c r="D11" i="96"/>
  <c r="C11" i="96"/>
  <c r="B11" i="96"/>
  <c r="BO10" i="96"/>
  <c r="BN10" i="96"/>
  <c r="BM10" i="96"/>
  <c r="BL10" i="96"/>
  <c r="BK10" i="96"/>
  <c r="BJ10" i="96"/>
  <c r="BI10" i="96"/>
  <c r="BH10" i="96"/>
  <c r="BG10" i="96"/>
  <c r="BF10" i="96"/>
  <c r="BE10" i="96"/>
  <c r="BD10" i="96"/>
  <c r="BC10" i="96"/>
  <c r="BB10" i="96"/>
  <c r="BA10" i="96"/>
  <c r="AZ10" i="96"/>
  <c r="AY10" i="96"/>
  <c r="AX10" i="96"/>
  <c r="AW10" i="96"/>
  <c r="AV10" i="96"/>
  <c r="AU10" i="96"/>
  <c r="AT10" i="96"/>
  <c r="AS10" i="96"/>
  <c r="AR10" i="96"/>
  <c r="AQ10" i="96"/>
  <c r="AP10" i="96"/>
  <c r="AO10" i="96"/>
  <c r="AN10" i="96"/>
  <c r="AM10" i="96"/>
  <c r="AL10" i="96"/>
  <c r="AK10" i="96"/>
  <c r="AJ10" i="96"/>
  <c r="AI10" i="96"/>
  <c r="AH10" i="96"/>
  <c r="AG10" i="96"/>
  <c r="AF10" i="96"/>
  <c r="AE10" i="96"/>
  <c r="AD10" i="96"/>
  <c r="AC10" i="96"/>
  <c r="AB10" i="96"/>
  <c r="AA10" i="96"/>
  <c r="Z10" i="96"/>
  <c r="Y10" i="96"/>
  <c r="X10" i="96"/>
  <c r="W10" i="96"/>
  <c r="V10" i="96"/>
  <c r="U10" i="96"/>
  <c r="T10" i="96"/>
  <c r="S10" i="96"/>
  <c r="R10" i="96"/>
  <c r="Q10" i="96"/>
  <c r="P10" i="96"/>
  <c r="O10" i="96"/>
  <c r="N10" i="96"/>
  <c r="M10" i="96"/>
  <c r="L10" i="96"/>
  <c r="K10" i="96"/>
  <c r="J10" i="96"/>
  <c r="I10" i="96"/>
  <c r="H10" i="96"/>
  <c r="G10" i="96"/>
  <c r="F10" i="96"/>
  <c r="E10" i="96"/>
  <c r="D10" i="96"/>
  <c r="C10" i="96"/>
  <c r="B10" i="96"/>
  <c r="BO8" i="96"/>
  <c r="BN8" i="96"/>
  <c r="BM8" i="96"/>
  <c r="BL8" i="96"/>
  <c r="BK8" i="96"/>
  <c r="BJ8" i="96"/>
  <c r="BI8" i="96"/>
  <c r="BH8" i="96"/>
  <c r="BG8" i="96"/>
  <c r="BF8" i="96"/>
  <c r="BE8" i="96"/>
  <c r="BD8" i="96"/>
  <c r="BC8" i="96"/>
  <c r="BB8" i="96"/>
  <c r="BA8" i="96"/>
  <c r="AZ8" i="96"/>
  <c r="AY8" i="96"/>
  <c r="AX8" i="96"/>
  <c r="AW8" i="96"/>
  <c r="AV8" i="96"/>
  <c r="AU8" i="96"/>
  <c r="AT8" i="96"/>
  <c r="AS8" i="96"/>
  <c r="AR8" i="96"/>
  <c r="AQ8" i="96"/>
  <c r="AP8" i="96"/>
  <c r="AO8" i="96"/>
  <c r="AN8" i="96"/>
  <c r="AM8" i="96"/>
  <c r="AL8" i="96"/>
  <c r="AK8" i="96"/>
  <c r="AJ8" i="96"/>
  <c r="AI8" i="96"/>
  <c r="AH8" i="96"/>
  <c r="AG8" i="96"/>
  <c r="AF8" i="96"/>
  <c r="AE8" i="96"/>
  <c r="AD8" i="96"/>
  <c r="AC8" i="96"/>
  <c r="AB8" i="96"/>
  <c r="AA8" i="96"/>
  <c r="Z8" i="96"/>
  <c r="Y8" i="96"/>
  <c r="X8" i="96"/>
  <c r="W8" i="96"/>
  <c r="V8" i="96"/>
  <c r="U8" i="96"/>
  <c r="T8" i="96"/>
  <c r="S8" i="96"/>
  <c r="R8" i="96"/>
  <c r="Q8" i="96"/>
  <c r="P8" i="96"/>
  <c r="O8" i="96"/>
  <c r="N8" i="96"/>
  <c r="M8" i="96"/>
  <c r="L8" i="96"/>
  <c r="K8" i="96"/>
  <c r="J8" i="96"/>
  <c r="I8" i="96"/>
  <c r="H8" i="96"/>
  <c r="G8" i="96"/>
  <c r="F8" i="96"/>
  <c r="E8" i="96"/>
  <c r="D8" i="96"/>
  <c r="C8" i="96"/>
  <c r="B8" i="96"/>
  <c r="BO7" i="96"/>
  <c r="BN7" i="96"/>
  <c r="BM7" i="96"/>
  <c r="BL7" i="96"/>
  <c r="BK7" i="96"/>
  <c r="BJ7" i="96"/>
  <c r="BI7" i="96"/>
  <c r="BH7" i="96"/>
  <c r="BG7" i="96"/>
  <c r="BF7" i="96"/>
  <c r="BE7" i="96"/>
  <c r="BD7" i="96"/>
  <c r="BC7" i="96"/>
  <c r="BB7" i="96"/>
  <c r="BA7" i="96"/>
  <c r="AZ7" i="96"/>
  <c r="AY7" i="96"/>
  <c r="AX7" i="96"/>
  <c r="AW7" i="96"/>
  <c r="AV7" i="96"/>
  <c r="AU7" i="96"/>
  <c r="AT7" i="96"/>
  <c r="AS7" i="96"/>
  <c r="AR7" i="96"/>
  <c r="AQ7" i="96"/>
  <c r="AP7" i="96"/>
  <c r="AO7" i="96"/>
  <c r="AN7" i="96"/>
  <c r="AM7" i="96"/>
  <c r="AL7" i="96"/>
  <c r="AK7" i="96"/>
  <c r="AJ7" i="96"/>
  <c r="AI7" i="96"/>
  <c r="AH7" i="96"/>
  <c r="AG7" i="96"/>
  <c r="AF7" i="96"/>
  <c r="AE7" i="96"/>
  <c r="AD7" i="96"/>
  <c r="AC7" i="96"/>
  <c r="AB7" i="96"/>
  <c r="AA7" i="96"/>
  <c r="Z7" i="96"/>
  <c r="Y7" i="96"/>
  <c r="X7" i="96"/>
  <c r="W7" i="96"/>
  <c r="V7" i="96"/>
  <c r="U7" i="96"/>
  <c r="T7" i="96"/>
  <c r="S7" i="96"/>
  <c r="R7" i="96"/>
  <c r="Q7" i="96"/>
  <c r="P7" i="96"/>
  <c r="O7" i="96"/>
  <c r="N7" i="96"/>
  <c r="M7" i="96"/>
  <c r="L7" i="96"/>
  <c r="K7" i="96"/>
  <c r="J7" i="96"/>
  <c r="I7" i="96"/>
  <c r="H7" i="96"/>
  <c r="G7" i="96"/>
  <c r="F7" i="96"/>
  <c r="E7" i="96"/>
  <c r="D7" i="96"/>
  <c r="C7" i="96"/>
  <c r="B7" i="96"/>
  <c r="R39" i="106"/>
  <c r="Q39" i="106"/>
  <c r="P39" i="106"/>
  <c r="O39" i="106"/>
  <c r="N39" i="106"/>
  <c r="M39" i="106"/>
  <c r="L39" i="106"/>
  <c r="K39" i="106"/>
  <c r="J39" i="106"/>
  <c r="I39" i="106"/>
  <c r="H39" i="106"/>
  <c r="G39" i="106"/>
  <c r="F39" i="106"/>
  <c r="E39" i="106"/>
  <c r="D39" i="106"/>
  <c r="C39" i="106"/>
  <c r="B39" i="106"/>
  <c r="R38" i="106"/>
  <c r="Q38" i="106"/>
  <c r="P38" i="106"/>
  <c r="O38" i="106"/>
  <c r="N38" i="106"/>
  <c r="M38" i="106"/>
  <c r="L38" i="106"/>
  <c r="K38" i="106"/>
  <c r="J38" i="106"/>
  <c r="I38" i="106"/>
  <c r="H38" i="106"/>
  <c r="G38" i="106"/>
  <c r="F38" i="106"/>
  <c r="E38" i="106"/>
  <c r="D38" i="106"/>
  <c r="C38" i="106"/>
  <c r="B38" i="106"/>
  <c r="R36" i="106"/>
  <c r="Q36" i="106"/>
  <c r="P36" i="106"/>
  <c r="O36" i="106"/>
  <c r="N36" i="106"/>
  <c r="M36" i="106"/>
  <c r="L36" i="106"/>
  <c r="K36" i="106"/>
  <c r="J36" i="106"/>
  <c r="I36" i="106"/>
  <c r="H36" i="106"/>
  <c r="G36" i="106"/>
  <c r="F36" i="106"/>
  <c r="E36" i="106"/>
  <c r="D36" i="106"/>
  <c r="C36" i="106"/>
  <c r="B36" i="106"/>
  <c r="R35" i="106"/>
  <c r="Q35" i="106"/>
  <c r="P35" i="106"/>
  <c r="O35" i="106"/>
  <c r="N35" i="106"/>
  <c r="M35" i="106"/>
  <c r="L35" i="106"/>
  <c r="K35" i="106"/>
  <c r="J35" i="106"/>
  <c r="I35" i="106"/>
  <c r="H35" i="106"/>
  <c r="G35" i="106"/>
  <c r="F35" i="106"/>
  <c r="E35" i="106"/>
  <c r="D35" i="106"/>
  <c r="C35" i="106"/>
  <c r="B35" i="106"/>
  <c r="R33" i="106"/>
  <c r="Q33" i="106"/>
  <c r="P33" i="106"/>
  <c r="O33" i="106"/>
  <c r="N33" i="106"/>
  <c r="M33" i="106"/>
  <c r="L33" i="106"/>
  <c r="K33" i="106"/>
  <c r="J33" i="106"/>
  <c r="I33" i="106"/>
  <c r="H33" i="106"/>
  <c r="G33" i="106"/>
  <c r="F33" i="106"/>
  <c r="E33" i="106"/>
  <c r="D33" i="106"/>
  <c r="C33" i="106"/>
  <c r="B33" i="106"/>
  <c r="R32" i="106"/>
  <c r="Q32" i="106"/>
  <c r="P32" i="106"/>
  <c r="O32" i="106"/>
  <c r="N32" i="106"/>
  <c r="M32" i="106"/>
  <c r="L32" i="106"/>
  <c r="K32" i="106"/>
  <c r="J32" i="106"/>
  <c r="I32" i="106"/>
  <c r="H32" i="106"/>
  <c r="G32" i="106"/>
  <c r="F32" i="106"/>
  <c r="E32" i="106"/>
  <c r="D32" i="106"/>
  <c r="C32" i="106"/>
  <c r="B32" i="106"/>
  <c r="R30" i="106"/>
  <c r="Q30" i="106"/>
  <c r="P30" i="106"/>
  <c r="O30" i="106"/>
  <c r="N30" i="106"/>
  <c r="M30" i="106"/>
  <c r="L30" i="106"/>
  <c r="K30" i="106"/>
  <c r="J30" i="106"/>
  <c r="I30" i="106"/>
  <c r="H30" i="106"/>
  <c r="G30" i="106"/>
  <c r="F30" i="106"/>
  <c r="E30" i="106"/>
  <c r="D30" i="106"/>
  <c r="C30" i="106"/>
  <c r="B30" i="106"/>
  <c r="R29" i="106"/>
  <c r="Q29" i="106"/>
  <c r="P29" i="106"/>
  <c r="O29" i="106"/>
  <c r="N29" i="106"/>
  <c r="M29" i="106"/>
  <c r="L29" i="106"/>
  <c r="K29" i="106"/>
  <c r="J29" i="106"/>
  <c r="I29" i="106"/>
  <c r="H29" i="106"/>
  <c r="G29" i="106"/>
  <c r="F29" i="106"/>
  <c r="E29" i="106"/>
  <c r="D29" i="106"/>
  <c r="C29" i="106"/>
  <c r="B29" i="106"/>
  <c r="R27" i="106"/>
  <c r="Q27" i="106"/>
  <c r="P27" i="106"/>
  <c r="O27" i="106"/>
  <c r="N27" i="106"/>
  <c r="M27" i="106"/>
  <c r="L27" i="106"/>
  <c r="K27" i="106"/>
  <c r="J27" i="106"/>
  <c r="I27" i="106"/>
  <c r="H27" i="106"/>
  <c r="G27" i="106"/>
  <c r="F27" i="106"/>
  <c r="E27" i="106"/>
  <c r="D27" i="106"/>
  <c r="C27" i="106"/>
  <c r="B27" i="106"/>
  <c r="R26" i="106"/>
  <c r="Q26" i="106"/>
  <c r="P26" i="106"/>
  <c r="O26" i="106"/>
  <c r="N26" i="106"/>
  <c r="M26" i="106"/>
  <c r="L26" i="106"/>
  <c r="K26" i="106"/>
  <c r="J26" i="106"/>
  <c r="I26" i="106"/>
  <c r="H26" i="106"/>
  <c r="G26" i="106"/>
  <c r="F26" i="106"/>
  <c r="E26" i="106"/>
  <c r="D26" i="106"/>
  <c r="C26" i="106"/>
  <c r="B26" i="106"/>
  <c r="R24" i="106"/>
  <c r="Q24" i="106"/>
  <c r="P24" i="106"/>
  <c r="O24" i="106"/>
  <c r="N24" i="106"/>
  <c r="M24" i="106"/>
  <c r="L24" i="106"/>
  <c r="K24" i="106"/>
  <c r="J24" i="106"/>
  <c r="I24" i="106"/>
  <c r="H24" i="106"/>
  <c r="G24" i="106"/>
  <c r="F24" i="106"/>
  <c r="E24" i="106"/>
  <c r="D24" i="106"/>
  <c r="C24" i="106"/>
  <c r="B24" i="106"/>
  <c r="R21" i="106"/>
  <c r="Q21" i="106"/>
  <c r="P21" i="106"/>
  <c r="O21" i="106"/>
  <c r="N21" i="106"/>
  <c r="M21" i="106"/>
  <c r="L21" i="106"/>
  <c r="K21" i="106"/>
  <c r="J21" i="106"/>
  <c r="I21" i="106"/>
  <c r="H21" i="106"/>
  <c r="G21" i="106"/>
  <c r="F21" i="106"/>
  <c r="E21" i="106"/>
  <c r="D21" i="106"/>
  <c r="C21" i="106"/>
  <c r="B21" i="106"/>
  <c r="R20" i="106"/>
  <c r="Q20" i="106"/>
  <c r="P20" i="106"/>
  <c r="O20" i="106"/>
  <c r="N20" i="106"/>
  <c r="M20" i="106"/>
  <c r="L20" i="106"/>
  <c r="K20" i="106"/>
  <c r="J20" i="106"/>
  <c r="I20" i="106"/>
  <c r="H20" i="106"/>
  <c r="G20" i="106"/>
  <c r="F20" i="106"/>
  <c r="E20" i="106"/>
  <c r="D20" i="106"/>
  <c r="C20" i="106"/>
  <c r="B20" i="106"/>
  <c r="R18" i="106"/>
  <c r="Q18" i="106"/>
  <c r="P18" i="106"/>
  <c r="O18" i="106"/>
  <c r="N18" i="106"/>
  <c r="M18" i="106"/>
  <c r="L18" i="106"/>
  <c r="K18" i="106"/>
  <c r="J18" i="106"/>
  <c r="I18" i="106"/>
  <c r="H18" i="106"/>
  <c r="G18" i="106"/>
  <c r="F18" i="106"/>
  <c r="E18" i="106"/>
  <c r="D18" i="106"/>
  <c r="C18" i="106"/>
  <c r="B18" i="106"/>
  <c r="R17" i="106"/>
  <c r="Q17" i="106"/>
  <c r="P17" i="106"/>
  <c r="O17" i="106"/>
  <c r="N17" i="106"/>
  <c r="M17" i="106"/>
  <c r="L17" i="106"/>
  <c r="K17" i="106"/>
  <c r="J17" i="106"/>
  <c r="I17" i="106"/>
  <c r="H17" i="106"/>
  <c r="G17" i="106"/>
  <c r="F17" i="106"/>
  <c r="E17" i="106"/>
  <c r="D17" i="106"/>
  <c r="C17" i="106"/>
  <c r="B17" i="106"/>
  <c r="R15" i="106"/>
  <c r="Q15" i="106"/>
  <c r="P15" i="106"/>
  <c r="O15" i="106"/>
  <c r="N15" i="106"/>
  <c r="M15" i="106"/>
  <c r="L15" i="106"/>
  <c r="K15" i="106"/>
  <c r="J15" i="106"/>
  <c r="I15" i="106"/>
  <c r="H15" i="106"/>
  <c r="G15" i="106"/>
  <c r="F15" i="106"/>
  <c r="E15" i="106"/>
  <c r="D15" i="106"/>
  <c r="C15" i="106"/>
  <c r="B15" i="106"/>
  <c r="R14" i="106"/>
  <c r="Q14" i="106"/>
  <c r="P14" i="106"/>
  <c r="O14" i="106"/>
  <c r="N14" i="106"/>
  <c r="M14" i="106"/>
  <c r="L14" i="106"/>
  <c r="K14" i="106"/>
  <c r="J14" i="106"/>
  <c r="I14" i="106"/>
  <c r="H14" i="106"/>
  <c r="G14" i="106"/>
  <c r="F14" i="106"/>
  <c r="E14" i="106"/>
  <c r="D14" i="106"/>
  <c r="C14" i="106"/>
  <c r="B14" i="106"/>
  <c r="R12" i="106"/>
  <c r="Q12" i="106"/>
  <c r="P12" i="106"/>
  <c r="O12" i="106"/>
  <c r="N12" i="106"/>
  <c r="M12" i="106"/>
  <c r="L12" i="106"/>
  <c r="K12" i="106"/>
  <c r="J12" i="106"/>
  <c r="I12" i="106"/>
  <c r="H12" i="106"/>
  <c r="G12" i="106"/>
  <c r="F12" i="106"/>
  <c r="E12" i="106"/>
  <c r="D12" i="106"/>
  <c r="C12" i="106"/>
  <c r="B12" i="106"/>
  <c r="R11" i="106"/>
  <c r="Q11" i="106"/>
  <c r="P11" i="106"/>
  <c r="O11" i="106"/>
  <c r="N11" i="106"/>
  <c r="M11" i="106"/>
  <c r="L11" i="106"/>
  <c r="K11" i="106"/>
  <c r="J11" i="106"/>
  <c r="I11" i="106"/>
  <c r="H11" i="106"/>
  <c r="G11" i="106"/>
  <c r="F11" i="106"/>
  <c r="E11" i="106"/>
  <c r="D11" i="106"/>
  <c r="C11" i="106"/>
  <c r="B11" i="106"/>
  <c r="R9" i="106"/>
  <c r="Q9" i="106"/>
  <c r="P9" i="106"/>
  <c r="O9" i="106"/>
  <c r="N9" i="106"/>
  <c r="M9" i="106"/>
  <c r="L9" i="106"/>
  <c r="K9" i="106"/>
  <c r="J9" i="106"/>
  <c r="I9" i="106"/>
  <c r="H9" i="106"/>
  <c r="G9" i="106"/>
  <c r="F9" i="106"/>
  <c r="E9" i="106"/>
  <c r="D9" i="106"/>
  <c r="C9" i="106"/>
  <c r="B9" i="106"/>
  <c r="R8" i="106"/>
  <c r="Q8" i="106"/>
  <c r="P8" i="106"/>
  <c r="O8" i="106"/>
  <c r="N8" i="106"/>
  <c r="M8" i="106"/>
  <c r="L8" i="106"/>
  <c r="K8" i="106"/>
  <c r="J8" i="106"/>
  <c r="I8" i="106"/>
  <c r="H8" i="106"/>
  <c r="G8" i="106"/>
  <c r="F8" i="106"/>
  <c r="E8" i="106"/>
  <c r="D8" i="106"/>
  <c r="C8" i="106"/>
  <c r="B8" i="106"/>
  <c r="R6" i="106"/>
  <c r="Q6" i="106"/>
  <c r="P6" i="106"/>
  <c r="O6" i="106"/>
  <c r="N6" i="106"/>
  <c r="M6" i="106"/>
  <c r="L6" i="106"/>
  <c r="K6" i="106"/>
  <c r="J6" i="106"/>
  <c r="I6" i="106"/>
  <c r="H6" i="106"/>
  <c r="G6" i="106"/>
  <c r="F6" i="106"/>
  <c r="E6" i="106"/>
  <c r="D6" i="106"/>
  <c r="C6" i="106"/>
  <c r="B6" i="106"/>
  <c r="R5" i="106"/>
  <c r="Q5" i="106"/>
  <c r="P5" i="106"/>
  <c r="O5" i="106"/>
  <c r="N5" i="106"/>
  <c r="M5" i="106"/>
  <c r="L5" i="106"/>
  <c r="K5" i="106"/>
  <c r="J5" i="106"/>
  <c r="I5" i="106"/>
  <c r="H5" i="106"/>
  <c r="G5" i="106"/>
  <c r="F5" i="106"/>
  <c r="E5" i="106"/>
  <c r="D5" i="106"/>
  <c r="C5" i="106"/>
  <c r="B5" i="106"/>
  <c r="HG16" i="124"/>
  <c r="JN15" i="124"/>
  <c r="FO15" i="124"/>
  <c r="CR15" i="124"/>
  <c r="P15" i="124"/>
  <c r="IB13" i="124"/>
  <c r="GQ13" i="124"/>
  <c r="FD13" i="124"/>
  <c r="DS13" i="124"/>
  <c r="CG13" i="124"/>
  <c r="AU13" i="124"/>
  <c r="I13" i="124"/>
  <c r="IK12" i="124"/>
  <c r="GW12" i="124"/>
  <c r="FL12" i="124"/>
  <c r="DZ12" i="124"/>
  <c r="CN12" i="124"/>
  <c r="BB12" i="124"/>
  <c r="Q12" i="124"/>
  <c r="IQ10" i="124"/>
  <c r="HF10" i="124"/>
  <c r="GC10" i="124"/>
  <c r="EY10" i="124"/>
  <c r="DG10" i="124"/>
  <c r="CK10" i="124"/>
  <c r="AU10" i="124"/>
  <c r="Y10" i="124"/>
  <c r="IV9" i="124"/>
  <c r="HZ9" i="124"/>
  <c r="GJ9" i="124"/>
  <c r="FN9" i="124"/>
  <c r="DX9" i="124"/>
  <c r="DB9" i="124"/>
  <c r="BL9" i="124"/>
  <c r="AP9" i="124"/>
  <c r="JG7" i="124"/>
  <c r="IW7" i="124"/>
  <c r="IA7" i="124"/>
  <c r="HQ7" i="124"/>
  <c r="GU7" i="124"/>
  <c r="GK7" i="124"/>
  <c r="FO7" i="124"/>
  <c r="FE7" i="124"/>
  <c r="EI7" i="124"/>
  <c r="DY7" i="124"/>
  <c r="DC7" i="124"/>
  <c r="CS7" i="124"/>
  <c r="BW7" i="124"/>
  <c r="BM7" i="124"/>
  <c r="AQ7" i="124"/>
  <c r="AG7" i="124"/>
  <c r="O7" i="124"/>
  <c r="G7" i="124"/>
  <c r="JN6" i="124"/>
  <c r="IR6" i="124"/>
  <c r="IL6" i="124"/>
  <c r="ID6" i="124"/>
  <c r="HP6" i="124"/>
  <c r="HH6" i="124"/>
  <c r="HB6" i="124"/>
  <c r="GF6" i="124"/>
  <c r="FZ6" i="124"/>
  <c r="FR6" i="124"/>
  <c r="FD6" i="124"/>
  <c r="EV6" i="124"/>
  <c r="EP6" i="124"/>
  <c r="DT6" i="124"/>
  <c r="DN6" i="124"/>
  <c r="DF6" i="124"/>
  <c r="CS6" i="124"/>
  <c r="CH6" i="124"/>
  <c r="CC6" i="124"/>
  <c r="BR6" i="124"/>
  <c r="BM6" i="124"/>
  <c r="BB6" i="124"/>
  <c r="AW6" i="124"/>
  <c r="AL6" i="124"/>
  <c r="AG6" i="124"/>
  <c r="V6" i="124"/>
  <c r="Q6" i="124"/>
  <c r="F6" i="124"/>
  <c r="JN38" i="91"/>
  <c r="JM38" i="91"/>
  <c r="JL38" i="91"/>
  <c r="JK38" i="91"/>
  <c r="JJ38" i="91"/>
  <c r="JI38" i="91"/>
  <c r="JH38" i="91"/>
  <c r="JG38" i="91"/>
  <c r="JF38" i="91"/>
  <c r="JE38" i="91"/>
  <c r="JD38" i="91"/>
  <c r="JC38" i="91"/>
  <c r="JB38" i="91"/>
  <c r="JA38" i="91"/>
  <c r="IZ38" i="91"/>
  <c r="IY38" i="91"/>
  <c r="IX38" i="91"/>
  <c r="IW38" i="91"/>
  <c r="IV38" i="91"/>
  <c r="IU38" i="91"/>
  <c r="IT38" i="91"/>
  <c r="IS38" i="91"/>
  <c r="IR38" i="91"/>
  <c r="IQ38" i="91"/>
  <c r="IP38" i="91"/>
  <c r="IO38" i="91"/>
  <c r="IN38" i="91"/>
  <c r="IM38" i="91"/>
  <c r="IL38" i="91"/>
  <c r="IK38" i="91"/>
  <c r="IJ38" i="91"/>
  <c r="II38" i="91"/>
  <c r="IH38" i="91"/>
  <c r="IG38" i="91"/>
  <c r="IF38" i="91"/>
  <c r="IE38" i="91"/>
  <c r="ID38" i="91"/>
  <c r="IC38" i="91"/>
  <c r="IB38" i="91"/>
  <c r="IA38" i="91"/>
  <c r="HZ38" i="91"/>
  <c r="HY38" i="91"/>
  <c r="HX38" i="91"/>
  <c r="HW38" i="91"/>
  <c r="HV38" i="91"/>
  <c r="HU38" i="91"/>
  <c r="HT38" i="91"/>
  <c r="HS38" i="91"/>
  <c r="HR38" i="91"/>
  <c r="HQ38" i="91"/>
  <c r="HP38" i="91"/>
  <c r="HO38" i="91"/>
  <c r="HN38" i="91"/>
  <c r="HM38" i="91"/>
  <c r="HL38" i="91"/>
  <c r="HK38" i="91"/>
  <c r="HJ38" i="91"/>
  <c r="HI38" i="91"/>
  <c r="HH38" i="91"/>
  <c r="HG38" i="91"/>
  <c r="HF38" i="91"/>
  <c r="HE38" i="91"/>
  <c r="HD38" i="91"/>
  <c r="HC38" i="91"/>
  <c r="HB38" i="91"/>
  <c r="HA38" i="91"/>
  <c r="GZ38" i="91"/>
  <c r="GY38" i="91"/>
  <c r="GX38" i="91"/>
  <c r="GW38" i="91"/>
  <c r="GV38" i="91"/>
  <c r="GU38" i="91"/>
  <c r="GT38" i="91"/>
  <c r="GS38" i="91"/>
  <c r="GR38" i="91"/>
  <c r="GQ38" i="91"/>
  <c r="GP38" i="91"/>
  <c r="GO38" i="91"/>
  <c r="GN38" i="91"/>
  <c r="GM38" i="91"/>
  <c r="GL38" i="91"/>
  <c r="GK38" i="91"/>
  <c r="GJ38" i="91"/>
  <c r="GI38" i="91"/>
  <c r="GH38" i="91"/>
  <c r="GG38" i="91"/>
  <c r="GF38" i="91"/>
  <c r="GE38" i="91"/>
  <c r="GD38" i="91"/>
  <c r="GC38" i="91"/>
  <c r="GB38" i="91"/>
  <c r="GA38" i="91"/>
  <c r="FZ38" i="91"/>
  <c r="FY38" i="91"/>
  <c r="FX38" i="91"/>
  <c r="FW38" i="91"/>
  <c r="FV38" i="91"/>
  <c r="FU38" i="91"/>
  <c r="FT38" i="91"/>
  <c r="FS38" i="91"/>
  <c r="FR38" i="91"/>
  <c r="FQ38" i="91"/>
  <c r="FP38" i="91"/>
  <c r="FO38" i="91"/>
  <c r="FN38" i="91"/>
  <c r="FM38" i="91"/>
  <c r="FL38" i="91"/>
  <c r="FK38" i="91"/>
  <c r="FJ38" i="91"/>
  <c r="FI38" i="91"/>
  <c r="FH38" i="91"/>
  <c r="FG38" i="91"/>
  <c r="FF38" i="91"/>
  <c r="FE38" i="91"/>
  <c r="FD38" i="91"/>
  <c r="FC38" i="91"/>
  <c r="FB38" i="91"/>
  <c r="FA38" i="91"/>
  <c r="EZ38" i="91"/>
  <c r="EY38" i="91"/>
  <c r="EX38" i="91"/>
  <c r="EW38" i="91"/>
  <c r="EV38" i="91"/>
  <c r="EU38" i="91"/>
  <c r="ET38" i="91"/>
  <c r="ES38" i="91"/>
  <c r="ER38" i="91"/>
  <c r="EQ38" i="91"/>
  <c r="EP38" i="91"/>
  <c r="EO38" i="91"/>
  <c r="EN38" i="91"/>
  <c r="EM38" i="91"/>
  <c r="EL38" i="91"/>
  <c r="EK38" i="91"/>
  <c r="EJ38" i="91"/>
  <c r="EI38" i="91"/>
  <c r="EH38" i="91"/>
  <c r="EG38" i="91"/>
  <c r="EF38" i="91"/>
  <c r="EE38" i="91"/>
  <c r="ED38" i="91"/>
  <c r="EC38" i="91"/>
  <c r="EB38" i="91"/>
  <c r="EA38" i="91"/>
  <c r="DZ38" i="91"/>
  <c r="DY38" i="91"/>
  <c r="DX38" i="91"/>
  <c r="DW38" i="91"/>
  <c r="DV38" i="91"/>
  <c r="DU38" i="91"/>
  <c r="DT38" i="91"/>
  <c r="DS38" i="91"/>
  <c r="DR38" i="91"/>
  <c r="DQ38" i="91"/>
  <c r="DP38" i="91"/>
  <c r="DO38" i="91"/>
  <c r="DN38" i="91"/>
  <c r="DM38" i="91"/>
  <c r="DL38" i="91"/>
  <c r="DK38" i="91"/>
  <c r="DJ38" i="91"/>
  <c r="DI38" i="91"/>
  <c r="DH38" i="91"/>
  <c r="DG38" i="91"/>
  <c r="DF38"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Z38" i="91"/>
  <c r="BY38" i="91"/>
  <c r="BX38" i="91"/>
  <c r="BW38" i="91"/>
  <c r="BV38" i="91"/>
  <c r="BU38" i="91"/>
  <c r="BT38" i="91"/>
  <c r="BS38" i="91"/>
  <c r="BR38" i="91"/>
  <c r="BQ38" i="91"/>
  <c r="BP38" i="91"/>
  <c r="BO38" i="91"/>
  <c r="BN38" i="91"/>
  <c r="BM38" i="91"/>
  <c r="BL38" i="91"/>
  <c r="BK38" i="91"/>
  <c r="BJ38" i="91"/>
  <c r="BI38" i="91"/>
  <c r="BH38" i="91"/>
  <c r="BG38" i="91"/>
  <c r="BF38" i="91"/>
  <c r="BE38" i="91"/>
  <c r="BD38" i="91"/>
  <c r="BC38" i="91"/>
  <c r="BB38" i="91"/>
  <c r="BA38" i="91"/>
  <c r="AZ38" i="91"/>
  <c r="AY38" i="91"/>
  <c r="AX38" i="91"/>
  <c r="AW38" i="91"/>
  <c r="AV38" i="91"/>
  <c r="AU38" i="91"/>
  <c r="AT38" i="91"/>
  <c r="AS38" i="91"/>
  <c r="AR38" i="91"/>
  <c r="AQ38" i="91"/>
  <c r="AP38" i="91"/>
  <c r="AO38" i="91"/>
  <c r="AN38" i="91"/>
  <c r="AM38" i="91"/>
  <c r="AL38" i="91"/>
  <c r="AK38" i="91"/>
  <c r="AJ38" i="91"/>
  <c r="AI38" i="91"/>
  <c r="AH38" i="91"/>
  <c r="AG38" i="91"/>
  <c r="AF38" i="91"/>
  <c r="AE38" i="91"/>
  <c r="AD38" i="91"/>
  <c r="AC38" i="91"/>
  <c r="AB38" i="91"/>
  <c r="AA38" i="91"/>
  <c r="Z38" i="91"/>
  <c r="Y38" i="91"/>
  <c r="X38" i="91"/>
  <c r="W38" i="91"/>
  <c r="V38" i="91"/>
  <c r="U38" i="91"/>
  <c r="T38" i="91"/>
  <c r="S38" i="91"/>
  <c r="R38" i="91"/>
  <c r="Q38" i="91"/>
  <c r="P38" i="91"/>
  <c r="O38" i="91"/>
  <c r="N38" i="91"/>
  <c r="M38" i="91"/>
  <c r="L38" i="91"/>
  <c r="K38" i="91"/>
  <c r="J38" i="91"/>
  <c r="I38" i="91"/>
  <c r="H38" i="91"/>
  <c r="G38" i="91"/>
  <c r="F38" i="91"/>
  <c r="E38" i="91"/>
  <c r="D38" i="91"/>
  <c r="C38" i="91"/>
  <c r="B38" i="91"/>
  <c r="JN37" i="91"/>
  <c r="JM37" i="91"/>
  <c r="JL37" i="91"/>
  <c r="JK37" i="91"/>
  <c r="JJ37" i="91"/>
  <c r="JI37" i="91"/>
  <c r="JH37" i="91"/>
  <c r="JG37" i="91"/>
  <c r="JF37" i="91"/>
  <c r="JE37" i="91"/>
  <c r="JD37" i="91"/>
  <c r="JC37" i="91"/>
  <c r="JB37" i="91"/>
  <c r="JA37" i="91"/>
  <c r="IZ37" i="91"/>
  <c r="IY37" i="91"/>
  <c r="IX37" i="91"/>
  <c r="IW37" i="91"/>
  <c r="IV37" i="91"/>
  <c r="IU37" i="91"/>
  <c r="IT37" i="91"/>
  <c r="IS37" i="91"/>
  <c r="IR37" i="91"/>
  <c r="IQ37" i="91"/>
  <c r="IP37" i="91"/>
  <c r="IO37" i="91"/>
  <c r="IN37" i="91"/>
  <c r="IM37" i="91"/>
  <c r="IL37" i="91"/>
  <c r="IK37" i="91"/>
  <c r="IJ37" i="91"/>
  <c r="II37" i="91"/>
  <c r="IH37" i="91"/>
  <c r="IG37" i="91"/>
  <c r="IF37" i="91"/>
  <c r="IE37" i="91"/>
  <c r="ID37" i="91"/>
  <c r="IC37" i="91"/>
  <c r="IB37" i="91"/>
  <c r="IA37" i="91"/>
  <c r="HZ37" i="91"/>
  <c r="HY37" i="91"/>
  <c r="HX37" i="91"/>
  <c r="HW37" i="91"/>
  <c r="HV37" i="91"/>
  <c r="HU37" i="91"/>
  <c r="HT37" i="91"/>
  <c r="HS37" i="91"/>
  <c r="HR37" i="91"/>
  <c r="HQ37" i="91"/>
  <c r="HP37" i="91"/>
  <c r="HO37" i="91"/>
  <c r="HN37" i="91"/>
  <c r="HM37" i="91"/>
  <c r="HL37" i="91"/>
  <c r="HK37" i="91"/>
  <c r="HJ37" i="91"/>
  <c r="HI37" i="91"/>
  <c r="HH37" i="91"/>
  <c r="HG37" i="91"/>
  <c r="HF37" i="91"/>
  <c r="HE37" i="91"/>
  <c r="HD37" i="91"/>
  <c r="HC37" i="91"/>
  <c r="HB37" i="91"/>
  <c r="HA37" i="91"/>
  <c r="GZ37" i="91"/>
  <c r="GY37" i="91"/>
  <c r="GX37" i="91"/>
  <c r="GW37" i="91"/>
  <c r="GV37" i="91"/>
  <c r="GU37" i="91"/>
  <c r="GT37" i="91"/>
  <c r="GS37" i="91"/>
  <c r="GR37" i="91"/>
  <c r="GQ37" i="91"/>
  <c r="GP37" i="91"/>
  <c r="GO37" i="91"/>
  <c r="GN37" i="91"/>
  <c r="GM37" i="91"/>
  <c r="GL37" i="91"/>
  <c r="GK37" i="91"/>
  <c r="GJ37" i="91"/>
  <c r="GI37" i="91"/>
  <c r="GH37" i="91"/>
  <c r="GG37" i="91"/>
  <c r="GF37" i="91"/>
  <c r="GE37" i="91"/>
  <c r="GD37" i="91"/>
  <c r="GC37" i="91"/>
  <c r="GB37" i="91"/>
  <c r="GA37" i="91"/>
  <c r="FZ37" i="91"/>
  <c r="FY37" i="91"/>
  <c r="FX37" i="91"/>
  <c r="FW37" i="91"/>
  <c r="FV37" i="91"/>
  <c r="FU37" i="91"/>
  <c r="FT37" i="91"/>
  <c r="FS37" i="91"/>
  <c r="FR37" i="91"/>
  <c r="FQ37" i="91"/>
  <c r="FP37" i="91"/>
  <c r="FO37" i="91"/>
  <c r="FN37" i="91"/>
  <c r="FM37" i="91"/>
  <c r="FL37" i="91"/>
  <c r="FK37" i="91"/>
  <c r="FJ37" i="91"/>
  <c r="FI37" i="91"/>
  <c r="FH37" i="91"/>
  <c r="FG37" i="91"/>
  <c r="FF37" i="91"/>
  <c r="FE37" i="91"/>
  <c r="FD37" i="91"/>
  <c r="FC37" i="91"/>
  <c r="FB37" i="91"/>
  <c r="FA37" i="91"/>
  <c r="EZ37" i="91"/>
  <c r="EY37" i="91"/>
  <c r="EX37" i="91"/>
  <c r="EW37" i="91"/>
  <c r="EV37" i="91"/>
  <c r="EU37" i="91"/>
  <c r="ET37" i="91"/>
  <c r="ES37" i="91"/>
  <c r="ER37" i="91"/>
  <c r="EQ37" i="91"/>
  <c r="EP37" i="91"/>
  <c r="EO37" i="91"/>
  <c r="EN37" i="91"/>
  <c r="EM37" i="91"/>
  <c r="EL37" i="91"/>
  <c r="EK37" i="91"/>
  <c r="EJ37" i="91"/>
  <c r="EI37" i="91"/>
  <c r="EH37" i="91"/>
  <c r="EG37" i="91"/>
  <c r="EF37" i="91"/>
  <c r="EE37" i="91"/>
  <c r="ED37" i="91"/>
  <c r="EC37" i="91"/>
  <c r="EB37" i="91"/>
  <c r="EA37" i="91"/>
  <c r="DZ37" i="91"/>
  <c r="DY37" i="91"/>
  <c r="DX37" i="91"/>
  <c r="DW37" i="91"/>
  <c r="DV37" i="91"/>
  <c r="DU37" i="91"/>
  <c r="DT37" i="91"/>
  <c r="DS37" i="91"/>
  <c r="DR37" i="91"/>
  <c r="DQ37" i="91"/>
  <c r="DP37" i="91"/>
  <c r="DO37" i="91"/>
  <c r="DN37" i="91"/>
  <c r="DM37" i="91"/>
  <c r="DL37" i="91"/>
  <c r="DK37" i="91"/>
  <c r="DJ37" i="91"/>
  <c r="DI37" i="91"/>
  <c r="DH37" i="91"/>
  <c r="DG37" i="91"/>
  <c r="DF37" i="91"/>
  <c r="DE37" i="91"/>
  <c r="DD37" i="91"/>
  <c r="DC37" i="91"/>
  <c r="DB37" i="91"/>
  <c r="DA37" i="91"/>
  <c r="CZ37" i="91"/>
  <c r="CY37" i="91"/>
  <c r="CX37" i="91"/>
  <c r="CW37" i="91"/>
  <c r="CV37" i="91"/>
  <c r="CU37" i="91"/>
  <c r="CT37" i="91"/>
  <c r="CS37" i="91"/>
  <c r="CR37" i="91"/>
  <c r="CQ37" i="91"/>
  <c r="CP37" i="91"/>
  <c r="CO37" i="91"/>
  <c r="CN37" i="91"/>
  <c r="CM37" i="91"/>
  <c r="CL37" i="91"/>
  <c r="CK37" i="91"/>
  <c r="CJ37" i="91"/>
  <c r="CI37" i="91"/>
  <c r="CH37" i="91"/>
  <c r="CG37" i="91"/>
  <c r="CF37" i="91"/>
  <c r="CE37" i="91"/>
  <c r="CD37" i="91"/>
  <c r="CC37" i="91"/>
  <c r="CB37" i="91"/>
  <c r="CA37" i="91"/>
  <c r="BZ37" i="91"/>
  <c r="BY37" i="91"/>
  <c r="BX37" i="91"/>
  <c r="BW37" i="91"/>
  <c r="BV37" i="91"/>
  <c r="BU37" i="91"/>
  <c r="BT37" i="91"/>
  <c r="BS37" i="91"/>
  <c r="BR37" i="91"/>
  <c r="BQ37" i="91"/>
  <c r="BP37" i="91"/>
  <c r="BO37" i="91"/>
  <c r="BN37" i="91"/>
  <c r="BM37" i="91"/>
  <c r="BL37" i="91"/>
  <c r="BK37" i="91"/>
  <c r="BJ37" i="91"/>
  <c r="BI37" i="91"/>
  <c r="BH37" i="91"/>
  <c r="BG37" i="91"/>
  <c r="BF37" i="91"/>
  <c r="BE37" i="91"/>
  <c r="BD37" i="91"/>
  <c r="BC37" i="91"/>
  <c r="BB37" i="91"/>
  <c r="BA37" i="91"/>
  <c r="AZ37" i="91"/>
  <c r="AY37" i="91"/>
  <c r="AX37" i="91"/>
  <c r="AW37" i="91"/>
  <c r="AV37" i="91"/>
  <c r="AU37" i="91"/>
  <c r="AT37" i="91"/>
  <c r="AS37" i="91"/>
  <c r="AR37" i="91"/>
  <c r="AQ37" i="91"/>
  <c r="AP37" i="91"/>
  <c r="AO37" i="91"/>
  <c r="AN37" i="91"/>
  <c r="AM37" i="91"/>
  <c r="AL37" i="91"/>
  <c r="AK37" i="91"/>
  <c r="AJ37" i="91"/>
  <c r="AI37" i="91"/>
  <c r="AH37" i="91"/>
  <c r="AG37" i="91"/>
  <c r="AF37" i="91"/>
  <c r="AE37" i="91"/>
  <c r="AD37" i="91"/>
  <c r="AC37" i="91"/>
  <c r="AB37" i="91"/>
  <c r="AA37" i="91"/>
  <c r="Z37" i="91"/>
  <c r="Y37" i="91"/>
  <c r="X37" i="91"/>
  <c r="W37" i="91"/>
  <c r="V37" i="91"/>
  <c r="U37" i="91"/>
  <c r="T37" i="91"/>
  <c r="S37" i="91"/>
  <c r="R37" i="91"/>
  <c r="Q37" i="91"/>
  <c r="P37" i="91"/>
  <c r="O37" i="91"/>
  <c r="N37" i="91"/>
  <c r="M37" i="91"/>
  <c r="L37" i="91"/>
  <c r="K37" i="91"/>
  <c r="J37" i="91"/>
  <c r="I37" i="91"/>
  <c r="H37" i="91"/>
  <c r="G37" i="91"/>
  <c r="F37" i="91"/>
  <c r="E37" i="91"/>
  <c r="D37" i="91"/>
  <c r="C37" i="91"/>
  <c r="B37" i="91"/>
  <c r="JN35" i="91"/>
  <c r="JM35" i="91"/>
  <c r="JL35" i="91"/>
  <c r="JK35" i="91"/>
  <c r="JJ35" i="91"/>
  <c r="JI35" i="91"/>
  <c r="JH35" i="91"/>
  <c r="JG35" i="91"/>
  <c r="JF35" i="91"/>
  <c r="JE35" i="91"/>
  <c r="JD35" i="91"/>
  <c r="JC35" i="91"/>
  <c r="JB35" i="91"/>
  <c r="JA35" i="91"/>
  <c r="IZ35" i="91"/>
  <c r="IY35" i="91"/>
  <c r="IX35" i="91"/>
  <c r="IW35" i="91"/>
  <c r="IV35" i="91"/>
  <c r="IU35" i="91"/>
  <c r="IT35" i="91"/>
  <c r="IS35" i="91"/>
  <c r="IR35" i="91"/>
  <c r="IQ35" i="91"/>
  <c r="IP35" i="91"/>
  <c r="IO35" i="91"/>
  <c r="IN35" i="91"/>
  <c r="IM35" i="91"/>
  <c r="IL35" i="91"/>
  <c r="IK35" i="91"/>
  <c r="IJ35" i="91"/>
  <c r="II35" i="91"/>
  <c r="IH35" i="91"/>
  <c r="IG35" i="91"/>
  <c r="IF35" i="91"/>
  <c r="IE35" i="91"/>
  <c r="ID35" i="91"/>
  <c r="IC35" i="91"/>
  <c r="IB35" i="91"/>
  <c r="IA35" i="91"/>
  <c r="HZ35" i="91"/>
  <c r="HY35" i="91"/>
  <c r="HX35" i="91"/>
  <c r="HW35" i="91"/>
  <c r="HV35" i="91"/>
  <c r="HU35" i="91"/>
  <c r="HT35" i="91"/>
  <c r="HS35" i="91"/>
  <c r="HR35" i="91"/>
  <c r="HQ35" i="91"/>
  <c r="HP35" i="91"/>
  <c r="HO35" i="91"/>
  <c r="HN35" i="91"/>
  <c r="HM35" i="91"/>
  <c r="HL35" i="91"/>
  <c r="HK35" i="91"/>
  <c r="HJ35" i="91"/>
  <c r="HI35" i="91"/>
  <c r="HH35" i="91"/>
  <c r="HG35" i="91"/>
  <c r="HF35" i="91"/>
  <c r="HE35" i="91"/>
  <c r="HD35" i="91"/>
  <c r="HC35" i="91"/>
  <c r="HB35" i="91"/>
  <c r="HA35" i="91"/>
  <c r="GZ35" i="91"/>
  <c r="GY35" i="91"/>
  <c r="GX35" i="91"/>
  <c r="GW35" i="91"/>
  <c r="GV35" i="91"/>
  <c r="GU35" i="91"/>
  <c r="GT35" i="91"/>
  <c r="GS35" i="91"/>
  <c r="GR35" i="91"/>
  <c r="GQ35" i="91"/>
  <c r="GP35" i="91"/>
  <c r="GO35" i="91"/>
  <c r="GN35" i="91"/>
  <c r="GM35" i="91"/>
  <c r="GL35" i="91"/>
  <c r="GK35" i="91"/>
  <c r="GJ35" i="91"/>
  <c r="GI35" i="91"/>
  <c r="GH35" i="91"/>
  <c r="GG35" i="91"/>
  <c r="GF35" i="91"/>
  <c r="GE35" i="91"/>
  <c r="GD35" i="91"/>
  <c r="GC35" i="91"/>
  <c r="GB35" i="91"/>
  <c r="GA35" i="91"/>
  <c r="FZ35" i="91"/>
  <c r="FY35" i="91"/>
  <c r="FX35" i="91"/>
  <c r="FW35" i="91"/>
  <c r="FV35" i="91"/>
  <c r="FU35" i="91"/>
  <c r="FT35" i="91"/>
  <c r="FS35" i="91"/>
  <c r="FR35" i="91"/>
  <c r="FQ35" i="91"/>
  <c r="FP35" i="91"/>
  <c r="FO35" i="91"/>
  <c r="FN35" i="91"/>
  <c r="FM35" i="91"/>
  <c r="FL35" i="91"/>
  <c r="FK35" i="91"/>
  <c r="FJ35" i="91"/>
  <c r="FI35" i="91"/>
  <c r="FH35" i="91"/>
  <c r="FG35" i="91"/>
  <c r="FF35" i="91"/>
  <c r="FE35" i="91"/>
  <c r="FD35" i="91"/>
  <c r="FC35" i="91"/>
  <c r="FB35" i="91"/>
  <c r="FA35" i="91"/>
  <c r="EZ35" i="91"/>
  <c r="EY35" i="91"/>
  <c r="EX35" i="91"/>
  <c r="EW35" i="91"/>
  <c r="EV35" i="91"/>
  <c r="EU35" i="91"/>
  <c r="ET35" i="91"/>
  <c r="ES35" i="91"/>
  <c r="ER35" i="91"/>
  <c r="EQ35" i="91"/>
  <c r="EP35" i="91"/>
  <c r="EO35" i="91"/>
  <c r="EN35" i="91"/>
  <c r="EM35" i="91"/>
  <c r="EL35" i="91"/>
  <c r="EK35" i="91"/>
  <c r="EJ35" i="91"/>
  <c r="EI35" i="91"/>
  <c r="EH35" i="91"/>
  <c r="EG35" i="91"/>
  <c r="EF35" i="91"/>
  <c r="EE35" i="91"/>
  <c r="ED35" i="91"/>
  <c r="EC35" i="91"/>
  <c r="EB35" i="91"/>
  <c r="EA35" i="91"/>
  <c r="DZ35" i="91"/>
  <c r="DY35" i="91"/>
  <c r="DX35" i="91"/>
  <c r="DW35" i="91"/>
  <c r="DV35" i="91"/>
  <c r="DU35" i="91"/>
  <c r="DT35" i="91"/>
  <c r="DS35" i="91"/>
  <c r="DR35" i="91"/>
  <c r="DQ35" i="91"/>
  <c r="DP35" i="91"/>
  <c r="DO35" i="91"/>
  <c r="DN35" i="91"/>
  <c r="DM35" i="91"/>
  <c r="DL35" i="91"/>
  <c r="DK35" i="91"/>
  <c r="DJ35" i="91"/>
  <c r="DI35" i="91"/>
  <c r="DH35" i="91"/>
  <c r="DG35" i="91"/>
  <c r="DF35" i="91"/>
  <c r="DE35" i="91"/>
  <c r="DD35" i="91"/>
  <c r="DC35" i="91"/>
  <c r="DB35" i="91"/>
  <c r="DA35" i="91"/>
  <c r="CZ35" i="91"/>
  <c r="CY35" i="91"/>
  <c r="CX35" i="91"/>
  <c r="CW35" i="91"/>
  <c r="CV35" i="91"/>
  <c r="CU35" i="91"/>
  <c r="CT35" i="91"/>
  <c r="CS35" i="91"/>
  <c r="CR35" i="91"/>
  <c r="CQ35" i="91"/>
  <c r="CP35" i="91"/>
  <c r="CO35" i="91"/>
  <c r="CN35" i="91"/>
  <c r="CM35" i="91"/>
  <c r="CL35" i="91"/>
  <c r="CK35" i="91"/>
  <c r="CJ35" i="91"/>
  <c r="CI35" i="91"/>
  <c r="CH35" i="91"/>
  <c r="CG35" i="91"/>
  <c r="CF35" i="91"/>
  <c r="CE35" i="91"/>
  <c r="CD35" i="91"/>
  <c r="CC35" i="91"/>
  <c r="CB35" i="91"/>
  <c r="CA35" i="91"/>
  <c r="BZ35" i="91"/>
  <c r="BY35" i="91"/>
  <c r="BX35" i="91"/>
  <c r="BW35" i="91"/>
  <c r="BV35" i="91"/>
  <c r="BU35" i="91"/>
  <c r="BT35" i="91"/>
  <c r="BS35" i="91"/>
  <c r="BR35" i="91"/>
  <c r="BQ35" i="91"/>
  <c r="BP35" i="91"/>
  <c r="BO35" i="91"/>
  <c r="BN35" i="91"/>
  <c r="BM35" i="91"/>
  <c r="BL35" i="91"/>
  <c r="BK35" i="91"/>
  <c r="BJ35" i="91"/>
  <c r="BI35" i="91"/>
  <c r="BH35" i="91"/>
  <c r="BG35" i="91"/>
  <c r="BF35" i="91"/>
  <c r="BE35" i="91"/>
  <c r="BD35" i="91"/>
  <c r="BC35" i="91"/>
  <c r="BB35" i="91"/>
  <c r="BA35" i="91"/>
  <c r="AZ35" i="91"/>
  <c r="AY35" i="91"/>
  <c r="AX35" i="91"/>
  <c r="AW35" i="91"/>
  <c r="AV35" i="91"/>
  <c r="AU35" i="91"/>
  <c r="AT35" i="91"/>
  <c r="AS35" i="91"/>
  <c r="AR35" i="91"/>
  <c r="AQ35" i="91"/>
  <c r="AP35" i="91"/>
  <c r="AO35" i="91"/>
  <c r="AN35" i="91"/>
  <c r="AM35" i="91"/>
  <c r="AL35" i="91"/>
  <c r="AK35" i="91"/>
  <c r="AJ35" i="91"/>
  <c r="AI35" i="91"/>
  <c r="AH35" i="91"/>
  <c r="AG35" i="91"/>
  <c r="AF35" i="91"/>
  <c r="AE35" i="91"/>
  <c r="AD35" i="91"/>
  <c r="AC35" i="91"/>
  <c r="AB35" i="91"/>
  <c r="AA35" i="91"/>
  <c r="Z35" i="91"/>
  <c r="Y35" i="91"/>
  <c r="X35" i="91"/>
  <c r="W35" i="91"/>
  <c r="V35" i="91"/>
  <c r="U35" i="91"/>
  <c r="T35" i="91"/>
  <c r="S35" i="91"/>
  <c r="R35" i="91"/>
  <c r="Q35" i="91"/>
  <c r="P35" i="91"/>
  <c r="O35" i="91"/>
  <c r="N35" i="91"/>
  <c r="M35" i="91"/>
  <c r="L35" i="91"/>
  <c r="K35" i="91"/>
  <c r="J35" i="91"/>
  <c r="I35" i="91"/>
  <c r="H35" i="91"/>
  <c r="G35" i="91"/>
  <c r="F35" i="91"/>
  <c r="E35" i="91"/>
  <c r="D35" i="91"/>
  <c r="C35" i="91"/>
  <c r="B35" i="91"/>
  <c r="JN34" i="91"/>
  <c r="JM34" i="91"/>
  <c r="JL34" i="91"/>
  <c r="JK34" i="91"/>
  <c r="JJ34" i="91"/>
  <c r="JI34" i="91"/>
  <c r="JH34" i="91"/>
  <c r="JG34" i="91"/>
  <c r="JF34" i="91"/>
  <c r="JE34" i="91"/>
  <c r="JD34" i="91"/>
  <c r="JC34" i="91"/>
  <c r="JB34" i="91"/>
  <c r="JA34" i="91"/>
  <c r="IZ34" i="91"/>
  <c r="IY34" i="91"/>
  <c r="IX34" i="91"/>
  <c r="IW34" i="91"/>
  <c r="IV34" i="91"/>
  <c r="IU34" i="91"/>
  <c r="IT34" i="91"/>
  <c r="IS34" i="91"/>
  <c r="IR34" i="91"/>
  <c r="IQ34" i="91"/>
  <c r="IP34" i="91"/>
  <c r="IO34" i="91"/>
  <c r="IN34" i="91"/>
  <c r="IM34" i="91"/>
  <c r="IL34" i="91"/>
  <c r="IK34" i="91"/>
  <c r="IJ34" i="91"/>
  <c r="II34" i="91"/>
  <c r="IH34" i="91"/>
  <c r="IG34" i="91"/>
  <c r="IF34" i="91"/>
  <c r="IE34" i="91"/>
  <c r="ID34" i="91"/>
  <c r="IC34" i="91"/>
  <c r="IB34" i="91"/>
  <c r="IA34" i="91"/>
  <c r="HZ34" i="91"/>
  <c r="HY34" i="91"/>
  <c r="HX34" i="91"/>
  <c r="HW34" i="91"/>
  <c r="HV34" i="91"/>
  <c r="HU34" i="91"/>
  <c r="HT34" i="91"/>
  <c r="HS34" i="91"/>
  <c r="HR34" i="91"/>
  <c r="HQ34" i="91"/>
  <c r="HP34" i="91"/>
  <c r="HO34" i="91"/>
  <c r="HN34" i="91"/>
  <c r="HM34" i="91"/>
  <c r="HL34" i="91"/>
  <c r="HK34" i="91"/>
  <c r="HJ34" i="91"/>
  <c r="HI34" i="91"/>
  <c r="HH34" i="91"/>
  <c r="HG34" i="91"/>
  <c r="HF34" i="91"/>
  <c r="HE34" i="91"/>
  <c r="HD34" i="91"/>
  <c r="HC34" i="91"/>
  <c r="HB34" i="91"/>
  <c r="HA34" i="91"/>
  <c r="GZ34" i="91"/>
  <c r="GY34" i="91"/>
  <c r="GX34" i="91"/>
  <c r="GW34" i="91"/>
  <c r="GV34" i="91"/>
  <c r="GU34" i="91"/>
  <c r="GT34" i="91"/>
  <c r="GS34" i="91"/>
  <c r="GR34" i="91"/>
  <c r="GQ34" i="91"/>
  <c r="GP34" i="91"/>
  <c r="GO34" i="91"/>
  <c r="GN34" i="91"/>
  <c r="GM34" i="91"/>
  <c r="GL34" i="91"/>
  <c r="GK34" i="91"/>
  <c r="GJ34" i="91"/>
  <c r="GI34" i="91"/>
  <c r="GH34" i="91"/>
  <c r="GG34" i="91"/>
  <c r="GF34" i="91"/>
  <c r="GE34" i="91"/>
  <c r="GD34" i="91"/>
  <c r="GC34" i="91"/>
  <c r="GB34" i="91"/>
  <c r="GA34" i="91"/>
  <c r="FZ34" i="91"/>
  <c r="FY34" i="91"/>
  <c r="FX34" i="91"/>
  <c r="FW34" i="91"/>
  <c r="FV34" i="91"/>
  <c r="FU34" i="91"/>
  <c r="FT34" i="91"/>
  <c r="FS34" i="91"/>
  <c r="FR34" i="91"/>
  <c r="FQ34" i="91"/>
  <c r="FP34" i="91"/>
  <c r="FO34" i="91"/>
  <c r="FN34" i="91"/>
  <c r="FM34" i="91"/>
  <c r="FL34" i="91"/>
  <c r="FK34" i="91"/>
  <c r="FJ34" i="91"/>
  <c r="FI34" i="91"/>
  <c r="FH34" i="91"/>
  <c r="FG34" i="91"/>
  <c r="FF34" i="91"/>
  <c r="FE34" i="91"/>
  <c r="FD34" i="91"/>
  <c r="FC34" i="91"/>
  <c r="FB34" i="91"/>
  <c r="FA34" i="91"/>
  <c r="EZ34" i="91"/>
  <c r="EY34" i="91"/>
  <c r="EX34" i="91"/>
  <c r="EW34" i="91"/>
  <c r="EV34" i="91"/>
  <c r="EU34" i="91"/>
  <c r="ET34" i="91"/>
  <c r="ES34" i="91"/>
  <c r="ER34" i="91"/>
  <c r="EQ34" i="91"/>
  <c r="EP34" i="91"/>
  <c r="EO34" i="91"/>
  <c r="EN34" i="91"/>
  <c r="EM34" i="91"/>
  <c r="EL34" i="91"/>
  <c r="EK34" i="91"/>
  <c r="EJ34" i="91"/>
  <c r="EI34" i="91"/>
  <c r="EH34" i="91"/>
  <c r="EG34" i="91"/>
  <c r="EF34" i="91"/>
  <c r="EE34" i="91"/>
  <c r="ED34" i="91"/>
  <c r="EC34" i="91"/>
  <c r="EB34" i="91"/>
  <c r="EA34" i="91"/>
  <c r="DZ34" i="91"/>
  <c r="DY34" i="91"/>
  <c r="DX34" i="91"/>
  <c r="DW34" i="91"/>
  <c r="DV34" i="91"/>
  <c r="DU34" i="91"/>
  <c r="DT34" i="91"/>
  <c r="DS34" i="91"/>
  <c r="DR34" i="91"/>
  <c r="DQ34" i="91"/>
  <c r="DP34" i="91"/>
  <c r="DO34" i="91"/>
  <c r="DN34" i="91"/>
  <c r="DM34" i="91"/>
  <c r="DL34" i="91"/>
  <c r="DK34" i="91"/>
  <c r="DJ34" i="91"/>
  <c r="DI34" i="91"/>
  <c r="DH34" i="91"/>
  <c r="DG34" i="91"/>
  <c r="DF34" i="91"/>
  <c r="DE34" i="91"/>
  <c r="DD34" i="91"/>
  <c r="DC34" i="91"/>
  <c r="DB34" i="91"/>
  <c r="DA34" i="91"/>
  <c r="CZ34" i="91"/>
  <c r="CY34" i="91"/>
  <c r="CX34" i="91"/>
  <c r="CW34" i="91"/>
  <c r="CV34" i="91"/>
  <c r="CU34" i="91"/>
  <c r="CT34" i="91"/>
  <c r="CS34" i="91"/>
  <c r="CR34" i="91"/>
  <c r="CQ34" i="91"/>
  <c r="CP34" i="91"/>
  <c r="CO34" i="91"/>
  <c r="CN34" i="91"/>
  <c r="CM34" i="91"/>
  <c r="CL34" i="91"/>
  <c r="CK34" i="91"/>
  <c r="CJ34" i="91"/>
  <c r="CI34" i="91"/>
  <c r="CH34" i="91"/>
  <c r="CG34" i="91"/>
  <c r="CF34" i="91"/>
  <c r="CE34" i="91"/>
  <c r="CD34" i="91"/>
  <c r="CC34" i="91"/>
  <c r="CB34" i="91"/>
  <c r="CA34" i="91"/>
  <c r="BZ34" i="91"/>
  <c r="BY34" i="91"/>
  <c r="BX34" i="91"/>
  <c r="BW34" i="91"/>
  <c r="BV34" i="91"/>
  <c r="BU34" i="91"/>
  <c r="BT34" i="91"/>
  <c r="BS34" i="91"/>
  <c r="BR34" i="91"/>
  <c r="BQ34" i="91"/>
  <c r="BP34" i="91"/>
  <c r="BO34" i="91"/>
  <c r="BN34" i="91"/>
  <c r="BM34" i="91"/>
  <c r="BL34" i="91"/>
  <c r="BK34" i="91"/>
  <c r="BJ34" i="91"/>
  <c r="BI34" i="91"/>
  <c r="BH34" i="91"/>
  <c r="BG34" i="91"/>
  <c r="BF34" i="91"/>
  <c r="BE34" i="91"/>
  <c r="BD34" i="91"/>
  <c r="BC34" i="91"/>
  <c r="BB34" i="91"/>
  <c r="BA34" i="91"/>
  <c r="AZ34" i="91"/>
  <c r="AY34" i="91"/>
  <c r="AX34" i="91"/>
  <c r="AW34" i="91"/>
  <c r="AV34" i="91"/>
  <c r="AU34" i="91"/>
  <c r="AT34" i="91"/>
  <c r="AS34" i="91"/>
  <c r="AR34" i="91"/>
  <c r="AQ34" i="91"/>
  <c r="AP34" i="91"/>
  <c r="AO34" i="91"/>
  <c r="AN34" i="91"/>
  <c r="AM34" i="91"/>
  <c r="AL34" i="91"/>
  <c r="AK34" i="91"/>
  <c r="AJ34" i="91"/>
  <c r="AI34" i="91"/>
  <c r="AH34" i="91"/>
  <c r="AG34" i="91"/>
  <c r="AF34" i="91"/>
  <c r="AE34" i="91"/>
  <c r="AD34" i="91"/>
  <c r="AC34" i="91"/>
  <c r="AB34" i="91"/>
  <c r="AA34" i="91"/>
  <c r="Z34" i="91"/>
  <c r="Y34" i="91"/>
  <c r="X34" i="91"/>
  <c r="W34" i="91"/>
  <c r="V34" i="91"/>
  <c r="U34" i="91"/>
  <c r="T34" i="91"/>
  <c r="S34" i="91"/>
  <c r="R34" i="91"/>
  <c r="Q34" i="91"/>
  <c r="P34" i="91"/>
  <c r="O34" i="91"/>
  <c r="N34" i="91"/>
  <c r="M34" i="91"/>
  <c r="L34" i="91"/>
  <c r="K34" i="91"/>
  <c r="J34" i="91"/>
  <c r="I34" i="91"/>
  <c r="H34" i="91"/>
  <c r="G34" i="91"/>
  <c r="F34" i="91"/>
  <c r="E34" i="91"/>
  <c r="D34" i="91"/>
  <c r="C34" i="91"/>
  <c r="B34" i="91"/>
  <c r="JN32" i="91"/>
  <c r="JM32" i="91"/>
  <c r="JL32" i="91"/>
  <c r="JK32" i="91"/>
  <c r="JJ32" i="91"/>
  <c r="JI32" i="91"/>
  <c r="JH32" i="91"/>
  <c r="JG32" i="91"/>
  <c r="JF32" i="91"/>
  <c r="JE32" i="91"/>
  <c r="JD32" i="91"/>
  <c r="JC32" i="91"/>
  <c r="JB32" i="91"/>
  <c r="JA32" i="91"/>
  <c r="IZ32" i="91"/>
  <c r="IY32" i="91"/>
  <c r="IX32" i="91"/>
  <c r="IW32" i="91"/>
  <c r="IV32" i="91"/>
  <c r="IU32" i="91"/>
  <c r="IT32" i="91"/>
  <c r="IS32" i="91"/>
  <c r="IR32" i="91"/>
  <c r="IQ32" i="91"/>
  <c r="IP32" i="91"/>
  <c r="IO32" i="91"/>
  <c r="IN32" i="91"/>
  <c r="IM32" i="91"/>
  <c r="IL32" i="91"/>
  <c r="IK32" i="91"/>
  <c r="IJ32" i="91"/>
  <c r="II32" i="91"/>
  <c r="IH32" i="91"/>
  <c r="IG32" i="91"/>
  <c r="IF32" i="91"/>
  <c r="IE32" i="91"/>
  <c r="ID32" i="91"/>
  <c r="IC32" i="91"/>
  <c r="IB32" i="91"/>
  <c r="IA32" i="91"/>
  <c r="HZ32" i="91"/>
  <c r="HY32" i="91"/>
  <c r="HX32" i="91"/>
  <c r="HW32" i="91"/>
  <c r="HV32" i="91"/>
  <c r="HU32" i="91"/>
  <c r="HT32" i="91"/>
  <c r="HS32" i="91"/>
  <c r="HR32" i="91"/>
  <c r="HQ32" i="91"/>
  <c r="HP32" i="91"/>
  <c r="HO32" i="91"/>
  <c r="HN32" i="91"/>
  <c r="HM32" i="91"/>
  <c r="HL32" i="91"/>
  <c r="HK32" i="91"/>
  <c r="HJ32" i="91"/>
  <c r="HI32" i="91"/>
  <c r="HH32" i="91"/>
  <c r="HG32" i="91"/>
  <c r="HF32" i="91"/>
  <c r="HE32" i="91"/>
  <c r="HD32" i="91"/>
  <c r="HC32" i="91"/>
  <c r="HB32" i="91"/>
  <c r="HA32" i="91"/>
  <c r="GZ32" i="91"/>
  <c r="GY32" i="91"/>
  <c r="GX32" i="91"/>
  <c r="GW32" i="91"/>
  <c r="GV32" i="91"/>
  <c r="GU32" i="91"/>
  <c r="GT32" i="91"/>
  <c r="GS32" i="91"/>
  <c r="GR32" i="91"/>
  <c r="GQ32" i="91"/>
  <c r="GP32" i="91"/>
  <c r="GO32" i="91"/>
  <c r="GN32" i="91"/>
  <c r="GM32" i="91"/>
  <c r="GL32" i="91"/>
  <c r="GK32" i="91"/>
  <c r="GJ32" i="91"/>
  <c r="GI32" i="91"/>
  <c r="GH32" i="91"/>
  <c r="GG32" i="91"/>
  <c r="GF32" i="91"/>
  <c r="GE32" i="91"/>
  <c r="GD32" i="91"/>
  <c r="GC32" i="91"/>
  <c r="GB32" i="91"/>
  <c r="GA32" i="91"/>
  <c r="FZ32" i="91"/>
  <c r="FY32" i="91"/>
  <c r="FX32" i="91"/>
  <c r="FW32" i="91"/>
  <c r="FV32" i="91"/>
  <c r="FU32" i="91"/>
  <c r="FT32" i="91"/>
  <c r="FS32" i="91"/>
  <c r="FR32" i="91"/>
  <c r="FQ32" i="91"/>
  <c r="FP32" i="91"/>
  <c r="FO32" i="91"/>
  <c r="FN32" i="91"/>
  <c r="FM32" i="91"/>
  <c r="FL32" i="91"/>
  <c r="FK32" i="91"/>
  <c r="FJ32" i="91"/>
  <c r="FI32" i="91"/>
  <c r="FH32" i="91"/>
  <c r="FG32" i="91"/>
  <c r="FF32" i="91"/>
  <c r="FE32" i="91"/>
  <c r="FD32" i="91"/>
  <c r="FC32" i="91"/>
  <c r="FB32" i="91"/>
  <c r="FA32" i="91"/>
  <c r="EZ32" i="91"/>
  <c r="EY32" i="91"/>
  <c r="EX32" i="91"/>
  <c r="EW32" i="91"/>
  <c r="EV32" i="91"/>
  <c r="EU32" i="91"/>
  <c r="ET32" i="91"/>
  <c r="ES32" i="91"/>
  <c r="ER32" i="91"/>
  <c r="EQ32" i="91"/>
  <c r="EP32" i="91"/>
  <c r="EO32" i="91"/>
  <c r="EN32" i="91"/>
  <c r="EM32" i="91"/>
  <c r="EL32" i="91"/>
  <c r="EK32" i="91"/>
  <c r="EJ32" i="91"/>
  <c r="EI32" i="91"/>
  <c r="EH32" i="91"/>
  <c r="EG32" i="91"/>
  <c r="EF32" i="91"/>
  <c r="EE32" i="91"/>
  <c r="ED32" i="91"/>
  <c r="EC32" i="91"/>
  <c r="EB32" i="91"/>
  <c r="EA32" i="91"/>
  <c r="DZ32" i="91"/>
  <c r="DY32" i="91"/>
  <c r="DX32" i="91"/>
  <c r="DW32" i="91"/>
  <c r="DV32" i="91"/>
  <c r="DU32" i="91"/>
  <c r="DT32" i="91"/>
  <c r="DS32" i="91"/>
  <c r="DR32" i="91"/>
  <c r="DQ32" i="91"/>
  <c r="DP32" i="91"/>
  <c r="DO32" i="91"/>
  <c r="DN32" i="91"/>
  <c r="DM32" i="91"/>
  <c r="DL32" i="91"/>
  <c r="DK32" i="91"/>
  <c r="DJ32" i="91"/>
  <c r="DI32" i="91"/>
  <c r="DH32" i="91"/>
  <c r="DG32" i="91"/>
  <c r="DF32"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Z32" i="91"/>
  <c r="BY32" i="91"/>
  <c r="BX32" i="91"/>
  <c r="BW32" i="91"/>
  <c r="BV32" i="91"/>
  <c r="BU32" i="91"/>
  <c r="BT32" i="91"/>
  <c r="BS32" i="91"/>
  <c r="BR32" i="91"/>
  <c r="BQ32" i="91"/>
  <c r="BP32" i="91"/>
  <c r="BO32" i="91"/>
  <c r="BN32" i="91"/>
  <c r="BM32" i="91"/>
  <c r="BL32" i="91"/>
  <c r="BK32" i="91"/>
  <c r="BJ32" i="91"/>
  <c r="BI32" i="91"/>
  <c r="BH32" i="91"/>
  <c r="BG32" i="91"/>
  <c r="BF32" i="91"/>
  <c r="BE32" i="91"/>
  <c r="BD32" i="91"/>
  <c r="BC32" i="91"/>
  <c r="BB32" i="91"/>
  <c r="BA32" i="91"/>
  <c r="AZ32" i="91"/>
  <c r="AY32" i="91"/>
  <c r="AX32" i="91"/>
  <c r="AW32" i="91"/>
  <c r="AV32" i="91"/>
  <c r="AU32" i="91"/>
  <c r="AT32" i="91"/>
  <c r="AS32" i="91"/>
  <c r="AR32" i="91"/>
  <c r="AQ32" i="91"/>
  <c r="AP32" i="91"/>
  <c r="AO32" i="91"/>
  <c r="AN32" i="91"/>
  <c r="AM32" i="91"/>
  <c r="AL32" i="91"/>
  <c r="AK32" i="91"/>
  <c r="AJ32" i="91"/>
  <c r="AI32" i="91"/>
  <c r="AH32" i="91"/>
  <c r="AG32" i="91"/>
  <c r="AF32" i="91"/>
  <c r="AE32" i="91"/>
  <c r="AD32" i="91"/>
  <c r="AC32" i="91"/>
  <c r="AB32" i="91"/>
  <c r="AA32" i="91"/>
  <c r="Z32" i="91"/>
  <c r="Y32" i="91"/>
  <c r="X32" i="91"/>
  <c r="W32" i="91"/>
  <c r="V32" i="91"/>
  <c r="U32" i="91"/>
  <c r="T32" i="91"/>
  <c r="S32" i="91"/>
  <c r="R32" i="91"/>
  <c r="Q32" i="91"/>
  <c r="P32" i="91"/>
  <c r="O32" i="91"/>
  <c r="N32" i="91"/>
  <c r="M32" i="91"/>
  <c r="L32" i="91"/>
  <c r="K32" i="91"/>
  <c r="J32" i="91"/>
  <c r="I32" i="91"/>
  <c r="H32" i="91"/>
  <c r="G32" i="91"/>
  <c r="F32" i="91"/>
  <c r="E32" i="91"/>
  <c r="D32" i="91"/>
  <c r="C32" i="91"/>
  <c r="B32" i="91"/>
  <c r="JN31" i="91"/>
  <c r="JM31" i="91"/>
  <c r="JL31" i="91"/>
  <c r="JK31" i="91"/>
  <c r="JJ31" i="91"/>
  <c r="JI31" i="91"/>
  <c r="JH31" i="91"/>
  <c r="JG31" i="91"/>
  <c r="JF31" i="91"/>
  <c r="JE31" i="91"/>
  <c r="JD31" i="91"/>
  <c r="JC31" i="91"/>
  <c r="JB31" i="91"/>
  <c r="JA31" i="91"/>
  <c r="IZ31" i="91"/>
  <c r="IY31" i="91"/>
  <c r="IX31" i="91"/>
  <c r="IW31" i="91"/>
  <c r="IV31" i="91"/>
  <c r="IU31" i="91"/>
  <c r="IT31" i="91"/>
  <c r="IS31" i="91"/>
  <c r="IR31" i="91"/>
  <c r="IQ31" i="91"/>
  <c r="IP31" i="91"/>
  <c r="IO31" i="91"/>
  <c r="IN31" i="91"/>
  <c r="IM31" i="91"/>
  <c r="IL31" i="91"/>
  <c r="IK31" i="91"/>
  <c r="IJ31" i="91"/>
  <c r="II31" i="91"/>
  <c r="IH31" i="91"/>
  <c r="IG31" i="91"/>
  <c r="IF31" i="91"/>
  <c r="IE31" i="91"/>
  <c r="ID31" i="91"/>
  <c r="IC31" i="91"/>
  <c r="IB31" i="91"/>
  <c r="IA31" i="91"/>
  <c r="HZ31" i="91"/>
  <c r="HY31" i="91"/>
  <c r="HX31" i="91"/>
  <c r="HW31" i="91"/>
  <c r="HV31" i="91"/>
  <c r="HU31" i="91"/>
  <c r="HT31" i="91"/>
  <c r="HS31" i="91"/>
  <c r="HR31" i="91"/>
  <c r="HQ31" i="91"/>
  <c r="HP31" i="91"/>
  <c r="HO31" i="91"/>
  <c r="HN31" i="91"/>
  <c r="HM31" i="91"/>
  <c r="HL31" i="91"/>
  <c r="HK31" i="91"/>
  <c r="HJ31" i="91"/>
  <c r="HI31" i="91"/>
  <c r="HH31" i="91"/>
  <c r="HG31" i="91"/>
  <c r="HF31" i="91"/>
  <c r="HE31" i="91"/>
  <c r="HD31" i="91"/>
  <c r="HC31" i="91"/>
  <c r="HB31" i="91"/>
  <c r="HA31" i="91"/>
  <c r="GZ31" i="91"/>
  <c r="GY31" i="91"/>
  <c r="GX31" i="91"/>
  <c r="GW31" i="91"/>
  <c r="GV31" i="91"/>
  <c r="GU31" i="91"/>
  <c r="GT31" i="91"/>
  <c r="GS31" i="91"/>
  <c r="GR31" i="91"/>
  <c r="GQ31" i="91"/>
  <c r="GP31" i="91"/>
  <c r="GO31" i="91"/>
  <c r="GN31" i="91"/>
  <c r="GM31" i="91"/>
  <c r="GL31" i="91"/>
  <c r="GK31" i="91"/>
  <c r="GJ31" i="91"/>
  <c r="GI31" i="91"/>
  <c r="GH31" i="91"/>
  <c r="GG31" i="91"/>
  <c r="GF31" i="91"/>
  <c r="GE31" i="91"/>
  <c r="GD31" i="91"/>
  <c r="GC31" i="91"/>
  <c r="GB31" i="91"/>
  <c r="GA31" i="91"/>
  <c r="FZ31" i="91"/>
  <c r="FY31" i="91"/>
  <c r="FX31" i="91"/>
  <c r="FW31" i="91"/>
  <c r="FV31" i="91"/>
  <c r="FU31" i="91"/>
  <c r="FT31" i="91"/>
  <c r="FS31" i="91"/>
  <c r="FR31" i="91"/>
  <c r="FQ31" i="91"/>
  <c r="FP31" i="91"/>
  <c r="FO31" i="91"/>
  <c r="FN31" i="91"/>
  <c r="FM31" i="91"/>
  <c r="FL31" i="91"/>
  <c r="FK31" i="91"/>
  <c r="FJ31" i="91"/>
  <c r="FI31" i="91"/>
  <c r="FH31" i="91"/>
  <c r="FG31" i="91"/>
  <c r="FF31" i="91"/>
  <c r="FE31" i="91"/>
  <c r="FD31" i="91"/>
  <c r="FC31" i="91"/>
  <c r="FB31" i="91"/>
  <c r="FA31" i="91"/>
  <c r="EZ31" i="91"/>
  <c r="EY31" i="91"/>
  <c r="EX31" i="91"/>
  <c r="EW31" i="91"/>
  <c r="EV31" i="91"/>
  <c r="EU31" i="91"/>
  <c r="ET31" i="91"/>
  <c r="ES31" i="91"/>
  <c r="ER31" i="91"/>
  <c r="EQ31" i="91"/>
  <c r="EP31" i="91"/>
  <c r="EO31" i="91"/>
  <c r="EN31" i="91"/>
  <c r="EM31" i="91"/>
  <c r="EL31" i="91"/>
  <c r="EK31" i="91"/>
  <c r="EJ31" i="91"/>
  <c r="EI31" i="91"/>
  <c r="EH31" i="91"/>
  <c r="EG31" i="91"/>
  <c r="EF31" i="91"/>
  <c r="EE31" i="91"/>
  <c r="ED31" i="91"/>
  <c r="EC31" i="91"/>
  <c r="EB31" i="91"/>
  <c r="EA31" i="91"/>
  <c r="DZ31" i="91"/>
  <c r="DY31" i="91"/>
  <c r="DX31" i="91"/>
  <c r="DW31" i="91"/>
  <c r="DV31" i="91"/>
  <c r="DU31" i="91"/>
  <c r="DT31" i="91"/>
  <c r="DS31" i="91"/>
  <c r="DR31" i="91"/>
  <c r="DQ31" i="91"/>
  <c r="DP31" i="91"/>
  <c r="DO31" i="91"/>
  <c r="DN31" i="91"/>
  <c r="DM31" i="91"/>
  <c r="DL31" i="91"/>
  <c r="DK31" i="91"/>
  <c r="DJ31" i="91"/>
  <c r="DI31" i="91"/>
  <c r="DH31" i="91"/>
  <c r="DG31" i="91"/>
  <c r="DF31" i="91"/>
  <c r="DE31" i="91"/>
  <c r="DD31" i="91"/>
  <c r="DC31" i="91"/>
  <c r="DB31" i="91"/>
  <c r="DA31" i="91"/>
  <c r="CZ31" i="91"/>
  <c r="CY31" i="91"/>
  <c r="CX31" i="91"/>
  <c r="CW31" i="91"/>
  <c r="CV31" i="91"/>
  <c r="CU31" i="91"/>
  <c r="CT31" i="91"/>
  <c r="CS31" i="91"/>
  <c r="CR31" i="91"/>
  <c r="CQ31" i="91"/>
  <c r="CP31" i="91"/>
  <c r="CO31" i="91"/>
  <c r="CN31" i="91"/>
  <c r="CM31" i="91"/>
  <c r="CL31" i="91"/>
  <c r="CK31" i="91"/>
  <c r="CJ31" i="91"/>
  <c r="CI31" i="91"/>
  <c r="CH31" i="91"/>
  <c r="CG31" i="91"/>
  <c r="CF31" i="91"/>
  <c r="CE31" i="91"/>
  <c r="CD31" i="91"/>
  <c r="CC31" i="91"/>
  <c r="CB31" i="91"/>
  <c r="CA31" i="91"/>
  <c r="BZ31" i="91"/>
  <c r="BY31" i="91"/>
  <c r="BX31" i="91"/>
  <c r="BW31" i="91"/>
  <c r="BV31" i="91"/>
  <c r="BU31" i="91"/>
  <c r="BT31" i="91"/>
  <c r="BS31" i="91"/>
  <c r="BR31" i="91"/>
  <c r="BQ31" i="91"/>
  <c r="BP31" i="91"/>
  <c r="BO31" i="91"/>
  <c r="BN31" i="91"/>
  <c r="BM31" i="91"/>
  <c r="BL31" i="91"/>
  <c r="BK31" i="91"/>
  <c r="BJ31" i="91"/>
  <c r="BI31" i="91"/>
  <c r="BH31" i="91"/>
  <c r="BG31" i="91"/>
  <c r="BF31" i="91"/>
  <c r="BE31" i="91"/>
  <c r="BD31" i="91"/>
  <c r="BC31" i="91"/>
  <c r="BB31" i="91"/>
  <c r="BA31" i="91"/>
  <c r="AZ31" i="91"/>
  <c r="AY31" i="91"/>
  <c r="AX31" i="91"/>
  <c r="AW31" i="91"/>
  <c r="AV31" i="91"/>
  <c r="AU31" i="91"/>
  <c r="AT31" i="91"/>
  <c r="AS31" i="91"/>
  <c r="AR31" i="91"/>
  <c r="AQ31" i="91"/>
  <c r="AP31" i="91"/>
  <c r="AO31" i="91"/>
  <c r="AN31" i="91"/>
  <c r="AM31" i="91"/>
  <c r="AL31" i="91"/>
  <c r="AK31" i="91"/>
  <c r="AJ31" i="91"/>
  <c r="AI31" i="91"/>
  <c r="AH31" i="91"/>
  <c r="AG31" i="91"/>
  <c r="AF31" i="91"/>
  <c r="AE31" i="91"/>
  <c r="AD31" i="91"/>
  <c r="AC31" i="91"/>
  <c r="AB31" i="91"/>
  <c r="AA31" i="91"/>
  <c r="Z31" i="91"/>
  <c r="Y31" i="91"/>
  <c r="X31" i="91"/>
  <c r="W31" i="91"/>
  <c r="V31" i="91"/>
  <c r="U31" i="91"/>
  <c r="T31" i="91"/>
  <c r="S31" i="91"/>
  <c r="R31" i="91"/>
  <c r="Q31" i="91"/>
  <c r="P31" i="91"/>
  <c r="O31" i="91"/>
  <c r="N31" i="91"/>
  <c r="M31" i="91"/>
  <c r="L31" i="91"/>
  <c r="K31" i="91"/>
  <c r="J31" i="91"/>
  <c r="I31" i="91"/>
  <c r="H31" i="91"/>
  <c r="G31" i="91"/>
  <c r="F31" i="91"/>
  <c r="E31" i="91"/>
  <c r="D31" i="91"/>
  <c r="C31" i="91"/>
  <c r="B31" i="91"/>
  <c r="JN29" i="91"/>
  <c r="JM29" i="91"/>
  <c r="JL29" i="91"/>
  <c r="JK29" i="91"/>
  <c r="JJ29" i="91"/>
  <c r="JI29" i="91"/>
  <c r="JH29" i="91"/>
  <c r="JG29" i="91"/>
  <c r="JF29" i="91"/>
  <c r="JE29" i="91"/>
  <c r="JD29" i="91"/>
  <c r="JC29" i="91"/>
  <c r="JB29" i="91"/>
  <c r="JA29" i="91"/>
  <c r="IZ29" i="91"/>
  <c r="IY29" i="91"/>
  <c r="IX29" i="91"/>
  <c r="IW29" i="91"/>
  <c r="IV29" i="91"/>
  <c r="IU29" i="91"/>
  <c r="IT29" i="91"/>
  <c r="IS29" i="91"/>
  <c r="IR29" i="91"/>
  <c r="IQ29" i="91"/>
  <c r="IP29" i="91"/>
  <c r="IO29" i="91"/>
  <c r="IN29" i="91"/>
  <c r="IM29" i="91"/>
  <c r="IL29" i="91"/>
  <c r="IK29" i="91"/>
  <c r="IJ29" i="91"/>
  <c r="II29" i="91"/>
  <c r="IH29" i="91"/>
  <c r="IG29" i="91"/>
  <c r="IF29" i="91"/>
  <c r="IE29" i="91"/>
  <c r="ID29" i="91"/>
  <c r="IC29" i="91"/>
  <c r="IB29" i="91"/>
  <c r="IA29" i="91"/>
  <c r="HZ29" i="91"/>
  <c r="HY29" i="91"/>
  <c r="HX29" i="91"/>
  <c r="HW29" i="91"/>
  <c r="HV29" i="91"/>
  <c r="HU29" i="91"/>
  <c r="HT29" i="91"/>
  <c r="HS29" i="91"/>
  <c r="HR29" i="91"/>
  <c r="HQ29" i="91"/>
  <c r="HP29" i="91"/>
  <c r="HO29" i="91"/>
  <c r="HN29" i="91"/>
  <c r="HM29" i="91"/>
  <c r="HL29" i="91"/>
  <c r="HK29" i="91"/>
  <c r="HJ29" i="91"/>
  <c r="HI29" i="91"/>
  <c r="HH29" i="91"/>
  <c r="HG29" i="91"/>
  <c r="HF29" i="91"/>
  <c r="HE29" i="91"/>
  <c r="HD29" i="91"/>
  <c r="HC29" i="91"/>
  <c r="HB29" i="91"/>
  <c r="HA29" i="91"/>
  <c r="GZ29" i="91"/>
  <c r="GY29" i="91"/>
  <c r="GX29" i="91"/>
  <c r="GW29" i="91"/>
  <c r="GV29" i="91"/>
  <c r="GU29" i="91"/>
  <c r="GT29" i="91"/>
  <c r="GS29" i="91"/>
  <c r="GR29" i="91"/>
  <c r="GQ29" i="91"/>
  <c r="GP29" i="91"/>
  <c r="GO29" i="91"/>
  <c r="GN29" i="91"/>
  <c r="GM29" i="91"/>
  <c r="GL29" i="91"/>
  <c r="GK29" i="91"/>
  <c r="GJ29" i="91"/>
  <c r="GI29" i="91"/>
  <c r="GH29" i="91"/>
  <c r="GG29" i="91"/>
  <c r="GF29" i="91"/>
  <c r="GE29" i="91"/>
  <c r="GD29" i="91"/>
  <c r="GC29" i="91"/>
  <c r="GB29" i="91"/>
  <c r="GA29" i="91"/>
  <c r="FZ29" i="91"/>
  <c r="FY29" i="91"/>
  <c r="FX29" i="91"/>
  <c r="FW29" i="91"/>
  <c r="FV29" i="91"/>
  <c r="FU29" i="91"/>
  <c r="FT29" i="91"/>
  <c r="FS29" i="91"/>
  <c r="FR29" i="91"/>
  <c r="FQ29" i="91"/>
  <c r="FP29" i="91"/>
  <c r="FO29" i="91"/>
  <c r="FN29" i="91"/>
  <c r="FM29" i="91"/>
  <c r="FL29" i="91"/>
  <c r="FK29" i="91"/>
  <c r="FJ29" i="91"/>
  <c r="FI29" i="91"/>
  <c r="FH29" i="91"/>
  <c r="FG29" i="91"/>
  <c r="FF29" i="91"/>
  <c r="FE29" i="91"/>
  <c r="FD29" i="91"/>
  <c r="FC29" i="91"/>
  <c r="FB29" i="91"/>
  <c r="FA29" i="91"/>
  <c r="EZ29" i="91"/>
  <c r="EY29" i="91"/>
  <c r="EX29" i="91"/>
  <c r="EW29" i="91"/>
  <c r="EV29" i="91"/>
  <c r="EU29" i="91"/>
  <c r="ET29" i="91"/>
  <c r="ES29" i="91"/>
  <c r="ER29" i="91"/>
  <c r="EQ29" i="91"/>
  <c r="EP29" i="91"/>
  <c r="EO29" i="91"/>
  <c r="EN29" i="91"/>
  <c r="EM29" i="91"/>
  <c r="EL29" i="91"/>
  <c r="EK29" i="91"/>
  <c r="EJ29" i="91"/>
  <c r="EI29" i="91"/>
  <c r="EH29" i="91"/>
  <c r="EG29" i="91"/>
  <c r="EF29" i="91"/>
  <c r="EE29" i="91"/>
  <c r="ED29" i="91"/>
  <c r="EC29" i="91"/>
  <c r="EB29" i="91"/>
  <c r="EA29" i="91"/>
  <c r="DZ29" i="91"/>
  <c r="DY29" i="91"/>
  <c r="DX29" i="91"/>
  <c r="DW29" i="91"/>
  <c r="DV29" i="91"/>
  <c r="DU29" i="91"/>
  <c r="DT29" i="91"/>
  <c r="DS29" i="91"/>
  <c r="DR29" i="91"/>
  <c r="DQ29" i="91"/>
  <c r="DP29" i="91"/>
  <c r="DO29" i="91"/>
  <c r="DN29" i="91"/>
  <c r="DM29" i="91"/>
  <c r="DL29" i="91"/>
  <c r="DK29" i="91"/>
  <c r="DJ29" i="91"/>
  <c r="DI29" i="91"/>
  <c r="DH29" i="91"/>
  <c r="DG29" i="91"/>
  <c r="DF29" i="91"/>
  <c r="DE29" i="91"/>
  <c r="DD29" i="91"/>
  <c r="DC29" i="91"/>
  <c r="DB29" i="91"/>
  <c r="DA29" i="91"/>
  <c r="CZ29" i="91"/>
  <c r="CY29" i="91"/>
  <c r="CX29" i="91"/>
  <c r="CW29" i="91"/>
  <c r="CV29" i="91"/>
  <c r="CU29" i="91"/>
  <c r="CT29" i="91"/>
  <c r="CS29" i="91"/>
  <c r="CR29" i="91"/>
  <c r="CQ29" i="91"/>
  <c r="CP29" i="91"/>
  <c r="CO29" i="91"/>
  <c r="CN29" i="91"/>
  <c r="CM29" i="91"/>
  <c r="CL29" i="91"/>
  <c r="CK29" i="91"/>
  <c r="CJ29" i="91"/>
  <c r="CI29" i="91"/>
  <c r="CH29" i="91"/>
  <c r="CG29" i="91"/>
  <c r="CF29" i="91"/>
  <c r="CE29" i="91"/>
  <c r="CD29" i="91"/>
  <c r="CC29" i="91"/>
  <c r="CB29" i="91"/>
  <c r="CA29" i="91"/>
  <c r="BZ29" i="91"/>
  <c r="BY29" i="91"/>
  <c r="BX29" i="91"/>
  <c r="BW29" i="91"/>
  <c r="BV29" i="91"/>
  <c r="BU29" i="91"/>
  <c r="BT29" i="91"/>
  <c r="BS29" i="91"/>
  <c r="BR29" i="91"/>
  <c r="BQ29" i="91"/>
  <c r="BP29" i="91"/>
  <c r="BO29" i="91"/>
  <c r="BN29" i="91"/>
  <c r="BM29" i="91"/>
  <c r="BL29" i="91"/>
  <c r="BK29" i="91"/>
  <c r="BJ29" i="91"/>
  <c r="BI29" i="91"/>
  <c r="BH29" i="91"/>
  <c r="BG29" i="91"/>
  <c r="BF29" i="91"/>
  <c r="BE29" i="91"/>
  <c r="BD29" i="91"/>
  <c r="BC29" i="91"/>
  <c r="BB29" i="91"/>
  <c r="BA29" i="91"/>
  <c r="AZ29" i="91"/>
  <c r="AY29" i="91"/>
  <c r="AX29" i="91"/>
  <c r="AW29" i="91"/>
  <c r="AV29" i="91"/>
  <c r="AU29" i="91"/>
  <c r="AT29" i="91"/>
  <c r="AS29" i="91"/>
  <c r="AR29" i="91"/>
  <c r="AQ29" i="91"/>
  <c r="AP29" i="91"/>
  <c r="AO29" i="91"/>
  <c r="AN29" i="91"/>
  <c r="AM29" i="91"/>
  <c r="AL29" i="91"/>
  <c r="AK29" i="91"/>
  <c r="AJ29" i="91"/>
  <c r="AI29" i="91"/>
  <c r="AH29" i="91"/>
  <c r="AG29" i="91"/>
  <c r="AF29" i="91"/>
  <c r="AE29" i="91"/>
  <c r="AD29" i="91"/>
  <c r="AC29" i="91"/>
  <c r="AB29" i="91"/>
  <c r="AA29" i="91"/>
  <c r="Z29" i="91"/>
  <c r="Y29" i="91"/>
  <c r="X29" i="91"/>
  <c r="W29" i="91"/>
  <c r="V29" i="91"/>
  <c r="U29" i="91"/>
  <c r="T29" i="91"/>
  <c r="S29" i="91"/>
  <c r="R29" i="91"/>
  <c r="Q29" i="91"/>
  <c r="P29" i="91"/>
  <c r="O29" i="91"/>
  <c r="N29" i="91"/>
  <c r="M29" i="91"/>
  <c r="L29" i="91"/>
  <c r="K29" i="91"/>
  <c r="J29" i="91"/>
  <c r="I29" i="91"/>
  <c r="H29" i="91"/>
  <c r="G29" i="91"/>
  <c r="F29" i="91"/>
  <c r="E29" i="91"/>
  <c r="D29" i="91"/>
  <c r="C29" i="91"/>
  <c r="B29" i="91"/>
  <c r="JN28" i="91"/>
  <c r="JM28" i="91"/>
  <c r="JL28" i="91"/>
  <c r="JK28" i="91"/>
  <c r="JJ28" i="91"/>
  <c r="JI28" i="91"/>
  <c r="JH28" i="91"/>
  <c r="JG28" i="91"/>
  <c r="JF28" i="91"/>
  <c r="JE28" i="91"/>
  <c r="JD28" i="91"/>
  <c r="JC28" i="91"/>
  <c r="JB28" i="91"/>
  <c r="JA28" i="91"/>
  <c r="IZ28" i="91"/>
  <c r="IY28" i="91"/>
  <c r="IX28" i="91"/>
  <c r="IW28" i="91"/>
  <c r="IV28" i="91"/>
  <c r="IU28" i="91"/>
  <c r="IT28" i="91"/>
  <c r="IS28" i="91"/>
  <c r="IR28" i="91"/>
  <c r="IQ28" i="91"/>
  <c r="IP28" i="91"/>
  <c r="IO28" i="91"/>
  <c r="IN28" i="91"/>
  <c r="IM28" i="91"/>
  <c r="IL28" i="91"/>
  <c r="IK28" i="91"/>
  <c r="IJ28" i="91"/>
  <c r="II28" i="91"/>
  <c r="IH28" i="91"/>
  <c r="IG28" i="91"/>
  <c r="IF28" i="91"/>
  <c r="IE28" i="91"/>
  <c r="ID28" i="91"/>
  <c r="IC28" i="91"/>
  <c r="IB28" i="91"/>
  <c r="IA28" i="91"/>
  <c r="HZ28" i="91"/>
  <c r="HY28" i="91"/>
  <c r="HX28" i="91"/>
  <c r="HW28" i="91"/>
  <c r="HV28" i="91"/>
  <c r="HU28" i="91"/>
  <c r="HT28" i="91"/>
  <c r="HS28" i="91"/>
  <c r="HR28" i="91"/>
  <c r="HQ28" i="91"/>
  <c r="HP28" i="91"/>
  <c r="HO28" i="91"/>
  <c r="HN28" i="91"/>
  <c r="HM28" i="91"/>
  <c r="HL28" i="91"/>
  <c r="HK28" i="91"/>
  <c r="HJ28" i="91"/>
  <c r="HI28" i="91"/>
  <c r="HH28" i="91"/>
  <c r="HG28" i="91"/>
  <c r="HF28" i="91"/>
  <c r="HE28" i="91"/>
  <c r="HD28" i="91"/>
  <c r="HC28" i="91"/>
  <c r="HB28" i="91"/>
  <c r="HA28" i="91"/>
  <c r="GZ28" i="91"/>
  <c r="GY28" i="91"/>
  <c r="GX28" i="91"/>
  <c r="GW28" i="91"/>
  <c r="GV28" i="91"/>
  <c r="GU28" i="91"/>
  <c r="GT28" i="91"/>
  <c r="GS28" i="91"/>
  <c r="GR28" i="91"/>
  <c r="GQ28" i="91"/>
  <c r="GP28" i="91"/>
  <c r="GO28" i="91"/>
  <c r="GN28" i="91"/>
  <c r="GM28" i="91"/>
  <c r="GL28" i="91"/>
  <c r="GK28" i="91"/>
  <c r="GJ28" i="91"/>
  <c r="GI28" i="91"/>
  <c r="GH28" i="91"/>
  <c r="GG28" i="91"/>
  <c r="GF28" i="91"/>
  <c r="GE28" i="91"/>
  <c r="GD28" i="91"/>
  <c r="GC28" i="91"/>
  <c r="GB28" i="91"/>
  <c r="GA28" i="91"/>
  <c r="FZ28" i="91"/>
  <c r="FY28" i="91"/>
  <c r="FX28" i="91"/>
  <c r="FW28" i="91"/>
  <c r="FV28" i="91"/>
  <c r="FU28" i="91"/>
  <c r="FT28" i="91"/>
  <c r="FS28" i="91"/>
  <c r="FR28" i="91"/>
  <c r="FQ28" i="91"/>
  <c r="FP28" i="91"/>
  <c r="FO28" i="91"/>
  <c r="FN28" i="91"/>
  <c r="FM28" i="91"/>
  <c r="FL28" i="91"/>
  <c r="FK28" i="91"/>
  <c r="FJ28" i="91"/>
  <c r="FI28" i="91"/>
  <c r="FH28" i="91"/>
  <c r="FG28" i="91"/>
  <c r="FF28" i="91"/>
  <c r="FE28" i="91"/>
  <c r="FD28" i="91"/>
  <c r="FC28" i="91"/>
  <c r="FB28" i="91"/>
  <c r="FA28" i="91"/>
  <c r="EZ28" i="91"/>
  <c r="EY28" i="91"/>
  <c r="EX28" i="91"/>
  <c r="EW28" i="91"/>
  <c r="EV28" i="91"/>
  <c r="EU28" i="91"/>
  <c r="ET28" i="91"/>
  <c r="ES28" i="91"/>
  <c r="ER28" i="91"/>
  <c r="EQ28" i="91"/>
  <c r="EP28" i="91"/>
  <c r="EO28" i="91"/>
  <c r="EN28" i="91"/>
  <c r="EM28" i="91"/>
  <c r="EL28" i="91"/>
  <c r="EK28" i="91"/>
  <c r="EJ28" i="91"/>
  <c r="EI28" i="91"/>
  <c r="EH28" i="91"/>
  <c r="EG28" i="91"/>
  <c r="EF28" i="91"/>
  <c r="EE28" i="91"/>
  <c r="ED28" i="91"/>
  <c r="EC28" i="91"/>
  <c r="EB28" i="91"/>
  <c r="EA28" i="91"/>
  <c r="DZ28" i="91"/>
  <c r="DY28" i="91"/>
  <c r="DX28" i="91"/>
  <c r="DW28" i="91"/>
  <c r="DV28" i="91"/>
  <c r="DU28" i="91"/>
  <c r="DT28" i="91"/>
  <c r="DS28" i="91"/>
  <c r="DR28" i="91"/>
  <c r="DQ28" i="91"/>
  <c r="DP28" i="91"/>
  <c r="DO28" i="91"/>
  <c r="DN28" i="91"/>
  <c r="DM28" i="91"/>
  <c r="DL28" i="91"/>
  <c r="DK28" i="91"/>
  <c r="DJ28" i="91"/>
  <c r="DI28" i="91"/>
  <c r="DH28" i="91"/>
  <c r="DG28" i="91"/>
  <c r="DF28" i="91"/>
  <c r="DE28" i="91"/>
  <c r="DD28" i="91"/>
  <c r="DC28" i="91"/>
  <c r="DB28" i="91"/>
  <c r="DA28" i="91"/>
  <c r="CZ28" i="91"/>
  <c r="CY28" i="91"/>
  <c r="CX28" i="91"/>
  <c r="CW28" i="91"/>
  <c r="CV28" i="91"/>
  <c r="CU28" i="91"/>
  <c r="CT28" i="91"/>
  <c r="CS28" i="91"/>
  <c r="CR28" i="91"/>
  <c r="CQ28" i="91"/>
  <c r="CP28" i="91"/>
  <c r="CO28" i="91"/>
  <c r="CN28" i="91"/>
  <c r="CM28" i="91"/>
  <c r="CL28" i="91"/>
  <c r="CK28" i="91"/>
  <c r="CJ28" i="91"/>
  <c r="CI28" i="91"/>
  <c r="CH28" i="91"/>
  <c r="CG28" i="91"/>
  <c r="CF28" i="91"/>
  <c r="CE28" i="91"/>
  <c r="CD28" i="91"/>
  <c r="CC28" i="91"/>
  <c r="CB28" i="91"/>
  <c r="CA28" i="91"/>
  <c r="BZ28" i="91"/>
  <c r="BY28" i="91"/>
  <c r="BX28" i="91"/>
  <c r="BW28" i="91"/>
  <c r="BV28" i="91"/>
  <c r="BU28" i="91"/>
  <c r="BT28" i="91"/>
  <c r="BS28" i="91"/>
  <c r="BR28" i="91"/>
  <c r="BQ28" i="91"/>
  <c r="BP28" i="91"/>
  <c r="BO28" i="91"/>
  <c r="BN28" i="91"/>
  <c r="BM28" i="91"/>
  <c r="BL28" i="91"/>
  <c r="BK28" i="91"/>
  <c r="BJ28" i="91"/>
  <c r="BI28" i="91"/>
  <c r="BH28" i="91"/>
  <c r="BG28" i="91"/>
  <c r="BF28" i="91"/>
  <c r="BE28" i="91"/>
  <c r="BD28" i="91"/>
  <c r="BC28" i="91"/>
  <c r="BB28" i="91"/>
  <c r="BA28" i="91"/>
  <c r="AZ28" i="91"/>
  <c r="AY28" i="91"/>
  <c r="AX28" i="91"/>
  <c r="AW28" i="91"/>
  <c r="AV28" i="91"/>
  <c r="AU28" i="91"/>
  <c r="AT28" i="91"/>
  <c r="AS28" i="91"/>
  <c r="AR28" i="91"/>
  <c r="AQ28" i="91"/>
  <c r="AP28" i="91"/>
  <c r="AO28" i="91"/>
  <c r="AN28" i="91"/>
  <c r="AM28" i="91"/>
  <c r="AL28" i="91"/>
  <c r="AK28" i="91"/>
  <c r="AJ28" i="91"/>
  <c r="AI28" i="91"/>
  <c r="AH28" i="91"/>
  <c r="AG28" i="91"/>
  <c r="AF28" i="91"/>
  <c r="AE28" i="91"/>
  <c r="AD28" i="91"/>
  <c r="AC28" i="91"/>
  <c r="AB28" i="91"/>
  <c r="AA28" i="91"/>
  <c r="Z28" i="91"/>
  <c r="Y28" i="91"/>
  <c r="X28" i="91"/>
  <c r="W28" i="91"/>
  <c r="V28" i="91"/>
  <c r="U28" i="91"/>
  <c r="T28" i="91"/>
  <c r="S28" i="91"/>
  <c r="R28" i="91"/>
  <c r="Q28" i="91"/>
  <c r="P28" i="91"/>
  <c r="O28" i="91"/>
  <c r="N28" i="91"/>
  <c r="M28" i="91"/>
  <c r="L28" i="91"/>
  <c r="K28" i="91"/>
  <c r="J28" i="91"/>
  <c r="I28" i="91"/>
  <c r="H28" i="91"/>
  <c r="G28" i="91"/>
  <c r="F28" i="91"/>
  <c r="E28" i="91"/>
  <c r="D28" i="91"/>
  <c r="C28" i="91"/>
  <c r="B28" i="91"/>
  <c r="JN26" i="91"/>
  <c r="JM26" i="91"/>
  <c r="JL26" i="91"/>
  <c r="JK26" i="91"/>
  <c r="JJ26" i="91"/>
  <c r="JI26" i="91"/>
  <c r="JH26" i="91"/>
  <c r="JG26" i="91"/>
  <c r="JF26" i="91"/>
  <c r="JE26" i="91"/>
  <c r="JD26" i="91"/>
  <c r="JC26" i="91"/>
  <c r="JB26" i="91"/>
  <c r="JA26" i="91"/>
  <c r="IZ26" i="91"/>
  <c r="IY26" i="91"/>
  <c r="IX26" i="91"/>
  <c r="IW26" i="91"/>
  <c r="IV26" i="91"/>
  <c r="IU26" i="91"/>
  <c r="IT26" i="91"/>
  <c r="IS26" i="91"/>
  <c r="IR26" i="91"/>
  <c r="IQ26" i="91"/>
  <c r="IP26" i="91"/>
  <c r="IO26" i="91"/>
  <c r="IN26" i="91"/>
  <c r="IM26" i="91"/>
  <c r="IL26" i="91"/>
  <c r="IK26" i="91"/>
  <c r="IJ26" i="91"/>
  <c r="II26" i="91"/>
  <c r="IH26" i="91"/>
  <c r="IG26" i="91"/>
  <c r="IF26" i="91"/>
  <c r="IE26" i="91"/>
  <c r="ID26" i="91"/>
  <c r="IC26" i="91"/>
  <c r="IB26" i="91"/>
  <c r="IA26" i="91"/>
  <c r="HZ26" i="91"/>
  <c r="HY26" i="91"/>
  <c r="HX26" i="91"/>
  <c r="HW26" i="91"/>
  <c r="HV26" i="91"/>
  <c r="HU26" i="91"/>
  <c r="HT26" i="91"/>
  <c r="HS26" i="91"/>
  <c r="HR26" i="91"/>
  <c r="HQ26" i="91"/>
  <c r="HP26" i="91"/>
  <c r="HO26" i="91"/>
  <c r="HN26" i="91"/>
  <c r="HM26" i="91"/>
  <c r="HL26" i="91"/>
  <c r="HK26" i="91"/>
  <c r="HJ26" i="91"/>
  <c r="HI26" i="91"/>
  <c r="HH26" i="91"/>
  <c r="HG26" i="91"/>
  <c r="HF26" i="91"/>
  <c r="HE26" i="91"/>
  <c r="HD26" i="91"/>
  <c r="HC26" i="91"/>
  <c r="HB26" i="91"/>
  <c r="HA26" i="91"/>
  <c r="GZ26" i="91"/>
  <c r="GY26" i="91"/>
  <c r="GX26" i="91"/>
  <c r="GW26" i="91"/>
  <c r="GV26" i="91"/>
  <c r="GU26" i="91"/>
  <c r="GT26" i="91"/>
  <c r="GS26" i="91"/>
  <c r="GR26" i="91"/>
  <c r="GQ26" i="91"/>
  <c r="GP26" i="91"/>
  <c r="GO26" i="91"/>
  <c r="GN26" i="91"/>
  <c r="GM26" i="91"/>
  <c r="GL26" i="91"/>
  <c r="GK26" i="91"/>
  <c r="GJ26" i="91"/>
  <c r="GI26" i="91"/>
  <c r="GH26" i="91"/>
  <c r="GG26" i="91"/>
  <c r="GF26" i="91"/>
  <c r="GE26" i="91"/>
  <c r="GD26" i="91"/>
  <c r="GC26" i="91"/>
  <c r="GB26" i="91"/>
  <c r="GA26" i="91"/>
  <c r="FZ26" i="91"/>
  <c r="FY26" i="91"/>
  <c r="FX26" i="91"/>
  <c r="FW26" i="91"/>
  <c r="FV26" i="91"/>
  <c r="FU26" i="91"/>
  <c r="FT26" i="91"/>
  <c r="FS26" i="91"/>
  <c r="FR26" i="91"/>
  <c r="FQ26" i="91"/>
  <c r="FP26" i="91"/>
  <c r="FO26" i="91"/>
  <c r="FN26" i="91"/>
  <c r="FM26" i="91"/>
  <c r="FL26" i="91"/>
  <c r="FK26" i="91"/>
  <c r="FJ26" i="91"/>
  <c r="FI26" i="91"/>
  <c r="FH26" i="91"/>
  <c r="FG26" i="91"/>
  <c r="FF26" i="91"/>
  <c r="FE26" i="91"/>
  <c r="FD26" i="91"/>
  <c r="FC26" i="91"/>
  <c r="FB26" i="91"/>
  <c r="FA26" i="91"/>
  <c r="EZ26" i="91"/>
  <c r="EY26" i="91"/>
  <c r="EX26" i="91"/>
  <c r="EW26" i="91"/>
  <c r="EV26" i="91"/>
  <c r="EU26" i="91"/>
  <c r="ET26" i="91"/>
  <c r="ES26" i="91"/>
  <c r="ER26" i="91"/>
  <c r="EQ26" i="91"/>
  <c r="EP26" i="91"/>
  <c r="EO26" i="91"/>
  <c r="EN26" i="91"/>
  <c r="EM26" i="91"/>
  <c r="EL26" i="91"/>
  <c r="EK26" i="91"/>
  <c r="EJ26" i="91"/>
  <c r="EI26" i="91"/>
  <c r="EH26" i="91"/>
  <c r="EG26" i="91"/>
  <c r="EF26" i="91"/>
  <c r="EE26" i="91"/>
  <c r="ED26" i="91"/>
  <c r="EC26" i="91"/>
  <c r="EB26" i="91"/>
  <c r="EA26" i="91"/>
  <c r="DZ26" i="91"/>
  <c r="DY26" i="91"/>
  <c r="DX26" i="91"/>
  <c r="DW26" i="91"/>
  <c r="DV26" i="91"/>
  <c r="DU26" i="91"/>
  <c r="DT26" i="91"/>
  <c r="DS26" i="91"/>
  <c r="DR26" i="91"/>
  <c r="DQ26" i="91"/>
  <c r="DP26" i="91"/>
  <c r="DO26" i="91"/>
  <c r="DN26" i="91"/>
  <c r="DM26" i="91"/>
  <c r="DL26" i="91"/>
  <c r="DK26" i="91"/>
  <c r="DJ26" i="91"/>
  <c r="DI26" i="91"/>
  <c r="DH26" i="91"/>
  <c r="DG26" i="91"/>
  <c r="DF26" i="91"/>
  <c r="DE26" i="91"/>
  <c r="DD26" i="91"/>
  <c r="DC26" i="91"/>
  <c r="DB26" i="91"/>
  <c r="DA26" i="91"/>
  <c r="CZ26" i="91"/>
  <c r="CY26" i="91"/>
  <c r="CX26" i="91"/>
  <c r="CW26" i="91"/>
  <c r="CV26" i="91"/>
  <c r="CU26" i="91"/>
  <c r="CT26" i="91"/>
  <c r="CS26" i="91"/>
  <c r="CR26" i="91"/>
  <c r="CQ26" i="91"/>
  <c r="CP26" i="91"/>
  <c r="CO26" i="91"/>
  <c r="CN26" i="91"/>
  <c r="CM26" i="91"/>
  <c r="CL26" i="91"/>
  <c r="CK26" i="91"/>
  <c r="CJ26" i="91"/>
  <c r="CI26" i="91"/>
  <c r="CH26" i="91"/>
  <c r="CG26" i="91"/>
  <c r="CF26" i="91"/>
  <c r="CE26" i="91"/>
  <c r="CD26" i="91"/>
  <c r="CC26" i="91"/>
  <c r="CB26" i="91"/>
  <c r="CA26" i="91"/>
  <c r="BZ26" i="91"/>
  <c r="BY26" i="91"/>
  <c r="BX26" i="91"/>
  <c r="BW26" i="91"/>
  <c r="BV26" i="91"/>
  <c r="BU26" i="91"/>
  <c r="BT26" i="91"/>
  <c r="BS26" i="91"/>
  <c r="BR26" i="91"/>
  <c r="BQ26" i="91"/>
  <c r="BP26" i="91"/>
  <c r="BO26" i="91"/>
  <c r="BN26" i="91"/>
  <c r="BM26" i="91"/>
  <c r="BL26" i="91"/>
  <c r="BK26" i="91"/>
  <c r="BJ26" i="91"/>
  <c r="BI26" i="91"/>
  <c r="BH26" i="91"/>
  <c r="BG26" i="91"/>
  <c r="BF26" i="91"/>
  <c r="BE26" i="91"/>
  <c r="BD26" i="91"/>
  <c r="BC26" i="91"/>
  <c r="BB26" i="91"/>
  <c r="BA26" i="91"/>
  <c r="AZ26" i="91"/>
  <c r="AY26" i="91"/>
  <c r="AX26" i="91"/>
  <c r="AW26" i="91"/>
  <c r="AV26" i="91"/>
  <c r="AU26" i="91"/>
  <c r="AT26" i="91"/>
  <c r="AS26" i="91"/>
  <c r="AR26" i="91"/>
  <c r="AQ26" i="91"/>
  <c r="AP26" i="91"/>
  <c r="AO26" i="91"/>
  <c r="AN26" i="91"/>
  <c r="AM26" i="91"/>
  <c r="AL26" i="91"/>
  <c r="AK26" i="91"/>
  <c r="AJ26" i="91"/>
  <c r="AI26" i="91"/>
  <c r="AH26" i="91"/>
  <c r="AG26" i="91"/>
  <c r="AF26" i="91"/>
  <c r="AE26" i="91"/>
  <c r="AD26" i="91"/>
  <c r="AC26" i="91"/>
  <c r="AB26" i="91"/>
  <c r="AA26" i="91"/>
  <c r="Z26" i="91"/>
  <c r="Y26" i="91"/>
  <c r="X26" i="91"/>
  <c r="W26" i="91"/>
  <c r="V26" i="91"/>
  <c r="U26" i="91"/>
  <c r="T26" i="91"/>
  <c r="S26" i="91"/>
  <c r="R26" i="91"/>
  <c r="Q26" i="91"/>
  <c r="P26" i="91"/>
  <c r="O26" i="91"/>
  <c r="N26" i="91"/>
  <c r="M26" i="91"/>
  <c r="L26" i="91"/>
  <c r="K26" i="91"/>
  <c r="J26" i="91"/>
  <c r="I26" i="91"/>
  <c r="H26" i="91"/>
  <c r="G26" i="91"/>
  <c r="F26" i="91"/>
  <c r="E26" i="91"/>
  <c r="D26" i="91"/>
  <c r="C26" i="91"/>
  <c r="B26" i="91"/>
  <c r="JN25" i="91"/>
  <c r="JM25" i="91"/>
  <c r="JL25" i="91"/>
  <c r="JK25" i="91"/>
  <c r="JJ25" i="91"/>
  <c r="JI25" i="91"/>
  <c r="JH25" i="91"/>
  <c r="JG25" i="91"/>
  <c r="JF25" i="91"/>
  <c r="JE25" i="91"/>
  <c r="JD25" i="91"/>
  <c r="JC25" i="91"/>
  <c r="JB25" i="91"/>
  <c r="JA25" i="91"/>
  <c r="IZ25" i="91"/>
  <c r="IY25" i="91"/>
  <c r="IX25" i="91"/>
  <c r="IW25" i="91"/>
  <c r="IV25" i="91"/>
  <c r="IU25" i="91"/>
  <c r="IT25" i="91"/>
  <c r="IS25" i="91"/>
  <c r="IR25" i="91"/>
  <c r="IQ25" i="91"/>
  <c r="IP25" i="91"/>
  <c r="IO25" i="91"/>
  <c r="IN25" i="91"/>
  <c r="IM25" i="91"/>
  <c r="IL25" i="91"/>
  <c r="IK25" i="91"/>
  <c r="IJ25" i="91"/>
  <c r="II25" i="91"/>
  <c r="IH25" i="91"/>
  <c r="IG25" i="91"/>
  <c r="IF25" i="91"/>
  <c r="IE25" i="91"/>
  <c r="ID25" i="91"/>
  <c r="IC25" i="91"/>
  <c r="IB25" i="91"/>
  <c r="IA25" i="91"/>
  <c r="HZ25" i="91"/>
  <c r="HY25" i="91"/>
  <c r="HX25" i="91"/>
  <c r="HW25" i="91"/>
  <c r="HV25" i="91"/>
  <c r="HU25" i="91"/>
  <c r="HT25" i="91"/>
  <c r="HS25" i="91"/>
  <c r="HR25" i="91"/>
  <c r="HQ25" i="91"/>
  <c r="HP25" i="91"/>
  <c r="HO25" i="91"/>
  <c r="HN25" i="91"/>
  <c r="HM25" i="91"/>
  <c r="HL25" i="91"/>
  <c r="HK25" i="91"/>
  <c r="HJ25" i="91"/>
  <c r="HI25" i="91"/>
  <c r="HH25" i="91"/>
  <c r="HG25" i="91"/>
  <c r="HF25" i="91"/>
  <c r="HE25" i="91"/>
  <c r="HD25" i="91"/>
  <c r="HC25" i="91"/>
  <c r="HB25" i="91"/>
  <c r="HA25" i="91"/>
  <c r="GZ25" i="91"/>
  <c r="GY25" i="91"/>
  <c r="GX25" i="91"/>
  <c r="GW25" i="91"/>
  <c r="GV25" i="91"/>
  <c r="GU25" i="91"/>
  <c r="GT25" i="91"/>
  <c r="GS25" i="91"/>
  <c r="GR25" i="91"/>
  <c r="GQ25" i="91"/>
  <c r="GP25" i="91"/>
  <c r="GO25" i="91"/>
  <c r="GN25" i="91"/>
  <c r="GM25" i="91"/>
  <c r="GL25" i="91"/>
  <c r="GK25" i="91"/>
  <c r="GJ25" i="91"/>
  <c r="GI25" i="91"/>
  <c r="GH25" i="91"/>
  <c r="GG25" i="91"/>
  <c r="GF25" i="91"/>
  <c r="GE25" i="91"/>
  <c r="GD25" i="91"/>
  <c r="GC25" i="91"/>
  <c r="GB25" i="91"/>
  <c r="GA25" i="91"/>
  <c r="FZ25" i="91"/>
  <c r="FY25" i="91"/>
  <c r="FX25" i="91"/>
  <c r="FW25" i="91"/>
  <c r="FV25" i="91"/>
  <c r="FU25" i="91"/>
  <c r="FT25" i="91"/>
  <c r="FS25" i="91"/>
  <c r="FR25" i="91"/>
  <c r="FQ25" i="91"/>
  <c r="FP25" i="91"/>
  <c r="FO25" i="91"/>
  <c r="FN25" i="91"/>
  <c r="FM25" i="91"/>
  <c r="FL25" i="91"/>
  <c r="FK25" i="91"/>
  <c r="FJ25" i="91"/>
  <c r="FI25" i="91"/>
  <c r="FH25" i="91"/>
  <c r="FG25" i="91"/>
  <c r="FF25" i="91"/>
  <c r="FE25" i="91"/>
  <c r="FD25" i="91"/>
  <c r="FC25" i="91"/>
  <c r="FB25" i="91"/>
  <c r="FA25" i="91"/>
  <c r="EZ25" i="91"/>
  <c r="EY25" i="91"/>
  <c r="EX25" i="91"/>
  <c r="EW25" i="91"/>
  <c r="EV25" i="91"/>
  <c r="EU25" i="91"/>
  <c r="ET25" i="91"/>
  <c r="ES25" i="91"/>
  <c r="ER25" i="91"/>
  <c r="EQ25" i="91"/>
  <c r="EP25" i="91"/>
  <c r="EO25" i="91"/>
  <c r="EN25" i="91"/>
  <c r="EM25" i="91"/>
  <c r="EL25" i="91"/>
  <c r="EK25" i="91"/>
  <c r="EJ25" i="91"/>
  <c r="EI25" i="91"/>
  <c r="EH25" i="91"/>
  <c r="EG25" i="91"/>
  <c r="EF25" i="91"/>
  <c r="EE25" i="91"/>
  <c r="ED25" i="91"/>
  <c r="EC25" i="91"/>
  <c r="EB25" i="91"/>
  <c r="EA25" i="91"/>
  <c r="DZ25" i="91"/>
  <c r="DY25" i="91"/>
  <c r="DX25" i="91"/>
  <c r="DW25" i="91"/>
  <c r="DV25" i="91"/>
  <c r="DU25" i="91"/>
  <c r="DT25" i="91"/>
  <c r="DS25" i="91"/>
  <c r="DR25" i="91"/>
  <c r="DQ25" i="91"/>
  <c r="DP25" i="91"/>
  <c r="DO25" i="91"/>
  <c r="DN25" i="91"/>
  <c r="DM25" i="91"/>
  <c r="DL25" i="91"/>
  <c r="DK25" i="91"/>
  <c r="DJ25" i="91"/>
  <c r="DI25" i="91"/>
  <c r="DH25" i="91"/>
  <c r="DG25" i="91"/>
  <c r="DF25" i="91"/>
  <c r="DE25" i="91"/>
  <c r="DD25" i="91"/>
  <c r="DC25" i="91"/>
  <c r="DB25" i="91"/>
  <c r="DA25" i="91"/>
  <c r="CZ25" i="91"/>
  <c r="CY25" i="91"/>
  <c r="CX25" i="91"/>
  <c r="CW25" i="91"/>
  <c r="CV25" i="91"/>
  <c r="CU25" i="91"/>
  <c r="CT25" i="91"/>
  <c r="CS25" i="91"/>
  <c r="CR25" i="91"/>
  <c r="CQ25" i="91"/>
  <c r="CP25" i="91"/>
  <c r="CO25" i="91"/>
  <c r="CN25" i="91"/>
  <c r="CM25" i="91"/>
  <c r="CL25" i="91"/>
  <c r="CK25" i="91"/>
  <c r="CJ25" i="91"/>
  <c r="CI25" i="91"/>
  <c r="CH25" i="91"/>
  <c r="CG25" i="91"/>
  <c r="CF25" i="91"/>
  <c r="CE25" i="91"/>
  <c r="CD25" i="91"/>
  <c r="CC25" i="91"/>
  <c r="CB25" i="91"/>
  <c r="CA25" i="91"/>
  <c r="BZ25" i="91"/>
  <c r="BY25" i="91"/>
  <c r="BX25" i="91"/>
  <c r="BW25" i="91"/>
  <c r="BV25" i="91"/>
  <c r="BU25" i="91"/>
  <c r="BT25" i="91"/>
  <c r="BS25" i="91"/>
  <c r="BR25" i="91"/>
  <c r="BQ25" i="91"/>
  <c r="BP25" i="91"/>
  <c r="BO25" i="91"/>
  <c r="BN25" i="91"/>
  <c r="BM25" i="91"/>
  <c r="BL25" i="91"/>
  <c r="BK25" i="91"/>
  <c r="BJ25" i="91"/>
  <c r="BI25" i="91"/>
  <c r="BH25" i="91"/>
  <c r="BG25" i="91"/>
  <c r="BF25" i="91"/>
  <c r="BE25" i="91"/>
  <c r="BD25" i="91"/>
  <c r="BC25" i="91"/>
  <c r="BB25" i="91"/>
  <c r="BA25" i="91"/>
  <c r="AZ25" i="91"/>
  <c r="AY25" i="91"/>
  <c r="AX25" i="91"/>
  <c r="AW25" i="91"/>
  <c r="AV25" i="91"/>
  <c r="AU25" i="91"/>
  <c r="AT25" i="91"/>
  <c r="AS25" i="91"/>
  <c r="AR25" i="91"/>
  <c r="AQ25" i="91"/>
  <c r="AP25" i="91"/>
  <c r="AO25" i="91"/>
  <c r="AN25" i="91"/>
  <c r="AM25" i="91"/>
  <c r="AL25" i="91"/>
  <c r="AK25" i="91"/>
  <c r="AJ25" i="91"/>
  <c r="AI25" i="91"/>
  <c r="AH25" i="91"/>
  <c r="AG25" i="91"/>
  <c r="AF25" i="91"/>
  <c r="AE25" i="91"/>
  <c r="AD25" i="91"/>
  <c r="AC25" i="91"/>
  <c r="AB25" i="91"/>
  <c r="AA25" i="91"/>
  <c r="Z25" i="91"/>
  <c r="Y25" i="91"/>
  <c r="X25" i="91"/>
  <c r="W25" i="91"/>
  <c r="V25" i="91"/>
  <c r="U25" i="91"/>
  <c r="T25" i="91"/>
  <c r="S25" i="91"/>
  <c r="R25" i="91"/>
  <c r="Q25" i="91"/>
  <c r="P25" i="91"/>
  <c r="O25" i="91"/>
  <c r="N25" i="91"/>
  <c r="M25" i="91"/>
  <c r="L25" i="91"/>
  <c r="K25" i="91"/>
  <c r="J25" i="91"/>
  <c r="I25" i="91"/>
  <c r="H25" i="91"/>
  <c r="G25" i="91"/>
  <c r="F25" i="91"/>
  <c r="E25" i="91"/>
  <c r="D25" i="91"/>
  <c r="C25" i="91"/>
  <c r="B25" i="91"/>
  <c r="JN20" i="91"/>
  <c r="JM20" i="91"/>
  <c r="JL20" i="91"/>
  <c r="JK20" i="91"/>
  <c r="JJ20" i="91"/>
  <c r="JI20" i="91"/>
  <c r="JH20" i="91"/>
  <c r="JG20" i="91"/>
  <c r="JF20" i="91"/>
  <c r="JE20" i="91"/>
  <c r="JD20" i="91"/>
  <c r="JC20" i="91"/>
  <c r="JB20" i="91"/>
  <c r="JA20" i="91"/>
  <c r="IZ20" i="91"/>
  <c r="IY20" i="91"/>
  <c r="IX20" i="91"/>
  <c r="IW20" i="91"/>
  <c r="IV20" i="91"/>
  <c r="IU20" i="91"/>
  <c r="IT20" i="91"/>
  <c r="IS20" i="91"/>
  <c r="IR20" i="91"/>
  <c r="IQ20" i="91"/>
  <c r="IP20" i="91"/>
  <c r="IO20" i="91"/>
  <c r="IN20" i="91"/>
  <c r="IM20" i="91"/>
  <c r="IL20" i="91"/>
  <c r="IK20" i="91"/>
  <c r="IJ20" i="91"/>
  <c r="II20" i="91"/>
  <c r="IH20" i="91"/>
  <c r="IG20" i="91"/>
  <c r="IF20" i="91"/>
  <c r="IE20" i="91"/>
  <c r="ID20" i="91"/>
  <c r="IC20" i="91"/>
  <c r="IB20" i="91"/>
  <c r="IA20" i="91"/>
  <c r="HZ20" i="91"/>
  <c r="HY20" i="91"/>
  <c r="HX20" i="91"/>
  <c r="HW20" i="91"/>
  <c r="HV20" i="91"/>
  <c r="HU20" i="91"/>
  <c r="HT20" i="91"/>
  <c r="HS20" i="91"/>
  <c r="HR20" i="91"/>
  <c r="HQ20" i="91"/>
  <c r="HP20" i="91"/>
  <c r="HO20" i="91"/>
  <c r="HN20" i="91"/>
  <c r="HM20" i="91"/>
  <c r="HL20" i="91"/>
  <c r="HK20" i="91"/>
  <c r="HJ20" i="91"/>
  <c r="HI20" i="91"/>
  <c r="HH20" i="91"/>
  <c r="HG20" i="91"/>
  <c r="HF20" i="91"/>
  <c r="HE20" i="91"/>
  <c r="HD20" i="91"/>
  <c r="HC20" i="91"/>
  <c r="HB20" i="91"/>
  <c r="HA20" i="91"/>
  <c r="GZ20" i="91"/>
  <c r="GY20" i="91"/>
  <c r="GX20" i="91"/>
  <c r="GW20" i="91"/>
  <c r="GV20" i="91"/>
  <c r="GU20" i="91"/>
  <c r="GT20" i="91"/>
  <c r="GS20" i="91"/>
  <c r="GR20" i="91"/>
  <c r="GQ20" i="91"/>
  <c r="GP20" i="91"/>
  <c r="GO20" i="91"/>
  <c r="GN20" i="91"/>
  <c r="GM20" i="91"/>
  <c r="GL20" i="91"/>
  <c r="GK20" i="91"/>
  <c r="GJ20" i="91"/>
  <c r="GI20" i="91"/>
  <c r="GH20" i="91"/>
  <c r="GG20" i="91"/>
  <c r="GF20" i="91"/>
  <c r="GE20" i="91"/>
  <c r="GD20" i="91"/>
  <c r="GC20" i="91"/>
  <c r="GB20" i="91"/>
  <c r="GA20" i="91"/>
  <c r="FZ20" i="91"/>
  <c r="FY20" i="91"/>
  <c r="FX20" i="91"/>
  <c r="FW20" i="91"/>
  <c r="FV20" i="91"/>
  <c r="FU20" i="91"/>
  <c r="FT20" i="91"/>
  <c r="FS20" i="91"/>
  <c r="FR20" i="91"/>
  <c r="FQ20" i="91"/>
  <c r="FP20" i="91"/>
  <c r="FO20" i="91"/>
  <c r="FN20" i="91"/>
  <c r="FM20" i="91"/>
  <c r="FL20" i="91"/>
  <c r="FK20" i="91"/>
  <c r="FJ20" i="91"/>
  <c r="FI20" i="91"/>
  <c r="FH20" i="91"/>
  <c r="FG20" i="91"/>
  <c r="FF20" i="91"/>
  <c r="FE20" i="91"/>
  <c r="FD20" i="91"/>
  <c r="FC20" i="91"/>
  <c r="FB20" i="91"/>
  <c r="FA20" i="91"/>
  <c r="EZ20" i="91"/>
  <c r="EY20" i="91"/>
  <c r="EX20" i="91"/>
  <c r="EW20" i="91"/>
  <c r="EV20" i="91"/>
  <c r="EU20" i="91"/>
  <c r="ET20" i="91"/>
  <c r="ES20" i="91"/>
  <c r="ER20" i="91"/>
  <c r="EQ20" i="91"/>
  <c r="EP20" i="91"/>
  <c r="EO20" i="91"/>
  <c r="EN20" i="91"/>
  <c r="EM20" i="91"/>
  <c r="EL20" i="91"/>
  <c r="EK20" i="91"/>
  <c r="EJ20" i="91"/>
  <c r="EI20" i="91"/>
  <c r="EH20" i="91"/>
  <c r="EG20" i="91"/>
  <c r="EF20" i="91"/>
  <c r="EE20" i="91"/>
  <c r="ED20" i="91"/>
  <c r="EC20" i="91"/>
  <c r="EB20" i="91"/>
  <c r="EA20" i="91"/>
  <c r="DZ20" i="91"/>
  <c r="DY20" i="91"/>
  <c r="DX20" i="91"/>
  <c r="DW20" i="91"/>
  <c r="DV20" i="91"/>
  <c r="DU20" i="91"/>
  <c r="DT20" i="91"/>
  <c r="DS20" i="91"/>
  <c r="DR20" i="91"/>
  <c r="DQ20" i="91"/>
  <c r="DP20" i="91"/>
  <c r="DO20" i="91"/>
  <c r="DN20" i="91"/>
  <c r="DM20" i="91"/>
  <c r="DL20" i="91"/>
  <c r="DK20" i="91"/>
  <c r="DJ20" i="91"/>
  <c r="DI20" i="91"/>
  <c r="DH20" i="91"/>
  <c r="DG20" i="91"/>
  <c r="DF20" i="91"/>
  <c r="DE20" i="91"/>
  <c r="DD20" i="91"/>
  <c r="DC20" i="91"/>
  <c r="DB20" i="91"/>
  <c r="DA20" i="91"/>
  <c r="CZ20" i="91"/>
  <c r="CY20" i="91"/>
  <c r="CX20" i="91"/>
  <c r="CW20" i="91"/>
  <c r="CV20" i="91"/>
  <c r="CU20" i="91"/>
  <c r="CT20" i="91"/>
  <c r="CS20" i="91"/>
  <c r="CR20" i="91"/>
  <c r="CQ20" i="91"/>
  <c r="CP20" i="91"/>
  <c r="CO20" i="91"/>
  <c r="CN20" i="91"/>
  <c r="CM20" i="91"/>
  <c r="CL20" i="91"/>
  <c r="CK20" i="91"/>
  <c r="CJ20" i="91"/>
  <c r="CI20" i="91"/>
  <c r="CH20" i="91"/>
  <c r="CG20" i="91"/>
  <c r="CF20" i="91"/>
  <c r="CE20" i="91"/>
  <c r="CD20" i="91"/>
  <c r="CC20" i="91"/>
  <c r="CB20" i="91"/>
  <c r="CA20" i="91"/>
  <c r="BZ20" i="91"/>
  <c r="BY20" i="91"/>
  <c r="BX20" i="91"/>
  <c r="BW20" i="91"/>
  <c r="BV20" i="91"/>
  <c r="BU20" i="91"/>
  <c r="BT20" i="91"/>
  <c r="BS20" i="91"/>
  <c r="BR20" i="91"/>
  <c r="BQ20" i="91"/>
  <c r="BP20" i="91"/>
  <c r="BO20" i="91"/>
  <c r="BN20" i="91"/>
  <c r="BM20" i="91"/>
  <c r="BL20" i="91"/>
  <c r="BK20" i="91"/>
  <c r="BJ20" i="91"/>
  <c r="BI20" i="91"/>
  <c r="BH20" i="91"/>
  <c r="BG20" i="91"/>
  <c r="BF20" i="91"/>
  <c r="BE20" i="91"/>
  <c r="BD20" i="91"/>
  <c r="BC20" i="91"/>
  <c r="BB20" i="91"/>
  <c r="BA20" i="91"/>
  <c r="AZ20" i="91"/>
  <c r="AY20" i="91"/>
  <c r="AX20" i="91"/>
  <c r="AW20" i="91"/>
  <c r="AV20" i="91"/>
  <c r="AU20" i="91"/>
  <c r="AT20" i="91"/>
  <c r="AS20" i="91"/>
  <c r="AR20" i="91"/>
  <c r="AQ20" i="91"/>
  <c r="AP20" i="91"/>
  <c r="AO20" i="91"/>
  <c r="AN20" i="91"/>
  <c r="AM20" i="91"/>
  <c r="AL20" i="91"/>
  <c r="AK20" i="91"/>
  <c r="AJ20" i="91"/>
  <c r="AI20" i="91"/>
  <c r="AH20" i="91"/>
  <c r="AG20" i="91"/>
  <c r="AF20" i="91"/>
  <c r="AE20" i="91"/>
  <c r="AD20" i="91"/>
  <c r="AC20" i="91"/>
  <c r="AB20" i="91"/>
  <c r="AA20" i="91"/>
  <c r="Z20" i="91"/>
  <c r="Y20" i="91"/>
  <c r="X20" i="91"/>
  <c r="W20" i="91"/>
  <c r="V20" i="91"/>
  <c r="U20" i="91"/>
  <c r="T20" i="91"/>
  <c r="S20" i="91"/>
  <c r="R20" i="91"/>
  <c r="Q20" i="91"/>
  <c r="P20" i="91"/>
  <c r="O20" i="91"/>
  <c r="N20" i="91"/>
  <c r="M20" i="91"/>
  <c r="L20" i="91"/>
  <c r="K20" i="91"/>
  <c r="J20" i="91"/>
  <c r="I20" i="91"/>
  <c r="H20" i="91"/>
  <c r="G20" i="91"/>
  <c r="F20" i="91"/>
  <c r="E20" i="91"/>
  <c r="D20" i="91"/>
  <c r="C20" i="91"/>
  <c r="B20" i="91"/>
  <c r="JN19" i="91"/>
  <c r="JM19" i="91"/>
  <c r="JL19" i="91"/>
  <c r="JK19" i="91"/>
  <c r="JJ19" i="91"/>
  <c r="JI19" i="91"/>
  <c r="JH19" i="91"/>
  <c r="JG19" i="91"/>
  <c r="JF19" i="91"/>
  <c r="JE19" i="91"/>
  <c r="JD19" i="91"/>
  <c r="JC19" i="91"/>
  <c r="JB19" i="91"/>
  <c r="JA19" i="91"/>
  <c r="IZ19" i="91"/>
  <c r="IY19" i="91"/>
  <c r="IX19" i="91"/>
  <c r="IW19" i="91"/>
  <c r="IV19" i="91"/>
  <c r="IU19" i="91"/>
  <c r="IT19" i="91"/>
  <c r="IS19" i="91"/>
  <c r="IR19" i="91"/>
  <c r="IQ19" i="91"/>
  <c r="IP19" i="91"/>
  <c r="IO19" i="91"/>
  <c r="IN19" i="91"/>
  <c r="IM19" i="91"/>
  <c r="IL19" i="91"/>
  <c r="IK19" i="91"/>
  <c r="IJ19" i="91"/>
  <c r="II19" i="91"/>
  <c r="IH19" i="91"/>
  <c r="IG19" i="91"/>
  <c r="IF19" i="91"/>
  <c r="IE19" i="91"/>
  <c r="ID19" i="91"/>
  <c r="IC19" i="91"/>
  <c r="IB19" i="91"/>
  <c r="IA19" i="91"/>
  <c r="HZ19" i="91"/>
  <c r="HY19" i="91"/>
  <c r="HX19" i="91"/>
  <c r="HW19" i="91"/>
  <c r="HV19" i="91"/>
  <c r="HU19" i="91"/>
  <c r="HT19" i="91"/>
  <c r="HS19" i="91"/>
  <c r="HR19" i="91"/>
  <c r="HQ19" i="91"/>
  <c r="HP19" i="91"/>
  <c r="HO19" i="91"/>
  <c r="HN19" i="91"/>
  <c r="HM19" i="91"/>
  <c r="HL19" i="91"/>
  <c r="HK19" i="91"/>
  <c r="HJ19" i="91"/>
  <c r="HI19" i="91"/>
  <c r="HH19" i="91"/>
  <c r="HG19" i="91"/>
  <c r="HF19" i="91"/>
  <c r="HE19" i="91"/>
  <c r="HD19" i="91"/>
  <c r="HC19" i="91"/>
  <c r="HB19" i="91"/>
  <c r="HA19" i="91"/>
  <c r="GZ19" i="91"/>
  <c r="GY19" i="91"/>
  <c r="GX19" i="91"/>
  <c r="GW19" i="91"/>
  <c r="GV19" i="91"/>
  <c r="GU19" i="91"/>
  <c r="GT19" i="91"/>
  <c r="GS19" i="91"/>
  <c r="GR19" i="91"/>
  <c r="GQ19" i="91"/>
  <c r="GP19" i="91"/>
  <c r="GO19" i="91"/>
  <c r="GN19" i="91"/>
  <c r="GM19" i="91"/>
  <c r="GL19" i="91"/>
  <c r="GK19" i="91"/>
  <c r="GJ19" i="91"/>
  <c r="GI19" i="91"/>
  <c r="GH19" i="91"/>
  <c r="GG19" i="91"/>
  <c r="GF19" i="91"/>
  <c r="GE19" i="91"/>
  <c r="GD19" i="91"/>
  <c r="GC19" i="91"/>
  <c r="GB19" i="91"/>
  <c r="GA19" i="91"/>
  <c r="FZ19" i="91"/>
  <c r="FY19" i="91"/>
  <c r="FX19" i="91"/>
  <c r="FW19" i="91"/>
  <c r="FV19" i="91"/>
  <c r="FU19" i="91"/>
  <c r="FT19" i="91"/>
  <c r="FS19" i="91"/>
  <c r="FR19" i="91"/>
  <c r="FQ19" i="91"/>
  <c r="FP19" i="91"/>
  <c r="FO19" i="91"/>
  <c r="FN19" i="91"/>
  <c r="FM19" i="91"/>
  <c r="FL19" i="91"/>
  <c r="FK19" i="91"/>
  <c r="FJ19" i="91"/>
  <c r="FI19" i="91"/>
  <c r="FH19" i="91"/>
  <c r="FG19" i="91"/>
  <c r="FF19" i="91"/>
  <c r="FE19" i="91"/>
  <c r="FD19" i="91"/>
  <c r="FC19" i="91"/>
  <c r="FB19" i="91"/>
  <c r="FA19" i="91"/>
  <c r="EZ19" i="91"/>
  <c r="EY19" i="91"/>
  <c r="EX19" i="91"/>
  <c r="EW19" i="91"/>
  <c r="EV19" i="91"/>
  <c r="EU19" i="91"/>
  <c r="ET19" i="91"/>
  <c r="ES19" i="91"/>
  <c r="ER19" i="91"/>
  <c r="EQ19" i="91"/>
  <c r="EP19" i="91"/>
  <c r="EO19" i="91"/>
  <c r="EN19" i="91"/>
  <c r="EM19" i="91"/>
  <c r="EL19" i="91"/>
  <c r="EK19" i="91"/>
  <c r="EJ19" i="91"/>
  <c r="EI19" i="91"/>
  <c r="EH19" i="91"/>
  <c r="EG19" i="91"/>
  <c r="EF19" i="91"/>
  <c r="EE19" i="91"/>
  <c r="ED19" i="91"/>
  <c r="EC19" i="91"/>
  <c r="EB19" i="91"/>
  <c r="EA19" i="91"/>
  <c r="DZ19" i="91"/>
  <c r="DY19" i="91"/>
  <c r="DX19" i="91"/>
  <c r="DW19" i="91"/>
  <c r="DV19" i="91"/>
  <c r="DU19" i="91"/>
  <c r="DT19" i="91"/>
  <c r="DS19" i="91"/>
  <c r="DR19" i="91"/>
  <c r="DQ19" i="91"/>
  <c r="DP19" i="91"/>
  <c r="DO19" i="91"/>
  <c r="DN19" i="91"/>
  <c r="DM19" i="91"/>
  <c r="DL19" i="91"/>
  <c r="DK19" i="91"/>
  <c r="DJ19" i="91"/>
  <c r="DI19" i="91"/>
  <c r="DH19" i="91"/>
  <c r="DG19" i="91"/>
  <c r="DF19" i="91"/>
  <c r="DE19" i="91"/>
  <c r="DD19" i="91"/>
  <c r="DC19" i="91"/>
  <c r="DB19" i="91"/>
  <c r="DA19" i="91"/>
  <c r="CZ19" i="91"/>
  <c r="CY19" i="91"/>
  <c r="CX19" i="91"/>
  <c r="CW19" i="91"/>
  <c r="CV19" i="91"/>
  <c r="CU19" i="91"/>
  <c r="CT19" i="91"/>
  <c r="CS19" i="91"/>
  <c r="CR19" i="91"/>
  <c r="CQ19" i="91"/>
  <c r="CP19" i="91"/>
  <c r="CO19" i="91"/>
  <c r="CN19" i="91"/>
  <c r="CM19" i="91"/>
  <c r="CL19" i="91"/>
  <c r="CK19" i="91"/>
  <c r="CJ19" i="91"/>
  <c r="CI19" i="91"/>
  <c r="CH19" i="91"/>
  <c r="CG19" i="91"/>
  <c r="CF19" i="91"/>
  <c r="CE19" i="91"/>
  <c r="CD19" i="91"/>
  <c r="CC19" i="91"/>
  <c r="CB19" i="91"/>
  <c r="CA19" i="91"/>
  <c r="BZ19" i="91"/>
  <c r="BY19" i="91"/>
  <c r="BX19" i="91"/>
  <c r="BW19" i="91"/>
  <c r="BV19" i="91"/>
  <c r="BU19" i="91"/>
  <c r="BT19" i="91"/>
  <c r="BS19" i="91"/>
  <c r="BR19" i="91"/>
  <c r="BQ19" i="91"/>
  <c r="BP19" i="91"/>
  <c r="BO19" i="91"/>
  <c r="BN19" i="91"/>
  <c r="BM19" i="91"/>
  <c r="BL19" i="91"/>
  <c r="BK19" i="91"/>
  <c r="BJ19" i="91"/>
  <c r="BI19" i="91"/>
  <c r="BH19" i="91"/>
  <c r="BG19" i="91"/>
  <c r="BF19" i="91"/>
  <c r="BE19" i="91"/>
  <c r="BD19" i="91"/>
  <c r="BC19" i="91"/>
  <c r="BB19" i="91"/>
  <c r="BA19" i="91"/>
  <c r="AZ19" i="91"/>
  <c r="AY19" i="91"/>
  <c r="AX19" i="91"/>
  <c r="AW19" i="91"/>
  <c r="AV19" i="91"/>
  <c r="AU19" i="91"/>
  <c r="AT19" i="91"/>
  <c r="AS19" i="91"/>
  <c r="AR19" i="91"/>
  <c r="AQ19" i="91"/>
  <c r="AP19" i="91"/>
  <c r="AO19" i="91"/>
  <c r="AN19" i="91"/>
  <c r="AM19" i="91"/>
  <c r="AL19" i="91"/>
  <c r="AK19" i="91"/>
  <c r="AJ19" i="91"/>
  <c r="AI19" i="91"/>
  <c r="AH19" i="91"/>
  <c r="AG19" i="91"/>
  <c r="AF19" i="91"/>
  <c r="AE19" i="91"/>
  <c r="AD19" i="91"/>
  <c r="AC19" i="91"/>
  <c r="AB19" i="91"/>
  <c r="AA19" i="91"/>
  <c r="Z19" i="91"/>
  <c r="Y19" i="91"/>
  <c r="X19" i="91"/>
  <c r="W19" i="91"/>
  <c r="V19" i="91"/>
  <c r="U19" i="91"/>
  <c r="T19" i="91"/>
  <c r="S19" i="91"/>
  <c r="R19" i="91"/>
  <c r="Q19" i="91"/>
  <c r="P19" i="91"/>
  <c r="O19" i="91"/>
  <c r="N19" i="91"/>
  <c r="M19" i="91"/>
  <c r="L19" i="91"/>
  <c r="K19" i="91"/>
  <c r="J19" i="91"/>
  <c r="I19" i="91"/>
  <c r="H19" i="91"/>
  <c r="G19" i="91"/>
  <c r="F19" i="91"/>
  <c r="E19" i="91"/>
  <c r="D19" i="91"/>
  <c r="C19" i="91"/>
  <c r="B19" i="91"/>
  <c r="JN17" i="91"/>
  <c r="JM17" i="91"/>
  <c r="JL17" i="91"/>
  <c r="JK17" i="91"/>
  <c r="JJ17" i="91"/>
  <c r="JI17" i="91"/>
  <c r="JH17" i="91"/>
  <c r="JG17" i="91"/>
  <c r="JF17" i="91"/>
  <c r="JE17" i="91"/>
  <c r="JD17" i="91"/>
  <c r="JC17" i="91"/>
  <c r="JB17" i="91"/>
  <c r="JA17" i="91"/>
  <c r="IZ17" i="91"/>
  <c r="IY17" i="91"/>
  <c r="IX17" i="91"/>
  <c r="IW17" i="91"/>
  <c r="IV17" i="91"/>
  <c r="IU17" i="91"/>
  <c r="IT17" i="91"/>
  <c r="IS17" i="91"/>
  <c r="IR17" i="91"/>
  <c r="IQ17" i="91"/>
  <c r="IP17" i="91"/>
  <c r="IO17" i="91"/>
  <c r="IN17" i="91"/>
  <c r="IM17" i="91"/>
  <c r="IL17" i="91"/>
  <c r="IK17" i="91"/>
  <c r="IJ17" i="91"/>
  <c r="II17" i="91"/>
  <c r="IH17" i="91"/>
  <c r="IG17" i="91"/>
  <c r="IF17" i="91"/>
  <c r="IE17" i="91"/>
  <c r="ID17" i="91"/>
  <c r="IC17" i="91"/>
  <c r="IB17" i="91"/>
  <c r="IA17" i="91"/>
  <c r="HZ17" i="91"/>
  <c r="HY17" i="91"/>
  <c r="HX17" i="91"/>
  <c r="HW17" i="91"/>
  <c r="HV17" i="91"/>
  <c r="HU17" i="91"/>
  <c r="HT17" i="91"/>
  <c r="HS17" i="91"/>
  <c r="HR17" i="91"/>
  <c r="HQ17" i="91"/>
  <c r="HP17" i="91"/>
  <c r="HO17" i="91"/>
  <c r="HN17" i="91"/>
  <c r="HM17" i="91"/>
  <c r="HL17" i="91"/>
  <c r="HK17" i="91"/>
  <c r="HJ17" i="91"/>
  <c r="HI17" i="91"/>
  <c r="HH17" i="91"/>
  <c r="HG17" i="91"/>
  <c r="HF17" i="91"/>
  <c r="HE17" i="91"/>
  <c r="HD17" i="91"/>
  <c r="HC17" i="91"/>
  <c r="HB17" i="91"/>
  <c r="HA17" i="91"/>
  <c r="GZ17" i="91"/>
  <c r="GY17" i="91"/>
  <c r="GX17" i="91"/>
  <c r="GW17" i="91"/>
  <c r="GV17" i="91"/>
  <c r="GU17" i="91"/>
  <c r="GT17" i="91"/>
  <c r="GS17" i="91"/>
  <c r="GR17" i="91"/>
  <c r="GQ17" i="91"/>
  <c r="GP17" i="91"/>
  <c r="GO17" i="91"/>
  <c r="GN17" i="91"/>
  <c r="GM17" i="91"/>
  <c r="GL17" i="91"/>
  <c r="GK17" i="91"/>
  <c r="GJ17" i="91"/>
  <c r="GI17" i="91"/>
  <c r="GH17" i="91"/>
  <c r="GG17" i="91"/>
  <c r="GF17" i="91"/>
  <c r="GE17" i="91"/>
  <c r="GD17" i="91"/>
  <c r="GC17" i="91"/>
  <c r="GB17" i="91"/>
  <c r="GA17" i="91"/>
  <c r="FZ17" i="91"/>
  <c r="FY17" i="91"/>
  <c r="FX17" i="91"/>
  <c r="FW17" i="91"/>
  <c r="FV17" i="91"/>
  <c r="FU17" i="91"/>
  <c r="FT17" i="91"/>
  <c r="FS17" i="91"/>
  <c r="FR17" i="91"/>
  <c r="FQ17" i="91"/>
  <c r="FP17" i="91"/>
  <c r="FO17" i="91"/>
  <c r="FN17" i="91"/>
  <c r="FM17" i="91"/>
  <c r="FL17" i="91"/>
  <c r="FK17" i="91"/>
  <c r="FJ17" i="91"/>
  <c r="FI17" i="91"/>
  <c r="FH17" i="91"/>
  <c r="FG17" i="91"/>
  <c r="FF17" i="91"/>
  <c r="FE17" i="91"/>
  <c r="FD17" i="91"/>
  <c r="FC17" i="91"/>
  <c r="FB17" i="91"/>
  <c r="FA17" i="91"/>
  <c r="EZ17" i="91"/>
  <c r="EY17" i="91"/>
  <c r="EX17" i="91"/>
  <c r="EW17" i="91"/>
  <c r="EV17" i="91"/>
  <c r="EU17" i="91"/>
  <c r="ET17" i="91"/>
  <c r="ES17" i="91"/>
  <c r="ER17" i="91"/>
  <c r="EQ17" i="91"/>
  <c r="EP17" i="91"/>
  <c r="EO17" i="91"/>
  <c r="EN17" i="91"/>
  <c r="EM17" i="91"/>
  <c r="EL17" i="91"/>
  <c r="EK17" i="91"/>
  <c r="EJ17" i="91"/>
  <c r="EI17" i="91"/>
  <c r="EH17" i="91"/>
  <c r="EG17" i="91"/>
  <c r="EF17" i="91"/>
  <c r="EE17" i="91"/>
  <c r="ED17" i="91"/>
  <c r="EC17" i="91"/>
  <c r="EB17" i="91"/>
  <c r="EA17" i="91"/>
  <c r="DZ17" i="91"/>
  <c r="DY17" i="91"/>
  <c r="DX17" i="91"/>
  <c r="DW17" i="91"/>
  <c r="DV17" i="91"/>
  <c r="DU17" i="91"/>
  <c r="DT17" i="91"/>
  <c r="DS17" i="91"/>
  <c r="DR17" i="91"/>
  <c r="DQ17" i="91"/>
  <c r="DP17" i="91"/>
  <c r="DO17" i="91"/>
  <c r="DN17" i="91"/>
  <c r="DM17" i="91"/>
  <c r="DL17" i="91"/>
  <c r="DK17" i="91"/>
  <c r="DJ17" i="91"/>
  <c r="DI17" i="91"/>
  <c r="DH17" i="91"/>
  <c r="DG17" i="91"/>
  <c r="DF17" i="91"/>
  <c r="DE17" i="91"/>
  <c r="DD17" i="91"/>
  <c r="DC17" i="91"/>
  <c r="DB17" i="91"/>
  <c r="DA17" i="91"/>
  <c r="CZ17" i="91"/>
  <c r="CY17" i="91"/>
  <c r="CX17" i="91"/>
  <c r="CW17" i="91"/>
  <c r="CV17" i="91"/>
  <c r="CU17" i="91"/>
  <c r="CT17" i="91"/>
  <c r="CS17" i="91"/>
  <c r="CR17" i="91"/>
  <c r="CQ17" i="91"/>
  <c r="CP17" i="91"/>
  <c r="CO17" i="91"/>
  <c r="CN17" i="91"/>
  <c r="CM17" i="91"/>
  <c r="CL17" i="91"/>
  <c r="CK17" i="91"/>
  <c r="CJ17" i="91"/>
  <c r="CI17" i="91"/>
  <c r="CH17" i="91"/>
  <c r="CG17" i="91"/>
  <c r="CF17" i="91"/>
  <c r="CE17" i="91"/>
  <c r="CD17" i="91"/>
  <c r="CC17" i="91"/>
  <c r="CB17" i="91"/>
  <c r="CA17" i="91"/>
  <c r="BZ17" i="91"/>
  <c r="BY17" i="91"/>
  <c r="BX17" i="91"/>
  <c r="BW17" i="91"/>
  <c r="BV17" i="91"/>
  <c r="BU17" i="91"/>
  <c r="BT17" i="91"/>
  <c r="BS17" i="91"/>
  <c r="BR17" i="91"/>
  <c r="BQ17" i="91"/>
  <c r="BP17" i="91"/>
  <c r="BO17" i="91"/>
  <c r="BN17" i="91"/>
  <c r="BM17" i="91"/>
  <c r="BL17" i="91"/>
  <c r="BK17" i="91"/>
  <c r="BJ17" i="91"/>
  <c r="BI17" i="91"/>
  <c r="BH17" i="91"/>
  <c r="BG17" i="91"/>
  <c r="BF17" i="91"/>
  <c r="BE17" i="91"/>
  <c r="BD17" i="91"/>
  <c r="BC17" i="91"/>
  <c r="BB17" i="91"/>
  <c r="BA17" i="91"/>
  <c r="AZ17" i="91"/>
  <c r="AY17" i="91"/>
  <c r="AX17" i="91"/>
  <c r="AW17" i="91"/>
  <c r="AV17" i="91"/>
  <c r="AU17" i="91"/>
  <c r="AT17" i="91"/>
  <c r="AS17" i="91"/>
  <c r="AR17" i="91"/>
  <c r="AQ17" i="91"/>
  <c r="AP17" i="91"/>
  <c r="AO17" i="91"/>
  <c r="AN17" i="91"/>
  <c r="AM17" i="91"/>
  <c r="AL17" i="91"/>
  <c r="AK17" i="91"/>
  <c r="AJ17" i="91"/>
  <c r="AI17" i="91"/>
  <c r="AH17" i="91"/>
  <c r="AG17" i="91"/>
  <c r="AF17" i="91"/>
  <c r="AE17" i="91"/>
  <c r="AD17" i="91"/>
  <c r="AC17" i="91"/>
  <c r="AB17" i="91"/>
  <c r="AA17" i="91"/>
  <c r="Z17" i="91"/>
  <c r="Y17" i="91"/>
  <c r="X17" i="91"/>
  <c r="W17" i="91"/>
  <c r="V17" i="91"/>
  <c r="U17" i="91"/>
  <c r="T17" i="91"/>
  <c r="S17" i="91"/>
  <c r="R17" i="91"/>
  <c r="Q17" i="91"/>
  <c r="P17" i="91"/>
  <c r="O17" i="91"/>
  <c r="N17" i="91"/>
  <c r="M17" i="91"/>
  <c r="L17" i="91"/>
  <c r="K17" i="91"/>
  <c r="J17" i="91"/>
  <c r="I17" i="91"/>
  <c r="H17" i="91"/>
  <c r="G17" i="91"/>
  <c r="F17" i="91"/>
  <c r="E17" i="91"/>
  <c r="D17" i="91"/>
  <c r="C17" i="91"/>
  <c r="B17" i="91"/>
  <c r="JN16" i="91"/>
  <c r="JM16" i="91"/>
  <c r="JL16" i="91"/>
  <c r="JK16" i="91"/>
  <c r="JJ16" i="91"/>
  <c r="JI16" i="91"/>
  <c r="JH16" i="91"/>
  <c r="JG16" i="91"/>
  <c r="JF16" i="91"/>
  <c r="JE16" i="91"/>
  <c r="JD16" i="91"/>
  <c r="JC16" i="91"/>
  <c r="JB16" i="91"/>
  <c r="JA16" i="91"/>
  <c r="IZ16" i="91"/>
  <c r="IY16" i="91"/>
  <c r="IX16" i="91"/>
  <c r="IW16" i="91"/>
  <c r="IV16" i="91"/>
  <c r="IU16" i="91"/>
  <c r="IT16" i="91"/>
  <c r="IS16" i="91"/>
  <c r="IR16" i="91"/>
  <c r="IQ16" i="91"/>
  <c r="IP16" i="91"/>
  <c r="IO16" i="91"/>
  <c r="IN16" i="91"/>
  <c r="IM16" i="91"/>
  <c r="IL16" i="91"/>
  <c r="IK16" i="91"/>
  <c r="IJ16" i="91"/>
  <c r="II16" i="91"/>
  <c r="IH16" i="91"/>
  <c r="IG16" i="91"/>
  <c r="IF16" i="91"/>
  <c r="IE16" i="91"/>
  <c r="ID16" i="91"/>
  <c r="IC16" i="91"/>
  <c r="IB16" i="91"/>
  <c r="IA16" i="91"/>
  <c r="HZ16" i="91"/>
  <c r="HY16" i="91"/>
  <c r="HX16" i="91"/>
  <c r="HW16" i="91"/>
  <c r="HV16" i="91"/>
  <c r="HU16" i="91"/>
  <c r="HT16" i="91"/>
  <c r="HS16" i="91"/>
  <c r="HR16" i="91"/>
  <c r="HQ16" i="91"/>
  <c r="HP16" i="91"/>
  <c r="HO16" i="91"/>
  <c r="HN16" i="91"/>
  <c r="HM16" i="91"/>
  <c r="HL16" i="91"/>
  <c r="HK16" i="91"/>
  <c r="HJ16" i="91"/>
  <c r="HI16" i="91"/>
  <c r="HH16" i="91"/>
  <c r="HG16" i="91"/>
  <c r="HF16" i="91"/>
  <c r="HE16" i="91"/>
  <c r="HD16" i="91"/>
  <c r="HC16" i="91"/>
  <c r="HB16" i="91"/>
  <c r="HA16" i="91"/>
  <c r="GZ16" i="91"/>
  <c r="GY16" i="91"/>
  <c r="GX16" i="91"/>
  <c r="GW16" i="91"/>
  <c r="GV16" i="91"/>
  <c r="GU16" i="91"/>
  <c r="GT16" i="91"/>
  <c r="GS16" i="91"/>
  <c r="GR16" i="91"/>
  <c r="GQ16" i="91"/>
  <c r="GP16" i="91"/>
  <c r="GO16" i="91"/>
  <c r="GN16" i="91"/>
  <c r="GM16" i="91"/>
  <c r="GL16" i="91"/>
  <c r="GK16" i="91"/>
  <c r="GJ16" i="91"/>
  <c r="GI16" i="91"/>
  <c r="GH16" i="91"/>
  <c r="GG16" i="91"/>
  <c r="GF16" i="91"/>
  <c r="GE16" i="91"/>
  <c r="GD16" i="91"/>
  <c r="GC16" i="91"/>
  <c r="GB16" i="91"/>
  <c r="GA16" i="91"/>
  <c r="FZ16" i="91"/>
  <c r="FY16" i="91"/>
  <c r="FX16" i="91"/>
  <c r="FW16" i="91"/>
  <c r="FV16" i="91"/>
  <c r="FU16" i="91"/>
  <c r="FT16" i="91"/>
  <c r="FS16" i="91"/>
  <c r="FR16" i="91"/>
  <c r="FQ16" i="91"/>
  <c r="FP16" i="91"/>
  <c r="FO16" i="91"/>
  <c r="FN16" i="91"/>
  <c r="FM16" i="91"/>
  <c r="FL16" i="91"/>
  <c r="FK16" i="91"/>
  <c r="FJ16" i="91"/>
  <c r="FI16" i="91"/>
  <c r="FH16" i="91"/>
  <c r="FG16" i="91"/>
  <c r="FF16" i="91"/>
  <c r="FE16" i="91"/>
  <c r="FD16" i="91"/>
  <c r="FC16" i="91"/>
  <c r="FB16" i="91"/>
  <c r="FA16" i="91"/>
  <c r="EZ16" i="91"/>
  <c r="EY16" i="91"/>
  <c r="EX16" i="91"/>
  <c r="EW16" i="91"/>
  <c r="EV16" i="91"/>
  <c r="EU16" i="91"/>
  <c r="ET16" i="91"/>
  <c r="ES16" i="91"/>
  <c r="ER16" i="91"/>
  <c r="EQ16" i="91"/>
  <c r="EP16" i="91"/>
  <c r="EO16" i="91"/>
  <c r="EN16" i="91"/>
  <c r="EM16" i="91"/>
  <c r="EL16" i="91"/>
  <c r="EK16" i="91"/>
  <c r="EJ16" i="91"/>
  <c r="EI16" i="91"/>
  <c r="EH16" i="91"/>
  <c r="EG16" i="91"/>
  <c r="EF16" i="91"/>
  <c r="EE16" i="91"/>
  <c r="ED16" i="91"/>
  <c r="EC16" i="91"/>
  <c r="EB16" i="91"/>
  <c r="EA16" i="91"/>
  <c r="DZ16" i="91"/>
  <c r="DY16" i="91"/>
  <c r="DX16" i="91"/>
  <c r="DW16" i="91"/>
  <c r="DV16" i="91"/>
  <c r="DU16" i="91"/>
  <c r="DT16" i="91"/>
  <c r="DS16" i="91"/>
  <c r="DR16" i="91"/>
  <c r="DQ16" i="91"/>
  <c r="DP16" i="91"/>
  <c r="DO16" i="91"/>
  <c r="DN16" i="91"/>
  <c r="DM16" i="91"/>
  <c r="DL16" i="91"/>
  <c r="DK16" i="91"/>
  <c r="DJ16" i="91"/>
  <c r="DI16" i="91"/>
  <c r="DH16" i="91"/>
  <c r="DG16" i="91"/>
  <c r="DF16" i="91"/>
  <c r="DE16" i="91"/>
  <c r="DD16" i="91"/>
  <c r="DC16" i="91"/>
  <c r="DB16" i="91"/>
  <c r="DA16" i="91"/>
  <c r="CZ16" i="91"/>
  <c r="CY16" i="91"/>
  <c r="CX16" i="91"/>
  <c r="CW16" i="91"/>
  <c r="CV16" i="91"/>
  <c r="CU16" i="91"/>
  <c r="CT16" i="91"/>
  <c r="CS16" i="91"/>
  <c r="CR16" i="91"/>
  <c r="CQ16" i="91"/>
  <c r="CP16" i="91"/>
  <c r="CO16" i="91"/>
  <c r="CN16" i="91"/>
  <c r="CM16" i="91"/>
  <c r="CL16" i="91"/>
  <c r="CK16" i="91"/>
  <c r="CJ16" i="91"/>
  <c r="CI16" i="91"/>
  <c r="CH16" i="91"/>
  <c r="CG16" i="91"/>
  <c r="CF16" i="91"/>
  <c r="CE16" i="91"/>
  <c r="CD16" i="91"/>
  <c r="CC16" i="91"/>
  <c r="CB16" i="91"/>
  <c r="CA16" i="91"/>
  <c r="BZ16" i="91"/>
  <c r="BY16" i="91"/>
  <c r="BX16" i="91"/>
  <c r="BW16" i="91"/>
  <c r="BV16" i="91"/>
  <c r="BU16" i="91"/>
  <c r="BT16" i="91"/>
  <c r="BS16" i="91"/>
  <c r="BR16" i="91"/>
  <c r="BQ16" i="91"/>
  <c r="BP16" i="91"/>
  <c r="BO16" i="91"/>
  <c r="BN16" i="91"/>
  <c r="BM16" i="91"/>
  <c r="BL16" i="91"/>
  <c r="BK16" i="91"/>
  <c r="BJ16" i="91"/>
  <c r="BI16" i="91"/>
  <c r="BH16" i="91"/>
  <c r="BG16" i="91"/>
  <c r="BF16" i="91"/>
  <c r="BE16" i="91"/>
  <c r="BD16" i="91"/>
  <c r="BC16" i="91"/>
  <c r="BB16" i="91"/>
  <c r="BA16" i="91"/>
  <c r="AZ16" i="91"/>
  <c r="AY16" i="91"/>
  <c r="AX16" i="91"/>
  <c r="AW16" i="91"/>
  <c r="AV16" i="91"/>
  <c r="AU16" i="91"/>
  <c r="AT16" i="91"/>
  <c r="AS16" i="91"/>
  <c r="AR16" i="91"/>
  <c r="AQ16" i="91"/>
  <c r="AP16" i="91"/>
  <c r="AO16" i="91"/>
  <c r="AN16" i="91"/>
  <c r="AM16" i="91"/>
  <c r="AL16" i="91"/>
  <c r="AK16" i="91"/>
  <c r="AJ16" i="91"/>
  <c r="AI16" i="91"/>
  <c r="AH16" i="91"/>
  <c r="AG16" i="91"/>
  <c r="AF16" i="91"/>
  <c r="AE16" i="91"/>
  <c r="AD16" i="91"/>
  <c r="AC16" i="91"/>
  <c r="AB16" i="91"/>
  <c r="AA16" i="91"/>
  <c r="Z16" i="91"/>
  <c r="Y16" i="91"/>
  <c r="X16" i="91"/>
  <c r="W16" i="91"/>
  <c r="V16" i="91"/>
  <c r="U16" i="91"/>
  <c r="T16" i="91"/>
  <c r="S16" i="91"/>
  <c r="R16" i="91"/>
  <c r="Q16" i="91"/>
  <c r="P16" i="91"/>
  <c r="O16" i="91"/>
  <c r="N16" i="91"/>
  <c r="M16" i="91"/>
  <c r="L16" i="91"/>
  <c r="K16" i="91"/>
  <c r="J16" i="91"/>
  <c r="I16" i="91"/>
  <c r="H16" i="91"/>
  <c r="G16" i="91"/>
  <c r="F16" i="91"/>
  <c r="E16" i="91"/>
  <c r="D16" i="91"/>
  <c r="C16" i="91"/>
  <c r="B16" i="91"/>
  <c r="JN14" i="91"/>
  <c r="JM14" i="91"/>
  <c r="JL14" i="91"/>
  <c r="JK14" i="91"/>
  <c r="JJ14" i="91"/>
  <c r="JI14" i="91"/>
  <c r="JH14" i="91"/>
  <c r="JG14" i="91"/>
  <c r="JF14" i="91"/>
  <c r="JE14" i="91"/>
  <c r="JD14" i="91"/>
  <c r="JC14" i="91"/>
  <c r="JB14" i="91"/>
  <c r="JA14" i="91"/>
  <c r="IZ14" i="91"/>
  <c r="IY14" i="91"/>
  <c r="IX14" i="91"/>
  <c r="IW14" i="91"/>
  <c r="IV14" i="91"/>
  <c r="IU14" i="91"/>
  <c r="IT14" i="91"/>
  <c r="IS14" i="91"/>
  <c r="IR14" i="91"/>
  <c r="IQ14" i="91"/>
  <c r="IP14" i="91"/>
  <c r="IO14" i="91"/>
  <c r="IN14" i="91"/>
  <c r="IM14" i="91"/>
  <c r="IL14" i="91"/>
  <c r="IK14" i="91"/>
  <c r="IJ14" i="91"/>
  <c r="II14" i="91"/>
  <c r="IH14" i="91"/>
  <c r="IG14" i="91"/>
  <c r="IF14" i="91"/>
  <c r="IE14" i="91"/>
  <c r="ID14" i="91"/>
  <c r="IC14" i="91"/>
  <c r="IB14" i="91"/>
  <c r="IA14" i="91"/>
  <c r="HZ14" i="91"/>
  <c r="HY14" i="91"/>
  <c r="HX14" i="91"/>
  <c r="HW14" i="91"/>
  <c r="HV14" i="91"/>
  <c r="HU14" i="91"/>
  <c r="HT14" i="91"/>
  <c r="HS14" i="91"/>
  <c r="HR14" i="91"/>
  <c r="HQ14" i="91"/>
  <c r="HP14" i="91"/>
  <c r="HO14" i="91"/>
  <c r="HN14" i="91"/>
  <c r="HM14" i="91"/>
  <c r="HL14" i="91"/>
  <c r="HK14" i="91"/>
  <c r="HJ14" i="91"/>
  <c r="HI14" i="91"/>
  <c r="HH14" i="91"/>
  <c r="HG14" i="91"/>
  <c r="HF14" i="91"/>
  <c r="HE14" i="91"/>
  <c r="HD14" i="91"/>
  <c r="HC14" i="91"/>
  <c r="HB14" i="91"/>
  <c r="HA14" i="91"/>
  <c r="GZ14" i="91"/>
  <c r="GY14" i="91"/>
  <c r="GX14" i="91"/>
  <c r="GW14" i="91"/>
  <c r="GV14" i="91"/>
  <c r="GU14" i="91"/>
  <c r="GT14" i="91"/>
  <c r="GS14" i="91"/>
  <c r="GR14" i="91"/>
  <c r="GQ14" i="91"/>
  <c r="GP14" i="91"/>
  <c r="GO14" i="91"/>
  <c r="GN14" i="91"/>
  <c r="GM14" i="91"/>
  <c r="GL14" i="91"/>
  <c r="GK14" i="91"/>
  <c r="GJ14" i="91"/>
  <c r="GI14" i="91"/>
  <c r="GH14" i="91"/>
  <c r="GG14" i="91"/>
  <c r="GF14" i="91"/>
  <c r="GE14" i="91"/>
  <c r="GD14" i="91"/>
  <c r="GC14" i="91"/>
  <c r="GB14" i="91"/>
  <c r="GA14" i="91"/>
  <c r="FZ14" i="91"/>
  <c r="FY14" i="91"/>
  <c r="FX14" i="91"/>
  <c r="FW14" i="91"/>
  <c r="FV14" i="91"/>
  <c r="FU14" i="91"/>
  <c r="FT14" i="91"/>
  <c r="FS14" i="91"/>
  <c r="FR14" i="91"/>
  <c r="FQ14" i="91"/>
  <c r="FP14" i="91"/>
  <c r="FO14" i="91"/>
  <c r="FN14" i="91"/>
  <c r="FM14" i="91"/>
  <c r="FL14" i="91"/>
  <c r="FK14" i="91"/>
  <c r="FJ14" i="91"/>
  <c r="FI14" i="91"/>
  <c r="FH14" i="91"/>
  <c r="FG14" i="91"/>
  <c r="FF14" i="91"/>
  <c r="FE14" i="91"/>
  <c r="FD14" i="91"/>
  <c r="FC14" i="91"/>
  <c r="FB14" i="91"/>
  <c r="FA14" i="91"/>
  <c r="EZ14" i="91"/>
  <c r="EY14" i="91"/>
  <c r="EX14" i="91"/>
  <c r="EW14" i="91"/>
  <c r="EV14" i="91"/>
  <c r="EU14" i="91"/>
  <c r="ET14" i="91"/>
  <c r="ES14" i="91"/>
  <c r="ER14" i="91"/>
  <c r="EQ14" i="91"/>
  <c r="EP14" i="91"/>
  <c r="EO14" i="91"/>
  <c r="EN14" i="91"/>
  <c r="EM14" i="91"/>
  <c r="EL14" i="91"/>
  <c r="EK14" i="91"/>
  <c r="EJ14" i="91"/>
  <c r="EI14" i="91"/>
  <c r="EH14" i="91"/>
  <c r="EG14" i="91"/>
  <c r="EF14" i="91"/>
  <c r="EE14" i="91"/>
  <c r="ED14" i="91"/>
  <c r="EC14" i="91"/>
  <c r="EB14" i="91"/>
  <c r="EA14" i="91"/>
  <c r="DZ14" i="91"/>
  <c r="DY14" i="91"/>
  <c r="DX14" i="91"/>
  <c r="DW14" i="91"/>
  <c r="DV14" i="91"/>
  <c r="DU14" i="91"/>
  <c r="DT14" i="91"/>
  <c r="DS14" i="91"/>
  <c r="DR14" i="91"/>
  <c r="DQ14" i="91"/>
  <c r="DP14" i="91"/>
  <c r="DO14" i="91"/>
  <c r="DN14" i="91"/>
  <c r="DM14" i="91"/>
  <c r="DL14" i="91"/>
  <c r="DK14" i="91"/>
  <c r="DJ14" i="91"/>
  <c r="DI14" i="91"/>
  <c r="DH14" i="91"/>
  <c r="DG14" i="91"/>
  <c r="DF14" i="91"/>
  <c r="DE14" i="91"/>
  <c r="DD14" i="91"/>
  <c r="DC14" i="91"/>
  <c r="DB14" i="91"/>
  <c r="DA14" i="91"/>
  <c r="CZ14" i="91"/>
  <c r="CY14" i="91"/>
  <c r="CX14" i="91"/>
  <c r="CW14" i="91"/>
  <c r="CV14" i="91"/>
  <c r="CU14" i="91"/>
  <c r="CT14" i="91"/>
  <c r="CS14" i="91"/>
  <c r="CR14" i="91"/>
  <c r="CQ14" i="91"/>
  <c r="CP14" i="91"/>
  <c r="CO14" i="91"/>
  <c r="CN14" i="91"/>
  <c r="CM14" i="91"/>
  <c r="CL14" i="91"/>
  <c r="CK14" i="91"/>
  <c r="CJ14" i="91"/>
  <c r="CI14" i="91"/>
  <c r="CH14" i="91"/>
  <c r="CG14" i="91"/>
  <c r="CF14" i="91"/>
  <c r="CE14" i="91"/>
  <c r="CD14" i="91"/>
  <c r="CC14" i="91"/>
  <c r="CB14" i="91"/>
  <c r="CA14" i="91"/>
  <c r="BZ14" i="91"/>
  <c r="BY14" i="91"/>
  <c r="BX14" i="91"/>
  <c r="BW14" i="91"/>
  <c r="BV14" i="91"/>
  <c r="BU14" i="91"/>
  <c r="BT14" i="91"/>
  <c r="BS14" i="91"/>
  <c r="BR14" i="91"/>
  <c r="BQ14" i="91"/>
  <c r="BP14" i="91"/>
  <c r="BO14" i="91"/>
  <c r="BN14" i="91"/>
  <c r="BM14" i="91"/>
  <c r="BL14" i="91"/>
  <c r="BK14" i="91"/>
  <c r="BJ14" i="91"/>
  <c r="BI14" i="91"/>
  <c r="BH14" i="91"/>
  <c r="BG14" i="91"/>
  <c r="BF14" i="91"/>
  <c r="BE14" i="91"/>
  <c r="BD14" i="91"/>
  <c r="BC14" i="91"/>
  <c r="BB14" i="91"/>
  <c r="BA14" i="91"/>
  <c r="AZ14" i="91"/>
  <c r="AY14" i="91"/>
  <c r="AX14" i="91"/>
  <c r="AW14" i="91"/>
  <c r="AV14" i="91"/>
  <c r="AU14" i="91"/>
  <c r="AT14" i="91"/>
  <c r="AS14" i="91"/>
  <c r="AR14" i="91"/>
  <c r="AQ14" i="91"/>
  <c r="AP14" i="91"/>
  <c r="AO14" i="91"/>
  <c r="AN14" i="91"/>
  <c r="AM14" i="91"/>
  <c r="AL14" i="91"/>
  <c r="AK14" i="91"/>
  <c r="AJ14" i="91"/>
  <c r="AI14" i="91"/>
  <c r="AH14" i="91"/>
  <c r="AG14" i="91"/>
  <c r="AF14" i="91"/>
  <c r="AE14" i="91"/>
  <c r="AD14" i="91"/>
  <c r="AC14" i="91"/>
  <c r="AB14" i="91"/>
  <c r="AA14" i="91"/>
  <c r="Z14" i="91"/>
  <c r="Y14" i="91"/>
  <c r="X14" i="91"/>
  <c r="W14" i="91"/>
  <c r="V14" i="91"/>
  <c r="U14" i="91"/>
  <c r="T14" i="91"/>
  <c r="S14" i="91"/>
  <c r="R14" i="91"/>
  <c r="Q14" i="91"/>
  <c r="P14" i="91"/>
  <c r="O14" i="91"/>
  <c r="N14" i="91"/>
  <c r="M14" i="91"/>
  <c r="L14" i="91"/>
  <c r="K14" i="91"/>
  <c r="J14" i="91"/>
  <c r="I14" i="91"/>
  <c r="H14" i="91"/>
  <c r="G14" i="91"/>
  <c r="F14" i="91"/>
  <c r="E14" i="91"/>
  <c r="D14" i="91"/>
  <c r="C14" i="91"/>
  <c r="B14" i="91"/>
  <c r="JN13" i="91"/>
  <c r="JM13" i="91"/>
  <c r="JL13" i="91"/>
  <c r="JK13" i="91"/>
  <c r="JJ13" i="91"/>
  <c r="JI13" i="91"/>
  <c r="JH13" i="91"/>
  <c r="JG13" i="91"/>
  <c r="JF13" i="91"/>
  <c r="JE13" i="91"/>
  <c r="JD13" i="91"/>
  <c r="JC13" i="91"/>
  <c r="JB13" i="91"/>
  <c r="JA13" i="91"/>
  <c r="IZ13" i="91"/>
  <c r="IY13" i="91"/>
  <c r="IX13" i="91"/>
  <c r="IW13" i="91"/>
  <c r="IV13" i="91"/>
  <c r="IU13" i="91"/>
  <c r="IT13" i="91"/>
  <c r="IS13" i="91"/>
  <c r="IR13" i="91"/>
  <c r="IQ13" i="91"/>
  <c r="IP13" i="91"/>
  <c r="IO13" i="91"/>
  <c r="IN13" i="91"/>
  <c r="IM13" i="91"/>
  <c r="IL13" i="91"/>
  <c r="IK13" i="91"/>
  <c r="IJ13" i="91"/>
  <c r="II13" i="91"/>
  <c r="IH13" i="91"/>
  <c r="IG13" i="91"/>
  <c r="IF13" i="91"/>
  <c r="IE13" i="91"/>
  <c r="ID13" i="91"/>
  <c r="IC13" i="91"/>
  <c r="IB13" i="91"/>
  <c r="IA13" i="91"/>
  <c r="HZ13" i="91"/>
  <c r="HY13" i="91"/>
  <c r="HX13" i="91"/>
  <c r="HW13" i="91"/>
  <c r="HV13" i="91"/>
  <c r="HU13" i="91"/>
  <c r="HT13" i="91"/>
  <c r="HS13" i="91"/>
  <c r="HR13" i="91"/>
  <c r="HQ13" i="91"/>
  <c r="HP13" i="91"/>
  <c r="HO13" i="91"/>
  <c r="HN13" i="91"/>
  <c r="HM13" i="91"/>
  <c r="HL13" i="91"/>
  <c r="HK13" i="91"/>
  <c r="HJ13" i="91"/>
  <c r="HI13" i="91"/>
  <c r="HH13" i="91"/>
  <c r="HG13" i="91"/>
  <c r="HF13" i="91"/>
  <c r="HE13" i="91"/>
  <c r="HD13" i="91"/>
  <c r="HC13" i="91"/>
  <c r="HB13" i="91"/>
  <c r="HA13" i="91"/>
  <c r="GZ13" i="91"/>
  <c r="GY13" i="91"/>
  <c r="GX13" i="91"/>
  <c r="GW13" i="91"/>
  <c r="GV13" i="91"/>
  <c r="GU13" i="91"/>
  <c r="GT13" i="91"/>
  <c r="GS13" i="91"/>
  <c r="GR13" i="91"/>
  <c r="GQ13" i="91"/>
  <c r="GP13" i="91"/>
  <c r="GO13" i="91"/>
  <c r="GN13" i="91"/>
  <c r="GM13" i="91"/>
  <c r="GL13" i="91"/>
  <c r="GK13" i="91"/>
  <c r="GJ13" i="91"/>
  <c r="GI13" i="91"/>
  <c r="GH13" i="91"/>
  <c r="GG13" i="91"/>
  <c r="GF13" i="91"/>
  <c r="GE13" i="91"/>
  <c r="GD13" i="91"/>
  <c r="GC13" i="91"/>
  <c r="GB13" i="91"/>
  <c r="GA13" i="91"/>
  <c r="FZ13" i="91"/>
  <c r="FY13" i="91"/>
  <c r="FX13" i="91"/>
  <c r="FW13" i="91"/>
  <c r="FV13" i="91"/>
  <c r="FU13" i="91"/>
  <c r="FT13" i="91"/>
  <c r="FS13" i="91"/>
  <c r="FR13" i="91"/>
  <c r="FQ13" i="91"/>
  <c r="FP13" i="91"/>
  <c r="FO13" i="91"/>
  <c r="FN13" i="91"/>
  <c r="FM13" i="91"/>
  <c r="FL13" i="91"/>
  <c r="FK13" i="91"/>
  <c r="FJ13" i="91"/>
  <c r="FI13" i="91"/>
  <c r="FH13" i="91"/>
  <c r="FG13" i="91"/>
  <c r="FF13" i="91"/>
  <c r="FE13" i="91"/>
  <c r="FD13" i="91"/>
  <c r="FC13" i="91"/>
  <c r="FB13" i="91"/>
  <c r="FA13" i="91"/>
  <c r="EZ13" i="91"/>
  <c r="EY13" i="91"/>
  <c r="EX13" i="91"/>
  <c r="EW13" i="91"/>
  <c r="EV13" i="91"/>
  <c r="EU13" i="91"/>
  <c r="ET13" i="91"/>
  <c r="ES13" i="91"/>
  <c r="ER13" i="91"/>
  <c r="EQ13" i="91"/>
  <c r="EP13" i="91"/>
  <c r="EO13" i="91"/>
  <c r="EN13" i="91"/>
  <c r="EM13" i="91"/>
  <c r="EL13" i="91"/>
  <c r="EK13" i="91"/>
  <c r="EJ13" i="91"/>
  <c r="EI13" i="91"/>
  <c r="EH13" i="91"/>
  <c r="EG13" i="91"/>
  <c r="EF13" i="91"/>
  <c r="EE13" i="91"/>
  <c r="ED13" i="91"/>
  <c r="EC13" i="91"/>
  <c r="EB13" i="91"/>
  <c r="EA13" i="91"/>
  <c r="DZ13" i="91"/>
  <c r="DY13" i="91"/>
  <c r="DX13" i="91"/>
  <c r="DW13" i="91"/>
  <c r="DV13" i="91"/>
  <c r="DU13" i="91"/>
  <c r="DT13" i="91"/>
  <c r="DS13" i="91"/>
  <c r="DR13" i="91"/>
  <c r="DQ13" i="91"/>
  <c r="DP13" i="91"/>
  <c r="DO13" i="91"/>
  <c r="DN13" i="91"/>
  <c r="DM13" i="91"/>
  <c r="DL13" i="91"/>
  <c r="DK13" i="91"/>
  <c r="DJ13" i="91"/>
  <c r="DI13" i="91"/>
  <c r="DH13" i="91"/>
  <c r="DG13" i="91"/>
  <c r="DF13" i="91"/>
  <c r="DE13" i="91"/>
  <c r="DD13" i="91"/>
  <c r="DC13" i="91"/>
  <c r="DB13" i="91"/>
  <c r="DA13" i="91"/>
  <c r="CZ13" i="91"/>
  <c r="CY13" i="91"/>
  <c r="CX13" i="91"/>
  <c r="CW13" i="91"/>
  <c r="CV13" i="91"/>
  <c r="CU13" i="91"/>
  <c r="CT13" i="91"/>
  <c r="CS13" i="91"/>
  <c r="CR13" i="91"/>
  <c r="CQ13" i="91"/>
  <c r="CP13" i="91"/>
  <c r="CO13" i="91"/>
  <c r="CN13" i="91"/>
  <c r="CM13" i="91"/>
  <c r="CL13" i="91"/>
  <c r="CK13" i="91"/>
  <c r="CJ13" i="91"/>
  <c r="CI13" i="91"/>
  <c r="CH13" i="91"/>
  <c r="CG13" i="91"/>
  <c r="CF13" i="91"/>
  <c r="CE13" i="91"/>
  <c r="CD13" i="91"/>
  <c r="CC13" i="91"/>
  <c r="CB13" i="91"/>
  <c r="CA13" i="91"/>
  <c r="BZ13" i="91"/>
  <c r="BY13" i="91"/>
  <c r="BX13" i="91"/>
  <c r="BW13" i="91"/>
  <c r="BV13" i="91"/>
  <c r="BU13" i="91"/>
  <c r="BT13" i="91"/>
  <c r="BS13" i="91"/>
  <c r="BR13" i="91"/>
  <c r="BQ13" i="91"/>
  <c r="BP13" i="91"/>
  <c r="BO13" i="91"/>
  <c r="BN13" i="91"/>
  <c r="BM13" i="91"/>
  <c r="BL13" i="91"/>
  <c r="BK13" i="91"/>
  <c r="BJ13" i="91"/>
  <c r="BI13" i="91"/>
  <c r="BH13" i="91"/>
  <c r="BG13" i="91"/>
  <c r="BF13" i="91"/>
  <c r="BE13" i="91"/>
  <c r="BD13" i="91"/>
  <c r="BC13" i="91"/>
  <c r="BB13" i="91"/>
  <c r="BA13" i="91"/>
  <c r="AZ13" i="91"/>
  <c r="AY13" i="91"/>
  <c r="AX13" i="91"/>
  <c r="AW13" i="91"/>
  <c r="AV13" i="91"/>
  <c r="AU13" i="91"/>
  <c r="AT13" i="91"/>
  <c r="AS13" i="91"/>
  <c r="AR13" i="91"/>
  <c r="AQ13" i="91"/>
  <c r="AP13" i="91"/>
  <c r="AO13" i="91"/>
  <c r="AN13" i="91"/>
  <c r="AM13" i="91"/>
  <c r="AL13" i="91"/>
  <c r="AK13" i="91"/>
  <c r="AJ13" i="91"/>
  <c r="AI13" i="91"/>
  <c r="AH13" i="91"/>
  <c r="AG13" i="91"/>
  <c r="AF13" i="91"/>
  <c r="AE13" i="91"/>
  <c r="AD13" i="91"/>
  <c r="AC13" i="91"/>
  <c r="AB13" i="91"/>
  <c r="AA13" i="91"/>
  <c r="Z13" i="91"/>
  <c r="Y13" i="91"/>
  <c r="X13" i="91"/>
  <c r="W13" i="91"/>
  <c r="V13" i="91"/>
  <c r="U13" i="91"/>
  <c r="T13" i="91"/>
  <c r="S13" i="91"/>
  <c r="R13" i="91"/>
  <c r="Q13" i="91"/>
  <c r="P13" i="91"/>
  <c r="O13" i="91"/>
  <c r="N13" i="91"/>
  <c r="M13" i="91"/>
  <c r="L13" i="91"/>
  <c r="K13" i="91"/>
  <c r="J13" i="91"/>
  <c r="I13" i="91"/>
  <c r="H13" i="91"/>
  <c r="G13" i="91"/>
  <c r="F13" i="91"/>
  <c r="E13" i="91"/>
  <c r="D13" i="91"/>
  <c r="C13" i="91"/>
  <c r="B13" i="91"/>
  <c r="JN11" i="91"/>
  <c r="JM11" i="91"/>
  <c r="JL11" i="91"/>
  <c r="JK11" i="91"/>
  <c r="JJ11" i="91"/>
  <c r="JI11" i="91"/>
  <c r="JH11" i="91"/>
  <c r="JG11" i="91"/>
  <c r="JF11" i="91"/>
  <c r="JE11" i="91"/>
  <c r="JD11" i="91"/>
  <c r="JC11" i="91"/>
  <c r="JB11" i="91"/>
  <c r="JA11" i="91"/>
  <c r="IZ11" i="91"/>
  <c r="IY11" i="91"/>
  <c r="IX11" i="91"/>
  <c r="IW11" i="91"/>
  <c r="IV11" i="91"/>
  <c r="IU11" i="91"/>
  <c r="IT11" i="91"/>
  <c r="IS11" i="91"/>
  <c r="IR11" i="91"/>
  <c r="IQ11" i="91"/>
  <c r="IP11" i="91"/>
  <c r="IO11" i="91"/>
  <c r="IN11" i="91"/>
  <c r="IM11" i="91"/>
  <c r="IL11" i="91"/>
  <c r="IK11" i="91"/>
  <c r="IJ11" i="91"/>
  <c r="II11" i="91"/>
  <c r="IH11" i="91"/>
  <c r="IG11" i="91"/>
  <c r="IF11" i="91"/>
  <c r="IE11" i="91"/>
  <c r="ID11" i="91"/>
  <c r="IC11" i="91"/>
  <c r="IB11" i="91"/>
  <c r="IA11" i="91"/>
  <c r="HZ11" i="91"/>
  <c r="HY11" i="91"/>
  <c r="HX11" i="91"/>
  <c r="HW11" i="91"/>
  <c r="HV11" i="91"/>
  <c r="HU11" i="91"/>
  <c r="HT11" i="91"/>
  <c r="HS11" i="91"/>
  <c r="HR11" i="91"/>
  <c r="HQ11" i="91"/>
  <c r="HP11" i="91"/>
  <c r="HO11" i="91"/>
  <c r="HN11" i="91"/>
  <c r="HM11" i="91"/>
  <c r="HL11" i="91"/>
  <c r="HK11" i="91"/>
  <c r="HJ11" i="91"/>
  <c r="HI11" i="91"/>
  <c r="HH11" i="91"/>
  <c r="HG11" i="91"/>
  <c r="HF11" i="91"/>
  <c r="HE11" i="91"/>
  <c r="HD11" i="91"/>
  <c r="HC11" i="91"/>
  <c r="HB11" i="91"/>
  <c r="HA11" i="91"/>
  <c r="GZ11" i="91"/>
  <c r="GY11" i="91"/>
  <c r="GX11" i="91"/>
  <c r="GW11" i="91"/>
  <c r="GV11" i="91"/>
  <c r="GU11" i="91"/>
  <c r="GT11" i="91"/>
  <c r="GS11" i="91"/>
  <c r="GR11" i="91"/>
  <c r="GQ11" i="91"/>
  <c r="GP11" i="91"/>
  <c r="GO11" i="91"/>
  <c r="GN11" i="91"/>
  <c r="GM11" i="91"/>
  <c r="GL11" i="91"/>
  <c r="GK11" i="91"/>
  <c r="GJ11" i="91"/>
  <c r="GI11" i="91"/>
  <c r="GH11" i="91"/>
  <c r="GG11" i="91"/>
  <c r="GF11" i="91"/>
  <c r="GE11" i="91"/>
  <c r="GD11" i="91"/>
  <c r="GC11" i="91"/>
  <c r="GB11" i="91"/>
  <c r="GA11" i="91"/>
  <c r="FZ11" i="91"/>
  <c r="FY11" i="91"/>
  <c r="FX11" i="91"/>
  <c r="FW11" i="91"/>
  <c r="FV11" i="91"/>
  <c r="FU11" i="91"/>
  <c r="FT11" i="91"/>
  <c r="FS11" i="91"/>
  <c r="FR11" i="91"/>
  <c r="FQ11" i="91"/>
  <c r="FP11" i="91"/>
  <c r="FO11" i="91"/>
  <c r="FN11" i="91"/>
  <c r="FM11" i="91"/>
  <c r="FL11" i="91"/>
  <c r="FK11" i="91"/>
  <c r="FJ11" i="91"/>
  <c r="FI11" i="91"/>
  <c r="FH11" i="91"/>
  <c r="FG11" i="91"/>
  <c r="FF11" i="91"/>
  <c r="FE11" i="91"/>
  <c r="FD11" i="91"/>
  <c r="FC11" i="91"/>
  <c r="FB11" i="91"/>
  <c r="FA11" i="91"/>
  <c r="EZ11" i="91"/>
  <c r="EY11" i="91"/>
  <c r="EX11" i="91"/>
  <c r="EW11" i="91"/>
  <c r="EV11" i="91"/>
  <c r="EU11" i="91"/>
  <c r="ET11" i="91"/>
  <c r="ES11" i="91"/>
  <c r="ER11" i="91"/>
  <c r="EQ11" i="91"/>
  <c r="EP11" i="91"/>
  <c r="EO11" i="91"/>
  <c r="EN11" i="91"/>
  <c r="EM11" i="91"/>
  <c r="EL11" i="91"/>
  <c r="EK11" i="91"/>
  <c r="EJ11" i="91"/>
  <c r="EI11" i="91"/>
  <c r="EH11" i="91"/>
  <c r="EG11" i="91"/>
  <c r="EF11" i="91"/>
  <c r="EE11" i="91"/>
  <c r="ED11" i="91"/>
  <c r="EC11" i="91"/>
  <c r="EB11" i="91"/>
  <c r="EA11" i="91"/>
  <c r="DZ11" i="91"/>
  <c r="DY11" i="91"/>
  <c r="DX11" i="91"/>
  <c r="DW11" i="91"/>
  <c r="DV11" i="91"/>
  <c r="DU11" i="91"/>
  <c r="DT11" i="91"/>
  <c r="DS11" i="91"/>
  <c r="DR11" i="91"/>
  <c r="DQ11" i="91"/>
  <c r="DP11" i="91"/>
  <c r="DO11" i="91"/>
  <c r="DN11" i="91"/>
  <c r="DM11" i="91"/>
  <c r="DL11" i="91"/>
  <c r="DK11" i="91"/>
  <c r="DJ11" i="91"/>
  <c r="DI11" i="91"/>
  <c r="DH11" i="91"/>
  <c r="DG11" i="91"/>
  <c r="DF11" i="91"/>
  <c r="DE11" i="91"/>
  <c r="DD11" i="91"/>
  <c r="DC11" i="91"/>
  <c r="DB11" i="91"/>
  <c r="DA11" i="91"/>
  <c r="CZ11" i="91"/>
  <c r="CY11" i="91"/>
  <c r="CX11" i="91"/>
  <c r="CW11" i="91"/>
  <c r="CV11" i="91"/>
  <c r="CU11" i="91"/>
  <c r="CT11" i="91"/>
  <c r="CS11" i="91"/>
  <c r="CR11" i="91"/>
  <c r="CQ11" i="91"/>
  <c r="CP11" i="91"/>
  <c r="CO11" i="91"/>
  <c r="CN11" i="91"/>
  <c r="CM11" i="91"/>
  <c r="CL11" i="91"/>
  <c r="CK11" i="91"/>
  <c r="CJ11" i="91"/>
  <c r="CI11" i="91"/>
  <c r="CH11" i="91"/>
  <c r="CG11" i="91"/>
  <c r="CF11" i="91"/>
  <c r="CE11" i="91"/>
  <c r="CD11" i="91"/>
  <c r="CC11" i="91"/>
  <c r="CB11" i="91"/>
  <c r="CA11" i="91"/>
  <c r="BZ11" i="91"/>
  <c r="BY11" i="91"/>
  <c r="BX11" i="91"/>
  <c r="BW11" i="91"/>
  <c r="BV11" i="91"/>
  <c r="BU11" i="91"/>
  <c r="BT11" i="91"/>
  <c r="BS11" i="91"/>
  <c r="BR11" i="91"/>
  <c r="BQ11" i="91"/>
  <c r="BP11" i="91"/>
  <c r="BO11" i="91"/>
  <c r="BN11" i="91"/>
  <c r="BM11" i="91"/>
  <c r="BL11" i="91"/>
  <c r="BK11" i="91"/>
  <c r="BJ11" i="91"/>
  <c r="BI11" i="91"/>
  <c r="BH11" i="91"/>
  <c r="BG11" i="91"/>
  <c r="BF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B11" i="91"/>
  <c r="JN10" i="91"/>
  <c r="JM10" i="91"/>
  <c r="JL10" i="91"/>
  <c r="JK10" i="91"/>
  <c r="JJ10" i="91"/>
  <c r="JI10" i="91"/>
  <c r="JH10" i="91"/>
  <c r="JG10" i="91"/>
  <c r="JF10" i="91"/>
  <c r="JE10" i="91"/>
  <c r="JD10" i="91"/>
  <c r="JC10" i="91"/>
  <c r="JB10" i="91"/>
  <c r="JA10" i="91"/>
  <c r="IZ10" i="91"/>
  <c r="IY10" i="91"/>
  <c r="IX10" i="91"/>
  <c r="IW10" i="91"/>
  <c r="IV10" i="91"/>
  <c r="IU10" i="91"/>
  <c r="IT10" i="91"/>
  <c r="IS10" i="91"/>
  <c r="IR10" i="91"/>
  <c r="IQ10" i="91"/>
  <c r="IP10" i="91"/>
  <c r="IO10" i="91"/>
  <c r="IN10" i="91"/>
  <c r="IM10" i="91"/>
  <c r="IL10" i="91"/>
  <c r="IK10" i="91"/>
  <c r="IJ10" i="91"/>
  <c r="II10" i="91"/>
  <c r="IH10" i="91"/>
  <c r="IG10" i="91"/>
  <c r="IF10" i="91"/>
  <c r="IE10" i="91"/>
  <c r="ID10" i="91"/>
  <c r="IC10" i="91"/>
  <c r="IB10" i="91"/>
  <c r="IA10" i="91"/>
  <c r="HZ10" i="91"/>
  <c r="HY10" i="91"/>
  <c r="HX10" i="91"/>
  <c r="HW10" i="91"/>
  <c r="HV10" i="91"/>
  <c r="HU10" i="91"/>
  <c r="HT10" i="91"/>
  <c r="HS10" i="91"/>
  <c r="HR10" i="91"/>
  <c r="HQ10" i="91"/>
  <c r="HP10" i="91"/>
  <c r="HO10" i="91"/>
  <c r="HN10" i="91"/>
  <c r="HM10" i="91"/>
  <c r="HL10" i="91"/>
  <c r="HK10" i="91"/>
  <c r="HJ10" i="91"/>
  <c r="HI10" i="91"/>
  <c r="HH10" i="91"/>
  <c r="HG10" i="91"/>
  <c r="HF10" i="91"/>
  <c r="HE10" i="91"/>
  <c r="HD10" i="91"/>
  <c r="HC10" i="91"/>
  <c r="HB10" i="91"/>
  <c r="HA10" i="91"/>
  <c r="GZ10" i="91"/>
  <c r="GY10" i="91"/>
  <c r="GX10" i="91"/>
  <c r="GW10" i="91"/>
  <c r="GV10" i="91"/>
  <c r="GU10" i="91"/>
  <c r="GT10" i="91"/>
  <c r="GS10" i="91"/>
  <c r="GR10" i="91"/>
  <c r="GQ10" i="91"/>
  <c r="GP10" i="91"/>
  <c r="GO10" i="91"/>
  <c r="GN10" i="91"/>
  <c r="GM10" i="91"/>
  <c r="GL10" i="91"/>
  <c r="GK10" i="91"/>
  <c r="GJ10" i="91"/>
  <c r="GI10" i="91"/>
  <c r="GH10" i="91"/>
  <c r="GG10" i="91"/>
  <c r="GF10" i="91"/>
  <c r="GE10" i="91"/>
  <c r="GD10" i="91"/>
  <c r="GC10" i="91"/>
  <c r="GB10" i="91"/>
  <c r="GA10" i="91"/>
  <c r="FZ10" i="91"/>
  <c r="FY10" i="91"/>
  <c r="FX10" i="91"/>
  <c r="FW10" i="91"/>
  <c r="FV10" i="91"/>
  <c r="FU10" i="91"/>
  <c r="FT10" i="91"/>
  <c r="FS10" i="91"/>
  <c r="FR10" i="91"/>
  <c r="FQ10" i="91"/>
  <c r="FP10" i="91"/>
  <c r="FO10" i="91"/>
  <c r="FN10" i="91"/>
  <c r="FM10" i="91"/>
  <c r="FL10" i="91"/>
  <c r="FK10" i="91"/>
  <c r="FJ10" i="91"/>
  <c r="FI10" i="91"/>
  <c r="FH10" i="91"/>
  <c r="FG10" i="91"/>
  <c r="FF10" i="91"/>
  <c r="FE10" i="91"/>
  <c r="FD10" i="91"/>
  <c r="FC10" i="91"/>
  <c r="FB10" i="91"/>
  <c r="FA10" i="91"/>
  <c r="EZ10" i="91"/>
  <c r="EY10" i="91"/>
  <c r="EX10" i="91"/>
  <c r="EW10" i="91"/>
  <c r="EV10" i="91"/>
  <c r="EU10" i="91"/>
  <c r="ET10" i="91"/>
  <c r="ES10" i="91"/>
  <c r="ER10" i="91"/>
  <c r="EQ10" i="91"/>
  <c r="EP10" i="91"/>
  <c r="EO10" i="91"/>
  <c r="EN10" i="91"/>
  <c r="EM10" i="91"/>
  <c r="EL10" i="91"/>
  <c r="EK10" i="91"/>
  <c r="EJ10" i="91"/>
  <c r="EI10" i="91"/>
  <c r="EH10" i="91"/>
  <c r="EG10" i="91"/>
  <c r="EF10" i="91"/>
  <c r="EE10" i="91"/>
  <c r="ED10" i="91"/>
  <c r="EC10" i="91"/>
  <c r="EB10" i="91"/>
  <c r="EA10" i="91"/>
  <c r="DZ10" i="91"/>
  <c r="DY10" i="91"/>
  <c r="DX10" i="91"/>
  <c r="DW10" i="91"/>
  <c r="DV10" i="91"/>
  <c r="DU10" i="91"/>
  <c r="DT10" i="91"/>
  <c r="DS10" i="91"/>
  <c r="DR10" i="91"/>
  <c r="DQ10" i="91"/>
  <c r="DP10" i="91"/>
  <c r="DO10" i="91"/>
  <c r="DN10" i="91"/>
  <c r="DM10" i="91"/>
  <c r="DL10" i="91"/>
  <c r="DK10" i="91"/>
  <c r="DJ10" i="91"/>
  <c r="DI10" i="91"/>
  <c r="DH10" i="91"/>
  <c r="DG10" i="91"/>
  <c r="DF10" i="91"/>
  <c r="DE10" i="91"/>
  <c r="DD10" i="91"/>
  <c r="DC10" i="91"/>
  <c r="DB10" i="91"/>
  <c r="DA10" i="91"/>
  <c r="CZ10" i="91"/>
  <c r="CY10" i="91"/>
  <c r="CX10" i="91"/>
  <c r="CW10" i="91"/>
  <c r="CV10" i="91"/>
  <c r="CU10" i="91"/>
  <c r="CT10" i="91"/>
  <c r="CS10" i="91"/>
  <c r="CR10" i="91"/>
  <c r="CQ10" i="91"/>
  <c r="CP10" i="91"/>
  <c r="CO10" i="91"/>
  <c r="CN10" i="91"/>
  <c r="CM10" i="91"/>
  <c r="CL10" i="91"/>
  <c r="CK10" i="91"/>
  <c r="CJ10" i="91"/>
  <c r="CI10" i="91"/>
  <c r="CH10" i="91"/>
  <c r="CG10" i="91"/>
  <c r="CF10" i="91"/>
  <c r="CE10" i="91"/>
  <c r="CD10" i="91"/>
  <c r="CC10" i="91"/>
  <c r="CB10" i="91"/>
  <c r="CA10" i="91"/>
  <c r="BZ10" i="91"/>
  <c r="BY10" i="91"/>
  <c r="BX10" i="91"/>
  <c r="BW10" i="91"/>
  <c r="BV10" i="91"/>
  <c r="BU10" i="91"/>
  <c r="BT10" i="91"/>
  <c r="BS10" i="91"/>
  <c r="BR10" i="91"/>
  <c r="BQ10" i="91"/>
  <c r="BP10" i="91"/>
  <c r="BO10" i="91"/>
  <c r="BN10" i="91"/>
  <c r="BM10" i="91"/>
  <c r="BL10" i="91"/>
  <c r="BK10" i="91"/>
  <c r="BJ10" i="91"/>
  <c r="BI10" i="91"/>
  <c r="BH10" i="91"/>
  <c r="BG10" i="91"/>
  <c r="BF10" i="91"/>
  <c r="BE10" i="91"/>
  <c r="BD10" i="91"/>
  <c r="BC10" i="91"/>
  <c r="BB10" i="91"/>
  <c r="BA10" i="91"/>
  <c r="AZ10" i="91"/>
  <c r="AY10" i="91"/>
  <c r="AX10" i="91"/>
  <c r="AW10" i="91"/>
  <c r="AV10" i="91"/>
  <c r="AU10" i="91"/>
  <c r="AT10" i="91"/>
  <c r="AS10" i="91"/>
  <c r="AR10" i="91"/>
  <c r="AQ10" i="91"/>
  <c r="AP10" i="91"/>
  <c r="AO10" i="91"/>
  <c r="AN10" i="91"/>
  <c r="AM10" i="91"/>
  <c r="AL10" i="91"/>
  <c r="AK10" i="91"/>
  <c r="AJ10" i="91"/>
  <c r="AI10" i="91"/>
  <c r="AH10" i="91"/>
  <c r="AG10" i="91"/>
  <c r="AF10" i="91"/>
  <c r="AE10" i="91"/>
  <c r="AD10" i="91"/>
  <c r="AC10" i="91"/>
  <c r="AB10" i="91"/>
  <c r="AA10" i="91"/>
  <c r="Z10" i="91"/>
  <c r="Y10" i="91"/>
  <c r="X10" i="91"/>
  <c r="W10" i="91"/>
  <c r="V10" i="91"/>
  <c r="U10" i="91"/>
  <c r="T10" i="91"/>
  <c r="S10" i="91"/>
  <c r="R10" i="91"/>
  <c r="Q10" i="91"/>
  <c r="P10" i="91"/>
  <c r="O10" i="91"/>
  <c r="N10" i="91"/>
  <c r="M10" i="91"/>
  <c r="L10" i="91"/>
  <c r="K10" i="91"/>
  <c r="J10" i="91"/>
  <c r="I10" i="91"/>
  <c r="H10" i="91"/>
  <c r="G10" i="91"/>
  <c r="F10" i="91"/>
  <c r="E10" i="91"/>
  <c r="D10" i="91"/>
  <c r="C10" i="91"/>
  <c r="B10" i="91"/>
  <c r="JN8" i="91"/>
  <c r="JM8" i="91"/>
  <c r="JL8" i="91"/>
  <c r="JK8" i="91"/>
  <c r="JJ8" i="91"/>
  <c r="JI8" i="91"/>
  <c r="JH8" i="91"/>
  <c r="JG8" i="91"/>
  <c r="JF8" i="91"/>
  <c r="JE8" i="91"/>
  <c r="JD8" i="91"/>
  <c r="JC8" i="91"/>
  <c r="JB8" i="91"/>
  <c r="JA8" i="91"/>
  <c r="IZ8" i="91"/>
  <c r="IY8" i="91"/>
  <c r="IX8" i="91"/>
  <c r="IW8" i="91"/>
  <c r="IV8" i="91"/>
  <c r="IU8" i="91"/>
  <c r="IT8" i="91"/>
  <c r="IS8" i="91"/>
  <c r="IR8" i="91"/>
  <c r="IQ8" i="91"/>
  <c r="IP8" i="91"/>
  <c r="IO8" i="91"/>
  <c r="IN8" i="91"/>
  <c r="IM8" i="91"/>
  <c r="IL8" i="91"/>
  <c r="IK8" i="91"/>
  <c r="IJ8" i="91"/>
  <c r="II8" i="91"/>
  <c r="IH8" i="91"/>
  <c r="IG8" i="91"/>
  <c r="IF8" i="91"/>
  <c r="IE8" i="91"/>
  <c r="ID8" i="91"/>
  <c r="IC8" i="91"/>
  <c r="IB8" i="91"/>
  <c r="IA8" i="91"/>
  <c r="HZ8" i="91"/>
  <c r="HY8" i="91"/>
  <c r="HX8" i="91"/>
  <c r="HW8" i="91"/>
  <c r="HV8" i="91"/>
  <c r="HU8" i="91"/>
  <c r="HT8" i="91"/>
  <c r="HS8" i="91"/>
  <c r="HR8" i="91"/>
  <c r="HQ8" i="91"/>
  <c r="HP8" i="91"/>
  <c r="HO8" i="91"/>
  <c r="HN8" i="91"/>
  <c r="HM8" i="91"/>
  <c r="HL8" i="91"/>
  <c r="HK8" i="91"/>
  <c r="HJ8" i="91"/>
  <c r="HI8" i="91"/>
  <c r="HH8" i="91"/>
  <c r="HG8" i="91"/>
  <c r="HF8" i="91"/>
  <c r="HE8" i="91"/>
  <c r="HD8" i="91"/>
  <c r="HC8" i="91"/>
  <c r="HB8" i="91"/>
  <c r="HA8" i="91"/>
  <c r="GZ8" i="91"/>
  <c r="GY8" i="91"/>
  <c r="GX8" i="91"/>
  <c r="GW8" i="91"/>
  <c r="GV8" i="91"/>
  <c r="GU8" i="91"/>
  <c r="GT8" i="91"/>
  <c r="GS8" i="91"/>
  <c r="GR8" i="91"/>
  <c r="GQ8" i="91"/>
  <c r="GP8" i="91"/>
  <c r="GO8" i="91"/>
  <c r="GN8" i="91"/>
  <c r="GM8" i="91"/>
  <c r="GL8" i="91"/>
  <c r="GK8" i="91"/>
  <c r="GJ8" i="91"/>
  <c r="GI8" i="91"/>
  <c r="GH8" i="91"/>
  <c r="GG8" i="91"/>
  <c r="GF8" i="91"/>
  <c r="GE8" i="91"/>
  <c r="GD8" i="91"/>
  <c r="GC8" i="91"/>
  <c r="GB8" i="91"/>
  <c r="GA8" i="91"/>
  <c r="FZ8" i="91"/>
  <c r="FY8" i="91"/>
  <c r="FX8" i="91"/>
  <c r="FW8" i="91"/>
  <c r="FV8" i="91"/>
  <c r="FU8" i="91"/>
  <c r="FT8" i="91"/>
  <c r="FS8" i="91"/>
  <c r="FR8" i="91"/>
  <c r="FQ8" i="91"/>
  <c r="FP8" i="91"/>
  <c r="FO8" i="91"/>
  <c r="FN8" i="91"/>
  <c r="FM8" i="91"/>
  <c r="FL8" i="91"/>
  <c r="FK8" i="91"/>
  <c r="FJ8" i="91"/>
  <c r="FI8" i="91"/>
  <c r="FH8" i="91"/>
  <c r="FG8" i="91"/>
  <c r="FF8" i="91"/>
  <c r="FE8" i="91"/>
  <c r="FD8" i="91"/>
  <c r="FC8" i="91"/>
  <c r="FB8" i="91"/>
  <c r="FA8" i="91"/>
  <c r="EZ8" i="91"/>
  <c r="EY8" i="91"/>
  <c r="EX8" i="91"/>
  <c r="EW8" i="91"/>
  <c r="EV8" i="91"/>
  <c r="EU8" i="91"/>
  <c r="ET8" i="91"/>
  <c r="ES8" i="91"/>
  <c r="ER8" i="91"/>
  <c r="EQ8" i="91"/>
  <c r="EP8" i="91"/>
  <c r="EO8" i="91"/>
  <c r="EN8" i="91"/>
  <c r="EM8" i="91"/>
  <c r="EL8" i="91"/>
  <c r="EK8" i="91"/>
  <c r="EJ8" i="91"/>
  <c r="EI8" i="91"/>
  <c r="EH8" i="91"/>
  <c r="EG8" i="91"/>
  <c r="EF8" i="91"/>
  <c r="EE8" i="91"/>
  <c r="ED8" i="91"/>
  <c r="EC8" i="91"/>
  <c r="EB8" i="91"/>
  <c r="EA8" i="91"/>
  <c r="DZ8" i="91"/>
  <c r="DY8" i="91"/>
  <c r="DX8" i="91"/>
  <c r="DW8" i="91"/>
  <c r="DV8" i="91"/>
  <c r="DU8" i="91"/>
  <c r="DT8" i="91"/>
  <c r="DS8" i="91"/>
  <c r="DR8" i="91"/>
  <c r="DQ8" i="91"/>
  <c r="DP8" i="91"/>
  <c r="DO8" i="91"/>
  <c r="DN8" i="91"/>
  <c r="DM8" i="91"/>
  <c r="DL8" i="91"/>
  <c r="DK8" i="91"/>
  <c r="DJ8" i="91"/>
  <c r="DI8" i="91"/>
  <c r="DH8" i="91"/>
  <c r="DG8" i="91"/>
  <c r="DF8" i="91"/>
  <c r="DE8" i="91"/>
  <c r="DD8" i="91"/>
  <c r="DC8" i="91"/>
  <c r="DB8" i="91"/>
  <c r="DA8" i="91"/>
  <c r="CZ8" i="91"/>
  <c r="CY8" i="91"/>
  <c r="CX8" i="91"/>
  <c r="CW8" i="91"/>
  <c r="CV8" i="91"/>
  <c r="CU8" i="91"/>
  <c r="CT8" i="91"/>
  <c r="CS8" i="91"/>
  <c r="CR8" i="91"/>
  <c r="CQ8" i="91"/>
  <c r="CP8" i="91"/>
  <c r="CO8" i="91"/>
  <c r="CN8" i="91"/>
  <c r="CM8" i="91"/>
  <c r="CL8" i="91"/>
  <c r="CK8" i="91"/>
  <c r="CJ8" i="91"/>
  <c r="CI8" i="91"/>
  <c r="CH8" i="91"/>
  <c r="CG8" i="91"/>
  <c r="CF8" i="91"/>
  <c r="CE8" i="91"/>
  <c r="CD8" i="91"/>
  <c r="CC8" i="91"/>
  <c r="CB8" i="91"/>
  <c r="CA8" i="91"/>
  <c r="BZ8" i="91"/>
  <c r="BY8" i="91"/>
  <c r="BX8" i="91"/>
  <c r="BW8" i="91"/>
  <c r="BV8" i="91"/>
  <c r="BU8" i="91"/>
  <c r="BT8" i="91"/>
  <c r="BS8" i="91"/>
  <c r="BR8" i="91"/>
  <c r="BQ8" i="91"/>
  <c r="BP8" i="91"/>
  <c r="BO8" i="91"/>
  <c r="BN8" i="91"/>
  <c r="BM8" i="91"/>
  <c r="BL8" i="91"/>
  <c r="BK8" i="91"/>
  <c r="BJ8" i="91"/>
  <c r="BI8" i="91"/>
  <c r="BH8" i="91"/>
  <c r="BG8" i="91"/>
  <c r="BF8" i="91"/>
  <c r="BE8" i="91"/>
  <c r="BD8" i="91"/>
  <c r="BC8" i="91"/>
  <c r="BB8" i="91"/>
  <c r="BA8" i="91"/>
  <c r="AZ8" i="91"/>
  <c r="AY8" i="91"/>
  <c r="AX8" i="91"/>
  <c r="AW8" i="91"/>
  <c r="AV8" i="91"/>
  <c r="AU8" i="91"/>
  <c r="AT8" i="91"/>
  <c r="AS8" i="91"/>
  <c r="AR8" i="91"/>
  <c r="AQ8" i="91"/>
  <c r="AP8" i="91"/>
  <c r="AO8" i="91"/>
  <c r="AN8" i="91"/>
  <c r="AM8" i="91"/>
  <c r="AL8" i="91"/>
  <c r="AK8" i="91"/>
  <c r="AJ8" i="91"/>
  <c r="AI8" i="91"/>
  <c r="AH8" i="91"/>
  <c r="AG8" i="91"/>
  <c r="AF8" i="91"/>
  <c r="AE8" i="91"/>
  <c r="AD8" i="91"/>
  <c r="AC8" i="91"/>
  <c r="AB8" i="91"/>
  <c r="AA8" i="91"/>
  <c r="Z8" i="91"/>
  <c r="Y8" i="91"/>
  <c r="X8" i="91"/>
  <c r="W8" i="91"/>
  <c r="V8" i="91"/>
  <c r="U8" i="91"/>
  <c r="T8" i="91"/>
  <c r="S8" i="91"/>
  <c r="R8" i="91"/>
  <c r="Q8" i="91"/>
  <c r="P8" i="91"/>
  <c r="O8" i="91"/>
  <c r="N8" i="91"/>
  <c r="M8" i="91"/>
  <c r="L8" i="91"/>
  <c r="K8" i="91"/>
  <c r="J8" i="91"/>
  <c r="I8" i="91"/>
  <c r="H8" i="91"/>
  <c r="G8" i="91"/>
  <c r="F8" i="91"/>
  <c r="E8" i="91"/>
  <c r="D8" i="91"/>
  <c r="C8" i="91"/>
  <c r="B8" i="91"/>
  <c r="JN7" i="91"/>
  <c r="JM7" i="91"/>
  <c r="JL7" i="91"/>
  <c r="JK7" i="91"/>
  <c r="JJ7" i="91"/>
  <c r="JI7" i="91"/>
  <c r="JH7" i="91"/>
  <c r="JG7" i="91"/>
  <c r="JF7" i="91"/>
  <c r="JE7" i="91"/>
  <c r="JD7" i="91"/>
  <c r="JC7" i="91"/>
  <c r="JB7" i="91"/>
  <c r="JA7" i="91"/>
  <c r="IZ7" i="91"/>
  <c r="IY7" i="91"/>
  <c r="IX7" i="91"/>
  <c r="IW7" i="91"/>
  <c r="IV7" i="91"/>
  <c r="IU7" i="91"/>
  <c r="IT7" i="91"/>
  <c r="IS7" i="91"/>
  <c r="IR7" i="91"/>
  <c r="IQ7" i="91"/>
  <c r="IP7" i="91"/>
  <c r="IO7" i="91"/>
  <c r="IN7" i="91"/>
  <c r="IM7" i="91"/>
  <c r="IL7" i="91"/>
  <c r="IK7" i="91"/>
  <c r="IJ7" i="91"/>
  <c r="II7" i="91"/>
  <c r="IH7" i="91"/>
  <c r="IG7" i="91"/>
  <c r="IF7" i="91"/>
  <c r="IE7" i="91"/>
  <c r="ID7" i="91"/>
  <c r="IC7" i="91"/>
  <c r="IB7" i="91"/>
  <c r="IA7" i="91"/>
  <c r="HZ7" i="91"/>
  <c r="HY7" i="91"/>
  <c r="HX7" i="91"/>
  <c r="HW7" i="91"/>
  <c r="HV7" i="91"/>
  <c r="HU7" i="91"/>
  <c r="HT7" i="91"/>
  <c r="HS7" i="91"/>
  <c r="HR7" i="91"/>
  <c r="HQ7" i="91"/>
  <c r="HP7" i="91"/>
  <c r="HO7" i="91"/>
  <c r="HN7" i="91"/>
  <c r="HM7" i="91"/>
  <c r="HL7" i="91"/>
  <c r="HK7" i="91"/>
  <c r="HJ7" i="91"/>
  <c r="HI7" i="91"/>
  <c r="HH7" i="91"/>
  <c r="HG7" i="91"/>
  <c r="HF7" i="91"/>
  <c r="HE7" i="91"/>
  <c r="HD7" i="91"/>
  <c r="HC7" i="91"/>
  <c r="HB7" i="91"/>
  <c r="HA7" i="91"/>
  <c r="GZ7" i="91"/>
  <c r="GY7" i="91"/>
  <c r="GX7" i="91"/>
  <c r="GW7" i="91"/>
  <c r="GV7" i="91"/>
  <c r="GU7" i="91"/>
  <c r="GT7" i="91"/>
  <c r="GS7" i="91"/>
  <c r="GR7" i="91"/>
  <c r="GQ7" i="91"/>
  <c r="GP7" i="91"/>
  <c r="GO7" i="91"/>
  <c r="GN7" i="91"/>
  <c r="GM7" i="91"/>
  <c r="GL7" i="91"/>
  <c r="GK7" i="91"/>
  <c r="GJ7" i="91"/>
  <c r="GI7" i="91"/>
  <c r="GH7" i="91"/>
  <c r="GG7" i="91"/>
  <c r="GF7" i="91"/>
  <c r="GE7" i="91"/>
  <c r="GD7" i="91"/>
  <c r="GC7" i="91"/>
  <c r="GB7" i="91"/>
  <c r="GA7" i="91"/>
  <c r="FZ7" i="91"/>
  <c r="FY7" i="91"/>
  <c r="FX7" i="91"/>
  <c r="FW7" i="91"/>
  <c r="FV7" i="91"/>
  <c r="FU7" i="91"/>
  <c r="FT7" i="91"/>
  <c r="FS7" i="91"/>
  <c r="FR7" i="91"/>
  <c r="FQ7" i="91"/>
  <c r="FP7" i="91"/>
  <c r="FO7" i="91"/>
  <c r="FN7" i="91"/>
  <c r="FM7" i="91"/>
  <c r="FL7" i="91"/>
  <c r="FK7" i="91"/>
  <c r="FJ7" i="91"/>
  <c r="FI7" i="91"/>
  <c r="FH7" i="91"/>
  <c r="FG7" i="91"/>
  <c r="FF7" i="91"/>
  <c r="FE7" i="91"/>
  <c r="FD7" i="91"/>
  <c r="FC7" i="91"/>
  <c r="FB7" i="91"/>
  <c r="FA7" i="91"/>
  <c r="EZ7" i="91"/>
  <c r="EY7" i="91"/>
  <c r="EX7" i="91"/>
  <c r="EW7" i="91"/>
  <c r="EV7" i="91"/>
  <c r="EU7" i="91"/>
  <c r="ET7" i="91"/>
  <c r="ES7" i="91"/>
  <c r="ER7" i="91"/>
  <c r="EQ7" i="91"/>
  <c r="EP7" i="91"/>
  <c r="EO7" i="91"/>
  <c r="EN7" i="91"/>
  <c r="EM7" i="91"/>
  <c r="EL7" i="91"/>
  <c r="EK7" i="91"/>
  <c r="EJ7" i="91"/>
  <c r="EI7" i="91"/>
  <c r="EH7" i="91"/>
  <c r="EG7" i="91"/>
  <c r="EF7" i="91"/>
  <c r="EE7" i="91"/>
  <c r="ED7" i="91"/>
  <c r="EC7" i="91"/>
  <c r="EB7" i="91"/>
  <c r="EA7" i="91"/>
  <c r="DZ7" i="91"/>
  <c r="DY7" i="91"/>
  <c r="DX7" i="91"/>
  <c r="DW7" i="91"/>
  <c r="DV7" i="91"/>
  <c r="DU7" i="91"/>
  <c r="DT7" i="91"/>
  <c r="DS7" i="91"/>
  <c r="DR7" i="91"/>
  <c r="DQ7" i="91"/>
  <c r="DP7" i="91"/>
  <c r="DO7" i="91"/>
  <c r="DN7" i="91"/>
  <c r="DM7" i="91"/>
  <c r="DL7" i="91"/>
  <c r="DK7" i="91"/>
  <c r="DJ7" i="91"/>
  <c r="DI7" i="91"/>
  <c r="DH7" i="91"/>
  <c r="DG7" i="91"/>
  <c r="DF7" i="91"/>
  <c r="DE7" i="91"/>
  <c r="DD7" i="91"/>
  <c r="DC7" i="91"/>
  <c r="DB7" i="91"/>
  <c r="DA7" i="91"/>
  <c r="CZ7" i="91"/>
  <c r="CY7" i="91"/>
  <c r="CX7" i="91"/>
  <c r="CW7" i="91"/>
  <c r="CV7" i="91"/>
  <c r="CU7" i="91"/>
  <c r="CT7" i="91"/>
  <c r="CS7" i="91"/>
  <c r="CR7" i="91"/>
  <c r="CQ7" i="91"/>
  <c r="CP7" i="91"/>
  <c r="CO7" i="91"/>
  <c r="CN7" i="91"/>
  <c r="CM7" i="91"/>
  <c r="CL7" i="91"/>
  <c r="CK7" i="91"/>
  <c r="CJ7" i="91"/>
  <c r="CI7" i="91"/>
  <c r="CH7" i="91"/>
  <c r="CG7" i="91"/>
  <c r="CF7" i="91"/>
  <c r="CE7" i="91"/>
  <c r="CD7" i="91"/>
  <c r="CC7" i="91"/>
  <c r="CB7" i="91"/>
  <c r="CA7" i="91"/>
  <c r="BZ7" i="91"/>
  <c r="BY7" i="91"/>
  <c r="BX7" i="91"/>
  <c r="BW7" i="91"/>
  <c r="BV7" i="91"/>
  <c r="BU7" i="91"/>
  <c r="BT7" i="91"/>
  <c r="BS7" i="91"/>
  <c r="BR7" i="91"/>
  <c r="BQ7" i="91"/>
  <c r="BP7" i="91"/>
  <c r="BO7" i="91"/>
  <c r="BN7" i="91"/>
  <c r="BM7" i="91"/>
  <c r="BL7" i="91"/>
  <c r="BK7" i="91"/>
  <c r="BJ7" i="91"/>
  <c r="BI7" i="91"/>
  <c r="BH7" i="91"/>
  <c r="BG7" i="91"/>
  <c r="BF7" i="91"/>
  <c r="BE7" i="91"/>
  <c r="BD7" i="91"/>
  <c r="BC7" i="91"/>
  <c r="BB7" i="91"/>
  <c r="BA7" i="91"/>
  <c r="AZ7" i="91"/>
  <c r="AY7" i="91"/>
  <c r="AX7" i="91"/>
  <c r="AW7" i="91"/>
  <c r="AV7" i="91"/>
  <c r="AU7" i="91"/>
  <c r="AT7" i="91"/>
  <c r="AS7" i="91"/>
  <c r="AR7" i="91"/>
  <c r="AQ7" i="91"/>
  <c r="AP7" i="91"/>
  <c r="AO7" i="91"/>
  <c r="AN7" i="91"/>
  <c r="AM7" i="91"/>
  <c r="AL7" i="91"/>
  <c r="AK7" i="91"/>
  <c r="AJ7" i="91"/>
  <c r="AI7" i="91"/>
  <c r="AH7" i="91"/>
  <c r="AG7" i="91"/>
  <c r="AF7" i="91"/>
  <c r="AE7" i="91"/>
  <c r="AD7" i="91"/>
  <c r="AC7" i="91"/>
  <c r="AB7" i="91"/>
  <c r="AA7" i="91"/>
  <c r="Z7" i="91"/>
  <c r="Y7" i="91"/>
  <c r="X7" i="91"/>
  <c r="W7" i="91"/>
  <c r="V7" i="91"/>
  <c r="U7" i="91"/>
  <c r="T7" i="91"/>
  <c r="S7" i="91"/>
  <c r="R7" i="91"/>
  <c r="Q7" i="91"/>
  <c r="P7" i="91"/>
  <c r="O7" i="91"/>
  <c r="N7" i="91"/>
  <c r="M7" i="91"/>
  <c r="L7" i="91"/>
  <c r="K7" i="91"/>
  <c r="J7" i="91"/>
  <c r="I7" i="91"/>
  <c r="H7" i="91"/>
  <c r="G7" i="91"/>
  <c r="F7" i="91"/>
  <c r="E7" i="91"/>
  <c r="D7" i="91"/>
  <c r="C7" i="91"/>
  <c r="B7" i="91"/>
  <c r="JN5" i="91"/>
  <c r="JM5" i="91"/>
  <c r="JL5" i="91"/>
  <c r="JK5" i="91"/>
  <c r="JJ5" i="91"/>
  <c r="JI5" i="91"/>
  <c r="JH5" i="91"/>
  <c r="JG5" i="91"/>
  <c r="JF5" i="91"/>
  <c r="JE5" i="91"/>
  <c r="JD5" i="91"/>
  <c r="JC5" i="91"/>
  <c r="JB5" i="91"/>
  <c r="JA5" i="91"/>
  <c r="IZ5" i="91"/>
  <c r="IY5" i="91"/>
  <c r="IX5" i="91"/>
  <c r="IW5" i="91"/>
  <c r="IV5" i="91"/>
  <c r="IU5" i="91"/>
  <c r="IT5" i="91"/>
  <c r="IS5" i="91"/>
  <c r="IR5" i="91"/>
  <c r="IQ5" i="91"/>
  <c r="IP5" i="91"/>
  <c r="IO5" i="91"/>
  <c r="IN5" i="91"/>
  <c r="IM5" i="91"/>
  <c r="IL5" i="91"/>
  <c r="IK5" i="91"/>
  <c r="IJ5" i="91"/>
  <c r="II5" i="91"/>
  <c r="IH5" i="91"/>
  <c r="IG5" i="91"/>
  <c r="IF5" i="91"/>
  <c r="IE5" i="91"/>
  <c r="ID5" i="91"/>
  <c r="IC5" i="91"/>
  <c r="IB5" i="91"/>
  <c r="IA5" i="91"/>
  <c r="HZ5" i="91"/>
  <c r="HY5" i="91"/>
  <c r="HX5" i="91"/>
  <c r="HW5" i="91"/>
  <c r="HV5" i="91"/>
  <c r="HU5" i="91"/>
  <c r="HT5" i="91"/>
  <c r="HS5" i="91"/>
  <c r="HR5" i="91"/>
  <c r="HQ5" i="91"/>
  <c r="HP5" i="91"/>
  <c r="HO5" i="91"/>
  <c r="HN5" i="91"/>
  <c r="HM5" i="91"/>
  <c r="HL5" i="91"/>
  <c r="HK5" i="91"/>
  <c r="HJ5" i="91"/>
  <c r="HI5" i="91"/>
  <c r="HH5" i="91"/>
  <c r="HG5" i="91"/>
  <c r="HF5" i="91"/>
  <c r="HE5" i="91"/>
  <c r="HD5" i="91"/>
  <c r="HC5" i="91"/>
  <c r="HB5" i="91"/>
  <c r="HA5" i="91"/>
  <c r="GZ5" i="91"/>
  <c r="GY5" i="91"/>
  <c r="GX5" i="91"/>
  <c r="GW5" i="91"/>
  <c r="GV5" i="91"/>
  <c r="GU5" i="91"/>
  <c r="GT5" i="91"/>
  <c r="GS5" i="91"/>
  <c r="GR5" i="91"/>
  <c r="GQ5" i="91"/>
  <c r="GP5" i="91"/>
  <c r="GO5" i="91"/>
  <c r="GN5" i="91"/>
  <c r="GM5" i="91"/>
  <c r="GL5" i="91"/>
  <c r="GK5" i="91"/>
  <c r="GJ5" i="91"/>
  <c r="GI5" i="91"/>
  <c r="GH5" i="91"/>
  <c r="GG5" i="91"/>
  <c r="GF5" i="91"/>
  <c r="GE5" i="91"/>
  <c r="GD5" i="91"/>
  <c r="GC5" i="91"/>
  <c r="GB5" i="91"/>
  <c r="GA5" i="91"/>
  <c r="FZ5" i="91"/>
  <c r="FY5" i="91"/>
  <c r="FX5" i="91"/>
  <c r="FW5" i="91"/>
  <c r="FV5" i="91"/>
  <c r="FU5" i="91"/>
  <c r="FT5" i="91"/>
  <c r="FS5" i="91"/>
  <c r="FR5" i="91"/>
  <c r="FQ5" i="91"/>
  <c r="FP5" i="91"/>
  <c r="FO5" i="91"/>
  <c r="FN5" i="91"/>
  <c r="FM5" i="91"/>
  <c r="FL5" i="91"/>
  <c r="FK5" i="91"/>
  <c r="FJ5" i="91"/>
  <c r="FI5" i="91"/>
  <c r="FH5" i="91"/>
  <c r="FG5" i="91"/>
  <c r="FF5" i="91"/>
  <c r="FE5" i="91"/>
  <c r="FD5" i="91"/>
  <c r="FC5" i="91"/>
  <c r="FB5" i="91"/>
  <c r="FA5" i="91"/>
  <c r="EZ5" i="91"/>
  <c r="EY5" i="91"/>
  <c r="EX5" i="91"/>
  <c r="EW5" i="91"/>
  <c r="EV5" i="91"/>
  <c r="EU5" i="91"/>
  <c r="ET5" i="91"/>
  <c r="ES5" i="91"/>
  <c r="ER5" i="91"/>
  <c r="EQ5" i="91"/>
  <c r="EP5" i="91"/>
  <c r="EO5" i="91"/>
  <c r="EN5" i="91"/>
  <c r="EM5" i="91"/>
  <c r="EL5" i="91"/>
  <c r="EK5" i="91"/>
  <c r="EJ5" i="91"/>
  <c r="EI5" i="91"/>
  <c r="EH5" i="91"/>
  <c r="EG5" i="91"/>
  <c r="EF5" i="91"/>
  <c r="EE5" i="91"/>
  <c r="ED5" i="91"/>
  <c r="EC5" i="91"/>
  <c r="EB5" i="91"/>
  <c r="EA5" i="91"/>
  <c r="DZ5" i="91"/>
  <c r="DY5" i="91"/>
  <c r="DX5" i="91"/>
  <c r="DW5" i="91"/>
  <c r="DV5" i="91"/>
  <c r="DU5" i="91"/>
  <c r="DT5" i="91"/>
  <c r="DS5" i="91"/>
  <c r="DR5" i="91"/>
  <c r="DQ5" i="91"/>
  <c r="DP5" i="91"/>
  <c r="DO5" i="91"/>
  <c r="DN5" i="91"/>
  <c r="DM5" i="91"/>
  <c r="DL5" i="91"/>
  <c r="DK5" i="91"/>
  <c r="DJ5" i="91"/>
  <c r="DI5" i="91"/>
  <c r="DH5" i="91"/>
  <c r="DG5" i="91"/>
  <c r="DF5" i="91"/>
  <c r="DE5" i="91"/>
  <c r="DD5" i="91"/>
  <c r="DC5" i="91"/>
  <c r="DB5" i="91"/>
  <c r="DA5" i="91"/>
  <c r="CZ5" i="91"/>
  <c r="CY5" i="91"/>
  <c r="CX5" i="91"/>
  <c r="CW5" i="91"/>
  <c r="CV5" i="91"/>
  <c r="CU5" i="91"/>
  <c r="CT5" i="91"/>
  <c r="CS5" i="91"/>
  <c r="CR5" i="91"/>
  <c r="CQ5" i="91"/>
  <c r="CP5" i="91"/>
  <c r="CO5" i="91"/>
  <c r="CN5" i="91"/>
  <c r="CM5" i="91"/>
  <c r="CL5" i="91"/>
  <c r="CK5" i="91"/>
  <c r="CJ5" i="91"/>
  <c r="CI5" i="91"/>
  <c r="CH5" i="91"/>
  <c r="CG5" i="91"/>
  <c r="CF5" i="91"/>
  <c r="CE5" i="91"/>
  <c r="CD5" i="91"/>
  <c r="CC5" i="91"/>
  <c r="CB5" i="91"/>
  <c r="CA5" i="91"/>
  <c r="BZ5" i="91"/>
  <c r="BY5" i="91"/>
  <c r="BX5" i="91"/>
  <c r="BW5" i="91"/>
  <c r="BV5" i="91"/>
  <c r="BU5" i="91"/>
  <c r="BT5" i="91"/>
  <c r="BS5" i="91"/>
  <c r="BR5" i="91"/>
  <c r="BQ5" i="91"/>
  <c r="BP5" i="91"/>
  <c r="BO5" i="91"/>
  <c r="BN5" i="91"/>
  <c r="BM5" i="91"/>
  <c r="BL5" i="91"/>
  <c r="BK5" i="91"/>
  <c r="BJ5" i="91"/>
  <c r="BI5" i="91"/>
  <c r="BH5" i="91"/>
  <c r="BG5" i="91"/>
  <c r="BF5" i="91"/>
  <c r="BE5" i="91"/>
  <c r="BD5" i="91"/>
  <c r="BC5" i="91"/>
  <c r="BB5" i="91"/>
  <c r="BA5" i="91"/>
  <c r="AZ5" i="91"/>
  <c r="AY5" i="91"/>
  <c r="AX5" i="91"/>
  <c r="AW5" i="91"/>
  <c r="AV5" i="91"/>
  <c r="AU5" i="91"/>
  <c r="AT5" i="91"/>
  <c r="AS5" i="91"/>
  <c r="AR5" i="91"/>
  <c r="AQ5" i="91"/>
  <c r="AP5" i="91"/>
  <c r="AO5" i="91"/>
  <c r="AN5" i="91"/>
  <c r="AM5" i="91"/>
  <c r="AL5" i="91"/>
  <c r="AK5" i="91"/>
  <c r="AJ5" i="91"/>
  <c r="AI5" i="91"/>
  <c r="AH5" i="91"/>
  <c r="AG5" i="91"/>
  <c r="AF5" i="91"/>
  <c r="AE5" i="91"/>
  <c r="AD5" i="91"/>
  <c r="AC5" i="91"/>
  <c r="AB5" i="91"/>
  <c r="AA5" i="91"/>
  <c r="Z5" i="91"/>
  <c r="Y5" i="91"/>
  <c r="X5" i="91"/>
  <c r="W5" i="91"/>
  <c r="V5" i="91"/>
  <c r="U5" i="91"/>
  <c r="T5" i="91"/>
  <c r="S5" i="91"/>
  <c r="R5" i="91"/>
  <c r="Q5" i="91"/>
  <c r="P5" i="91"/>
  <c r="O5" i="91"/>
  <c r="N5" i="91"/>
  <c r="M5" i="91"/>
  <c r="L5" i="91"/>
  <c r="K5" i="91"/>
  <c r="J5" i="91"/>
  <c r="I5" i="91"/>
  <c r="H5" i="91"/>
  <c r="G5" i="91"/>
  <c r="F5" i="91"/>
  <c r="E5" i="91"/>
  <c r="D5" i="91"/>
  <c r="C5" i="91"/>
  <c r="B5" i="91"/>
  <c r="JI28" i="89"/>
  <c r="JH28" i="89"/>
  <c r="JG28" i="89"/>
  <c r="JF28" i="89"/>
  <c r="JE28" i="89"/>
  <c r="JD28" i="89"/>
  <c r="JC28" i="89"/>
  <c r="JB28" i="89"/>
  <c r="JA28" i="89"/>
  <c r="IZ28" i="89"/>
  <c r="IY28" i="89"/>
  <c r="IX28" i="89"/>
  <c r="IW28" i="89"/>
  <c r="IV28" i="89"/>
  <c r="IU28" i="89"/>
  <c r="IT28" i="89"/>
  <c r="IS28" i="89"/>
  <c r="IR28" i="89"/>
  <c r="IQ28" i="89"/>
  <c r="IP28" i="89"/>
  <c r="IO28" i="89"/>
  <c r="IN28" i="89"/>
  <c r="IM28" i="89"/>
  <c r="IL28" i="89"/>
  <c r="IK28" i="89"/>
  <c r="IJ28" i="89"/>
  <c r="II28" i="89"/>
  <c r="IH28" i="89"/>
  <c r="IG28" i="89"/>
  <c r="IF28" i="89"/>
  <c r="IE28" i="89"/>
  <c r="ID28" i="89"/>
  <c r="IC28" i="89"/>
  <c r="IB28" i="89"/>
  <c r="IA28" i="89"/>
  <c r="HZ28" i="89"/>
  <c r="HY28" i="89"/>
  <c r="HX28" i="89"/>
  <c r="HW28" i="89"/>
  <c r="HV28" i="89"/>
  <c r="HU28" i="89"/>
  <c r="HT28" i="89"/>
  <c r="HS28" i="89"/>
  <c r="HR28" i="89"/>
  <c r="HQ28" i="89"/>
  <c r="HP28" i="89"/>
  <c r="HO28" i="89"/>
  <c r="HN28" i="89"/>
  <c r="HM28" i="89"/>
  <c r="HL28" i="89"/>
  <c r="HK28" i="89"/>
  <c r="HJ28" i="89"/>
  <c r="HI28" i="89"/>
  <c r="HH28" i="89"/>
  <c r="HG28" i="89"/>
  <c r="HF28" i="89"/>
  <c r="HE28" i="89"/>
  <c r="HD28" i="89"/>
  <c r="HC28" i="89"/>
  <c r="HB28" i="89"/>
  <c r="HA28" i="89"/>
  <c r="GZ28" i="89"/>
  <c r="GY28" i="89"/>
  <c r="GX28" i="89"/>
  <c r="GW28" i="89"/>
  <c r="GV28" i="89"/>
  <c r="GU28" i="89"/>
  <c r="GT28" i="89"/>
  <c r="GS28" i="89"/>
  <c r="GR28" i="89"/>
  <c r="GQ28" i="89"/>
  <c r="GP28" i="89"/>
  <c r="GO28" i="89"/>
  <c r="GN28" i="89"/>
  <c r="GM28" i="89"/>
  <c r="GL28" i="89"/>
  <c r="GK28" i="89"/>
  <c r="GJ28" i="89"/>
  <c r="GI28" i="89"/>
  <c r="GH28" i="89"/>
  <c r="GG28" i="89"/>
  <c r="GF28" i="89"/>
  <c r="GE28" i="89"/>
  <c r="GD28" i="89"/>
  <c r="GC28" i="89"/>
  <c r="GB28" i="89"/>
  <c r="GA28" i="89"/>
  <c r="FZ28" i="89"/>
  <c r="FY28" i="89"/>
  <c r="FX28" i="89"/>
  <c r="FW28" i="89"/>
  <c r="FV28" i="89"/>
  <c r="FU28" i="89"/>
  <c r="FT28" i="89"/>
  <c r="FS28" i="89"/>
  <c r="FR28" i="89"/>
  <c r="FQ28" i="89"/>
  <c r="FP28" i="89"/>
  <c r="FO28" i="89"/>
  <c r="FN28" i="89"/>
  <c r="FM28" i="89"/>
  <c r="FL28" i="89"/>
  <c r="FK28" i="89"/>
  <c r="FJ28" i="89"/>
  <c r="FI28" i="89"/>
  <c r="FH28" i="89"/>
  <c r="FG28" i="89"/>
  <c r="FF28" i="89"/>
  <c r="FE28" i="89"/>
  <c r="FD28" i="89"/>
  <c r="FC28" i="89"/>
  <c r="FB28" i="89"/>
  <c r="FA28" i="89"/>
  <c r="EZ28" i="89"/>
  <c r="EY28" i="89"/>
  <c r="EX28" i="89"/>
  <c r="EW28" i="89"/>
  <c r="EV28" i="89"/>
  <c r="EU28" i="89"/>
  <c r="ET28" i="89"/>
  <c r="ES28" i="89"/>
  <c r="ER28" i="89"/>
  <c r="EQ28" i="89"/>
  <c r="EP28" i="89"/>
  <c r="EO28" i="89"/>
  <c r="EN28" i="89"/>
  <c r="EM28" i="89"/>
  <c r="EL28" i="89"/>
  <c r="EK28" i="89"/>
  <c r="EJ28" i="89"/>
  <c r="EI28" i="89"/>
  <c r="EH28" i="89"/>
  <c r="EG28" i="89"/>
  <c r="EF28" i="89"/>
  <c r="EE28" i="89"/>
  <c r="ED28" i="89"/>
  <c r="EC28" i="89"/>
  <c r="EB28" i="89"/>
  <c r="EA28" i="89"/>
  <c r="DZ28" i="89"/>
  <c r="DY28" i="89"/>
  <c r="DX28" i="89"/>
  <c r="DW28" i="89"/>
  <c r="DV28" i="89"/>
  <c r="DU28" i="89"/>
  <c r="DT28" i="89"/>
  <c r="DS28" i="89"/>
  <c r="DR28" i="89"/>
  <c r="DQ28" i="89"/>
  <c r="DP28" i="89"/>
  <c r="DO28" i="89"/>
  <c r="DN28" i="89"/>
  <c r="DM28" i="89"/>
  <c r="DL28" i="89"/>
  <c r="DK28" i="89"/>
  <c r="DJ28" i="89"/>
  <c r="DI28" i="89"/>
  <c r="DH28" i="89"/>
  <c r="DG28" i="89"/>
  <c r="DF28" i="89"/>
  <c r="DE28" i="89"/>
  <c r="DD28" i="89"/>
  <c r="DC28" i="89"/>
  <c r="DB28" i="89"/>
  <c r="DA28" i="89"/>
  <c r="CZ28" i="89"/>
  <c r="CY28" i="89"/>
  <c r="CX28" i="89"/>
  <c r="CW28" i="89"/>
  <c r="CV28" i="89"/>
  <c r="CU28" i="89"/>
  <c r="CT28" i="89"/>
  <c r="CS28" i="89"/>
  <c r="CR28" i="89"/>
  <c r="CQ28" i="89"/>
  <c r="CP28" i="89"/>
  <c r="CO28" i="89"/>
  <c r="CN28" i="89"/>
  <c r="CM28" i="89"/>
  <c r="CL28" i="89"/>
  <c r="CK28" i="89"/>
  <c r="CJ28" i="89"/>
  <c r="CI28" i="89"/>
  <c r="CH28" i="89"/>
  <c r="CG28" i="89"/>
  <c r="CF28" i="89"/>
  <c r="CE28" i="89"/>
  <c r="CD28" i="89"/>
  <c r="CC28" i="89"/>
  <c r="CB28" i="89"/>
  <c r="CA28" i="89"/>
  <c r="BZ28" i="89"/>
  <c r="BY28" i="89"/>
  <c r="BX28" i="89"/>
  <c r="BW28" i="89"/>
  <c r="BV28" i="89"/>
  <c r="BU28" i="89"/>
  <c r="BT28" i="89"/>
  <c r="BS28" i="89"/>
  <c r="BR28" i="89"/>
  <c r="BQ28" i="89"/>
  <c r="BP28" i="89"/>
  <c r="BO28" i="89"/>
  <c r="BN28" i="89"/>
  <c r="BM28" i="89"/>
  <c r="BL28" i="89"/>
  <c r="BK28" i="89"/>
  <c r="BJ28" i="89"/>
  <c r="BI28" i="89"/>
  <c r="BH28" i="89"/>
  <c r="BG28" i="89"/>
  <c r="BF28" i="89"/>
  <c r="BE28" i="89"/>
  <c r="BD28" i="89"/>
  <c r="BC28" i="89"/>
  <c r="BB28" i="89"/>
  <c r="BA28" i="89"/>
  <c r="AZ28" i="89"/>
  <c r="AY28" i="89"/>
  <c r="AX28" i="89"/>
  <c r="AW28" i="89"/>
  <c r="AV28" i="89"/>
  <c r="AU28" i="89"/>
  <c r="AT28" i="89"/>
  <c r="AS28" i="89"/>
  <c r="AR28" i="89"/>
  <c r="AQ28" i="89"/>
  <c r="AP28" i="89"/>
  <c r="AO28" i="89"/>
  <c r="AN28" i="89"/>
  <c r="AM28" i="89"/>
  <c r="AL28" i="89"/>
  <c r="AK28" i="89"/>
  <c r="AJ28" i="89"/>
  <c r="AI28" i="89"/>
  <c r="AH28" i="89"/>
  <c r="AG28" i="89"/>
  <c r="AF28" i="89"/>
  <c r="AE28" i="89"/>
  <c r="AD28" i="89"/>
  <c r="AC28" i="89"/>
  <c r="AB28" i="89"/>
  <c r="AA28" i="89"/>
  <c r="Z28" i="89"/>
  <c r="Y28" i="89"/>
  <c r="X28" i="89"/>
  <c r="W28" i="89"/>
  <c r="V28" i="89"/>
  <c r="U28" i="89"/>
  <c r="T28" i="89"/>
  <c r="S28" i="89"/>
  <c r="R28" i="89"/>
  <c r="Q28" i="89"/>
  <c r="P28" i="89"/>
  <c r="O28" i="89"/>
  <c r="N28" i="89"/>
  <c r="M28" i="89"/>
  <c r="L28" i="89"/>
  <c r="K28" i="89"/>
  <c r="J28" i="89"/>
  <c r="I28" i="89"/>
  <c r="H28" i="89"/>
  <c r="G28" i="89"/>
  <c r="F28" i="89"/>
  <c r="E28" i="89"/>
  <c r="D28" i="89"/>
  <c r="C28" i="89"/>
  <c r="B28" i="89"/>
  <c r="JI26" i="89"/>
  <c r="JH26" i="89"/>
  <c r="JG26" i="89"/>
  <c r="JF26" i="89"/>
  <c r="JE26" i="89"/>
  <c r="JD26" i="89"/>
  <c r="JC26" i="89"/>
  <c r="JB26" i="89"/>
  <c r="JA26" i="89"/>
  <c r="IZ26" i="89"/>
  <c r="IY26" i="89"/>
  <c r="IX26" i="89"/>
  <c r="IW26" i="89"/>
  <c r="IV26" i="89"/>
  <c r="IU26" i="89"/>
  <c r="IT26" i="89"/>
  <c r="IS26" i="89"/>
  <c r="IR26" i="89"/>
  <c r="IQ26" i="89"/>
  <c r="IP26" i="89"/>
  <c r="IO26" i="89"/>
  <c r="IN26" i="89"/>
  <c r="IM26" i="89"/>
  <c r="IL26" i="89"/>
  <c r="IK26" i="89"/>
  <c r="IJ26" i="89"/>
  <c r="II26" i="89"/>
  <c r="IH26" i="89"/>
  <c r="IG26" i="89"/>
  <c r="IF26" i="89"/>
  <c r="IE26" i="89"/>
  <c r="ID26" i="89"/>
  <c r="IC26" i="89"/>
  <c r="IB26" i="89"/>
  <c r="IA26" i="89"/>
  <c r="HZ26" i="89"/>
  <c r="HY26" i="89"/>
  <c r="HX26" i="89"/>
  <c r="HW26" i="89"/>
  <c r="HV26" i="89"/>
  <c r="HU26" i="89"/>
  <c r="HT26" i="89"/>
  <c r="HS26" i="89"/>
  <c r="HR26" i="89"/>
  <c r="HQ26" i="89"/>
  <c r="HP26" i="89"/>
  <c r="HO26" i="89"/>
  <c r="HN26" i="89"/>
  <c r="HM26" i="89"/>
  <c r="HL26" i="89"/>
  <c r="HK26" i="89"/>
  <c r="HJ26" i="89"/>
  <c r="HI26" i="89"/>
  <c r="HH26" i="89"/>
  <c r="HG26" i="89"/>
  <c r="HF26" i="89"/>
  <c r="HE26" i="89"/>
  <c r="HD26" i="89"/>
  <c r="HC26" i="89"/>
  <c r="HB26" i="89"/>
  <c r="HA26" i="89"/>
  <c r="GZ26" i="89"/>
  <c r="GY26" i="89"/>
  <c r="GX26" i="89"/>
  <c r="GW26" i="89"/>
  <c r="GV26" i="89"/>
  <c r="GU26" i="89"/>
  <c r="GT26" i="89"/>
  <c r="GS26" i="89"/>
  <c r="GR26" i="89"/>
  <c r="GQ26" i="89"/>
  <c r="GP26" i="89"/>
  <c r="GO26" i="89"/>
  <c r="GN26" i="89"/>
  <c r="GM26" i="89"/>
  <c r="GL26" i="89"/>
  <c r="GK26" i="89"/>
  <c r="GJ26" i="89"/>
  <c r="GI26" i="89"/>
  <c r="GH26" i="89"/>
  <c r="GG26" i="89"/>
  <c r="GF26" i="89"/>
  <c r="GE26" i="89"/>
  <c r="GD26" i="89"/>
  <c r="GC26" i="89"/>
  <c r="GB26" i="89"/>
  <c r="GA26" i="89"/>
  <c r="FZ26" i="89"/>
  <c r="FY26" i="89"/>
  <c r="FX26" i="89"/>
  <c r="FW26" i="89"/>
  <c r="FV26" i="89"/>
  <c r="FU26" i="89"/>
  <c r="FT26" i="89"/>
  <c r="FS26" i="89"/>
  <c r="FR26" i="89"/>
  <c r="FQ26" i="89"/>
  <c r="FP26" i="89"/>
  <c r="FO26" i="89"/>
  <c r="FN26" i="89"/>
  <c r="FM26" i="89"/>
  <c r="FL26" i="89"/>
  <c r="FK26" i="89"/>
  <c r="FJ26" i="89"/>
  <c r="FI26" i="89"/>
  <c r="FH26" i="89"/>
  <c r="FG26" i="89"/>
  <c r="FF26" i="89"/>
  <c r="FE26" i="89"/>
  <c r="FD26" i="89"/>
  <c r="FC26" i="89"/>
  <c r="FB26" i="89"/>
  <c r="FA26" i="89"/>
  <c r="EZ26" i="89"/>
  <c r="EY26" i="89"/>
  <c r="EX26" i="89"/>
  <c r="EW26" i="89"/>
  <c r="EV26" i="89"/>
  <c r="EU26" i="89"/>
  <c r="ET26" i="89"/>
  <c r="ES26" i="89"/>
  <c r="ER26" i="89"/>
  <c r="EQ26" i="89"/>
  <c r="EP26" i="89"/>
  <c r="EO26" i="89"/>
  <c r="EN26" i="89"/>
  <c r="EM26" i="89"/>
  <c r="EL26" i="89"/>
  <c r="EK26" i="89"/>
  <c r="EJ26" i="89"/>
  <c r="EI26" i="89"/>
  <c r="EH26" i="89"/>
  <c r="EG26" i="89"/>
  <c r="EF26" i="89"/>
  <c r="EE26" i="89"/>
  <c r="ED26" i="89"/>
  <c r="EC26" i="89"/>
  <c r="EB26" i="89"/>
  <c r="EA26" i="89"/>
  <c r="DZ26" i="89"/>
  <c r="DY26" i="89"/>
  <c r="DX26" i="89"/>
  <c r="DW26" i="89"/>
  <c r="DV26" i="89"/>
  <c r="DU26" i="89"/>
  <c r="DT26" i="89"/>
  <c r="DS26" i="89"/>
  <c r="DR26" i="89"/>
  <c r="DQ26" i="89"/>
  <c r="DP26" i="89"/>
  <c r="DO26" i="89"/>
  <c r="DN26" i="89"/>
  <c r="DM26" i="89"/>
  <c r="DL26" i="89"/>
  <c r="DK26" i="89"/>
  <c r="DJ26" i="89"/>
  <c r="DI26" i="89"/>
  <c r="DH26" i="89"/>
  <c r="DG26" i="89"/>
  <c r="DF26" i="89"/>
  <c r="DE26" i="89"/>
  <c r="DD26" i="89"/>
  <c r="DC26" i="89"/>
  <c r="DB26" i="89"/>
  <c r="DA26" i="89"/>
  <c r="CZ26" i="89"/>
  <c r="CY26" i="89"/>
  <c r="CX26" i="89"/>
  <c r="CW26" i="89"/>
  <c r="CV26" i="89"/>
  <c r="CU26" i="89"/>
  <c r="CT26" i="89"/>
  <c r="CS26" i="89"/>
  <c r="CR26" i="89"/>
  <c r="CQ26" i="89"/>
  <c r="CP26" i="89"/>
  <c r="CO26" i="89"/>
  <c r="CN26" i="89"/>
  <c r="CM26" i="89"/>
  <c r="CL26" i="89"/>
  <c r="CK26" i="89"/>
  <c r="CJ26" i="89"/>
  <c r="CI26" i="89"/>
  <c r="CH26" i="89"/>
  <c r="CG26" i="89"/>
  <c r="CF26" i="89"/>
  <c r="CE26" i="89"/>
  <c r="CD26" i="89"/>
  <c r="CC26" i="89"/>
  <c r="CB26" i="89"/>
  <c r="CA26" i="89"/>
  <c r="BZ26" i="89"/>
  <c r="BY26" i="89"/>
  <c r="BX26" i="89"/>
  <c r="BW26" i="89"/>
  <c r="BV26" i="89"/>
  <c r="BU26" i="89"/>
  <c r="BT26" i="89"/>
  <c r="BS26" i="89"/>
  <c r="BR26" i="89"/>
  <c r="BQ26" i="89"/>
  <c r="BP26" i="89"/>
  <c r="BO26" i="89"/>
  <c r="BN26" i="89"/>
  <c r="BM26" i="89"/>
  <c r="BL26" i="89"/>
  <c r="BK26" i="89"/>
  <c r="BJ26" i="89"/>
  <c r="BI26" i="89"/>
  <c r="BH26" i="89"/>
  <c r="BG26" i="89"/>
  <c r="BF26" i="89"/>
  <c r="BE26" i="89"/>
  <c r="BD26" i="89"/>
  <c r="BC26" i="89"/>
  <c r="BB26" i="89"/>
  <c r="BA26" i="89"/>
  <c r="AZ26" i="89"/>
  <c r="AY26" i="89"/>
  <c r="AX26" i="89"/>
  <c r="AW26" i="89"/>
  <c r="AV26" i="89"/>
  <c r="AU26" i="89"/>
  <c r="AT26" i="89"/>
  <c r="AS26" i="89"/>
  <c r="AR26" i="89"/>
  <c r="AQ26" i="89"/>
  <c r="AP26" i="89"/>
  <c r="AO26" i="89"/>
  <c r="AN26" i="89"/>
  <c r="AM26" i="89"/>
  <c r="AL26" i="89"/>
  <c r="AK26" i="89"/>
  <c r="AJ26" i="89"/>
  <c r="AI26" i="89"/>
  <c r="AH26" i="89"/>
  <c r="AG26" i="89"/>
  <c r="AF26" i="89"/>
  <c r="AE26" i="89"/>
  <c r="AD26" i="89"/>
  <c r="AC26" i="89"/>
  <c r="AB26" i="89"/>
  <c r="AA26" i="89"/>
  <c r="Z26" i="89"/>
  <c r="Y26" i="89"/>
  <c r="X26" i="89"/>
  <c r="W26" i="89"/>
  <c r="V26" i="89"/>
  <c r="U26" i="89"/>
  <c r="T26" i="89"/>
  <c r="S26" i="89"/>
  <c r="R26" i="89"/>
  <c r="Q26" i="89"/>
  <c r="P26" i="89"/>
  <c r="O26" i="89"/>
  <c r="N26" i="89"/>
  <c r="M26" i="89"/>
  <c r="L26" i="89"/>
  <c r="K26" i="89"/>
  <c r="J26" i="89"/>
  <c r="I26" i="89"/>
  <c r="H26" i="89"/>
  <c r="G26" i="89"/>
  <c r="F26" i="89"/>
  <c r="E26" i="89"/>
  <c r="D26" i="89"/>
  <c r="C26" i="89"/>
  <c r="B26" i="89"/>
  <c r="JI24" i="89"/>
  <c r="JH24" i="89"/>
  <c r="JG24" i="89"/>
  <c r="JF24" i="89"/>
  <c r="JE24" i="89"/>
  <c r="JD24" i="89"/>
  <c r="JC24" i="89"/>
  <c r="JB24" i="89"/>
  <c r="JA24" i="89"/>
  <c r="IZ24" i="89"/>
  <c r="IY24" i="89"/>
  <c r="IX24" i="89"/>
  <c r="IW24" i="89"/>
  <c r="IV24" i="89"/>
  <c r="IU24" i="89"/>
  <c r="IT24" i="89"/>
  <c r="IS24" i="89"/>
  <c r="IR24" i="89"/>
  <c r="IQ24" i="89"/>
  <c r="IP24" i="89"/>
  <c r="IO24" i="89"/>
  <c r="IN24" i="89"/>
  <c r="IM24" i="89"/>
  <c r="IL24" i="89"/>
  <c r="IK24" i="89"/>
  <c r="IJ24" i="89"/>
  <c r="II24" i="89"/>
  <c r="IH24" i="89"/>
  <c r="IG24" i="89"/>
  <c r="IF24" i="89"/>
  <c r="IE24" i="89"/>
  <c r="ID24" i="89"/>
  <c r="IC24" i="89"/>
  <c r="IB24" i="89"/>
  <c r="IA24" i="89"/>
  <c r="HZ24" i="89"/>
  <c r="HY24" i="89"/>
  <c r="HX24" i="89"/>
  <c r="HW24" i="89"/>
  <c r="HV24" i="89"/>
  <c r="HU24" i="89"/>
  <c r="HT24" i="89"/>
  <c r="HS24" i="89"/>
  <c r="HR24" i="89"/>
  <c r="HQ24" i="89"/>
  <c r="HP24" i="89"/>
  <c r="HO24" i="89"/>
  <c r="HN24" i="89"/>
  <c r="HM24" i="89"/>
  <c r="HL24" i="89"/>
  <c r="HK24" i="89"/>
  <c r="HJ24" i="89"/>
  <c r="HI24" i="89"/>
  <c r="HH24" i="89"/>
  <c r="HG24" i="89"/>
  <c r="HF24" i="89"/>
  <c r="HE24" i="89"/>
  <c r="HD24" i="89"/>
  <c r="HC24" i="89"/>
  <c r="HB24" i="89"/>
  <c r="HA24" i="89"/>
  <c r="GZ24" i="89"/>
  <c r="GY24" i="89"/>
  <c r="GX24" i="89"/>
  <c r="GW24" i="89"/>
  <c r="GV24" i="89"/>
  <c r="GU24" i="89"/>
  <c r="GT24" i="89"/>
  <c r="GS24" i="89"/>
  <c r="GR24" i="89"/>
  <c r="GQ24" i="89"/>
  <c r="GP24" i="89"/>
  <c r="GO24" i="89"/>
  <c r="GN24" i="89"/>
  <c r="GM24" i="89"/>
  <c r="GL24" i="89"/>
  <c r="GK24" i="89"/>
  <c r="GJ24" i="89"/>
  <c r="GI24" i="89"/>
  <c r="GH24" i="89"/>
  <c r="GG24" i="89"/>
  <c r="GF24" i="89"/>
  <c r="GE24" i="89"/>
  <c r="GD24" i="89"/>
  <c r="GC24" i="89"/>
  <c r="GB24" i="89"/>
  <c r="GA24" i="89"/>
  <c r="FZ24" i="89"/>
  <c r="FY24" i="89"/>
  <c r="FX24" i="89"/>
  <c r="FW24" i="89"/>
  <c r="FV24" i="89"/>
  <c r="FU24" i="89"/>
  <c r="FT24" i="89"/>
  <c r="FS24" i="89"/>
  <c r="FR24" i="89"/>
  <c r="FQ24" i="89"/>
  <c r="FP24" i="89"/>
  <c r="FO24" i="89"/>
  <c r="FN24" i="89"/>
  <c r="FM24" i="89"/>
  <c r="FL24" i="89"/>
  <c r="FK24" i="89"/>
  <c r="FJ24" i="89"/>
  <c r="FI24" i="89"/>
  <c r="FH24" i="89"/>
  <c r="FG24" i="89"/>
  <c r="FF24" i="89"/>
  <c r="FE24" i="89"/>
  <c r="FD24" i="89"/>
  <c r="FC24" i="89"/>
  <c r="FB24" i="89"/>
  <c r="FA24" i="89"/>
  <c r="EZ24" i="89"/>
  <c r="EY24" i="89"/>
  <c r="EX24" i="89"/>
  <c r="EW24" i="89"/>
  <c r="EV24" i="89"/>
  <c r="EU24" i="89"/>
  <c r="ET24" i="89"/>
  <c r="ES24" i="89"/>
  <c r="ER24" i="89"/>
  <c r="EQ24" i="89"/>
  <c r="EP24" i="89"/>
  <c r="EO24" i="89"/>
  <c r="EN24" i="89"/>
  <c r="EM24" i="89"/>
  <c r="EL24" i="89"/>
  <c r="EK24" i="89"/>
  <c r="EJ24" i="89"/>
  <c r="EI24" i="89"/>
  <c r="EH24" i="89"/>
  <c r="EG24" i="89"/>
  <c r="EF24" i="89"/>
  <c r="EE24" i="89"/>
  <c r="ED24" i="89"/>
  <c r="EC24" i="89"/>
  <c r="EB24" i="89"/>
  <c r="EA24" i="89"/>
  <c r="DZ24" i="89"/>
  <c r="DY24" i="89"/>
  <c r="DX24" i="89"/>
  <c r="DW24" i="89"/>
  <c r="DV24" i="89"/>
  <c r="DU24" i="89"/>
  <c r="DT24" i="89"/>
  <c r="DS24" i="89"/>
  <c r="DR24" i="89"/>
  <c r="DQ24" i="89"/>
  <c r="DP24" i="89"/>
  <c r="DO24" i="89"/>
  <c r="DN24" i="89"/>
  <c r="DM24" i="89"/>
  <c r="DL24" i="89"/>
  <c r="DK24" i="89"/>
  <c r="DJ24" i="89"/>
  <c r="DI24" i="89"/>
  <c r="DH24" i="89"/>
  <c r="DG24" i="89"/>
  <c r="DF24" i="89"/>
  <c r="DE24" i="89"/>
  <c r="DD24" i="89"/>
  <c r="DC24" i="89"/>
  <c r="DB24" i="89"/>
  <c r="DA24" i="89"/>
  <c r="CZ24" i="89"/>
  <c r="CY24" i="89"/>
  <c r="CX24" i="89"/>
  <c r="CW24" i="89"/>
  <c r="CV24" i="89"/>
  <c r="CU24" i="89"/>
  <c r="CT24" i="89"/>
  <c r="CS24" i="89"/>
  <c r="CR24" i="89"/>
  <c r="CQ24" i="89"/>
  <c r="CP24" i="89"/>
  <c r="CO24" i="89"/>
  <c r="CN24" i="89"/>
  <c r="CM24" i="89"/>
  <c r="CL24" i="89"/>
  <c r="CK24" i="89"/>
  <c r="CJ24" i="89"/>
  <c r="CI24" i="89"/>
  <c r="CH24" i="89"/>
  <c r="CG24" i="89"/>
  <c r="CF24" i="89"/>
  <c r="CE24" i="89"/>
  <c r="CD24" i="89"/>
  <c r="CC24" i="89"/>
  <c r="CB24" i="89"/>
  <c r="CA24" i="89"/>
  <c r="BZ24" i="89"/>
  <c r="BY24" i="89"/>
  <c r="BX24" i="89"/>
  <c r="BW24" i="89"/>
  <c r="BV24" i="89"/>
  <c r="BU24" i="89"/>
  <c r="BT24" i="89"/>
  <c r="BS24" i="89"/>
  <c r="BR24" i="89"/>
  <c r="BQ24" i="89"/>
  <c r="BP24" i="89"/>
  <c r="BO24" i="89"/>
  <c r="BN24" i="89"/>
  <c r="BM24" i="89"/>
  <c r="BL24" i="89"/>
  <c r="BK24" i="89"/>
  <c r="BJ24" i="89"/>
  <c r="BI24" i="89"/>
  <c r="BH24" i="89"/>
  <c r="BG24" i="89"/>
  <c r="BF24" i="89"/>
  <c r="BE24" i="89"/>
  <c r="BD24" i="89"/>
  <c r="BC24" i="89"/>
  <c r="BB24" i="89"/>
  <c r="BA24" i="89"/>
  <c r="AZ24" i="89"/>
  <c r="AY24" i="89"/>
  <c r="AX24" i="89"/>
  <c r="AW24" i="89"/>
  <c r="AV24" i="89"/>
  <c r="AU24" i="89"/>
  <c r="AT24" i="89"/>
  <c r="AS24" i="89"/>
  <c r="AR24" i="89"/>
  <c r="AQ24" i="89"/>
  <c r="AP24" i="89"/>
  <c r="AO24" i="89"/>
  <c r="AN24" i="89"/>
  <c r="AM24" i="89"/>
  <c r="AL24" i="89"/>
  <c r="AK24" i="89"/>
  <c r="AJ24" i="89"/>
  <c r="AI24" i="89"/>
  <c r="AH24" i="89"/>
  <c r="AG24" i="89"/>
  <c r="AF24" i="89"/>
  <c r="AE24" i="89"/>
  <c r="AD24" i="89"/>
  <c r="AC24" i="89"/>
  <c r="AB24" i="89"/>
  <c r="AA24" i="89"/>
  <c r="Z24" i="89"/>
  <c r="Y24" i="89"/>
  <c r="X24" i="89"/>
  <c r="W24" i="89"/>
  <c r="V24" i="89"/>
  <c r="U24" i="89"/>
  <c r="T24" i="89"/>
  <c r="S24" i="89"/>
  <c r="R24" i="89"/>
  <c r="Q24" i="89"/>
  <c r="P24" i="89"/>
  <c r="O24" i="89"/>
  <c r="N24" i="89"/>
  <c r="M24" i="89"/>
  <c r="L24" i="89"/>
  <c r="K24" i="89"/>
  <c r="J24" i="89"/>
  <c r="I24" i="89"/>
  <c r="H24" i="89"/>
  <c r="G24" i="89"/>
  <c r="F24" i="89"/>
  <c r="E24" i="89"/>
  <c r="D24" i="89"/>
  <c r="C24" i="89"/>
  <c r="B24" i="89"/>
  <c r="JI22" i="89"/>
  <c r="JH22" i="89"/>
  <c r="JG22" i="89"/>
  <c r="JF22" i="89"/>
  <c r="JE22" i="89"/>
  <c r="JD22" i="89"/>
  <c r="JC22" i="89"/>
  <c r="JB22" i="89"/>
  <c r="JA22" i="89"/>
  <c r="IZ22" i="89"/>
  <c r="IY22" i="89"/>
  <c r="IX22" i="89"/>
  <c r="IW22" i="89"/>
  <c r="IV22" i="89"/>
  <c r="IU22" i="89"/>
  <c r="IT22" i="89"/>
  <c r="IS22" i="89"/>
  <c r="IR22" i="89"/>
  <c r="IQ22" i="89"/>
  <c r="IP22" i="89"/>
  <c r="IO22" i="89"/>
  <c r="IN22" i="89"/>
  <c r="IM22" i="89"/>
  <c r="IL22" i="89"/>
  <c r="IK22" i="89"/>
  <c r="IJ22" i="89"/>
  <c r="II22" i="89"/>
  <c r="IH22" i="89"/>
  <c r="IG22" i="89"/>
  <c r="IF22" i="89"/>
  <c r="IE22" i="89"/>
  <c r="ID22" i="89"/>
  <c r="IC22" i="89"/>
  <c r="IB22" i="89"/>
  <c r="IA22" i="89"/>
  <c r="HZ22" i="89"/>
  <c r="HY22" i="89"/>
  <c r="HX22" i="89"/>
  <c r="HW22" i="89"/>
  <c r="HV22" i="89"/>
  <c r="HU22" i="89"/>
  <c r="HT22" i="89"/>
  <c r="HS22" i="89"/>
  <c r="HR22" i="89"/>
  <c r="HQ22" i="89"/>
  <c r="HP22" i="89"/>
  <c r="HO22" i="89"/>
  <c r="HN22" i="89"/>
  <c r="HM22" i="89"/>
  <c r="HL22" i="89"/>
  <c r="HK22" i="89"/>
  <c r="HJ22" i="89"/>
  <c r="HI22" i="89"/>
  <c r="HH22" i="89"/>
  <c r="HG22" i="89"/>
  <c r="HF22" i="89"/>
  <c r="HE22" i="89"/>
  <c r="HD22" i="89"/>
  <c r="HC22" i="89"/>
  <c r="HB22" i="89"/>
  <c r="HA22" i="89"/>
  <c r="GZ22" i="89"/>
  <c r="GY22" i="89"/>
  <c r="GX22" i="89"/>
  <c r="GW22" i="89"/>
  <c r="GV22" i="89"/>
  <c r="GU22" i="89"/>
  <c r="GT22" i="89"/>
  <c r="GS22" i="89"/>
  <c r="GR22" i="89"/>
  <c r="GQ22" i="89"/>
  <c r="GP22" i="89"/>
  <c r="GO22" i="89"/>
  <c r="GN22" i="89"/>
  <c r="GM22" i="89"/>
  <c r="GL22" i="89"/>
  <c r="GK22" i="89"/>
  <c r="GJ22" i="89"/>
  <c r="GI22" i="89"/>
  <c r="GH22" i="89"/>
  <c r="GG22" i="89"/>
  <c r="GF22" i="89"/>
  <c r="GE22" i="89"/>
  <c r="GD22" i="89"/>
  <c r="GC22" i="89"/>
  <c r="GB22" i="89"/>
  <c r="GA22" i="89"/>
  <c r="FZ22" i="89"/>
  <c r="FY22" i="89"/>
  <c r="FX22" i="89"/>
  <c r="FW22" i="89"/>
  <c r="FV22" i="89"/>
  <c r="FU22" i="89"/>
  <c r="FT22" i="89"/>
  <c r="FS22" i="89"/>
  <c r="FR22" i="89"/>
  <c r="FQ22" i="89"/>
  <c r="FP22" i="89"/>
  <c r="FO22" i="89"/>
  <c r="FN22" i="89"/>
  <c r="FM22" i="89"/>
  <c r="FL22" i="89"/>
  <c r="FK22" i="89"/>
  <c r="FJ22" i="89"/>
  <c r="FI22" i="89"/>
  <c r="FH22" i="89"/>
  <c r="FG22" i="89"/>
  <c r="FF22" i="89"/>
  <c r="FE22" i="89"/>
  <c r="FD22" i="89"/>
  <c r="FC22" i="89"/>
  <c r="FB22" i="89"/>
  <c r="FA22" i="89"/>
  <c r="EZ22" i="89"/>
  <c r="EY22" i="89"/>
  <c r="EX22" i="89"/>
  <c r="EW22" i="89"/>
  <c r="EV22" i="89"/>
  <c r="EU22" i="89"/>
  <c r="ET22" i="89"/>
  <c r="ES22" i="89"/>
  <c r="ER22" i="89"/>
  <c r="EQ22" i="89"/>
  <c r="EP22" i="89"/>
  <c r="EO22" i="89"/>
  <c r="EN22" i="89"/>
  <c r="EM22" i="89"/>
  <c r="EL22" i="89"/>
  <c r="EK22" i="89"/>
  <c r="EJ22" i="89"/>
  <c r="EI22" i="89"/>
  <c r="EH22" i="89"/>
  <c r="EG22" i="89"/>
  <c r="EF22" i="89"/>
  <c r="EE22" i="89"/>
  <c r="ED22" i="89"/>
  <c r="EC22" i="89"/>
  <c r="EB22" i="89"/>
  <c r="EA22" i="89"/>
  <c r="DZ22" i="89"/>
  <c r="DY22" i="89"/>
  <c r="DX22" i="89"/>
  <c r="DW22" i="89"/>
  <c r="DV22" i="89"/>
  <c r="DU22" i="89"/>
  <c r="DT22" i="89"/>
  <c r="DS22" i="89"/>
  <c r="DR22" i="89"/>
  <c r="DQ22" i="89"/>
  <c r="DP22" i="89"/>
  <c r="DO22" i="89"/>
  <c r="DN22" i="89"/>
  <c r="DM22" i="89"/>
  <c r="DL22" i="89"/>
  <c r="DK22" i="89"/>
  <c r="DJ22" i="89"/>
  <c r="DI22" i="89"/>
  <c r="DH22" i="89"/>
  <c r="DG22" i="89"/>
  <c r="DF22" i="89"/>
  <c r="DE22" i="89"/>
  <c r="DD22" i="89"/>
  <c r="DC22" i="89"/>
  <c r="DB22" i="89"/>
  <c r="DA22" i="89"/>
  <c r="CZ22" i="89"/>
  <c r="CY22" i="89"/>
  <c r="CX22" i="89"/>
  <c r="CW22" i="89"/>
  <c r="CV22" i="89"/>
  <c r="CU22" i="89"/>
  <c r="CT22" i="89"/>
  <c r="CS22" i="89"/>
  <c r="CR22" i="89"/>
  <c r="CQ22" i="89"/>
  <c r="CP22" i="89"/>
  <c r="CO22" i="89"/>
  <c r="CN22" i="89"/>
  <c r="CM22" i="89"/>
  <c r="CL22" i="89"/>
  <c r="CK22" i="89"/>
  <c r="CJ22" i="89"/>
  <c r="CI22" i="89"/>
  <c r="CH22" i="89"/>
  <c r="CG22" i="89"/>
  <c r="CF22" i="89"/>
  <c r="CE22" i="89"/>
  <c r="CD22" i="89"/>
  <c r="CC22" i="89"/>
  <c r="CB22" i="89"/>
  <c r="CA22" i="89"/>
  <c r="BZ22" i="89"/>
  <c r="BY22" i="89"/>
  <c r="BX22" i="89"/>
  <c r="BW22" i="89"/>
  <c r="BV22" i="89"/>
  <c r="BU22" i="89"/>
  <c r="BT22" i="89"/>
  <c r="BS22" i="89"/>
  <c r="BR22" i="89"/>
  <c r="BQ22" i="89"/>
  <c r="BP22" i="89"/>
  <c r="BO22" i="89"/>
  <c r="BN22" i="89"/>
  <c r="BM22" i="89"/>
  <c r="BL22" i="89"/>
  <c r="BK22" i="89"/>
  <c r="BJ22" i="89"/>
  <c r="BI22" i="89"/>
  <c r="BH22" i="89"/>
  <c r="BG22" i="89"/>
  <c r="BF22" i="89"/>
  <c r="BE22" i="89"/>
  <c r="BD22" i="89"/>
  <c r="BC22" i="89"/>
  <c r="BB22" i="89"/>
  <c r="BA22" i="89"/>
  <c r="AZ22" i="89"/>
  <c r="AY22" i="89"/>
  <c r="AX22" i="89"/>
  <c r="AW22" i="89"/>
  <c r="AV22" i="89"/>
  <c r="AU22" i="89"/>
  <c r="AT22" i="89"/>
  <c r="AS22" i="89"/>
  <c r="AR22" i="89"/>
  <c r="AQ22" i="89"/>
  <c r="AP22" i="89"/>
  <c r="AO22" i="89"/>
  <c r="AN22" i="89"/>
  <c r="AM22" i="89"/>
  <c r="AL22" i="89"/>
  <c r="AK22" i="89"/>
  <c r="AJ22" i="89"/>
  <c r="AI22" i="89"/>
  <c r="AH22" i="89"/>
  <c r="AG22" i="89"/>
  <c r="AF22" i="89"/>
  <c r="AE22" i="89"/>
  <c r="AD22" i="89"/>
  <c r="AC22" i="89"/>
  <c r="AB22" i="89"/>
  <c r="AA22" i="89"/>
  <c r="Z22" i="89"/>
  <c r="Y22" i="89"/>
  <c r="X22" i="89"/>
  <c r="W22" i="89"/>
  <c r="V22" i="89"/>
  <c r="U22" i="89"/>
  <c r="T22" i="89"/>
  <c r="S22" i="89"/>
  <c r="R22" i="89"/>
  <c r="Q22" i="89"/>
  <c r="P22" i="89"/>
  <c r="O22" i="89"/>
  <c r="N22" i="89"/>
  <c r="M22" i="89"/>
  <c r="L22" i="89"/>
  <c r="K22" i="89"/>
  <c r="J22" i="89"/>
  <c r="I22" i="89"/>
  <c r="H22" i="89"/>
  <c r="G22" i="89"/>
  <c r="F22" i="89"/>
  <c r="E22" i="89"/>
  <c r="D22" i="89"/>
  <c r="C22" i="89"/>
  <c r="B22" i="89"/>
  <c r="JI20" i="89"/>
  <c r="JH20" i="89"/>
  <c r="JG20" i="89"/>
  <c r="JF20" i="89"/>
  <c r="JE20" i="89"/>
  <c r="JD20" i="89"/>
  <c r="JC20" i="89"/>
  <c r="JB20" i="89"/>
  <c r="JA20" i="89"/>
  <c r="IZ20" i="89"/>
  <c r="IY20" i="89"/>
  <c r="IX20" i="89"/>
  <c r="IW20" i="89"/>
  <c r="IV20" i="89"/>
  <c r="IU20" i="89"/>
  <c r="IT20" i="89"/>
  <c r="IS20" i="89"/>
  <c r="IR20" i="89"/>
  <c r="IQ20" i="89"/>
  <c r="IP20" i="89"/>
  <c r="IO20" i="89"/>
  <c r="IN20" i="89"/>
  <c r="IM20" i="89"/>
  <c r="IL20" i="89"/>
  <c r="IK20" i="89"/>
  <c r="IJ20" i="89"/>
  <c r="II20" i="89"/>
  <c r="IH20" i="89"/>
  <c r="IG20" i="89"/>
  <c r="IF20" i="89"/>
  <c r="IE20" i="89"/>
  <c r="ID20" i="89"/>
  <c r="IC20" i="89"/>
  <c r="IB20" i="89"/>
  <c r="IA20" i="89"/>
  <c r="HZ20" i="89"/>
  <c r="HY20" i="89"/>
  <c r="HX20" i="89"/>
  <c r="HW20" i="89"/>
  <c r="HV20" i="89"/>
  <c r="HU20" i="89"/>
  <c r="HT20" i="89"/>
  <c r="HS20" i="89"/>
  <c r="HR20" i="89"/>
  <c r="HQ20" i="89"/>
  <c r="HP20" i="89"/>
  <c r="HO20" i="89"/>
  <c r="HN20" i="89"/>
  <c r="HM20" i="89"/>
  <c r="HL20" i="89"/>
  <c r="HK20" i="89"/>
  <c r="HJ20" i="89"/>
  <c r="HI20" i="89"/>
  <c r="HH20" i="89"/>
  <c r="HG20" i="89"/>
  <c r="HF20" i="89"/>
  <c r="HE20" i="89"/>
  <c r="HD20" i="89"/>
  <c r="HC20" i="89"/>
  <c r="HB20" i="89"/>
  <c r="HA20" i="89"/>
  <c r="GZ20" i="89"/>
  <c r="GY20" i="89"/>
  <c r="GX20" i="89"/>
  <c r="GW20" i="89"/>
  <c r="GV20" i="89"/>
  <c r="GU20" i="89"/>
  <c r="GT20" i="89"/>
  <c r="GS20" i="89"/>
  <c r="GR20" i="89"/>
  <c r="GQ20" i="89"/>
  <c r="GP20" i="89"/>
  <c r="GO20" i="89"/>
  <c r="GN20" i="89"/>
  <c r="GM20" i="89"/>
  <c r="GL20" i="89"/>
  <c r="GK20" i="89"/>
  <c r="GJ20" i="89"/>
  <c r="GI20" i="89"/>
  <c r="GH20" i="89"/>
  <c r="GG20" i="89"/>
  <c r="GF20" i="89"/>
  <c r="GE20" i="89"/>
  <c r="GD20" i="89"/>
  <c r="GC20" i="89"/>
  <c r="GB20" i="89"/>
  <c r="GA20" i="89"/>
  <c r="FZ20" i="89"/>
  <c r="FY20" i="89"/>
  <c r="FX20" i="89"/>
  <c r="FW20" i="89"/>
  <c r="FV20" i="89"/>
  <c r="FU20" i="89"/>
  <c r="FT20" i="89"/>
  <c r="FS20" i="89"/>
  <c r="FR20" i="89"/>
  <c r="FQ20" i="89"/>
  <c r="FP20" i="89"/>
  <c r="FO20" i="89"/>
  <c r="FN20" i="89"/>
  <c r="FM20" i="89"/>
  <c r="FL20" i="89"/>
  <c r="FK20" i="89"/>
  <c r="FJ20" i="89"/>
  <c r="FI20" i="89"/>
  <c r="FH20" i="89"/>
  <c r="FG20" i="89"/>
  <c r="FF20" i="89"/>
  <c r="FE20" i="89"/>
  <c r="FD20" i="89"/>
  <c r="FC20" i="89"/>
  <c r="FB20" i="89"/>
  <c r="FA20" i="89"/>
  <c r="EZ20" i="89"/>
  <c r="EY20" i="89"/>
  <c r="EX20" i="89"/>
  <c r="EW20" i="89"/>
  <c r="EV20" i="89"/>
  <c r="EU20" i="89"/>
  <c r="ET20" i="89"/>
  <c r="ES20" i="89"/>
  <c r="ER20" i="89"/>
  <c r="EQ20" i="89"/>
  <c r="EP20" i="89"/>
  <c r="EO20" i="89"/>
  <c r="EN20" i="89"/>
  <c r="EM20" i="89"/>
  <c r="EL20" i="89"/>
  <c r="EK20" i="89"/>
  <c r="EJ20" i="89"/>
  <c r="EI20" i="89"/>
  <c r="EH20" i="89"/>
  <c r="EG20" i="89"/>
  <c r="EF20" i="89"/>
  <c r="EE20" i="89"/>
  <c r="ED20" i="89"/>
  <c r="EC20" i="89"/>
  <c r="EB20" i="89"/>
  <c r="EA20" i="89"/>
  <c r="DZ20" i="89"/>
  <c r="DY20" i="89"/>
  <c r="DX20" i="89"/>
  <c r="DW20" i="89"/>
  <c r="DV20" i="89"/>
  <c r="DU20" i="89"/>
  <c r="DT20" i="89"/>
  <c r="DS20" i="89"/>
  <c r="DR20" i="89"/>
  <c r="DQ20" i="89"/>
  <c r="DP20" i="89"/>
  <c r="DO20" i="89"/>
  <c r="DN20" i="89"/>
  <c r="DM20" i="89"/>
  <c r="DL20" i="89"/>
  <c r="DK20" i="89"/>
  <c r="DJ20" i="89"/>
  <c r="DI20" i="89"/>
  <c r="DH20" i="89"/>
  <c r="DG20" i="89"/>
  <c r="DF20" i="89"/>
  <c r="DE20" i="89"/>
  <c r="DD20" i="89"/>
  <c r="DC20" i="89"/>
  <c r="DB20" i="89"/>
  <c r="DA20" i="89"/>
  <c r="CZ20" i="89"/>
  <c r="CY20" i="89"/>
  <c r="CX20" i="89"/>
  <c r="CW20" i="89"/>
  <c r="CV20" i="89"/>
  <c r="CU20" i="89"/>
  <c r="CT20" i="89"/>
  <c r="CS20" i="89"/>
  <c r="CR20" i="89"/>
  <c r="CQ20" i="89"/>
  <c r="CP20" i="89"/>
  <c r="CO20" i="89"/>
  <c r="CN20" i="89"/>
  <c r="CM20" i="89"/>
  <c r="CL20" i="89"/>
  <c r="CK20" i="89"/>
  <c r="CJ20" i="89"/>
  <c r="CI20" i="89"/>
  <c r="CH20" i="89"/>
  <c r="CG20" i="89"/>
  <c r="CF20" i="89"/>
  <c r="CE20" i="89"/>
  <c r="CD20" i="89"/>
  <c r="CC20" i="89"/>
  <c r="CB20" i="89"/>
  <c r="CA20" i="89"/>
  <c r="BZ20" i="89"/>
  <c r="BY20" i="89"/>
  <c r="BX20" i="89"/>
  <c r="BW20" i="89"/>
  <c r="BV20" i="89"/>
  <c r="BU20" i="89"/>
  <c r="BT20" i="89"/>
  <c r="BS20" i="89"/>
  <c r="BR20" i="89"/>
  <c r="BQ20" i="89"/>
  <c r="BP20" i="89"/>
  <c r="BO20" i="89"/>
  <c r="BN20" i="89"/>
  <c r="BM20" i="89"/>
  <c r="BL20" i="89"/>
  <c r="BK20" i="89"/>
  <c r="BJ20" i="89"/>
  <c r="BI20" i="89"/>
  <c r="BH20" i="89"/>
  <c r="BG20" i="89"/>
  <c r="BF20" i="89"/>
  <c r="BE20" i="89"/>
  <c r="BD20" i="89"/>
  <c r="BC20" i="89"/>
  <c r="BB20" i="89"/>
  <c r="BA20" i="89"/>
  <c r="AZ20" i="89"/>
  <c r="AY20" i="89"/>
  <c r="AX20" i="89"/>
  <c r="AW20" i="89"/>
  <c r="AV20" i="89"/>
  <c r="AU20" i="89"/>
  <c r="AT20" i="89"/>
  <c r="AS20" i="89"/>
  <c r="AR20" i="89"/>
  <c r="AQ20" i="89"/>
  <c r="AP20" i="89"/>
  <c r="AO20" i="89"/>
  <c r="AN20" i="89"/>
  <c r="AM20" i="89"/>
  <c r="AL20" i="89"/>
  <c r="AK20" i="89"/>
  <c r="AJ20" i="89"/>
  <c r="AI20" i="89"/>
  <c r="AH20" i="89"/>
  <c r="AG20" i="89"/>
  <c r="AF20" i="89"/>
  <c r="AE20" i="89"/>
  <c r="AD20" i="89"/>
  <c r="AC20" i="89"/>
  <c r="AB20" i="89"/>
  <c r="AA20" i="89"/>
  <c r="Z20" i="89"/>
  <c r="Y20" i="89"/>
  <c r="X20" i="89"/>
  <c r="W20" i="89"/>
  <c r="V20" i="89"/>
  <c r="U20" i="89"/>
  <c r="T20" i="89"/>
  <c r="S20" i="89"/>
  <c r="R20" i="89"/>
  <c r="Q20" i="89"/>
  <c r="P20" i="89"/>
  <c r="O20" i="89"/>
  <c r="N20" i="89"/>
  <c r="M20" i="89"/>
  <c r="L20" i="89"/>
  <c r="K20" i="89"/>
  <c r="J20" i="89"/>
  <c r="I20" i="89"/>
  <c r="H20" i="89"/>
  <c r="G20" i="89"/>
  <c r="F20" i="89"/>
  <c r="E20" i="89"/>
  <c r="D20" i="89"/>
  <c r="C20" i="89"/>
  <c r="B20" i="89"/>
  <c r="JI15" i="89"/>
  <c r="JH15" i="89"/>
  <c r="JG15" i="89"/>
  <c r="JF15" i="89"/>
  <c r="JE15" i="89"/>
  <c r="JD15" i="89"/>
  <c r="JC15" i="89"/>
  <c r="JB15" i="89"/>
  <c r="JA15" i="89"/>
  <c r="IZ15" i="89"/>
  <c r="IY15" i="89"/>
  <c r="IX15" i="89"/>
  <c r="IW15" i="89"/>
  <c r="IV15" i="89"/>
  <c r="IU15" i="89"/>
  <c r="IT15" i="89"/>
  <c r="IS15" i="89"/>
  <c r="IR15" i="89"/>
  <c r="IQ15" i="89"/>
  <c r="IP15" i="89"/>
  <c r="IO15" i="89"/>
  <c r="IN15" i="89"/>
  <c r="IM15" i="89"/>
  <c r="IL15" i="89"/>
  <c r="IK15" i="89"/>
  <c r="IJ15" i="89"/>
  <c r="II15" i="89"/>
  <c r="IH15" i="89"/>
  <c r="IG15" i="89"/>
  <c r="IF15" i="89"/>
  <c r="IE15" i="89"/>
  <c r="ID15" i="89"/>
  <c r="IC15" i="89"/>
  <c r="IB15" i="89"/>
  <c r="IA15" i="89"/>
  <c r="HZ15" i="89"/>
  <c r="HY15" i="89"/>
  <c r="HX15" i="89"/>
  <c r="HW15" i="89"/>
  <c r="HV15" i="89"/>
  <c r="HU15" i="89"/>
  <c r="HT15" i="89"/>
  <c r="HS15" i="89"/>
  <c r="HR15" i="89"/>
  <c r="HQ15" i="89"/>
  <c r="HP15" i="89"/>
  <c r="HO15" i="89"/>
  <c r="HN15" i="89"/>
  <c r="HM15" i="89"/>
  <c r="HL15" i="89"/>
  <c r="HK15" i="89"/>
  <c r="HJ15" i="89"/>
  <c r="HI15" i="89"/>
  <c r="HH15" i="89"/>
  <c r="HG15" i="89"/>
  <c r="HF15" i="89"/>
  <c r="HE15" i="89"/>
  <c r="HD15" i="89"/>
  <c r="HC15" i="89"/>
  <c r="HB15" i="89"/>
  <c r="HA15" i="89"/>
  <c r="GZ15" i="89"/>
  <c r="GY15" i="89"/>
  <c r="GX15" i="89"/>
  <c r="GW15" i="89"/>
  <c r="GV15" i="89"/>
  <c r="GU15" i="89"/>
  <c r="GT15" i="89"/>
  <c r="GS15" i="89"/>
  <c r="GR15" i="89"/>
  <c r="GQ15" i="89"/>
  <c r="GP15" i="89"/>
  <c r="GO15" i="89"/>
  <c r="GN15" i="89"/>
  <c r="GM15" i="89"/>
  <c r="GL15" i="89"/>
  <c r="GK15" i="89"/>
  <c r="GJ15" i="89"/>
  <c r="GI15" i="89"/>
  <c r="GH15" i="89"/>
  <c r="GG15" i="89"/>
  <c r="GF15" i="89"/>
  <c r="GE15" i="89"/>
  <c r="GD15" i="89"/>
  <c r="GC15" i="89"/>
  <c r="GB15" i="89"/>
  <c r="GA15" i="89"/>
  <c r="FZ15" i="89"/>
  <c r="FY15" i="89"/>
  <c r="FX15" i="89"/>
  <c r="FW15" i="89"/>
  <c r="FV15" i="89"/>
  <c r="FU15" i="89"/>
  <c r="FT15" i="89"/>
  <c r="FS15" i="89"/>
  <c r="FR15" i="89"/>
  <c r="FQ15" i="89"/>
  <c r="FP15" i="89"/>
  <c r="FO15" i="89"/>
  <c r="FN15" i="89"/>
  <c r="FM15" i="89"/>
  <c r="FL15" i="89"/>
  <c r="FK15" i="89"/>
  <c r="FJ15" i="89"/>
  <c r="FI15" i="89"/>
  <c r="FH15" i="89"/>
  <c r="FG15" i="89"/>
  <c r="FF15" i="89"/>
  <c r="FE15" i="89"/>
  <c r="FD15" i="89"/>
  <c r="FC15" i="89"/>
  <c r="FB15" i="89"/>
  <c r="FA15" i="89"/>
  <c r="EZ15" i="89"/>
  <c r="EY15" i="89"/>
  <c r="EX15" i="89"/>
  <c r="EW15" i="89"/>
  <c r="EV15" i="89"/>
  <c r="EU15" i="89"/>
  <c r="ET15" i="89"/>
  <c r="ES15" i="89"/>
  <c r="ER15" i="89"/>
  <c r="EQ15" i="89"/>
  <c r="EP15" i="89"/>
  <c r="EO15" i="89"/>
  <c r="EN15" i="89"/>
  <c r="EM15" i="89"/>
  <c r="EL15" i="89"/>
  <c r="EK15" i="89"/>
  <c r="EJ15" i="89"/>
  <c r="EI15" i="89"/>
  <c r="EH15" i="89"/>
  <c r="EG15" i="89"/>
  <c r="EF15" i="89"/>
  <c r="EE15" i="89"/>
  <c r="ED15" i="89"/>
  <c r="EC15" i="89"/>
  <c r="EB15" i="89"/>
  <c r="EA15" i="89"/>
  <c r="DZ15" i="89"/>
  <c r="DY15" i="89"/>
  <c r="DX15" i="89"/>
  <c r="DW15" i="89"/>
  <c r="DV15" i="89"/>
  <c r="DU15" i="89"/>
  <c r="DT15" i="89"/>
  <c r="DS15" i="89"/>
  <c r="DR15" i="89"/>
  <c r="DQ15" i="89"/>
  <c r="DP15" i="89"/>
  <c r="DO15" i="89"/>
  <c r="DN15" i="89"/>
  <c r="DM15" i="89"/>
  <c r="DL15" i="89"/>
  <c r="DK15" i="89"/>
  <c r="DJ15" i="89"/>
  <c r="DI15" i="89"/>
  <c r="DH15" i="89"/>
  <c r="DG15" i="89"/>
  <c r="DF15" i="89"/>
  <c r="DE15" i="89"/>
  <c r="DD15" i="89"/>
  <c r="DC15" i="89"/>
  <c r="DB15" i="89"/>
  <c r="DA15" i="89"/>
  <c r="CZ15" i="89"/>
  <c r="CY15" i="89"/>
  <c r="CX15" i="89"/>
  <c r="CW15" i="89"/>
  <c r="CV15" i="89"/>
  <c r="CU15" i="89"/>
  <c r="CT15" i="89"/>
  <c r="CS15" i="89"/>
  <c r="CR15" i="89"/>
  <c r="CQ15" i="89"/>
  <c r="CP15" i="89"/>
  <c r="CO15" i="89"/>
  <c r="CN15" i="89"/>
  <c r="CM15" i="89"/>
  <c r="CL15" i="89"/>
  <c r="CK15" i="89"/>
  <c r="CJ15" i="89"/>
  <c r="CI15" i="89"/>
  <c r="CH15" i="89"/>
  <c r="CG15" i="89"/>
  <c r="CF15" i="89"/>
  <c r="CE15" i="89"/>
  <c r="CD15" i="89"/>
  <c r="CC15" i="89"/>
  <c r="CB15" i="89"/>
  <c r="CA15" i="89"/>
  <c r="BZ15" i="89"/>
  <c r="BY15" i="89"/>
  <c r="BX15" i="89"/>
  <c r="BW15" i="89"/>
  <c r="BV15" i="89"/>
  <c r="BU15" i="89"/>
  <c r="BT15" i="89"/>
  <c r="BS15" i="89"/>
  <c r="BR15" i="89"/>
  <c r="BQ15" i="89"/>
  <c r="BP15" i="89"/>
  <c r="BO15" i="89"/>
  <c r="BN15" i="89"/>
  <c r="BM15" i="89"/>
  <c r="BL15" i="89"/>
  <c r="BK15" i="89"/>
  <c r="BJ15" i="89"/>
  <c r="BI15" i="89"/>
  <c r="BH15" i="89"/>
  <c r="BG15" i="89"/>
  <c r="BF15" i="89"/>
  <c r="BE15" i="89"/>
  <c r="BD15" i="89"/>
  <c r="BC15" i="89"/>
  <c r="BB15" i="89"/>
  <c r="BA15" i="89"/>
  <c r="AZ15" i="89"/>
  <c r="AY15" i="89"/>
  <c r="AX15" i="89"/>
  <c r="AW15" i="89"/>
  <c r="AV15" i="89"/>
  <c r="AU15" i="89"/>
  <c r="AT15" i="89"/>
  <c r="AS15" i="89"/>
  <c r="AR15" i="89"/>
  <c r="AQ15" i="89"/>
  <c r="AP15" i="89"/>
  <c r="AO15" i="89"/>
  <c r="AN15" i="89"/>
  <c r="AM15" i="89"/>
  <c r="AL15" i="89"/>
  <c r="AK15" i="89"/>
  <c r="AJ15" i="89"/>
  <c r="AI15" i="89"/>
  <c r="AH15" i="89"/>
  <c r="AG15" i="89"/>
  <c r="AF15" i="89"/>
  <c r="AE15" i="89"/>
  <c r="AD15" i="89"/>
  <c r="AC15" i="89"/>
  <c r="AB15" i="89"/>
  <c r="AA15" i="89"/>
  <c r="Z15" i="89"/>
  <c r="Y15" i="89"/>
  <c r="X15" i="89"/>
  <c r="W15" i="89"/>
  <c r="V15" i="89"/>
  <c r="U15" i="89"/>
  <c r="T15" i="89"/>
  <c r="S15" i="89"/>
  <c r="R15" i="89"/>
  <c r="Q15" i="89"/>
  <c r="P15" i="89"/>
  <c r="O15" i="89"/>
  <c r="N15" i="89"/>
  <c r="M15" i="89"/>
  <c r="L15" i="89"/>
  <c r="K15" i="89"/>
  <c r="J15" i="89"/>
  <c r="I15" i="89"/>
  <c r="H15" i="89"/>
  <c r="G15" i="89"/>
  <c r="F15" i="89"/>
  <c r="E15" i="89"/>
  <c r="D15" i="89"/>
  <c r="C15" i="89"/>
  <c r="B15" i="89"/>
  <c r="JI13" i="89"/>
  <c r="JH13" i="89"/>
  <c r="JG13" i="89"/>
  <c r="JF13" i="89"/>
  <c r="JE13" i="89"/>
  <c r="JD13" i="89"/>
  <c r="JC13" i="89"/>
  <c r="JB13" i="89"/>
  <c r="JA13" i="89"/>
  <c r="IZ13" i="89"/>
  <c r="IY13" i="89"/>
  <c r="IX13" i="89"/>
  <c r="IW13" i="89"/>
  <c r="IV13" i="89"/>
  <c r="IU13" i="89"/>
  <c r="IT13" i="89"/>
  <c r="IS13" i="89"/>
  <c r="IR13" i="89"/>
  <c r="IQ13" i="89"/>
  <c r="IP13" i="89"/>
  <c r="IO13" i="89"/>
  <c r="IN13" i="89"/>
  <c r="IM13" i="89"/>
  <c r="IL13" i="89"/>
  <c r="IK13" i="89"/>
  <c r="IJ13" i="89"/>
  <c r="II13" i="89"/>
  <c r="IH13" i="89"/>
  <c r="IG13" i="89"/>
  <c r="IF13" i="89"/>
  <c r="IE13" i="89"/>
  <c r="ID13" i="89"/>
  <c r="IC13" i="89"/>
  <c r="IB13" i="89"/>
  <c r="IA13" i="89"/>
  <c r="HZ13" i="89"/>
  <c r="HY13" i="89"/>
  <c r="HX13" i="89"/>
  <c r="HW13" i="89"/>
  <c r="HV13" i="89"/>
  <c r="HU13" i="89"/>
  <c r="HT13" i="89"/>
  <c r="HS13" i="89"/>
  <c r="HR13" i="89"/>
  <c r="HQ13" i="89"/>
  <c r="HP13" i="89"/>
  <c r="HO13" i="89"/>
  <c r="HN13" i="89"/>
  <c r="HM13" i="89"/>
  <c r="HL13" i="89"/>
  <c r="HK13" i="89"/>
  <c r="HJ13" i="89"/>
  <c r="HI13" i="89"/>
  <c r="HH13" i="89"/>
  <c r="HG13" i="89"/>
  <c r="HF13" i="89"/>
  <c r="HE13" i="89"/>
  <c r="HD13" i="89"/>
  <c r="HC13" i="89"/>
  <c r="HB13" i="89"/>
  <c r="HA13" i="89"/>
  <c r="GZ13" i="89"/>
  <c r="GY13" i="89"/>
  <c r="GX13" i="89"/>
  <c r="GW13" i="89"/>
  <c r="GV13" i="89"/>
  <c r="GU13" i="89"/>
  <c r="GT13" i="89"/>
  <c r="GS13" i="89"/>
  <c r="GR13" i="89"/>
  <c r="GQ13" i="89"/>
  <c r="GP13" i="89"/>
  <c r="GO13" i="89"/>
  <c r="GN13" i="89"/>
  <c r="GM13" i="89"/>
  <c r="GL13" i="89"/>
  <c r="GK13" i="89"/>
  <c r="GJ13" i="89"/>
  <c r="GI13" i="89"/>
  <c r="GH13" i="89"/>
  <c r="GG13" i="89"/>
  <c r="GF13" i="89"/>
  <c r="GE13" i="89"/>
  <c r="GD13" i="89"/>
  <c r="GC13" i="89"/>
  <c r="GB13" i="89"/>
  <c r="GA13" i="89"/>
  <c r="FZ13" i="89"/>
  <c r="FY13" i="89"/>
  <c r="FX13" i="89"/>
  <c r="FW13" i="89"/>
  <c r="FV13" i="89"/>
  <c r="FU13" i="89"/>
  <c r="FT13" i="89"/>
  <c r="FS13" i="89"/>
  <c r="FR13" i="89"/>
  <c r="FQ13" i="89"/>
  <c r="FP13" i="89"/>
  <c r="FO13" i="89"/>
  <c r="FN13" i="89"/>
  <c r="FM13" i="89"/>
  <c r="FL13" i="89"/>
  <c r="FK13" i="89"/>
  <c r="FJ13" i="89"/>
  <c r="FI13" i="89"/>
  <c r="FH13" i="89"/>
  <c r="FG13" i="89"/>
  <c r="FF13" i="89"/>
  <c r="FE13" i="89"/>
  <c r="FD13" i="89"/>
  <c r="FC13" i="89"/>
  <c r="FB13" i="89"/>
  <c r="FA13" i="89"/>
  <c r="EZ13" i="89"/>
  <c r="EY13" i="89"/>
  <c r="EX13" i="89"/>
  <c r="EW13" i="89"/>
  <c r="EV13" i="89"/>
  <c r="EU13" i="89"/>
  <c r="ET13" i="89"/>
  <c r="ES13" i="89"/>
  <c r="ER13" i="89"/>
  <c r="EQ13" i="89"/>
  <c r="EP13" i="89"/>
  <c r="EO13" i="89"/>
  <c r="EN13" i="89"/>
  <c r="EM13" i="89"/>
  <c r="EL13" i="89"/>
  <c r="EK13" i="89"/>
  <c r="EJ13" i="89"/>
  <c r="EI13" i="89"/>
  <c r="EH13" i="89"/>
  <c r="EG13" i="89"/>
  <c r="EF13" i="89"/>
  <c r="EE13" i="89"/>
  <c r="ED13" i="89"/>
  <c r="EC13" i="89"/>
  <c r="EB13" i="89"/>
  <c r="EA13" i="89"/>
  <c r="DZ13" i="89"/>
  <c r="DY13" i="89"/>
  <c r="DX13" i="89"/>
  <c r="DW13" i="89"/>
  <c r="DV13" i="89"/>
  <c r="DU13" i="89"/>
  <c r="DT13" i="89"/>
  <c r="DS13" i="89"/>
  <c r="DR13" i="89"/>
  <c r="DQ13" i="89"/>
  <c r="DP13" i="89"/>
  <c r="DO13" i="89"/>
  <c r="DN13" i="89"/>
  <c r="DM13" i="89"/>
  <c r="DL13" i="89"/>
  <c r="DK13" i="89"/>
  <c r="DJ13" i="89"/>
  <c r="DI13" i="89"/>
  <c r="DH13" i="89"/>
  <c r="DG13" i="89"/>
  <c r="DF13" i="89"/>
  <c r="DE13" i="89"/>
  <c r="DD13" i="89"/>
  <c r="DC13" i="89"/>
  <c r="DB13" i="89"/>
  <c r="DA13" i="89"/>
  <c r="CZ13" i="89"/>
  <c r="CY13" i="89"/>
  <c r="CX13" i="89"/>
  <c r="CW13" i="89"/>
  <c r="CV13" i="89"/>
  <c r="CU13" i="89"/>
  <c r="CT13" i="89"/>
  <c r="CS13" i="89"/>
  <c r="CR13" i="89"/>
  <c r="CQ13" i="89"/>
  <c r="CP13" i="89"/>
  <c r="CO13" i="89"/>
  <c r="CN13" i="89"/>
  <c r="CM13" i="89"/>
  <c r="CL13" i="89"/>
  <c r="CK13" i="89"/>
  <c r="CJ13" i="89"/>
  <c r="CI13" i="89"/>
  <c r="CH13" i="89"/>
  <c r="CG13" i="89"/>
  <c r="CF13" i="89"/>
  <c r="CE13" i="89"/>
  <c r="CD13" i="89"/>
  <c r="CC13" i="89"/>
  <c r="CB13" i="89"/>
  <c r="CA13" i="89"/>
  <c r="BZ13" i="89"/>
  <c r="BY13" i="89"/>
  <c r="BX13" i="89"/>
  <c r="BW13" i="89"/>
  <c r="BV13" i="89"/>
  <c r="BU13" i="89"/>
  <c r="BT13" i="89"/>
  <c r="BS13" i="89"/>
  <c r="BR13" i="89"/>
  <c r="BQ13" i="89"/>
  <c r="BP13" i="89"/>
  <c r="BO13" i="89"/>
  <c r="BN13" i="89"/>
  <c r="BM13" i="89"/>
  <c r="BL13" i="89"/>
  <c r="BK13" i="89"/>
  <c r="BJ13" i="89"/>
  <c r="BI13" i="89"/>
  <c r="BH13" i="89"/>
  <c r="BG13" i="89"/>
  <c r="BF13" i="89"/>
  <c r="BE13" i="89"/>
  <c r="BD13" i="89"/>
  <c r="BC13" i="89"/>
  <c r="BB13" i="89"/>
  <c r="BA13" i="89"/>
  <c r="AZ13" i="89"/>
  <c r="AY13" i="89"/>
  <c r="AX13" i="89"/>
  <c r="AW13" i="89"/>
  <c r="AV13" i="89"/>
  <c r="AU13" i="89"/>
  <c r="AT13" i="89"/>
  <c r="AS13" i="89"/>
  <c r="AR13" i="89"/>
  <c r="AQ13" i="89"/>
  <c r="AP13" i="89"/>
  <c r="AO13" i="89"/>
  <c r="AN13" i="89"/>
  <c r="AM13" i="89"/>
  <c r="AL13" i="89"/>
  <c r="AK13" i="89"/>
  <c r="AJ13" i="89"/>
  <c r="AI13" i="89"/>
  <c r="AH13" i="89"/>
  <c r="AG13" i="89"/>
  <c r="AF13" i="89"/>
  <c r="AE13" i="89"/>
  <c r="AD13" i="89"/>
  <c r="AC13" i="89"/>
  <c r="AB13" i="89"/>
  <c r="AA13" i="89"/>
  <c r="Z13" i="89"/>
  <c r="Y13" i="89"/>
  <c r="X13" i="89"/>
  <c r="W13" i="89"/>
  <c r="V13" i="89"/>
  <c r="U13" i="89"/>
  <c r="T13" i="89"/>
  <c r="S13" i="89"/>
  <c r="R13" i="89"/>
  <c r="Q13" i="89"/>
  <c r="P13" i="89"/>
  <c r="O13" i="89"/>
  <c r="N13" i="89"/>
  <c r="M13" i="89"/>
  <c r="L13" i="89"/>
  <c r="K13" i="89"/>
  <c r="J13" i="89"/>
  <c r="I13" i="89"/>
  <c r="H13" i="89"/>
  <c r="G13" i="89"/>
  <c r="F13" i="89"/>
  <c r="E13" i="89"/>
  <c r="D13" i="89"/>
  <c r="C13" i="89"/>
  <c r="B13" i="89"/>
  <c r="JI11" i="89"/>
  <c r="JH11" i="89"/>
  <c r="JG11" i="89"/>
  <c r="JF11" i="89"/>
  <c r="JE11" i="89"/>
  <c r="JD11" i="89"/>
  <c r="JC11" i="89"/>
  <c r="JB11" i="89"/>
  <c r="JA11" i="89"/>
  <c r="IZ11" i="89"/>
  <c r="IY11" i="89"/>
  <c r="IX11" i="89"/>
  <c r="IW11" i="89"/>
  <c r="IV11" i="89"/>
  <c r="IU11" i="89"/>
  <c r="IT11" i="89"/>
  <c r="IS11" i="89"/>
  <c r="IR11" i="89"/>
  <c r="IQ11" i="89"/>
  <c r="IP11" i="89"/>
  <c r="IO11" i="89"/>
  <c r="IN11" i="89"/>
  <c r="IM11" i="89"/>
  <c r="IL11" i="89"/>
  <c r="IK11" i="89"/>
  <c r="IJ11" i="89"/>
  <c r="II11" i="89"/>
  <c r="IH11" i="89"/>
  <c r="IG11" i="89"/>
  <c r="IF11" i="89"/>
  <c r="IE11" i="89"/>
  <c r="ID11" i="89"/>
  <c r="IC11" i="89"/>
  <c r="IB11" i="89"/>
  <c r="IA11" i="89"/>
  <c r="HZ11" i="89"/>
  <c r="HY11" i="89"/>
  <c r="HX11" i="89"/>
  <c r="HW11" i="89"/>
  <c r="HV11" i="89"/>
  <c r="HU11" i="89"/>
  <c r="HT11" i="89"/>
  <c r="HS11" i="89"/>
  <c r="HR11" i="89"/>
  <c r="HQ11" i="89"/>
  <c r="HP11" i="89"/>
  <c r="HO11" i="89"/>
  <c r="HN11" i="89"/>
  <c r="HM11" i="89"/>
  <c r="HL11" i="89"/>
  <c r="HK11" i="89"/>
  <c r="HJ11" i="89"/>
  <c r="HI11" i="89"/>
  <c r="HH11" i="89"/>
  <c r="HG11" i="89"/>
  <c r="HF11" i="89"/>
  <c r="HE11" i="89"/>
  <c r="HD11" i="89"/>
  <c r="HC11" i="89"/>
  <c r="HB11" i="89"/>
  <c r="HA11" i="89"/>
  <c r="GZ11" i="89"/>
  <c r="GY11" i="89"/>
  <c r="GX11" i="89"/>
  <c r="GW11" i="89"/>
  <c r="GV11" i="89"/>
  <c r="GU11" i="89"/>
  <c r="GT11" i="89"/>
  <c r="GS11" i="89"/>
  <c r="GR11" i="89"/>
  <c r="GQ11" i="89"/>
  <c r="GP11" i="89"/>
  <c r="GO11" i="89"/>
  <c r="GN11" i="89"/>
  <c r="GM11" i="89"/>
  <c r="GL11" i="89"/>
  <c r="GK11" i="89"/>
  <c r="GJ11" i="89"/>
  <c r="GI11" i="89"/>
  <c r="GH11" i="89"/>
  <c r="GG11" i="89"/>
  <c r="GF11" i="89"/>
  <c r="GE11" i="89"/>
  <c r="GD11" i="89"/>
  <c r="GC11" i="89"/>
  <c r="GB11" i="89"/>
  <c r="GA11" i="89"/>
  <c r="FZ11" i="89"/>
  <c r="FY11" i="89"/>
  <c r="FX11" i="89"/>
  <c r="FW11" i="89"/>
  <c r="FV11" i="89"/>
  <c r="FU11" i="89"/>
  <c r="FT11" i="89"/>
  <c r="FS11" i="89"/>
  <c r="FR11" i="89"/>
  <c r="FQ11" i="89"/>
  <c r="FP11" i="89"/>
  <c r="FO11" i="89"/>
  <c r="FN11" i="89"/>
  <c r="FM11" i="89"/>
  <c r="FL11" i="89"/>
  <c r="FK11" i="89"/>
  <c r="FJ11" i="89"/>
  <c r="FI11" i="89"/>
  <c r="FH11" i="89"/>
  <c r="FG11" i="89"/>
  <c r="FF11" i="89"/>
  <c r="FE11" i="89"/>
  <c r="FD11" i="89"/>
  <c r="FC11" i="89"/>
  <c r="FB11" i="89"/>
  <c r="FA11" i="89"/>
  <c r="EZ11" i="89"/>
  <c r="EY11" i="89"/>
  <c r="EX11" i="89"/>
  <c r="EW11" i="89"/>
  <c r="EV11" i="89"/>
  <c r="EU11" i="89"/>
  <c r="ET11" i="89"/>
  <c r="ES11" i="89"/>
  <c r="ER11" i="89"/>
  <c r="EQ11" i="89"/>
  <c r="EP11" i="89"/>
  <c r="EO11" i="89"/>
  <c r="EN11" i="89"/>
  <c r="EM11" i="89"/>
  <c r="EL11" i="89"/>
  <c r="EK11" i="89"/>
  <c r="EJ11" i="89"/>
  <c r="EI11" i="89"/>
  <c r="EH11" i="89"/>
  <c r="EG11" i="89"/>
  <c r="EF11" i="89"/>
  <c r="EE11" i="89"/>
  <c r="ED11" i="89"/>
  <c r="EC11" i="89"/>
  <c r="EB11" i="89"/>
  <c r="EA11" i="89"/>
  <c r="DZ11" i="89"/>
  <c r="DY11" i="89"/>
  <c r="DX11" i="89"/>
  <c r="DW11" i="89"/>
  <c r="DV11" i="89"/>
  <c r="DU11" i="89"/>
  <c r="DT11" i="89"/>
  <c r="DS11" i="89"/>
  <c r="DR11" i="89"/>
  <c r="DQ11" i="89"/>
  <c r="DP11" i="89"/>
  <c r="DO11" i="89"/>
  <c r="DN11" i="89"/>
  <c r="DM11" i="89"/>
  <c r="DL11" i="89"/>
  <c r="DK11" i="89"/>
  <c r="DJ11" i="89"/>
  <c r="DI11" i="89"/>
  <c r="DH11" i="89"/>
  <c r="DG11" i="89"/>
  <c r="DF11" i="89"/>
  <c r="DE11" i="89"/>
  <c r="DD11" i="89"/>
  <c r="DC11" i="89"/>
  <c r="DB11" i="89"/>
  <c r="DA11" i="89"/>
  <c r="CZ11" i="89"/>
  <c r="CY11" i="89"/>
  <c r="CX11" i="89"/>
  <c r="CW11" i="89"/>
  <c r="CV11" i="89"/>
  <c r="CU11" i="89"/>
  <c r="CT11" i="89"/>
  <c r="CS11" i="89"/>
  <c r="CR11" i="89"/>
  <c r="CQ11" i="89"/>
  <c r="CP11" i="89"/>
  <c r="CO11" i="89"/>
  <c r="CN11" i="89"/>
  <c r="CM11" i="89"/>
  <c r="CL11" i="89"/>
  <c r="CK11" i="89"/>
  <c r="CJ11" i="89"/>
  <c r="CI11" i="89"/>
  <c r="CH11" i="89"/>
  <c r="CG11" i="89"/>
  <c r="CF11" i="89"/>
  <c r="CE11" i="89"/>
  <c r="CD11" i="89"/>
  <c r="CC11" i="89"/>
  <c r="CB11" i="89"/>
  <c r="CA11" i="89"/>
  <c r="BZ11" i="89"/>
  <c r="BY11" i="89"/>
  <c r="BX11" i="89"/>
  <c r="BW11" i="89"/>
  <c r="BV11" i="89"/>
  <c r="BU11" i="89"/>
  <c r="BT11" i="89"/>
  <c r="BS11" i="89"/>
  <c r="BR11" i="89"/>
  <c r="BQ11" i="89"/>
  <c r="BP11" i="89"/>
  <c r="BO11" i="89"/>
  <c r="BN11" i="89"/>
  <c r="BM11" i="89"/>
  <c r="BL11" i="89"/>
  <c r="BK11" i="89"/>
  <c r="BJ11" i="89"/>
  <c r="BI11" i="89"/>
  <c r="BH11" i="89"/>
  <c r="BG11" i="89"/>
  <c r="BF11" i="89"/>
  <c r="BE11" i="89"/>
  <c r="BD11" i="89"/>
  <c r="BC11" i="89"/>
  <c r="BB11" i="89"/>
  <c r="BA11" i="89"/>
  <c r="AZ11" i="89"/>
  <c r="AY11" i="89"/>
  <c r="AX11" i="89"/>
  <c r="AW11" i="89"/>
  <c r="AV11" i="89"/>
  <c r="AU11" i="89"/>
  <c r="AT11" i="89"/>
  <c r="AS11" i="89"/>
  <c r="AR11" i="89"/>
  <c r="AQ11" i="89"/>
  <c r="AP11" i="89"/>
  <c r="AO11" i="89"/>
  <c r="AN11" i="89"/>
  <c r="AM11" i="89"/>
  <c r="AL11" i="89"/>
  <c r="AK11" i="89"/>
  <c r="AJ11" i="89"/>
  <c r="AI11" i="89"/>
  <c r="AH11" i="89"/>
  <c r="AG11" i="89"/>
  <c r="AF11" i="89"/>
  <c r="AE11" i="89"/>
  <c r="AD11" i="89"/>
  <c r="AC11" i="89"/>
  <c r="AB11" i="89"/>
  <c r="AA11" i="89"/>
  <c r="Z11" i="89"/>
  <c r="Y11" i="89"/>
  <c r="X11" i="89"/>
  <c r="W11" i="89"/>
  <c r="V11" i="89"/>
  <c r="U11" i="89"/>
  <c r="T11" i="89"/>
  <c r="S11" i="89"/>
  <c r="R11" i="89"/>
  <c r="Q11" i="89"/>
  <c r="P11" i="89"/>
  <c r="O11" i="89"/>
  <c r="N11" i="89"/>
  <c r="M11" i="89"/>
  <c r="L11" i="89"/>
  <c r="K11" i="89"/>
  <c r="J11" i="89"/>
  <c r="I11" i="89"/>
  <c r="H11" i="89"/>
  <c r="G11" i="89"/>
  <c r="F11" i="89"/>
  <c r="E11" i="89"/>
  <c r="D11" i="89"/>
  <c r="C11" i="89"/>
  <c r="B11" i="89"/>
  <c r="JI9" i="89"/>
  <c r="JH9" i="89"/>
  <c r="JG9" i="89"/>
  <c r="JF9" i="89"/>
  <c r="JE9" i="89"/>
  <c r="JD9" i="89"/>
  <c r="JC9" i="89"/>
  <c r="JB9" i="89"/>
  <c r="JA9" i="89"/>
  <c r="IZ9" i="89"/>
  <c r="IY9" i="89"/>
  <c r="IX9" i="89"/>
  <c r="IW9" i="89"/>
  <c r="IV9" i="89"/>
  <c r="IU9" i="89"/>
  <c r="IT9" i="89"/>
  <c r="IS9" i="89"/>
  <c r="IR9" i="89"/>
  <c r="IQ9" i="89"/>
  <c r="IP9" i="89"/>
  <c r="IO9" i="89"/>
  <c r="IN9" i="89"/>
  <c r="IM9" i="89"/>
  <c r="IL9" i="89"/>
  <c r="IK9" i="89"/>
  <c r="IJ9" i="89"/>
  <c r="II9" i="89"/>
  <c r="IH9" i="89"/>
  <c r="IG9" i="89"/>
  <c r="IF9" i="89"/>
  <c r="IE9" i="89"/>
  <c r="ID9" i="89"/>
  <c r="IC9" i="89"/>
  <c r="IB9" i="89"/>
  <c r="IA9" i="89"/>
  <c r="HZ9" i="89"/>
  <c r="HY9" i="89"/>
  <c r="HX9" i="89"/>
  <c r="HW9" i="89"/>
  <c r="HV9" i="89"/>
  <c r="HU9" i="89"/>
  <c r="HT9" i="89"/>
  <c r="HS9" i="89"/>
  <c r="HR9" i="89"/>
  <c r="HQ9" i="89"/>
  <c r="HP9" i="89"/>
  <c r="HO9" i="89"/>
  <c r="HN9" i="89"/>
  <c r="HM9" i="89"/>
  <c r="HL9" i="89"/>
  <c r="HK9" i="89"/>
  <c r="HJ9" i="89"/>
  <c r="HI9" i="89"/>
  <c r="HH9" i="89"/>
  <c r="HG9" i="89"/>
  <c r="HF9" i="89"/>
  <c r="HE9" i="89"/>
  <c r="HD9" i="89"/>
  <c r="HC9" i="89"/>
  <c r="HB9" i="89"/>
  <c r="HA9" i="89"/>
  <c r="GZ9" i="89"/>
  <c r="GY9" i="89"/>
  <c r="GX9" i="89"/>
  <c r="GW9" i="89"/>
  <c r="GV9" i="89"/>
  <c r="GU9" i="89"/>
  <c r="GT9" i="89"/>
  <c r="GS9" i="89"/>
  <c r="GR9" i="89"/>
  <c r="GQ9" i="89"/>
  <c r="GP9" i="89"/>
  <c r="GO9" i="89"/>
  <c r="GN9" i="89"/>
  <c r="GM9" i="89"/>
  <c r="GL9" i="89"/>
  <c r="GK9" i="89"/>
  <c r="GJ9" i="89"/>
  <c r="GI9" i="89"/>
  <c r="GH9" i="89"/>
  <c r="GG9" i="89"/>
  <c r="GF9" i="89"/>
  <c r="GE9" i="89"/>
  <c r="GD9" i="89"/>
  <c r="GC9" i="89"/>
  <c r="GB9" i="89"/>
  <c r="GA9" i="89"/>
  <c r="FZ9" i="89"/>
  <c r="FY9" i="89"/>
  <c r="FX9" i="89"/>
  <c r="FW9" i="89"/>
  <c r="FV9" i="89"/>
  <c r="FU9" i="89"/>
  <c r="FT9" i="89"/>
  <c r="FS9" i="89"/>
  <c r="FR9" i="89"/>
  <c r="FQ9" i="89"/>
  <c r="FP9" i="89"/>
  <c r="FO9" i="89"/>
  <c r="FN9" i="89"/>
  <c r="FM9" i="89"/>
  <c r="FL9" i="89"/>
  <c r="FK9" i="89"/>
  <c r="FJ9" i="89"/>
  <c r="FI9" i="89"/>
  <c r="FH9" i="89"/>
  <c r="FG9" i="89"/>
  <c r="FF9" i="89"/>
  <c r="FE9" i="89"/>
  <c r="FD9" i="89"/>
  <c r="FC9" i="89"/>
  <c r="FB9" i="89"/>
  <c r="FA9" i="89"/>
  <c r="EZ9" i="89"/>
  <c r="EY9" i="89"/>
  <c r="EX9" i="89"/>
  <c r="EW9" i="89"/>
  <c r="EV9" i="89"/>
  <c r="EU9" i="89"/>
  <c r="ET9" i="89"/>
  <c r="ES9" i="89"/>
  <c r="ER9" i="89"/>
  <c r="EQ9" i="89"/>
  <c r="EP9" i="89"/>
  <c r="EO9" i="89"/>
  <c r="EN9" i="89"/>
  <c r="EM9" i="89"/>
  <c r="EL9" i="89"/>
  <c r="EK9" i="89"/>
  <c r="EJ9" i="89"/>
  <c r="EI9" i="89"/>
  <c r="EH9" i="89"/>
  <c r="EG9" i="89"/>
  <c r="EF9" i="89"/>
  <c r="EE9" i="89"/>
  <c r="ED9" i="89"/>
  <c r="EC9" i="89"/>
  <c r="EB9" i="89"/>
  <c r="EA9" i="89"/>
  <c r="DZ9" i="89"/>
  <c r="DY9" i="89"/>
  <c r="DX9" i="89"/>
  <c r="DW9" i="89"/>
  <c r="DV9" i="89"/>
  <c r="DU9" i="89"/>
  <c r="DT9" i="89"/>
  <c r="DS9" i="89"/>
  <c r="DR9" i="89"/>
  <c r="DQ9" i="89"/>
  <c r="DP9" i="89"/>
  <c r="DO9" i="89"/>
  <c r="DN9" i="89"/>
  <c r="DM9" i="89"/>
  <c r="DL9" i="89"/>
  <c r="DK9" i="89"/>
  <c r="DJ9" i="89"/>
  <c r="DI9" i="89"/>
  <c r="DH9" i="89"/>
  <c r="DG9" i="89"/>
  <c r="DF9" i="89"/>
  <c r="DE9" i="89"/>
  <c r="DD9" i="89"/>
  <c r="DC9" i="89"/>
  <c r="DB9" i="89"/>
  <c r="DA9" i="89"/>
  <c r="CZ9" i="89"/>
  <c r="CY9" i="89"/>
  <c r="CX9" i="89"/>
  <c r="CW9" i="89"/>
  <c r="CV9" i="89"/>
  <c r="CU9" i="89"/>
  <c r="CT9" i="89"/>
  <c r="CS9" i="89"/>
  <c r="CR9" i="89"/>
  <c r="CQ9" i="89"/>
  <c r="CP9" i="89"/>
  <c r="CO9" i="89"/>
  <c r="CN9" i="89"/>
  <c r="CM9" i="89"/>
  <c r="CL9" i="89"/>
  <c r="CK9" i="89"/>
  <c r="CJ9" i="89"/>
  <c r="CI9" i="89"/>
  <c r="CH9" i="89"/>
  <c r="CG9" i="89"/>
  <c r="CF9" i="89"/>
  <c r="CE9" i="89"/>
  <c r="CD9" i="89"/>
  <c r="CC9" i="89"/>
  <c r="CB9" i="89"/>
  <c r="CA9" i="89"/>
  <c r="BZ9" i="89"/>
  <c r="BY9" i="89"/>
  <c r="BX9" i="89"/>
  <c r="BW9" i="89"/>
  <c r="BV9" i="89"/>
  <c r="BU9" i="89"/>
  <c r="BT9" i="89"/>
  <c r="BS9" i="89"/>
  <c r="BR9" i="89"/>
  <c r="BQ9" i="89"/>
  <c r="BP9" i="89"/>
  <c r="BO9" i="89"/>
  <c r="BN9" i="89"/>
  <c r="BM9" i="89"/>
  <c r="BL9" i="89"/>
  <c r="BK9" i="89"/>
  <c r="BJ9" i="89"/>
  <c r="BI9" i="89"/>
  <c r="BH9" i="89"/>
  <c r="BG9" i="89"/>
  <c r="BF9" i="89"/>
  <c r="BE9" i="89"/>
  <c r="BD9" i="89"/>
  <c r="BC9" i="89"/>
  <c r="BB9" i="89"/>
  <c r="BA9" i="89"/>
  <c r="AZ9" i="89"/>
  <c r="AY9" i="89"/>
  <c r="AX9" i="89"/>
  <c r="AW9" i="89"/>
  <c r="AV9" i="89"/>
  <c r="AU9" i="89"/>
  <c r="AT9" i="89"/>
  <c r="AS9" i="89"/>
  <c r="AR9" i="89"/>
  <c r="AQ9" i="89"/>
  <c r="AP9" i="89"/>
  <c r="AO9" i="89"/>
  <c r="AN9" i="89"/>
  <c r="AM9" i="89"/>
  <c r="AL9" i="89"/>
  <c r="AK9" i="89"/>
  <c r="AJ9" i="89"/>
  <c r="AI9" i="89"/>
  <c r="AH9" i="89"/>
  <c r="AG9" i="89"/>
  <c r="AF9" i="89"/>
  <c r="AE9" i="89"/>
  <c r="AD9" i="89"/>
  <c r="AC9" i="89"/>
  <c r="AB9" i="89"/>
  <c r="AA9" i="89"/>
  <c r="Z9" i="89"/>
  <c r="Y9" i="89"/>
  <c r="X9" i="89"/>
  <c r="W9" i="89"/>
  <c r="V9" i="89"/>
  <c r="U9" i="89"/>
  <c r="T9" i="89"/>
  <c r="S9" i="89"/>
  <c r="R9" i="89"/>
  <c r="Q9" i="89"/>
  <c r="P9" i="89"/>
  <c r="O9" i="89"/>
  <c r="N9" i="89"/>
  <c r="M9" i="89"/>
  <c r="L9" i="89"/>
  <c r="K9" i="89"/>
  <c r="J9" i="89"/>
  <c r="I9" i="89"/>
  <c r="H9" i="89"/>
  <c r="G9" i="89"/>
  <c r="F9" i="89"/>
  <c r="E9" i="89"/>
  <c r="D9" i="89"/>
  <c r="C9" i="89"/>
  <c r="B9" i="89"/>
  <c r="JI7" i="89"/>
  <c r="JH7" i="89"/>
  <c r="JG7" i="89"/>
  <c r="JF7" i="89"/>
  <c r="JE7" i="89"/>
  <c r="JD7" i="89"/>
  <c r="JC7" i="89"/>
  <c r="JB7" i="89"/>
  <c r="JA7" i="89"/>
  <c r="IZ7" i="89"/>
  <c r="IY7" i="89"/>
  <c r="IX7" i="89"/>
  <c r="IW7" i="89"/>
  <c r="IV7" i="89"/>
  <c r="IU7" i="89"/>
  <c r="IT7" i="89"/>
  <c r="IS7" i="89"/>
  <c r="IR7" i="89"/>
  <c r="IQ7" i="89"/>
  <c r="IP7" i="89"/>
  <c r="IO7" i="89"/>
  <c r="IN7" i="89"/>
  <c r="IM7" i="89"/>
  <c r="IL7" i="89"/>
  <c r="IK7" i="89"/>
  <c r="IJ7" i="89"/>
  <c r="II7" i="89"/>
  <c r="IH7" i="89"/>
  <c r="IG7" i="89"/>
  <c r="IF7" i="89"/>
  <c r="IE7" i="89"/>
  <c r="ID7" i="89"/>
  <c r="IC7" i="89"/>
  <c r="IB7" i="89"/>
  <c r="IA7" i="89"/>
  <c r="HZ7" i="89"/>
  <c r="HY7" i="89"/>
  <c r="HX7" i="89"/>
  <c r="HW7" i="89"/>
  <c r="HV7" i="89"/>
  <c r="HU7" i="89"/>
  <c r="HT7" i="89"/>
  <c r="HS7" i="89"/>
  <c r="HR7" i="89"/>
  <c r="HQ7" i="89"/>
  <c r="HP7" i="89"/>
  <c r="HO7" i="89"/>
  <c r="HN7" i="89"/>
  <c r="HM7" i="89"/>
  <c r="HL7" i="89"/>
  <c r="HK7" i="89"/>
  <c r="HJ7" i="89"/>
  <c r="HI7" i="89"/>
  <c r="HH7" i="89"/>
  <c r="HG7" i="89"/>
  <c r="HF7" i="89"/>
  <c r="HE7" i="89"/>
  <c r="HD7" i="89"/>
  <c r="HC7" i="89"/>
  <c r="HB7" i="89"/>
  <c r="HA7" i="89"/>
  <c r="GZ7" i="89"/>
  <c r="GY7" i="89"/>
  <c r="GX7" i="89"/>
  <c r="GW7" i="89"/>
  <c r="GV7" i="89"/>
  <c r="GU7" i="89"/>
  <c r="GT7" i="89"/>
  <c r="GS7" i="89"/>
  <c r="GR7" i="89"/>
  <c r="GQ7" i="89"/>
  <c r="GP7" i="89"/>
  <c r="GO7" i="89"/>
  <c r="GN7" i="89"/>
  <c r="GM7" i="89"/>
  <c r="GL7" i="89"/>
  <c r="GK7" i="89"/>
  <c r="GJ7" i="89"/>
  <c r="GI7" i="89"/>
  <c r="GH7" i="89"/>
  <c r="GG7" i="89"/>
  <c r="GF7" i="89"/>
  <c r="GE7" i="89"/>
  <c r="GD7" i="89"/>
  <c r="GC7" i="89"/>
  <c r="GB7" i="89"/>
  <c r="GA7" i="89"/>
  <c r="FZ7" i="89"/>
  <c r="FY7" i="89"/>
  <c r="FX7" i="89"/>
  <c r="FW7" i="89"/>
  <c r="FV7" i="89"/>
  <c r="FU7" i="89"/>
  <c r="FT7" i="89"/>
  <c r="FS7" i="89"/>
  <c r="FR7" i="89"/>
  <c r="FQ7" i="89"/>
  <c r="FP7" i="89"/>
  <c r="FO7" i="89"/>
  <c r="FN7" i="89"/>
  <c r="FM7" i="89"/>
  <c r="FL7" i="89"/>
  <c r="FK7" i="89"/>
  <c r="FJ7" i="89"/>
  <c r="FI7" i="89"/>
  <c r="FH7" i="89"/>
  <c r="FG7" i="89"/>
  <c r="FF7" i="89"/>
  <c r="FE7" i="89"/>
  <c r="FD7" i="89"/>
  <c r="FC7" i="89"/>
  <c r="FB7" i="89"/>
  <c r="FA7" i="89"/>
  <c r="EZ7" i="89"/>
  <c r="EY7" i="89"/>
  <c r="EX7" i="89"/>
  <c r="EW7" i="89"/>
  <c r="EV7" i="89"/>
  <c r="EU7" i="89"/>
  <c r="ET7" i="89"/>
  <c r="ES7" i="89"/>
  <c r="ER7" i="89"/>
  <c r="EQ7" i="89"/>
  <c r="EP7" i="89"/>
  <c r="EO7" i="89"/>
  <c r="EN7" i="89"/>
  <c r="EM7" i="89"/>
  <c r="EL7" i="89"/>
  <c r="EK7" i="89"/>
  <c r="EJ7" i="89"/>
  <c r="EI7" i="89"/>
  <c r="EH7" i="89"/>
  <c r="EG7" i="89"/>
  <c r="EF7" i="89"/>
  <c r="EE7" i="89"/>
  <c r="ED7" i="89"/>
  <c r="EC7" i="89"/>
  <c r="EB7" i="89"/>
  <c r="EA7" i="89"/>
  <c r="DZ7" i="89"/>
  <c r="DY7" i="89"/>
  <c r="DX7" i="89"/>
  <c r="DW7" i="89"/>
  <c r="DV7" i="89"/>
  <c r="DU7" i="89"/>
  <c r="DT7" i="89"/>
  <c r="DS7" i="89"/>
  <c r="DR7" i="89"/>
  <c r="DQ7" i="89"/>
  <c r="DP7" i="89"/>
  <c r="DO7" i="89"/>
  <c r="DN7" i="89"/>
  <c r="DM7" i="89"/>
  <c r="DL7" i="89"/>
  <c r="DK7" i="89"/>
  <c r="DJ7" i="89"/>
  <c r="DI7" i="89"/>
  <c r="DH7" i="89"/>
  <c r="DG7" i="89"/>
  <c r="DF7" i="89"/>
  <c r="DE7" i="89"/>
  <c r="DD7" i="89"/>
  <c r="DC7" i="89"/>
  <c r="DB7" i="89"/>
  <c r="DA7" i="89"/>
  <c r="CZ7" i="89"/>
  <c r="CY7" i="89"/>
  <c r="CX7" i="89"/>
  <c r="CW7" i="89"/>
  <c r="CV7" i="89"/>
  <c r="CU7" i="89"/>
  <c r="CT7" i="89"/>
  <c r="CS7" i="89"/>
  <c r="CR7" i="89"/>
  <c r="CQ7" i="89"/>
  <c r="CP7" i="89"/>
  <c r="CO7" i="89"/>
  <c r="CN7" i="89"/>
  <c r="CM7" i="89"/>
  <c r="CL7" i="89"/>
  <c r="CK7" i="89"/>
  <c r="CJ7" i="89"/>
  <c r="CI7" i="89"/>
  <c r="CH7" i="89"/>
  <c r="CG7" i="89"/>
  <c r="CF7" i="89"/>
  <c r="CE7" i="89"/>
  <c r="CD7" i="89"/>
  <c r="CC7" i="89"/>
  <c r="CB7" i="89"/>
  <c r="CA7" i="89"/>
  <c r="BZ7" i="89"/>
  <c r="BY7" i="89"/>
  <c r="BX7" i="89"/>
  <c r="BW7" i="89"/>
  <c r="BV7" i="89"/>
  <c r="BU7" i="89"/>
  <c r="BT7" i="89"/>
  <c r="BS7" i="89"/>
  <c r="BR7" i="89"/>
  <c r="BQ7" i="89"/>
  <c r="BP7" i="89"/>
  <c r="BO7" i="89"/>
  <c r="BN7" i="89"/>
  <c r="BM7" i="89"/>
  <c r="BL7" i="89"/>
  <c r="BK7" i="89"/>
  <c r="BJ7" i="89"/>
  <c r="BI7" i="89"/>
  <c r="BH7" i="89"/>
  <c r="BG7" i="89"/>
  <c r="BF7" i="89"/>
  <c r="BE7" i="89"/>
  <c r="BD7" i="89"/>
  <c r="BC7" i="89"/>
  <c r="BB7" i="89"/>
  <c r="BA7" i="89"/>
  <c r="AZ7" i="89"/>
  <c r="AY7" i="89"/>
  <c r="AX7" i="89"/>
  <c r="AW7" i="89"/>
  <c r="AV7" i="89"/>
  <c r="AU7" i="89"/>
  <c r="AT7" i="89"/>
  <c r="AS7" i="89"/>
  <c r="AR7" i="89"/>
  <c r="AQ7" i="89"/>
  <c r="AP7" i="89"/>
  <c r="AO7" i="89"/>
  <c r="AN7" i="89"/>
  <c r="AM7" i="89"/>
  <c r="AL7" i="89"/>
  <c r="AK7" i="89"/>
  <c r="AJ7" i="89"/>
  <c r="AI7" i="89"/>
  <c r="AH7" i="89"/>
  <c r="AG7" i="89"/>
  <c r="AF7" i="89"/>
  <c r="AE7" i="89"/>
  <c r="AD7" i="89"/>
  <c r="AC7" i="89"/>
  <c r="AB7" i="89"/>
  <c r="AA7" i="89"/>
  <c r="Z7" i="89"/>
  <c r="Y7" i="89"/>
  <c r="X7" i="89"/>
  <c r="W7" i="89"/>
  <c r="V7" i="89"/>
  <c r="U7" i="89"/>
  <c r="T7" i="89"/>
  <c r="S7" i="89"/>
  <c r="R7" i="89"/>
  <c r="Q7" i="89"/>
  <c r="P7" i="89"/>
  <c r="O7" i="89"/>
  <c r="N7" i="89"/>
  <c r="M7" i="89"/>
  <c r="L7" i="89"/>
  <c r="K7" i="89"/>
  <c r="J7" i="89"/>
  <c r="I7" i="89"/>
  <c r="H7" i="89"/>
  <c r="G7" i="89"/>
  <c r="F7" i="89"/>
  <c r="E7" i="89"/>
  <c r="D7" i="89"/>
  <c r="C7" i="89"/>
  <c r="B7" i="89"/>
  <c r="JI5" i="89"/>
  <c r="JH5" i="89"/>
  <c r="JG5" i="89"/>
  <c r="JF5" i="89"/>
  <c r="JE5" i="89"/>
  <c r="JD5" i="89"/>
  <c r="JC5" i="89"/>
  <c r="JB5" i="89"/>
  <c r="JA5" i="89"/>
  <c r="IZ5" i="89"/>
  <c r="IY5" i="89"/>
  <c r="IX5" i="89"/>
  <c r="IW5" i="89"/>
  <c r="IV5" i="89"/>
  <c r="IU5" i="89"/>
  <c r="IT5" i="89"/>
  <c r="IS5" i="89"/>
  <c r="IR5" i="89"/>
  <c r="IQ5" i="89"/>
  <c r="IP5" i="89"/>
  <c r="IO5" i="89"/>
  <c r="IN5" i="89"/>
  <c r="IM5" i="89"/>
  <c r="IL5" i="89"/>
  <c r="IK5" i="89"/>
  <c r="IJ5" i="89"/>
  <c r="II5" i="89"/>
  <c r="IH5" i="89"/>
  <c r="IG5" i="89"/>
  <c r="IF5" i="89"/>
  <c r="IE5" i="89"/>
  <c r="ID5" i="89"/>
  <c r="IC5" i="89"/>
  <c r="IB5" i="89"/>
  <c r="IA5" i="89"/>
  <c r="HZ5" i="89"/>
  <c r="HY5" i="89"/>
  <c r="HX5" i="89"/>
  <c r="HW5" i="89"/>
  <c r="HV5" i="89"/>
  <c r="HU5" i="89"/>
  <c r="HT5" i="89"/>
  <c r="HS5" i="89"/>
  <c r="HR5" i="89"/>
  <c r="HQ5" i="89"/>
  <c r="HP5" i="89"/>
  <c r="HO5" i="89"/>
  <c r="HN5" i="89"/>
  <c r="HM5" i="89"/>
  <c r="HL5" i="89"/>
  <c r="HK5" i="89"/>
  <c r="HJ5" i="89"/>
  <c r="HI5" i="89"/>
  <c r="HH5" i="89"/>
  <c r="HG5" i="89"/>
  <c r="HF5" i="89"/>
  <c r="HE5" i="89"/>
  <c r="HD5" i="89"/>
  <c r="HC5" i="89"/>
  <c r="HB5" i="89"/>
  <c r="HA5" i="89"/>
  <c r="GZ5" i="89"/>
  <c r="GY5" i="89"/>
  <c r="GX5" i="89"/>
  <c r="GW5" i="89"/>
  <c r="GV5" i="89"/>
  <c r="GU5" i="89"/>
  <c r="GT5" i="89"/>
  <c r="GS5" i="89"/>
  <c r="GR5" i="89"/>
  <c r="GQ5" i="89"/>
  <c r="GP5" i="89"/>
  <c r="GO5" i="89"/>
  <c r="GN5" i="89"/>
  <c r="GM5" i="89"/>
  <c r="GL5" i="89"/>
  <c r="GK5" i="89"/>
  <c r="GJ5" i="89"/>
  <c r="GI5" i="89"/>
  <c r="GH5" i="89"/>
  <c r="GG5" i="89"/>
  <c r="GF5" i="89"/>
  <c r="GE5" i="89"/>
  <c r="GD5" i="89"/>
  <c r="GC5" i="89"/>
  <c r="GB5" i="89"/>
  <c r="GA5" i="89"/>
  <c r="FZ5" i="89"/>
  <c r="FY5" i="89"/>
  <c r="FX5" i="89"/>
  <c r="FW5" i="89"/>
  <c r="FV5" i="89"/>
  <c r="FU5" i="89"/>
  <c r="FT5" i="89"/>
  <c r="FS5" i="89"/>
  <c r="FR5" i="89"/>
  <c r="FQ5" i="89"/>
  <c r="FP5" i="89"/>
  <c r="FO5" i="89"/>
  <c r="FN5" i="89"/>
  <c r="FM5" i="89"/>
  <c r="FL5" i="89"/>
  <c r="FK5" i="89"/>
  <c r="FJ5" i="89"/>
  <c r="FI5" i="89"/>
  <c r="FH5" i="89"/>
  <c r="FG5" i="89"/>
  <c r="FF5" i="89"/>
  <c r="FE5" i="89"/>
  <c r="FD5" i="89"/>
  <c r="FC5" i="89"/>
  <c r="FB5" i="89"/>
  <c r="FA5" i="89"/>
  <c r="EZ5" i="89"/>
  <c r="EY5" i="89"/>
  <c r="EX5" i="89"/>
  <c r="EW5" i="89"/>
  <c r="EV5" i="89"/>
  <c r="EU5" i="89"/>
  <c r="ET5" i="89"/>
  <c r="ES5" i="89"/>
  <c r="ER5" i="89"/>
  <c r="EQ5" i="89"/>
  <c r="EP5" i="89"/>
  <c r="EO5" i="89"/>
  <c r="EN5" i="89"/>
  <c r="EM5" i="89"/>
  <c r="EL5" i="89"/>
  <c r="EK5" i="89"/>
  <c r="EJ5" i="89"/>
  <c r="EI5" i="89"/>
  <c r="EH5" i="89"/>
  <c r="EG5" i="89"/>
  <c r="EF5" i="89"/>
  <c r="EE5" i="89"/>
  <c r="ED5" i="89"/>
  <c r="EC5" i="89"/>
  <c r="EB5" i="89"/>
  <c r="EA5" i="89"/>
  <c r="DZ5" i="89"/>
  <c r="DY5" i="89"/>
  <c r="DX5" i="89"/>
  <c r="DW5" i="89"/>
  <c r="DV5" i="89"/>
  <c r="DU5" i="89"/>
  <c r="DT5" i="89"/>
  <c r="DS5" i="89"/>
  <c r="DR5" i="89"/>
  <c r="DQ5" i="89"/>
  <c r="DP5" i="89"/>
  <c r="DO5" i="89"/>
  <c r="DN5" i="89"/>
  <c r="DM5" i="89"/>
  <c r="DL5" i="89"/>
  <c r="DK5" i="89"/>
  <c r="DJ5" i="89"/>
  <c r="DI5" i="89"/>
  <c r="DH5" i="89"/>
  <c r="DG5" i="89"/>
  <c r="DF5" i="89"/>
  <c r="DE5" i="89"/>
  <c r="DD5" i="89"/>
  <c r="DC5" i="89"/>
  <c r="DB5" i="89"/>
  <c r="DA5" i="89"/>
  <c r="CZ5" i="89"/>
  <c r="CY5" i="89"/>
  <c r="CX5" i="89"/>
  <c r="CW5" i="89"/>
  <c r="CV5" i="89"/>
  <c r="CU5" i="89"/>
  <c r="CT5" i="89"/>
  <c r="CS5" i="89"/>
  <c r="CR5" i="89"/>
  <c r="CQ5" i="89"/>
  <c r="CP5" i="89"/>
  <c r="CO5" i="89"/>
  <c r="CN5" i="89"/>
  <c r="CM5" i="89"/>
  <c r="CL5" i="89"/>
  <c r="CK5" i="89"/>
  <c r="CJ5" i="89"/>
  <c r="CI5" i="89"/>
  <c r="CH5" i="89"/>
  <c r="CG5" i="89"/>
  <c r="CF5" i="89"/>
  <c r="CE5" i="89"/>
  <c r="CD5" i="89"/>
  <c r="CC5" i="89"/>
  <c r="CB5" i="89"/>
  <c r="CA5" i="89"/>
  <c r="BZ5" i="89"/>
  <c r="BY5" i="89"/>
  <c r="BX5" i="89"/>
  <c r="BW5" i="89"/>
  <c r="BV5" i="89"/>
  <c r="BU5" i="89"/>
  <c r="BT5" i="89"/>
  <c r="BS5" i="89"/>
  <c r="BR5" i="89"/>
  <c r="BQ5" i="89"/>
  <c r="BP5" i="89"/>
  <c r="BO5" i="89"/>
  <c r="BN5" i="89"/>
  <c r="BM5" i="89"/>
  <c r="BL5" i="89"/>
  <c r="BK5" i="89"/>
  <c r="BJ5" i="89"/>
  <c r="BI5" i="89"/>
  <c r="BH5" i="89"/>
  <c r="BG5" i="89"/>
  <c r="BF5" i="89"/>
  <c r="BE5" i="89"/>
  <c r="BD5" i="89"/>
  <c r="BC5" i="89"/>
  <c r="BB5" i="89"/>
  <c r="BA5" i="89"/>
  <c r="AZ5" i="89"/>
  <c r="AY5" i="89"/>
  <c r="AX5" i="89"/>
  <c r="AW5" i="89"/>
  <c r="AV5" i="89"/>
  <c r="AU5" i="89"/>
  <c r="AT5" i="89"/>
  <c r="AS5" i="89"/>
  <c r="AR5" i="89"/>
  <c r="AQ5" i="89"/>
  <c r="AP5" i="89"/>
  <c r="AO5" i="89"/>
  <c r="AN5" i="89"/>
  <c r="AM5" i="89"/>
  <c r="AL5" i="89"/>
  <c r="AK5" i="89"/>
  <c r="AJ5" i="89"/>
  <c r="AI5" i="89"/>
  <c r="AH5" i="89"/>
  <c r="AG5" i="89"/>
  <c r="AF5" i="89"/>
  <c r="AE5" i="89"/>
  <c r="AD5" i="89"/>
  <c r="AC5" i="89"/>
  <c r="AB5" i="89"/>
  <c r="AA5" i="89"/>
  <c r="Z5" i="89"/>
  <c r="Y5" i="89"/>
  <c r="X5" i="89"/>
  <c r="W5" i="89"/>
  <c r="V5" i="89"/>
  <c r="U5" i="89"/>
  <c r="T5" i="89"/>
  <c r="S5" i="89"/>
  <c r="R5" i="89"/>
  <c r="Q5" i="89"/>
  <c r="P5" i="89"/>
  <c r="O5" i="89"/>
  <c r="N5" i="89"/>
  <c r="M5" i="89"/>
  <c r="L5" i="89"/>
  <c r="K5" i="89"/>
  <c r="J5" i="89"/>
  <c r="I5" i="89"/>
  <c r="H5" i="89"/>
  <c r="G5" i="89"/>
  <c r="F5" i="89"/>
  <c r="E5" i="89"/>
  <c r="D5" i="89"/>
  <c r="C5" i="89"/>
  <c r="B5" i="89"/>
  <c r="JN38" i="87"/>
  <c r="JM38" i="87"/>
  <c r="JL38" i="87"/>
  <c r="JK38" i="87"/>
  <c r="JJ38" i="87"/>
  <c r="JI38" i="87"/>
  <c r="JH38" i="87"/>
  <c r="JG38" i="87"/>
  <c r="JF38" i="87"/>
  <c r="JE38" i="87"/>
  <c r="JD38" i="87"/>
  <c r="JC38" i="87"/>
  <c r="JB38" i="87"/>
  <c r="JA38" i="87"/>
  <c r="IZ38" i="87"/>
  <c r="IY38" i="87"/>
  <c r="IX38" i="87"/>
  <c r="IW38" i="87"/>
  <c r="IV38" i="87"/>
  <c r="IU38" i="87"/>
  <c r="IT38" i="87"/>
  <c r="IS38" i="87"/>
  <c r="IR38" i="87"/>
  <c r="IQ38" i="87"/>
  <c r="IP38" i="87"/>
  <c r="IO38" i="87"/>
  <c r="IN38" i="87"/>
  <c r="IM38" i="87"/>
  <c r="IL38" i="87"/>
  <c r="IK38" i="87"/>
  <c r="IJ38" i="87"/>
  <c r="II38" i="87"/>
  <c r="IH38" i="87"/>
  <c r="IG38" i="87"/>
  <c r="IF38" i="87"/>
  <c r="IE38" i="87"/>
  <c r="ID38" i="87"/>
  <c r="IC38" i="87"/>
  <c r="IB38" i="87"/>
  <c r="IA38" i="87"/>
  <c r="HZ38" i="87"/>
  <c r="HY38" i="87"/>
  <c r="HX38" i="87"/>
  <c r="HW38" i="87"/>
  <c r="HV38" i="87"/>
  <c r="HU38" i="87"/>
  <c r="HT38" i="87"/>
  <c r="HS38" i="87"/>
  <c r="HR38" i="87"/>
  <c r="HQ38" i="87"/>
  <c r="HP38" i="87"/>
  <c r="HO38" i="87"/>
  <c r="HN38" i="87"/>
  <c r="HM38" i="87"/>
  <c r="HL38" i="87"/>
  <c r="HK38" i="87"/>
  <c r="HJ38" i="87"/>
  <c r="HI38" i="87"/>
  <c r="HH38" i="87"/>
  <c r="HG38" i="87"/>
  <c r="HF38" i="87"/>
  <c r="HE38" i="87"/>
  <c r="HD38" i="87"/>
  <c r="HC38" i="87"/>
  <c r="HB38" i="87"/>
  <c r="HA38" i="87"/>
  <c r="GZ38" i="87"/>
  <c r="GY38" i="87"/>
  <c r="GX38" i="87"/>
  <c r="GW38" i="87"/>
  <c r="GV38" i="87"/>
  <c r="GU38" i="87"/>
  <c r="GT38" i="87"/>
  <c r="GS38" i="87"/>
  <c r="GR38" i="87"/>
  <c r="GQ38" i="87"/>
  <c r="GP38" i="87"/>
  <c r="GO38" i="87"/>
  <c r="GN38" i="87"/>
  <c r="GM38" i="87"/>
  <c r="GL38" i="87"/>
  <c r="GK38" i="87"/>
  <c r="GJ38" i="87"/>
  <c r="GI38" i="87"/>
  <c r="GH38" i="87"/>
  <c r="GG38" i="87"/>
  <c r="GF38" i="87"/>
  <c r="GE38" i="87"/>
  <c r="GD38" i="87"/>
  <c r="GC38" i="87"/>
  <c r="GB38" i="87"/>
  <c r="GA38" i="87"/>
  <c r="FZ38" i="87"/>
  <c r="FY38" i="87"/>
  <c r="FX38" i="87"/>
  <c r="FW38" i="87"/>
  <c r="FV38" i="87"/>
  <c r="FU38" i="87"/>
  <c r="FT38" i="87"/>
  <c r="FS38" i="87"/>
  <c r="FR38" i="87"/>
  <c r="FQ38" i="87"/>
  <c r="FP38" i="87"/>
  <c r="FO38" i="87"/>
  <c r="FN38" i="87"/>
  <c r="FM38" i="87"/>
  <c r="FL38" i="87"/>
  <c r="FK38" i="87"/>
  <c r="FJ38" i="87"/>
  <c r="FI38" i="87"/>
  <c r="FH38" i="87"/>
  <c r="FG38" i="87"/>
  <c r="FF38" i="87"/>
  <c r="FE38" i="87"/>
  <c r="FD38" i="87"/>
  <c r="FC38" i="87"/>
  <c r="FB38" i="87"/>
  <c r="FA38" i="87"/>
  <c r="EZ38" i="87"/>
  <c r="EY38" i="87"/>
  <c r="EX38" i="87"/>
  <c r="EW38" i="87"/>
  <c r="EV38" i="87"/>
  <c r="EU38" i="87"/>
  <c r="ET38" i="87"/>
  <c r="ES38" i="87"/>
  <c r="ER38" i="87"/>
  <c r="EQ38" i="87"/>
  <c r="EP38" i="87"/>
  <c r="EO38" i="87"/>
  <c r="EN38" i="87"/>
  <c r="EM38" i="87"/>
  <c r="EL38" i="87"/>
  <c r="EK38" i="87"/>
  <c r="EJ38" i="87"/>
  <c r="EI38" i="87"/>
  <c r="EH38" i="87"/>
  <c r="EG38" i="87"/>
  <c r="EF38" i="87"/>
  <c r="EE38" i="87"/>
  <c r="ED38" i="87"/>
  <c r="EC38" i="87"/>
  <c r="EB38" i="87"/>
  <c r="EA38" i="87"/>
  <c r="DZ38" i="87"/>
  <c r="DY38" i="87"/>
  <c r="DX38" i="87"/>
  <c r="DW38" i="87"/>
  <c r="DV38" i="87"/>
  <c r="DU38" i="87"/>
  <c r="DT38" i="87"/>
  <c r="DS38" i="87"/>
  <c r="DR38" i="87"/>
  <c r="DQ38" i="87"/>
  <c r="DP38" i="87"/>
  <c r="DO38" i="87"/>
  <c r="DN38" i="87"/>
  <c r="DM38" i="87"/>
  <c r="DL38" i="87"/>
  <c r="DK38" i="87"/>
  <c r="DJ38" i="87"/>
  <c r="DI38" i="87"/>
  <c r="DH38" i="87"/>
  <c r="DG38" i="87"/>
  <c r="DF38" i="87"/>
  <c r="DE38" i="87"/>
  <c r="DD38" i="87"/>
  <c r="DC38" i="87"/>
  <c r="DB38" i="87"/>
  <c r="DA38" i="87"/>
  <c r="CZ38" i="87"/>
  <c r="CY38" i="87"/>
  <c r="CX38" i="87"/>
  <c r="CW38" i="87"/>
  <c r="CV38" i="87"/>
  <c r="CU38" i="87"/>
  <c r="CT38" i="87"/>
  <c r="CS38" i="87"/>
  <c r="CR38" i="87"/>
  <c r="CQ38" i="87"/>
  <c r="CP38" i="87"/>
  <c r="CO38" i="87"/>
  <c r="CN38" i="87"/>
  <c r="CM38" i="87"/>
  <c r="CL38" i="87"/>
  <c r="CK38" i="87"/>
  <c r="CJ38" i="87"/>
  <c r="CI38" i="87"/>
  <c r="CH38" i="87"/>
  <c r="CG38" i="87"/>
  <c r="CF38" i="87"/>
  <c r="CE38" i="87"/>
  <c r="CD38" i="87"/>
  <c r="CC38" i="87"/>
  <c r="CB38" i="87"/>
  <c r="CA38" i="87"/>
  <c r="BZ38" i="87"/>
  <c r="BY38" i="87"/>
  <c r="BX38" i="87"/>
  <c r="BW38" i="87"/>
  <c r="BV38" i="87"/>
  <c r="BU38" i="87"/>
  <c r="BT38" i="87"/>
  <c r="BS38" i="87"/>
  <c r="BR38" i="87"/>
  <c r="BQ38" i="87"/>
  <c r="BP38" i="87"/>
  <c r="BO38" i="87"/>
  <c r="BN38" i="87"/>
  <c r="BM38" i="87"/>
  <c r="BL38" i="87"/>
  <c r="BK38" i="87"/>
  <c r="BJ38" i="87"/>
  <c r="BI38" i="87"/>
  <c r="BH38" i="87"/>
  <c r="BG38" i="87"/>
  <c r="BF38" i="87"/>
  <c r="BE38" i="87"/>
  <c r="BD38" i="87"/>
  <c r="BC38" i="87"/>
  <c r="BB38" i="87"/>
  <c r="BA38" i="87"/>
  <c r="AZ38" i="87"/>
  <c r="AY38" i="87"/>
  <c r="AX38" i="87"/>
  <c r="AW38" i="87"/>
  <c r="AV38" i="87"/>
  <c r="AU38" i="87"/>
  <c r="AT38" i="87"/>
  <c r="AS38" i="87"/>
  <c r="AR38" i="87"/>
  <c r="AQ38" i="87"/>
  <c r="AP38" i="87"/>
  <c r="AO38" i="87"/>
  <c r="AN38" i="87"/>
  <c r="AM38" i="87"/>
  <c r="AL38" i="87"/>
  <c r="AK38" i="87"/>
  <c r="AJ38" i="87"/>
  <c r="AI38" i="87"/>
  <c r="AH38" i="87"/>
  <c r="AG38" i="87"/>
  <c r="AF38" i="87"/>
  <c r="AE38" i="87"/>
  <c r="AD38" i="87"/>
  <c r="AC38" i="87"/>
  <c r="AB38" i="87"/>
  <c r="AA38" i="87"/>
  <c r="Z38" i="87"/>
  <c r="Y38" i="87"/>
  <c r="X38" i="87"/>
  <c r="W38" i="87"/>
  <c r="V38" i="87"/>
  <c r="U38" i="87"/>
  <c r="T38" i="87"/>
  <c r="S38" i="87"/>
  <c r="R38" i="87"/>
  <c r="Q38" i="87"/>
  <c r="P38" i="87"/>
  <c r="O38" i="87"/>
  <c r="N38" i="87"/>
  <c r="M38" i="87"/>
  <c r="L38" i="87"/>
  <c r="K38" i="87"/>
  <c r="J38" i="87"/>
  <c r="I38" i="87"/>
  <c r="H38" i="87"/>
  <c r="G38" i="87"/>
  <c r="F38" i="87"/>
  <c r="E38" i="87"/>
  <c r="D38" i="87"/>
  <c r="C38" i="87"/>
  <c r="B38" i="87"/>
  <c r="JN37" i="87"/>
  <c r="JM37" i="87"/>
  <c r="JL37" i="87"/>
  <c r="JK37" i="87"/>
  <c r="JJ37" i="87"/>
  <c r="JI37" i="87"/>
  <c r="JH37" i="87"/>
  <c r="JG37" i="87"/>
  <c r="JF37" i="87"/>
  <c r="JE37" i="87"/>
  <c r="JD37" i="87"/>
  <c r="JC37" i="87"/>
  <c r="JB37" i="87"/>
  <c r="JA37" i="87"/>
  <c r="IZ37" i="87"/>
  <c r="IY37" i="87"/>
  <c r="IX37" i="87"/>
  <c r="IW37" i="87"/>
  <c r="IV37" i="87"/>
  <c r="IU37" i="87"/>
  <c r="IT37" i="87"/>
  <c r="IS37" i="87"/>
  <c r="IR37" i="87"/>
  <c r="IQ37" i="87"/>
  <c r="IP37" i="87"/>
  <c r="IO37" i="87"/>
  <c r="IN37" i="87"/>
  <c r="IM37" i="87"/>
  <c r="IL37" i="87"/>
  <c r="IK37" i="87"/>
  <c r="IJ37" i="87"/>
  <c r="II37" i="87"/>
  <c r="IH37" i="87"/>
  <c r="IG37" i="87"/>
  <c r="IF37" i="87"/>
  <c r="IE37" i="87"/>
  <c r="ID37" i="87"/>
  <c r="IC37" i="87"/>
  <c r="IB37" i="87"/>
  <c r="IA37" i="87"/>
  <c r="HZ37" i="87"/>
  <c r="HY37" i="87"/>
  <c r="HX37" i="87"/>
  <c r="HW37" i="87"/>
  <c r="HV37" i="87"/>
  <c r="HU37" i="87"/>
  <c r="HT37" i="87"/>
  <c r="HS37" i="87"/>
  <c r="HR37" i="87"/>
  <c r="HQ37" i="87"/>
  <c r="HP37" i="87"/>
  <c r="HO37" i="87"/>
  <c r="HN37" i="87"/>
  <c r="HM37" i="87"/>
  <c r="HL37" i="87"/>
  <c r="HK37" i="87"/>
  <c r="HJ37" i="87"/>
  <c r="HI37" i="87"/>
  <c r="HH37" i="87"/>
  <c r="HG37" i="87"/>
  <c r="HF37" i="87"/>
  <c r="HE37" i="87"/>
  <c r="HD37" i="87"/>
  <c r="HC37" i="87"/>
  <c r="HB37" i="87"/>
  <c r="HA37" i="87"/>
  <c r="GZ37" i="87"/>
  <c r="GY37" i="87"/>
  <c r="GX37" i="87"/>
  <c r="GW37" i="87"/>
  <c r="GV37" i="87"/>
  <c r="GU37" i="87"/>
  <c r="GT37" i="87"/>
  <c r="GS37" i="87"/>
  <c r="GR37" i="87"/>
  <c r="GQ37" i="87"/>
  <c r="GP37" i="87"/>
  <c r="GO37" i="87"/>
  <c r="GN37" i="87"/>
  <c r="GM37" i="87"/>
  <c r="GL37" i="87"/>
  <c r="GK37" i="87"/>
  <c r="GJ37" i="87"/>
  <c r="GI37" i="87"/>
  <c r="GH37" i="87"/>
  <c r="GG37" i="87"/>
  <c r="GF37" i="87"/>
  <c r="GE37" i="87"/>
  <c r="GD37" i="87"/>
  <c r="GC37" i="87"/>
  <c r="GB37" i="87"/>
  <c r="GA37" i="87"/>
  <c r="FZ37" i="87"/>
  <c r="FY37" i="87"/>
  <c r="FX37" i="87"/>
  <c r="FW37" i="87"/>
  <c r="FV37" i="87"/>
  <c r="FU37" i="87"/>
  <c r="FT37" i="87"/>
  <c r="FS37" i="87"/>
  <c r="FR37" i="87"/>
  <c r="FQ37" i="87"/>
  <c r="FP37" i="87"/>
  <c r="FO37" i="87"/>
  <c r="FN37" i="87"/>
  <c r="FM37" i="87"/>
  <c r="FL37" i="87"/>
  <c r="FK37" i="87"/>
  <c r="FJ37" i="87"/>
  <c r="FI37" i="87"/>
  <c r="FH37" i="87"/>
  <c r="FG37" i="87"/>
  <c r="FF37" i="87"/>
  <c r="FE37" i="87"/>
  <c r="FD37" i="87"/>
  <c r="FC37" i="87"/>
  <c r="FB37" i="87"/>
  <c r="FA37" i="87"/>
  <c r="EZ37" i="87"/>
  <c r="EY37" i="87"/>
  <c r="EX37" i="87"/>
  <c r="EW37" i="87"/>
  <c r="EV37" i="87"/>
  <c r="EU37" i="87"/>
  <c r="ET37" i="87"/>
  <c r="ES37" i="87"/>
  <c r="ER37" i="87"/>
  <c r="EQ37" i="87"/>
  <c r="EP37" i="87"/>
  <c r="EO37" i="87"/>
  <c r="EN37" i="87"/>
  <c r="EM37" i="87"/>
  <c r="EL37" i="87"/>
  <c r="EK37" i="87"/>
  <c r="EJ37" i="87"/>
  <c r="EI37" i="87"/>
  <c r="EH37" i="87"/>
  <c r="EG37" i="87"/>
  <c r="EF37" i="87"/>
  <c r="EE37" i="87"/>
  <c r="ED37" i="87"/>
  <c r="EC37" i="87"/>
  <c r="EB37" i="87"/>
  <c r="EA37" i="87"/>
  <c r="DZ37" i="87"/>
  <c r="DY37" i="87"/>
  <c r="DX37" i="87"/>
  <c r="DW37" i="87"/>
  <c r="DV37" i="87"/>
  <c r="DU37" i="87"/>
  <c r="DT37" i="87"/>
  <c r="DS37" i="87"/>
  <c r="DR37" i="87"/>
  <c r="DQ37" i="87"/>
  <c r="DP37" i="87"/>
  <c r="DO37" i="87"/>
  <c r="DN37" i="87"/>
  <c r="DM37" i="87"/>
  <c r="DL37" i="87"/>
  <c r="DK37" i="87"/>
  <c r="DJ37" i="87"/>
  <c r="DI37" i="87"/>
  <c r="DH37" i="87"/>
  <c r="DG37" i="87"/>
  <c r="DF37" i="87"/>
  <c r="DE37" i="87"/>
  <c r="DD37" i="87"/>
  <c r="DC37" i="87"/>
  <c r="DB37" i="87"/>
  <c r="DA37" i="87"/>
  <c r="CZ37" i="87"/>
  <c r="CY37" i="87"/>
  <c r="CX37" i="87"/>
  <c r="CW37" i="87"/>
  <c r="CV37" i="87"/>
  <c r="CU37" i="87"/>
  <c r="CT37" i="87"/>
  <c r="CS37" i="87"/>
  <c r="CR37" i="87"/>
  <c r="CQ37" i="87"/>
  <c r="CP37" i="87"/>
  <c r="CO37" i="87"/>
  <c r="CN37" i="87"/>
  <c r="CM37" i="87"/>
  <c r="CL37" i="87"/>
  <c r="CK37" i="87"/>
  <c r="CJ37" i="87"/>
  <c r="CI37" i="87"/>
  <c r="CH37" i="87"/>
  <c r="CG37" i="87"/>
  <c r="CF37" i="87"/>
  <c r="CE37" i="87"/>
  <c r="CD37" i="87"/>
  <c r="CC37" i="87"/>
  <c r="CB37" i="87"/>
  <c r="CA37" i="87"/>
  <c r="BZ37" i="87"/>
  <c r="BY37" i="87"/>
  <c r="BX37" i="87"/>
  <c r="BW37" i="87"/>
  <c r="BV37" i="87"/>
  <c r="BU37" i="87"/>
  <c r="BT37" i="87"/>
  <c r="BS37" i="87"/>
  <c r="BR37" i="87"/>
  <c r="BQ37" i="87"/>
  <c r="BP37" i="87"/>
  <c r="BO37" i="87"/>
  <c r="BN37" i="87"/>
  <c r="BM37" i="87"/>
  <c r="BL37" i="87"/>
  <c r="BK37" i="87"/>
  <c r="BJ37" i="87"/>
  <c r="BI37" i="87"/>
  <c r="BH37" i="87"/>
  <c r="BG37" i="87"/>
  <c r="BF37" i="87"/>
  <c r="BE37" i="87"/>
  <c r="BD37" i="87"/>
  <c r="BC37" i="87"/>
  <c r="BB37" i="87"/>
  <c r="BA37" i="87"/>
  <c r="AZ37" i="87"/>
  <c r="AY37" i="87"/>
  <c r="AX37" i="87"/>
  <c r="AW37" i="87"/>
  <c r="AV37" i="87"/>
  <c r="AU37" i="87"/>
  <c r="AT37" i="87"/>
  <c r="AS37" i="87"/>
  <c r="AR37" i="87"/>
  <c r="AQ37" i="87"/>
  <c r="AP37" i="87"/>
  <c r="AO37" i="87"/>
  <c r="AN37" i="87"/>
  <c r="AM37" i="87"/>
  <c r="AL37" i="87"/>
  <c r="AK37" i="87"/>
  <c r="AJ37" i="87"/>
  <c r="AI37" i="87"/>
  <c r="AH37" i="87"/>
  <c r="AG37" i="87"/>
  <c r="AF37" i="87"/>
  <c r="AE37" i="87"/>
  <c r="AD37" i="87"/>
  <c r="AC37" i="87"/>
  <c r="AB37" i="87"/>
  <c r="AA37" i="87"/>
  <c r="Z37" i="87"/>
  <c r="Y37" i="87"/>
  <c r="X37" i="87"/>
  <c r="W37" i="87"/>
  <c r="V37" i="87"/>
  <c r="U37" i="87"/>
  <c r="T37" i="87"/>
  <c r="S37" i="87"/>
  <c r="R37" i="87"/>
  <c r="Q37" i="87"/>
  <c r="P37" i="87"/>
  <c r="O37" i="87"/>
  <c r="N37" i="87"/>
  <c r="M37" i="87"/>
  <c r="L37" i="87"/>
  <c r="K37" i="87"/>
  <c r="J37" i="87"/>
  <c r="I37" i="87"/>
  <c r="H37" i="87"/>
  <c r="G37" i="87"/>
  <c r="F37" i="87"/>
  <c r="E37" i="87"/>
  <c r="D37" i="87"/>
  <c r="C37" i="87"/>
  <c r="B37" i="87"/>
  <c r="JN35" i="87"/>
  <c r="JM35" i="87"/>
  <c r="JL35" i="87"/>
  <c r="JK35" i="87"/>
  <c r="JJ35" i="87"/>
  <c r="JI35" i="87"/>
  <c r="JH35" i="87"/>
  <c r="JG35" i="87"/>
  <c r="JF35" i="87"/>
  <c r="JE35" i="87"/>
  <c r="JD35" i="87"/>
  <c r="JC35" i="87"/>
  <c r="JB35" i="87"/>
  <c r="JA35" i="87"/>
  <c r="IZ35" i="87"/>
  <c r="IY35" i="87"/>
  <c r="IX35" i="87"/>
  <c r="IW35" i="87"/>
  <c r="IV35" i="87"/>
  <c r="IU35" i="87"/>
  <c r="IT35" i="87"/>
  <c r="IS35" i="87"/>
  <c r="IR35" i="87"/>
  <c r="IQ35" i="87"/>
  <c r="IP35" i="87"/>
  <c r="IO35" i="87"/>
  <c r="IN35" i="87"/>
  <c r="IM35" i="87"/>
  <c r="IL35" i="87"/>
  <c r="IK35" i="87"/>
  <c r="IJ35" i="87"/>
  <c r="II35" i="87"/>
  <c r="IH35" i="87"/>
  <c r="IG35" i="87"/>
  <c r="IF35" i="87"/>
  <c r="IE35" i="87"/>
  <c r="ID35" i="87"/>
  <c r="IC35" i="87"/>
  <c r="IB35" i="87"/>
  <c r="IA35" i="87"/>
  <c r="HZ35" i="87"/>
  <c r="HY35" i="87"/>
  <c r="HX35" i="87"/>
  <c r="HW35" i="87"/>
  <c r="HV35" i="87"/>
  <c r="HU35" i="87"/>
  <c r="HT35" i="87"/>
  <c r="HS35" i="87"/>
  <c r="HR35" i="87"/>
  <c r="HQ35" i="87"/>
  <c r="HP35" i="87"/>
  <c r="HO35" i="87"/>
  <c r="HN35" i="87"/>
  <c r="HM35" i="87"/>
  <c r="HL35" i="87"/>
  <c r="HK35" i="87"/>
  <c r="HJ35" i="87"/>
  <c r="HI35" i="87"/>
  <c r="HH35" i="87"/>
  <c r="HG35" i="87"/>
  <c r="HF35" i="87"/>
  <c r="HE35" i="87"/>
  <c r="HD35" i="87"/>
  <c r="HC35" i="87"/>
  <c r="HB35" i="87"/>
  <c r="HA35" i="87"/>
  <c r="GZ35" i="87"/>
  <c r="GY35" i="87"/>
  <c r="GX35" i="87"/>
  <c r="GW35" i="87"/>
  <c r="GV35" i="87"/>
  <c r="GU35" i="87"/>
  <c r="GT35" i="87"/>
  <c r="GS35" i="87"/>
  <c r="GR35" i="87"/>
  <c r="GQ35" i="87"/>
  <c r="GP35" i="87"/>
  <c r="GO35" i="87"/>
  <c r="GN35" i="87"/>
  <c r="GM35" i="87"/>
  <c r="GL35" i="87"/>
  <c r="GK35" i="87"/>
  <c r="GJ35" i="87"/>
  <c r="GI35" i="87"/>
  <c r="GH35" i="87"/>
  <c r="GG35" i="87"/>
  <c r="GF35" i="87"/>
  <c r="GE35" i="87"/>
  <c r="GD35" i="87"/>
  <c r="GC35" i="87"/>
  <c r="GB35" i="87"/>
  <c r="GA35" i="87"/>
  <c r="FZ35" i="87"/>
  <c r="FY35" i="87"/>
  <c r="FX35" i="87"/>
  <c r="FW35" i="87"/>
  <c r="FV35" i="87"/>
  <c r="FU35" i="87"/>
  <c r="FT35" i="87"/>
  <c r="FS35" i="87"/>
  <c r="FR35" i="87"/>
  <c r="FQ35" i="87"/>
  <c r="FP35" i="87"/>
  <c r="FO35" i="87"/>
  <c r="FN35" i="87"/>
  <c r="FM35" i="87"/>
  <c r="FL35" i="87"/>
  <c r="FK35" i="87"/>
  <c r="FJ35" i="87"/>
  <c r="FI35" i="87"/>
  <c r="FH35" i="87"/>
  <c r="FG35" i="87"/>
  <c r="FF35" i="87"/>
  <c r="FE35" i="87"/>
  <c r="FD35" i="87"/>
  <c r="FC35" i="87"/>
  <c r="FB35" i="87"/>
  <c r="FA35" i="87"/>
  <c r="EZ35" i="87"/>
  <c r="EY35" i="87"/>
  <c r="EX35" i="87"/>
  <c r="EW35" i="87"/>
  <c r="EV35" i="87"/>
  <c r="EU35" i="87"/>
  <c r="ET35" i="87"/>
  <c r="ES35" i="87"/>
  <c r="ER35" i="87"/>
  <c r="EQ35" i="87"/>
  <c r="EP35" i="87"/>
  <c r="EO35" i="87"/>
  <c r="EN35" i="87"/>
  <c r="EM35" i="87"/>
  <c r="EL35" i="87"/>
  <c r="EK35" i="87"/>
  <c r="EJ35" i="87"/>
  <c r="EI35" i="87"/>
  <c r="EH35" i="87"/>
  <c r="EG35" i="87"/>
  <c r="EF35" i="87"/>
  <c r="EE35" i="87"/>
  <c r="ED35" i="87"/>
  <c r="EC35" i="87"/>
  <c r="EB35" i="87"/>
  <c r="EA35" i="87"/>
  <c r="DZ35" i="87"/>
  <c r="DY35" i="87"/>
  <c r="DX35" i="87"/>
  <c r="DW35" i="87"/>
  <c r="DV35" i="87"/>
  <c r="DU35" i="87"/>
  <c r="DT35" i="87"/>
  <c r="DS35" i="87"/>
  <c r="DR35" i="87"/>
  <c r="DQ35" i="87"/>
  <c r="DP35" i="87"/>
  <c r="DO35" i="87"/>
  <c r="DN35" i="87"/>
  <c r="DM35" i="87"/>
  <c r="DL35" i="87"/>
  <c r="DK35" i="87"/>
  <c r="DJ35" i="87"/>
  <c r="DI35" i="87"/>
  <c r="DH35" i="87"/>
  <c r="DG35" i="87"/>
  <c r="DF35" i="87"/>
  <c r="DE35" i="87"/>
  <c r="DD35" i="87"/>
  <c r="DC35" i="87"/>
  <c r="DB35" i="87"/>
  <c r="DA35" i="87"/>
  <c r="CZ35" i="87"/>
  <c r="CY35" i="87"/>
  <c r="CX35" i="87"/>
  <c r="CW35" i="87"/>
  <c r="CV35" i="87"/>
  <c r="CU35" i="87"/>
  <c r="CT35" i="87"/>
  <c r="CS35" i="87"/>
  <c r="CR35" i="87"/>
  <c r="CQ35" i="87"/>
  <c r="CP35" i="87"/>
  <c r="CO35" i="87"/>
  <c r="CN35" i="87"/>
  <c r="CM35" i="87"/>
  <c r="CL35" i="87"/>
  <c r="CK35" i="87"/>
  <c r="CJ35" i="87"/>
  <c r="CI35" i="87"/>
  <c r="CH35" i="87"/>
  <c r="CG35" i="87"/>
  <c r="CF35" i="87"/>
  <c r="CE35" i="87"/>
  <c r="CD35" i="87"/>
  <c r="CC35" i="87"/>
  <c r="CB35" i="87"/>
  <c r="CA35" i="87"/>
  <c r="BZ35" i="87"/>
  <c r="BY35" i="87"/>
  <c r="BX35" i="87"/>
  <c r="BW35" i="87"/>
  <c r="BV35" i="87"/>
  <c r="BU35" i="87"/>
  <c r="BT35" i="87"/>
  <c r="BS35" i="87"/>
  <c r="BR35" i="87"/>
  <c r="BQ35" i="87"/>
  <c r="BP35" i="87"/>
  <c r="BO35" i="87"/>
  <c r="BN35" i="87"/>
  <c r="BM35" i="87"/>
  <c r="BL35" i="87"/>
  <c r="BK35" i="87"/>
  <c r="BJ35" i="87"/>
  <c r="BI35" i="87"/>
  <c r="BH35" i="87"/>
  <c r="BG35" i="87"/>
  <c r="BF35" i="87"/>
  <c r="BE35" i="87"/>
  <c r="BD35" i="87"/>
  <c r="BC35" i="87"/>
  <c r="BB35" i="87"/>
  <c r="BA35" i="87"/>
  <c r="AZ35" i="87"/>
  <c r="AY35" i="87"/>
  <c r="AX35" i="87"/>
  <c r="AW35" i="87"/>
  <c r="AV35" i="87"/>
  <c r="AU35" i="87"/>
  <c r="AT35" i="87"/>
  <c r="AS35" i="87"/>
  <c r="AR35" i="87"/>
  <c r="AQ35" i="87"/>
  <c r="AP35" i="87"/>
  <c r="AO35" i="87"/>
  <c r="AN35" i="87"/>
  <c r="AM35" i="87"/>
  <c r="AL35" i="87"/>
  <c r="AK35" i="87"/>
  <c r="AJ35" i="87"/>
  <c r="AI35" i="87"/>
  <c r="AH35" i="87"/>
  <c r="AG35" i="87"/>
  <c r="AF35" i="87"/>
  <c r="AE35" i="87"/>
  <c r="AD35" i="87"/>
  <c r="AC35" i="87"/>
  <c r="AB35" i="87"/>
  <c r="AA35" i="87"/>
  <c r="Z35" i="87"/>
  <c r="Y35" i="87"/>
  <c r="X35" i="87"/>
  <c r="W35" i="87"/>
  <c r="V35" i="87"/>
  <c r="U35" i="87"/>
  <c r="T35" i="87"/>
  <c r="S35" i="87"/>
  <c r="R35" i="87"/>
  <c r="Q35" i="87"/>
  <c r="P35" i="87"/>
  <c r="O35" i="87"/>
  <c r="N35" i="87"/>
  <c r="M35" i="87"/>
  <c r="L35" i="87"/>
  <c r="K35" i="87"/>
  <c r="J35" i="87"/>
  <c r="I35" i="87"/>
  <c r="H35" i="87"/>
  <c r="G35" i="87"/>
  <c r="F35" i="87"/>
  <c r="E35" i="87"/>
  <c r="D35" i="87"/>
  <c r="C35" i="87"/>
  <c r="B35" i="87"/>
  <c r="JN34" i="87"/>
  <c r="JM34" i="87"/>
  <c r="JL34" i="87"/>
  <c r="JK34" i="87"/>
  <c r="JJ34" i="87"/>
  <c r="JI34" i="87"/>
  <c r="JH34" i="87"/>
  <c r="JG34" i="87"/>
  <c r="JF34" i="87"/>
  <c r="JE34" i="87"/>
  <c r="JD34" i="87"/>
  <c r="JC34" i="87"/>
  <c r="JB34" i="87"/>
  <c r="JA34" i="87"/>
  <c r="IZ34" i="87"/>
  <c r="IY34" i="87"/>
  <c r="IX34" i="87"/>
  <c r="IW34" i="87"/>
  <c r="IV34" i="87"/>
  <c r="IU34" i="87"/>
  <c r="IT34" i="87"/>
  <c r="IS34" i="87"/>
  <c r="IR34" i="87"/>
  <c r="IQ34" i="87"/>
  <c r="IP34" i="87"/>
  <c r="IO34" i="87"/>
  <c r="IN34" i="87"/>
  <c r="IM34" i="87"/>
  <c r="IL34" i="87"/>
  <c r="IK34" i="87"/>
  <c r="IJ34" i="87"/>
  <c r="II34" i="87"/>
  <c r="IH34" i="87"/>
  <c r="IG34" i="87"/>
  <c r="IF34" i="87"/>
  <c r="IE34" i="87"/>
  <c r="ID34" i="87"/>
  <c r="IC34" i="87"/>
  <c r="IB34" i="87"/>
  <c r="IA34" i="87"/>
  <c r="HZ34" i="87"/>
  <c r="HY34" i="87"/>
  <c r="HX34" i="87"/>
  <c r="HW34" i="87"/>
  <c r="HV34" i="87"/>
  <c r="HU34" i="87"/>
  <c r="HT34" i="87"/>
  <c r="HS34" i="87"/>
  <c r="HR34" i="87"/>
  <c r="HQ34" i="87"/>
  <c r="HP34" i="87"/>
  <c r="HO34" i="87"/>
  <c r="HN34" i="87"/>
  <c r="HM34" i="87"/>
  <c r="HL34" i="87"/>
  <c r="HK34" i="87"/>
  <c r="HJ34" i="87"/>
  <c r="HI34" i="87"/>
  <c r="HH34" i="87"/>
  <c r="HG34" i="87"/>
  <c r="HF34" i="87"/>
  <c r="HE34" i="87"/>
  <c r="HD34" i="87"/>
  <c r="HC34" i="87"/>
  <c r="HB34" i="87"/>
  <c r="HA34" i="87"/>
  <c r="GZ34" i="87"/>
  <c r="GY34" i="87"/>
  <c r="GX34" i="87"/>
  <c r="GW34" i="87"/>
  <c r="GV34" i="87"/>
  <c r="GU34" i="87"/>
  <c r="GT34" i="87"/>
  <c r="GS34" i="87"/>
  <c r="GR34" i="87"/>
  <c r="GQ34" i="87"/>
  <c r="GP34" i="87"/>
  <c r="GO34" i="87"/>
  <c r="GN34" i="87"/>
  <c r="GM34" i="87"/>
  <c r="GL34" i="87"/>
  <c r="GK34" i="87"/>
  <c r="GJ34" i="87"/>
  <c r="GI34" i="87"/>
  <c r="GH34" i="87"/>
  <c r="GG34" i="87"/>
  <c r="GF34" i="87"/>
  <c r="GE34" i="87"/>
  <c r="GD34" i="87"/>
  <c r="GC34" i="87"/>
  <c r="GB34" i="87"/>
  <c r="GA34" i="87"/>
  <c r="FZ34" i="87"/>
  <c r="FY34" i="87"/>
  <c r="FX34" i="87"/>
  <c r="FW34" i="87"/>
  <c r="FV34" i="87"/>
  <c r="FU34" i="87"/>
  <c r="FT34" i="87"/>
  <c r="FS34" i="87"/>
  <c r="FR34" i="87"/>
  <c r="FQ34" i="87"/>
  <c r="FP34" i="87"/>
  <c r="FO34" i="87"/>
  <c r="FN34" i="87"/>
  <c r="FM34" i="87"/>
  <c r="FL34" i="87"/>
  <c r="FK34" i="87"/>
  <c r="FJ34" i="87"/>
  <c r="FI34" i="87"/>
  <c r="FH34" i="87"/>
  <c r="FG34" i="87"/>
  <c r="FF34" i="87"/>
  <c r="FE34" i="87"/>
  <c r="FD34" i="87"/>
  <c r="FC34" i="87"/>
  <c r="FB34" i="87"/>
  <c r="FA34" i="87"/>
  <c r="EZ34" i="87"/>
  <c r="EY34" i="87"/>
  <c r="EX34" i="87"/>
  <c r="EW34" i="87"/>
  <c r="EV34" i="87"/>
  <c r="EU34" i="87"/>
  <c r="ET34" i="87"/>
  <c r="ES34" i="87"/>
  <c r="ER34" i="87"/>
  <c r="EQ34" i="87"/>
  <c r="EP34" i="87"/>
  <c r="EO34" i="87"/>
  <c r="EN34" i="87"/>
  <c r="EM34" i="87"/>
  <c r="EL34" i="87"/>
  <c r="EK34" i="87"/>
  <c r="EJ34" i="87"/>
  <c r="EI34" i="87"/>
  <c r="EH34" i="87"/>
  <c r="EG34" i="87"/>
  <c r="EF34" i="87"/>
  <c r="EE34" i="87"/>
  <c r="ED34" i="87"/>
  <c r="EC34" i="87"/>
  <c r="EB34" i="87"/>
  <c r="EA34" i="87"/>
  <c r="DZ34" i="87"/>
  <c r="DY34" i="87"/>
  <c r="DX34" i="87"/>
  <c r="DW34" i="87"/>
  <c r="DV34" i="87"/>
  <c r="DU34" i="87"/>
  <c r="DT34" i="87"/>
  <c r="DS34" i="87"/>
  <c r="DR34" i="87"/>
  <c r="DQ34" i="87"/>
  <c r="DP34" i="87"/>
  <c r="DO34" i="87"/>
  <c r="DN34" i="87"/>
  <c r="DM34" i="87"/>
  <c r="DL34" i="87"/>
  <c r="DK34" i="87"/>
  <c r="DJ34" i="87"/>
  <c r="DI34" i="87"/>
  <c r="DH34" i="87"/>
  <c r="DG34" i="87"/>
  <c r="DF34" i="87"/>
  <c r="DE34" i="87"/>
  <c r="DD34" i="87"/>
  <c r="DC34" i="87"/>
  <c r="DB34" i="87"/>
  <c r="DA34" i="87"/>
  <c r="CZ34" i="87"/>
  <c r="CY34" i="87"/>
  <c r="CX34" i="87"/>
  <c r="CW34" i="87"/>
  <c r="CV34" i="87"/>
  <c r="CU34" i="87"/>
  <c r="CT34" i="87"/>
  <c r="CS34" i="87"/>
  <c r="CR34" i="87"/>
  <c r="CQ34" i="87"/>
  <c r="CP34" i="87"/>
  <c r="CO34" i="87"/>
  <c r="CN34" i="87"/>
  <c r="CM34" i="87"/>
  <c r="CL34" i="87"/>
  <c r="CK34" i="87"/>
  <c r="CJ34" i="87"/>
  <c r="CI34" i="87"/>
  <c r="CH34" i="87"/>
  <c r="CG34" i="87"/>
  <c r="CF34" i="87"/>
  <c r="CE34" i="87"/>
  <c r="CD34" i="87"/>
  <c r="CC34" i="87"/>
  <c r="CB34" i="87"/>
  <c r="CA34" i="87"/>
  <c r="BZ34" i="87"/>
  <c r="BY34" i="87"/>
  <c r="BX34" i="87"/>
  <c r="BW34" i="87"/>
  <c r="BV34" i="87"/>
  <c r="BU34" i="87"/>
  <c r="BT34" i="87"/>
  <c r="BS34" i="87"/>
  <c r="BR34" i="87"/>
  <c r="BQ34" i="87"/>
  <c r="BP34" i="87"/>
  <c r="BO34" i="87"/>
  <c r="BN34" i="87"/>
  <c r="BM34" i="87"/>
  <c r="BL34" i="87"/>
  <c r="BK34" i="87"/>
  <c r="BJ34" i="87"/>
  <c r="BI34" i="87"/>
  <c r="BH34" i="87"/>
  <c r="BG34" i="87"/>
  <c r="BF34" i="87"/>
  <c r="BE34" i="87"/>
  <c r="BD34" i="87"/>
  <c r="BC34" i="87"/>
  <c r="BB34" i="87"/>
  <c r="BA34" i="87"/>
  <c r="AZ34" i="87"/>
  <c r="AY34" i="87"/>
  <c r="AX34" i="87"/>
  <c r="AW34" i="87"/>
  <c r="AV34" i="87"/>
  <c r="AU34" i="87"/>
  <c r="AT34" i="87"/>
  <c r="AS34" i="87"/>
  <c r="AR34" i="87"/>
  <c r="AQ34" i="87"/>
  <c r="AP34" i="87"/>
  <c r="AO34" i="87"/>
  <c r="AN34" i="87"/>
  <c r="AM34" i="87"/>
  <c r="AL34" i="87"/>
  <c r="AK34" i="87"/>
  <c r="AJ34" i="87"/>
  <c r="AI34" i="87"/>
  <c r="AH34" i="87"/>
  <c r="AG34" i="87"/>
  <c r="AF34" i="87"/>
  <c r="AE34" i="87"/>
  <c r="AD34" i="87"/>
  <c r="AC34" i="87"/>
  <c r="AB34" i="87"/>
  <c r="AA34" i="87"/>
  <c r="Z34" i="87"/>
  <c r="Y34" i="87"/>
  <c r="X34" i="87"/>
  <c r="W34" i="87"/>
  <c r="V34" i="87"/>
  <c r="U34" i="87"/>
  <c r="T34" i="87"/>
  <c r="S34" i="87"/>
  <c r="R34" i="87"/>
  <c r="Q34" i="87"/>
  <c r="P34" i="87"/>
  <c r="O34" i="87"/>
  <c r="N34" i="87"/>
  <c r="M34" i="87"/>
  <c r="L34" i="87"/>
  <c r="K34" i="87"/>
  <c r="J34" i="87"/>
  <c r="I34" i="87"/>
  <c r="H34" i="87"/>
  <c r="G34" i="87"/>
  <c r="F34" i="87"/>
  <c r="E34" i="87"/>
  <c r="D34" i="87"/>
  <c r="C34" i="87"/>
  <c r="B34" i="87"/>
  <c r="JN32" i="87"/>
  <c r="JM32" i="87"/>
  <c r="JL32" i="87"/>
  <c r="JK32" i="87"/>
  <c r="JJ32" i="87"/>
  <c r="JI32" i="87"/>
  <c r="JH32" i="87"/>
  <c r="JG32" i="87"/>
  <c r="JF32" i="87"/>
  <c r="JE32" i="87"/>
  <c r="JD32" i="87"/>
  <c r="JC32" i="87"/>
  <c r="JB32" i="87"/>
  <c r="JA32" i="87"/>
  <c r="IZ32" i="87"/>
  <c r="IY32" i="87"/>
  <c r="IX32" i="87"/>
  <c r="IW32" i="87"/>
  <c r="IV32" i="87"/>
  <c r="IU32" i="87"/>
  <c r="IT32" i="87"/>
  <c r="IS32" i="87"/>
  <c r="IR32" i="87"/>
  <c r="IQ32" i="87"/>
  <c r="IP32" i="87"/>
  <c r="IO32" i="87"/>
  <c r="IN32" i="87"/>
  <c r="IM32" i="87"/>
  <c r="IL32" i="87"/>
  <c r="IK32" i="87"/>
  <c r="IJ32" i="87"/>
  <c r="II32" i="87"/>
  <c r="IH32" i="87"/>
  <c r="IG32" i="87"/>
  <c r="IF32" i="87"/>
  <c r="IE32" i="87"/>
  <c r="ID32" i="87"/>
  <c r="IC32" i="87"/>
  <c r="IB32" i="87"/>
  <c r="IA32" i="87"/>
  <c r="HZ32" i="87"/>
  <c r="HY32" i="87"/>
  <c r="HX32" i="87"/>
  <c r="HW32" i="87"/>
  <c r="HV32" i="87"/>
  <c r="HU32" i="87"/>
  <c r="HT32" i="87"/>
  <c r="HS32" i="87"/>
  <c r="HR32" i="87"/>
  <c r="HQ32" i="87"/>
  <c r="HP32" i="87"/>
  <c r="HO32" i="87"/>
  <c r="HN32" i="87"/>
  <c r="HM32" i="87"/>
  <c r="HL32" i="87"/>
  <c r="HK32" i="87"/>
  <c r="HJ32" i="87"/>
  <c r="HI32" i="87"/>
  <c r="HH32" i="87"/>
  <c r="HG32" i="87"/>
  <c r="HF32" i="87"/>
  <c r="HE32" i="87"/>
  <c r="HD32" i="87"/>
  <c r="HC32" i="87"/>
  <c r="HB32" i="87"/>
  <c r="HA32" i="87"/>
  <c r="GZ32" i="87"/>
  <c r="GY32" i="87"/>
  <c r="GX32" i="87"/>
  <c r="GW32" i="87"/>
  <c r="GV32" i="87"/>
  <c r="GU32" i="87"/>
  <c r="GT32" i="87"/>
  <c r="GS32" i="87"/>
  <c r="GR32" i="87"/>
  <c r="GQ32" i="87"/>
  <c r="GP32" i="87"/>
  <c r="GO32" i="87"/>
  <c r="GN32" i="87"/>
  <c r="GM32" i="87"/>
  <c r="GL32" i="87"/>
  <c r="GK32" i="87"/>
  <c r="GJ32" i="87"/>
  <c r="GI32" i="87"/>
  <c r="GH32" i="87"/>
  <c r="GG32" i="87"/>
  <c r="GF32" i="87"/>
  <c r="GE32" i="87"/>
  <c r="GD32" i="87"/>
  <c r="GC32" i="87"/>
  <c r="GB32" i="87"/>
  <c r="GA32" i="87"/>
  <c r="FZ32" i="87"/>
  <c r="FY32" i="87"/>
  <c r="FX32" i="87"/>
  <c r="FW32" i="87"/>
  <c r="FV32" i="87"/>
  <c r="FU32" i="87"/>
  <c r="FT32" i="87"/>
  <c r="FS32" i="87"/>
  <c r="FR32" i="87"/>
  <c r="FQ32" i="87"/>
  <c r="FP32" i="87"/>
  <c r="FO32" i="87"/>
  <c r="FN32" i="87"/>
  <c r="FM32" i="87"/>
  <c r="FL32" i="87"/>
  <c r="FK32" i="87"/>
  <c r="FJ32" i="87"/>
  <c r="FI32" i="87"/>
  <c r="FH32" i="87"/>
  <c r="FG32" i="87"/>
  <c r="FF32" i="87"/>
  <c r="FE32" i="87"/>
  <c r="FD32" i="87"/>
  <c r="FC32" i="87"/>
  <c r="FB32" i="87"/>
  <c r="FA32" i="87"/>
  <c r="EZ32" i="87"/>
  <c r="EY32" i="87"/>
  <c r="EX32" i="87"/>
  <c r="EW32" i="87"/>
  <c r="EV32" i="87"/>
  <c r="EU32" i="87"/>
  <c r="ET32" i="87"/>
  <c r="ES32" i="87"/>
  <c r="ER32" i="87"/>
  <c r="EQ32" i="87"/>
  <c r="EP32" i="87"/>
  <c r="EO32" i="87"/>
  <c r="EN32" i="87"/>
  <c r="EM32" i="87"/>
  <c r="EL32" i="87"/>
  <c r="EK32" i="87"/>
  <c r="EJ32" i="87"/>
  <c r="EI32" i="87"/>
  <c r="EH32" i="87"/>
  <c r="EG32" i="87"/>
  <c r="EF32" i="87"/>
  <c r="EE32" i="87"/>
  <c r="ED32" i="87"/>
  <c r="EC32" i="87"/>
  <c r="EB32" i="87"/>
  <c r="EA32" i="87"/>
  <c r="DZ32" i="87"/>
  <c r="DY32" i="87"/>
  <c r="DX32" i="87"/>
  <c r="DW32" i="87"/>
  <c r="DV32" i="87"/>
  <c r="DU32" i="87"/>
  <c r="DT32" i="87"/>
  <c r="DS32" i="87"/>
  <c r="DR32" i="87"/>
  <c r="DQ32" i="87"/>
  <c r="DP32" i="87"/>
  <c r="DO32" i="87"/>
  <c r="DN32" i="87"/>
  <c r="DM32" i="87"/>
  <c r="DL32" i="87"/>
  <c r="DK32" i="87"/>
  <c r="DJ32" i="87"/>
  <c r="DI32" i="87"/>
  <c r="DH32" i="87"/>
  <c r="DG32" i="87"/>
  <c r="DF32" i="87"/>
  <c r="DE32" i="87"/>
  <c r="DD32" i="87"/>
  <c r="DC32" i="87"/>
  <c r="DB32" i="87"/>
  <c r="DA32" i="87"/>
  <c r="CZ32" i="87"/>
  <c r="CY32" i="87"/>
  <c r="CX32" i="87"/>
  <c r="CW32" i="87"/>
  <c r="CV32" i="87"/>
  <c r="CU32" i="87"/>
  <c r="CT32" i="87"/>
  <c r="CS32" i="87"/>
  <c r="CR32" i="87"/>
  <c r="CQ32" i="87"/>
  <c r="CP32" i="87"/>
  <c r="CO32" i="87"/>
  <c r="CN32" i="87"/>
  <c r="CM32" i="87"/>
  <c r="CL32" i="87"/>
  <c r="CK32" i="87"/>
  <c r="CJ32" i="87"/>
  <c r="CI32" i="87"/>
  <c r="CH32" i="87"/>
  <c r="CG32" i="87"/>
  <c r="CF32" i="87"/>
  <c r="CE32" i="87"/>
  <c r="CD32" i="87"/>
  <c r="CC32" i="87"/>
  <c r="CB32" i="87"/>
  <c r="CA32" i="87"/>
  <c r="BZ32" i="87"/>
  <c r="BY32" i="87"/>
  <c r="BX32" i="87"/>
  <c r="BW32" i="87"/>
  <c r="BV32" i="87"/>
  <c r="BU32" i="87"/>
  <c r="BT32" i="87"/>
  <c r="BS32" i="87"/>
  <c r="BR32" i="87"/>
  <c r="BQ32" i="87"/>
  <c r="BP32" i="87"/>
  <c r="BO32" i="87"/>
  <c r="BN32" i="87"/>
  <c r="BM32" i="87"/>
  <c r="BL32" i="87"/>
  <c r="BK32" i="87"/>
  <c r="BJ32" i="87"/>
  <c r="BI32" i="87"/>
  <c r="BH32" i="87"/>
  <c r="BG32" i="87"/>
  <c r="BF32" i="87"/>
  <c r="BE32" i="87"/>
  <c r="BD32" i="87"/>
  <c r="BC32" i="87"/>
  <c r="BB32" i="87"/>
  <c r="BA32" i="87"/>
  <c r="AZ32" i="87"/>
  <c r="AY32" i="87"/>
  <c r="AX32" i="87"/>
  <c r="AW32" i="87"/>
  <c r="AV32" i="87"/>
  <c r="AU32" i="87"/>
  <c r="AT32" i="87"/>
  <c r="AS32" i="87"/>
  <c r="AR32" i="87"/>
  <c r="AQ32" i="87"/>
  <c r="AP32" i="87"/>
  <c r="AO32" i="87"/>
  <c r="AN32" i="87"/>
  <c r="AM32" i="87"/>
  <c r="AL32" i="87"/>
  <c r="AK32" i="87"/>
  <c r="AJ32" i="87"/>
  <c r="AI32" i="87"/>
  <c r="AH32" i="87"/>
  <c r="AG32" i="87"/>
  <c r="AF32" i="87"/>
  <c r="AE32" i="87"/>
  <c r="AD32" i="87"/>
  <c r="AC32" i="87"/>
  <c r="AB32" i="87"/>
  <c r="AA32" i="87"/>
  <c r="Z32" i="87"/>
  <c r="Y32" i="87"/>
  <c r="X32" i="87"/>
  <c r="W32" i="87"/>
  <c r="V32" i="87"/>
  <c r="U32" i="87"/>
  <c r="T32" i="87"/>
  <c r="S32" i="87"/>
  <c r="R32" i="87"/>
  <c r="Q32" i="87"/>
  <c r="P32" i="87"/>
  <c r="O32" i="87"/>
  <c r="N32" i="87"/>
  <c r="M32" i="87"/>
  <c r="L32" i="87"/>
  <c r="K32" i="87"/>
  <c r="J32" i="87"/>
  <c r="I32" i="87"/>
  <c r="H32" i="87"/>
  <c r="G32" i="87"/>
  <c r="F32" i="87"/>
  <c r="E32" i="87"/>
  <c r="D32" i="87"/>
  <c r="C32" i="87"/>
  <c r="B32" i="87"/>
  <c r="JN31" i="87"/>
  <c r="JM31" i="87"/>
  <c r="JL31" i="87"/>
  <c r="JK31" i="87"/>
  <c r="JJ31" i="87"/>
  <c r="JI31" i="87"/>
  <c r="JH31" i="87"/>
  <c r="JG31" i="87"/>
  <c r="JF31" i="87"/>
  <c r="JE31" i="87"/>
  <c r="JD31" i="87"/>
  <c r="JC31" i="87"/>
  <c r="JB31" i="87"/>
  <c r="JA31" i="87"/>
  <c r="IZ31" i="87"/>
  <c r="IY31" i="87"/>
  <c r="IX31" i="87"/>
  <c r="IW31" i="87"/>
  <c r="IV31" i="87"/>
  <c r="IU31" i="87"/>
  <c r="IT31" i="87"/>
  <c r="IS31" i="87"/>
  <c r="IR31" i="87"/>
  <c r="IQ31" i="87"/>
  <c r="IP31" i="87"/>
  <c r="IO31" i="87"/>
  <c r="IN31" i="87"/>
  <c r="IM31" i="87"/>
  <c r="IL31" i="87"/>
  <c r="IK31" i="87"/>
  <c r="IJ31" i="87"/>
  <c r="II31" i="87"/>
  <c r="IH31" i="87"/>
  <c r="IG31" i="87"/>
  <c r="IF31" i="87"/>
  <c r="IE31" i="87"/>
  <c r="ID31" i="87"/>
  <c r="IC31" i="87"/>
  <c r="IB31" i="87"/>
  <c r="IA31" i="87"/>
  <c r="HZ31" i="87"/>
  <c r="HY31" i="87"/>
  <c r="HX31" i="87"/>
  <c r="HW31" i="87"/>
  <c r="HV31" i="87"/>
  <c r="HU31" i="87"/>
  <c r="HT31" i="87"/>
  <c r="HS31" i="87"/>
  <c r="HR31" i="87"/>
  <c r="HQ31" i="87"/>
  <c r="HP31" i="87"/>
  <c r="HO31" i="87"/>
  <c r="HN31" i="87"/>
  <c r="HM31" i="87"/>
  <c r="HL31" i="87"/>
  <c r="HK31" i="87"/>
  <c r="HJ31" i="87"/>
  <c r="HI31" i="87"/>
  <c r="HH31" i="87"/>
  <c r="HG31" i="87"/>
  <c r="HF31" i="87"/>
  <c r="HE31" i="87"/>
  <c r="HD31" i="87"/>
  <c r="HC31" i="87"/>
  <c r="HB31" i="87"/>
  <c r="HA31" i="87"/>
  <c r="GZ31" i="87"/>
  <c r="GY31" i="87"/>
  <c r="GX31" i="87"/>
  <c r="GW31" i="87"/>
  <c r="GV31" i="87"/>
  <c r="GU31" i="87"/>
  <c r="GT31" i="87"/>
  <c r="GS31" i="87"/>
  <c r="GR31" i="87"/>
  <c r="GQ31" i="87"/>
  <c r="GP31" i="87"/>
  <c r="GO31" i="87"/>
  <c r="GN31" i="87"/>
  <c r="GM31" i="87"/>
  <c r="GL31" i="87"/>
  <c r="GK31" i="87"/>
  <c r="GJ31" i="87"/>
  <c r="GI31" i="87"/>
  <c r="GH31" i="87"/>
  <c r="GG31" i="87"/>
  <c r="GF31" i="87"/>
  <c r="GE31" i="87"/>
  <c r="GD31" i="87"/>
  <c r="GC31" i="87"/>
  <c r="GB31" i="87"/>
  <c r="GA31" i="87"/>
  <c r="FZ31" i="87"/>
  <c r="FY31" i="87"/>
  <c r="FX31" i="87"/>
  <c r="FW31" i="87"/>
  <c r="FV31" i="87"/>
  <c r="FU31" i="87"/>
  <c r="FT31" i="87"/>
  <c r="FS31" i="87"/>
  <c r="FR31" i="87"/>
  <c r="FQ31" i="87"/>
  <c r="FP31" i="87"/>
  <c r="FO31" i="87"/>
  <c r="FN31" i="87"/>
  <c r="FM31" i="87"/>
  <c r="FL31" i="87"/>
  <c r="FK31" i="87"/>
  <c r="FJ31" i="87"/>
  <c r="FI31" i="87"/>
  <c r="FH31" i="87"/>
  <c r="FG31" i="87"/>
  <c r="FF31" i="87"/>
  <c r="FE31" i="87"/>
  <c r="FD31" i="87"/>
  <c r="FC31" i="87"/>
  <c r="FB31" i="87"/>
  <c r="FA31" i="87"/>
  <c r="EZ31" i="87"/>
  <c r="EY31" i="87"/>
  <c r="EX31" i="87"/>
  <c r="EW31" i="87"/>
  <c r="EV31" i="87"/>
  <c r="EU31" i="87"/>
  <c r="ET31" i="87"/>
  <c r="ES31" i="87"/>
  <c r="ER31" i="87"/>
  <c r="EQ31" i="87"/>
  <c r="EP31" i="87"/>
  <c r="EO31" i="87"/>
  <c r="EN31" i="87"/>
  <c r="EM31" i="87"/>
  <c r="EL31" i="87"/>
  <c r="EK31" i="87"/>
  <c r="EJ31" i="87"/>
  <c r="EI31" i="87"/>
  <c r="EH31" i="87"/>
  <c r="EG31" i="87"/>
  <c r="EF31" i="87"/>
  <c r="EE31" i="87"/>
  <c r="ED31" i="87"/>
  <c r="EC31" i="87"/>
  <c r="EB31" i="87"/>
  <c r="EA31" i="87"/>
  <c r="DZ31" i="87"/>
  <c r="DY31" i="87"/>
  <c r="DX31" i="87"/>
  <c r="DW31" i="87"/>
  <c r="DV31" i="87"/>
  <c r="DU31" i="87"/>
  <c r="DT31" i="87"/>
  <c r="DS31" i="87"/>
  <c r="DR31" i="87"/>
  <c r="DQ31" i="87"/>
  <c r="DP31" i="87"/>
  <c r="DO31" i="87"/>
  <c r="DN31" i="87"/>
  <c r="DM31" i="87"/>
  <c r="DL31" i="87"/>
  <c r="DK31" i="87"/>
  <c r="DJ31" i="87"/>
  <c r="DI31" i="87"/>
  <c r="DH31" i="87"/>
  <c r="DG31" i="87"/>
  <c r="DF31" i="87"/>
  <c r="DE31" i="87"/>
  <c r="DD31" i="87"/>
  <c r="DC31" i="87"/>
  <c r="DB31" i="87"/>
  <c r="DA31" i="87"/>
  <c r="CZ31" i="87"/>
  <c r="CY31" i="87"/>
  <c r="CX31" i="87"/>
  <c r="CW31" i="87"/>
  <c r="CV31" i="87"/>
  <c r="CU31" i="87"/>
  <c r="CT31" i="87"/>
  <c r="CS31" i="87"/>
  <c r="CR31" i="87"/>
  <c r="CQ31" i="87"/>
  <c r="CP31" i="87"/>
  <c r="CO31" i="87"/>
  <c r="CN31" i="87"/>
  <c r="CM31" i="87"/>
  <c r="CL31" i="87"/>
  <c r="CK31" i="87"/>
  <c r="CJ31" i="87"/>
  <c r="CI31" i="87"/>
  <c r="CH31" i="87"/>
  <c r="CG31" i="87"/>
  <c r="CF31" i="87"/>
  <c r="CE31" i="87"/>
  <c r="CD31" i="87"/>
  <c r="CC31" i="87"/>
  <c r="CB31" i="87"/>
  <c r="CA31" i="87"/>
  <c r="BZ31" i="87"/>
  <c r="BY31" i="87"/>
  <c r="BX31" i="87"/>
  <c r="BW31" i="87"/>
  <c r="BV31" i="87"/>
  <c r="BU31" i="87"/>
  <c r="BT31" i="87"/>
  <c r="BS31" i="87"/>
  <c r="BR31" i="87"/>
  <c r="BQ31" i="87"/>
  <c r="BP31" i="87"/>
  <c r="BO31" i="87"/>
  <c r="BN31" i="87"/>
  <c r="BM31" i="87"/>
  <c r="BL31" i="87"/>
  <c r="BK31" i="87"/>
  <c r="BJ31" i="87"/>
  <c r="BI31" i="87"/>
  <c r="BH31" i="87"/>
  <c r="BG31" i="87"/>
  <c r="BF31" i="87"/>
  <c r="BE31" i="87"/>
  <c r="BD31" i="87"/>
  <c r="BC31" i="87"/>
  <c r="BB31" i="87"/>
  <c r="BA31" i="87"/>
  <c r="AZ31" i="87"/>
  <c r="AY31" i="87"/>
  <c r="AX31" i="87"/>
  <c r="AW31" i="87"/>
  <c r="AV31" i="87"/>
  <c r="AU31" i="87"/>
  <c r="AT31" i="87"/>
  <c r="AS31" i="87"/>
  <c r="AR31" i="87"/>
  <c r="AQ31" i="87"/>
  <c r="AP31" i="87"/>
  <c r="AO31" i="87"/>
  <c r="AN31" i="87"/>
  <c r="AM31" i="87"/>
  <c r="AL31" i="87"/>
  <c r="AK31" i="87"/>
  <c r="AJ31" i="87"/>
  <c r="AI31" i="87"/>
  <c r="AH31" i="87"/>
  <c r="AG31" i="87"/>
  <c r="AF31" i="87"/>
  <c r="AE31" i="87"/>
  <c r="AD31" i="87"/>
  <c r="AC31" i="87"/>
  <c r="AB31" i="87"/>
  <c r="AA31" i="87"/>
  <c r="Z31" i="87"/>
  <c r="Y31" i="87"/>
  <c r="X31" i="87"/>
  <c r="W31" i="87"/>
  <c r="V31" i="87"/>
  <c r="U31" i="87"/>
  <c r="T31" i="87"/>
  <c r="S31" i="87"/>
  <c r="R31" i="87"/>
  <c r="Q31" i="87"/>
  <c r="P31" i="87"/>
  <c r="O31" i="87"/>
  <c r="N31" i="87"/>
  <c r="M31" i="87"/>
  <c r="L31" i="87"/>
  <c r="K31" i="87"/>
  <c r="J31" i="87"/>
  <c r="I31" i="87"/>
  <c r="H31" i="87"/>
  <c r="G31" i="87"/>
  <c r="F31" i="87"/>
  <c r="E31" i="87"/>
  <c r="D31" i="87"/>
  <c r="C31" i="87"/>
  <c r="B31" i="87"/>
  <c r="JN29" i="87"/>
  <c r="JM29" i="87"/>
  <c r="JL29" i="87"/>
  <c r="JK29" i="87"/>
  <c r="JJ29" i="87"/>
  <c r="JI29" i="87"/>
  <c r="JH29" i="87"/>
  <c r="JG29" i="87"/>
  <c r="JF29" i="87"/>
  <c r="JE29" i="87"/>
  <c r="JD29" i="87"/>
  <c r="JC29" i="87"/>
  <c r="JB29" i="87"/>
  <c r="JA29" i="87"/>
  <c r="IZ29" i="87"/>
  <c r="IY29" i="87"/>
  <c r="IX29" i="87"/>
  <c r="IW29" i="87"/>
  <c r="IV29" i="87"/>
  <c r="IU29" i="87"/>
  <c r="IT29" i="87"/>
  <c r="IS29" i="87"/>
  <c r="IR29" i="87"/>
  <c r="IQ29" i="87"/>
  <c r="IP29" i="87"/>
  <c r="IO29" i="87"/>
  <c r="IN29" i="87"/>
  <c r="IM29" i="87"/>
  <c r="IL29" i="87"/>
  <c r="IK29" i="87"/>
  <c r="IJ29" i="87"/>
  <c r="II29" i="87"/>
  <c r="IH29" i="87"/>
  <c r="IG29" i="87"/>
  <c r="IF29" i="87"/>
  <c r="IE29" i="87"/>
  <c r="ID29" i="87"/>
  <c r="IC29" i="87"/>
  <c r="IB29" i="87"/>
  <c r="IA29" i="87"/>
  <c r="HZ29" i="87"/>
  <c r="HY29" i="87"/>
  <c r="HX29" i="87"/>
  <c r="HW29" i="87"/>
  <c r="HV29" i="87"/>
  <c r="HU29" i="87"/>
  <c r="HT29" i="87"/>
  <c r="HS29" i="87"/>
  <c r="HR29" i="87"/>
  <c r="HQ29" i="87"/>
  <c r="HP29" i="87"/>
  <c r="HO29" i="87"/>
  <c r="HN29" i="87"/>
  <c r="HM29" i="87"/>
  <c r="HL29" i="87"/>
  <c r="HK29" i="87"/>
  <c r="HJ29" i="87"/>
  <c r="HI29" i="87"/>
  <c r="HH29" i="87"/>
  <c r="HG29" i="87"/>
  <c r="HF29" i="87"/>
  <c r="HE29" i="87"/>
  <c r="HD29" i="87"/>
  <c r="HC29" i="87"/>
  <c r="HB29" i="87"/>
  <c r="HA29" i="87"/>
  <c r="GZ29" i="87"/>
  <c r="GY29" i="87"/>
  <c r="GX29" i="87"/>
  <c r="GW29" i="87"/>
  <c r="GV29" i="87"/>
  <c r="GU29" i="87"/>
  <c r="GT29" i="87"/>
  <c r="GS29" i="87"/>
  <c r="GR29" i="87"/>
  <c r="GQ29" i="87"/>
  <c r="GP29" i="87"/>
  <c r="GO29" i="87"/>
  <c r="GN29" i="87"/>
  <c r="GM29" i="87"/>
  <c r="GL29" i="87"/>
  <c r="GK29" i="87"/>
  <c r="GJ29" i="87"/>
  <c r="GI29" i="87"/>
  <c r="GH29" i="87"/>
  <c r="GG29" i="87"/>
  <c r="GF29" i="87"/>
  <c r="GE29" i="87"/>
  <c r="GD29" i="87"/>
  <c r="GC29" i="87"/>
  <c r="GB29" i="87"/>
  <c r="GA29" i="87"/>
  <c r="FZ29" i="87"/>
  <c r="FY29" i="87"/>
  <c r="FX29" i="87"/>
  <c r="FW29" i="87"/>
  <c r="FV29" i="87"/>
  <c r="FU29" i="87"/>
  <c r="FT29" i="87"/>
  <c r="FS29" i="87"/>
  <c r="FR29" i="87"/>
  <c r="FQ29" i="87"/>
  <c r="FP29" i="87"/>
  <c r="FO29" i="87"/>
  <c r="FN29" i="87"/>
  <c r="FM29" i="87"/>
  <c r="FL29" i="87"/>
  <c r="FK29" i="87"/>
  <c r="FJ29" i="87"/>
  <c r="FI29" i="87"/>
  <c r="FH29" i="87"/>
  <c r="FG29" i="87"/>
  <c r="FF29" i="87"/>
  <c r="FE29" i="87"/>
  <c r="FD29" i="87"/>
  <c r="FC29" i="87"/>
  <c r="FB29" i="87"/>
  <c r="FA29" i="87"/>
  <c r="EZ29" i="87"/>
  <c r="EY29" i="87"/>
  <c r="EX29" i="87"/>
  <c r="EW29" i="87"/>
  <c r="EV29" i="87"/>
  <c r="EU29" i="87"/>
  <c r="ET29" i="87"/>
  <c r="ES29" i="87"/>
  <c r="ER29" i="87"/>
  <c r="EQ29" i="87"/>
  <c r="EP29" i="87"/>
  <c r="EO29" i="87"/>
  <c r="EN29" i="87"/>
  <c r="EM29" i="87"/>
  <c r="EL29" i="87"/>
  <c r="EK29" i="87"/>
  <c r="EJ29" i="87"/>
  <c r="EI29" i="87"/>
  <c r="EH29" i="87"/>
  <c r="EG29" i="87"/>
  <c r="EF29" i="87"/>
  <c r="EE29" i="87"/>
  <c r="ED29" i="87"/>
  <c r="EC29" i="87"/>
  <c r="EB29" i="87"/>
  <c r="EA29" i="87"/>
  <c r="DZ29" i="87"/>
  <c r="DY29" i="87"/>
  <c r="DX29" i="87"/>
  <c r="DW29" i="87"/>
  <c r="DV29" i="87"/>
  <c r="DU29" i="87"/>
  <c r="DT29" i="87"/>
  <c r="DS29" i="87"/>
  <c r="DR29" i="87"/>
  <c r="DQ29" i="87"/>
  <c r="DP29" i="87"/>
  <c r="DO29" i="87"/>
  <c r="DN29" i="87"/>
  <c r="DM29" i="87"/>
  <c r="DL29" i="87"/>
  <c r="DK29" i="87"/>
  <c r="DJ29" i="87"/>
  <c r="DI29" i="87"/>
  <c r="DH29" i="87"/>
  <c r="DG29" i="87"/>
  <c r="DF29" i="87"/>
  <c r="DE29" i="87"/>
  <c r="DD29" i="87"/>
  <c r="DC29" i="87"/>
  <c r="DB29" i="87"/>
  <c r="DA29" i="87"/>
  <c r="CZ29" i="87"/>
  <c r="CY29" i="87"/>
  <c r="CX29" i="87"/>
  <c r="CW29" i="87"/>
  <c r="CV29" i="87"/>
  <c r="CU29" i="87"/>
  <c r="CT29" i="87"/>
  <c r="CS29" i="87"/>
  <c r="CR29" i="87"/>
  <c r="CQ29" i="87"/>
  <c r="CP29" i="87"/>
  <c r="CO29" i="87"/>
  <c r="CN29" i="87"/>
  <c r="CM29" i="87"/>
  <c r="CL29" i="87"/>
  <c r="CK29" i="87"/>
  <c r="CJ29" i="87"/>
  <c r="CI29" i="87"/>
  <c r="CH29" i="87"/>
  <c r="CG29" i="87"/>
  <c r="CF29" i="87"/>
  <c r="CE29" i="87"/>
  <c r="CD29" i="87"/>
  <c r="CC29" i="87"/>
  <c r="CB29" i="87"/>
  <c r="CA29" i="87"/>
  <c r="BZ29" i="87"/>
  <c r="BY29" i="87"/>
  <c r="BX29" i="87"/>
  <c r="BW29" i="87"/>
  <c r="BV29" i="87"/>
  <c r="BU29" i="87"/>
  <c r="BT29" i="87"/>
  <c r="BS29" i="87"/>
  <c r="BR29" i="87"/>
  <c r="BQ29" i="87"/>
  <c r="BP29" i="87"/>
  <c r="BO29" i="87"/>
  <c r="BN29" i="87"/>
  <c r="BM29" i="87"/>
  <c r="BL29" i="87"/>
  <c r="BK29" i="87"/>
  <c r="BJ29" i="87"/>
  <c r="BI29" i="87"/>
  <c r="BH29" i="87"/>
  <c r="BG29" i="87"/>
  <c r="BF29" i="87"/>
  <c r="BE29" i="87"/>
  <c r="BD29" i="87"/>
  <c r="BC29" i="87"/>
  <c r="BB29" i="87"/>
  <c r="BA29" i="87"/>
  <c r="AZ29" i="87"/>
  <c r="AY29" i="87"/>
  <c r="AX29" i="87"/>
  <c r="AW29" i="87"/>
  <c r="AV29" i="87"/>
  <c r="AU29" i="87"/>
  <c r="AT29" i="87"/>
  <c r="AS29" i="87"/>
  <c r="AR29" i="87"/>
  <c r="AQ29" i="87"/>
  <c r="AP29" i="87"/>
  <c r="AO29" i="87"/>
  <c r="AN29" i="87"/>
  <c r="AM29" i="87"/>
  <c r="AL29" i="87"/>
  <c r="AK29" i="87"/>
  <c r="AJ29" i="87"/>
  <c r="AI29" i="87"/>
  <c r="AH29" i="87"/>
  <c r="AG29" i="87"/>
  <c r="AF29" i="87"/>
  <c r="AE29" i="87"/>
  <c r="AD29" i="87"/>
  <c r="AC29" i="87"/>
  <c r="AB29" i="87"/>
  <c r="AA29" i="87"/>
  <c r="Z29" i="87"/>
  <c r="Y29" i="87"/>
  <c r="X29" i="87"/>
  <c r="W29" i="87"/>
  <c r="V29" i="87"/>
  <c r="U29" i="87"/>
  <c r="T29" i="87"/>
  <c r="S29" i="87"/>
  <c r="R29" i="87"/>
  <c r="Q29" i="87"/>
  <c r="P29" i="87"/>
  <c r="O29" i="87"/>
  <c r="N29" i="87"/>
  <c r="M29" i="87"/>
  <c r="L29" i="87"/>
  <c r="K29" i="87"/>
  <c r="J29" i="87"/>
  <c r="I29" i="87"/>
  <c r="H29" i="87"/>
  <c r="G29" i="87"/>
  <c r="F29" i="87"/>
  <c r="E29" i="87"/>
  <c r="D29" i="87"/>
  <c r="C29" i="87"/>
  <c r="B29" i="87"/>
  <c r="JN28" i="87"/>
  <c r="JM28" i="87"/>
  <c r="JL28" i="87"/>
  <c r="JK28" i="87"/>
  <c r="JJ28" i="87"/>
  <c r="JI28" i="87"/>
  <c r="JH28" i="87"/>
  <c r="JG28" i="87"/>
  <c r="JF28" i="87"/>
  <c r="JE28" i="87"/>
  <c r="JD28" i="87"/>
  <c r="JC28" i="87"/>
  <c r="JB28" i="87"/>
  <c r="JA28" i="87"/>
  <c r="IZ28" i="87"/>
  <c r="IY28" i="87"/>
  <c r="IX28" i="87"/>
  <c r="IW28" i="87"/>
  <c r="IV28" i="87"/>
  <c r="IU28" i="87"/>
  <c r="IT28" i="87"/>
  <c r="IS28" i="87"/>
  <c r="IR28" i="87"/>
  <c r="IQ28" i="87"/>
  <c r="IP28" i="87"/>
  <c r="IO28" i="87"/>
  <c r="IN28" i="87"/>
  <c r="IM28" i="87"/>
  <c r="IL28" i="87"/>
  <c r="IK28" i="87"/>
  <c r="IJ28" i="87"/>
  <c r="II28" i="87"/>
  <c r="IH28" i="87"/>
  <c r="IG28" i="87"/>
  <c r="IF28" i="87"/>
  <c r="IE28" i="87"/>
  <c r="ID28" i="87"/>
  <c r="IC28" i="87"/>
  <c r="IB28" i="87"/>
  <c r="IA28" i="87"/>
  <c r="HZ28" i="87"/>
  <c r="HY28" i="87"/>
  <c r="HX28" i="87"/>
  <c r="HW28" i="87"/>
  <c r="HV28" i="87"/>
  <c r="HU28" i="87"/>
  <c r="HT28" i="87"/>
  <c r="HS28" i="87"/>
  <c r="HR28" i="87"/>
  <c r="HQ28" i="87"/>
  <c r="HP28" i="87"/>
  <c r="HO28" i="87"/>
  <c r="HN28" i="87"/>
  <c r="HM28" i="87"/>
  <c r="HL28" i="87"/>
  <c r="HK28" i="87"/>
  <c r="HJ28" i="87"/>
  <c r="HI28" i="87"/>
  <c r="HH28" i="87"/>
  <c r="HG28" i="87"/>
  <c r="HF28" i="87"/>
  <c r="HE28" i="87"/>
  <c r="HD28" i="87"/>
  <c r="HC28" i="87"/>
  <c r="HB28" i="87"/>
  <c r="HA28" i="87"/>
  <c r="GZ28" i="87"/>
  <c r="GY28" i="87"/>
  <c r="GX28" i="87"/>
  <c r="GW28" i="87"/>
  <c r="GV28" i="87"/>
  <c r="GU28" i="87"/>
  <c r="GT28" i="87"/>
  <c r="GS28" i="87"/>
  <c r="GR28" i="87"/>
  <c r="GQ28" i="87"/>
  <c r="GP28" i="87"/>
  <c r="GO28" i="87"/>
  <c r="GN28" i="87"/>
  <c r="GM28" i="87"/>
  <c r="GL28" i="87"/>
  <c r="GK28" i="87"/>
  <c r="GJ28" i="87"/>
  <c r="GI28" i="87"/>
  <c r="GH28" i="87"/>
  <c r="GG28" i="87"/>
  <c r="GF28" i="87"/>
  <c r="GE28" i="87"/>
  <c r="GD28" i="87"/>
  <c r="GC28" i="87"/>
  <c r="GB28" i="87"/>
  <c r="GA28" i="87"/>
  <c r="FZ28" i="87"/>
  <c r="FY28" i="87"/>
  <c r="FX28" i="87"/>
  <c r="FW28" i="87"/>
  <c r="FV28" i="87"/>
  <c r="FU28" i="87"/>
  <c r="FT28" i="87"/>
  <c r="FS28" i="87"/>
  <c r="FR28" i="87"/>
  <c r="FQ28" i="87"/>
  <c r="FP28" i="87"/>
  <c r="FO28" i="87"/>
  <c r="FN28" i="87"/>
  <c r="FM28" i="87"/>
  <c r="FL28" i="87"/>
  <c r="FK28" i="87"/>
  <c r="FJ28" i="87"/>
  <c r="FI28" i="87"/>
  <c r="FH28" i="87"/>
  <c r="FG28" i="87"/>
  <c r="FF28" i="87"/>
  <c r="FE28" i="87"/>
  <c r="FD28" i="87"/>
  <c r="FC28" i="87"/>
  <c r="FB28" i="87"/>
  <c r="FA28" i="87"/>
  <c r="EZ28" i="87"/>
  <c r="EY28" i="87"/>
  <c r="EX28" i="87"/>
  <c r="EW28" i="87"/>
  <c r="EV28" i="87"/>
  <c r="EU28" i="87"/>
  <c r="ET28" i="87"/>
  <c r="ES28" i="87"/>
  <c r="ER28" i="87"/>
  <c r="EQ28" i="87"/>
  <c r="EP28" i="87"/>
  <c r="EO28" i="87"/>
  <c r="EN28" i="87"/>
  <c r="EM28" i="87"/>
  <c r="EL28" i="87"/>
  <c r="EK28" i="87"/>
  <c r="EJ28" i="87"/>
  <c r="EI28" i="87"/>
  <c r="EH28" i="87"/>
  <c r="EG28" i="87"/>
  <c r="EF28" i="87"/>
  <c r="EE28" i="87"/>
  <c r="ED28" i="87"/>
  <c r="EC28" i="87"/>
  <c r="EB28" i="87"/>
  <c r="EA28" i="87"/>
  <c r="DZ28" i="87"/>
  <c r="DY28" i="87"/>
  <c r="DX28" i="87"/>
  <c r="DW28" i="87"/>
  <c r="DV28" i="87"/>
  <c r="DU28" i="87"/>
  <c r="DT28" i="87"/>
  <c r="DS28" i="87"/>
  <c r="DR28" i="87"/>
  <c r="DQ28" i="87"/>
  <c r="DP28" i="87"/>
  <c r="DO28" i="87"/>
  <c r="DN28" i="87"/>
  <c r="DM28" i="87"/>
  <c r="DL28" i="87"/>
  <c r="DK28" i="87"/>
  <c r="DJ28" i="87"/>
  <c r="DI28" i="87"/>
  <c r="DH28" i="87"/>
  <c r="DG28" i="87"/>
  <c r="DF28" i="87"/>
  <c r="DE28" i="87"/>
  <c r="DD28" i="87"/>
  <c r="DC28" i="87"/>
  <c r="DB28" i="87"/>
  <c r="DA28" i="87"/>
  <c r="CZ28" i="87"/>
  <c r="CY28" i="87"/>
  <c r="CX28" i="87"/>
  <c r="CW28" i="87"/>
  <c r="CV28" i="87"/>
  <c r="CU28" i="87"/>
  <c r="CT28" i="87"/>
  <c r="CS28" i="87"/>
  <c r="CR28" i="87"/>
  <c r="CQ28" i="87"/>
  <c r="CP28" i="87"/>
  <c r="CO28" i="87"/>
  <c r="CN28" i="87"/>
  <c r="CM28" i="87"/>
  <c r="CL28" i="87"/>
  <c r="CK28" i="87"/>
  <c r="CJ28" i="87"/>
  <c r="CI28" i="87"/>
  <c r="CH28" i="87"/>
  <c r="CG28" i="87"/>
  <c r="CF28" i="87"/>
  <c r="CE28" i="87"/>
  <c r="CD28" i="87"/>
  <c r="CC28" i="87"/>
  <c r="CB28" i="87"/>
  <c r="CA28" i="87"/>
  <c r="BZ28" i="87"/>
  <c r="BY28" i="87"/>
  <c r="BX28" i="87"/>
  <c r="BW28" i="87"/>
  <c r="BV28" i="87"/>
  <c r="BU28" i="87"/>
  <c r="BT28" i="87"/>
  <c r="BS28" i="87"/>
  <c r="BR28" i="87"/>
  <c r="BQ28" i="87"/>
  <c r="BP28" i="87"/>
  <c r="BO28" i="87"/>
  <c r="BN28" i="87"/>
  <c r="BM28" i="87"/>
  <c r="BL28" i="87"/>
  <c r="BK28" i="87"/>
  <c r="BJ28" i="87"/>
  <c r="BI28" i="87"/>
  <c r="BH28" i="87"/>
  <c r="BG28" i="87"/>
  <c r="BF28" i="87"/>
  <c r="BE28" i="87"/>
  <c r="BD28" i="87"/>
  <c r="BC28" i="87"/>
  <c r="BB28" i="87"/>
  <c r="BA28" i="87"/>
  <c r="AZ28" i="87"/>
  <c r="AY28" i="87"/>
  <c r="AX28" i="87"/>
  <c r="AW28" i="87"/>
  <c r="AV28" i="87"/>
  <c r="AU28" i="87"/>
  <c r="AT28" i="87"/>
  <c r="AS28" i="87"/>
  <c r="AR28" i="87"/>
  <c r="AQ28" i="87"/>
  <c r="AP28" i="87"/>
  <c r="AO28" i="87"/>
  <c r="AN28" i="87"/>
  <c r="AM28" i="87"/>
  <c r="AL28" i="87"/>
  <c r="AK28" i="87"/>
  <c r="AJ28" i="87"/>
  <c r="AI28" i="87"/>
  <c r="AH28" i="87"/>
  <c r="AG28" i="87"/>
  <c r="AF28" i="87"/>
  <c r="AE28" i="87"/>
  <c r="AD28" i="87"/>
  <c r="AC28" i="87"/>
  <c r="AB28" i="87"/>
  <c r="AA28" i="87"/>
  <c r="Z28" i="87"/>
  <c r="Y28" i="87"/>
  <c r="X28" i="87"/>
  <c r="W28" i="87"/>
  <c r="V28" i="87"/>
  <c r="U28" i="87"/>
  <c r="T28" i="87"/>
  <c r="S28" i="87"/>
  <c r="R28" i="87"/>
  <c r="Q28" i="87"/>
  <c r="P28" i="87"/>
  <c r="O28" i="87"/>
  <c r="N28" i="87"/>
  <c r="M28" i="87"/>
  <c r="L28" i="87"/>
  <c r="K28" i="87"/>
  <c r="J28" i="87"/>
  <c r="I28" i="87"/>
  <c r="H28" i="87"/>
  <c r="G28" i="87"/>
  <c r="F28" i="87"/>
  <c r="E28" i="87"/>
  <c r="D28" i="87"/>
  <c r="C28" i="87"/>
  <c r="B28" i="87"/>
  <c r="JN26" i="87"/>
  <c r="JM26" i="87"/>
  <c r="JL26" i="87"/>
  <c r="JK26" i="87"/>
  <c r="JJ26" i="87"/>
  <c r="JI26" i="87"/>
  <c r="JH26" i="87"/>
  <c r="JG26" i="87"/>
  <c r="JF26" i="87"/>
  <c r="JE26" i="87"/>
  <c r="JD26" i="87"/>
  <c r="JC26" i="87"/>
  <c r="JB26" i="87"/>
  <c r="JA26" i="87"/>
  <c r="IZ26" i="87"/>
  <c r="IY26" i="87"/>
  <c r="IX26" i="87"/>
  <c r="IW26" i="87"/>
  <c r="IV26" i="87"/>
  <c r="IU26" i="87"/>
  <c r="IT26" i="87"/>
  <c r="IS26" i="87"/>
  <c r="IR26" i="87"/>
  <c r="IQ26" i="87"/>
  <c r="IP26" i="87"/>
  <c r="IO26" i="87"/>
  <c r="IN26" i="87"/>
  <c r="IM26" i="87"/>
  <c r="IL26" i="87"/>
  <c r="IK26" i="87"/>
  <c r="IJ26" i="87"/>
  <c r="II26" i="87"/>
  <c r="IH26" i="87"/>
  <c r="IG26" i="87"/>
  <c r="IF26" i="87"/>
  <c r="IE26" i="87"/>
  <c r="ID26" i="87"/>
  <c r="IC26" i="87"/>
  <c r="IB26" i="87"/>
  <c r="IA26" i="87"/>
  <c r="HZ26" i="87"/>
  <c r="HY26" i="87"/>
  <c r="HX26" i="87"/>
  <c r="HW26" i="87"/>
  <c r="HV26" i="87"/>
  <c r="HU26" i="87"/>
  <c r="HT26" i="87"/>
  <c r="HS26" i="87"/>
  <c r="HR26" i="87"/>
  <c r="HQ26" i="87"/>
  <c r="HP26" i="87"/>
  <c r="HO26" i="87"/>
  <c r="HN26" i="87"/>
  <c r="HM26" i="87"/>
  <c r="HL26" i="87"/>
  <c r="HK26" i="87"/>
  <c r="HJ26" i="87"/>
  <c r="HI26" i="87"/>
  <c r="HH26" i="87"/>
  <c r="HG26" i="87"/>
  <c r="HF26" i="87"/>
  <c r="HE26" i="87"/>
  <c r="HD26" i="87"/>
  <c r="HC26" i="87"/>
  <c r="HB26" i="87"/>
  <c r="HA26" i="87"/>
  <c r="GZ26" i="87"/>
  <c r="GY26" i="87"/>
  <c r="GX26" i="87"/>
  <c r="GW26" i="87"/>
  <c r="GV26" i="87"/>
  <c r="GU26" i="87"/>
  <c r="GT26" i="87"/>
  <c r="GS26" i="87"/>
  <c r="GR26" i="87"/>
  <c r="GQ26" i="87"/>
  <c r="GP26" i="87"/>
  <c r="GO26" i="87"/>
  <c r="GN26" i="87"/>
  <c r="GM26" i="87"/>
  <c r="GL26" i="87"/>
  <c r="GK26" i="87"/>
  <c r="GJ26" i="87"/>
  <c r="GI26" i="87"/>
  <c r="GH26" i="87"/>
  <c r="GG26" i="87"/>
  <c r="GF26" i="87"/>
  <c r="GE26" i="87"/>
  <c r="GD26" i="87"/>
  <c r="GC26" i="87"/>
  <c r="GB26" i="87"/>
  <c r="GA26" i="87"/>
  <c r="FZ26" i="87"/>
  <c r="FY26" i="87"/>
  <c r="FX26" i="87"/>
  <c r="FW26" i="87"/>
  <c r="FV26" i="87"/>
  <c r="FU26" i="87"/>
  <c r="FT26" i="87"/>
  <c r="FS26" i="87"/>
  <c r="FR26" i="87"/>
  <c r="FQ26" i="87"/>
  <c r="FP26" i="87"/>
  <c r="FO26" i="87"/>
  <c r="FN26" i="87"/>
  <c r="FM26" i="87"/>
  <c r="FL26" i="87"/>
  <c r="FK26" i="87"/>
  <c r="FJ26" i="87"/>
  <c r="FI26" i="87"/>
  <c r="FH26" i="87"/>
  <c r="FG26" i="87"/>
  <c r="FF26" i="87"/>
  <c r="FE26" i="87"/>
  <c r="FD26" i="87"/>
  <c r="FC26" i="87"/>
  <c r="FB26" i="87"/>
  <c r="FA26" i="87"/>
  <c r="EZ26" i="87"/>
  <c r="EY26" i="87"/>
  <c r="EX26" i="87"/>
  <c r="EW26" i="87"/>
  <c r="EV26" i="87"/>
  <c r="EU26" i="87"/>
  <c r="ET26" i="87"/>
  <c r="ES26" i="87"/>
  <c r="ER26" i="87"/>
  <c r="EQ26" i="87"/>
  <c r="EP26" i="87"/>
  <c r="EO26" i="87"/>
  <c r="EN26" i="87"/>
  <c r="EM26" i="87"/>
  <c r="EL26" i="87"/>
  <c r="EK26" i="87"/>
  <c r="EJ26" i="87"/>
  <c r="EI26" i="87"/>
  <c r="EH26" i="87"/>
  <c r="EG26" i="87"/>
  <c r="EF26" i="87"/>
  <c r="EE26" i="87"/>
  <c r="ED26" i="87"/>
  <c r="EC26" i="87"/>
  <c r="EB26" i="87"/>
  <c r="EA26" i="87"/>
  <c r="DZ26" i="87"/>
  <c r="DY26" i="87"/>
  <c r="DX26" i="87"/>
  <c r="DW26" i="87"/>
  <c r="DV26" i="87"/>
  <c r="DU26" i="87"/>
  <c r="DT26" i="87"/>
  <c r="DS26" i="87"/>
  <c r="DR26" i="87"/>
  <c r="DQ26" i="87"/>
  <c r="DP26" i="87"/>
  <c r="DO26" i="87"/>
  <c r="DN26" i="87"/>
  <c r="DM26" i="87"/>
  <c r="DL26" i="87"/>
  <c r="DK26" i="87"/>
  <c r="DJ26" i="87"/>
  <c r="DI26" i="87"/>
  <c r="DH26" i="87"/>
  <c r="DG26" i="87"/>
  <c r="DF26" i="87"/>
  <c r="DE26" i="87"/>
  <c r="DD26" i="87"/>
  <c r="DC26" i="87"/>
  <c r="DB26" i="87"/>
  <c r="DA26" i="87"/>
  <c r="CZ26" i="87"/>
  <c r="CY26" i="87"/>
  <c r="CX26" i="87"/>
  <c r="CW26" i="87"/>
  <c r="CV26" i="87"/>
  <c r="CU26" i="87"/>
  <c r="CT26" i="87"/>
  <c r="CS26" i="87"/>
  <c r="CR26" i="87"/>
  <c r="CQ26" i="87"/>
  <c r="CP26" i="87"/>
  <c r="CO26" i="87"/>
  <c r="CN26" i="87"/>
  <c r="CM26" i="87"/>
  <c r="CL26" i="87"/>
  <c r="CK26" i="87"/>
  <c r="CJ26" i="87"/>
  <c r="CI26" i="87"/>
  <c r="CH26" i="87"/>
  <c r="CG26" i="87"/>
  <c r="CF26" i="87"/>
  <c r="CE26" i="87"/>
  <c r="CD26" i="87"/>
  <c r="CC26" i="87"/>
  <c r="CB26" i="87"/>
  <c r="CA26" i="87"/>
  <c r="BZ26" i="87"/>
  <c r="BY26" i="87"/>
  <c r="BX26" i="87"/>
  <c r="BW26" i="87"/>
  <c r="BV26" i="87"/>
  <c r="BU26" i="87"/>
  <c r="BT26" i="87"/>
  <c r="BS26" i="87"/>
  <c r="BR26" i="87"/>
  <c r="BQ26" i="87"/>
  <c r="BP26" i="87"/>
  <c r="BO26" i="87"/>
  <c r="BN26" i="87"/>
  <c r="BM26" i="87"/>
  <c r="BL26" i="87"/>
  <c r="BK26" i="87"/>
  <c r="BJ26" i="87"/>
  <c r="BI26" i="87"/>
  <c r="BH26" i="87"/>
  <c r="BG26" i="87"/>
  <c r="BF26" i="87"/>
  <c r="BE26" i="87"/>
  <c r="BD26" i="87"/>
  <c r="BC26" i="87"/>
  <c r="BB26" i="87"/>
  <c r="BA26" i="87"/>
  <c r="AZ26" i="87"/>
  <c r="AY26" i="87"/>
  <c r="AX26" i="87"/>
  <c r="AW26" i="87"/>
  <c r="AV26" i="87"/>
  <c r="AU26" i="87"/>
  <c r="AT26" i="87"/>
  <c r="AS26" i="87"/>
  <c r="AR26" i="87"/>
  <c r="AQ26" i="87"/>
  <c r="AP26" i="87"/>
  <c r="AO26" i="87"/>
  <c r="AN26" i="87"/>
  <c r="AM26" i="87"/>
  <c r="AL26" i="87"/>
  <c r="AK26" i="87"/>
  <c r="AJ26" i="87"/>
  <c r="AI26" i="87"/>
  <c r="AH26" i="87"/>
  <c r="AG26" i="87"/>
  <c r="AF26" i="87"/>
  <c r="AE26" i="87"/>
  <c r="AD26" i="87"/>
  <c r="AC26" i="87"/>
  <c r="AB26" i="87"/>
  <c r="AA26" i="87"/>
  <c r="Z26" i="87"/>
  <c r="Y26" i="87"/>
  <c r="X26" i="87"/>
  <c r="W26" i="87"/>
  <c r="V26" i="87"/>
  <c r="U26" i="87"/>
  <c r="T26" i="87"/>
  <c r="S26" i="87"/>
  <c r="R26" i="87"/>
  <c r="Q26" i="87"/>
  <c r="P26" i="87"/>
  <c r="O26" i="87"/>
  <c r="N26" i="87"/>
  <c r="M26" i="87"/>
  <c r="L26" i="87"/>
  <c r="K26" i="87"/>
  <c r="J26" i="87"/>
  <c r="I26" i="87"/>
  <c r="H26" i="87"/>
  <c r="G26" i="87"/>
  <c r="F26" i="87"/>
  <c r="E26" i="87"/>
  <c r="D26" i="87"/>
  <c r="C26" i="87"/>
  <c r="B26" i="87"/>
  <c r="JN25" i="87"/>
  <c r="JM25" i="87"/>
  <c r="JL25" i="87"/>
  <c r="JK25" i="87"/>
  <c r="JJ25" i="87"/>
  <c r="JI25" i="87"/>
  <c r="JH25" i="87"/>
  <c r="JG25" i="87"/>
  <c r="JF25" i="87"/>
  <c r="JE25" i="87"/>
  <c r="JD25" i="87"/>
  <c r="JC25" i="87"/>
  <c r="JB25" i="87"/>
  <c r="JA25" i="87"/>
  <c r="IZ25" i="87"/>
  <c r="IY25" i="87"/>
  <c r="IX25" i="87"/>
  <c r="IW25" i="87"/>
  <c r="IV25" i="87"/>
  <c r="IU25" i="87"/>
  <c r="IT25" i="87"/>
  <c r="IS25" i="87"/>
  <c r="IR25" i="87"/>
  <c r="IQ25" i="87"/>
  <c r="IP25" i="87"/>
  <c r="IO25" i="87"/>
  <c r="IN25" i="87"/>
  <c r="IM25" i="87"/>
  <c r="IL25" i="87"/>
  <c r="IK25" i="87"/>
  <c r="IJ25" i="87"/>
  <c r="II25" i="87"/>
  <c r="IH25" i="87"/>
  <c r="IG25" i="87"/>
  <c r="IF25" i="87"/>
  <c r="IE25" i="87"/>
  <c r="ID25" i="87"/>
  <c r="IC25" i="87"/>
  <c r="IB25" i="87"/>
  <c r="IA25" i="87"/>
  <c r="HZ25" i="87"/>
  <c r="HY25" i="87"/>
  <c r="HX25" i="87"/>
  <c r="HW25" i="87"/>
  <c r="HV25" i="87"/>
  <c r="HU25" i="87"/>
  <c r="HT25" i="87"/>
  <c r="HS25" i="87"/>
  <c r="HR25" i="87"/>
  <c r="HQ25" i="87"/>
  <c r="HP25" i="87"/>
  <c r="HO25" i="87"/>
  <c r="HN25" i="87"/>
  <c r="HM25" i="87"/>
  <c r="HL25" i="87"/>
  <c r="HK25" i="87"/>
  <c r="HJ25" i="87"/>
  <c r="HI25" i="87"/>
  <c r="HH25" i="87"/>
  <c r="HG25" i="87"/>
  <c r="HF25" i="87"/>
  <c r="HE25" i="87"/>
  <c r="HD25" i="87"/>
  <c r="HC25" i="87"/>
  <c r="HB25" i="87"/>
  <c r="HA25" i="87"/>
  <c r="GZ25" i="87"/>
  <c r="GY25" i="87"/>
  <c r="GX25" i="87"/>
  <c r="GW25" i="87"/>
  <c r="GV25" i="87"/>
  <c r="GU25" i="87"/>
  <c r="GT25" i="87"/>
  <c r="GS25" i="87"/>
  <c r="GR25" i="87"/>
  <c r="GQ25" i="87"/>
  <c r="GP25" i="87"/>
  <c r="GO25" i="87"/>
  <c r="GN25" i="87"/>
  <c r="GM25" i="87"/>
  <c r="GL25" i="87"/>
  <c r="GK25" i="87"/>
  <c r="GJ25" i="87"/>
  <c r="GI25" i="87"/>
  <c r="GH25" i="87"/>
  <c r="GG25" i="87"/>
  <c r="GF25" i="87"/>
  <c r="GE25" i="87"/>
  <c r="GD25" i="87"/>
  <c r="GC25" i="87"/>
  <c r="GB25" i="87"/>
  <c r="GA25" i="87"/>
  <c r="FZ25" i="87"/>
  <c r="FY25" i="87"/>
  <c r="FX25" i="87"/>
  <c r="FW25" i="87"/>
  <c r="FV25" i="87"/>
  <c r="FU25" i="87"/>
  <c r="FT25" i="87"/>
  <c r="FS25" i="87"/>
  <c r="FR25" i="87"/>
  <c r="FQ25" i="87"/>
  <c r="FP25" i="87"/>
  <c r="FO25" i="87"/>
  <c r="FN25" i="87"/>
  <c r="FM25" i="87"/>
  <c r="FL25" i="87"/>
  <c r="FK25" i="87"/>
  <c r="FJ25" i="87"/>
  <c r="FI25" i="87"/>
  <c r="FH25" i="87"/>
  <c r="FG25" i="87"/>
  <c r="FF25" i="87"/>
  <c r="FE25" i="87"/>
  <c r="FD25" i="87"/>
  <c r="FC25" i="87"/>
  <c r="FB25" i="87"/>
  <c r="FA25" i="87"/>
  <c r="EZ25" i="87"/>
  <c r="EY25" i="87"/>
  <c r="EX25" i="87"/>
  <c r="EW25" i="87"/>
  <c r="EV25" i="87"/>
  <c r="EU25" i="87"/>
  <c r="ET25" i="87"/>
  <c r="ES25" i="87"/>
  <c r="ER25" i="87"/>
  <c r="EQ25" i="87"/>
  <c r="EP25" i="87"/>
  <c r="EO25" i="87"/>
  <c r="EN25" i="87"/>
  <c r="EM25" i="87"/>
  <c r="EL25" i="87"/>
  <c r="EK25" i="87"/>
  <c r="EJ25" i="87"/>
  <c r="EI25" i="87"/>
  <c r="EH25" i="87"/>
  <c r="EG25" i="87"/>
  <c r="EF25" i="87"/>
  <c r="EE25" i="87"/>
  <c r="ED25" i="87"/>
  <c r="EC25" i="87"/>
  <c r="EB25" i="87"/>
  <c r="EA25" i="87"/>
  <c r="DZ25" i="87"/>
  <c r="DY25" i="87"/>
  <c r="DX25" i="87"/>
  <c r="DW25" i="87"/>
  <c r="DV25" i="87"/>
  <c r="DU25" i="87"/>
  <c r="DT25" i="87"/>
  <c r="DS25" i="87"/>
  <c r="DR25" i="87"/>
  <c r="DQ25" i="87"/>
  <c r="DP25" i="87"/>
  <c r="DO25" i="87"/>
  <c r="DN25" i="87"/>
  <c r="DM25" i="87"/>
  <c r="DL25" i="87"/>
  <c r="DK25" i="87"/>
  <c r="DJ25" i="87"/>
  <c r="DI25" i="87"/>
  <c r="DH25" i="87"/>
  <c r="DG25" i="87"/>
  <c r="DF25" i="87"/>
  <c r="DE25" i="87"/>
  <c r="DD25" i="87"/>
  <c r="DC25" i="87"/>
  <c r="DB25" i="87"/>
  <c r="DA25" i="87"/>
  <c r="CZ25" i="87"/>
  <c r="CY25" i="87"/>
  <c r="CX25" i="87"/>
  <c r="CW25" i="87"/>
  <c r="CV25" i="87"/>
  <c r="CU25" i="87"/>
  <c r="CT25" i="87"/>
  <c r="CS25" i="87"/>
  <c r="CR25" i="87"/>
  <c r="CQ25" i="87"/>
  <c r="CP25" i="87"/>
  <c r="CO25" i="87"/>
  <c r="CN25" i="87"/>
  <c r="CM25" i="87"/>
  <c r="CL25" i="87"/>
  <c r="CK25" i="87"/>
  <c r="CJ25" i="87"/>
  <c r="CI25" i="87"/>
  <c r="CH25" i="87"/>
  <c r="CG25" i="87"/>
  <c r="CF25" i="87"/>
  <c r="CE25" i="87"/>
  <c r="CD25" i="87"/>
  <c r="CC25" i="87"/>
  <c r="CB25" i="87"/>
  <c r="CA25" i="87"/>
  <c r="BZ25" i="87"/>
  <c r="BY25" i="87"/>
  <c r="BX25" i="87"/>
  <c r="BW25" i="87"/>
  <c r="BV25" i="87"/>
  <c r="BU25" i="87"/>
  <c r="BT25" i="87"/>
  <c r="BS25" i="87"/>
  <c r="BR25" i="87"/>
  <c r="BQ25" i="87"/>
  <c r="BP25" i="87"/>
  <c r="BO25" i="87"/>
  <c r="BN25" i="87"/>
  <c r="BM25" i="87"/>
  <c r="BL25" i="87"/>
  <c r="BK25" i="87"/>
  <c r="BJ25" i="87"/>
  <c r="BI25" i="87"/>
  <c r="BH25" i="87"/>
  <c r="BG25" i="87"/>
  <c r="BF25" i="87"/>
  <c r="BE25" i="87"/>
  <c r="BD25" i="87"/>
  <c r="BC25" i="87"/>
  <c r="BB25" i="87"/>
  <c r="BA25" i="87"/>
  <c r="AZ25" i="87"/>
  <c r="AY25" i="87"/>
  <c r="AX25" i="87"/>
  <c r="AW25" i="87"/>
  <c r="AV25" i="87"/>
  <c r="AU25" i="87"/>
  <c r="AT25" i="87"/>
  <c r="AS25" i="87"/>
  <c r="AR25" i="87"/>
  <c r="AQ25" i="87"/>
  <c r="AP25" i="87"/>
  <c r="AO25" i="87"/>
  <c r="AN25" i="87"/>
  <c r="AM25" i="87"/>
  <c r="AL25" i="87"/>
  <c r="AK25" i="87"/>
  <c r="AJ25" i="87"/>
  <c r="AI25" i="87"/>
  <c r="AH25" i="87"/>
  <c r="AG25" i="87"/>
  <c r="AF25" i="87"/>
  <c r="AE25" i="87"/>
  <c r="AD25" i="87"/>
  <c r="AC25" i="87"/>
  <c r="AB25" i="87"/>
  <c r="AA25" i="87"/>
  <c r="Z25" i="87"/>
  <c r="Y25" i="87"/>
  <c r="X25" i="87"/>
  <c r="W25" i="87"/>
  <c r="V25" i="87"/>
  <c r="U25" i="87"/>
  <c r="T25" i="87"/>
  <c r="S25" i="87"/>
  <c r="R25" i="87"/>
  <c r="Q25" i="87"/>
  <c r="P25" i="87"/>
  <c r="O25" i="87"/>
  <c r="N25" i="87"/>
  <c r="M25" i="87"/>
  <c r="L25" i="87"/>
  <c r="K25" i="87"/>
  <c r="J25" i="87"/>
  <c r="I25" i="87"/>
  <c r="H25" i="87"/>
  <c r="G25" i="87"/>
  <c r="F25" i="87"/>
  <c r="E25" i="87"/>
  <c r="D25" i="87"/>
  <c r="C25" i="87"/>
  <c r="B25" i="87"/>
  <c r="JN20" i="87"/>
  <c r="JM20" i="87"/>
  <c r="JL20" i="87"/>
  <c r="JK20" i="87"/>
  <c r="JJ20" i="87"/>
  <c r="JI20" i="87"/>
  <c r="JH20" i="87"/>
  <c r="JG20" i="87"/>
  <c r="JF20" i="87"/>
  <c r="JE20" i="87"/>
  <c r="JD20" i="87"/>
  <c r="JC20" i="87"/>
  <c r="JB20" i="87"/>
  <c r="JA20" i="87"/>
  <c r="IZ20" i="87"/>
  <c r="IY20" i="87"/>
  <c r="IX20" i="87"/>
  <c r="IW20" i="87"/>
  <c r="IV20" i="87"/>
  <c r="IU20" i="87"/>
  <c r="IT20" i="87"/>
  <c r="IS20" i="87"/>
  <c r="IR20" i="87"/>
  <c r="IQ20" i="87"/>
  <c r="IP20" i="87"/>
  <c r="IO20" i="87"/>
  <c r="IN20" i="87"/>
  <c r="IM20" i="87"/>
  <c r="IL20" i="87"/>
  <c r="IK20" i="87"/>
  <c r="IJ20" i="87"/>
  <c r="II20" i="87"/>
  <c r="IH20" i="87"/>
  <c r="IG20" i="87"/>
  <c r="IF20" i="87"/>
  <c r="IE20" i="87"/>
  <c r="ID20" i="87"/>
  <c r="IC20" i="87"/>
  <c r="IB20" i="87"/>
  <c r="IA20" i="87"/>
  <c r="HZ20" i="87"/>
  <c r="HY20" i="87"/>
  <c r="HX20" i="87"/>
  <c r="HW20" i="87"/>
  <c r="HV20" i="87"/>
  <c r="HU20" i="87"/>
  <c r="HT20" i="87"/>
  <c r="HS20" i="87"/>
  <c r="HR20" i="87"/>
  <c r="HQ20" i="87"/>
  <c r="HP20" i="87"/>
  <c r="HO20" i="87"/>
  <c r="HN20" i="87"/>
  <c r="HM20" i="87"/>
  <c r="HL20" i="87"/>
  <c r="HK20" i="87"/>
  <c r="HJ20" i="87"/>
  <c r="HI20" i="87"/>
  <c r="HH20" i="87"/>
  <c r="HG20" i="87"/>
  <c r="HF20" i="87"/>
  <c r="HE20" i="87"/>
  <c r="HD20" i="87"/>
  <c r="HC20" i="87"/>
  <c r="HB20" i="87"/>
  <c r="HA20" i="87"/>
  <c r="GZ20" i="87"/>
  <c r="GY20" i="87"/>
  <c r="GX20" i="87"/>
  <c r="GW20" i="87"/>
  <c r="GV20" i="87"/>
  <c r="GU20" i="87"/>
  <c r="GT20" i="87"/>
  <c r="GS20" i="87"/>
  <c r="GR20" i="87"/>
  <c r="GQ20" i="87"/>
  <c r="GP20" i="87"/>
  <c r="GO20" i="87"/>
  <c r="GN20" i="87"/>
  <c r="GM20" i="87"/>
  <c r="GL20" i="87"/>
  <c r="GK20" i="87"/>
  <c r="GJ20" i="87"/>
  <c r="GI20" i="87"/>
  <c r="GH20" i="87"/>
  <c r="GG20" i="87"/>
  <c r="GF20" i="87"/>
  <c r="GE20" i="87"/>
  <c r="GD20" i="87"/>
  <c r="GC20" i="87"/>
  <c r="GB20" i="87"/>
  <c r="GA20" i="87"/>
  <c r="FZ20" i="87"/>
  <c r="FY20" i="87"/>
  <c r="FX20" i="87"/>
  <c r="FW20" i="87"/>
  <c r="FV20" i="87"/>
  <c r="FU20" i="87"/>
  <c r="FT20" i="87"/>
  <c r="FS20" i="87"/>
  <c r="FR20" i="87"/>
  <c r="FQ20" i="87"/>
  <c r="FP20" i="87"/>
  <c r="FO20" i="87"/>
  <c r="FN20" i="87"/>
  <c r="FM20" i="87"/>
  <c r="FL20" i="87"/>
  <c r="FK20" i="87"/>
  <c r="FJ20" i="87"/>
  <c r="FI20" i="87"/>
  <c r="FH20" i="87"/>
  <c r="FG20" i="87"/>
  <c r="FF20" i="87"/>
  <c r="FE20" i="87"/>
  <c r="FD20" i="87"/>
  <c r="FC20" i="87"/>
  <c r="FB20" i="87"/>
  <c r="FA20" i="87"/>
  <c r="EZ20" i="87"/>
  <c r="EY20" i="87"/>
  <c r="EX20" i="87"/>
  <c r="EW20" i="87"/>
  <c r="EV20" i="87"/>
  <c r="EU20" i="87"/>
  <c r="ET20" i="87"/>
  <c r="ES20" i="87"/>
  <c r="ER20" i="87"/>
  <c r="EQ20" i="87"/>
  <c r="EP20" i="87"/>
  <c r="EO20" i="87"/>
  <c r="EN20" i="87"/>
  <c r="EM20" i="87"/>
  <c r="EL20" i="87"/>
  <c r="EK20" i="87"/>
  <c r="EJ20" i="87"/>
  <c r="EI20" i="87"/>
  <c r="EH20" i="87"/>
  <c r="EG20" i="87"/>
  <c r="EF20" i="87"/>
  <c r="EE20" i="87"/>
  <c r="ED20" i="87"/>
  <c r="EC20" i="87"/>
  <c r="EB20" i="87"/>
  <c r="EA20" i="87"/>
  <c r="DZ20" i="87"/>
  <c r="DY20" i="87"/>
  <c r="DX20" i="87"/>
  <c r="DW20" i="87"/>
  <c r="DV20" i="87"/>
  <c r="DU20" i="87"/>
  <c r="DT20" i="87"/>
  <c r="DS20" i="87"/>
  <c r="DR20" i="87"/>
  <c r="DQ20" i="87"/>
  <c r="DP20" i="87"/>
  <c r="DO20" i="87"/>
  <c r="DN20" i="87"/>
  <c r="DM20" i="87"/>
  <c r="DL20" i="87"/>
  <c r="DK20" i="87"/>
  <c r="DJ20" i="87"/>
  <c r="DI20" i="87"/>
  <c r="DH20" i="87"/>
  <c r="DG20" i="87"/>
  <c r="DF20" i="87"/>
  <c r="DE20" i="87"/>
  <c r="DD20" i="87"/>
  <c r="DC20" i="87"/>
  <c r="DB20" i="87"/>
  <c r="DA20" i="87"/>
  <c r="CZ20" i="87"/>
  <c r="CY20" i="87"/>
  <c r="CX20" i="87"/>
  <c r="CW20" i="87"/>
  <c r="CV20" i="87"/>
  <c r="CU20" i="87"/>
  <c r="CT20" i="87"/>
  <c r="CS20" i="87"/>
  <c r="CR20" i="87"/>
  <c r="CQ20" i="87"/>
  <c r="CP20" i="87"/>
  <c r="CO20" i="87"/>
  <c r="CN20" i="87"/>
  <c r="CM20" i="87"/>
  <c r="CL20" i="87"/>
  <c r="CK20" i="87"/>
  <c r="CJ20" i="87"/>
  <c r="CI20" i="87"/>
  <c r="CH20" i="87"/>
  <c r="CG20" i="87"/>
  <c r="CF20" i="87"/>
  <c r="CE20" i="87"/>
  <c r="CD20" i="87"/>
  <c r="CC20" i="87"/>
  <c r="CB20" i="87"/>
  <c r="CA20" i="87"/>
  <c r="BZ20" i="87"/>
  <c r="BY20" i="87"/>
  <c r="BX20" i="87"/>
  <c r="BW20" i="87"/>
  <c r="BV20" i="87"/>
  <c r="BU20" i="87"/>
  <c r="BT20" i="87"/>
  <c r="BS20" i="87"/>
  <c r="BR20" i="87"/>
  <c r="BQ20" i="87"/>
  <c r="BP20" i="87"/>
  <c r="BO20" i="87"/>
  <c r="BN20" i="87"/>
  <c r="BM20" i="87"/>
  <c r="BL20" i="87"/>
  <c r="BK20" i="87"/>
  <c r="BJ20" i="87"/>
  <c r="BI20" i="87"/>
  <c r="BH20" i="87"/>
  <c r="BG20" i="87"/>
  <c r="BF20" i="87"/>
  <c r="BE20" i="87"/>
  <c r="BD20" i="87"/>
  <c r="BC20" i="87"/>
  <c r="BB20" i="87"/>
  <c r="BA20" i="87"/>
  <c r="AZ20" i="87"/>
  <c r="AY20" i="87"/>
  <c r="AX20" i="87"/>
  <c r="AW20" i="87"/>
  <c r="AV20" i="87"/>
  <c r="AU20" i="87"/>
  <c r="AT20" i="87"/>
  <c r="AS20" i="87"/>
  <c r="AR20" i="87"/>
  <c r="AQ20" i="87"/>
  <c r="AP20" i="87"/>
  <c r="AO20" i="87"/>
  <c r="AN20" i="87"/>
  <c r="AM20" i="87"/>
  <c r="AL20" i="87"/>
  <c r="AK20" i="87"/>
  <c r="AJ20" i="87"/>
  <c r="AI20" i="87"/>
  <c r="AH20" i="87"/>
  <c r="AG20" i="87"/>
  <c r="AF20" i="87"/>
  <c r="AE20" i="87"/>
  <c r="AD20" i="87"/>
  <c r="AC20" i="87"/>
  <c r="AB20" i="87"/>
  <c r="AA20" i="87"/>
  <c r="Z20" i="87"/>
  <c r="Y20" i="87"/>
  <c r="X20" i="87"/>
  <c r="W20" i="87"/>
  <c r="V20" i="87"/>
  <c r="U20" i="87"/>
  <c r="T20" i="87"/>
  <c r="S20" i="87"/>
  <c r="R20" i="87"/>
  <c r="Q20" i="87"/>
  <c r="P20" i="87"/>
  <c r="O20" i="87"/>
  <c r="N20" i="87"/>
  <c r="M20" i="87"/>
  <c r="L20" i="87"/>
  <c r="K20" i="87"/>
  <c r="J20" i="87"/>
  <c r="I20" i="87"/>
  <c r="H20" i="87"/>
  <c r="G20" i="87"/>
  <c r="F20" i="87"/>
  <c r="E20" i="87"/>
  <c r="D20" i="87"/>
  <c r="C20" i="87"/>
  <c r="B20" i="87"/>
  <c r="JN19" i="87"/>
  <c r="JM19" i="87"/>
  <c r="JL19" i="87"/>
  <c r="JK19" i="87"/>
  <c r="JJ19" i="87"/>
  <c r="JI19" i="87"/>
  <c r="JH19" i="87"/>
  <c r="JG19" i="87"/>
  <c r="JF19" i="87"/>
  <c r="JE19" i="87"/>
  <c r="JD19" i="87"/>
  <c r="JC19" i="87"/>
  <c r="JB19" i="87"/>
  <c r="JA19" i="87"/>
  <c r="IZ19" i="87"/>
  <c r="IY19" i="87"/>
  <c r="IX19" i="87"/>
  <c r="IW19" i="87"/>
  <c r="IV19" i="87"/>
  <c r="IU19" i="87"/>
  <c r="IT19" i="87"/>
  <c r="IS19" i="87"/>
  <c r="IR19" i="87"/>
  <c r="IQ19" i="87"/>
  <c r="IP19" i="87"/>
  <c r="IO19" i="87"/>
  <c r="IN19" i="87"/>
  <c r="IM19" i="87"/>
  <c r="IL19" i="87"/>
  <c r="IK19" i="87"/>
  <c r="IJ19" i="87"/>
  <c r="II19" i="87"/>
  <c r="IH19" i="87"/>
  <c r="IG19" i="87"/>
  <c r="IF19" i="87"/>
  <c r="IE19" i="87"/>
  <c r="ID19" i="87"/>
  <c r="IC19" i="87"/>
  <c r="IB19" i="87"/>
  <c r="IA19" i="87"/>
  <c r="HZ19" i="87"/>
  <c r="HY19" i="87"/>
  <c r="HX19" i="87"/>
  <c r="HW19" i="87"/>
  <c r="HV19" i="87"/>
  <c r="HU19" i="87"/>
  <c r="HT19" i="87"/>
  <c r="HS19" i="87"/>
  <c r="HR19" i="87"/>
  <c r="HQ19" i="87"/>
  <c r="HP19" i="87"/>
  <c r="HO19" i="87"/>
  <c r="HN19" i="87"/>
  <c r="HM19" i="87"/>
  <c r="HL19" i="87"/>
  <c r="HK19" i="87"/>
  <c r="HJ19" i="87"/>
  <c r="HI19" i="87"/>
  <c r="HH19" i="87"/>
  <c r="HG19" i="87"/>
  <c r="HF19" i="87"/>
  <c r="HE19" i="87"/>
  <c r="HD19" i="87"/>
  <c r="HC19" i="87"/>
  <c r="HB19" i="87"/>
  <c r="HA19" i="87"/>
  <c r="GZ19" i="87"/>
  <c r="GY19" i="87"/>
  <c r="GX19" i="87"/>
  <c r="GW19" i="87"/>
  <c r="GV19" i="87"/>
  <c r="GU19" i="87"/>
  <c r="GT19" i="87"/>
  <c r="GS19" i="87"/>
  <c r="GR19" i="87"/>
  <c r="GQ19" i="87"/>
  <c r="GP19" i="87"/>
  <c r="GO19" i="87"/>
  <c r="GN19" i="87"/>
  <c r="GM19" i="87"/>
  <c r="GL19" i="87"/>
  <c r="GK19" i="87"/>
  <c r="GJ19" i="87"/>
  <c r="GI19" i="87"/>
  <c r="GH19" i="87"/>
  <c r="GG19" i="87"/>
  <c r="GF19" i="87"/>
  <c r="GE19" i="87"/>
  <c r="GD19" i="87"/>
  <c r="GC19" i="87"/>
  <c r="GB19" i="87"/>
  <c r="GA19" i="87"/>
  <c r="FZ19" i="87"/>
  <c r="FY19" i="87"/>
  <c r="FX19" i="87"/>
  <c r="FW19" i="87"/>
  <c r="FV19" i="87"/>
  <c r="FU19" i="87"/>
  <c r="FT19" i="87"/>
  <c r="FS19" i="87"/>
  <c r="FR19" i="87"/>
  <c r="FQ19" i="87"/>
  <c r="FP19" i="87"/>
  <c r="FO19" i="87"/>
  <c r="FN19" i="87"/>
  <c r="FM19" i="87"/>
  <c r="FL19" i="87"/>
  <c r="FK19" i="87"/>
  <c r="FJ19" i="87"/>
  <c r="FI19" i="87"/>
  <c r="FH19" i="87"/>
  <c r="FG19" i="87"/>
  <c r="FF19" i="87"/>
  <c r="FE19" i="87"/>
  <c r="FD19" i="87"/>
  <c r="FC19" i="87"/>
  <c r="FB19" i="87"/>
  <c r="FA19" i="87"/>
  <c r="EZ19" i="87"/>
  <c r="EY19" i="87"/>
  <c r="EX19" i="87"/>
  <c r="EW19" i="87"/>
  <c r="EV19" i="87"/>
  <c r="EU19" i="87"/>
  <c r="ET19" i="87"/>
  <c r="ES19" i="87"/>
  <c r="ER19" i="87"/>
  <c r="EQ19" i="87"/>
  <c r="EP19" i="87"/>
  <c r="EO19" i="87"/>
  <c r="EN19" i="87"/>
  <c r="EM19" i="87"/>
  <c r="EL19" i="87"/>
  <c r="EK19" i="87"/>
  <c r="EJ19" i="87"/>
  <c r="EI19" i="87"/>
  <c r="EH19" i="87"/>
  <c r="EG19" i="87"/>
  <c r="EF19" i="87"/>
  <c r="EE19" i="87"/>
  <c r="ED19" i="87"/>
  <c r="EC19" i="87"/>
  <c r="EB19" i="87"/>
  <c r="EA19" i="87"/>
  <c r="DZ19" i="87"/>
  <c r="DY19" i="87"/>
  <c r="DX19" i="87"/>
  <c r="DW19" i="87"/>
  <c r="DV19" i="87"/>
  <c r="DU19" i="87"/>
  <c r="DT19" i="87"/>
  <c r="DS19" i="87"/>
  <c r="DR19" i="87"/>
  <c r="DQ19" i="87"/>
  <c r="DP19" i="87"/>
  <c r="DO19" i="87"/>
  <c r="DN19" i="87"/>
  <c r="DM19" i="87"/>
  <c r="DL19" i="87"/>
  <c r="DK19" i="87"/>
  <c r="DJ19" i="87"/>
  <c r="DI19" i="87"/>
  <c r="DH19" i="87"/>
  <c r="DG19" i="87"/>
  <c r="DF19" i="87"/>
  <c r="DE19" i="87"/>
  <c r="DD19" i="87"/>
  <c r="DC19" i="87"/>
  <c r="DB19" i="87"/>
  <c r="DA19" i="87"/>
  <c r="CZ19" i="87"/>
  <c r="CY19" i="87"/>
  <c r="CX19" i="87"/>
  <c r="CW19" i="87"/>
  <c r="CV19" i="87"/>
  <c r="CU19" i="87"/>
  <c r="CT19" i="87"/>
  <c r="CS19" i="87"/>
  <c r="CR19" i="87"/>
  <c r="CQ19" i="87"/>
  <c r="CP19" i="87"/>
  <c r="CO19" i="87"/>
  <c r="CN19" i="87"/>
  <c r="CM19" i="87"/>
  <c r="CL19" i="87"/>
  <c r="CK19" i="87"/>
  <c r="CJ19" i="87"/>
  <c r="CI19" i="87"/>
  <c r="CH19" i="87"/>
  <c r="CG19" i="87"/>
  <c r="CF19" i="87"/>
  <c r="CE19" i="87"/>
  <c r="CD19" i="87"/>
  <c r="CC19" i="87"/>
  <c r="CB19" i="87"/>
  <c r="CA19" i="87"/>
  <c r="BZ19" i="87"/>
  <c r="BY19" i="87"/>
  <c r="BX19" i="87"/>
  <c r="BW19" i="87"/>
  <c r="BV19" i="87"/>
  <c r="BU19" i="87"/>
  <c r="BT19" i="87"/>
  <c r="BS19" i="87"/>
  <c r="BR19" i="87"/>
  <c r="BQ19" i="87"/>
  <c r="BP19" i="87"/>
  <c r="BO19" i="87"/>
  <c r="BN19" i="87"/>
  <c r="BM19" i="87"/>
  <c r="BL19" i="87"/>
  <c r="BK19" i="87"/>
  <c r="BJ19" i="87"/>
  <c r="BI19" i="87"/>
  <c r="BH19" i="87"/>
  <c r="BG19" i="87"/>
  <c r="BF19" i="87"/>
  <c r="BE19" i="87"/>
  <c r="BD19" i="87"/>
  <c r="BC19" i="87"/>
  <c r="BB19" i="87"/>
  <c r="BA19" i="87"/>
  <c r="AZ19" i="87"/>
  <c r="AY19" i="87"/>
  <c r="AX19" i="87"/>
  <c r="AW19" i="87"/>
  <c r="AV19" i="87"/>
  <c r="AU19" i="87"/>
  <c r="AT19" i="87"/>
  <c r="AS19" i="87"/>
  <c r="AR19" i="87"/>
  <c r="AQ19" i="87"/>
  <c r="AP19" i="87"/>
  <c r="AO19" i="87"/>
  <c r="AN19" i="87"/>
  <c r="AM19" i="87"/>
  <c r="AL19" i="87"/>
  <c r="AK19" i="87"/>
  <c r="AJ19" i="87"/>
  <c r="AI19" i="87"/>
  <c r="AH19" i="87"/>
  <c r="AG19" i="87"/>
  <c r="AF19" i="87"/>
  <c r="AE19" i="87"/>
  <c r="AD19" i="87"/>
  <c r="AC19" i="87"/>
  <c r="AB19" i="87"/>
  <c r="AA19" i="87"/>
  <c r="Z19" i="87"/>
  <c r="Y19" i="87"/>
  <c r="X19" i="87"/>
  <c r="W19" i="87"/>
  <c r="V19" i="87"/>
  <c r="U19" i="87"/>
  <c r="T19" i="87"/>
  <c r="S19" i="87"/>
  <c r="R19" i="87"/>
  <c r="Q19" i="87"/>
  <c r="P19" i="87"/>
  <c r="O19" i="87"/>
  <c r="N19" i="87"/>
  <c r="M19" i="87"/>
  <c r="L19" i="87"/>
  <c r="K19" i="87"/>
  <c r="J19" i="87"/>
  <c r="I19" i="87"/>
  <c r="H19" i="87"/>
  <c r="G19" i="87"/>
  <c r="F19" i="87"/>
  <c r="E19" i="87"/>
  <c r="D19" i="87"/>
  <c r="C19" i="87"/>
  <c r="B19" i="87"/>
  <c r="JN17" i="87"/>
  <c r="JM17" i="87"/>
  <c r="JL17" i="87"/>
  <c r="JK17" i="87"/>
  <c r="JJ17" i="87"/>
  <c r="JI17" i="87"/>
  <c r="JH17" i="87"/>
  <c r="JG17" i="87"/>
  <c r="JF17" i="87"/>
  <c r="JE17" i="87"/>
  <c r="JD17" i="87"/>
  <c r="JC17" i="87"/>
  <c r="JB17" i="87"/>
  <c r="JA17" i="87"/>
  <c r="IZ17" i="87"/>
  <c r="IY17" i="87"/>
  <c r="IX17" i="87"/>
  <c r="IW17" i="87"/>
  <c r="IV17" i="87"/>
  <c r="IU17" i="87"/>
  <c r="IT17" i="87"/>
  <c r="IS17" i="87"/>
  <c r="IR17" i="87"/>
  <c r="IQ17" i="87"/>
  <c r="IP17" i="87"/>
  <c r="IO17" i="87"/>
  <c r="IN17" i="87"/>
  <c r="IM17" i="87"/>
  <c r="IL17" i="87"/>
  <c r="IK17" i="87"/>
  <c r="IJ17" i="87"/>
  <c r="II17" i="87"/>
  <c r="IH17" i="87"/>
  <c r="IG17" i="87"/>
  <c r="IF17" i="87"/>
  <c r="IE17" i="87"/>
  <c r="ID17" i="87"/>
  <c r="IC17" i="87"/>
  <c r="IB17" i="87"/>
  <c r="IA17" i="87"/>
  <c r="HZ17" i="87"/>
  <c r="HY17" i="87"/>
  <c r="HX17" i="87"/>
  <c r="HW17" i="87"/>
  <c r="HV17" i="87"/>
  <c r="HU17" i="87"/>
  <c r="HT17" i="87"/>
  <c r="HS17" i="87"/>
  <c r="HR17" i="87"/>
  <c r="HQ17" i="87"/>
  <c r="HP17" i="87"/>
  <c r="HO17" i="87"/>
  <c r="HN17" i="87"/>
  <c r="HM17" i="87"/>
  <c r="HL17" i="87"/>
  <c r="HK17" i="87"/>
  <c r="HJ17" i="87"/>
  <c r="HI17" i="87"/>
  <c r="HH17" i="87"/>
  <c r="HG17" i="87"/>
  <c r="HF17" i="87"/>
  <c r="HE17" i="87"/>
  <c r="HD17" i="87"/>
  <c r="HC17" i="87"/>
  <c r="HB17" i="87"/>
  <c r="HA17" i="87"/>
  <c r="GZ17" i="87"/>
  <c r="GY17" i="87"/>
  <c r="GX17" i="87"/>
  <c r="GW17" i="87"/>
  <c r="GV17" i="87"/>
  <c r="GU17" i="87"/>
  <c r="GT17" i="87"/>
  <c r="GS17" i="87"/>
  <c r="GR17" i="87"/>
  <c r="GQ17" i="87"/>
  <c r="GP17" i="87"/>
  <c r="GO17" i="87"/>
  <c r="GN17" i="87"/>
  <c r="GM17" i="87"/>
  <c r="GL17" i="87"/>
  <c r="GK17" i="87"/>
  <c r="GJ17" i="87"/>
  <c r="GI17" i="87"/>
  <c r="GH17" i="87"/>
  <c r="GG17" i="87"/>
  <c r="GF17" i="87"/>
  <c r="GE17" i="87"/>
  <c r="GD17" i="87"/>
  <c r="GC17" i="87"/>
  <c r="GB17" i="87"/>
  <c r="GA17" i="87"/>
  <c r="FZ17" i="87"/>
  <c r="FY17" i="87"/>
  <c r="FX17" i="87"/>
  <c r="FW17" i="87"/>
  <c r="FV17" i="87"/>
  <c r="FU17" i="87"/>
  <c r="FT17" i="87"/>
  <c r="FS17" i="87"/>
  <c r="FR17" i="87"/>
  <c r="FQ17" i="87"/>
  <c r="FP17" i="87"/>
  <c r="FO17" i="87"/>
  <c r="FN17" i="87"/>
  <c r="FM17" i="87"/>
  <c r="FL17" i="87"/>
  <c r="FK17" i="87"/>
  <c r="FJ17" i="87"/>
  <c r="FI17" i="87"/>
  <c r="FH17" i="87"/>
  <c r="FG17" i="87"/>
  <c r="FF17" i="87"/>
  <c r="FE17" i="87"/>
  <c r="FD17" i="87"/>
  <c r="FC17" i="87"/>
  <c r="FB17" i="87"/>
  <c r="FA17" i="87"/>
  <c r="EZ17" i="87"/>
  <c r="EY17" i="87"/>
  <c r="EX17" i="87"/>
  <c r="EW17" i="87"/>
  <c r="EV17" i="87"/>
  <c r="EU17" i="87"/>
  <c r="ET17" i="87"/>
  <c r="ES17" i="87"/>
  <c r="ER17" i="87"/>
  <c r="EQ17" i="87"/>
  <c r="EP17" i="87"/>
  <c r="EO17" i="87"/>
  <c r="EN17" i="87"/>
  <c r="EM17" i="87"/>
  <c r="EL17" i="87"/>
  <c r="EK17" i="87"/>
  <c r="EJ17" i="87"/>
  <c r="EI17" i="87"/>
  <c r="EH17" i="87"/>
  <c r="EG17" i="87"/>
  <c r="EF17" i="87"/>
  <c r="EE17" i="87"/>
  <c r="ED17" i="87"/>
  <c r="EC17" i="87"/>
  <c r="EB17" i="87"/>
  <c r="EA17" i="87"/>
  <c r="DZ17" i="87"/>
  <c r="DY17" i="87"/>
  <c r="DX17" i="87"/>
  <c r="DW17" i="87"/>
  <c r="DV17" i="87"/>
  <c r="DU17" i="87"/>
  <c r="DT17" i="87"/>
  <c r="DS17" i="87"/>
  <c r="DR17" i="87"/>
  <c r="DQ17" i="87"/>
  <c r="DP17" i="87"/>
  <c r="DO17" i="87"/>
  <c r="DN17" i="87"/>
  <c r="DM17" i="87"/>
  <c r="DL17" i="87"/>
  <c r="DK17" i="87"/>
  <c r="DJ17" i="87"/>
  <c r="DI17" i="87"/>
  <c r="DH17" i="87"/>
  <c r="DG17" i="87"/>
  <c r="DF17" i="87"/>
  <c r="DE17" i="87"/>
  <c r="DD17" i="87"/>
  <c r="DC17" i="87"/>
  <c r="DB17" i="87"/>
  <c r="DA17" i="87"/>
  <c r="CZ17" i="87"/>
  <c r="CY17" i="87"/>
  <c r="CX17" i="87"/>
  <c r="CW17" i="87"/>
  <c r="CV17" i="87"/>
  <c r="CU17" i="87"/>
  <c r="CT17" i="87"/>
  <c r="CS17" i="87"/>
  <c r="CR17" i="87"/>
  <c r="CQ17" i="87"/>
  <c r="CP17" i="87"/>
  <c r="CO17" i="87"/>
  <c r="CN17" i="87"/>
  <c r="CM17" i="87"/>
  <c r="CL17" i="87"/>
  <c r="CK17" i="87"/>
  <c r="CJ17" i="87"/>
  <c r="CI17" i="87"/>
  <c r="CH17" i="87"/>
  <c r="CG17" i="87"/>
  <c r="CF17" i="87"/>
  <c r="CE17" i="87"/>
  <c r="CD17" i="87"/>
  <c r="CC17" i="87"/>
  <c r="CB17" i="87"/>
  <c r="CA17" i="87"/>
  <c r="BZ17" i="87"/>
  <c r="BY17" i="87"/>
  <c r="BX17" i="87"/>
  <c r="BW17" i="87"/>
  <c r="BV17" i="87"/>
  <c r="BU17" i="87"/>
  <c r="BT17" i="87"/>
  <c r="BS17" i="87"/>
  <c r="BR17" i="87"/>
  <c r="BQ17" i="87"/>
  <c r="BP17" i="87"/>
  <c r="BO17" i="87"/>
  <c r="BN17" i="87"/>
  <c r="BM17" i="87"/>
  <c r="BL17" i="87"/>
  <c r="BK17" i="87"/>
  <c r="BJ17" i="87"/>
  <c r="BI17" i="87"/>
  <c r="BH17" i="87"/>
  <c r="BG17" i="87"/>
  <c r="BF17" i="87"/>
  <c r="BE17" i="87"/>
  <c r="BD17" i="87"/>
  <c r="BC17" i="87"/>
  <c r="BB17" i="87"/>
  <c r="BA17" i="87"/>
  <c r="AZ17" i="87"/>
  <c r="AY17" i="87"/>
  <c r="AX17" i="87"/>
  <c r="AW17" i="87"/>
  <c r="AV17" i="87"/>
  <c r="AU17" i="87"/>
  <c r="AT17" i="87"/>
  <c r="AS17" i="87"/>
  <c r="AR17" i="87"/>
  <c r="AQ17" i="87"/>
  <c r="AP17" i="87"/>
  <c r="AO17" i="87"/>
  <c r="AN17" i="87"/>
  <c r="AM17" i="87"/>
  <c r="AL17" i="87"/>
  <c r="AK17" i="87"/>
  <c r="AJ17" i="87"/>
  <c r="AI17" i="87"/>
  <c r="AH17" i="87"/>
  <c r="AG17" i="87"/>
  <c r="AF17" i="87"/>
  <c r="AE17" i="87"/>
  <c r="AD17" i="87"/>
  <c r="AC17" i="87"/>
  <c r="AB17" i="87"/>
  <c r="AA17" i="87"/>
  <c r="Z17" i="87"/>
  <c r="Y17" i="87"/>
  <c r="X17" i="87"/>
  <c r="W17" i="87"/>
  <c r="V17" i="87"/>
  <c r="U17" i="87"/>
  <c r="T17" i="87"/>
  <c r="S17" i="87"/>
  <c r="R17" i="87"/>
  <c r="Q17" i="87"/>
  <c r="P17" i="87"/>
  <c r="O17" i="87"/>
  <c r="N17" i="87"/>
  <c r="M17" i="87"/>
  <c r="L17" i="87"/>
  <c r="K17" i="87"/>
  <c r="J17" i="87"/>
  <c r="I17" i="87"/>
  <c r="H17" i="87"/>
  <c r="G17" i="87"/>
  <c r="F17" i="87"/>
  <c r="E17" i="87"/>
  <c r="D17" i="87"/>
  <c r="C17" i="87"/>
  <c r="B17" i="87"/>
  <c r="JN16" i="87"/>
  <c r="JM16" i="87"/>
  <c r="JL16" i="87"/>
  <c r="JK16" i="87"/>
  <c r="JJ16" i="87"/>
  <c r="JI16" i="87"/>
  <c r="JH16" i="87"/>
  <c r="JG16" i="87"/>
  <c r="JF16" i="87"/>
  <c r="JE16" i="87"/>
  <c r="JD16" i="87"/>
  <c r="JC16" i="87"/>
  <c r="JB16" i="87"/>
  <c r="JA16" i="87"/>
  <c r="IZ16" i="87"/>
  <c r="IY16" i="87"/>
  <c r="IX16" i="87"/>
  <c r="IW16" i="87"/>
  <c r="IV16" i="87"/>
  <c r="IU16" i="87"/>
  <c r="IT16" i="87"/>
  <c r="IS16" i="87"/>
  <c r="IR16" i="87"/>
  <c r="IQ16" i="87"/>
  <c r="IP16" i="87"/>
  <c r="IO16" i="87"/>
  <c r="IN16" i="87"/>
  <c r="IM16" i="87"/>
  <c r="IL16" i="87"/>
  <c r="IK16" i="87"/>
  <c r="IJ16" i="87"/>
  <c r="II16" i="87"/>
  <c r="IH16" i="87"/>
  <c r="IG16" i="87"/>
  <c r="IF16" i="87"/>
  <c r="IE16" i="87"/>
  <c r="ID16" i="87"/>
  <c r="IC16" i="87"/>
  <c r="IB16" i="87"/>
  <c r="IA16" i="87"/>
  <c r="HZ16" i="87"/>
  <c r="HY16" i="87"/>
  <c r="HX16" i="87"/>
  <c r="HW16" i="87"/>
  <c r="HV16" i="87"/>
  <c r="HU16" i="87"/>
  <c r="HT16" i="87"/>
  <c r="HS16" i="87"/>
  <c r="HR16" i="87"/>
  <c r="HQ16" i="87"/>
  <c r="HP16" i="87"/>
  <c r="HO16" i="87"/>
  <c r="HN16" i="87"/>
  <c r="HM16" i="87"/>
  <c r="HL16" i="87"/>
  <c r="HK16" i="87"/>
  <c r="HJ16" i="87"/>
  <c r="HI16" i="87"/>
  <c r="HH16" i="87"/>
  <c r="HG16" i="87"/>
  <c r="HF16" i="87"/>
  <c r="HE16" i="87"/>
  <c r="HD16" i="87"/>
  <c r="HC16" i="87"/>
  <c r="HB16" i="87"/>
  <c r="HA16" i="87"/>
  <c r="GZ16" i="87"/>
  <c r="GY16" i="87"/>
  <c r="GX16" i="87"/>
  <c r="GW16" i="87"/>
  <c r="GV16" i="87"/>
  <c r="GU16" i="87"/>
  <c r="GT16" i="87"/>
  <c r="GS16" i="87"/>
  <c r="GR16" i="87"/>
  <c r="GQ16" i="87"/>
  <c r="GP16" i="87"/>
  <c r="GO16" i="87"/>
  <c r="GN16" i="87"/>
  <c r="GM16" i="87"/>
  <c r="GL16" i="87"/>
  <c r="GK16" i="87"/>
  <c r="GJ16" i="87"/>
  <c r="GI16" i="87"/>
  <c r="GH16" i="87"/>
  <c r="GG16" i="87"/>
  <c r="GF16" i="87"/>
  <c r="GE16" i="87"/>
  <c r="GD16" i="87"/>
  <c r="GC16" i="87"/>
  <c r="GB16" i="87"/>
  <c r="GA16" i="87"/>
  <c r="FZ16" i="87"/>
  <c r="FY16" i="87"/>
  <c r="FX16" i="87"/>
  <c r="FW16" i="87"/>
  <c r="FV16" i="87"/>
  <c r="FU16" i="87"/>
  <c r="FT16" i="87"/>
  <c r="FS16" i="87"/>
  <c r="FR16" i="87"/>
  <c r="FQ16" i="87"/>
  <c r="FP16" i="87"/>
  <c r="FO16" i="87"/>
  <c r="FN16" i="87"/>
  <c r="FM16" i="87"/>
  <c r="FL16" i="87"/>
  <c r="FK16" i="87"/>
  <c r="FJ16" i="87"/>
  <c r="FI16" i="87"/>
  <c r="FH16" i="87"/>
  <c r="FG16" i="87"/>
  <c r="FF16" i="87"/>
  <c r="FE16" i="87"/>
  <c r="FD16" i="87"/>
  <c r="FC16" i="87"/>
  <c r="FB16" i="87"/>
  <c r="FA16" i="87"/>
  <c r="EZ16" i="87"/>
  <c r="EY16" i="87"/>
  <c r="EX16" i="87"/>
  <c r="EW16" i="87"/>
  <c r="EV16" i="87"/>
  <c r="EU16" i="87"/>
  <c r="ET16" i="87"/>
  <c r="ES16" i="87"/>
  <c r="ER16" i="87"/>
  <c r="EQ16" i="87"/>
  <c r="EP16" i="87"/>
  <c r="EO16" i="87"/>
  <c r="EN16" i="87"/>
  <c r="EM16" i="87"/>
  <c r="EL16" i="87"/>
  <c r="EK16" i="87"/>
  <c r="EJ16" i="87"/>
  <c r="EI16" i="87"/>
  <c r="EH16" i="87"/>
  <c r="EG16" i="87"/>
  <c r="EF16" i="87"/>
  <c r="EE16" i="87"/>
  <c r="ED16" i="87"/>
  <c r="EC16" i="87"/>
  <c r="EB16" i="87"/>
  <c r="EA16" i="87"/>
  <c r="DZ16" i="87"/>
  <c r="DY16" i="87"/>
  <c r="DX16" i="87"/>
  <c r="DW16" i="87"/>
  <c r="DV16" i="87"/>
  <c r="DU16" i="87"/>
  <c r="DT16" i="87"/>
  <c r="DS16" i="87"/>
  <c r="DR16" i="87"/>
  <c r="DQ16" i="87"/>
  <c r="DP16" i="87"/>
  <c r="DO16" i="87"/>
  <c r="DN16" i="87"/>
  <c r="DM16" i="87"/>
  <c r="DL16" i="87"/>
  <c r="DK16" i="87"/>
  <c r="DJ16" i="87"/>
  <c r="DI16" i="87"/>
  <c r="DH16" i="87"/>
  <c r="DG16" i="87"/>
  <c r="DF16" i="87"/>
  <c r="DE16" i="87"/>
  <c r="DD16" i="87"/>
  <c r="DC16" i="87"/>
  <c r="DB16" i="87"/>
  <c r="DA16" i="87"/>
  <c r="CZ16" i="87"/>
  <c r="CY16" i="87"/>
  <c r="CX16" i="87"/>
  <c r="CW16" i="87"/>
  <c r="CV16" i="87"/>
  <c r="CU16" i="87"/>
  <c r="CT16" i="87"/>
  <c r="CS16" i="87"/>
  <c r="CR16" i="87"/>
  <c r="CQ16" i="87"/>
  <c r="CP16" i="87"/>
  <c r="CO16" i="87"/>
  <c r="CN16" i="87"/>
  <c r="CM16" i="87"/>
  <c r="CL16" i="87"/>
  <c r="CK16" i="87"/>
  <c r="CJ16" i="87"/>
  <c r="CI16" i="87"/>
  <c r="CH16" i="87"/>
  <c r="CG16" i="87"/>
  <c r="CF16" i="87"/>
  <c r="CE16" i="87"/>
  <c r="CD16" i="87"/>
  <c r="CC16" i="87"/>
  <c r="CB16" i="87"/>
  <c r="CA16" i="87"/>
  <c r="BZ16" i="87"/>
  <c r="BY16" i="87"/>
  <c r="BX16" i="87"/>
  <c r="BW16" i="87"/>
  <c r="BV16" i="87"/>
  <c r="BU16" i="87"/>
  <c r="BT16" i="87"/>
  <c r="BS16" i="87"/>
  <c r="BR16" i="87"/>
  <c r="BQ16" i="87"/>
  <c r="BP16" i="87"/>
  <c r="BO16" i="87"/>
  <c r="BN16" i="87"/>
  <c r="BM16" i="87"/>
  <c r="BL16" i="87"/>
  <c r="BK16" i="87"/>
  <c r="BJ16" i="87"/>
  <c r="BI16" i="87"/>
  <c r="BH16" i="87"/>
  <c r="BG16" i="87"/>
  <c r="BF16" i="87"/>
  <c r="BE16" i="87"/>
  <c r="BD16" i="87"/>
  <c r="BC16" i="87"/>
  <c r="BB16" i="87"/>
  <c r="BA16" i="87"/>
  <c r="AZ16" i="87"/>
  <c r="AY16" i="87"/>
  <c r="AX16" i="87"/>
  <c r="AW16" i="87"/>
  <c r="AV16" i="87"/>
  <c r="AU16" i="87"/>
  <c r="AT16" i="87"/>
  <c r="AS16" i="87"/>
  <c r="AR16" i="87"/>
  <c r="AQ16" i="87"/>
  <c r="AP16" i="87"/>
  <c r="AO16" i="87"/>
  <c r="AN16" i="87"/>
  <c r="AM16" i="87"/>
  <c r="AL16" i="87"/>
  <c r="AK16" i="87"/>
  <c r="AJ16" i="87"/>
  <c r="AI16" i="87"/>
  <c r="AH16" i="87"/>
  <c r="AG16" i="87"/>
  <c r="AF16" i="87"/>
  <c r="AE16" i="87"/>
  <c r="AD16" i="87"/>
  <c r="AC16" i="87"/>
  <c r="AB16" i="87"/>
  <c r="AA16" i="87"/>
  <c r="Z16" i="87"/>
  <c r="Y16" i="87"/>
  <c r="X16" i="87"/>
  <c r="W16" i="87"/>
  <c r="V16" i="87"/>
  <c r="U16" i="87"/>
  <c r="T16" i="87"/>
  <c r="S16" i="87"/>
  <c r="R16" i="87"/>
  <c r="Q16" i="87"/>
  <c r="P16" i="87"/>
  <c r="O16" i="87"/>
  <c r="N16" i="87"/>
  <c r="M16" i="87"/>
  <c r="L16" i="87"/>
  <c r="K16" i="87"/>
  <c r="J16" i="87"/>
  <c r="I16" i="87"/>
  <c r="H16" i="87"/>
  <c r="G16" i="87"/>
  <c r="F16" i="87"/>
  <c r="E16" i="87"/>
  <c r="D16" i="87"/>
  <c r="C16" i="87"/>
  <c r="B16" i="87"/>
  <c r="JN14" i="87"/>
  <c r="JM14" i="87"/>
  <c r="JL14" i="87"/>
  <c r="JK14" i="87"/>
  <c r="JJ14" i="87"/>
  <c r="JI14" i="87"/>
  <c r="JH14" i="87"/>
  <c r="JG14" i="87"/>
  <c r="JF14" i="87"/>
  <c r="JE14" i="87"/>
  <c r="JD14" i="87"/>
  <c r="JC14" i="87"/>
  <c r="JB14" i="87"/>
  <c r="JA14" i="87"/>
  <c r="IZ14" i="87"/>
  <c r="IY14" i="87"/>
  <c r="IX14" i="87"/>
  <c r="IW14" i="87"/>
  <c r="IV14" i="87"/>
  <c r="IU14" i="87"/>
  <c r="IT14" i="87"/>
  <c r="IS14" i="87"/>
  <c r="IR14" i="87"/>
  <c r="IQ14" i="87"/>
  <c r="IP14" i="87"/>
  <c r="IO14" i="87"/>
  <c r="IN14" i="87"/>
  <c r="IM14" i="87"/>
  <c r="IL14" i="87"/>
  <c r="IK14" i="87"/>
  <c r="IJ14" i="87"/>
  <c r="II14" i="87"/>
  <c r="IH14" i="87"/>
  <c r="IG14" i="87"/>
  <c r="IF14" i="87"/>
  <c r="IE14" i="87"/>
  <c r="ID14" i="87"/>
  <c r="IC14" i="87"/>
  <c r="IB14" i="87"/>
  <c r="IA14" i="87"/>
  <c r="HZ14" i="87"/>
  <c r="HY14" i="87"/>
  <c r="HX14" i="87"/>
  <c r="HW14" i="87"/>
  <c r="HV14" i="87"/>
  <c r="HU14" i="87"/>
  <c r="HT14" i="87"/>
  <c r="HS14" i="87"/>
  <c r="HR14" i="87"/>
  <c r="HQ14" i="87"/>
  <c r="HP14" i="87"/>
  <c r="HO14" i="87"/>
  <c r="HN14" i="87"/>
  <c r="HM14" i="87"/>
  <c r="HL14" i="87"/>
  <c r="HK14" i="87"/>
  <c r="HJ14" i="87"/>
  <c r="HI14" i="87"/>
  <c r="HH14" i="87"/>
  <c r="HG14" i="87"/>
  <c r="HF14" i="87"/>
  <c r="HE14" i="87"/>
  <c r="HD14" i="87"/>
  <c r="HC14" i="87"/>
  <c r="HB14" i="87"/>
  <c r="HA14" i="87"/>
  <c r="GZ14" i="87"/>
  <c r="GY14" i="87"/>
  <c r="GX14" i="87"/>
  <c r="GW14" i="87"/>
  <c r="GV14" i="87"/>
  <c r="GU14" i="87"/>
  <c r="GT14" i="87"/>
  <c r="GS14" i="87"/>
  <c r="GR14" i="87"/>
  <c r="GQ14" i="87"/>
  <c r="GP14" i="87"/>
  <c r="GO14" i="87"/>
  <c r="GN14" i="87"/>
  <c r="GM14" i="87"/>
  <c r="GL14" i="87"/>
  <c r="GK14" i="87"/>
  <c r="GJ14" i="87"/>
  <c r="GI14" i="87"/>
  <c r="GH14" i="87"/>
  <c r="GG14" i="87"/>
  <c r="GF14" i="87"/>
  <c r="GE14" i="87"/>
  <c r="GD14" i="87"/>
  <c r="GC14" i="87"/>
  <c r="GB14" i="87"/>
  <c r="GA14" i="87"/>
  <c r="FZ14" i="87"/>
  <c r="FY14" i="87"/>
  <c r="FX14" i="87"/>
  <c r="FW14" i="87"/>
  <c r="FV14" i="87"/>
  <c r="FU14" i="87"/>
  <c r="FT14" i="87"/>
  <c r="FS14" i="87"/>
  <c r="FR14" i="87"/>
  <c r="FQ14" i="87"/>
  <c r="FP14" i="87"/>
  <c r="FO14" i="87"/>
  <c r="FN14" i="87"/>
  <c r="FM14" i="87"/>
  <c r="FL14" i="87"/>
  <c r="FK14" i="87"/>
  <c r="FJ14" i="87"/>
  <c r="FI14" i="87"/>
  <c r="FH14" i="87"/>
  <c r="FG14" i="87"/>
  <c r="FF14" i="87"/>
  <c r="FE14" i="87"/>
  <c r="FD14" i="87"/>
  <c r="FC14" i="87"/>
  <c r="FB14" i="87"/>
  <c r="FA14" i="87"/>
  <c r="EZ14" i="87"/>
  <c r="EY14" i="87"/>
  <c r="EX14" i="87"/>
  <c r="EW14" i="87"/>
  <c r="EV14" i="87"/>
  <c r="EU14" i="87"/>
  <c r="ET14" i="87"/>
  <c r="ES14" i="87"/>
  <c r="ER14" i="87"/>
  <c r="EQ14" i="87"/>
  <c r="EP14" i="87"/>
  <c r="EO14" i="87"/>
  <c r="EN14" i="87"/>
  <c r="EM14" i="87"/>
  <c r="EL14" i="87"/>
  <c r="EK14" i="87"/>
  <c r="EJ14" i="87"/>
  <c r="EI14" i="87"/>
  <c r="EH14" i="87"/>
  <c r="EG14" i="87"/>
  <c r="EF14" i="87"/>
  <c r="EE14" i="87"/>
  <c r="ED14" i="87"/>
  <c r="EC14" i="87"/>
  <c r="EB14" i="87"/>
  <c r="EA14" i="87"/>
  <c r="DZ14" i="87"/>
  <c r="DY14" i="87"/>
  <c r="DX14" i="87"/>
  <c r="DW14" i="87"/>
  <c r="DV14" i="87"/>
  <c r="DU14" i="87"/>
  <c r="DT14" i="87"/>
  <c r="DS14" i="87"/>
  <c r="DR14" i="87"/>
  <c r="DQ14" i="87"/>
  <c r="DP14" i="87"/>
  <c r="DO14" i="87"/>
  <c r="DN14" i="87"/>
  <c r="DM14" i="87"/>
  <c r="DL14" i="87"/>
  <c r="DK14" i="87"/>
  <c r="DJ14" i="87"/>
  <c r="DI14" i="87"/>
  <c r="DH14" i="87"/>
  <c r="DG14" i="87"/>
  <c r="DF14" i="87"/>
  <c r="DE14" i="87"/>
  <c r="DD14" i="87"/>
  <c r="DC14" i="87"/>
  <c r="DB14" i="87"/>
  <c r="DA14" i="87"/>
  <c r="CZ14" i="87"/>
  <c r="CY14" i="87"/>
  <c r="CX14" i="87"/>
  <c r="CW14" i="87"/>
  <c r="CV14" i="87"/>
  <c r="CU14" i="87"/>
  <c r="CT14" i="87"/>
  <c r="CS14" i="87"/>
  <c r="CR14" i="87"/>
  <c r="CQ14" i="87"/>
  <c r="CP14" i="87"/>
  <c r="CO14" i="87"/>
  <c r="CN14" i="87"/>
  <c r="CM14" i="87"/>
  <c r="CL14" i="87"/>
  <c r="CK14" i="87"/>
  <c r="CJ14" i="87"/>
  <c r="CI14" i="87"/>
  <c r="CH14" i="87"/>
  <c r="CG14" i="87"/>
  <c r="CF14" i="87"/>
  <c r="CE14" i="87"/>
  <c r="CD14" i="87"/>
  <c r="CC14" i="87"/>
  <c r="CB14" i="87"/>
  <c r="CA14" i="87"/>
  <c r="BZ14" i="87"/>
  <c r="BY14" i="87"/>
  <c r="BX14" i="87"/>
  <c r="BW14" i="87"/>
  <c r="BV14" i="87"/>
  <c r="BU14" i="87"/>
  <c r="BT14" i="87"/>
  <c r="BS14" i="87"/>
  <c r="BR14" i="87"/>
  <c r="BQ14" i="87"/>
  <c r="BP14" i="87"/>
  <c r="BO14" i="87"/>
  <c r="BN14" i="87"/>
  <c r="BM14" i="87"/>
  <c r="BL14" i="87"/>
  <c r="BK14" i="87"/>
  <c r="BJ14" i="87"/>
  <c r="BI14" i="87"/>
  <c r="BH14" i="87"/>
  <c r="BG14" i="87"/>
  <c r="BF14" i="87"/>
  <c r="BE14" i="87"/>
  <c r="BD14" i="87"/>
  <c r="BC14" i="87"/>
  <c r="BB14" i="87"/>
  <c r="BA14" i="87"/>
  <c r="AZ14" i="87"/>
  <c r="AY14" i="87"/>
  <c r="AX14" i="87"/>
  <c r="AW14" i="87"/>
  <c r="AV14" i="87"/>
  <c r="AU14" i="87"/>
  <c r="AT14" i="87"/>
  <c r="AS14" i="87"/>
  <c r="AR14" i="87"/>
  <c r="AQ14" i="87"/>
  <c r="AP14" i="87"/>
  <c r="AO14" i="87"/>
  <c r="AN14" i="87"/>
  <c r="AM14" i="87"/>
  <c r="AL14" i="87"/>
  <c r="AK14" i="87"/>
  <c r="AJ14" i="87"/>
  <c r="AI14" i="87"/>
  <c r="AH14" i="87"/>
  <c r="AG14" i="87"/>
  <c r="AF14" i="87"/>
  <c r="AE14" i="87"/>
  <c r="AD14" i="87"/>
  <c r="AC14" i="87"/>
  <c r="AB14" i="87"/>
  <c r="AA14" i="87"/>
  <c r="Z14" i="87"/>
  <c r="Y14" i="87"/>
  <c r="X14" i="87"/>
  <c r="W14" i="87"/>
  <c r="V14" i="87"/>
  <c r="U14" i="87"/>
  <c r="T14" i="87"/>
  <c r="S14" i="87"/>
  <c r="R14" i="87"/>
  <c r="Q14" i="87"/>
  <c r="P14" i="87"/>
  <c r="O14" i="87"/>
  <c r="N14" i="87"/>
  <c r="M14" i="87"/>
  <c r="L14" i="87"/>
  <c r="K14" i="87"/>
  <c r="J14" i="87"/>
  <c r="I14" i="87"/>
  <c r="H14" i="87"/>
  <c r="G14" i="87"/>
  <c r="F14" i="87"/>
  <c r="E14" i="87"/>
  <c r="D14" i="87"/>
  <c r="C14" i="87"/>
  <c r="B14" i="87"/>
  <c r="JN13" i="87"/>
  <c r="JM13" i="87"/>
  <c r="JL13" i="87"/>
  <c r="JK13" i="87"/>
  <c r="JJ13" i="87"/>
  <c r="JI13" i="87"/>
  <c r="JH13" i="87"/>
  <c r="JG13" i="87"/>
  <c r="JF13" i="87"/>
  <c r="JE13" i="87"/>
  <c r="JD13" i="87"/>
  <c r="JC13" i="87"/>
  <c r="JB13" i="87"/>
  <c r="JA13" i="87"/>
  <c r="IZ13" i="87"/>
  <c r="IY13" i="87"/>
  <c r="IX13" i="87"/>
  <c r="IW13" i="87"/>
  <c r="IV13" i="87"/>
  <c r="IU13" i="87"/>
  <c r="IT13" i="87"/>
  <c r="IS13" i="87"/>
  <c r="IR13" i="87"/>
  <c r="IQ13" i="87"/>
  <c r="IP13" i="87"/>
  <c r="IO13" i="87"/>
  <c r="IN13" i="87"/>
  <c r="IM13" i="87"/>
  <c r="IL13" i="87"/>
  <c r="IK13" i="87"/>
  <c r="IJ13" i="87"/>
  <c r="II13" i="87"/>
  <c r="IH13" i="87"/>
  <c r="IG13" i="87"/>
  <c r="IF13" i="87"/>
  <c r="IE13" i="87"/>
  <c r="ID13" i="87"/>
  <c r="IC13" i="87"/>
  <c r="IB13" i="87"/>
  <c r="IA13" i="87"/>
  <c r="HZ13" i="87"/>
  <c r="HY13" i="87"/>
  <c r="HX13" i="87"/>
  <c r="HW13" i="87"/>
  <c r="HV13" i="87"/>
  <c r="HU13" i="87"/>
  <c r="HT13" i="87"/>
  <c r="HS13" i="87"/>
  <c r="HR13" i="87"/>
  <c r="HQ13" i="87"/>
  <c r="HP13" i="87"/>
  <c r="HO13" i="87"/>
  <c r="HN13" i="87"/>
  <c r="HM13" i="87"/>
  <c r="HL13" i="87"/>
  <c r="HK13" i="87"/>
  <c r="HJ13" i="87"/>
  <c r="HI13" i="87"/>
  <c r="HH13" i="87"/>
  <c r="HG13" i="87"/>
  <c r="HF13" i="87"/>
  <c r="HE13" i="87"/>
  <c r="HD13" i="87"/>
  <c r="HC13" i="87"/>
  <c r="HB13" i="87"/>
  <c r="HA13" i="87"/>
  <c r="GZ13" i="87"/>
  <c r="GY13" i="87"/>
  <c r="GX13" i="87"/>
  <c r="GW13" i="87"/>
  <c r="GV13" i="87"/>
  <c r="GU13" i="87"/>
  <c r="GT13" i="87"/>
  <c r="GS13" i="87"/>
  <c r="GR13" i="87"/>
  <c r="GQ13" i="87"/>
  <c r="GP13" i="87"/>
  <c r="GO13" i="87"/>
  <c r="GN13" i="87"/>
  <c r="GM13" i="87"/>
  <c r="GL13" i="87"/>
  <c r="GK13" i="87"/>
  <c r="GJ13" i="87"/>
  <c r="GI13" i="87"/>
  <c r="GH13" i="87"/>
  <c r="GG13" i="87"/>
  <c r="GF13" i="87"/>
  <c r="GE13" i="87"/>
  <c r="GD13" i="87"/>
  <c r="GC13" i="87"/>
  <c r="GB13" i="87"/>
  <c r="GA13" i="87"/>
  <c r="FZ13" i="87"/>
  <c r="FY13" i="87"/>
  <c r="FX13" i="87"/>
  <c r="FW13" i="87"/>
  <c r="FV13" i="87"/>
  <c r="FU13" i="87"/>
  <c r="FT13" i="87"/>
  <c r="FS13" i="87"/>
  <c r="FR13" i="87"/>
  <c r="FQ13" i="87"/>
  <c r="FP13" i="87"/>
  <c r="FO13" i="87"/>
  <c r="FN13" i="87"/>
  <c r="FM13" i="87"/>
  <c r="FL13" i="87"/>
  <c r="FK13" i="87"/>
  <c r="FJ13" i="87"/>
  <c r="FI13" i="87"/>
  <c r="FH13" i="87"/>
  <c r="FG13" i="87"/>
  <c r="FF13" i="87"/>
  <c r="FE13" i="87"/>
  <c r="FD13" i="87"/>
  <c r="FC13" i="87"/>
  <c r="FB13" i="87"/>
  <c r="FA13" i="87"/>
  <c r="EZ13" i="87"/>
  <c r="EY13" i="87"/>
  <c r="EX13" i="87"/>
  <c r="EW13" i="87"/>
  <c r="EV13" i="87"/>
  <c r="EU13" i="87"/>
  <c r="ET13" i="87"/>
  <c r="ES13" i="87"/>
  <c r="ER13" i="87"/>
  <c r="EQ13" i="87"/>
  <c r="EP13" i="87"/>
  <c r="EO13" i="87"/>
  <c r="EN13" i="87"/>
  <c r="EM13" i="87"/>
  <c r="EL13" i="87"/>
  <c r="EK13" i="87"/>
  <c r="EJ13" i="87"/>
  <c r="EI13" i="87"/>
  <c r="EH13" i="87"/>
  <c r="EG13" i="87"/>
  <c r="EF13" i="87"/>
  <c r="EE13" i="87"/>
  <c r="ED13" i="87"/>
  <c r="EC13" i="87"/>
  <c r="EB13" i="87"/>
  <c r="EA13" i="87"/>
  <c r="DZ13" i="87"/>
  <c r="DY13" i="87"/>
  <c r="DX13" i="87"/>
  <c r="DW13" i="87"/>
  <c r="DV13" i="87"/>
  <c r="DU13" i="87"/>
  <c r="DT13" i="87"/>
  <c r="DS13" i="87"/>
  <c r="DR13" i="87"/>
  <c r="DQ13" i="87"/>
  <c r="DP13" i="87"/>
  <c r="DO13" i="87"/>
  <c r="DN13" i="87"/>
  <c r="DM13" i="87"/>
  <c r="DL13" i="87"/>
  <c r="DK13" i="87"/>
  <c r="DJ13" i="87"/>
  <c r="DI13" i="87"/>
  <c r="DH13" i="87"/>
  <c r="DG13" i="87"/>
  <c r="DF13" i="87"/>
  <c r="DE13" i="87"/>
  <c r="DD13" i="87"/>
  <c r="DC13" i="87"/>
  <c r="DB13" i="87"/>
  <c r="DA13" i="87"/>
  <c r="CZ13" i="87"/>
  <c r="CY13" i="87"/>
  <c r="CX13" i="87"/>
  <c r="CW13" i="87"/>
  <c r="CV13" i="87"/>
  <c r="CU13" i="87"/>
  <c r="CT13" i="87"/>
  <c r="CS13" i="87"/>
  <c r="CR13" i="87"/>
  <c r="CQ13" i="87"/>
  <c r="CP13" i="87"/>
  <c r="CO13" i="87"/>
  <c r="CN13" i="87"/>
  <c r="CM13" i="87"/>
  <c r="CL13" i="87"/>
  <c r="CK13" i="87"/>
  <c r="CJ13" i="87"/>
  <c r="CI13" i="87"/>
  <c r="CH13" i="87"/>
  <c r="CG13" i="87"/>
  <c r="CF13" i="87"/>
  <c r="CE13" i="87"/>
  <c r="CD13" i="87"/>
  <c r="CC13" i="87"/>
  <c r="CB13" i="87"/>
  <c r="CA13" i="87"/>
  <c r="BZ13" i="87"/>
  <c r="BY13" i="87"/>
  <c r="BX13" i="87"/>
  <c r="BW13" i="87"/>
  <c r="BV13" i="87"/>
  <c r="BU13" i="87"/>
  <c r="BT13" i="87"/>
  <c r="BS13" i="87"/>
  <c r="BR13" i="87"/>
  <c r="BQ13" i="87"/>
  <c r="BP13" i="87"/>
  <c r="BO13" i="87"/>
  <c r="BN13" i="87"/>
  <c r="BM13" i="87"/>
  <c r="BL13" i="87"/>
  <c r="BK13" i="87"/>
  <c r="BJ13" i="87"/>
  <c r="BI13" i="87"/>
  <c r="BH13" i="87"/>
  <c r="BG13" i="87"/>
  <c r="BF13" i="87"/>
  <c r="BE13" i="87"/>
  <c r="BD13" i="87"/>
  <c r="BC13" i="87"/>
  <c r="BB13" i="87"/>
  <c r="BA13" i="87"/>
  <c r="AZ13" i="87"/>
  <c r="AY13" i="87"/>
  <c r="AX13" i="87"/>
  <c r="AW13" i="87"/>
  <c r="AV13" i="87"/>
  <c r="AU13" i="87"/>
  <c r="AT13" i="87"/>
  <c r="AS13" i="87"/>
  <c r="AR13" i="87"/>
  <c r="AQ13" i="87"/>
  <c r="AP13" i="87"/>
  <c r="AO13" i="87"/>
  <c r="AN13" i="87"/>
  <c r="AM13" i="87"/>
  <c r="AL13" i="87"/>
  <c r="AK13" i="87"/>
  <c r="AJ13" i="87"/>
  <c r="AI13" i="87"/>
  <c r="AH13" i="87"/>
  <c r="AG13" i="87"/>
  <c r="AF13" i="87"/>
  <c r="AE13" i="87"/>
  <c r="AD13" i="87"/>
  <c r="AC13" i="87"/>
  <c r="AB13" i="87"/>
  <c r="AA13" i="87"/>
  <c r="Z13" i="87"/>
  <c r="Y13" i="87"/>
  <c r="X13" i="87"/>
  <c r="W13" i="87"/>
  <c r="V13" i="87"/>
  <c r="U13" i="87"/>
  <c r="T13" i="87"/>
  <c r="S13" i="87"/>
  <c r="R13" i="87"/>
  <c r="Q13" i="87"/>
  <c r="P13" i="87"/>
  <c r="O13" i="87"/>
  <c r="N13" i="87"/>
  <c r="M13" i="87"/>
  <c r="L13" i="87"/>
  <c r="K13" i="87"/>
  <c r="J13" i="87"/>
  <c r="I13" i="87"/>
  <c r="H13" i="87"/>
  <c r="G13" i="87"/>
  <c r="F13" i="87"/>
  <c r="E13" i="87"/>
  <c r="D13" i="87"/>
  <c r="C13" i="87"/>
  <c r="B13" i="87"/>
  <c r="JN11" i="87"/>
  <c r="JM11" i="87"/>
  <c r="JL11" i="87"/>
  <c r="JK11" i="87"/>
  <c r="JJ11" i="87"/>
  <c r="JI11" i="87"/>
  <c r="JH11" i="87"/>
  <c r="JG11" i="87"/>
  <c r="JF11" i="87"/>
  <c r="JE11" i="87"/>
  <c r="JD11" i="87"/>
  <c r="JC11" i="87"/>
  <c r="JB11" i="87"/>
  <c r="JA11" i="87"/>
  <c r="IZ11" i="87"/>
  <c r="IY11" i="87"/>
  <c r="IX11" i="87"/>
  <c r="IW11" i="87"/>
  <c r="IV11" i="87"/>
  <c r="IU11" i="87"/>
  <c r="IT11" i="87"/>
  <c r="IS11" i="87"/>
  <c r="IR11" i="87"/>
  <c r="IQ11" i="87"/>
  <c r="IP11" i="87"/>
  <c r="IO11" i="87"/>
  <c r="IN11" i="87"/>
  <c r="IM11" i="87"/>
  <c r="IL11" i="87"/>
  <c r="IK11" i="87"/>
  <c r="IJ11" i="87"/>
  <c r="II11" i="87"/>
  <c r="IH11" i="87"/>
  <c r="IG11" i="87"/>
  <c r="IF11" i="87"/>
  <c r="IE11" i="87"/>
  <c r="ID11" i="87"/>
  <c r="IC11" i="87"/>
  <c r="IB11" i="87"/>
  <c r="IA11" i="87"/>
  <c r="HZ11" i="87"/>
  <c r="HY11" i="87"/>
  <c r="HX11" i="87"/>
  <c r="HW11" i="87"/>
  <c r="HV11" i="87"/>
  <c r="HU11" i="87"/>
  <c r="HT11" i="87"/>
  <c r="HS11" i="87"/>
  <c r="HR11" i="87"/>
  <c r="HQ11" i="87"/>
  <c r="HP11" i="87"/>
  <c r="HO11" i="87"/>
  <c r="HN11" i="87"/>
  <c r="HM11" i="87"/>
  <c r="HL11" i="87"/>
  <c r="HK11" i="87"/>
  <c r="HJ11" i="87"/>
  <c r="HI11" i="87"/>
  <c r="HH11" i="87"/>
  <c r="HG11" i="87"/>
  <c r="HF11" i="87"/>
  <c r="HE11" i="87"/>
  <c r="HD11" i="87"/>
  <c r="HC11" i="87"/>
  <c r="HB11" i="87"/>
  <c r="HA11" i="87"/>
  <c r="GZ11" i="87"/>
  <c r="GY11" i="87"/>
  <c r="GX11" i="87"/>
  <c r="GW11" i="87"/>
  <c r="GV11" i="87"/>
  <c r="GU11" i="87"/>
  <c r="GT11" i="87"/>
  <c r="GS11" i="87"/>
  <c r="GR11" i="87"/>
  <c r="GQ11" i="87"/>
  <c r="GP11" i="87"/>
  <c r="GO11" i="87"/>
  <c r="GN11" i="87"/>
  <c r="GM11" i="87"/>
  <c r="GL11" i="87"/>
  <c r="GK11" i="87"/>
  <c r="GJ11" i="87"/>
  <c r="GI11" i="87"/>
  <c r="GH11" i="87"/>
  <c r="GG11" i="87"/>
  <c r="GF11" i="87"/>
  <c r="GE11" i="87"/>
  <c r="GD11" i="87"/>
  <c r="GC11" i="87"/>
  <c r="GB11" i="87"/>
  <c r="GA11" i="87"/>
  <c r="FZ11" i="87"/>
  <c r="FY11" i="87"/>
  <c r="FX11" i="87"/>
  <c r="FW11" i="87"/>
  <c r="FV11" i="87"/>
  <c r="FU11" i="87"/>
  <c r="FT11" i="87"/>
  <c r="FS11" i="87"/>
  <c r="FR11" i="87"/>
  <c r="FQ11" i="87"/>
  <c r="FP11" i="87"/>
  <c r="FO11" i="87"/>
  <c r="FN11" i="87"/>
  <c r="FM11" i="87"/>
  <c r="FL11" i="87"/>
  <c r="FK11" i="87"/>
  <c r="FJ11" i="87"/>
  <c r="FI11" i="87"/>
  <c r="FH11" i="87"/>
  <c r="FG11" i="87"/>
  <c r="FF11" i="87"/>
  <c r="FE11" i="87"/>
  <c r="FD11" i="87"/>
  <c r="FC11" i="87"/>
  <c r="FB11" i="87"/>
  <c r="FA11" i="87"/>
  <c r="EZ11" i="87"/>
  <c r="EY11" i="87"/>
  <c r="EX11" i="87"/>
  <c r="EW11" i="87"/>
  <c r="EV11" i="87"/>
  <c r="EU11" i="87"/>
  <c r="ET11" i="87"/>
  <c r="ES11" i="87"/>
  <c r="ER11" i="87"/>
  <c r="EQ11" i="87"/>
  <c r="EP11" i="87"/>
  <c r="EO11" i="87"/>
  <c r="EN11" i="87"/>
  <c r="EM11" i="87"/>
  <c r="EL11" i="87"/>
  <c r="EK11" i="87"/>
  <c r="EJ11" i="87"/>
  <c r="EI11" i="87"/>
  <c r="EH11" i="87"/>
  <c r="EG11" i="87"/>
  <c r="EF11" i="87"/>
  <c r="EE11" i="87"/>
  <c r="ED11" i="87"/>
  <c r="EC11" i="87"/>
  <c r="EB11" i="87"/>
  <c r="EA11" i="87"/>
  <c r="DZ11" i="87"/>
  <c r="DY11" i="87"/>
  <c r="DX11" i="87"/>
  <c r="DW11" i="87"/>
  <c r="DV11" i="87"/>
  <c r="DU11" i="87"/>
  <c r="DT11" i="87"/>
  <c r="DS11" i="87"/>
  <c r="DR11" i="87"/>
  <c r="DQ11" i="87"/>
  <c r="DP11" i="87"/>
  <c r="DO11" i="87"/>
  <c r="DN11" i="87"/>
  <c r="DM11" i="87"/>
  <c r="DL11" i="87"/>
  <c r="DK11" i="87"/>
  <c r="DJ11" i="87"/>
  <c r="DI11" i="87"/>
  <c r="DH11" i="87"/>
  <c r="DG11" i="87"/>
  <c r="DF11" i="87"/>
  <c r="DE11" i="87"/>
  <c r="DD11" i="87"/>
  <c r="DC11" i="87"/>
  <c r="DB11" i="87"/>
  <c r="DA11" i="87"/>
  <c r="CZ11" i="87"/>
  <c r="CY11" i="87"/>
  <c r="CX11" i="87"/>
  <c r="CW11" i="87"/>
  <c r="CV11" i="87"/>
  <c r="CU11" i="87"/>
  <c r="CT11" i="87"/>
  <c r="CS11" i="87"/>
  <c r="CR11" i="87"/>
  <c r="CQ11" i="87"/>
  <c r="CP11" i="87"/>
  <c r="CO11" i="87"/>
  <c r="CN11" i="87"/>
  <c r="CM11" i="87"/>
  <c r="CL11" i="87"/>
  <c r="CK11" i="87"/>
  <c r="CJ11" i="87"/>
  <c r="CI11" i="87"/>
  <c r="CH11" i="87"/>
  <c r="CG11" i="87"/>
  <c r="CF11" i="87"/>
  <c r="CE11" i="87"/>
  <c r="CD11" i="87"/>
  <c r="CC11" i="87"/>
  <c r="CB11" i="87"/>
  <c r="CA11" i="87"/>
  <c r="BZ11" i="87"/>
  <c r="BY11" i="87"/>
  <c r="BX11" i="87"/>
  <c r="BW11" i="87"/>
  <c r="BV11" i="87"/>
  <c r="BU11" i="87"/>
  <c r="BT11" i="87"/>
  <c r="BS11" i="87"/>
  <c r="BR11" i="87"/>
  <c r="BQ11" i="87"/>
  <c r="BP11" i="87"/>
  <c r="BO11" i="87"/>
  <c r="BN11" i="87"/>
  <c r="BM11" i="87"/>
  <c r="BL11" i="87"/>
  <c r="BK11" i="87"/>
  <c r="BJ11" i="87"/>
  <c r="BI11" i="87"/>
  <c r="BH11" i="87"/>
  <c r="BG11" i="87"/>
  <c r="BF11" i="87"/>
  <c r="BE11" i="87"/>
  <c r="BD11" i="87"/>
  <c r="BC11" i="87"/>
  <c r="BB11" i="87"/>
  <c r="BA11" i="87"/>
  <c r="AZ11" i="87"/>
  <c r="AY11" i="87"/>
  <c r="AX11" i="87"/>
  <c r="AW11" i="87"/>
  <c r="AV11" i="87"/>
  <c r="AU11" i="87"/>
  <c r="AT11" i="87"/>
  <c r="AS11" i="87"/>
  <c r="AR11" i="87"/>
  <c r="AQ11" i="87"/>
  <c r="AP11" i="87"/>
  <c r="AO11" i="87"/>
  <c r="AN11" i="87"/>
  <c r="AM11" i="87"/>
  <c r="AL11" i="87"/>
  <c r="AK11" i="87"/>
  <c r="AJ11" i="87"/>
  <c r="AI11" i="87"/>
  <c r="AH11" i="87"/>
  <c r="AG11" i="87"/>
  <c r="AF11" i="87"/>
  <c r="AE11" i="87"/>
  <c r="AD11" i="87"/>
  <c r="AC11" i="87"/>
  <c r="AB11" i="87"/>
  <c r="AA11" i="87"/>
  <c r="Z11" i="87"/>
  <c r="Y11" i="87"/>
  <c r="X11" i="87"/>
  <c r="W11" i="87"/>
  <c r="V11" i="87"/>
  <c r="U11" i="87"/>
  <c r="T11" i="87"/>
  <c r="S11" i="87"/>
  <c r="R11" i="87"/>
  <c r="Q11" i="87"/>
  <c r="P11" i="87"/>
  <c r="O11" i="87"/>
  <c r="N11" i="87"/>
  <c r="M11" i="87"/>
  <c r="L11" i="87"/>
  <c r="K11" i="87"/>
  <c r="J11" i="87"/>
  <c r="I11" i="87"/>
  <c r="H11" i="87"/>
  <c r="G11" i="87"/>
  <c r="F11" i="87"/>
  <c r="E11" i="87"/>
  <c r="D11" i="87"/>
  <c r="C11" i="87"/>
  <c r="B11" i="87"/>
  <c r="JN10" i="87"/>
  <c r="JM10" i="87"/>
  <c r="JL10" i="87"/>
  <c r="JK10" i="87"/>
  <c r="JJ10" i="87"/>
  <c r="JI10" i="87"/>
  <c r="JH10" i="87"/>
  <c r="JG10" i="87"/>
  <c r="JF10" i="87"/>
  <c r="JE10" i="87"/>
  <c r="JD10" i="87"/>
  <c r="JC10" i="87"/>
  <c r="JB10" i="87"/>
  <c r="JA10" i="87"/>
  <c r="IZ10" i="87"/>
  <c r="IY10" i="87"/>
  <c r="IX10" i="87"/>
  <c r="IW10" i="87"/>
  <c r="IV10" i="87"/>
  <c r="IU10" i="87"/>
  <c r="IT10" i="87"/>
  <c r="IS10" i="87"/>
  <c r="IR10" i="87"/>
  <c r="IQ10" i="87"/>
  <c r="IP10" i="87"/>
  <c r="IO10" i="87"/>
  <c r="IN10" i="87"/>
  <c r="IM10" i="87"/>
  <c r="IL10" i="87"/>
  <c r="IK10" i="87"/>
  <c r="IJ10" i="87"/>
  <c r="II10" i="87"/>
  <c r="IH10" i="87"/>
  <c r="IG10" i="87"/>
  <c r="IF10" i="87"/>
  <c r="IE10" i="87"/>
  <c r="ID10" i="87"/>
  <c r="IC10" i="87"/>
  <c r="IB10" i="87"/>
  <c r="IA10" i="87"/>
  <c r="HZ10" i="87"/>
  <c r="HY10" i="87"/>
  <c r="HX10" i="87"/>
  <c r="HW10" i="87"/>
  <c r="HV10" i="87"/>
  <c r="HU10" i="87"/>
  <c r="HT10" i="87"/>
  <c r="HS10" i="87"/>
  <c r="HR10" i="87"/>
  <c r="HQ10" i="87"/>
  <c r="HP10" i="87"/>
  <c r="HO10" i="87"/>
  <c r="HN10" i="87"/>
  <c r="HM10" i="87"/>
  <c r="HL10" i="87"/>
  <c r="HK10" i="87"/>
  <c r="HJ10" i="87"/>
  <c r="HI10" i="87"/>
  <c r="HH10" i="87"/>
  <c r="HG10" i="87"/>
  <c r="HF10" i="87"/>
  <c r="HE10" i="87"/>
  <c r="HD10" i="87"/>
  <c r="HC10" i="87"/>
  <c r="HB10" i="87"/>
  <c r="HA10" i="87"/>
  <c r="GZ10" i="87"/>
  <c r="GY10" i="87"/>
  <c r="GX10" i="87"/>
  <c r="GW10" i="87"/>
  <c r="GV10" i="87"/>
  <c r="GU10" i="87"/>
  <c r="GT10" i="87"/>
  <c r="GS10" i="87"/>
  <c r="GR10" i="87"/>
  <c r="GQ10" i="87"/>
  <c r="GP10" i="87"/>
  <c r="GO10" i="87"/>
  <c r="GN10" i="87"/>
  <c r="GM10" i="87"/>
  <c r="GL10" i="87"/>
  <c r="GK10" i="87"/>
  <c r="GJ10" i="87"/>
  <c r="GI10" i="87"/>
  <c r="GH10" i="87"/>
  <c r="GG10" i="87"/>
  <c r="GF10" i="87"/>
  <c r="GE10" i="87"/>
  <c r="GD10" i="87"/>
  <c r="GC10" i="87"/>
  <c r="GB10" i="87"/>
  <c r="GA10" i="87"/>
  <c r="FZ10" i="87"/>
  <c r="FY10" i="87"/>
  <c r="FX10" i="87"/>
  <c r="FW10" i="87"/>
  <c r="FV10" i="87"/>
  <c r="FU10" i="87"/>
  <c r="FT10" i="87"/>
  <c r="FS10" i="87"/>
  <c r="FR10" i="87"/>
  <c r="FQ10" i="87"/>
  <c r="FP10" i="87"/>
  <c r="FO10" i="87"/>
  <c r="FN10" i="87"/>
  <c r="FM10" i="87"/>
  <c r="FL10" i="87"/>
  <c r="FK10" i="87"/>
  <c r="FJ10" i="87"/>
  <c r="FI10" i="87"/>
  <c r="FH10" i="87"/>
  <c r="FG10" i="87"/>
  <c r="FF10" i="87"/>
  <c r="FE10" i="87"/>
  <c r="FD10" i="87"/>
  <c r="FC10" i="87"/>
  <c r="FB10" i="87"/>
  <c r="FA10" i="87"/>
  <c r="EZ10" i="87"/>
  <c r="EY10" i="87"/>
  <c r="EX10" i="87"/>
  <c r="EW10" i="87"/>
  <c r="EV10" i="87"/>
  <c r="EU10" i="87"/>
  <c r="ET10" i="87"/>
  <c r="ES10" i="87"/>
  <c r="ER10" i="87"/>
  <c r="EQ10" i="87"/>
  <c r="EP10" i="87"/>
  <c r="EO10" i="87"/>
  <c r="EN10" i="87"/>
  <c r="EM10" i="87"/>
  <c r="EL10" i="87"/>
  <c r="EK10" i="87"/>
  <c r="EJ10" i="87"/>
  <c r="EI10" i="87"/>
  <c r="EH10" i="87"/>
  <c r="EG10" i="87"/>
  <c r="EF10" i="87"/>
  <c r="EE10" i="87"/>
  <c r="ED10" i="87"/>
  <c r="EC10" i="87"/>
  <c r="EB10" i="87"/>
  <c r="EA10" i="87"/>
  <c r="DZ10" i="87"/>
  <c r="DY10" i="87"/>
  <c r="DX10" i="87"/>
  <c r="DW10" i="87"/>
  <c r="DV10" i="87"/>
  <c r="DU10" i="87"/>
  <c r="DT10" i="87"/>
  <c r="DS10" i="87"/>
  <c r="DR10" i="87"/>
  <c r="DQ10" i="87"/>
  <c r="DP10" i="87"/>
  <c r="DO10" i="87"/>
  <c r="DN10" i="87"/>
  <c r="DM10" i="87"/>
  <c r="DL10" i="87"/>
  <c r="DK10" i="87"/>
  <c r="DJ10" i="87"/>
  <c r="DI10" i="87"/>
  <c r="DH10" i="87"/>
  <c r="DG10" i="87"/>
  <c r="DF10" i="87"/>
  <c r="DE10" i="87"/>
  <c r="DD10" i="87"/>
  <c r="DC10" i="87"/>
  <c r="DB10" i="87"/>
  <c r="DA10" i="87"/>
  <c r="CZ10" i="87"/>
  <c r="CY10" i="87"/>
  <c r="CX10" i="87"/>
  <c r="CW10" i="87"/>
  <c r="CV10" i="87"/>
  <c r="CU10" i="87"/>
  <c r="CT10" i="87"/>
  <c r="CS10" i="87"/>
  <c r="CR10" i="87"/>
  <c r="CQ10" i="87"/>
  <c r="CP10" i="87"/>
  <c r="CO10" i="87"/>
  <c r="CN10" i="87"/>
  <c r="CM10" i="87"/>
  <c r="CL10" i="87"/>
  <c r="CK10" i="87"/>
  <c r="CJ10" i="87"/>
  <c r="CI10" i="87"/>
  <c r="CH10" i="87"/>
  <c r="CG10" i="87"/>
  <c r="CF10" i="87"/>
  <c r="CE10" i="87"/>
  <c r="CD10" i="87"/>
  <c r="CC10" i="87"/>
  <c r="CB10" i="87"/>
  <c r="CA10" i="87"/>
  <c r="BZ10" i="87"/>
  <c r="BY10" i="87"/>
  <c r="BX10" i="87"/>
  <c r="BW10" i="87"/>
  <c r="BV10" i="87"/>
  <c r="BU10" i="87"/>
  <c r="BT10" i="87"/>
  <c r="BS10" i="87"/>
  <c r="BR10" i="87"/>
  <c r="BQ10" i="87"/>
  <c r="BP10" i="87"/>
  <c r="BO10" i="87"/>
  <c r="BN10" i="87"/>
  <c r="BM10" i="87"/>
  <c r="BL10" i="87"/>
  <c r="BK10" i="87"/>
  <c r="BJ10" i="87"/>
  <c r="BI10" i="87"/>
  <c r="BH10" i="87"/>
  <c r="BG10" i="87"/>
  <c r="BF10" i="87"/>
  <c r="BE10" i="87"/>
  <c r="BD10" i="87"/>
  <c r="BC10" i="87"/>
  <c r="BB10" i="87"/>
  <c r="BA10" i="87"/>
  <c r="AZ10" i="87"/>
  <c r="AY10" i="87"/>
  <c r="AX10" i="87"/>
  <c r="AW10" i="87"/>
  <c r="AV10" i="87"/>
  <c r="AU10" i="87"/>
  <c r="AT10" i="87"/>
  <c r="AS10" i="87"/>
  <c r="AR10" i="87"/>
  <c r="AQ10" i="87"/>
  <c r="AP10" i="87"/>
  <c r="AO10" i="87"/>
  <c r="AN10" i="87"/>
  <c r="AM10" i="87"/>
  <c r="AL10" i="87"/>
  <c r="AK10" i="87"/>
  <c r="AJ10" i="87"/>
  <c r="AI10" i="87"/>
  <c r="AH10" i="87"/>
  <c r="AG10" i="87"/>
  <c r="AF10" i="87"/>
  <c r="AE10" i="87"/>
  <c r="AD10" i="87"/>
  <c r="AC10" i="87"/>
  <c r="AB10" i="87"/>
  <c r="AA10" i="87"/>
  <c r="Z10" i="87"/>
  <c r="Y10" i="87"/>
  <c r="X10" i="87"/>
  <c r="W10" i="87"/>
  <c r="V10" i="87"/>
  <c r="U10" i="87"/>
  <c r="T10" i="87"/>
  <c r="S10" i="87"/>
  <c r="R10" i="87"/>
  <c r="Q10" i="87"/>
  <c r="P10" i="87"/>
  <c r="O10" i="87"/>
  <c r="N10" i="87"/>
  <c r="M10" i="87"/>
  <c r="L10" i="87"/>
  <c r="K10" i="87"/>
  <c r="J10" i="87"/>
  <c r="I10" i="87"/>
  <c r="H10" i="87"/>
  <c r="G10" i="87"/>
  <c r="F10" i="87"/>
  <c r="E10" i="87"/>
  <c r="D10" i="87"/>
  <c r="C10" i="87"/>
  <c r="B10" i="87"/>
  <c r="JN8" i="87"/>
  <c r="JM8" i="87"/>
  <c r="JL8" i="87"/>
  <c r="JK8" i="87"/>
  <c r="JJ8" i="87"/>
  <c r="JI8" i="87"/>
  <c r="JH8" i="87"/>
  <c r="JG8" i="87"/>
  <c r="JF8" i="87"/>
  <c r="JE8" i="87"/>
  <c r="JD8" i="87"/>
  <c r="JC8" i="87"/>
  <c r="JB8" i="87"/>
  <c r="JA8" i="87"/>
  <c r="IZ8" i="87"/>
  <c r="IY8" i="87"/>
  <c r="IX8" i="87"/>
  <c r="IW8" i="87"/>
  <c r="IV8" i="87"/>
  <c r="IU8" i="87"/>
  <c r="IT8" i="87"/>
  <c r="IS8" i="87"/>
  <c r="IR8" i="87"/>
  <c r="IQ8" i="87"/>
  <c r="IP8" i="87"/>
  <c r="IO8" i="87"/>
  <c r="IN8" i="87"/>
  <c r="IM8" i="87"/>
  <c r="IL8" i="87"/>
  <c r="IK8" i="87"/>
  <c r="IJ8" i="87"/>
  <c r="II8" i="87"/>
  <c r="IH8" i="87"/>
  <c r="IG8" i="87"/>
  <c r="IF8" i="87"/>
  <c r="IE8" i="87"/>
  <c r="ID8" i="87"/>
  <c r="IC8" i="87"/>
  <c r="IB8" i="87"/>
  <c r="IA8" i="87"/>
  <c r="HZ8" i="87"/>
  <c r="HY8" i="87"/>
  <c r="HX8" i="87"/>
  <c r="HW8" i="87"/>
  <c r="HV8" i="87"/>
  <c r="HU8" i="87"/>
  <c r="HT8" i="87"/>
  <c r="HS8" i="87"/>
  <c r="HR8" i="87"/>
  <c r="HQ8" i="87"/>
  <c r="HP8" i="87"/>
  <c r="HO8" i="87"/>
  <c r="HN8" i="87"/>
  <c r="HM8" i="87"/>
  <c r="HL8" i="87"/>
  <c r="HK8" i="87"/>
  <c r="HJ8" i="87"/>
  <c r="HI8" i="87"/>
  <c r="HH8" i="87"/>
  <c r="HG8" i="87"/>
  <c r="HF8" i="87"/>
  <c r="HE8" i="87"/>
  <c r="HD8" i="87"/>
  <c r="HC8" i="87"/>
  <c r="HB8" i="87"/>
  <c r="HA8" i="87"/>
  <c r="GZ8" i="87"/>
  <c r="GY8" i="87"/>
  <c r="GX8" i="87"/>
  <c r="GW8" i="87"/>
  <c r="GV8" i="87"/>
  <c r="GU8" i="87"/>
  <c r="GT8" i="87"/>
  <c r="GS8" i="87"/>
  <c r="GR8" i="87"/>
  <c r="GQ8" i="87"/>
  <c r="GP8" i="87"/>
  <c r="GO8" i="87"/>
  <c r="GN8" i="87"/>
  <c r="GM8" i="87"/>
  <c r="GL8" i="87"/>
  <c r="GK8" i="87"/>
  <c r="GJ8" i="87"/>
  <c r="GI8" i="87"/>
  <c r="GH8" i="87"/>
  <c r="GG8" i="87"/>
  <c r="GF8" i="87"/>
  <c r="GE8" i="87"/>
  <c r="GD8" i="87"/>
  <c r="GC8" i="87"/>
  <c r="GB8" i="87"/>
  <c r="GA8" i="87"/>
  <c r="FZ8" i="87"/>
  <c r="FY8" i="87"/>
  <c r="FX8" i="87"/>
  <c r="FW8" i="87"/>
  <c r="FV8" i="87"/>
  <c r="FU8" i="87"/>
  <c r="FT8" i="87"/>
  <c r="FS8" i="87"/>
  <c r="FR8" i="87"/>
  <c r="FQ8" i="87"/>
  <c r="FP8" i="87"/>
  <c r="FO8" i="87"/>
  <c r="FN8" i="87"/>
  <c r="FM8" i="87"/>
  <c r="FL8" i="87"/>
  <c r="FK8" i="87"/>
  <c r="FJ8" i="87"/>
  <c r="FI8" i="87"/>
  <c r="FH8" i="87"/>
  <c r="FG8" i="87"/>
  <c r="FF8" i="87"/>
  <c r="FE8" i="87"/>
  <c r="FD8" i="87"/>
  <c r="FC8" i="87"/>
  <c r="FB8" i="87"/>
  <c r="FA8" i="87"/>
  <c r="EZ8" i="87"/>
  <c r="EY8" i="87"/>
  <c r="EX8" i="87"/>
  <c r="EW8" i="87"/>
  <c r="EV8" i="87"/>
  <c r="EU8" i="87"/>
  <c r="ET8" i="87"/>
  <c r="ES8" i="87"/>
  <c r="ER8" i="87"/>
  <c r="EQ8" i="87"/>
  <c r="EP8" i="87"/>
  <c r="EO8" i="87"/>
  <c r="EN8" i="87"/>
  <c r="EM8" i="87"/>
  <c r="EL8" i="87"/>
  <c r="EK8" i="87"/>
  <c r="EJ8" i="87"/>
  <c r="EI8" i="87"/>
  <c r="EH8" i="87"/>
  <c r="EG8" i="87"/>
  <c r="EF8" i="87"/>
  <c r="EE8" i="87"/>
  <c r="ED8" i="87"/>
  <c r="EC8" i="87"/>
  <c r="EB8" i="87"/>
  <c r="EA8" i="87"/>
  <c r="DZ8" i="87"/>
  <c r="DY8" i="87"/>
  <c r="DX8" i="87"/>
  <c r="DW8" i="87"/>
  <c r="DV8" i="87"/>
  <c r="DU8" i="87"/>
  <c r="DT8" i="87"/>
  <c r="DS8" i="87"/>
  <c r="DR8" i="87"/>
  <c r="DQ8" i="87"/>
  <c r="DP8" i="87"/>
  <c r="DO8" i="87"/>
  <c r="DN8" i="87"/>
  <c r="DM8" i="87"/>
  <c r="DL8" i="87"/>
  <c r="DK8" i="87"/>
  <c r="DJ8" i="87"/>
  <c r="DI8" i="87"/>
  <c r="DH8" i="87"/>
  <c r="DG8" i="87"/>
  <c r="DF8" i="87"/>
  <c r="DE8" i="87"/>
  <c r="DD8" i="87"/>
  <c r="DC8" i="87"/>
  <c r="DB8" i="87"/>
  <c r="DA8" i="87"/>
  <c r="CZ8" i="87"/>
  <c r="CY8" i="87"/>
  <c r="CX8" i="87"/>
  <c r="CW8" i="87"/>
  <c r="CV8" i="87"/>
  <c r="CU8" i="87"/>
  <c r="CT8" i="87"/>
  <c r="CS8" i="87"/>
  <c r="CR8" i="87"/>
  <c r="CQ8" i="87"/>
  <c r="CP8" i="87"/>
  <c r="CO8" i="87"/>
  <c r="CN8" i="87"/>
  <c r="CM8" i="87"/>
  <c r="CL8" i="87"/>
  <c r="CK8" i="87"/>
  <c r="CJ8" i="87"/>
  <c r="CI8" i="87"/>
  <c r="CH8" i="87"/>
  <c r="CG8" i="87"/>
  <c r="CF8" i="87"/>
  <c r="CE8" i="87"/>
  <c r="CD8" i="87"/>
  <c r="CC8" i="87"/>
  <c r="CB8" i="87"/>
  <c r="CA8" i="87"/>
  <c r="BZ8" i="87"/>
  <c r="BY8" i="87"/>
  <c r="BX8" i="87"/>
  <c r="BW8" i="87"/>
  <c r="BV8" i="87"/>
  <c r="BU8" i="87"/>
  <c r="BT8" i="87"/>
  <c r="BS8" i="87"/>
  <c r="BR8" i="87"/>
  <c r="BQ8" i="87"/>
  <c r="BP8" i="87"/>
  <c r="BO8" i="87"/>
  <c r="BN8" i="87"/>
  <c r="BM8" i="87"/>
  <c r="BL8" i="87"/>
  <c r="BK8" i="87"/>
  <c r="BJ8" i="87"/>
  <c r="BI8" i="87"/>
  <c r="BH8" i="87"/>
  <c r="BG8" i="87"/>
  <c r="BF8" i="87"/>
  <c r="BE8" i="87"/>
  <c r="BD8" i="87"/>
  <c r="BC8" i="87"/>
  <c r="BB8" i="87"/>
  <c r="BA8" i="87"/>
  <c r="AZ8" i="87"/>
  <c r="AY8" i="87"/>
  <c r="AX8" i="87"/>
  <c r="AW8" i="87"/>
  <c r="AV8" i="87"/>
  <c r="AU8" i="87"/>
  <c r="AT8" i="87"/>
  <c r="AS8" i="87"/>
  <c r="AR8" i="87"/>
  <c r="AQ8" i="87"/>
  <c r="AP8" i="87"/>
  <c r="AO8" i="87"/>
  <c r="AN8" i="87"/>
  <c r="AM8" i="87"/>
  <c r="AL8" i="87"/>
  <c r="AK8" i="87"/>
  <c r="AJ8" i="87"/>
  <c r="AI8" i="87"/>
  <c r="AH8" i="87"/>
  <c r="AG8" i="87"/>
  <c r="AF8" i="87"/>
  <c r="AE8" i="87"/>
  <c r="AD8" i="87"/>
  <c r="AC8" i="87"/>
  <c r="AB8" i="87"/>
  <c r="AA8" i="87"/>
  <c r="Z8" i="87"/>
  <c r="Y8" i="87"/>
  <c r="X8" i="87"/>
  <c r="W8" i="87"/>
  <c r="V8" i="87"/>
  <c r="U8" i="87"/>
  <c r="T8" i="87"/>
  <c r="S8" i="87"/>
  <c r="R8" i="87"/>
  <c r="Q8" i="87"/>
  <c r="P8" i="87"/>
  <c r="O8" i="87"/>
  <c r="N8" i="87"/>
  <c r="M8" i="87"/>
  <c r="L8" i="87"/>
  <c r="K8" i="87"/>
  <c r="J8" i="87"/>
  <c r="I8" i="87"/>
  <c r="H8" i="87"/>
  <c r="G8" i="87"/>
  <c r="F8" i="87"/>
  <c r="E8" i="87"/>
  <c r="D8" i="87"/>
  <c r="C8" i="87"/>
  <c r="B8" i="87"/>
  <c r="JN7" i="87"/>
  <c r="JM7" i="87"/>
  <c r="JL7" i="87"/>
  <c r="JK7" i="87"/>
  <c r="JJ7" i="87"/>
  <c r="JI7" i="87"/>
  <c r="JH7" i="87"/>
  <c r="JG7" i="87"/>
  <c r="JF7" i="87"/>
  <c r="JE7" i="87"/>
  <c r="JD7" i="87"/>
  <c r="JC7" i="87"/>
  <c r="JB7" i="87"/>
  <c r="JA7" i="87"/>
  <c r="IZ7" i="87"/>
  <c r="IY7" i="87"/>
  <c r="IX7" i="87"/>
  <c r="IW7" i="87"/>
  <c r="IV7" i="87"/>
  <c r="IU7" i="87"/>
  <c r="IT7" i="87"/>
  <c r="IS7" i="87"/>
  <c r="IR7" i="87"/>
  <c r="IQ7" i="87"/>
  <c r="IP7" i="87"/>
  <c r="IO7" i="87"/>
  <c r="IN7" i="87"/>
  <c r="IM7" i="87"/>
  <c r="IL7" i="87"/>
  <c r="IK7" i="87"/>
  <c r="IJ7" i="87"/>
  <c r="II7" i="87"/>
  <c r="IH7" i="87"/>
  <c r="IG7" i="87"/>
  <c r="IF7" i="87"/>
  <c r="IE7" i="87"/>
  <c r="ID7" i="87"/>
  <c r="IC7" i="87"/>
  <c r="IB7" i="87"/>
  <c r="IA7" i="87"/>
  <c r="HZ7" i="87"/>
  <c r="HY7" i="87"/>
  <c r="HX7" i="87"/>
  <c r="HW7" i="87"/>
  <c r="HV7" i="87"/>
  <c r="HU7" i="87"/>
  <c r="HT7" i="87"/>
  <c r="HS7" i="87"/>
  <c r="HR7" i="87"/>
  <c r="HQ7" i="87"/>
  <c r="HP7" i="87"/>
  <c r="HO7" i="87"/>
  <c r="HN7" i="87"/>
  <c r="HM7" i="87"/>
  <c r="HL7" i="87"/>
  <c r="HK7" i="87"/>
  <c r="HJ7" i="87"/>
  <c r="HI7" i="87"/>
  <c r="HH7" i="87"/>
  <c r="HG7" i="87"/>
  <c r="HF7" i="87"/>
  <c r="HE7" i="87"/>
  <c r="HD7" i="87"/>
  <c r="HC7" i="87"/>
  <c r="HB7" i="87"/>
  <c r="HA7" i="87"/>
  <c r="GZ7" i="87"/>
  <c r="GY7" i="87"/>
  <c r="GX7" i="87"/>
  <c r="GW7" i="87"/>
  <c r="GV7" i="87"/>
  <c r="GU7" i="87"/>
  <c r="GT7" i="87"/>
  <c r="GS7" i="87"/>
  <c r="GR7" i="87"/>
  <c r="GQ7" i="87"/>
  <c r="GP7" i="87"/>
  <c r="GO7" i="87"/>
  <c r="GN7" i="87"/>
  <c r="GM7" i="87"/>
  <c r="GL7" i="87"/>
  <c r="GK7" i="87"/>
  <c r="GJ7" i="87"/>
  <c r="GI7" i="87"/>
  <c r="GH7" i="87"/>
  <c r="GG7" i="87"/>
  <c r="GF7" i="87"/>
  <c r="GE7" i="87"/>
  <c r="GD7" i="87"/>
  <c r="GC7" i="87"/>
  <c r="GB7" i="87"/>
  <c r="GA7" i="87"/>
  <c r="FZ7" i="87"/>
  <c r="FY7" i="87"/>
  <c r="FX7" i="87"/>
  <c r="FW7" i="87"/>
  <c r="FV7" i="87"/>
  <c r="FU7" i="87"/>
  <c r="FT7" i="87"/>
  <c r="FS7" i="87"/>
  <c r="FR7" i="87"/>
  <c r="FQ7" i="87"/>
  <c r="FP7" i="87"/>
  <c r="FO7" i="87"/>
  <c r="FN7" i="87"/>
  <c r="FM7" i="87"/>
  <c r="FL7" i="87"/>
  <c r="FK7" i="87"/>
  <c r="FJ7" i="87"/>
  <c r="FI7" i="87"/>
  <c r="FH7" i="87"/>
  <c r="FG7" i="87"/>
  <c r="FF7" i="87"/>
  <c r="FE7" i="87"/>
  <c r="FD7" i="87"/>
  <c r="FC7" i="87"/>
  <c r="FB7" i="87"/>
  <c r="FA7" i="87"/>
  <c r="EZ7" i="87"/>
  <c r="EY7" i="87"/>
  <c r="EX7" i="87"/>
  <c r="EW7" i="87"/>
  <c r="EV7" i="87"/>
  <c r="EU7" i="87"/>
  <c r="ET7" i="87"/>
  <c r="ES7" i="87"/>
  <c r="ER7" i="87"/>
  <c r="EQ7" i="87"/>
  <c r="EP7" i="87"/>
  <c r="EO7" i="87"/>
  <c r="EN7" i="87"/>
  <c r="EM7" i="87"/>
  <c r="EL7" i="87"/>
  <c r="EK7" i="87"/>
  <c r="EJ7" i="87"/>
  <c r="EI7" i="87"/>
  <c r="EH7" i="87"/>
  <c r="EG7" i="87"/>
  <c r="EF7" i="87"/>
  <c r="EE7" i="87"/>
  <c r="ED7" i="87"/>
  <c r="EC7" i="87"/>
  <c r="EB7" i="87"/>
  <c r="EA7" i="87"/>
  <c r="DZ7" i="87"/>
  <c r="DY7" i="87"/>
  <c r="DX7" i="87"/>
  <c r="DW7" i="87"/>
  <c r="DV7" i="87"/>
  <c r="DU7" i="87"/>
  <c r="DT7" i="87"/>
  <c r="DS7" i="87"/>
  <c r="DR7" i="87"/>
  <c r="DQ7" i="87"/>
  <c r="DP7" i="87"/>
  <c r="DO7" i="87"/>
  <c r="DN7" i="87"/>
  <c r="DM7" i="87"/>
  <c r="DL7" i="87"/>
  <c r="DK7" i="87"/>
  <c r="DJ7" i="87"/>
  <c r="DI7" i="87"/>
  <c r="DH7" i="87"/>
  <c r="DG7" i="87"/>
  <c r="DF7" i="87"/>
  <c r="DE7" i="87"/>
  <c r="DD7" i="87"/>
  <c r="DC7" i="87"/>
  <c r="DB7" i="87"/>
  <c r="DA7" i="87"/>
  <c r="CZ7" i="87"/>
  <c r="CY7" i="87"/>
  <c r="CX7" i="87"/>
  <c r="CW7" i="87"/>
  <c r="CV7" i="87"/>
  <c r="CU7" i="87"/>
  <c r="CT7" i="87"/>
  <c r="CS7" i="87"/>
  <c r="CR7" i="87"/>
  <c r="CQ7" i="87"/>
  <c r="CP7" i="87"/>
  <c r="CO7" i="87"/>
  <c r="CN7" i="87"/>
  <c r="CM7" i="87"/>
  <c r="CL7" i="87"/>
  <c r="CK7" i="87"/>
  <c r="CJ7" i="87"/>
  <c r="CI7" i="87"/>
  <c r="CH7" i="87"/>
  <c r="CG7" i="87"/>
  <c r="CF7" i="87"/>
  <c r="CE7" i="87"/>
  <c r="CD7" i="87"/>
  <c r="CC7" i="87"/>
  <c r="CB7" i="87"/>
  <c r="CA7" i="87"/>
  <c r="BZ7" i="87"/>
  <c r="BY7" i="87"/>
  <c r="BX7" i="87"/>
  <c r="BW7" i="87"/>
  <c r="BV7" i="87"/>
  <c r="BU7" i="87"/>
  <c r="BT7" i="87"/>
  <c r="BS7" i="87"/>
  <c r="BR7" i="87"/>
  <c r="BQ7" i="87"/>
  <c r="BP7" i="87"/>
  <c r="BO7" i="87"/>
  <c r="BN7" i="87"/>
  <c r="BM7" i="87"/>
  <c r="BL7" i="87"/>
  <c r="BK7" i="87"/>
  <c r="BJ7" i="87"/>
  <c r="BI7" i="87"/>
  <c r="BH7" i="87"/>
  <c r="BG7" i="87"/>
  <c r="BF7" i="87"/>
  <c r="BE7" i="87"/>
  <c r="BD7" i="87"/>
  <c r="BC7" i="87"/>
  <c r="BB7" i="87"/>
  <c r="BA7" i="87"/>
  <c r="AZ7" i="87"/>
  <c r="AY7" i="87"/>
  <c r="AX7" i="87"/>
  <c r="AW7" i="87"/>
  <c r="AV7" i="87"/>
  <c r="AU7" i="87"/>
  <c r="AT7" i="87"/>
  <c r="AS7" i="87"/>
  <c r="AR7" i="87"/>
  <c r="AQ7" i="87"/>
  <c r="AP7" i="87"/>
  <c r="AO7" i="87"/>
  <c r="AN7" i="87"/>
  <c r="AM7" i="87"/>
  <c r="AL7" i="87"/>
  <c r="AK7" i="87"/>
  <c r="AJ7" i="87"/>
  <c r="AI7" i="87"/>
  <c r="AH7" i="87"/>
  <c r="AG7" i="87"/>
  <c r="AF7" i="87"/>
  <c r="AE7" i="87"/>
  <c r="AD7" i="87"/>
  <c r="AC7" i="87"/>
  <c r="AB7" i="87"/>
  <c r="AA7" i="87"/>
  <c r="Z7" i="87"/>
  <c r="Y7" i="87"/>
  <c r="X7" i="87"/>
  <c r="W7" i="87"/>
  <c r="V7" i="87"/>
  <c r="U7" i="87"/>
  <c r="T7" i="87"/>
  <c r="S7" i="87"/>
  <c r="R7" i="87"/>
  <c r="Q7" i="87"/>
  <c r="P7" i="87"/>
  <c r="O7" i="87"/>
  <c r="N7" i="87"/>
  <c r="M7" i="87"/>
  <c r="L7" i="87"/>
  <c r="K7" i="87"/>
  <c r="J7" i="87"/>
  <c r="I7" i="87"/>
  <c r="H7" i="87"/>
  <c r="G7" i="87"/>
  <c r="F7" i="87"/>
  <c r="E7" i="87"/>
  <c r="D7" i="87"/>
  <c r="C7" i="87"/>
  <c r="B7" i="87"/>
  <c r="BO36" i="97"/>
  <c r="BN36" i="97"/>
  <c r="BM36" i="97"/>
  <c r="BL36" i="97"/>
  <c r="BK36" i="97"/>
  <c r="BJ36" i="97"/>
  <c r="BI36" i="97"/>
  <c r="BH36" i="97"/>
  <c r="BG36" i="97"/>
  <c r="BF36" i="97"/>
  <c r="BE36" i="97"/>
  <c r="BD36" i="97"/>
  <c r="BC36" i="97"/>
  <c r="BB36" i="97"/>
  <c r="BA36" i="97"/>
  <c r="AZ36" i="97"/>
  <c r="AY36" i="97"/>
  <c r="AX36" i="97"/>
  <c r="AW36" i="97"/>
  <c r="AV36" i="97"/>
  <c r="AU36" i="97"/>
  <c r="AT36" i="97"/>
  <c r="AS36" i="97"/>
  <c r="AR36" i="97"/>
  <c r="AQ36" i="97"/>
  <c r="AP36" i="97"/>
  <c r="AO36" i="97"/>
  <c r="AN36" i="97"/>
  <c r="AM36" i="97"/>
  <c r="AL36" i="97"/>
  <c r="AK36" i="97"/>
  <c r="AJ36" i="97"/>
  <c r="AI36" i="97"/>
  <c r="AH36" i="97"/>
  <c r="AG36" i="97"/>
  <c r="AF36" i="97"/>
  <c r="AE36" i="97"/>
  <c r="AD36" i="97"/>
  <c r="AC36" i="97"/>
  <c r="AB36" i="97"/>
  <c r="AA36" i="97"/>
  <c r="Z36" i="97"/>
  <c r="Y36" i="97"/>
  <c r="X36" i="97"/>
  <c r="W36" i="97"/>
  <c r="V36" i="97"/>
  <c r="U36" i="97"/>
  <c r="T36" i="97"/>
  <c r="S36" i="97"/>
  <c r="R36" i="97"/>
  <c r="Q36" i="97"/>
  <c r="P36" i="97"/>
  <c r="O36" i="97"/>
  <c r="N36" i="97"/>
  <c r="M36" i="97"/>
  <c r="L36" i="97"/>
  <c r="K36" i="97"/>
  <c r="J36" i="97"/>
  <c r="I36" i="97"/>
  <c r="H36" i="97"/>
  <c r="G36" i="97"/>
  <c r="F36" i="97"/>
  <c r="E36" i="97"/>
  <c r="D36" i="97"/>
  <c r="C36" i="97"/>
  <c r="B36" i="97"/>
  <c r="BO35" i="97"/>
  <c r="BN35" i="97"/>
  <c r="BM35" i="97"/>
  <c r="BL35" i="97"/>
  <c r="BK35" i="97"/>
  <c r="BJ35" i="97"/>
  <c r="BI35" i="97"/>
  <c r="BH35" i="97"/>
  <c r="BG35" i="97"/>
  <c r="BF35" i="97"/>
  <c r="BE35" i="97"/>
  <c r="BD35" i="97"/>
  <c r="BC35" i="97"/>
  <c r="BB35" i="97"/>
  <c r="BA35" i="97"/>
  <c r="AZ35" i="97"/>
  <c r="AY35" i="97"/>
  <c r="AX35" i="97"/>
  <c r="AW35" i="97"/>
  <c r="AV35" i="97"/>
  <c r="AU35" i="97"/>
  <c r="AT35" i="97"/>
  <c r="AS35" i="97"/>
  <c r="AR35" i="97"/>
  <c r="AQ35" i="97"/>
  <c r="AP35" i="97"/>
  <c r="AO35" i="97"/>
  <c r="AN35" i="97"/>
  <c r="AM35" i="97"/>
  <c r="AL35" i="97"/>
  <c r="AK35" i="97"/>
  <c r="AJ35" i="97"/>
  <c r="AI35" i="97"/>
  <c r="AH35" i="97"/>
  <c r="AG35" i="97"/>
  <c r="AF35" i="97"/>
  <c r="AE35" i="97"/>
  <c r="AD35" i="97"/>
  <c r="AC35" i="97"/>
  <c r="AB35" i="97"/>
  <c r="AA35" i="97"/>
  <c r="Z35" i="97"/>
  <c r="Y35" i="97"/>
  <c r="X35" i="97"/>
  <c r="W35" i="97"/>
  <c r="V35" i="97"/>
  <c r="U35" i="97"/>
  <c r="T35" i="97"/>
  <c r="S35" i="97"/>
  <c r="R35" i="97"/>
  <c r="Q35" i="97"/>
  <c r="P35" i="97"/>
  <c r="O35" i="97"/>
  <c r="N35" i="97"/>
  <c r="M35" i="97"/>
  <c r="L35" i="97"/>
  <c r="K35" i="97"/>
  <c r="J35" i="97"/>
  <c r="I35" i="97"/>
  <c r="H35" i="97"/>
  <c r="G35" i="97"/>
  <c r="F35" i="97"/>
  <c r="E35" i="97"/>
  <c r="D35" i="97"/>
  <c r="C35" i="97"/>
  <c r="B35" i="97"/>
  <c r="BO33" i="97"/>
  <c r="BN33" i="97"/>
  <c r="BM33" i="97"/>
  <c r="BL33" i="97"/>
  <c r="BK33" i="97"/>
  <c r="BJ33" i="97"/>
  <c r="BI33" i="97"/>
  <c r="BH33" i="97"/>
  <c r="BG33" i="97"/>
  <c r="BF33" i="97"/>
  <c r="BE33" i="97"/>
  <c r="BD33" i="97"/>
  <c r="BC33" i="97"/>
  <c r="BB33" i="97"/>
  <c r="BA33" i="97"/>
  <c r="AZ33" i="97"/>
  <c r="AY33" i="97"/>
  <c r="AX33" i="97"/>
  <c r="AW33" i="97"/>
  <c r="AV33" i="97"/>
  <c r="AU33" i="97"/>
  <c r="AT33" i="97"/>
  <c r="AS33" i="97"/>
  <c r="AR33" i="97"/>
  <c r="AQ33" i="97"/>
  <c r="AP33" i="97"/>
  <c r="AO33" i="97"/>
  <c r="AN33" i="97"/>
  <c r="AM33" i="97"/>
  <c r="AL33" i="97"/>
  <c r="AK33" i="97"/>
  <c r="AJ33" i="97"/>
  <c r="AI33" i="97"/>
  <c r="AH33" i="97"/>
  <c r="AG33" i="97"/>
  <c r="AF33" i="97"/>
  <c r="AE33" i="97"/>
  <c r="AD33" i="97"/>
  <c r="AC33" i="97"/>
  <c r="AB33" i="97"/>
  <c r="AA33" i="97"/>
  <c r="Z33" i="97"/>
  <c r="Y33" i="97"/>
  <c r="X33" i="97"/>
  <c r="W33" i="97"/>
  <c r="V33" i="97"/>
  <c r="U33" i="97"/>
  <c r="T33" i="97"/>
  <c r="S33" i="97"/>
  <c r="R33" i="97"/>
  <c r="Q33" i="97"/>
  <c r="P33" i="97"/>
  <c r="O33" i="97"/>
  <c r="N33" i="97"/>
  <c r="M33" i="97"/>
  <c r="L33" i="97"/>
  <c r="K33" i="97"/>
  <c r="J33" i="97"/>
  <c r="I33" i="97"/>
  <c r="H33" i="97"/>
  <c r="G33" i="97"/>
  <c r="F33" i="97"/>
  <c r="E33" i="97"/>
  <c r="D33" i="97"/>
  <c r="C33" i="97"/>
  <c r="B33" i="97"/>
  <c r="BO32" i="97"/>
  <c r="BN32" i="97"/>
  <c r="BM32" i="97"/>
  <c r="BL32" i="97"/>
  <c r="BK32" i="97"/>
  <c r="BJ32" i="97"/>
  <c r="BI32" i="97"/>
  <c r="BH32" i="97"/>
  <c r="BG32" i="97"/>
  <c r="BF32" i="97"/>
  <c r="BE32" i="97"/>
  <c r="BD32" i="97"/>
  <c r="BC32" i="97"/>
  <c r="BB32" i="97"/>
  <c r="BA32" i="97"/>
  <c r="AZ32" i="97"/>
  <c r="AY32" i="97"/>
  <c r="AX32" i="97"/>
  <c r="AW32" i="97"/>
  <c r="AV32" i="97"/>
  <c r="AU32" i="97"/>
  <c r="AT32" i="97"/>
  <c r="AS32" i="97"/>
  <c r="AR32" i="97"/>
  <c r="AQ32" i="97"/>
  <c r="AP32" i="97"/>
  <c r="AO32" i="97"/>
  <c r="AN32" i="97"/>
  <c r="AM32" i="97"/>
  <c r="AL32" i="97"/>
  <c r="AK32" i="97"/>
  <c r="AJ32" i="97"/>
  <c r="AI32" i="97"/>
  <c r="AH32" i="97"/>
  <c r="AG32" i="97"/>
  <c r="AF32" i="97"/>
  <c r="AE32" i="97"/>
  <c r="AD32" i="97"/>
  <c r="AC32" i="97"/>
  <c r="AB32" i="97"/>
  <c r="AA32" i="97"/>
  <c r="Z32" i="97"/>
  <c r="Y32" i="97"/>
  <c r="X32" i="97"/>
  <c r="W32" i="97"/>
  <c r="V32" i="97"/>
  <c r="U32" i="97"/>
  <c r="T32" i="97"/>
  <c r="S32" i="97"/>
  <c r="R32" i="97"/>
  <c r="Q32" i="97"/>
  <c r="P32" i="97"/>
  <c r="O32" i="97"/>
  <c r="N32" i="97"/>
  <c r="M32" i="97"/>
  <c r="L32" i="97"/>
  <c r="K32" i="97"/>
  <c r="J32" i="97"/>
  <c r="I32" i="97"/>
  <c r="H32" i="97"/>
  <c r="G32" i="97"/>
  <c r="F32" i="97"/>
  <c r="E32" i="97"/>
  <c r="D32" i="97"/>
  <c r="C32" i="97"/>
  <c r="B32" i="97"/>
  <c r="BO30" i="97"/>
  <c r="BN30" i="97"/>
  <c r="BM30" i="97"/>
  <c r="BL30" i="97"/>
  <c r="BK30" i="97"/>
  <c r="BJ30" i="97"/>
  <c r="BI30" i="97"/>
  <c r="BH30" i="97"/>
  <c r="BG30" i="97"/>
  <c r="BF30" i="97"/>
  <c r="BE30" i="97"/>
  <c r="BD30" i="97"/>
  <c r="BC30" i="97"/>
  <c r="BB30" i="97"/>
  <c r="BA30" i="97"/>
  <c r="AZ30" i="97"/>
  <c r="AY30" i="97"/>
  <c r="AX30" i="97"/>
  <c r="AW30" i="97"/>
  <c r="AV30" i="97"/>
  <c r="AU30" i="97"/>
  <c r="AT30" i="97"/>
  <c r="AS30" i="97"/>
  <c r="AR30" i="97"/>
  <c r="AQ30" i="97"/>
  <c r="AP30" i="97"/>
  <c r="AO30" i="97"/>
  <c r="AN30" i="97"/>
  <c r="AM30" i="97"/>
  <c r="AL30" i="97"/>
  <c r="AK30" i="97"/>
  <c r="AJ30" i="97"/>
  <c r="AI30" i="97"/>
  <c r="AH30" i="97"/>
  <c r="AG30" i="97"/>
  <c r="AF30" i="97"/>
  <c r="AE30" i="97"/>
  <c r="AD30" i="97"/>
  <c r="AC30" i="97"/>
  <c r="AB30" i="97"/>
  <c r="AA30" i="97"/>
  <c r="Z30" i="97"/>
  <c r="Y30" i="97"/>
  <c r="X30" i="97"/>
  <c r="W30" i="97"/>
  <c r="V30" i="97"/>
  <c r="U30" i="97"/>
  <c r="T30" i="97"/>
  <c r="S30" i="97"/>
  <c r="R30" i="97"/>
  <c r="Q30" i="97"/>
  <c r="P30" i="97"/>
  <c r="O30" i="97"/>
  <c r="N30" i="97"/>
  <c r="M30" i="97"/>
  <c r="L30" i="97"/>
  <c r="K30" i="97"/>
  <c r="J30" i="97"/>
  <c r="I30" i="97"/>
  <c r="H30" i="97"/>
  <c r="G30" i="97"/>
  <c r="F30" i="97"/>
  <c r="E30" i="97"/>
  <c r="D30" i="97"/>
  <c r="C30" i="97"/>
  <c r="B30" i="97"/>
  <c r="BO29" i="97"/>
  <c r="BN29" i="97"/>
  <c r="BM29" i="97"/>
  <c r="BL29" i="97"/>
  <c r="BK29" i="97"/>
  <c r="BJ29" i="97"/>
  <c r="BI29" i="97"/>
  <c r="BH29" i="97"/>
  <c r="BG29" i="97"/>
  <c r="BF29" i="97"/>
  <c r="BE29" i="97"/>
  <c r="BD29" i="97"/>
  <c r="BC29" i="97"/>
  <c r="BB29" i="97"/>
  <c r="BA29" i="97"/>
  <c r="AZ29" i="97"/>
  <c r="AY29" i="97"/>
  <c r="AX29" i="97"/>
  <c r="AW29" i="97"/>
  <c r="AV29" i="97"/>
  <c r="AU29" i="97"/>
  <c r="AT29" i="97"/>
  <c r="AS29" i="97"/>
  <c r="AR29" i="97"/>
  <c r="AQ29" i="97"/>
  <c r="AP29" i="97"/>
  <c r="AO29" i="97"/>
  <c r="AN29" i="97"/>
  <c r="AM29" i="97"/>
  <c r="AL29" i="97"/>
  <c r="AK29" i="97"/>
  <c r="AJ29" i="97"/>
  <c r="AI29" i="97"/>
  <c r="AH29" i="97"/>
  <c r="AG29" i="97"/>
  <c r="AF29" i="97"/>
  <c r="AE29" i="97"/>
  <c r="AD29" i="97"/>
  <c r="AC29" i="97"/>
  <c r="AB29" i="97"/>
  <c r="AA29" i="97"/>
  <c r="Z29" i="97"/>
  <c r="Y29" i="97"/>
  <c r="X29" i="97"/>
  <c r="W29" i="97"/>
  <c r="V29" i="97"/>
  <c r="U29" i="97"/>
  <c r="T29" i="97"/>
  <c r="S29" i="97"/>
  <c r="R29" i="97"/>
  <c r="Q29" i="97"/>
  <c r="P29" i="97"/>
  <c r="O29" i="97"/>
  <c r="N29" i="97"/>
  <c r="M29" i="97"/>
  <c r="L29" i="97"/>
  <c r="K29" i="97"/>
  <c r="J29" i="97"/>
  <c r="I29" i="97"/>
  <c r="H29" i="97"/>
  <c r="G29" i="97"/>
  <c r="F29" i="97"/>
  <c r="E29" i="97"/>
  <c r="D29" i="97"/>
  <c r="C29" i="97"/>
  <c r="B29" i="97"/>
  <c r="BO27" i="97"/>
  <c r="BN27" i="97"/>
  <c r="BM27" i="97"/>
  <c r="BL27" i="97"/>
  <c r="BK27" i="97"/>
  <c r="BJ27" i="97"/>
  <c r="BI27" i="97"/>
  <c r="BH27" i="97"/>
  <c r="BG27" i="97"/>
  <c r="BF27" i="97"/>
  <c r="BE27" i="97"/>
  <c r="BD27" i="97"/>
  <c r="BC27" i="97"/>
  <c r="BB27" i="97"/>
  <c r="BA27" i="97"/>
  <c r="AZ27" i="97"/>
  <c r="AY27" i="97"/>
  <c r="AX27" i="97"/>
  <c r="AW27" i="97"/>
  <c r="AV27" i="97"/>
  <c r="AU27" i="97"/>
  <c r="AT27" i="97"/>
  <c r="AS27" i="97"/>
  <c r="AR27" i="97"/>
  <c r="AQ27" i="97"/>
  <c r="AP27" i="97"/>
  <c r="AO27" i="97"/>
  <c r="AN27" i="97"/>
  <c r="AM27" i="97"/>
  <c r="AL27" i="97"/>
  <c r="AK27" i="97"/>
  <c r="AJ27" i="97"/>
  <c r="AI27" i="97"/>
  <c r="AH27" i="97"/>
  <c r="AG27" i="97"/>
  <c r="AF27" i="97"/>
  <c r="AE27" i="97"/>
  <c r="AD27" i="97"/>
  <c r="AC27" i="97"/>
  <c r="AB27" i="97"/>
  <c r="AA27" i="97"/>
  <c r="Z27" i="97"/>
  <c r="Y27" i="97"/>
  <c r="X27" i="97"/>
  <c r="W27" i="97"/>
  <c r="V27" i="97"/>
  <c r="U27" i="97"/>
  <c r="T27" i="97"/>
  <c r="S27" i="97"/>
  <c r="R27" i="97"/>
  <c r="Q27" i="97"/>
  <c r="P27" i="97"/>
  <c r="O27" i="97"/>
  <c r="N27" i="97"/>
  <c r="M27" i="97"/>
  <c r="L27" i="97"/>
  <c r="K27" i="97"/>
  <c r="J27" i="97"/>
  <c r="I27" i="97"/>
  <c r="H27" i="97"/>
  <c r="G27" i="97"/>
  <c r="F27" i="97"/>
  <c r="E27" i="97"/>
  <c r="D27" i="97"/>
  <c r="C27" i="97"/>
  <c r="B27" i="97"/>
  <c r="BO26" i="97"/>
  <c r="BN26" i="97"/>
  <c r="BM26" i="97"/>
  <c r="BL26" i="97"/>
  <c r="BK26" i="97"/>
  <c r="BJ26" i="97"/>
  <c r="BI26" i="97"/>
  <c r="BH26" i="97"/>
  <c r="BG26" i="97"/>
  <c r="BF26" i="97"/>
  <c r="BE26" i="97"/>
  <c r="BD26" i="97"/>
  <c r="BC26" i="97"/>
  <c r="BB26" i="97"/>
  <c r="BA26" i="97"/>
  <c r="AZ26" i="97"/>
  <c r="AY26" i="97"/>
  <c r="AX26" i="97"/>
  <c r="AW26" i="97"/>
  <c r="AV26" i="97"/>
  <c r="AU26" i="97"/>
  <c r="AT26" i="97"/>
  <c r="AS26" i="97"/>
  <c r="AR26" i="97"/>
  <c r="AQ26" i="97"/>
  <c r="AP26" i="97"/>
  <c r="AO26" i="97"/>
  <c r="AN26" i="97"/>
  <c r="AM26" i="97"/>
  <c r="AL26" i="97"/>
  <c r="AK26" i="97"/>
  <c r="AJ26" i="97"/>
  <c r="AI26" i="97"/>
  <c r="AH26" i="97"/>
  <c r="AG26" i="97"/>
  <c r="AF26" i="97"/>
  <c r="AE26" i="97"/>
  <c r="AD26" i="97"/>
  <c r="AC26" i="97"/>
  <c r="AB26" i="97"/>
  <c r="AA26" i="97"/>
  <c r="Z26" i="97"/>
  <c r="Y26" i="97"/>
  <c r="X26" i="97"/>
  <c r="W26" i="97"/>
  <c r="V26" i="97"/>
  <c r="U26" i="97"/>
  <c r="T26" i="97"/>
  <c r="S26" i="97"/>
  <c r="R26" i="97"/>
  <c r="Q26" i="97"/>
  <c r="P26" i="97"/>
  <c r="O26" i="97"/>
  <c r="N26" i="97"/>
  <c r="M26" i="97"/>
  <c r="L26" i="97"/>
  <c r="K26" i="97"/>
  <c r="J26" i="97"/>
  <c r="I26" i="97"/>
  <c r="H26" i="97"/>
  <c r="G26" i="97"/>
  <c r="F26" i="97"/>
  <c r="E26" i="97"/>
  <c r="D26" i="97"/>
  <c r="C26" i="97"/>
  <c r="B26" i="97"/>
  <c r="BO24" i="97"/>
  <c r="BN24" i="97"/>
  <c r="BM24" i="97"/>
  <c r="BL24" i="97"/>
  <c r="BK24" i="97"/>
  <c r="BJ24" i="97"/>
  <c r="BI24" i="97"/>
  <c r="BH24" i="97"/>
  <c r="BG24" i="97"/>
  <c r="BF24" i="97"/>
  <c r="BE24" i="97"/>
  <c r="BD24" i="97"/>
  <c r="BC24" i="97"/>
  <c r="BB24" i="97"/>
  <c r="BA24" i="97"/>
  <c r="AZ24" i="97"/>
  <c r="AY24" i="97"/>
  <c r="AX24" i="97"/>
  <c r="AW24" i="97"/>
  <c r="AV24" i="97"/>
  <c r="AU24" i="97"/>
  <c r="AT24" i="97"/>
  <c r="AS24" i="97"/>
  <c r="AR24" i="97"/>
  <c r="AQ24" i="97"/>
  <c r="AP24" i="97"/>
  <c r="AO24" i="97"/>
  <c r="AN24" i="97"/>
  <c r="AM24" i="97"/>
  <c r="AL24" i="97"/>
  <c r="AK24" i="97"/>
  <c r="AJ24" i="97"/>
  <c r="AI24" i="97"/>
  <c r="AH24" i="97"/>
  <c r="AG24" i="97"/>
  <c r="AF24" i="97"/>
  <c r="AE24" i="97"/>
  <c r="AD24" i="97"/>
  <c r="AC24" i="97"/>
  <c r="AB24" i="97"/>
  <c r="AA24" i="97"/>
  <c r="Z24" i="97"/>
  <c r="Y24" i="97"/>
  <c r="X24" i="97"/>
  <c r="W24" i="97"/>
  <c r="V24" i="97"/>
  <c r="U24" i="97"/>
  <c r="T24" i="97"/>
  <c r="S24" i="97"/>
  <c r="R24" i="97"/>
  <c r="Q24" i="97"/>
  <c r="P24" i="97"/>
  <c r="O24" i="97"/>
  <c r="N24" i="97"/>
  <c r="M24" i="97"/>
  <c r="L24" i="97"/>
  <c r="K24" i="97"/>
  <c r="J24" i="97"/>
  <c r="I24" i="97"/>
  <c r="H24" i="97"/>
  <c r="G24" i="97"/>
  <c r="F24" i="97"/>
  <c r="E24" i="97"/>
  <c r="D24" i="97"/>
  <c r="C24" i="97"/>
  <c r="B24" i="97"/>
  <c r="BO23" i="97"/>
  <c r="BN23" i="97"/>
  <c r="BM23" i="97"/>
  <c r="BL23" i="97"/>
  <c r="BK23" i="97"/>
  <c r="BJ23" i="97"/>
  <c r="BI23" i="97"/>
  <c r="BH23" i="97"/>
  <c r="BG23" i="97"/>
  <c r="BF23" i="97"/>
  <c r="BE23" i="97"/>
  <c r="BD23" i="97"/>
  <c r="BC23" i="97"/>
  <c r="BB23" i="97"/>
  <c r="BA23" i="97"/>
  <c r="AZ23" i="97"/>
  <c r="AY23" i="97"/>
  <c r="AX23" i="97"/>
  <c r="AW23" i="97"/>
  <c r="AV23" i="97"/>
  <c r="AU23" i="97"/>
  <c r="AT23" i="97"/>
  <c r="AS23" i="97"/>
  <c r="AR23" i="97"/>
  <c r="AQ23" i="97"/>
  <c r="AP23" i="97"/>
  <c r="AO23" i="97"/>
  <c r="AN23" i="97"/>
  <c r="AM23" i="97"/>
  <c r="AL23" i="97"/>
  <c r="AK23" i="97"/>
  <c r="AJ23" i="97"/>
  <c r="AI23" i="97"/>
  <c r="AH23" i="97"/>
  <c r="AG23" i="97"/>
  <c r="AF23" i="97"/>
  <c r="AE23" i="97"/>
  <c r="AD23" i="97"/>
  <c r="AC23" i="97"/>
  <c r="AB23" i="97"/>
  <c r="AA23" i="97"/>
  <c r="Z23" i="97"/>
  <c r="Y23" i="97"/>
  <c r="X23" i="97"/>
  <c r="W23" i="97"/>
  <c r="V23" i="97"/>
  <c r="U23" i="97"/>
  <c r="T23" i="97"/>
  <c r="S23" i="97"/>
  <c r="R23" i="97"/>
  <c r="Q23" i="97"/>
  <c r="P23" i="97"/>
  <c r="O23" i="97"/>
  <c r="N23" i="97"/>
  <c r="M23" i="97"/>
  <c r="L23" i="97"/>
  <c r="K23" i="97"/>
  <c r="J23" i="97"/>
  <c r="I23" i="97"/>
  <c r="H23" i="97"/>
  <c r="G23" i="97"/>
  <c r="F23" i="97"/>
  <c r="E23" i="97"/>
  <c r="D23" i="97"/>
  <c r="C23" i="97"/>
  <c r="B23" i="97"/>
  <c r="BO19" i="97"/>
  <c r="BN19" i="97"/>
  <c r="BM19" i="97"/>
  <c r="BL19" i="97"/>
  <c r="BK19" i="97"/>
  <c r="BJ19" i="97"/>
  <c r="BI19" i="97"/>
  <c r="BH19" i="97"/>
  <c r="BG19" i="97"/>
  <c r="BF19" i="97"/>
  <c r="BE19" i="97"/>
  <c r="BD19" i="97"/>
  <c r="BC19" i="97"/>
  <c r="BB19" i="97"/>
  <c r="BA19" i="97"/>
  <c r="AZ19" i="97"/>
  <c r="AY19" i="97"/>
  <c r="AX19" i="97"/>
  <c r="AW19" i="97"/>
  <c r="AV19" i="97"/>
  <c r="AU19" i="97"/>
  <c r="AT19" i="97"/>
  <c r="AS19" i="97"/>
  <c r="AR19" i="97"/>
  <c r="AQ19" i="97"/>
  <c r="AP19" i="97"/>
  <c r="AO19" i="97"/>
  <c r="AN19" i="97"/>
  <c r="AM19" i="97"/>
  <c r="AL19" i="97"/>
  <c r="AK19" i="97"/>
  <c r="AJ19" i="97"/>
  <c r="AI19" i="97"/>
  <c r="AH19" i="97"/>
  <c r="AG19" i="97"/>
  <c r="AF19" i="97"/>
  <c r="AE19" i="97"/>
  <c r="AD19" i="97"/>
  <c r="AC19" i="97"/>
  <c r="AB19" i="97"/>
  <c r="AA19" i="97"/>
  <c r="Z19" i="97"/>
  <c r="Y19" i="97"/>
  <c r="X19" i="97"/>
  <c r="W19" i="97"/>
  <c r="V19" i="97"/>
  <c r="U19" i="97"/>
  <c r="T19" i="97"/>
  <c r="S19" i="97"/>
  <c r="R19" i="97"/>
  <c r="Q19" i="97"/>
  <c r="P19" i="97"/>
  <c r="O19" i="97"/>
  <c r="N19" i="97"/>
  <c r="M19" i="97"/>
  <c r="L19" i="97"/>
  <c r="K19" i="97"/>
  <c r="J19" i="97"/>
  <c r="I19" i="97"/>
  <c r="H19" i="97"/>
  <c r="G19" i="97"/>
  <c r="F19" i="97"/>
  <c r="E19" i="97"/>
  <c r="D19" i="97"/>
  <c r="C19" i="97"/>
  <c r="B19" i="97"/>
  <c r="BO18" i="97"/>
  <c r="BN18" i="97"/>
  <c r="BM18" i="97"/>
  <c r="BL18" i="97"/>
  <c r="BK18" i="97"/>
  <c r="BJ18" i="97"/>
  <c r="BI18" i="97"/>
  <c r="BH18" i="97"/>
  <c r="BG18" i="97"/>
  <c r="BF18" i="97"/>
  <c r="BE18" i="97"/>
  <c r="BD18" i="97"/>
  <c r="BC18" i="97"/>
  <c r="BB18" i="97"/>
  <c r="BA18" i="97"/>
  <c r="AZ18" i="97"/>
  <c r="AY18" i="97"/>
  <c r="AX18" i="97"/>
  <c r="AW18" i="97"/>
  <c r="AV18" i="97"/>
  <c r="AU18" i="97"/>
  <c r="AT18" i="97"/>
  <c r="AS18" i="97"/>
  <c r="AR18" i="97"/>
  <c r="AQ18" i="97"/>
  <c r="AP18" i="97"/>
  <c r="AO18" i="97"/>
  <c r="AN18" i="97"/>
  <c r="AM18" i="97"/>
  <c r="AL18" i="97"/>
  <c r="AK18" i="97"/>
  <c r="AJ18" i="97"/>
  <c r="AI18" i="97"/>
  <c r="AH18" i="97"/>
  <c r="AG18" i="97"/>
  <c r="AF18" i="97"/>
  <c r="AE18" i="97"/>
  <c r="AD18" i="97"/>
  <c r="AC18" i="97"/>
  <c r="AB18" i="97"/>
  <c r="AA18" i="97"/>
  <c r="Z18" i="97"/>
  <c r="Y18" i="97"/>
  <c r="X18" i="97"/>
  <c r="W18" i="97"/>
  <c r="V18" i="97"/>
  <c r="U18" i="97"/>
  <c r="T18" i="97"/>
  <c r="S18" i="97"/>
  <c r="R18" i="97"/>
  <c r="Q18" i="97"/>
  <c r="P18" i="97"/>
  <c r="O18" i="97"/>
  <c r="N18" i="97"/>
  <c r="M18" i="97"/>
  <c r="L18" i="97"/>
  <c r="K18" i="97"/>
  <c r="J18" i="97"/>
  <c r="I18" i="97"/>
  <c r="H18" i="97"/>
  <c r="G18" i="97"/>
  <c r="F18" i="97"/>
  <c r="E18" i="97"/>
  <c r="D18" i="97"/>
  <c r="C18" i="97"/>
  <c r="B18" i="97"/>
  <c r="BO16" i="97"/>
  <c r="BN16" i="97"/>
  <c r="BM16" i="97"/>
  <c r="BL16" i="97"/>
  <c r="BK16" i="97"/>
  <c r="BJ16" i="97"/>
  <c r="BI16" i="97"/>
  <c r="BH16" i="97"/>
  <c r="BG16" i="97"/>
  <c r="BF16" i="97"/>
  <c r="BE16" i="97"/>
  <c r="BD16" i="97"/>
  <c r="BC16" i="97"/>
  <c r="BB16" i="97"/>
  <c r="BA16" i="97"/>
  <c r="AZ16" i="97"/>
  <c r="AY16" i="97"/>
  <c r="AX16" i="97"/>
  <c r="AW16" i="97"/>
  <c r="AV16" i="97"/>
  <c r="AU16" i="97"/>
  <c r="AT16" i="97"/>
  <c r="AS16" i="97"/>
  <c r="AR16" i="97"/>
  <c r="AQ16" i="97"/>
  <c r="AP16" i="97"/>
  <c r="AO16" i="97"/>
  <c r="AN16" i="97"/>
  <c r="AM16" i="97"/>
  <c r="AL16" i="97"/>
  <c r="AK16" i="97"/>
  <c r="AJ16" i="97"/>
  <c r="AI16" i="97"/>
  <c r="AH16" i="97"/>
  <c r="AG16" i="97"/>
  <c r="AF16" i="97"/>
  <c r="AE16" i="97"/>
  <c r="AD16" i="97"/>
  <c r="AC16" i="97"/>
  <c r="AB16" i="97"/>
  <c r="AA16" i="97"/>
  <c r="Z16" i="97"/>
  <c r="Y16" i="97"/>
  <c r="X16" i="97"/>
  <c r="W16" i="97"/>
  <c r="V16" i="97"/>
  <c r="U16" i="97"/>
  <c r="T16" i="97"/>
  <c r="S16" i="97"/>
  <c r="R16" i="97"/>
  <c r="Q16" i="97"/>
  <c r="P16" i="97"/>
  <c r="O16" i="97"/>
  <c r="N16" i="97"/>
  <c r="M16" i="97"/>
  <c r="L16" i="97"/>
  <c r="K16" i="97"/>
  <c r="J16" i="97"/>
  <c r="I16" i="97"/>
  <c r="H16" i="97"/>
  <c r="G16" i="97"/>
  <c r="F16" i="97"/>
  <c r="E16" i="97"/>
  <c r="D16" i="97"/>
  <c r="C16" i="97"/>
  <c r="B16" i="97"/>
  <c r="BO15" i="97"/>
  <c r="BN15" i="97"/>
  <c r="BM15" i="97"/>
  <c r="BL15" i="97"/>
  <c r="BK15" i="97"/>
  <c r="BJ15" i="97"/>
  <c r="BI15" i="97"/>
  <c r="BH15" i="97"/>
  <c r="BG15" i="97"/>
  <c r="BF15" i="97"/>
  <c r="BE15" i="97"/>
  <c r="BD15" i="97"/>
  <c r="BC15" i="97"/>
  <c r="BB15" i="97"/>
  <c r="BA15" i="97"/>
  <c r="AZ15" i="97"/>
  <c r="AY15" i="97"/>
  <c r="AX15" i="97"/>
  <c r="AW15" i="97"/>
  <c r="AV15" i="97"/>
  <c r="AU15" i="97"/>
  <c r="AT15" i="97"/>
  <c r="AS15" i="97"/>
  <c r="AR15" i="97"/>
  <c r="AQ15" i="97"/>
  <c r="AP15" i="97"/>
  <c r="AO15" i="97"/>
  <c r="AN15" i="97"/>
  <c r="AM15" i="97"/>
  <c r="AL15" i="97"/>
  <c r="AK15" i="97"/>
  <c r="AJ15" i="97"/>
  <c r="AI15" i="97"/>
  <c r="AH15" i="97"/>
  <c r="AG15" i="97"/>
  <c r="AF15" i="97"/>
  <c r="AE15" i="97"/>
  <c r="AD15" i="97"/>
  <c r="AC15" i="97"/>
  <c r="AB15" i="97"/>
  <c r="AA15" i="97"/>
  <c r="Z15" i="97"/>
  <c r="Y15" i="97"/>
  <c r="X15" i="97"/>
  <c r="W15" i="97"/>
  <c r="V15" i="97"/>
  <c r="U15" i="97"/>
  <c r="T15" i="97"/>
  <c r="S15" i="97"/>
  <c r="R15" i="97"/>
  <c r="Q15" i="97"/>
  <c r="P15" i="97"/>
  <c r="O15" i="97"/>
  <c r="N15" i="97"/>
  <c r="M15" i="97"/>
  <c r="L15" i="97"/>
  <c r="K15" i="97"/>
  <c r="J15" i="97"/>
  <c r="I15" i="97"/>
  <c r="H15" i="97"/>
  <c r="G15" i="97"/>
  <c r="F15" i="97"/>
  <c r="E15" i="97"/>
  <c r="D15" i="97"/>
  <c r="C15" i="97"/>
  <c r="B15" i="97"/>
  <c r="BO13" i="97"/>
  <c r="BN13" i="97"/>
  <c r="BM13" i="97"/>
  <c r="BL13" i="97"/>
  <c r="BK13" i="97"/>
  <c r="BJ13" i="97"/>
  <c r="BI13" i="97"/>
  <c r="BH13" i="97"/>
  <c r="BG13" i="97"/>
  <c r="BF13" i="97"/>
  <c r="BE13" i="97"/>
  <c r="BD13" i="97"/>
  <c r="BC13" i="97"/>
  <c r="BB13" i="97"/>
  <c r="BA13" i="97"/>
  <c r="AZ13" i="97"/>
  <c r="AY13" i="97"/>
  <c r="AX13" i="97"/>
  <c r="AW13" i="97"/>
  <c r="AV13" i="97"/>
  <c r="AU13" i="97"/>
  <c r="AT13" i="97"/>
  <c r="AS13" i="97"/>
  <c r="AR13" i="97"/>
  <c r="AQ13" i="97"/>
  <c r="AP13" i="97"/>
  <c r="AO13" i="97"/>
  <c r="AN13" i="97"/>
  <c r="AM13" i="97"/>
  <c r="AL13" i="97"/>
  <c r="AK13" i="97"/>
  <c r="AJ13" i="97"/>
  <c r="AI13" i="97"/>
  <c r="AH13" i="97"/>
  <c r="AG13" i="97"/>
  <c r="AF13" i="97"/>
  <c r="AE13" i="97"/>
  <c r="AD13" i="97"/>
  <c r="AC13" i="97"/>
  <c r="AB13" i="97"/>
  <c r="AA13" i="97"/>
  <c r="Z13" i="97"/>
  <c r="Y13" i="97"/>
  <c r="X13" i="97"/>
  <c r="W13" i="97"/>
  <c r="V13" i="97"/>
  <c r="U13" i="97"/>
  <c r="T13" i="97"/>
  <c r="S13" i="97"/>
  <c r="R13" i="97"/>
  <c r="Q13" i="97"/>
  <c r="P13" i="97"/>
  <c r="O13" i="97"/>
  <c r="N13" i="97"/>
  <c r="M13" i="97"/>
  <c r="L13" i="97"/>
  <c r="K13" i="97"/>
  <c r="J13" i="97"/>
  <c r="I13" i="97"/>
  <c r="H13" i="97"/>
  <c r="G13" i="97"/>
  <c r="F13" i="97"/>
  <c r="E13" i="97"/>
  <c r="D13" i="97"/>
  <c r="C13" i="97"/>
  <c r="B13" i="97"/>
  <c r="BO12" i="97"/>
  <c r="BN12" i="97"/>
  <c r="BM12" i="97"/>
  <c r="BL12" i="97"/>
  <c r="BK12" i="97"/>
  <c r="BJ12" i="97"/>
  <c r="BI12" i="97"/>
  <c r="BH12" i="97"/>
  <c r="BG12" i="97"/>
  <c r="BF12" i="97"/>
  <c r="BE12" i="97"/>
  <c r="BD12" i="97"/>
  <c r="BC12" i="97"/>
  <c r="BB12" i="97"/>
  <c r="BA12" i="97"/>
  <c r="AZ12" i="97"/>
  <c r="AY12" i="97"/>
  <c r="AX12" i="97"/>
  <c r="AW12" i="97"/>
  <c r="AV12" i="97"/>
  <c r="AU12" i="97"/>
  <c r="AT12" i="97"/>
  <c r="AS12" i="97"/>
  <c r="AR12" i="97"/>
  <c r="AQ12" i="97"/>
  <c r="AP12" i="97"/>
  <c r="AO12" i="97"/>
  <c r="AN12" i="97"/>
  <c r="AM12" i="97"/>
  <c r="AL12" i="97"/>
  <c r="AK12" i="97"/>
  <c r="AJ12" i="97"/>
  <c r="AI12" i="97"/>
  <c r="AH12" i="97"/>
  <c r="AG12" i="97"/>
  <c r="AF12" i="97"/>
  <c r="AE12" i="97"/>
  <c r="AD12" i="97"/>
  <c r="AC12" i="97"/>
  <c r="AB12" i="97"/>
  <c r="AA12" i="97"/>
  <c r="Z12" i="97"/>
  <c r="Y12" i="97"/>
  <c r="X12" i="97"/>
  <c r="W12" i="97"/>
  <c r="V12" i="97"/>
  <c r="U12" i="97"/>
  <c r="T12" i="97"/>
  <c r="S12" i="97"/>
  <c r="R12" i="97"/>
  <c r="Q12" i="97"/>
  <c r="P12" i="97"/>
  <c r="O12" i="97"/>
  <c r="N12" i="97"/>
  <c r="M12" i="97"/>
  <c r="L12" i="97"/>
  <c r="K12" i="97"/>
  <c r="J12" i="97"/>
  <c r="I12" i="97"/>
  <c r="H12" i="97"/>
  <c r="G12" i="97"/>
  <c r="F12" i="97"/>
  <c r="E12" i="97"/>
  <c r="D12" i="97"/>
  <c r="C12" i="97"/>
  <c r="B12" i="97"/>
  <c r="BO10" i="97"/>
  <c r="BN10" i="97"/>
  <c r="BM10" i="97"/>
  <c r="BL10" i="97"/>
  <c r="BK10" i="97"/>
  <c r="BJ10" i="97"/>
  <c r="BI10" i="97"/>
  <c r="BH10" i="97"/>
  <c r="BG10" i="97"/>
  <c r="BF10" i="97"/>
  <c r="BE10" i="97"/>
  <c r="BD10" i="97"/>
  <c r="BC10" i="97"/>
  <c r="BB10" i="97"/>
  <c r="BA10" i="97"/>
  <c r="AZ10" i="97"/>
  <c r="AY10" i="97"/>
  <c r="AX10" i="97"/>
  <c r="AW10" i="97"/>
  <c r="AV10" i="97"/>
  <c r="AU10" i="97"/>
  <c r="AT10" i="97"/>
  <c r="AS10" i="97"/>
  <c r="AR10" i="97"/>
  <c r="AQ10" i="97"/>
  <c r="AP10" i="97"/>
  <c r="AO10" i="97"/>
  <c r="AN10" i="97"/>
  <c r="AM10" i="97"/>
  <c r="AL10" i="97"/>
  <c r="AK10" i="97"/>
  <c r="AJ10" i="97"/>
  <c r="AI10" i="97"/>
  <c r="AH10" i="97"/>
  <c r="AG10" i="97"/>
  <c r="AF10" i="97"/>
  <c r="AE10" i="97"/>
  <c r="AD10" i="97"/>
  <c r="AC10" i="97"/>
  <c r="AB10" i="97"/>
  <c r="AA10" i="97"/>
  <c r="Z10" i="97"/>
  <c r="Y10" i="97"/>
  <c r="X10" i="97"/>
  <c r="W10" i="97"/>
  <c r="V10" i="97"/>
  <c r="U10" i="97"/>
  <c r="T10" i="97"/>
  <c r="S10" i="97"/>
  <c r="R10" i="97"/>
  <c r="Q10" i="97"/>
  <c r="P10" i="97"/>
  <c r="O10" i="97"/>
  <c r="N10" i="97"/>
  <c r="M10" i="97"/>
  <c r="L10" i="97"/>
  <c r="K10" i="97"/>
  <c r="J10" i="97"/>
  <c r="I10" i="97"/>
  <c r="H10" i="97"/>
  <c r="G10" i="97"/>
  <c r="F10" i="97"/>
  <c r="E10" i="97"/>
  <c r="D10" i="97"/>
  <c r="C10" i="97"/>
  <c r="B10" i="97"/>
  <c r="BO9" i="97"/>
  <c r="BN9" i="97"/>
  <c r="BM9" i="97"/>
  <c r="BL9" i="97"/>
  <c r="BK9" i="97"/>
  <c r="BJ9" i="97"/>
  <c r="BI9" i="97"/>
  <c r="BH9" i="97"/>
  <c r="BG9" i="97"/>
  <c r="BF9" i="97"/>
  <c r="BE9" i="97"/>
  <c r="BD9" i="97"/>
  <c r="BC9" i="97"/>
  <c r="BB9" i="97"/>
  <c r="BA9" i="97"/>
  <c r="AZ9" i="97"/>
  <c r="AY9" i="97"/>
  <c r="AX9" i="97"/>
  <c r="AW9" i="97"/>
  <c r="AV9" i="97"/>
  <c r="AU9" i="97"/>
  <c r="AT9" i="97"/>
  <c r="AS9" i="97"/>
  <c r="AR9" i="97"/>
  <c r="AQ9" i="97"/>
  <c r="AP9" i="97"/>
  <c r="AO9" i="97"/>
  <c r="AN9" i="97"/>
  <c r="AM9" i="97"/>
  <c r="AL9" i="97"/>
  <c r="AK9" i="97"/>
  <c r="AJ9" i="97"/>
  <c r="AI9" i="97"/>
  <c r="AH9" i="97"/>
  <c r="AG9" i="97"/>
  <c r="AF9" i="97"/>
  <c r="AE9" i="97"/>
  <c r="AD9" i="97"/>
  <c r="AC9" i="97"/>
  <c r="AB9" i="97"/>
  <c r="AA9" i="97"/>
  <c r="Z9" i="97"/>
  <c r="Y9" i="97"/>
  <c r="X9" i="97"/>
  <c r="W9" i="97"/>
  <c r="V9" i="97"/>
  <c r="U9" i="97"/>
  <c r="T9" i="97"/>
  <c r="S9" i="97"/>
  <c r="R9" i="97"/>
  <c r="Q9" i="97"/>
  <c r="P9" i="97"/>
  <c r="O9" i="97"/>
  <c r="N9" i="97"/>
  <c r="M9" i="97"/>
  <c r="L9" i="97"/>
  <c r="K9" i="97"/>
  <c r="J9" i="97"/>
  <c r="I9" i="97"/>
  <c r="H9" i="97"/>
  <c r="G9" i="97"/>
  <c r="F9" i="97"/>
  <c r="E9" i="97"/>
  <c r="D9" i="97"/>
  <c r="C9" i="97"/>
  <c r="B9" i="97"/>
  <c r="BO7" i="97"/>
  <c r="BN7" i="97"/>
  <c r="BM7" i="97"/>
  <c r="BL7" i="97"/>
  <c r="BK7" i="97"/>
  <c r="BJ7" i="97"/>
  <c r="BI7" i="97"/>
  <c r="BH7" i="97"/>
  <c r="BG7" i="97"/>
  <c r="BF7" i="97"/>
  <c r="BE7" i="97"/>
  <c r="BD7" i="97"/>
  <c r="BC7" i="97"/>
  <c r="BB7" i="97"/>
  <c r="BA7" i="97"/>
  <c r="AZ7" i="97"/>
  <c r="AY7" i="97"/>
  <c r="AX7" i="97"/>
  <c r="AW7" i="97"/>
  <c r="AV7" i="97"/>
  <c r="AU7" i="97"/>
  <c r="AT7" i="97"/>
  <c r="AS7" i="97"/>
  <c r="AR7" i="97"/>
  <c r="AQ7" i="97"/>
  <c r="AP7" i="97"/>
  <c r="AO7" i="97"/>
  <c r="AN7" i="97"/>
  <c r="AM7" i="97"/>
  <c r="AL7" i="97"/>
  <c r="AK7" i="97"/>
  <c r="AJ7" i="97"/>
  <c r="AI7" i="97"/>
  <c r="AH7" i="97"/>
  <c r="AG7" i="97"/>
  <c r="AF7" i="97"/>
  <c r="AE7" i="97"/>
  <c r="AD7" i="97"/>
  <c r="AC7" i="97"/>
  <c r="AB7" i="97"/>
  <c r="AA7" i="97"/>
  <c r="Z7" i="97"/>
  <c r="Y7" i="97"/>
  <c r="X7" i="97"/>
  <c r="W7" i="97"/>
  <c r="V7" i="97"/>
  <c r="U7" i="97"/>
  <c r="T7" i="97"/>
  <c r="S7" i="97"/>
  <c r="R7" i="97"/>
  <c r="Q7" i="97"/>
  <c r="P7" i="97"/>
  <c r="O7" i="97"/>
  <c r="N7" i="97"/>
  <c r="M7" i="97"/>
  <c r="L7" i="97"/>
  <c r="K7" i="97"/>
  <c r="J7" i="97"/>
  <c r="I7" i="97"/>
  <c r="H7" i="97"/>
  <c r="G7" i="97"/>
  <c r="F7" i="97"/>
  <c r="E7" i="97"/>
  <c r="D7" i="97"/>
  <c r="C7" i="97"/>
  <c r="B7" i="97"/>
  <c r="BO6" i="97"/>
  <c r="BN6" i="97"/>
  <c r="BM6" i="97"/>
  <c r="BL6" i="97"/>
  <c r="BK6" i="97"/>
  <c r="BJ6" i="97"/>
  <c r="BI6" i="97"/>
  <c r="BH6" i="97"/>
  <c r="BG6" i="97"/>
  <c r="BF6" i="97"/>
  <c r="BE6" i="97"/>
  <c r="BD6" i="97"/>
  <c r="BC6" i="97"/>
  <c r="BB6" i="97"/>
  <c r="BA6" i="97"/>
  <c r="AZ6" i="97"/>
  <c r="AY6" i="97"/>
  <c r="AX6" i="97"/>
  <c r="AW6" i="97"/>
  <c r="AV6" i="97"/>
  <c r="AU6" i="97"/>
  <c r="AT6" i="97"/>
  <c r="AS6" i="97"/>
  <c r="AR6" i="97"/>
  <c r="AQ6" i="97"/>
  <c r="AP6" i="97"/>
  <c r="AO6" i="97"/>
  <c r="AN6" i="97"/>
  <c r="AM6" i="97"/>
  <c r="AL6" i="97"/>
  <c r="AK6" i="97"/>
  <c r="AJ6" i="97"/>
  <c r="AI6" i="97"/>
  <c r="AH6" i="97"/>
  <c r="AG6" i="97"/>
  <c r="AF6" i="97"/>
  <c r="AE6" i="97"/>
  <c r="AD6" i="97"/>
  <c r="AC6" i="97"/>
  <c r="AB6" i="97"/>
  <c r="AA6" i="97"/>
  <c r="Z6" i="97"/>
  <c r="Y6" i="97"/>
  <c r="X6" i="97"/>
  <c r="W6" i="97"/>
  <c r="V6" i="97"/>
  <c r="U6" i="97"/>
  <c r="T6" i="97"/>
  <c r="S6" i="97"/>
  <c r="R6" i="97"/>
  <c r="Q6" i="97"/>
  <c r="P6" i="97"/>
  <c r="O6" i="97"/>
  <c r="N6" i="97"/>
  <c r="M6" i="97"/>
  <c r="L6" i="97"/>
  <c r="K6" i="97"/>
  <c r="J6" i="97"/>
  <c r="I6" i="97"/>
  <c r="H6" i="97"/>
  <c r="G6" i="97"/>
  <c r="F6" i="97"/>
  <c r="E6" i="97"/>
  <c r="D6" i="97"/>
  <c r="C6" i="97"/>
  <c r="B6" i="97"/>
  <c r="R39" i="107"/>
  <c r="Q39" i="107"/>
  <c r="P39" i="107"/>
  <c r="O39" i="107"/>
  <c r="N39" i="107"/>
  <c r="M39" i="107"/>
  <c r="L39" i="107"/>
  <c r="K39" i="107"/>
  <c r="J39" i="107"/>
  <c r="I39" i="107"/>
  <c r="H39" i="107"/>
  <c r="G39" i="107"/>
  <c r="F39" i="107"/>
  <c r="E39" i="107"/>
  <c r="D39" i="107"/>
  <c r="C39" i="107"/>
  <c r="B39" i="107"/>
  <c r="R38" i="107"/>
  <c r="Q38" i="107"/>
  <c r="P38" i="107"/>
  <c r="O38" i="107"/>
  <c r="N38" i="107"/>
  <c r="M38" i="107"/>
  <c r="L38" i="107"/>
  <c r="K38" i="107"/>
  <c r="J38" i="107"/>
  <c r="I38" i="107"/>
  <c r="H38" i="107"/>
  <c r="G38" i="107"/>
  <c r="F38" i="107"/>
  <c r="E38" i="107"/>
  <c r="D38" i="107"/>
  <c r="C38" i="107"/>
  <c r="B38" i="107"/>
  <c r="R36" i="107"/>
  <c r="Q36" i="107"/>
  <c r="P36" i="107"/>
  <c r="O36" i="107"/>
  <c r="N36" i="107"/>
  <c r="M36" i="107"/>
  <c r="L36" i="107"/>
  <c r="K36" i="107"/>
  <c r="J36" i="107"/>
  <c r="I36" i="107"/>
  <c r="H36" i="107"/>
  <c r="G36" i="107"/>
  <c r="F36" i="107"/>
  <c r="E36" i="107"/>
  <c r="D36" i="107"/>
  <c r="C36" i="107"/>
  <c r="B36" i="107"/>
  <c r="R35" i="107"/>
  <c r="Q35" i="107"/>
  <c r="P35" i="107"/>
  <c r="O35" i="107"/>
  <c r="N35" i="107"/>
  <c r="M35" i="107"/>
  <c r="L35" i="107"/>
  <c r="K35" i="107"/>
  <c r="J35" i="107"/>
  <c r="I35" i="107"/>
  <c r="H35" i="107"/>
  <c r="G35" i="107"/>
  <c r="F35" i="107"/>
  <c r="E35" i="107"/>
  <c r="D35" i="107"/>
  <c r="C35" i="107"/>
  <c r="B35" i="107"/>
  <c r="R33" i="107"/>
  <c r="Q33" i="107"/>
  <c r="P33" i="107"/>
  <c r="O33" i="107"/>
  <c r="N33" i="107"/>
  <c r="M33" i="107"/>
  <c r="L33" i="107"/>
  <c r="K33" i="107"/>
  <c r="J33" i="107"/>
  <c r="I33" i="107"/>
  <c r="H33" i="107"/>
  <c r="G33" i="107"/>
  <c r="F33" i="107"/>
  <c r="E33" i="107"/>
  <c r="D33" i="107"/>
  <c r="C33" i="107"/>
  <c r="B33" i="107"/>
  <c r="R32" i="107"/>
  <c r="Q32" i="107"/>
  <c r="P32" i="107"/>
  <c r="O32" i="107"/>
  <c r="N32" i="107"/>
  <c r="M32" i="107"/>
  <c r="L32" i="107"/>
  <c r="K32" i="107"/>
  <c r="J32" i="107"/>
  <c r="I32" i="107"/>
  <c r="H32" i="107"/>
  <c r="G32" i="107"/>
  <c r="F32" i="107"/>
  <c r="E32" i="107"/>
  <c r="D32" i="107"/>
  <c r="C32" i="107"/>
  <c r="B32" i="107"/>
  <c r="R30" i="107"/>
  <c r="Q30" i="107"/>
  <c r="P30" i="107"/>
  <c r="O30" i="107"/>
  <c r="N30" i="107"/>
  <c r="M30" i="107"/>
  <c r="L30" i="107"/>
  <c r="K30" i="107"/>
  <c r="J30" i="107"/>
  <c r="I30" i="107"/>
  <c r="H30" i="107"/>
  <c r="G30" i="107"/>
  <c r="F30" i="107"/>
  <c r="E30" i="107"/>
  <c r="D30" i="107"/>
  <c r="C30" i="107"/>
  <c r="B30" i="107"/>
  <c r="R29" i="107"/>
  <c r="Q29" i="107"/>
  <c r="P29" i="107"/>
  <c r="O29" i="107"/>
  <c r="N29" i="107"/>
  <c r="M29" i="107"/>
  <c r="L29" i="107"/>
  <c r="K29" i="107"/>
  <c r="J29" i="107"/>
  <c r="I29" i="107"/>
  <c r="H29" i="107"/>
  <c r="G29" i="107"/>
  <c r="F29" i="107"/>
  <c r="E29" i="107"/>
  <c r="D29" i="107"/>
  <c r="C29" i="107"/>
  <c r="B29" i="107"/>
  <c r="R27" i="107"/>
  <c r="Q27" i="107"/>
  <c r="P27" i="107"/>
  <c r="O27" i="107"/>
  <c r="N27" i="107"/>
  <c r="M27" i="107"/>
  <c r="L27" i="107"/>
  <c r="K27" i="107"/>
  <c r="J27" i="107"/>
  <c r="I27" i="107"/>
  <c r="H27" i="107"/>
  <c r="G27" i="107"/>
  <c r="F27" i="107"/>
  <c r="E27" i="107"/>
  <c r="D27" i="107"/>
  <c r="C27" i="107"/>
  <c r="B27" i="107"/>
  <c r="R26" i="107"/>
  <c r="Q26" i="107"/>
  <c r="P26" i="107"/>
  <c r="O26" i="107"/>
  <c r="N26" i="107"/>
  <c r="M26" i="107"/>
  <c r="L26" i="107"/>
  <c r="K26" i="107"/>
  <c r="J26" i="107"/>
  <c r="I26" i="107"/>
  <c r="H26" i="107"/>
  <c r="G26" i="107"/>
  <c r="F26" i="107"/>
  <c r="E26" i="107"/>
  <c r="D26" i="107"/>
  <c r="C26" i="107"/>
  <c r="B26" i="107"/>
  <c r="R24" i="107"/>
  <c r="Q24" i="107"/>
  <c r="P24" i="107"/>
  <c r="O24" i="107"/>
  <c r="N24" i="107"/>
  <c r="M24" i="107"/>
  <c r="L24" i="107"/>
  <c r="K24" i="107"/>
  <c r="J24" i="107"/>
  <c r="I24" i="107"/>
  <c r="H24" i="107"/>
  <c r="G24" i="107"/>
  <c r="F24" i="107"/>
  <c r="E24" i="107"/>
  <c r="D24" i="107"/>
  <c r="C24" i="107"/>
  <c r="B24" i="107"/>
  <c r="R21" i="107"/>
  <c r="Q21" i="107"/>
  <c r="P21" i="107"/>
  <c r="O21" i="107"/>
  <c r="N21" i="107"/>
  <c r="M21" i="107"/>
  <c r="L21" i="107"/>
  <c r="K21" i="107"/>
  <c r="J21" i="107"/>
  <c r="I21" i="107"/>
  <c r="H21" i="107"/>
  <c r="G21" i="107"/>
  <c r="F21" i="107"/>
  <c r="E21" i="107"/>
  <c r="D21" i="107"/>
  <c r="C21" i="107"/>
  <c r="B21" i="107"/>
  <c r="R20" i="107"/>
  <c r="Q20" i="107"/>
  <c r="P20" i="107"/>
  <c r="O20" i="107"/>
  <c r="N20" i="107"/>
  <c r="M20" i="107"/>
  <c r="L20" i="107"/>
  <c r="K20" i="107"/>
  <c r="J20" i="107"/>
  <c r="I20" i="107"/>
  <c r="H20" i="107"/>
  <c r="G20" i="107"/>
  <c r="F20" i="107"/>
  <c r="E20" i="107"/>
  <c r="D20" i="107"/>
  <c r="C20" i="107"/>
  <c r="B20" i="107"/>
  <c r="R18" i="107"/>
  <c r="Q18" i="107"/>
  <c r="P18" i="107"/>
  <c r="O18" i="107"/>
  <c r="N18" i="107"/>
  <c r="M18" i="107"/>
  <c r="L18" i="107"/>
  <c r="K18" i="107"/>
  <c r="J18" i="107"/>
  <c r="I18" i="107"/>
  <c r="H18" i="107"/>
  <c r="G18" i="107"/>
  <c r="F18" i="107"/>
  <c r="E18" i="107"/>
  <c r="D18" i="107"/>
  <c r="C18" i="107"/>
  <c r="B18" i="107"/>
  <c r="R17" i="107"/>
  <c r="Q17" i="107"/>
  <c r="P17" i="107"/>
  <c r="O17" i="107"/>
  <c r="N17" i="107"/>
  <c r="M17" i="107"/>
  <c r="L17" i="107"/>
  <c r="K17" i="107"/>
  <c r="J17" i="107"/>
  <c r="I17" i="107"/>
  <c r="H17" i="107"/>
  <c r="G17" i="107"/>
  <c r="F17" i="107"/>
  <c r="E17" i="107"/>
  <c r="D17" i="107"/>
  <c r="C17" i="107"/>
  <c r="B17" i="107"/>
  <c r="R15" i="107"/>
  <c r="Q15" i="107"/>
  <c r="P15" i="107"/>
  <c r="O15" i="107"/>
  <c r="N15" i="107"/>
  <c r="M15" i="107"/>
  <c r="L15" i="107"/>
  <c r="K15" i="107"/>
  <c r="J15" i="107"/>
  <c r="I15" i="107"/>
  <c r="H15" i="107"/>
  <c r="G15" i="107"/>
  <c r="F15" i="107"/>
  <c r="E15" i="107"/>
  <c r="D15" i="107"/>
  <c r="C15" i="107"/>
  <c r="B15" i="107"/>
  <c r="R14" i="107"/>
  <c r="Q14" i="107"/>
  <c r="P14" i="107"/>
  <c r="O14" i="107"/>
  <c r="N14" i="107"/>
  <c r="M14" i="107"/>
  <c r="L14" i="107"/>
  <c r="K14" i="107"/>
  <c r="J14" i="107"/>
  <c r="I14" i="107"/>
  <c r="H14" i="107"/>
  <c r="G14" i="107"/>
  <c r="F14" i="107"/>
  <c r="E14" i="107"/>
  <c r="D14" i="107"/>
  <c r="C14" i="107"/>
  <c r="B14" i="107"/>
  <c r="R12" i="107"/>
  <c r="Q12" i="107"/>
  <c r="P12" i="107"/>
  <c r="O12" i="107"/>
  <c r="N12" i="107"/>
  <c r="M12" i="107"/>
  <c r="L12" i="107"/>
  <c r="K12" i="107"/>
  <c r="J12" i="107"/>
  <c r="I12" i="107"/>
  <c r="H12" i="107"/>
  <c r="G12" i="107"/>
  <c r="F12" i="107"/>
  <c r="E12" i="107"/>
  <c r="D12" i="107"/>
  <c r="C12" i="107"/>
  <c r="B12" i="107"/>
  <c r="R11" i="107"/>
  <c r="Q11" i="107"/>
  <c r="P11" i="107"/>
  <c r="O11" i="107"/>
  <c r="N11" i="107"/>
  <c r="M11" i="107"/>
  <c r="L11" i="107"/>
  <c r="K11" i="107"/>
  <c r="J11" i="107"/>
  <c r="I11" i="107"/>
  <c r="H11" i="107"/>
  <c r="G11" i="107"/>
  <c r="F11" i="107"/>
  <c r="E11" i="107"/>
  <c r="D11" i="107"/>
  <c r="C11" i="107"/>
  <c r="B11" i="107"/>
  <c r="R9" i="107"/>
  <c r="Q9" i="107"/>
  <c r="P9" i="107"/>
  <c r="O9" i="107"/>
  <c r="N9" i="107"/>
  <c r="M9" i="107"/>
  <c r="L9" i="107"/>
  <c r="K9" i="107"/>
  <c r="J9" i="107"/>
  <c r="I9" i="107"/>
  <c r="H9" i="107"/>
  <c r="G9" i="107"/>
  <c r="F9" i="107"/>
  <c r="E9" i="107"/>
  <c r="D9" i="107"/>
  <c r="C9" i="107"/>
  <c r="B9" i="107"/>
  <c r="R8" i="107"/>
  <c r="Q8" i="107"/>
  <c r="P8" i="107"/>
  <c r="O8" i="107"/>
  <c r="N8" i="107"/>
  <c r="M8" i="107"/>
  <c r="L8" i="107"/>
  <c r="K8" i="107"/>
  <c r="J8" i="107"/>
  <c r="I8" i="107"/>
  <c r="H8" i="107"/>
  <c r="G8" i="107"/>
  <c r="F8" i="107"/>
  <c r="E8" i="107"/>
  <c r="D8" i="107"/>
  <c r="C8" i="107"/>
  <c r="B8" i="107"/>
  <c r="R6" i="107"/>
  <c r="Q6" i="107"/>
  <c r="P6" i="107"/>
  <c r="O6" i="107"/>
  <c r="N6" i="107"/>
  <c r="M6" i="107"/>
  <c r="L6" i="107"/>
  <c r="K6" i="107"/>
  <c r="J6" i="107"/>
  <c r="I6" i="107"/>
  <c r="H6" i="107"/>
  <c r="G6" i="107"/>
  <c r="F6" i="107"/>
  <c r="E6" i="107"/>
  <c r="D6" i="107"/>
  <c r="C6" i="107"/>
  <c r="B6" i="107"/>
  <c r="R5" i="107"/>
  <c r="Q5" i="107"/>
  <c r="P5" i="107"/>
  <c r="O5" i="107"/>
  <c r="N5" i="107"/>
  <c r="M5" i="107"/>
  <c r="L5" i="107"/>
  <c r="K5" i="107"/>
  <c r="J5" i="107"/>
  <c r="I5" i="107"/>
  <c r="H5" i="107"/>
  <c r="G5" i="107"/>
  <c r="F5" i="107"/>
  <c r="E5" i="107"/>
  <c r="D5" i="107"/>
  <c r="C5" i="107"/>
  <c r="B5" i="107"/>
  <c r="JN19" i="123"/>
  <c r="JN19" i="124" s="1"/>
  <c r="JM19" i="123"/>
  <c r="JM19" i="124" s="1"/>
  <c r="JL19" i="123"/>
  <c r="JL19" i="124" s="1"/>
  <c r="JK19" i="123"/>
  <c r="JK19" i="124" s="1"/>
  <c r="JJ19" i="123"/>
  <c r="JJ19" i="124" s="1"/>
  <c r="JI19" i="123"/>
  <c r="JI19" i="124" s="1"/>
  <c r="JH19" i="123"/>
  <c r="JH19" i="124" s="1"/>
  <c r="JG19" i="123"/>
  <c r="JG19" i="124" s="1"/>
  <c r="JF19" i="123"/>
  <c r="JF19" i="124" s="1"/>
  <c r="JE19" i="123"/>
  <c r="JE19" i="124" s="1"/>
  <c r="JD19" i="123"/>
  <c r="JD19" i="124" s="1"/>
  <c r="JC19" i="123"/>
  <c r="JC19" i="124" s="1"/>
  <c r="JB19" i="123"/>
  <c r="JB19" i="124" s="1"/>
  <c r="JA19" i="123"/>
  <c r="JA19" i="124" s="1"/>
  <c r="IZ19" i="123"/>
  <c r="IZ19" i="124" s="1"/>
  <c r="IY19" i="123"/>
  <c r="IY19" i="124" s="1"/>
  <c r="IX19" i="123"/>
  <c r="IX19" i="124" s="1"/>
  <c r="IW19" i="123"/>
  <c r="IW19" i="124" s="1"/>
  <c r="IV19" i="123"/>
  <c r="IV19" i="124" s="1"/>
  <c r="IU19" i="123"/>
  <c r="IU19" i="124" s="1"/>
  <c r="IT19" i="123"/>
  <c r="IT19" i="124" s="1"/>
  <c r="IS19" i="123"/>
  <c r="IS19" i="124" s="1"/>
  <c r="IR19" i="123"/>
  <c r="IR19" i="124" s="1"/>
  <c r="IQ19" i="123"/>
  <c r="IQ19" i="124" s="1"/>
  <c r="IP19" i="123"/>
  <c r="IP19" i="124" s="1"/>
  <c r="IO19" i="123"/>
  <c r="IO19" i="124" s="1"/>
  <c r="IN19" i="123"/>
  <c r="IN19" i="124" s="1"/>
  <c r="IM19" i="123"/>
  <c r="IM19" i="124" s="1"/>
  <c r="IL19" i="123"/>
  <c r="IL19" i="124" s="1"/>
  <c r="IK19" i="123"/>
  <c r="IK19" i="124" s="1"/>
  <c r="IJ19" i="123"/>
  <c r="IJ19" i="124" s="1"/>
  <c r="II19" i="123"/>
  <c r="II19" i="124" s="1"/>
  <c r="IH19" i="123"/>
  <c r="IH19" i="124" s="1"/>
  <c r="IG19" i="123"/>
  <c r="IG19" i="124" s="1"/>
  <c r="IF19" i="123"/>
  <c r="IF19" i="124" s="1"/>
  <c r="IE19" i="123"/>
  <c r="IE19" i="124" s="1"/>
  <c r="ID19" i="123"/>
  <c r="ID19" i="124" s="1"/>
  <c r="IC19" i="123"/>
  <c r="IC19" i="124" s="1"/>
  <c r="IB19" i="123"/>
  <c r="IB19" i="124" s="1"/>
  <c r="IA19" i="123"/>
  <c r="IA19" i="124" s="1"/>
  <c r="HZ19" i="123"/>
  <c r="HZ19" i="124" s="1"/>
  <c r="HY19" i="123"/>
  <c r="HY19" i="124" s="1"/>
  <c r="HX19" i="123"/>
  <c r="HX19" i="124" s="1"/>
  <c r="HW19" i="123"/>
  <c r="HW19" i="124" s="1"/>
  <c r="HV19" i="123"/>
  <c r="HV19" i="124" s="1"/>
  <c r="HU19" i="123"/>
  <c r="HU19" i="124" s="1"/>
  <c r="HT19" i="123"/>
  <c r="HT19" i="124" s="1"/>
  <c r="HS19" i="123"/>
  <c r="HS19" i="124" s="1"/>
  <c r="HR19" i="123"/>
  <c r="HR19" i="124" s="1"/>
  <c r="HQ19" i="123"/>
  <c r="HQ19" i="124" s="1"/>
  <c r="HP19" i="123"/>
  <c r="HP19" i="124" s="1"/>
  <c r="HO19" i="123"/>
  <c r="HO19" i="124" s="1"/>
  <c r="HN19" i="123"/>
  <c r="HN19" i="124" s="1"/>
  <c r="HM19" i="123"/>
  <c r="HM19" i="124" s="1"/>
  <c r="HL19" i="123"/>
  <c r="HL19" i="124" s="1"/>
  <c r="HK19" i="123"/>
  <c r="HK19" i="124" s="1"/>
  <c r="HJ19" i="123"/>
  <c r="HJ19" i="124" s="1"/>
  <c r="HI19" i="123"/>
  <c r="HI19" i="124" s="1"/>
  <c r="HH19" i="123"/>
  <c r="HH19" i="124" s="1"/>
  <c r="HG19" i="123"/>
  <c r="HG19" i="124" s="1"/>
  <c r="HF19" i="123"/>
  <c r="HF19" i="124" s="1"/>
  <c r="HE19" i="123"/>
  <c r="HE19" i="124" s="1"/>
  <c r="HD19" i="123"/>
  <c r="HD19" i="124" s="1"/>
  <c r="HC19" i="123"/>
  <c r="HC19" i="124" s="1"/>
  <c r="HB19" i="123"/>
  <c r="HB19" i="124" s="1"/>
  <c r="HA19" i="123"/>
  <c r="HA19" i="124" s="1"/>
  <c r="GZ19" i="123"/>
  <c r="GZ19" i="124" s="1"/>
  <c r="GY19" i="123"/>
  <c r="GY19" i="124" s="1"/>
  <c r="GX19" i="123"/>
  <c r="GX19" i="124" s="1"/>
  <c r="GW19" i="123"/>
  <c r="GW19" i="124" s="1"/>
  <c r="GV19" i="123"/>
  <c r="GV19" i="124" s="1"/>
  <c r="GU19" i="123"/>
  <c r="GU19" i="124" s="1"/>
  <c r="GT19" i="123"/>
  <c r="GT19" i="124" s="1"/>
  <c r="GS19" i="123"/>
  <c r="GS19" i="124" s="1"/>
  <c r="GR19" i="123"/>
  <c r="GR19" i="124" s="1"/>
  <c r="GQ19" i="123"/>
  <c r="GQ19" i="124" s="1"/>
  <c r="GP19" i="123"/>
  <c r="GP19" i="124" s="1"/>
  <c r="GO19" i="123"/>
  <c r="GO19" i="124" s="1"/>
  <c r="GN19" i="123"/>
  <c r="GN19" i="124" s="1"/>
  <c r="GM19" i="123"/>
  <c r="GM19" i="124" s="1"/>
  <c r="GL19" i="123"/>
  <c r="GL19" i="124" s="1"/>
  <c r="GK19" i="123"/>
  <c r="GK19" i="124" s="1"/>
  <c r="GJ19" i="123"/>
  <c r="GJ19" i="124" s="1"/>
  <c r="GI19" i="123"/>
  <c r="GI19" i="124" s="1"/>
  <c r="GH19" i="123"/>
  <c r="GH19" i="124" s="1"/>
  <c r="GG19" i="123"/>
  <c r="GG19" i="124" s="1"/>
  <c r="GF19" i="123"/>
  <c r="GF19" i="124" s="1"/>
  <c r="GE19" i="123"/>
  <c r="GE19" i="124" s="1"/>
  <c r="GD19" i="123"/>
  <c r="GD19" i="124" s="1"/>
  <c r="GC19" i="123"/>
  <c r="GC19" i="124" s="1"/>
  <c r="GB19" i="123"/>
  <c r="GB19" i="124" s="1"/>
  <c r="GA19" i="123"/>
  <c r="GA19" i="124" s="1"/>
  <c r="FZ19" i="123"/>
  <c r="FZ19" i="124" s="1"/>
  <c r="FY19" i="123"/>
  <c r="FY19" i="124" s="1"/>
  <c r="FX19" i="123"/>
  <c r="FX19" i="124" s="1"/>
  <c r="FW19" i="123"/>
  <c r="FW19" i="124" s="1"/>
  <c r="FV19" i="123"/>
  <c r="FV19" i="124" s="1"/>
  <c r="FU19" i="123"/>
  <c r="FU19" i="124" s="1"/>
  <c r="FT19" i="123"/>
  <c r="FT19" i="124" s="1"/>
  <c r="FS19" i="123"/>
  <c r="FS19" i="124" s="1"/>
  <c r="FR19" i="123"/>
  <c r="FR19" i="124" s="1"/>
  <c r="FQ19" i="123"/>
  <c r="FQ19" i="124" s="1"/>
  <c r="FP19" i="123"/>
  <c r="FP19" i="124" s="1"/>
  <c r="FO19" i="123"/>
  <c r="FO19" i="124" s="1"/>
  <c r="FN19" i="123"/>
  <c r="FN19" i="124" s="1"/>
  <c r="FM19" i="123"/>
  <c r="FM19" i="124" s="1"/>
  <c r="FL19" i="123"/>
  <c r="FL19" i="124" s="1"/>
  <c r="FK19" i="123"/>
  <c r="FK19" i="124" s="1"/>
  <c r="FJ19" i="123"/>
  <c r="FJ19" i="124" s="1"/>
  <c r="FI19" i="123"/>
  <c r="FI19" i="124" s="1"/>
  <c r="FH19" i="123"/>
  <c r="FH19" i="124" s="1"/>
  <c r="FG19" i="123"/>
  <c r="FG19" i="124" s="1"/>
  <c r="FF19" i="123"/>
  <c r="FF19" i="124" s="1"/>
  <c r="FE19" i="123"/>
  <c r="FE19" i="124" s="1"/>
  <c r="FD19" i="123"/>
  <c r="FD19" i="124" s="1"/>
  <c r="FC19" i="123"/>
  <c r="FC19" i="124" s="1"/>
  <c r="FB19" i="123"/>
  <c r="FB19" i="124" s="1"/>
  <c r="FA19" i="123"/>
  <c r="FA19" i="124" s="1"/>
  <c r="EZ19" i="123"/>
  <c r="EZ19" i="124" s="1"/>
  <c r="EY19" i="123"/>
  <c r="EY19" i="124" s="1"/>
  <c r="EX19" i="123"/>
  <c r="EX19" i="124" s="1"/>
  <c r="EW19" i="123"/>
  <c r="EW19" i="124" s="1"/>
  <c r="EV19" i="123"/>
  <c r="EV19" i="124" s="1"/>
  <c r="EU19" i="123"/>
  <c r="EU19" i="124" s="1"/>
  <c r="ET19" i="123"/>
  <c r="ET19" i="124" s="1"/>
  <c r="ES19" i="123"/>
  <c r="ES19" i="124" s="1"/>
  <c r="ER19" i="123"/>
  <c r="ER19" i="124" s="1"/>
  <c r="EQ19" i="123"/>
  <c r="EQ19" i="124" s="1"/>
  <c r="EP19" i="123"/>
  <c r="EP19" i="124" s="1"/>
  <c r="EO19" i="123"/>
  <c r="EO19" i="124" s="1"/>
  <c r="EN19" i="123"/>
  <c r="EN19" i="124" s="1"/>
  <c r="EM19" i="123"/>
  <c r="EM19" i="124" s="1"/>
  <c r="EL19" i="123"/>
  <c r="EL19" i="124" s="1"/>
  <c r="EK19" i="123"/>
  <c r="EK19" i="124" s="1"/>
  <c r="EJ19" i="123"/>
  <c r="EJ19" i="124" s="1"/>
  <c r="EI19" i="123"/>
  <c r="EI19" i="124" s="1"/>
  <c r="EH19" i="123"/>
  <c r="EH19" i="124" s="1"/>
  <c r="EG19" i="123"/>
  <c r="EG19" i="124" s="1"/>
  <c r="EF19" i="123"/>
  <c r="EF19" i="124" s="1"/>
  <c r="EE19" i="123"/>
  <c r="EE19" i="124" s="1"/>
  <c r="ED19" i="123"/>
  <c r="ED19" i="124" s="1"/>
  <c r="EC19" i="123"/>
  <c r="EC19" i="124" s="1"/>
  <c r="EB19" i="123"/>
  <c r="EB19" i="124" s="1"/>
  <c r="EA19" i="123"/>
  <c r="EA19" i="124" s="1"/>
  <c r="DZ19" i="123"/>
  <c r="DZ19" i="124" s="1"/>
  <c r="DY19" i="123"/>
  <c r="DY19" i="124" s="1"/>
  <c r="DX19" i="123"/>
  <c r="DX19" i="124" s="1"/>
  <c r="DW19" i="123"/>
  <c r="DW19" i="124" s="1"/>
  <c r="DV19" i="123"/>
  <c r="DV19" i="124" s="1"/>
  <c r="DU19" i="123"/>
  <c r="DU19" i="124" s="1"/>
  <c r="DT19" i="123"/>
  <c r="DT19" i="124" s="1"/>
  <c r="DS19" i="123"/>
  <c r="DS19" i="124" s="1"/>
  <c r="DR19" i="123"/>
  <c r="DR19" i="124" s="1"/>
  <c r="DQ19" i="123"/>
  <c r="DQ19" i="124" s="1"/>
  <c r="DP19" i="123"/>
  <c r="DP19" i="124" s="1"/>
  <c r="DO19" i="123"/>
  <c r="DO19" i="124" s="1"/>
  <c r="DN19" i="123"/>
  <c r="DN19" i="124" s="1"/>
  <c r="DM19" i="123"/>
  <c r="DM19" i="124" s="1"/>
  <c r="DL19" i="123"/>
  <c r="DL19" i="124" s="1"/>
  <c r="DK19" i="123"/>
  <c r="DK19" i="124" s="1"/>
  <c r="DJ19" i="123"/>
  <c r="DJ19" i="124" s="1"/>
  <c r="DI19" i="123"/>
  <c r="DI19" i="124" s="1"/>
  <c r="DH19" i="123"/>
  <c r="DH19" i="124" s="1"/>
  <c r="DG19" i="123"/>
  <c r="DG19" i="124" s="1"/>
  <c r="DF19" i="123"/>
  <c r="DF19" i="124" s="1"/>
  <c r="DE19" i="123"/>
  <c r="DE19" i="124" s="1"/>
  <c r="DD19" i="123"/>
  <c r="DD19" i="124" s="1"/>
  <c r="DC19" i="123"/>
  <c r="DC19" i="124" s="1"/>
  <c r="DB19" i="123"/>
  <c r="DB19" i="124" s="1"/>
  <c r="DA19" i="123"/>
  <c r="DA19" i="124" s="1"/>
  <c r="CZ19" i="123"/>
  <c r="CZ19" i="124" s="1"/>
  <c r="CY19" i="123"/>
  <c r="CY19" i="124" s="1"/>
  <c r="CX19" i="123"/>
  <c r="CX19" i="124" s="1"/>
  <c r="CW19" i="123"/>
  <c r="CW19" i="124" s="1"/>
  <c r="CV19" i="123"/>
  <c r="CV19" i="124" s="1"/>
  <c r="CU19" i="123"/>
  <c r="CU19" i="124" s="1"/>
  <c r="CT19" i="123"/>
  <c r="CT19" i="124" s="1"/>
  <c r="CS19" i="123"/>
  <c r="CS19" i="124" s="1"/>
  <c r="CR19" i="123"/>
  <c r="CR19" i="124" s="1"/>
  <c r="CQ19" i="123"/>
  <c r="CQ19" i="124" s="1"/>
  <c r="CP19" i="123"/>
  <c r="CP19" i="124" s="1"/>
  <c r="CO19" i="123"/>
  <c r="CO19" i="124" s="1"/>
  <c r="CN19" i="123"/>
  <c r="CN19" i="124" s="1"/>
  <c r="CM19" i="123"/>
  <c r="CM19" i="124" s="1"/>
  <c r="CL19" i="123"/>
  <c r="CL19" i="124" s="1"/>
  <c r="CK19" i="123"/>
  <c r="CK19" i="124" s="1"/>
  <c r="CJ19" i="123"/>
  <c r="CJ19" i="124" s="1"/>
  <c r="CI19" i="123"/>
  <c r="CI19" i="124" s="1"/>
  <c r="CH19" i="123"/>
  <c r="CH19" i="124" s="1"/>
  <c r="CG19" i="123"/>
  <c r="CG19" i="124" s="1"/>
  <c r="CF19" i="123"/>
  <c r="CF19" i="124" s="1"/>
  <c r="CE19" i="123"/>
  <c r="CE19" i="124" s="1"/>
  <c r="CD19" i="123"/>
  <c r="CD19" i="124" s="1"/>
  <c r="CC19" i="123"/>
  <c r="CC19" i="124" s="1"/>
  <c r="CB19" i="123"/>
  <c r="CB19" i="124" s="1"/>
  <c r="CA19" i="123"/>
  <c r="CA19" i="124" s="1"/>
  <c r="BZ19" i="123"/>
  <c r="BZ19" i="124" s="1"/>
  <c r="BY19" i="123"/>
  <c r="BY19" i="124" s="1"/>
  <c r="BX19" i="123"/>
  <c r="BX19" i="124" s="1"/>
  <c r="BW19" i="123"/>
  <c r="BW19" i="124" s="1"/>
  <c r="BV19" i="123"/>
  <c r="BV19" i="124" s="1"/>
  <c r="BU19" i="123"/>
  <c r="BU19" i="124" s="1"/>
  <c r="BT19" i="123"/>
  <c r="BT19" i="124" s="1"/>
  <c r="BS19" i="123"/>
  <c r="BS19" i="124" s="1"/>
  <c r="BR19" i="123"/>
  <c r="BR19" i="124" s="1"/>
  <c r="BQ19" i="123"/>
  <c r="BQ19" i="124" s="1"/>
  <c r="BP19" i="123"/>
  <c r="BP19" i="124" s="1"/>
  <c r="BO19" i="123"/>
  <c r="BO19" i="124" s="1"/>
  <c r="BN19" i="123"/>
  <c r="BN19" i="124" s="1"/>
  <c r="BM19" i="123"/>
  <c r="BM19" i="124" s="1"/>
  <c r="BL19" i="123"/>
  <c r="BL19" i="124" s="1"/>
  <c r="BK19" i="123"/>
  <c r="BK19" i="124" s="1"/>
  <c r="BJ19" i="123"/>
  <c r="BJ19" i="124" s="1"/>
  <c r="BI19" i="123"/>
  <c r="BI19" i="124" s="1"/>
  <c r="BH19" i="123"/>
  <c r="BH19" i="124" s="1"/>
  <c r="BG19" i="123"/>
  <c r="BG19" i="124" s="1"/>
  <c r="BF19" i="123"/>
  <c r="BF19" i="124" s="1"/>
  <c r="BE19" i="123"/>
  <c r="BE19" i="124" s="1"/>
  <c r="BD19" i="123"/>
  <c r="BD19" i="124" s="1"/>
  <c r="BC19" i="123"/>
  <c r="BC19" i="124" s="1"/>
  <c r="BB19" i="123"/>
  <c r="BB19" i="124" s="1"/>
  <c r="BA19" i="123"/>
  <c r="BA19" i="124" s="1"/>
  <c r="AZ19" i="123"/>
  <c r="AZ19" i="124" s="1"/>
  <c r="AY19" i="123"/>
  <c r="AY19" i="124" s="1"/>
  <c r="AX19" i="123"/>
  <c r="AX19" i="124" s="1"/>
  <c r="AW19" i="123"/>
  <c r="AW19" i="124" s="1"/>
  <c r="AV19" i="123"/>
  <c r="AV19" i="124" s="1"/>
  <c r="AU19" i="123"/>
  <c r="AU19" i="124" s="1"/>
  <c r="AT19" i="123"/>
  <c r="AT19" i="124" s="1"/>
  <c r="AS19" i="123"/>
  <c r="AS19" i="124" s="1"/>
  <c r="AR19" i="123"/>
  <c r="AR19" i="124" s="1"/>
  <c r="AQ19" i="123"/>
  <c r="AQ19" i="124" s="1"/>
  <c r="AP19" i="123"/>
  <c r="AP19" i="124" s="1"/>
  <c r="AO19" i="123"/>
  <c r="AO19" i="124" s="1"/>
  <c r="AN19" i="123"/>
  <c r="AN19" i="124" s="1"/>
  <c r="AM19" i="123"/>
  <c r="AM19" i="124" s="1"/>
  <c r="AL19" i="123"/>
  <c r="AL19" i="124" s="1"/>
  <c r="AK19" i="123"/>
  <c r="AK19" i="124" s="1"/>
  <c r="AJ19" i="123"/>
  <c r="AJ19" i="124" s="1"/>
  <c r="AI19" i="123"/>
  <c r="AI19" i="124" s="1"/>
  <c r="AH19" i="123"/>
  <c r="AH19" i="124" s="1"/>
  <c r="AG19" i="123"/>
  <c r="AG19" i="124" s="1"/>
  <c r="AF19" i="123"/>
  <c r="AF19" i="124" s="1"/>
  <c r="AE19" i="123"/>
  <c r="AE19" i="124" s="1"/>
  <c r="AD19" i="123"/>
  <c r="AD19" i="124" s="1"/>
  <c r="AC19" i="123"/>
  <c r="AC19" i="124" s="1"/>
  <c r="AB19" i="123"/>
  <c r="AB19" i="124" s="1"/>
  <c r="AA19" i="123"/>
  <c r="AA19" i="124" s="1"/>
  <c r="Z19" i="123"/>
  <c r="Z19" i="124" s="1"/>
  <c r="Y19" i="123"/>
  <c r="Y19" i="124" s="1"/>
  <c r="X19" i="123"/>
  <c r="X19" i="124" s="1"/>
  <c r="W19" i="123"/>
  <c r="W19" i="124" s="1"/>
  <c r="V19" i="123"/>
  <c r="V19" i="124" s="1"/>
  <c r="U19" i="123"/>
  <c r="U19" i="124" s="1"/>
  <c r="T19" i="123"/>
  <c r="T19" i="124" s="1"/>
  <c r="S19" i="123"/>
  <c r="S19" i="124" s="1"/>
  <c r="R19" i="123"/>
  <c r="R19" i="124" s="1"/>
  <c r="Q19" i="123"/>
  <c r="Q19" i="124" s="1"/>
  <c r="P19" i="123"/>
  <c r="P19" i="124" s="1"/>
  <c r="O19" i="123"/>
  <c r="O19" i="124" s="1"/>
  <c r="N19" i="123"/>
  <c r="N19" i="124" s="1"/>
  <c r="M19" i="123"/>
  <c r="M19" i="124" s="1"/>
  <c r="L19" i="123"/>
  <c r="L19" i="124" s="1"/>
  <c r="K19" i="123"/>
  <c r="K19" i="124" s="1"/>
  <c r="J19" i="123"/>
  <c r="J19" i="124" s="1"/>
  <c r="I19" i="123"/>
  <c r="I19" i="124" s="1"/>
  <c r="H19" i="123"/>
  <c r="H19" i="124" s="1"/>
  <c r="G19" i="123"/>
  <c r="G19" i="124" s="1"/>
  <c r="F19" i="123"/>
  <c r="F19" i="124" s="1"/>
  <c r="E19" i="123"/>
  <c r="E19" i="124" s="1"/>
  <c r="D19" i="123"/>
  <c r="D19" i="124" s="1"/>
  <c r="C19" i="123"/>
  <c r="C19" i="124" s="1"/>
  <c r="B19" i="123"/>
  <c r="B19" i="124" s="1"/>
  <c r="JN18" i="123"/>
  <c r="JN18" i="124" s="1"/>
  <c r="JM18" i="123"/>
  <c r="JM18" i="124" s="1"/>
  <c r="JL18" i="123"/>
  <c r="JL18" i="124" s="1"/>
  <c r="JK18" i="123"/>
  <c r="JK18" i="124" s="1"/>
  <c r="JJ18" i="123"/>
  <c r="JJ18" i="124" s="1"/>
  <c r="JI18" i="123"/>
  <c r="JI18" i="124" s="1"/>
  <c r="JH18" i="123"/>
  <c r="JH18" i="124" s="1"/>
  <c r="JG18" i="123"/>
  <c r="JG18" i="124" s="1"/>
  <c r="JF18" i="123"/>
  <c r="JF18" i="124" s="1"/>
  <c r="JE18" i="123"/>
  <c r="JE18" i="124" s="1"/>
  <c r="JD18" i="123"/>
  <c r="JD18" i="124" s="1"/>
  <c r="JC18" i="123"/>
  <c r="JC18" i="124" s="1"/>
  <c r="JB18" i="123"/>
  <c r="JB18" i="124" s="1"/>
  <c r="JA18" i="123"/>
  <c r="JA18" i="124" s="1"/>
  <c r="IZ18" i="123"/>
  <c r="IZ18" i="124" s="1"/>
  <c r="IY18" i="123"/>
  <c r="IY18" i="124" s="1"/>
  <c r="IX18" i="123"/>
  <c r="IX18" i="124" s="1"/>
  <c r="IW18" i="123"/>
  <c r="IW18" i="124" s="1"/>
  <c r="IV18" i="123"/>
  <c r="IV18" i="124" s="1"/>
  <c r="IU18" i="123"/>
  <c r="IU18" i="124" s="1"/>
  <c r="IT18" i="123"/>
  <c r="IT18" i="124" s="1"/>
  <c r="IS18" i="123"/>
  <c r="IS18" i="124" s="1"/>
  <c r="IR18" i="123"/>
  <c r="IR18" i="124" s="1"/>
  <c r="IQ18" i="123"/>
  <c r="IQ18" i="124" s="1"/>
  <c r="IP18" i="123"/>
  <c r="IP18" i="124" s="1"/>
  <c r="IO18" i="123"/>
  <c r="IO18" i="124" s="1"/>
  <c r="IN18" i="123"/>
  <c r="IN18" i="124" s="1"/>
  <c r="IM18" i="123"/>
  <c r="IM18" i="124" s="1"/>
  <c r="IL18" i="123"/>
  <c r="IL18" i="124" s="1"/>
  <c r="IK18" i="123"/>
  <c r="IK18" i="124" s="1"/>
  <c r="IJ18" i="123"/>
  <c r="IJ18" i="124" s="1"/>
  <c r="II18" i="123"/>
  <c r="II18" i="124" s="1"/>
  <c r="IH18" i="123"/>
  <c r="IH18" i="124" s="1"/>
  <c r="IG18" i="123"/>
  <c r="IG18" i="124" s="1"/>
  <c r="IF18" i="123"/>
  <c r="IF18" i="124" s="1"/>
  <c r="IE18" i="123"/>
  <c r="IE18" i="124" s="1"/>
  <c r="ID18" i="123"/>
  <c r="ID18" i="124" s="1"/>
  <c r="IC18" i="123"/>
  <c r="IC18" i="124" s="1"/>
  <c r="IB18" i="123"/>
  <c r="IB18" i="124" s="1"/>
  <c r="IA18" i="123"/>
  <c r="IA18" i="124" s="1"/>
  <c r="HZ18" i="123"/>
  <c r="HZ18" i="124" s="1"/>
  <c r="HY18" i="123"/>
  <c r="HY18" i="124" s="1"/>
  <c r="HX18" i="123"/>
  <c r="HX18" i="124" s="1"/>
  <c r="HW18" i="123"/>
  <c r="HW18" i="124" s="1"/>
  <c r="HV18" i="123"/>
  <c r="HV18" i="124" s="1"/>
  <c r="HU18" i="123"/>
  <c r="HU18" i="124" s="1"/>
  <c r="HT18" i="123"/>
  <c r="HT18" i="124" s="1"/>
  <c r="HS18" i="123"/>
  <c r="HS18" i="124" s="1"/>
  <c r="HR18" i="123"/>
  <c r="HR18" i="124" s="1"/>
  <c r="HQ18" i="123"/>
  <c r="HQ18" i="124" s="1"/>
  <c r="HP18" i="123"/>
  <c r="HP18" i="124" s="1"/>
  <c r="HO18" i="123"/>
  <c r="HO18" i="124" s="1"/>
  <c r="HN18" i="123"/>
  <c r="HN18" i="124" s="1"/>
  <c r="HM18" i="123"/>
  <c r="HM18" i="124" s="1"/>
  <c r="HL18" i="123"/>
  <c r="HL18" i="124" s="1"/>
  <c r="HK18" i="123"/>
  <c r="HK18" i="124" s="1"/>
  <c r="HJ18" i="123"/>
  <c r="HJ18" i="124" s="1"/>
  <c r="HI18" i="123"/>
  <c r="HI18" i="124" s="1"/>
  <c r="HH18" i="123"/>
  <c r="HH18" i="124" s="1"/>
  <c r="HG18" i="123"/>
  <c r="HG18" i="124" s="1"/>
  <c r="HF18" i="123"/>
  <c r="HF18" i="124" s="1"/>
  <c r="HE18" i="123"/>
  <c r="HE18" i="124" s="1"/>
  <c r="HD18" i="123"/>
  <c r="HD18" i="124" s="1"/>
  <c r="HC18" i="123"/>
  <c r="HC18" i="124" s="1"/>
  <c r="HB18" i="123"/>
  <c r="HB18" i="124" s="1"/>
  <c r="HA18" i="123"/>
  <c r="HA18" i="124" s="1"/>
  <c r="GZ18" i="123"/>
  <c r="GZ18" i="124" s="1"/>
  <c r="GY18" i="123"/>
  <c r="GY18" i="124" s="1"/>
  <c r="GX18" i="123"/>
  <c r="GX18" i="124" s="1"/>
  <c r="GW18" i="123"/>
  <c r="GW18" i="124" s="1"/>
  <c r="GV18" i="123"/>
  <c r="GV18" i="124" s="1"/>
  <c r="GU18" i="123"/>
  <c r="GU18" i="124" s="1"/>
  <c r="GT18" i="123"/>
  <c r="GT18" i="124" s="1"/>
  <c r="GS18" i="123"/>
  <c r="GS18" i="124" s="1"/>
  <c r="GR18" i="123"/>
  <c r="GR18" i="124" s="1"/>
  <c r="GQ18" i="123"/>
  <c r="GQ18" i="124" s="1"/>
  <c r="GP18" i="123"/>
  <c r="GP18" i="124" s="1"/>
  <c r="GO18" i="123"/>
  <c r="GO18" i="124" s="1"/>
  <c r="GN18" i="123"/>
  <c r="GN18" i="124" s="1"/>
  <c r="GM18" i="123"/>
  <c r="GM18" i="124" s="1"/>
  <c r="GL18" i="123"/>
  <c r="GL18" i="124" s="1"/>
  <c r="GK18" i="123"/>
  <c r="GK18" i="124" s="1"/>
  <c r="GJ18" i="123"/>
  <c r="GJ18" i="124" s="1"/>
  <c r="GI18" i="123"/>
  <c r="GI18" i="124" s="1"/>
  <c r="GH18" i="123"/>
  <c r="GH18" i="124" s="1"/>
  <c r="GG18" i="123"/>
  <c r="GG18" i="124" s="1"/>
  <c r="GF18" i="123"/>
  <c r="GF18" i="124" s="1"/>
  <c r="GE18" i="123"/>
  <c r="GE18" i="124" s="1"/>
  <c r="GD18" i="123"/>
  <c r="GD18" i="124" s="1"/>
  <c r="GC18" i="123"/>
  <c r="GC18" i="124" s="1"/>
  <c r="GB18" i="123"/>
  <c r="GB18" i="124" s="1"/>
  <c r="GA18" i="123"/>
  <c r="GA18" i="124" s="1"/>
  <c r="FZ18" i="123"/>
  <c r="FZ18" i="124" s="1"/>
  <c r="FY18" i="123"/>
  <c r="FY18" i="124" s="1"/>
  <c r="FX18" i="123"/>
  <c r="FX18" i="124" s="1"/>
  <c r="FW18" i="123"/>
  <c r="FW18" i="124" s="1"/>
  <c r="FV18" i="123"/>
  <c r="FV18" i="124" s="1"/>
  <c r="FU18" i="123"/>
  <c r="FU18" i="124" s="1"/>
  <c r="FT18" i="123"/>
  <c r="FT18" i="124" s="1"/>
  <c r="FS18" i="123"/>
  <c r="FS18" i="124" s="1"/>
  <c r="FR18" i="123"/>
  <c r="FR18" i="124" s="1"/>
  <c r="FQ18" i="123"/>
  <c r="FQ18" i="124" s="1"/>
  <c r="FP18" i="123"/>
  <c r="FP18" i="124" s="1"/>
  <c r="FO18" i="123"/>
  <c r="FO18" i="124" s="1"/>
  <c r="FN18" i="123"/>
  <c r="FN18" i="124" s="1"/>
  <c r="FM18" i="123"/>
  <c r="FM18" i="124" s="1"/>
  <c r="FL18" i="123"/>
  <c r="FL18" i="124" s="1"/>
  <c r="FK18" i="123"/>
  <c r="FK18" i="124" s="1"/>
  <c r="FJ18" i="123"/>
  <c r="FJ18" i="124" s="1"/>
  <c r="FI18" i="123"/>
  <c r="FI18" i="124" s="1"/>
  <c r="FH18" i="123"/>
  <c r="FH18" i="124" s="1"/>
  <c r="FG18" i="123"/>
  <c r="FG18" i="124" s="1"/>
  <c r="FF18" i="123"/>
  <c r="FF18" i="124" s="1"/>
  <c r="FE18" i="123"/>
  <c r="FE18" i="124" s="1"/>
  <c r="FD18" i="123"/>
  <c r="FD18" i="124" s="1"/>
  <c r="FC18" i="123"/>
  <c r="FC18" i="124" s="1"/>
  <c r="FB18" i="123"/>
  <c r="FB18" i="124" s="1"/>
  <c r="FA18" i="123"/>
  <c r="FA18" i="124" s="1"/>
  <c r="EZ18" i="123"/>
  <c r="EZ18" i="124" s="1"/>
  <c r="EY18" i="123"/>
  <c r="EY18" i="124" s="1"/>
  <c r="EX18" i="123"/>
  <c r="EX18" i="124" s="1"/>
  <c r="EW18" i="123"/>
  <c r="EW18" i="124" s="1"/>
  <c r="EV18" i="123"/>
  <c r="EV18" i="124" s="1"/>
  <c r="EU18" i="123"/>
  <c r="EU18" i="124" s="1"/>
  <c r="ET18" i="123"/>
  <c r="ET18" i="124" s="1"/>
  <c r="ES18" i="123"/>
  <c r="ES18" i="124" s="1"/>
  <c r="ER18" i="123"/>
  <c r="ER18" i="124" s="1"/>
  <c r="EQ18" i="123"/>
  <c r="EQ18" i="124" s="1"/>
  <c r="EP18" i="123"/>
  <c r="EP18" i="124" s="1"/>
  <c r="EO18" i="123"/>
  <c r="EO18" i="124" s="1"/>
  <c r="EN18" i="123"/>
  <c r="EN18" i="124" s="1"/>
  <c r="EM18" i="123"/>
  <c r="EM18" i="124" s="1"/>
  <c r="EL18" i="123"/>
  <c r="EL18" i="124" s="1"/>
  <c r="EK18" i="123"/>
  <c r="EK18" i="124" s="1"/>
  <c r="EJ18" i="123"/>
  <c r="EJ18" i="124" s="1"/>
  <c r="EI18" i="123"/>
  <c r="EI18" i="124" s="1"/>
  <c r="EH18" i="123"/>
  <c r="EH18" i="124" s="1"/>
  <c r="EG18" i="123"/>
  <c r="EG18" i="124" s="1"/>
  <c r="EF18" i="123"/>
  <c r="EF18" i="124" s="1"/>
  <c r="EE18" i="123"/>
  <c r="EE18" i="124" s="1"/>
  <c r="ED18" i="123"/>
  <c r="ED18" i="124" s="1"/>
  <c r="EC18" i="123"/>
  <c r="EC18" i="124" s="1"/>
  <c r="EB18" i="123"/>
  <c r="EB18" i="124" s="1"/>
  <c r="EA18" i="123"/>
  <c r="EA18" i="124" s="1"/>
  <c r="DZ18" i="123"/>
  <c r="DZ18" i="124" s="1"/>
  <c r="DY18" i="123"/>
  <c r="DY18" i="124" s="1"/>
  <c r="DX18" i="123"/>
  <c r="DX18" i="124" s="1"/>
  <c r="DW18" i="123"/>
  <c r="DW18" i="124" s="1"/>
  <c r="DV18" i="123"/>
  <c r="DV18" i="124" s="1"/>
  <c r="DU18" i="123"/>
  <c r="DU18" i="124" s="1"/>
  <c r="DT18" i="123"/>
  <c r="DT18" i="124" s="1"/>
  <c r="DS18" i="123"/>
  <c r="DS18" i="124" s="1"/>
  <c r="DR18" i="123"/>
  <c r="DR18" i="124" s="1"/>
  <c r="DQ18" i="123"/>
  <c r="DQ18" i="124" s="1"/>
  <c r="DP18" i="123"/>
  <c r="DP18" i="124" s="1"/>
  <c r="DO18" i="123"/>
  <c r="DO18" i="124" s="1"/>
  <c r="DN18" i="123"/>
  <c r="DN18" i="124" s="1"/>
  <c r="DM18" i="123"/>
  <c r="DM18" i="124" s="1"/>
  <c r="DL18" i="123"/>
  <c r="DL18" i="124" s="1"/>
  <c r="DK18" i="123"/>
  <c r="DK18" i="124" s="1"/>
  <c r="DJ18" i="123"/>
  <c r="DJ18" i="124" s="1"/>
  <c r="DI18" i="123"/>
  <c r="DI18" i="124" s="1"/>
  <c r="DH18" i="123"/>
  <c r="DH18" i="124" s="1"/>
  <c r="DG18" i="123"/>
  <c r="DG18" i="124" s="1"/>
  <c r="DF18" i="123"/>
  <c r="DF18" i="124" s="1"/>
  <c r="DE18" i="123"/>
  <c r="DE18" i="124" s="1"/>
  <c r="DD18" i="123"/>
  <c r="DD18" i="124" s="1"/>
  <c r="DC18" i="123"/>
  <c r="DC18" i="124" s="1"/>
  <c r="DB18" i="123"/>
  <c r="DB18" i="124" s="1"/>
  <c r="DA18" i="123"/>
  <c r="DA18" i="124" s="1"/>
  <c r="CZ18" i="123"/>
  <c r="CZ18" i="124" s="1"/>
  <c r="CY18" i="123"/>
  <c r="CY18" i="124" s="1"/>
  <c r="CX18" i="123"/>
  <c r="CX18" i="124" s="1"/>
  <c r="CW18" i="123"/>
  <c r="CW18" i="124" s="1"/>
  <c r="CV18" i="123"/>
  <c r="CV18" i="124" s="1"/>
  <c r="CU18" i="123"/>
  <c r="CU18" i="124" s="1"/>
  <c r="CT18" i="123"/>
  <c r="CT18" i="124" s="1"/>
  <c r="CS18" i="123"/>
  <c r="CS18" i="124" s="1"/>
  <c r="CR18" i="123"/>
  <c r="CR18" i="124" s="1"/>
  <c r="CQ18" i="123"/>
  <c r="CQ18" i="124" s="1"/>
  <c r="CP18" i="123"/>
  <c r="CP18" i="124" s="1"/>
  <c r="CO18" i="123"/>
  <c r="CO18" i="124" s="1"/>
  <c r="CN18" i="123"/>
  <c r="CN18" i="124" s="1"/>
  <c r="CM18" i="123"/>
  <c r="CM18" i="124" s="1"/>
  <c r="CL18" i="123"/>
  <c r="CL18" i="124" s="1"/>
  <c r="CK18" i="123"/>
  <c r="CK18" i="124" s="1"/>
  <c r="CJ18" i="123"/>
  <c r="CJ18" i="124" s="1"/>
  <c r="CI18" i="123"/>
  <c r="CI18" i="124" s="1"/>
  <c r="CH18" i="123"/>
  <c r="CH18" i="124" s="1"/>
  <c r="CG18" i="123"/>
  <c r="CG18" i="124" s="1"/>
  <c r="CF18" i="123"/>
  <c r="CF18" i="124" s="1"/>
  <c r="CE18" i="123"/>
  <c r="CE18" i="124" s="1"/>
  <c r="CD18" i="123"/>
  <c r="CD18" i="124" s="1"/>
  <c r="CC18" i="123"/>
  <c r="CC18" i="124" s="1"/>
  <c r="CB18" i="123"/>
  <c r="CB18" i="124" s="1"/>
  <c r="CA18" i="123"/>
  <c r="CA18" i="124" s="1"/>
  <c r="BZ18" i="123"/>
  <c r="BZ18" i="124" s="1"/>
  <c r="BY18" i="123"/>
  <c r="BY18" i="124" s="1"/>
  <c r="BX18" i="123"/>
  <c r="BX18" i="124" s="1"/>
  <c r="BW18" i="123"/>
  <c r="BW18" i="124" s="1"/>
  <c r="BV18" i="123"/>
  <c r="BV18" i="124" s="1"/>
  <c r="BU18" i="123"/>
  <c r="BU18" i="124" s="1"/>
  <c r="BT18" i="123"/>
  <c r="BT18" i="124" s="1"/>
  <c r="BS18" i="123"/>
  <c r="BS18" i="124" s="1"/>
  <c r="BR18" i="123"/>
  <c r="BR18" i="124" s="1"/>
  <c r="BQ18" i="123"/>
  <c r="BQ18" i="124" s="1"/>
  <c r="BP18" i="123"/>
  <c r="BP18" i="124" s="1"/>
  <c r="BO18" i="123"/>
  <c r="BO18" i="124" s="1"/>
  <c r="BN18" i="123"/>
  <c r="BN18" i="124" s="1"/>
  <c r="BM18" i="123"/>
  <c r="BM18" i="124" s="1"/>
  <c r="BL18" i="123"/>
  <c r="BL18" i="124" s="1"/>
  <c r="BK18" i="123"/>
  <c r="BK18" i="124" s="1"/>
  <c r="BJ18" i="123"/>
  <c r="BJ18" i="124" s="1"/>
  <c r="BI18" i="123"/>
  <c r="BI18" i="124" s="1"/>
  <c r="BH18" i="123"/>
  <c r="BH18" i="124" s="1"/>
  <c r="BG18" i="123"/>
  <c r="BG18" i="124" s="1"/>
  <c r="BF18" i="123"/>
  <c r="BF18" i="124" s="1"/>
  <c r="BE18" i="123"/>
  <c r="BE18" i="124" s="1"/>
  <c r="BD18" i="123"/>
  <c r="BD18" i="124" s="1"/>
  <c r="BC18" i="123"/>
  <c r="BC18" i="124" s="1"/>
  <c r="BB18" i="123"/>
  <c r="BB18" i="124" s="1"/>
  <c r="BA18" i="123"/>
  <c r="BA18" i="124" s="1"/>
  <c r="AZ18" i="123"/>
  <c r="AZ18" i="124" s="1"/>
  <c r="AY18" i="123"/>
  <c r="AY18" i="124" s="1"/>
  <c r="AX18" i="123"/>
  <c r="AX18" i="124" s="1"/>
  <c r="AW18" i="123"/>
  <c r="AW18" i="124" s="1"/>
  <c r="AV18" i="123"/>
  <c r="AV18" i="124" s="1"/>
  <c r="AU18" i="123"/>
  <c r="AU18" i="124" s="1"/>
  <c r="AT18" i="123"/>
  <c r="AT18" i="124" s="1"/>
  <c r="AS18" i="123"/>
  <c r="AS18" i="124" s="1"/>
  <c r="AR18" i="123"/>
  <c r="AR18" i="124" s="1"/>
  <c r="AQ18" i="123"/>
  <c r="AQ18" i="124" s="1"/>
  <c r="AP18" i="123"/>
  <c r="AP18" i="124" s="1"/>
  <c r="AO18" i="123"/>
  <c r="AO18" i="124" s="1"/>
  <c r="AN18" i="123"/>
  <c r="AN18" i="124" s="1"/>
  <c r="AM18" i="123"/>
  <c r="AM18" i="124" s="1"/>
  <c r="AL18" i="123"/>
  <c r="AL18" i="124" s="1"/>
  <c r="AK18" i="123"/>
  <c r="AK18" i="124" s="1"/>
  <c r="AJ18" i="123"/>
  <c r="AJ18" i="124" s="1"/>
  <c r="AI18" i="123"/>
  <c r="AI18" i="124" s="1"/>
  <c r="AH18" i="123"/>
  <c r="AH18" i="124" s="1"/>
  <c r="AG18" i="123"/>
  <c r="AG18" i="124" s="1"/>
  <c r="AF18" i="123"/>
  <c r="AF18" i="124" s="1"/>
  <c r="AE18" i="123"/>
  <c r="AE18" i="124" s="1"/>
  <c r="AD18" i="123"/>
  <c r="AD18" i="124" s="1"/>
  <c r="AC18" i="123"/>
  <c r="AC18" i="124" s="1"/>
  <c r="AB18" i="123"/>
  <c r="AB18" i="124" s="1"/>
  <c r="AA18" i="123"/>
  <c r="AA18" i="124" s="1"/>
  <c r="Z18" i="123"/>
  <c r="Z18" i="124" s="1"/>
  <c r="Y18" i="123"/>
  <c r="Y18" i="124" s="1"/>
  <c r="X18" i="123"/>
  <c r="X18" i="124" s="1"/>
  <c r="W18" i="123"/>
  <c r="W18" i="124" s="1"/>
  <c r="V18" i="123"/>
  <c r="V18" i="124" s="1"/>
  <c r="U18" i="123"/>
  <c r="U18" i="124" s="1"/>
  <c r="T18" i="123"/>
  <c r="T18" i="124" s="1"/>
  <c r="S18" i="123"/>
  <c r="S18" i="124" s="1"/>
  <c r="R18" i="123"/>
  <c r="R18" i="124" s="1"/>
  <c r="Q18" i="123"/>
  <c r="Q18" i="124" s="1"/>
  <c r="P18" i="123"/>
  <c r="P18" i="124" s="1"/>
  <c r="O18" i="123"/>
  <c r="O18" i="124" s="1"/>
  <c r="N18" i="123"/>
  <c r="N18" i="124" s="1"/>
  <c r="M18" i="123"/>
  <c r="M18" i="124" s="1"/>
  <c r="L18" i="123"/>
  <c r="L18" i="124" s="1"/>
  <c r="K18" i="123"/>
  <c r="K18" i="124" s="1"/>
  <c r="J18" i="123"/>
  <c r="J18" i="124" s="1"/>
  <c r="I18" i="123"/>
  <c r="I18" i="124" s="1"/>
  <c r="H18" i="123"/>
  <c r="H18" i="124" s="1"/>
  <c r="G18" i="123"/>
  <c r="G18" i="124" s="1"/>
  <c r="F18" i="123"/>
  <c r="F18" i="124" s="1"/>
  <c r="E18" i="123"/>
  <c r="E18" i="124" s="1"/>
  <c r="D18" i="123"/>
  <c r="D18" i="124" s="1"/>
  <c r="C18" i="123"/>
  <c r="C18" i="124" s="1"/>
  <c r="B18" i="123"/>
  <c r="B18" i="124" s="1"/>
  <c r="JN16" i="123"/>
  <c r="JN16" i="124" s="1"/>
  <c r="JM16" i="123"/>
  <c r="JM16" i="124" s="1"/>
  <c r="JL16" i="123"/>
  <c r="JL16" i="124" s="1"/>
  <c r="JK16" i="123"/>
  <c r="JK16" i="124" s="1"/>
  <c r="JJ16" i="123"/>
  <c r="JJ16" i="124" s="1"/>
  <c r="JI16" i="123"/>
  <c r="JI16" i="124" s="1"/>
  <c r="JH16" i="123"/>
  <c r="JH16" i="124" s="1"/>
  <c r="JG16" i="123"/>
  <c r="JG16" i="124" s="1"/>
  <c r="JF16" i="123"/>
  <c r="JF16" i="124" s="1"/>
  <c r="JE16" i="123"/>
  <c r="JE16" i="124" s="1"/>
  <c r="JD16" i="123"/>
  <c r="JD16" i="124" s="1"/>
  <c r="JC16" i="123"/>
  <c r="JC16" i="124" s="1"/>
  <c r="JB16" i="123"/>
  <c r="JB16" i="124" s="1"/>
  <c r="JA16" i="123"/>
  <c r="JA16" i="124" s="1"/>
  <c r="IZ16" i="123"/>
  <c r="IZ16" i="124" s="1"/>
  <c r="IY16" i="123"/>
  <c r="IY16" i="124" s="1"/>
  <c r="IX16" i="123"/>
  <c r="IX16" i="124" s="1"/>
  <c r="IW16" i="123"/>
  <c r="IW16" i="124" s="1"/>
  <c r="IV16" i="123"/>
  <c r="IV16" i="124" s="1"/>
  <c r="IU16" i="123"/>
  <c r="IU16" i="124" s="1"/>
  <c r="IT16" i="123"/>
  <c r="IT16" i="124" s="1"/>
  <c r="IS16" i="123"/>
  <c r="IS16" i="124" s="1"/>
  <c r="IR16" i="123"/>
  <c r="IR16" i="124" s="1"/>
  <c r="IQ16" i="123"/>
  <c r="IQ16" i="124" s="1"/>
  <c r="IP16" i="123"/>
  <c r="IP16" i="124" s="1"/>
  <c r="IO16" i="123"/>
  <c r="IO16" i="124" s="1"/>
  <c r="IN16" i="123"/>
  <c r="IN16" i="124" s="1"/>
  <c r="IM16" i="123"/>
  <c r="IM16" i="124" s="1"/>
  <c r="IL16" i="123"/>
  <c r="IL16" i="124" s="1"/>
  <c r="IK16" i="123"/>
  <c r="IK16" i="124" s="1"/>
  <c r="IJ16" i="123"/>
  <c r="IJ16" i="124" s="1"/>
  <c r="II16" i="123"/>
  <c r="II16" i="124" s="1"/>
  <c r="IH16" i="123"/>
  <c r="IH16" i="124" s="1"/>
  <c r="IG16" i="123"/>
  <c r="IG16" i="124" s="1"/>
  <c r="IF16" i="123"/>
  <c r="IF16" i="124" s="1"/>
  <c r="IE16" i="123"/>
  <c r="IE16" i="124" s="1"/>
  <c r="ID16" i="123"/>
  <c r="ID16" i="124" s="1"/>
  <c r="IC16" i="123"/>
  <c r="IC16" i="124" s="1"/>
  <c r="IB16" i="123"/>
  <c r="IB16" i="124" s="1"/>
  <c r="IA16" i="123"/>
  <c r="IA16" i="124" s="1"/>
  <c r="HZ16" i="123"/>
  <c r="HZ16" i="124" s="1"/>
  <c r="HY16" i="123"/>
  <c r="HY16" i="124" s="1"/>
  <c r="HX16" i="123"/>
  <c r="HX16" i="124" s="1"/>
  <c r="HW16" i="123"/>
  <c r="HW16" i="124" s="1"/>
  <c r="HV16" i="123"/>
  <c r="HV16" i="124" s="1"/>
  <c r="HU16" i="123"/>
  <c r="HU16" i="124" s="1"/>
  <c r="HT16" i="123"/>
  <c r="HT16" i="124" s="1"/>
  <c r="HS16" i="123"/>
  <c r="HS16" i="124" s="1"/>
  <c r="HR16" i="123"/>
  <c r="HR16" i="124" s="1"/>
  <c r="HQ16" i="123"/>
  <c r="HQ16" i="124" s="1"/>
  <c r="HP16" i="123"/>
  <c r="HP16" i="124" s="1"/>
  <c r="HO16" i="123"/>
  <c r="HO16" i="124" s="1"/>
  <c r="HN16" i="123"/>
  <c r="HN16" i="124" s="1"/>
  <c r="HM16" i="123"/>
  <c r="HM16" i="124" s="1"/>
  <c r="HL16" i="123"/>
  <c r="HL16" i="124" s="1"/>
  <c r="HK16" i="123"/>
  <c r="HK16" i="124" s="1"/>
  <c r="HJ16" i="123"/>
  <c r="HJ16" i="124" s="1"/>
  <c r="HI16" i="123"/>
  <c r="HI16" i="124" s="1"/>
  <c r="HH16" i="123"/>
  <c r="HH16" i="124" s="1"/>
  <c r="HG16" i="123"/>
  <c r="HF16" i="123"/>
  <c r="HF16" i="124" s="1"/>
  <c r="HE16" i="123"/>
  <c r="HE16" i="124" s="1"/>
  <c r="HD16" i="123"/>
  <c r="HD16" i="124" s="1"/>
  <c r="HC16" i="123"/>
  <c r="HC16" i="124" s="1"/>
  <c r="HB16" i="123"/>
  <c r="HB16" i="124" s="1"/>
  <c r="HA16" i="123"/>
  <c r="HA16" i="124" s="1"/>
  <c r="GZ16" i="123"/>
  <c r="GZ16" i="124" s="1"/>
  <c r="GY16" i="123"/>
  <c r="GY16" i="124" s="1"/>
  <c r="GX16" i="123"/>
  <c r="GX16" i="124" s="1"/>
  <c r="GW16" i="123"/>
  <c r="GW16" i="124" s="1"/>
  <c r="GV16" i="123"/>
  <c r="GV16" i="124" s="1"/>
  <c r="GU16" i="123"/>
  <c r="GU16" i="124" s="1"/>
  <c r="GT16" i="123"/>
  <c r="GT16" i="124" s="1"/>
  <c r="GS16" i="123"/>
  <c r="GS16" i="124" s="1"/>
  <c r="GR16" i="123"/>
  <c r="GR16" i="124" s="1"/>
  <c r="GQ16" i="123"/>
  <c r="GQ16" i="124" s="1"/>
  <c r="GP16" i="123"/>
  <c r="GP16" i="124" s="1"/>
  <c r="GO16" i="123"/>
  <c r="GO16" i="124" s="1"/>
  <c r="GN16" i="123"/>
  <c r="GN16" i="124" s="1"/>
  <c r="GM16" i="123"/>
  <c r="GM16" i="124" s="1"/>
  <c r="GL16" i="123"/>
  <c r="GL16" i="124" s="1"/>
  <c r="GK16" i="123"/>
  <c r="GK16" i="124" s="1"/>
  <c r="GJ16" i="123"/>
  <c r="GJ16" i="124" s="1"/>
  <c r="GI16" i="123"/>
  <c r="GI16" i="124" s="1"/>
  <c r="GH16" i="123"/>
  <c r="GH16" i="124" s="1"/>
  <c r="GG16" i="123"/>
  <c r="GG16" i="124" s="1"/>
  <c r="GF16" i="123"/>
  <c r="GF16" i="124" s="1"/>
  <c r="GE16" i="123"/>
  <c r="GE16" i="124" s="1"/>
  <c r="GD16" i="123"/>
  <c r="GD16" i="124" s="1"/>
  <c r="GC16" i="123"/>
  <c r="GC16" i="124" s="1"/>
  <c r="GB16" i="123"/>
  <c r="GB16" i="124" s="1"/>
  <c r="GA16" i="123"/>
  <c r="GA16" i="124" s="1"/>
  <c r="FZ16" i="123"/>
  <c r="FZ16" i="124" s="1"/>
  <c r="FY16" i="123"/>
  <c r="FY16" i="124" s="1"/>
  <c r="FX16" i="123"/>
  <c r="FX16" i="124" s="1"/>
  <c r="FW16" i="123"/>
  <c r="FW16" i="124" s="1"/>
  <c r="FV16" i="123"/>
  <c r="FV16" i="124" s="1"/>
  <c r="FU16" i="123"/>
  <c r="FU16" i="124" s="1"/>
  <c r="FT16" i="123"/>
  <c r="FT16" i="124" s="1"/>
  <c r="FS16" i="123"/>
  <c r="FS16" i="124" s="1"/>
  <c r="FR16" i="123"/>
  <c r="FR16" i="124" s="1"/>
  <c r="FQ16" i="123"/>
  <c r="FQ16" i="124" s="1"/>
  <c r="FP16" i="123"/>
  <c r="FP16" i="124" s="1"/>
  <c r="FO16" i="123"/>
  <c r="FO16" i="124" s="1"/>
  <c r="FN16" i="123"/>
  <c r="FN16" i="124" s="1"/>
  <c r="FM16" i="123"/>
  <c r="FM16" i="124" s="1"/>
  <c r="FL16" i="123"/>
  <c r="FL16" i="124" s="1"/>
  <c r="FK16" i="123"/>
  <c r="FK16" i="124" s="1"/>
  <c r="FJ16" i="123"/>
  <c r="FJ16" i="124" s="1"/>
  <c r="FI16" i="123"/>
  <c r="FI16" i="124" s="1"/>
  <c r="FH16" i="123"/>
  <c r="FH16" i="124" s="1"/>
  <c r="FG16" i="123"/>
  <c r="FG16" i="124" s="1"/>
  <c r="FF16" i="123"/>
  <c r="FF16" i="124" s="1"/>
  <c r="FE16" i="123"/>
  <c r="FE16" i="124" s="1"/>
  <c r="FD16" i="123"/>
  <c r="FD16" i="124" s="1"/>
  <c r="FC16" i="123"/>
  <c r="FC16" i="124" s="1"/>
  <c r="FB16" i="123"/>
  <c r="FB16" i="124" s="1"/>
  <c r="FA16" i="123"/>
  <c r="FA16" i="124" s="1"/>
  <c r="EZ16" i="123"/>
  <c r="EZ16" i="124" s="1"/>
  <c r="EY16" i="123"/>
  <c r="EY16" i="124" s="1"/>
  <c r="EX16" i="123"/>
  <c r="EX16" i="124" s="1"/>
  <c r="EW16" i="123"/>
  <c r="EW16" i="124" s="1"/>
  <c r="EV16" i="123"/>
  <c r="EV16" i="124" s="1"/>
  <c r="EU16" i="123"/>
  <c r="EU16" i="124" s="1"/>
  <c r="ET16" i="123"/>
  <c r="ET16" i="124" s="1"/>
  <c r="ES16" i="123"/>
  <c r="ES16" i="124" s="1"/>
  <c r="ER16" i="123"/>
  <c r="ER16" i="124" s="1"/>
  <c r="EQ16" i="123"/>
  <c r="EQ16" i="124" s="1"/>
  <c r="EP16" i="123"/>
  <c r="EP16" i="124" s="1"/>
  <c r="EO16" i="123"/>
  <c r="EO16" i="124" s="1"/>
  <c r="EN16" i="123"/>
  <c r="EN16" i="124" s="1"/>
  <c r="EM16" i="123"/>
  <c r="EM16" i="124" s="1"/>
  <c r="EL16" i="123"/>
  <c r="EL16" i="124" s="1"/>
  <c r="EK16" i="123"/>
  <c r="EK16" i="124" s="1"/>
  <c r="EJ16" i="123"/>
  <c r="EJ16" i="124" s="1"/>
  <c r="EI16" i="123"/>
  <c r="EI16" i="124" s="1"/>
  <c r="EH16" i="123"/>
  <c r="EH16" i="124" s="1"/>
  <c r="EG16" i="123"/>
  <c r="EG16" i="124" s="1"/>
  <c r="EF16" i="123"/>
  <c r="EF16" i="124" s="1"/>
  <c r="EE16" i="123"/>
  <c r="EE16" i="124" s="1"/>
  <c r="ED16" i="123"/>
  <c r="ED16" i="124" s="1"/>
  <c r="EC16" i="123"/>
  <c r="EC16" i="124" s="1"/>
  <c r="EB16" i="123"/>
  <c r="EB16" i="124" s="1"/>
  <c r="EA16" i="123"/>
  <c r="EA16" i="124" s="1"/>
  <c r="DZ16" i="123"/>
  <c r="DZ16" i="124" s="1"/>
  <c r="DY16" i="123"/>
  <c r="DY16" i="124" s="1"/>
  <c r="DX16" i="123"/>
  <c r="DX16" i="124" s="1"/>
  <c r="DW16" i="123"/>
  <c r="DW16" i="124" s="1"/>
  <c r="DV16" i="123"/>
  <c r="DV16" i="124" s="1"/>
  <c r="DU16" i="123"/>
  <c r="DU16" i="124" s="1"/>
  <c r="DT16" i="123"/>
  <c r="DT16" i="124" s="1"/>
  <c r="DS16" i="123"/>
  <c r="DS16" i="124" s="1"/>
  <c r="DR16" i="123"/>
  <c r="DR16" i="124" s="1"/>
  <c r="DQ16" i="123"/>
  <c r="DQ16" i="124" s="1"/>
  <c r="DP16" i="123"/>
  <c r="DP16" i="124" s="1"/>
  <c r="DO16" i="123"/>
  <c r="DO16" i="124" s="1"/>
  <c r="DN16" i="123"/>
  <c r="DN16" i="124" s="1"/>
  <c r="DM16" i="123"/>
  <c r="DM16" i="124" s="1"/>
  <c r="DL16" i="123"/>
  <c r="DL16" i="124" s="1"/>
  <c r="DK16" i="123"/>
  <c r="DK16" i="124" s="1"/>
  <c r="DJ16" i="123"/>
  <c r="DJ16" i="124" s="1"/>
  <c r="DI16" i="123"/>
  <c r="DI16" i="124" s="1"/>
  <c r="DH16" i="123"/>
  <c r="DH16" i="124" s="1"/>
  <c r="DG16" i="123"/>
  <c r="DG16" i="124" s="1"/>
  <c r="DF16" i="123"/>
  <c r="DF16" i="124" s="1"/>
  <c r="DE16" i="123"/>
  <c r="DE16" i="124" s="1"/>
  <c r="DD16" i="123"/>
  <c r="DD16" i="124" s="1"/>
  <c r="DC16" i="123"/>
  <c r="DC16" i="124" s="1"/>
  <c r="DB16" i="123"/>
  <c r="DB16" i="124" s="1"/>
  <c r="DA16" i="123"/>
  <c r="DA16" i="124" s="1"/>
  <c r="CZ16" i="123"/>
  <c r="CZ16" i="124" s="1"/>
  <c r="CY16" i="123"/>
  <c r="CY16" i="124" s="1"/>
  <c r="CX16" i="123"/>
  <c r="CX16" i="124" s="1"/>
  <c r="CW16" i="123"/>
  <c r="CW16" i="124" s="1"/>
  <c r="CV16" i="123"/>
  <c r="CV16" i="124" s="1"/>
  <c r="CU16" i="123"/>
  <c r="CU16" i="124" s="1"/>
  <c r="CT16" i="123"/>
  <c r="CT16" i="124" s="1"/>
  <c r="CS16" i="123"/>
  <c r="CS16" i="124" s="1"/>
  <c r="CR16" i="123"/>
  <c r="CR16" i="124" s="1"/>
  <c r="CQ16" i="123"/>
  <c r="CQ16" i="124" s="1"/>
  <c r="CP16" i="123"/>
  <c r="CP16" i="124" s="1"/>
  <c r="CO16" i="123"/>
  <c r="CO16" i="124" s="1"/>
  <c r="CN16" i="123"/>
  <c r="CN16" i="124" s="1"/>
  <c r="CM16" i="123"/>
  <c r="CM16" i="124" s="1"/>
  <c r="CL16" i="123"/>
  <c r="CL16" i="124" s="1"/>
  <c r="CK16" i="123"/>
  <c r="CK16" i="124" s="1"/>
  <c r="CJ16" i="123"/>
  <c r="CJ16" i="124" s="1"/>
  <c r="CI16" i="123"/>
  <c r="CI16" i="124" s="1"/>
  <c r="CH16" i="123"/>
  <c r="CH16" i="124" s="1"/>
  <c r="CG16" i="123"/>
  <c r="CG16" i="124" s="1"/>
  <c r="CF16" i="123"/>
  <c r="CF16" i="124" s="1"/>
  <c r="CE16" i="123"/>
  <c r="CE16" i="124" s="1"/>
  <c r="CD16" i="123"/>
  <c r="CD16" i="124" s="1"/>
  <c r="CC16" i="123"/>
  <c r="CC16" i="124" s="1"/>
  <c r="CB16" i="123"/>
  <c r="CB16" i="124" s="1"/>
  <c r="CA16" i="123"/>
  <c r="CA16" i="124" s="1"/>
  <c r="BZ16" i="123"/>
  <c r="BZ16" i="124" s="1"/>
  <c r="BY16" i="123"/>
  <c r="BY16" i="124" s="1"/>
  <c r="BX16" i="123"/>
  <c r="BX16" i="124" s="1"/>
  <c r="BW16" i="123"/>
  <c r="BW16" i="124" s="1"/>
  <c r="BV16" i="123"/>
  <c r="BV16" i="124" s="1"/>
  <c r="BU16" i="123"/>
  <c r="BU16" i="124" s="1"/>
  <c r="BT16" i="123"/>
  <c r="BT16" i="124" s="1"/>
  <c r="BS16" i="123"/>
  <c r="BS16" i="124" s="1"/>
  <c r="BR16" i="123"/>
  <c r="BR16" i="124" s="1"/>
  <c r="BQ16" i="123"/>
  <c r="BQ16" i="124" s="1"/>
  <c r="BP16" i="123"/>
  <c r="BP16" i="124" s="1"/>
  <c r="BO16" i="123"/>
  <c r="BO16" i="124" s="1"/>
  <c r="BN16" i="123"/>
  <c r="BN16" i="124" s="1"/>
  <c r="BM16" i="123"/>
  <c r="BM16" i="124" s="1"/>
  <c r="BL16" i="123"/>
  <c r="BL16" i="124" s="1"/>
  <c r="BK16" i="123"/>
  <c r="BK16" i="124" s="1"/>
  <c r="BJ16" i="123"/>
  <c r="BJ16" i="124" s="1"/>
  <c r="BI16" i="123"/>
  <c r="BI16" i="124" s="1"/>
  <c r="BH16" i="123"/>
  <c r="BH16" i="124" s="1"/>
  <c r="BG16" i="123"/>
  <c r="BG16" i="124" s="1"/>
  <c r="BF16" i="123"/>
  <c r="BF16" i="124" s="1"/>
  <c r="BE16" i="123"/>
  <c r="BE16" i="124" s="1"/>
  <c r="BD16" i="123"/>
  <c r="BD16" i="124" s="1"/>
  <c r="BC16" i="123"/>
  <c r="BC16" i="124" s="1"/>
  <c r="BB16" i="123"/>
  <c r="BB16" i="124" s="1"/>
  <c r="BA16" i="123"/>
  <c r="BA16" i="124" s="1"/>
  <c r="AZ16" i="123"/>
  <c r="AZ16" i="124" s="1"/>
  <c r="AY16" i="123"/>
  <c r="AY16" i="124" s="1"/>
  <c r="AX16" i="123"/>
  <c r="AX16" i="124" s="1"/>
  <c r="AW16" i="123"/>
  <c r="AW16" i="124" s="1"/>
  <c r="AV16" i="123"/>
  <c r="AV16" i="124" s="1"/>
  <c r="AU16" i="123"/>
  <c r="AU16" i="124" s="1"/>
  <c r="AT16" i="123"/>
  <c r="AT16" i="124" s="1"/>
  <c r="AS16" i="123"/>
  <c r="AS16" i="124" s="1"/>
  <c r="AR16" i="123"/>
  <c r="AR16" i="124" s="1"/>
  <c r="AQ16" i="123"/>
  <c r="AQ16" i="124" s="1"/>
  <c r="AP16" i="123"/>
  <c r="AP16" i="124" s="1"/>
  <c r="AO16" i="123"/>
  <c r="AO16" i="124" s="1"/>
  <c r="AN16" i="123"/>
  <c r="AN16" i="124" s="1"/>
  <c r="AM16" i="123"/>
  <c r="AM16" i="124" s="1"/>
  <c r="AL16" i="123"/>
  <c r="AL16" i="124" s="1"/>
  <c r="AK16" i="123"/>
  <c r="AK16" i="124" s="1"/>
  <c r="AJ16" i="123"/>
  <c r="AJ16" i="124" s="1"/>
  <c r="AI16" i="123"/>
  <c r="AI16" i="124" s="1"/>
  <c r="AH16" i="123"/>
  <c r="AH16" i="124" s="1"/>
  <c r="AG16" i="123"/>
  <c r="AG16" i="124" s="1"/>
  <c r="AF16" i="123"/>
  <c r="AF16" i="124" s="1"/>
  <c r="AE16" i="123"/>
  <c r="AE16" i="124" s="1"/>
  <c r="AD16" i="123"/>
  <c r="AD16" i="124" s="1"/>
  <c r="AC16" i="123"/>
  <c r="AC16" i="124" s="1"/>
  <c r="AB16" i="123"/>
  <c r="AB16" i="124" s="1"/>
  <c r="AA16" i="123"/>
  <c r="AA16" i="124" s="1"/>
  <c r="Z16" i="123"/>
  <c r="Z16" i="124" s="1"/>
  <c r="Y16" i="123"/>
  <c r="Y16" i="124" s="1"/>
  <c r="X16" i="123"/>
  <c r="X16" i="124" s="1"/>
  <c r="W16" i="123"/>
  <c r="W16" i="124" s="1"/>
  <c r="V16" i="123"/>
  <c r="V16" i="124" s="1"/>
  <c r="U16" i="123"/>
  <c r="U16" i="124" s="1"/>
  <c r="T16" i="123"/>
  <c r="T16" i="124" s="1"/>
  <c r="S16" i="123"/>
  <c r="S16" i="124" s="1"/>
  <c r="R16" i="123"/>
  <c r="R16" i="124" s="1"/>
  <c r="Q16" i="123"/>
  <c r="Q16" i="124" s="1"/>
  <c r="P16" i="123"/>
  <c r="P16" i="124" s="1"/>
  <c r="O16" i="123"/>
  <c r="O16" i="124" s="1"/>
  <c r="N16" i="123"/>
  <c r="N16" i="124" s="1"/>
  <c r="M16" i="123"/>
  <c r="M16" i="124" s="1"/>
  <c r="L16" i="123"/>
  <c r="L16" i="124" s="1"/>
  <c r="K16" i="123"/>
  <c r="K16" i="124" s="1"/>
  <c r="J16" i="123"/>
  <c r="J16" i="124" s="1"/>
  <c r="I16" i="123"/>
  <c r="I16" i="124" s="1"/>
  <c r="H16" i="123"/>
  <c r="H16" i="124" s="1"/>
  <c r="G16" i="123"/>
  <c r="G16" i="124" s="1"/>
  <c r="F16" i="123"/>
  <c r="F16" i="124" s="1"/>
  <c r="E16" i="123"/>
  <c r="E16" i="124" s="1"/>
  <c r="D16" i="123"/>
  <c r="D16" i="124" s="1"/>
  <c r="C16" i="123"/>
  <c r="C16" i="124" s="1"/>
  <c r="B16" i="123"/>
  <c r="B16" i="124" s="1"/>
  <c r="JN15" i="123"/>
  <c r="JM15" i="123"/>
  <c r="JM15" i="124" s="1"/>
  <c r="JL15" i="123"/>
  <c r="JL15" i="124" s="1"/>
  <c r="JK15" i="123"/>
  <c r="JK15" i="124" s="1"/>
  <c r="JJ15" i="123"/>
  <c r="JJ15" i="124" s="1"/>
  <c r="JI15" i="123"/>
  <c r="JI15" i="124" s="1"/>
  <c r="JH15" i="123"/>
  <c r="JH15" i="124" s="1"/>
  <c r="JG15" i="123"/>
  <c r="JG15" i="124" s="1"/>
  <c r="JF15" i="123"/>
  <c r="JF15" i="124" s="1"/>
  <c r="JE15" i="123"/>
  <c r="JE15" i="124" s="1"/>
  <c r="JD15" i="123"/>
  <c r="JD15" i="124" s="1"/>
  <c r="JC15" i="123"/>
  <c r="JC15" i="124" s="1"/>
  <c r="JB15" i="123"/>
  <c r="JB15" i="124" s="1"/>
  <c r="JA15" i="123"/>
  <c r="JA15" i="124" s="1"/>
  <c r="IZ15" i="123"/>
  <c r="IZ15" i="124" s="1"/>
  <c r="IY15" i="123"/>
  <c r="IY15" i="124" s="1"/>
  <c r="IX15" i="123"/>
  <c r="IX15" i="124" s="1"/>
  <c r="IW15" i="123"/>
  <c r="IW15" i="124" s="1"/>
  <c r="IV15" i="123"/>
  <c r="IV15" i="124" s="1"/>
  <c r="IU15" i="123"/>
  <c r="IU15" i="124" s="1"/>
  <c r="IT15" i="123"/>
  <c r="IT15" i="124" s="1"/>
  <c r="IS15" i="123"/>
  <c r="IS15" i="124" s="1"/>
  <c r="IR15" i="123"/>
  <c r="IR15" i="124" s="1"/>
  <c r="IQ15" i="123"/>
  <c r="IQ15" i="124" s="1"/>
  <c r="IP15" i="123"/>
  <c r="IP15" i="124" s="1"/>
  <c r="IO15" i="123"/>
  <c r="IO15" i="124" s="1"/>
  <c r="IN15" i="123"/>
  <c r="IN15" i="124" s="1"/>
  <c r="IM15" i="123"/>
  <c r="IM15" i="124" s="1"/>
  <c r="IL15" i="123"/>
  <c r="IL15" i="124" s="1"/>
  <c r="IK15" i="123"/>
  <c r="IK15" i="124" s="1"/>
  <c r="IJ15" i="123"/>
  <c r="IJ15" i="124" s="1"/>
  <c r="II15" i="123"/>
  <c r="II15" i="124" s="1"/>
  <c r="IH15" i="123"/>
  <c r="IH15" i="124" s="1"/>
  <c r="IG15" i="123"/>
  <c r="IG15" i="124" s="1"/>
  <c r="IF15" i="123"/>
  <c r="IF15" i="124" s="1"/>
  <c r="IE15" i="123"/>
  <c r="IE15" i="124" s="1"/>
  <c r="ID15" i="123"/>
  <c r="ID15" i="124" s="1"/>
  <c r="IC15" i="123"/>
  <c r="IC15" i="124" s="1"/>
  <c r="IB15" i="123"/>
  <c r="IB15" i="124" s="1"/>
  <c r="IA15" i="123"/>
  <c r="IA15" i="124" s="1"/>
  <c r="HZ15" i="123"/>
  <c r="HZ15" i="124" s="1"/>
  <c r="HY15" i="123"/>
  <c r="HY15" i="124" s="1"/>
  <c r="HX15" i="123"/>
  <c r="HX15" i="124" s="1"/>
  <c r="HW15" i="123"/>
  <c r="HW15" i="124" s="1"/>
  <c r="HV15" i="123"/>
  <c r="HV15" i="124" s="1"/>
  <c r="HU15" i="123"/>
  <c r="HU15" i="124" s="1"/>
  <c r="HT15" i="123"/>
  <c r="HT15" i="124" s="1"/>
  <c r="HS15" i="123"/>
  <c r="HS15" i="124" s="1"/>
  <c r="HR15" i="123"/>
  <c r="HR15" i="124" s="1"/>
  <c r="HQ15" i="123"/>
  <c r="HQ15" i="124" s="1"/>
  <c r="HP15" i="123"/>
  <c r="HP15" i="124" s="1"/>
  <c r="HO15" i="123"/>
  <c r="HO15" i="124" s="1"/>
  <c r="HN15" i="123"/>
  <c r="HN15" i="124" s="1"/>
  <c r="HM15" i="123"/>
  <c r="HM15" i="124" s="1"/>
  <c r="HL15" i="123"/>
  <c r="HL15" i="124" s="1"/>
  <c r="HK15" i="123"/>
  <c r="HK15" i="124" s="1"/>
  <c r="HJ15" i="123"/>
  <c r="HJ15" i="124" s="1"/>
  <c r="HI15" i="123"/>
  <c r="HI15" i="124" s="1"/>
  <c r="HH15" i="123"/>
  <c r="HH15" i="124" s="1"/>
  <c r="HG15" i="123"/>
  <c r="HG15" i="124" s="1"/>
  <c r="HF15" i="123"/>
  <c r="HF15" i="124" s="1"/>
  <c r="HE15" i="123"/>
  <c r="HE15" i="124" s="1"/>
  <c r="HD15" i="123"/>
  <c r="HD15" i="124" s="1"/>
  <c r="HC15" i="123"/>
  <c r="HC15" i="124" s="1"/>
  <c r="HB15" i="123"/>
  <c r="HB15" i="124" s="1"/>
  <c r="HA15" i="123"/>
  <c r="HA15" i="124" s="1"/>
  <c r="GZ15" i="123"/>
  <c r="GZ15" i="124" s="1"/>
  <c r="GY15" i="123"/>
  <c r="GY15" i="124" s="1"/>
  <c r="GX15" i="123"/>
  <c r="GX15" i="124" s="1"/>
  <c r="GW15" i="123"/>
  <c r="GW15" i="124" s="1"/>
  <c r="GV15" i="123"/>
  <c r="GV15" i="124" s="1"/>
  <c r="GU15" i="123"/>
  <c r="GU15" i="124" s="1"/>
  <c r="GT15" i="123"/>
  <c r="GT15" i="124" s="1"/>
  <c r="GS15" i="123"/>
  <c r="GS15" i="124" s="1"/>
  <c r="GR15" i="123"/>
  <c r="GR15" i="124" s="1"/>
  <c r="GQ15" i="123"/>
  <c r="GQ15" i="124" s="1"/>
  <c r="GP15" i="123"/>
  <c r="GP15" i="124" s="1"/>
  <c r="GO15" i="123"/>
  <c r="GO15" i="124" s="1"/>
  <c r="GN15" i="123"/>
  <c r="GN15" i="124" s="1"/>
  <c r="GM15" i="123"/>
  <c r="GM15" i="124" s="1"/>
  <c r="GL15" i="123"/>
  <c r="GL15" i="124" s="1"/>
  <c r="GK15" i="123"/>
  <c r="GK15" i="124" s="1"/>
  <c r="GJ15" i="123"/>
  <c r="GJ15" i="124" s="1"/>
  <c r="GI15" i="123"/>
  <c r="GI15" i="124" s="1"/>
  <c r="GH15" i="123"/>
  <c r="GH15" i="124" s="1"/>
  <c r="GG15" i="123"/>
  <c r="GG15" i="124" s="1"/>
  <c r="GF15" i="123"/>
  <c r="GF15" i="124" s="1"/>
  <c r="GE15" i="123"/>
  <c r="GE15" i="124" s="1"/>
  <c r="GD15" i="123"/>
  <c r="GD15" i="124" s="1"/>
  <c r="GC15" i="123"/>
  <c r="GC15" i="124" s="1"/>
  <c r="GB15" i="123"/>
  <c r="GB15" i="124" s="1"/>
  <c r="GA15" i="123"/>
  <c r="GA15" i="124" s="1"/>
  <c r="FZ15" i="123"/>
  <c r="FZ15" i="124" s="1"/>
  <c r="FY15" i="123"/>
  <c r="FY15" i="124" s="1"/>
  <c r="FX15" i="123"/>
  <c r="FX15" i="124" s="1"/>
  <c r="FW15" i="123"/>
  <c r="FW15" i="124" s="1"/>
  <c r="FV15" i="123"/>
  <c r="FV15" i="124" s="1"/>
  <c r="FU15" i="123"/>
  <c r="FU15" i="124" s="1"/>
  <c r="FT15" i="123"/>
  <c r="FT15" i="124" s="1"/>
  <c r="FS15" i="123"/>
  <c r="FS15" i="124" s="1"/>
  <c r="FR15" i="123"/>
  <c r="FR15" i="124" s="1"/>
  <c r="FQ15" i="123"/>
  <c r="FQ15" i="124" s="1"/>
  <c r="FP15" i="123"/>
  <c r="FP15" i="124" s="1"/>
  <c r="FO15" i="123"/>
  <c r="FN15" i="123"/>
  <c r="FN15" i="124" s="1"/>
  <c r="FM15" i="123"/>
  <c r="FM15" i="124" s="1"/>
  <c r="FL15" i="123"/>
  <c r="FL15" i="124" s="1"/>
  <c r="FK15" i="123"/>
  <c r="FK15" i="124" s="1"/>
  <c r="FJ15" i="123"/>
  <c r="FJ15" i="124" s="1"/>
  <c r="FI15" i="123"/>
  <c r="FI15" i="124" s="1"/>
  <c r="FH15" i="123"/>
  <c r="FH15" i="124" s="1"/>
  <c r="FG15" i="123"/>
  <c r="FG15" i="124" s="1"/>
  <c r="FF15" i="123"/>
  <c r="FF15" i="124" s="1"/>
  <c r="FE15" i="123"/>
  <c r="FE15" i="124" s="1"/>
  <c r="FD15" i="123"/>
  <c r="FD15" i="124" s="1"/>
  <c r="FC15" i="123"/>
  <c r="FC15" i="124" s="1"/>
  <c r="FB15" i="123"/>
  <c r="FB15" i="124" s="1"/>
  <c r="FA15" i="123"/>
  <c r="FA15" i="124" s="1"/>
  <c r="EZ15" i="123"/>
  <c r="EZ15" i="124" s="1"/>
  <c r="EY15" i="123"/>
  <c r="EY15" i="124" s="1"/>
  <c r="EX15" i="123"/>
  <c r="EX15" i="124" s="1"/>
  <c r="EW15" i="123"/>
  <c r="EW15" i="124" s="1"/>
  <c r="EV15" i="123"/>
  <c r="EV15" i="124" s="1"/>
  <c r="EU15" i="123"/>
  <c r="EU15" i="124" s="1"/>
  <c r="ET15" i="123"/>
  <c r="ET15" i="124" s="1"/>
  <c r="ES15" i="123"/>
  <c r="ES15" i="124" s="1"/>
  <c r="ER15" i="123"/>
  <c r="ER15" i="124" s="1"/>
  <c r="EQ15" i="123"/>
  <c r="EQ15" i="124" s="1"/>
  <c r="EP15" i="123"/>
  <c r="EP15" i="124" s="1"/>
  <c r="EO15" i="123"/>
  <c r="EO15" i="124" s="1"/>
  <c r="EN15" i="123"/>
  <c r="EN15" i="124" s="1"/>
  <c r="EM15" i="123"/>
  <c r="EM15" i="124" s="1"/>
  <c r="EL15" i="123"/>
  <c r="EL15" i="124" s="1"/>
  <c r="EK15" i="123"/>
  <c r="EK15" i="124" s="1"/>
  <c r="EJ15" i="123"/>
  <c r="EJ15" i="124" s="1"/>
  <c r="EI15" i="123"/>
  <c r="EI15" i="124" s="1"/>
  <c r="EH15" i="123"/>
  <c r="EH15" i="124" s="1"/>
  <c r="EG15" i="123"/>
  <c r="EG15" i="124" s="1"/>
  <c r="EF15" i="123"/>
  <c r="EF15" i="124" s="1"/>
  <c r="EE15" i="123"/>
  <c r="EE15" i="124" s="1"/>
  <c r="ED15" i="123"/>
  <c r="ED15" i="124" s="1"/>
  <c r="EC15" i="123"/>
  <c r="EC15" i="124" s="1"/>
  <c r="EB15" i="123"/>
  <c r="EB15" i="124" s="1"/>
  <c r="EA15" i="123"/>
  <c r="EA15" i="124" s="1"/>
  <c r="DZ15" i="123"/>
  <c r="DZ15" i="124" s="1"/>
  <c r="DY15" i="123"/>
  <c r="DY15" i="124" s="1"/>
  <c r="DX15" i="123"/>
  <c r="DX15" i="124" s="1"/>
  <c r="DW15" i="123"/>
  <c r="DW15" i="124" s="1"/>
  <c r="DV15" i="123"/>
  <c r="DV15" i="124" s="1"/>
  <c r="DU15" i="123"/>
  <c r="DU15" i="124" s="1"/>
  <c r="DT15" i="123"/>
  <c r="DT15" i="124" s="1"/>
  <c r="DS15" i="123"/>
  <c r="DS15" i="124" s="1"/>
  <c r="DR15" i="123"/>
  <c r="DR15" i="124" s="1"/>
  <c r="DQ15" i="123"/>
  <c r="DQ15" i="124" s="1"/>
  <c r="DP15" i="123"/>
  <c r="DP15" i="124" s="1"/>
  <c r="DO15" i="123"/>
  <c r="DO15" i="124" s="1"/>
  <c r="DN15" i="123"/>
  <c r="DN15" i="124" s="1"/>
  <c r="DM15" i="123"/>
  <c r="DM15" i="124" s="1"/>
  <c r="DL15" i="123"/>
  <c r="DL15" i="124" s="1"/>
  <c r="DK15" i="123"/>
  <c r="DK15" i="124" s="1"/>
  <c r="DJ15" i="123"/>
  <c r="DJ15" i="124" s="1"/>
  <c r="DI15" i="123"/>
  <c r="DI15" i="124" s="1"/>
  <c r="DH15" i="123"/>
  <c r="DH15" i="124" s="1"/>
  <c r="DG15" i="123"/>
  <c r="DG15" i="124" s="1"/>
  <c r="DF15" i="123"/>
  <c r="DF15" i="124" s="1"/>
  <c r="DE15" i="123"/>
  <c r="DE15" i="124" s="1"/>
  <c r="DD15" i="123"/>
  <c r="DD15" i="124" s="1"/>
  <c r="DC15" i="123"/>
  <c r="DC15" i="124" s="1"/>
  <c r="DB15" i="123"/>
  <c r="DB15" i="124" s="1"/>
  <c r="DA15" i="123"/>
  <c r="DA15" i="124" s="1"/>
  <c r="CZ15" i="123"/>
  <c r="CZ15" i="124" s="1"/>
  <c r="CY15" i="123"/>
  <c r="CY15" i="124" s="1"/>
  <c r="CX15" i="123"/>
  <c r="CX15" i="124" s="1"/>
  <c r="CW15" i="123"/>
  <c r="CW15" i="124" s="1"/>
  <c r="CV15" i="123"/>
  <c r="CV15" i="124" s="1"/>
  <c r="CU15" i="123"/>
  <c r="CU15" i="124" s="1"/>
  <c r="CT15" i="123"/>
  <c r="CT15" i="124" s="1"/>
  <c r="CS15" i="123"/>
  <c r="CS15" i="124" s="1"/>
  <c r="CR15" i="123"/>
  <c r="CQ15" i="123"/>
  <c r="CQ15" i="124" s="1"/>
  <c r="CP15" i="123"/>
  <c r="CP15" i="124" s="1"/>
  <c r="CO15" i="123"/>
  <c r="CO15" i="124" s="1"/>
  <c r="CN15" i="123"/>
  <c r="CN15" i="124" s="1"/>
  <c r="CM15" i="123"/>
  <c r="CM15" i="124" s="1"/>
  <c r="CL15" i="123"/>
  <c r="CL15" i="124" s="1"/>
  <c r="CK15" i="123"/>
  <c r="CK15" i="124" s="1"/>
  <c r="CJ15" i="123"/>
  <c r="CJ15" i="124" s="1"/>
  <c r="CI15" i="123"/>
  <c r="CI15" i="124" s="1"/>
  <c r="CH15" i="123"/>
  <c r="CH15" i="124" s="1"/>
  <c r="CG15" i="123"/>
  <c r="CG15" i="124" s="1"/>
  <c r="CF15" i="123"/>
  <c r="CF15" i="124" s="1"/>
  <c r="CE15" i="123"/>
  <c r="CE15" i="124" s="1"/>
  <c r="CD15" i="123"/>
  <c r="CD15" i="124" s="1"/>
  <c r="CC15" i="123"/>
  <c r="CC15" i="124" s="1"/>
  <c r="CB15" i="123"/>
  <c r="CB15" i="124" s="1"/>
  <c r="CA15" i="123"/>
  <c r="CA15" i="124" s="1"/>
  <c r="BZ15" i="123"/>
  <c r="BZ15" i="124" s="1"/>
  <c r="BY15" i="123"/>
  <c r="BY15" i="124" s="1"/>
  <c r="BX15" i="123"/>
  <c r="BX15" i="124" s="1"/>
  <c r="BW15" i="123"/>
  <c r="BW15" i="124" s="1"/>
  <c r="BV15" i="123"/>
  <c r="BV15" i="124" s="1"/>
  <c r="BU15" i="123"/>
  <c r="BU15" i="124" s="1"/>
  <c r="BT15" i="123"/>
  <c r="BT15" i="124" s="1"/>
  <c r="BS15" i="123"/>
  <c r="BS15" i="124" s="1"/>
  <c r="BR15" i="123"/>
  <c r="BR15" i="124" s="1"/>
  <c r="BQ15" i="123"/>
  <c r="BQ15" i="124" s="1"/>
  <c r="BP15" i="123"/>
  <c r="BP15" i="124" s="1"/>
  <c r="BO15" i="123"/>
  <c r="BO15" i="124" s="1"/>
  <c r="BN15" i="123"/>
  <c r="BN15" i="124" s="1"/>
  <c r="BM15" i="123"/>
  <c r="BM15" i="124" s="1"/>
  <c r="BL15" i="123"/>
  <c r="BL15" i="124" s="1"/>
  <c r="BK15" i="123"/>
  <c r="BK15" i="124" s="1"/>
  <c r="BJ15" i="123"/>
  <c r="BJ15" i="124" s="1"/>
  <c r="BI15" i="123"/>
  <c r="BI15" i="124" s="1"/>
  <c r="BH15" i="123"/>
  <c r="BH15" i="124" s="1"/>
  <c r="BG15" i="123"/>
  <c r="BG15" i="124" s="1"/>
  <c r="BF15" i="123"/>
  <c r="BF15" i="124" s="1"/>
  <c r="BE15" i="123"/>
  <c r="BE15" i="124" s="1"/>
  <c r="BD15" i="123"/>
  <c r="BD15" i="124" s="1"/>
  <c r="BC15" i="123"/>
  <c r="BC15" i="124" s="1"/>
  <c r="BB15" i="123"/>
  <c r="BB15" i="124" s="1"/>
  <c r="BA15" i="123"/>
  <c r="BA15" i="124" s="1"/>
  <c r="AZ15" i="123"/>
  <c r="AZ15" i="124" s="1"/>
  <c r="AY15" i="123"/>
  <c r="AY15" i="124" s="1"/>
  <c r="AX15" i="123"/>
  <c r="AX15" i="124" s="1"/>
  <c r="AW15" i="123"/>
  <c r="AW15" i="124" s="1"/>
  <c r="AV15" i="123"/>
  <c r="AV15" i="124" s="1"/>
  <c r="AU15" i="123"/>
  <c r="AU15" i="124" s="1"/>
  <c r="AT15" i="123"/>
  <c r="AT15" i="124" s="1"/>
  <c r="AS15" i="123"/>
  <c r="AS15" i="124" s="1"/>
  <c r="AR15" i="123"/>
  <c r="AR15" i="124" s="1"/>
  <c r="AQ15" i="123"/>
  <c r="AQ15" i="124" s="1"/>
  <c r="AP15" i="123"/>
  <c r="AP15" i="124" s="1"/>
  <c r="AO15" i="123"/>
  <c r="AO15" i="124" s="1"/>
  <c r="AN15" i="123"/>
  <c r="AN15" i="124" s="1"/>
  <c r="AM15" i="123"/>
  <c r="AM15" i="124" s="1"/>
  <c r="AL15" i="123"/>
  <c r="AL15" i="124" s="1"/>
  <c r="AK15" i="123"/>
  <c r="AK15" i="124" s="1"/>
  <c r="AJ15" i="123"/>
  <c r="AJ15" i="124" s="1"/>
  <c r="AI15" i="123"/>
  <c r="AI15" i="124" s="1"/>
  <c r="AH15" i="123"/>
  <c r="AH15" i="124" s="1"/>
  <c r="AG15" i="123"/>
  <c r="AG15" i="124" s="1"/>
  <c r="AF15" i="123"/>
  <c r="AF15" i="124" s="1"/>
  <c r="AE15" i="123"/>
  <c r="AE15" i="124" s="1"/>
  <c r="AD15" i="123"/>
  <c r="AD15" i="124" s="1"/>
  <c r="AC15" i="123"/>
  <c r="AC15" i="124" s="1"/>
  <c r="AB15" i="123"/>
  <c r="AB15" i="124" s="1"/>
  <c r="AA15" i="123"/>
  <c r="AA15" i="124" s="1"/>
  <c r="Z15" i="123"/>
  <c r="Z15" i="124" s="1"/>
  <c r="Y15" i="123"/>
  <c r="Y15" i="124" s="1"/>
  <c r="X15" i="123"/>
  <c r="X15" i="124" s="1"/>
  <c r="W15" i="123"/>
  <c r="W15" i="124" s="1"/>
  <c r="V15" i="123"/>
  <c r="V15" i="124" s="1"/>
  <c r="U15" i="123"/>
  <c r="U15" i="124" s="1"/>
  <c r="T15" i="123"/>
  <c r="T15" i="124" s="1"/>
  <c r="S15" i="123"/>
  <c r="S15" i="124" s="1"/>
  <c r="R15" i="123"/>
  <c r="R15" i="124" s="1"/>
  <c r="Q15" i="123"/>
  <c r="Q15" i="124" s="1"/>
  <c r="P15" i="123"/>
  <c r="O15" i="123"/>
  <c r="O15" i="124" s="1"/>
  <c r="N15" i="123"/>
  <c r="N15" i="124" s="1"/>
  <c r="M15" i="123"/>
  <c r="M15" i="124" s="1"/>
  <c r="L15" i="123"/>
  <c r="L15" i="124" s="1"/>
  <c r="K15" i="123"/>
  <c r="K15" i="124" s="1"/>
  <c r="J15" i="123"/>
  <c r="J15" i="124" s="1"/>
  <c r="I15" i="123"/>
  <c r="I15" i="124" s="1"/>
  <c r="H15" i="123"/>
  <c r="H15" i="124" s="1"/>
  <c r="G15" i="123"/>
  <c r="G15" i="124" s="1"/>
  <c r="F15" i="123"/>
  <c r="F15" i="124" s="1"/>
  <c r="E15" i="123"/>
  <c r="E15" i="124" s="1"/>
  <c r="D15" i="123"/>
  <c r="D15" i="124" s="1"/>
  <c r="C15" i="123"/>
  <c r="C15" i="124" s="1"/>
  <c r="B15" i="123"/>
  <c r="B15" i="124" s="1"/>
  <c r="JN13" i="123"/>
  <c r="JN13" i="124" s="1"/>
  <c r="JM13" i="123"/>
  <c r="JM13" i="124" s="1"/>
  <c r="JL13" i="123"/>
  <c r="JL13" i="124" s="1"/>
  <c r="JK13" i="123"/>
  <c r="JK13" i="124" s="1"/>
  <c r="JJ13" i="123"/>
  <c r="JJ13" i="124" s="1"/>
  <c r="JI13" i="123"/>
  <c r="JI13" i="124" s="1"/>
  <c r="JH13" i="123"/>
  <c r="JH13" i="124" s="1"/>
  <c r="JG13" i="123"/>
  <c r="JG13" i="124" s="1"/>
  <c r="JF13" i="123"/>
  <c r="JF13" i="124" s="1"/>
  <c r="JE13" i="123"/>
  <c r="JE13" i="124" s="1"/>
  <c r="JD13" i="123"/>
  <c r="JD13" i="124" s="1"/>
  <c r="JC13" i="123"/>
  <c r="JC13" i="124" s="1"/>
  <c r="JB13" i="123"/>
  <c r="JB13" i="124" s="1"/>
  <c r="JA13" i="123"/>
  <c r="JA13" i="124" s="1"/>
  <c r="IZ13" i="123"/>
  <c r="IZ13" i="124" s="1"/>
  <c r="IY13" i="123"/>
  <c r="IY13" i="124" s="1"/>
  <c r="IX13" i="123"/>
  <c r="IX13" i="124" s="1"/>
  <c r="IW13" i="123"/>
  <c r="IW13" i="124" s="1"/>
  <c r="IV13" i="123"/>
  <c r="IV13" i="124" s="1"/>
  <c r="IU13" i="123"/>
  <c r="IU13" i="124" s="1"/>
  <c r="IT13" i="123"/>
  <c r="IT13" i="124" s="1"/>
  <c r="IS13" i="123"/>
  <c r="IS13" i="124" s="1"/>
  <c r="IR13" i="123"/>
  <c r="IR13" i="124" s="1"/>
  <c r="IQ13" i="123"/>
  <c r="IQ13" i="124" s="1"/>
  <c r="IP13" i="123"/>
  <c r="IP13" i="124" s="1"/>
  <c r="IO13" i="123"/>
  <c r="IO13" i="124" s="1"/>
  <c r="IN13" i="123"/>
  <c r="IN13" i="124" s="1"/>
  <c r="IM13" i="123"/>
  <c r="IM13" i="124" s="1"/>
  <c r="IL13" i="123"/>
  <c r="IL13" i="124" s="1"/>
  <c r="IK13" i="123"/>
  <c r="IK13" i="124" s="1"/>
  <c r="IJ13" i="123"/>
  <c r="IJ13" i="124" s="1"/>
  <c r="II13" i="123"/>
  <c r="II13" i="124" s="1"/>
  <c r="IH13" i="123"/>
  <c r="IH13" i="124" s="1"/>
  <c r="IG13" i="123"/>
  <c r="IG13" i="124" s="1"/>
  <c r="IF13" i="123"/>
  <c r="IF13" i="124" s="1"/>
  <c r="IE13" i="123"/>
  <c r="IE13" i="124" s="1"/>
  <c r="ID13" i="123"/>
  <c r="ID13" i="124" s="1"/>
  <c r="IC13" i="123"/>
  <c r="IC13" i="124" s="1"/>
  <c r="IB13" i="123"/>
  <c r="IA13" i="123"/>
  <c r="IA13" i="124" s="1"/>
  <c r="HZ13" i="123"/>
  <c r="HZ13" i="124" s="1"/>
  <c r="HY13" i="123"/>
  <c r="HY13" i="124" s="1"/>
  <c r="HX13" i="123"/>
  <c r="HX13" i="124" s="1"/>
  <c r="HW13" i="123"/>
  <c r="HW13" i="124" s="1"/>
  <c r="HV13" i="123"/>
  <c r="HV13" i="124" s="1"/>
  <c r="HU13" i="123"/>
  <c r="HU13" i="124" s="1"/>
  <c r="HT13" i="123"/>
  <c r="HT13" i="124" s="1"/>
  <c r="HS13" i="123"/>
  <c r="HS13" i="124" s="1"/>
  <c r="HR13" i="123"/>
  <c r="HR13" i="124" s="1"/>
  <c r="HQ13" i="123"/>
  <c r="HQ13" i="124" s="1"/>
  <c r="HP13" i="123"/>
  <c r="HP13" i="124" s="1"/>
  <c r="HO13" i="123"/>
  <c r="HO13" i="124" s="1"/>
  <c r="HN13" i="123"/>
  <c r="HN13" i="124" s="1"/>
  <c r="HM13" i="123"/>
  <c r="HM13" i="124" s="1"/>
  <c r="HL13" i="123"/>
  <c r="HL13" i="124" s="1"/>
  <c r="HK13" i="123"/>
  <c r="HK13" i="124" s="1"/>
  <c r="HJ13" i="123"/>
  <c r="HJ13" i="124" s="1"/>
  <c r="HI13" i="123"/>
  <c r="HI13" i="124" s="1"/>
  <c r="HH13" i="123"/>
  <c r="HH13" i="124" s="1"/>
  <c r="HG13" i="123"/>
  <c r="HG13" i="124" s="1"/>
  <c r="HF13" i="123"/>
  <c r="HF13" i="124" s="1"/>
  <c r="HE13" i="123"/>
  <c r="HE13" i="124" s="1"/>
  <c r="HD13" i="123"/>
  <c r="HD13" i="124" s="1"/>
  <c r="HC13" i="123"/>
  <c r="HC13" i="124" s="1"/>
  <c r="HB13" i="123"/>
  <c r="HB13" i="124" s="1"/>
  <c r="HA13" i="123"/>
  <c r="HA13" i="124" s="1"/>
  <c r="GZ13" i="123"/>
  <c r="GZ13" i="124" s="1"/>
  <c r="GY13" i="123"/>
  <c r="GY13" i="124" s="1"/>
  <c r="GX13" i="123"/>
  <c r="GX13" i="124" s="1"/>
  <c r="GW13" i="123"/>
  <c r="GW13" i="124" s="1"/>
  <c r="GV13" i="123"/>
  <c r="GV13" i="124" s="1"/>
  <c r="GU13" i="123"/>
  <c r="GU13" i="124" s="1"/>
  <c r="GT13" i="123"/>
  <c r="GT13" i="124" s="1"/>
  <c r="GS13" i="123"/>
  <c r="GS13" i="124" s="1"/>
  <c r="GR13" i="123"/>
  <c r="GR13" i="124" s="1"/>
  <c r="GQ13" i="123"/>
  <c r="GP13" i="123"/>
  <c r="GP13" i="124" s="1"/>
  <c r="GO13" i="123"/>
  <c r="GO13" i="124" s="1"/>
  <c r="GN13" i="123"/>
  <c r="GN13" i="124" s="1"/>
  <c r="GM13" i="123"/>
  <c r="GM13" i="124" s="1"/>
  <c r="GL13" i="123"/>
  <c r="GL13" i="124" s="1"/>
  <c r="GK13" i="123"/>
  <c r="GK13" i="124" s="1"/>
  <c r="GJ13" i="123"/>
  <c r="GJ13" i="124" s="1"/>
  <c r="GI13" i="123"/>
  <c r="GI13" i="124" s="1"/>
  <c r="GH13" i="123"/>
  <c r="GH13" i="124" s="1"/>
  <c r="GG13" i="123"/>
  <c r="GG13" i="124" s="1"/>
  <c r="GF13" i="123"/>
  <c r="GF13" i="124" s="1"/>
  <c r="GE13" i="123"/>
  <c r="GE13" i="124" s="1"/>
  <c r="GD13" i="123"/>
  <c r="GD13" i="124" s="1"/>
  <c r="GC13" i="123"/>
  <c r="GC13" i="124" s="1"/>
  <c r="GB13" i="123"/>
  <c r="GB13" i="124" s="1"/>
  <c r="GA13" i="123"/>
  <c r="GA13" i="124" s="1"/>
  <c r="FZ13" i="123"/>
  <c r="FZ13" i="124" s="1"/>
  <c r="FY13" i="123"/>
  <c r="FY13" i="124" s="1"/>
  <c r="FX13" i="123"/>
  <c r="FX13" i="124" s="1"/>
  <c r="FW13" i="123"/>
  <c r="FW13" i="124" s="1"/>
  <c r="FV13" i="123"/>
  <c r="FV13" i="124" s="1"/>
  <c r="FU13" i="123"/>
  <c r="FU13" i="124" s="1"/>
  <c r="FT13" i="123"/>
  <c r="FT13" i="124" s="1"/>
  <c r="FS13" i="123"/>
  <c r="FS13" i="124" s="1"/>
  <c r="FR13" i="123"/>
  <c r="FR13" i="124" s="1"/>
  <c r="FQ13" i="123"/>
  <c r="FQ13" i="124" s="1"/>
  <c r="FP13" i="123"/>
  <c r="FP13" i="124" s="1"/>
  <c r="FO13" i="123"/>
  <c r="FO13" i="124" s="1"/>
  <c r="FN13" i="123"/>
  <c r="FN13" i="124" s="1"/>
  <c r="FM13" i="123"/>
  <c r="FM13" i="124" s="1"/>
  <c r="FL13" i="123"/>
  <c r="FL13" i="124" s="1"/>
  <c r="FK13" i="123"/>
  <c r="FK13" i="124" s="1"/>
  <c r="FJ13" i="123"/>
  <c r="FJ13" i="124" s="1"/>
  <c r="FI13" i="123"/>
  <c r="FI13" i="124" s="1"/>
  <c r="FH13" i="123"/>
  <c r="FH13" i="124" s="1"/>
  <c r="FG13" i="123"/>
  <c r="FG13" i="124" s="1"/>
  <c r="FF13" i="123"/>
  <c r="FF13" i="124" s="1"/>
  <c r="FE13" i="123"/>
  <c r="FE13" i="124" s="1"/>
  <c r="FD13" i="123"/>
  <c r="FC13" i="123"/>
  <c r="FC13" i="124" s="1"/>
  <c r="FB13" i="123"/>
  <c r="FB13" i="124" s="1"/>
  <c r="FA13" i="123"/>
  <c r="FA13" i="124" s="1"/>
  <c r="EZ13" i="123"/>
  <c r="EZ13" i="124" s="1"/>
  <c r="EY13" i="123"/>
  <c r="EY13" i="124" s="1"/>
  <c r="EX13" i="123"/>
  <c r="EX13" i="124" s="1"/>
  <c r="EW13" i="123"/>
  <c r="EW13" i="124" s="1"/>
  <c r="EV13" i="123"/>
  <c r="EV13" i="124" s="1"/>
  <c r="EU13" i="123"/>
  <c r="EU13" i="124" s="1"/>
  <c r="ET13" i="123"/>
  <c r="ET13" i="124" s="1"/>
  <c r="ES13" i="123"/>
  <c r="ES13" i="124" s="1"/>
  <c r="ER13" i="123"/>
  <c r="ER13" i="124" s="1"/>
  <c r="EQ13" i="123"/>
  <c r="EQ13" i="124" s="1"/>
  <c r="EP13" i="123"/>
  <c r="EP13" i="124" s="1"/>
  <c r="EO13" i="123"/>
  <c r="EO13" i="124" s="1"/>
  <c r="EN13" i="123"/>
  <c r="EN13" i="124" s="1"/>
  <c r="EM13" i="123"/>
  <c r="EM13" i="124" s="1"/>
  <c r="EL13" i="123"/>
  <c r="EL13" i="124" s="1"/>
  <c r="EK13" i="123"/>
  <c r="EK13" i="124" s="1"/>
  <c r="EJ13" i="123"/>
  <c r="EJ13" i="124" s="1"/>
  <c r="EI13" i="123"/>
  <c r="EI13" i="124" s="1"/>
  <c r="EH13" i="123"/>
  <c r="EH13" i="124" s="1"/>
  <c r="EG13" i="123"/>
  <c r="EG13" i="124" s="1"/>
  <c r="EF13" i="123"/>
  <c r="EF13" i="124" s="1"/>
  <c r="EE13" i="123"/>
  <c r="EE13" i="124" s="1"/>
  <c r="ED13" i="123"/>
  <c r="ED13" i="124" s="1"/>
  <c r="EC13" i="123"/>
  <c r="EC13" i="124" s="1"/>
  <c r="EB13" i="123"/>
  <c r="EB13" i="124" s="1"/>
  <c r="EA13" i="123"/>
  <c r="EA13" i="124" s="1"/>
  <c r="DZ13" i="123"/>
  <c r="DZ13" i="124" s="1"/>
  <c r="DY13" i="123"/>
  <c r="DY13" i="124" s="1"/>
  <c r="DX13" i="123"/>
  <c r="DX13" i="124" s="1"/>
  <c r="DW13" i="123"/>
  <c r="DW13" i="124" s="1"/>
  <c r="DV13" i="123"/>
  <c r="DV13" i="124" s="1"/>
  <c r="DU13" i="123"/>
  <c r="DU13" i="124" s="1"/>
  <c r="DT13" i="123"/>
  <c r="DT13" i="124" s="1"/>
  <c r="DS13" i="123"/>
  <c r="DR13" i="123"/>
  <c r="DR13" i="124" s="1"/>
  <c r="DQ13" i="123"/>
  <c r="DQ13" i="124" s="1"/>
  <c r="DP13" i="123"/>
  <c r="DP13" i="124" s="1"/>
  <c r="DO13" i="123"/>
  <c r="DO13" i="124" s="1"/>
  <c r="DN13" i="123"/>
  <c r="DN13" i="124" s="1"/>
  <c r="DM13" i="123"/>
  <c r="DM13" i="124" s="1"/>
  <c r="DL13" i="123"/>
  <c r="DL13" i="124" s="1"/>
  <c r="DK13" i="123"/>
  <c r="DK13" i="124" s="1"/>
  <c r="DJ13" i="123"/>
  <c r="DJ13" i="124" s="1"/>
  <c r="DI13" i="123"/>
  <c r="DI13" i="124" s="1"/>
  <c r="DH13" i="123"/>
  <c r="DH13" i="124" s="1"/>
  <c r="DG13" i="123"/>
  <c r="DG13" i="124" s="1"/>
  <c r="DF13" i="123"/>
  <c r="DF13" i="124" s="1"/>
  <c r="DE13" i="123"/>
  <c r="DE13" i="124" s="1"/>
  <c r="DD13" i="123"/>
  <c r="DD13" i="124" s="1"/>
  <c r="DC13" i="123"/>
  <c r="DC13" i="124" s="1"/>
  <c r="DB13" i="123"/>
  <c r="DB13" i="124" s="1"/>
  <c r="DA13" i="123"/>
  <c r="DA13" i="124" s="1"/>
  <c r="CZ13" i="123"/>
  <c r="CZ13" i="124" s="1"/>
  <c r="CY13" i="123"/>
  <c r="CY13" i="124" s="1"/>
  <c r="CX13" i="123"/>
  <c r="CX13" i="124" s="1"/>
  <c r="CW13" i="123"/>
  <c r="CW13" i="124" s="1"/>
  <c r="CV13" i="123"/>
  <c r="CV13" i="124" s="1"/>
  <c r="CU13" i="123"/>
  <c r="CU13" i="124" s="1"/>
  <c r="CT13" i="123"/>
  <c r="CT13" i="124" s="1"/>
  <c r="CS13" i="123"/>
  <c r="CS13" i="124" s="1"/>
  <c r="CR13" i="123"/>
  <c r="CR13" i="124" s="1"/>
  <c r="CQ13" i="123"/>
  <c r="CQ13" i="124" s="1"/>
  <c r="CP13" i="123"/>
  <c r="CP13" i="124" s="1"/>
  <c r="CO13" i="123"/>
  <c r="CO13" i="124" s="1"/>
  <c r="CN13" i="123"/>
  <c r="CN13" i="124" s="1"/>
  <c r="CM13" i="123"/>
  <c r="CM13" i="124" s="1"/>
  <c r="CL13" i="123"/>
  <c r="CL13" i="124" s="1"/>
  <c r="CK13" i="123"/>
  <c r="CK13" i="124" s="1"/>
  <c r="CJ13" i="123"/>
  <c r="CJ13" i="124" s="1"/>
  <c r="CI13" i="123"/>
  <c r="CI13" i="124" s="1"/>
  <c r="CH13" i="123"/>
  <c r="CH13" i="124" s="1"/>
  <c r="CG13" i="123"/>
  <c r="CF13" i="123"/>
  <c r="CF13" i="124" s="1"/>
  <c r="CE13" i="123"/>
  <c r="CE13" i="124" s="1"/>
  <c r="CD13" i="123"/>
  <c r="CD13" i="124" s="1"/>
  <c r="CC13" i="123"/>
  <c r="CC13" i="124" s="1"/>
  <c r="CB13" i="123"/>
  <c r="CB13" i="124" s="1"/>
  <c r="CA13" i="123"/>
  <c r="CA13" i="124" s="1"/>
  <c r="BZ13" i="123"/>
  <c r="BZ13" i="124" s="1"/>
  <c r="BY13" i="123"/>
  <c r="BY13" i="124" s="1"/>
  <c r="BX13" i="123"/>
  <c r="BX13" i="124" s="1"/>
  <c r="BW13" i="123"/>
  <c r="BW13" i="124" s="1"/>
  <c r="BV13" i="123"/>
  <c r="BV13" i="124" s="1"/>
  <c r="BU13" i="123"/>
  <c r="BU13" i="124" s="1"/>
  <c r="BT13" i="123"/>
  <c r="BT13" i="124" s="1"/>
  <c r="BS13" i="123"/>
  <c r="BS13" i="124" s="1"/>
  <c r="BR13" i="123"/>
  <c r="BR13" i="124" s="1"/>
  <c r="BQ13" i="123"/>
  <c r="BQ13" i="124" s="1"/>
  <c r="BP13" i="123"/>
  <c r="BP13" i="124" s="1"/>
  <c r="BO13" i="123"/>
  <c r="BO13" i="124" s="1"/>
  <c r="BN13" i="123"/>
  <c r="BN13" i="124" s="1"/>
  <c r="BM13" i="123"/>
  <c r="BM13" i="124" s="1"/>
  <c r="BL13" i="123"/>
  <c r="BL13" i="124" s="1"/>
  <c r="BK13" i="123"/>
  <c r="BK13" i="124" s="1"/>
  <c r="BJ13" i="123"/>
  <c r="BJ13" i="124" s="1"/>
  <c r="BI13" i="123"/>
  <c r="BI13" i="124" s="1"/>
  <c r="BH13" i="123"/>
  <c r="BH13" i="124" s="1"/>
  <c r="BG13" i="123"/>
  <c r="BG13" i="124" s="1"/>
  <c r="BF13" i="123"/>
  <c r="BF13" i="124" s="1"/>
  <c r="BE13" i="123"/>
  <c r="BE13" i="124" s="1"/>
  <c r="BD13" i="123"/>
  <c r="BD13" i="124" s="1"/>
  <c r="BC13" i="123"/>
  <c r="BC13" i="124" s="1"/>
  <c r="BB13" i="123"/>
  <c r="BB13" i="124" s="1"/>
  <c r="BA13" i="123"/>
  <c r="BA13" i="124" s="1"/>
  <c r="AZ13" i="123"/>
  <c r="AZ13" i="124" s="1"/>
  <c r="AY13" i="123"/>
  <c r="AY13" i="124" s="1"/>
  <c r="AX13" i="123"/>
  <c r="AX13" i="124" s="1"/>
  <c r="AW13" i="123"/>
  <c r="AW13" i="124" s="1"/>
  <c r="AV13" i="123"/>
  <c r="AV13" i="124" s="1"/>
  <c r="AU13" i="123"/>
  <c r="AT13" i="123"/>
  <c r="AT13" i="124" s="1"/>
  <c r="AS13" i="123"/>
  <c r="AS13" i="124" s="1"/>
  <c r="AR13" i="123"/>
  <c r="AR13" i="124" s="1"/>
  <c r="AQ13" i="123"/>
  <c r="AQ13" i="124" s="1"/>
  <c r="AP13" i="123"/>
  <c r="AP13" i="124" s="1"/>
  <c r="AO13" i="123"/>
  <c r="AO13" i="124" s="1"/>
  <c r="AN13" i="123"/>
  <c r="AN13" i="124" s="1"/>
  <c r="AM13" i="123"/>
  <c r="AM13" i="124" s="1"/>
  <c r="AL13" i="123"/>
  <c r="AL13" i="124" s="1"/>
  <c r="AK13" i="123"/>
  <c r="AK13" i="124" s="1"/>
  <c r="AJ13" i="123"/>
  <c r="AJ13" i="124" s="1"/>
  <c r="AI13" i="123"/>
  <c r="AI13" i="124" s="1"/>
  <c r="AH13" i="123"/>
  <c r="AH13" i="124" s="1"/>
  <c r="AG13" i="123"/>
  <c r="AG13" i="124" s="1"/>
  <c r="AF13" i="123"/>
  <c r="AF13" i="124" s="1"/>
  <c r="AE13" i="123"/>
  <c r="AE13" i="124" s="1"/>
  <c r="AD13" i="123"/>
  <c r="AD13" i="124" s="1"/>
  <c r="AC13" i="123"/>
  <c r="AC13" i="124" s="1"/>
  <c r="AB13" i="123"/>
  <c r="AB13" i="124" s="1"/>
  <c r="AA13" i="123"/>
  <c r="AA13" i="124" s="1"/>
  <c r="Z13" i="123"/>
  <c r="Z13" i="124" s="1"/>
  <c r="Y13" i="123"/>
  <c r="Y13" i="124" s="1"/>
  <c r="X13" i="123"/>
  <c r="X13" i="124" s="1"/>
  <c r="W13" i="123"/>
  <c r="W13" i="124" s="1"/>
  <c r="V13" i="123"/>
  <c r="V13" i="124" s="1"/>
  <c r="U13" i="123"/>
  <c r="U13" i="124" s="1"/>
  <c r="T13" i="123"/>
  <c r="T13" i="124" s="1"/>
  <c r="S13" i="123"/>
  <c r="S13" i="124" s="1"/>
  <c r="R13" i="123"/>
  <c r="R13" i="124" s="1"/>
  <c r="Q13" i="123"/>
  <c r="Q13" i="124" s="1"/>
  <c r="P13" i="123"/>
  <c r="P13" i="124" s="1"/>
  <c r="O13" i="123"/>
  <c r="O13" i="124" s="1"/>
  <c r="N13" i="123"/>
  <c r="N13" i="124" s="1"/>
  <c r="M13" i="123"/>
  <c r="M13" i="124" s="1"/>
  <c r="L13" i="123"/>
  <c r="L13" i="124" s="1"/>
  <c r="K13" i="123"/>
  <c r="K13" i="124" s="1"/>
  <c r="J13" i="123"/>
  <c r="J13" i="124" s="1"/>
  <c r="I13" i="123"/>
  <c r="H13" i="123"/>
  <c r="H13" i="124" s="1"/>
  <c r="G13" i="123"/>
  <c r="G13" i="124" s="1"/>
  <c r="F13" i="123"/>
  <c r="F13" i="124" s="1"/>
  <c r="E13" i="123"/>
  <c r="E13" i="124" s="1"/>
  <c r="D13" i="123"/>
  <c r="D13" i="124" s="1"/>
  <c r="C13" i="123"/>
  <c r="C13" i="124" s="1"/>
  <c r="B13" i="123"/>
  <c r="B13" i="124" s="1"/>
  <c r="JN12" i="123"/>
  <c r="JN12" i="124" s="1"/>
  <c r="JM12" i="123"/>
  <c r="JM12" i="124" s="1"/>
  <c r="JL12" i="123"/>
  <c r="JL12" i="124" s="1"/>
  <c r="JK12" i="123"/>
  <c r="JK12" i="124" s="1"/>
  <c r="JJ12" i="123"/>
  <c r="JJ12" i="124" s="1"/>
  <c r="JI12" i="123"/>
  <c r="JI12" i="124" s="1"/>
  <c r="JH12" i="123"/>
  <c r="JH12" i="124" s="1"/>
  <c r="JG12" i="123"/>
  <c r="JG12" i="124" s="1"/>
  <c r="JF12" i="123"/>
  <c r="JF12" i="124" s="1"/>
  <c r="JE12" i="123"/>
  <c r="JE12" i="124" s="1"/>
  <c r="JD12" i="123"/>
  <c r="JD12" i="124" s="1"/>
  <c r="JC12" i="123"/>
  <c r="JC12" i="124" s="1"/>
  <c r="JB12" i="123"/>
  <c r="JB12" i="124" s="1"/>
  <c r="JA12" i="123"/>
  <c r="JA12" i="124" s="1"/>
  <c r="IZ12" i="123"/>
  <c r="IZ12" i="124" s="1"/>
  <c r="IY12" i="123"/>
  <c r="IY12" i="124" s="1"/>
  <c r="IX12" i="123"/>
  <c r="IX12" i="124" s="1"/>
  <c r="IW12" i="123"/>
  <c r="IW12" i="124" s="1"/>
  <c r="IV12" i="123"/>
  <c r="IV12" i="124" s="1"/>
  <c r="IU12" i="123"/>
  <c r="IU12" i="124" s="1"/>
  <c r="IT12" i="123"/>
  <c r="IT12" i="124" s="1"/>
  <c r="IS12" i="123"/>
  <c r="IS12" i="124" s="1"/>
  <c r="IR12" i="123"/>
  <c r="IR12" i="124" s="1"/>
  <c r="IQ12" i="123"/>
  <c r="IQ12" i="124" s="1"/>
  <c r="IP12" i="123"/>
  <c r="IP12" i="124" s="1"/>
  <c r="IO12" i="123"/>
  <c r="IO12" i="124" s="1"/>
  <c r="IN12" i="123"/>
  <c r="IN12" i="124" s="1"/>
  <c r="IM12" i="123"/>
  <c r="IM12" i="124" s="1"/>
  <c r="IL12" i="123"/>
  <c r="IL12" i="124" s="1"/>
  <c r="IK12" i="123"/>
  <c r="IJ12" i="123"/>
  <c r="IJ12" i="124" s="1"/>
  <c r="II12" i="123"/>
  <c r="II12" i="124" s="1"/>
  <c r="IH12" i="123"/>
  <c r="IH12" i="124" s="1"/>
  <c r="IG12" i="123"/>
  <c r="IG12" i="124" s="1"/>
  <c r="IF12" i="123"/>
  <c r="IF12" i="124" s="1"/>
  <c r="IE12" i="123"/>
  <c r="IE12" i="124" s="1"/>
  <c r="ID12" i="123"/>
  <c r="ID12" i="124" s="1"/>
  <c r="IC12" i="123"/>
  <c r="IC12" i="124" s="1"/>
  <c r="IB12" i="123"/>
  <c r="IB12" i="124" s="1"/>
  <c r="IA12" i="123"/>
  <c r="IA12" i="124" s="1"/>
  <c r="HZ12" i="123"/>
  <c r="HZ12" i="124" s="1"/>
  <c r="HY12" i="123"/>
  <c r="HY12" i="124" s="1"/>
  <c r="HX12" i="123"/>
  <c r="HX12" i="124" s="1"/>
  <c r="HW12" i="123"/>
  <c r="HW12" i="124" s="1"/>
  <c r="HV12" i="123"/>
  <c r="HV12" i="124" s="1"/>
  <c r="HU12" i="123"/>
  <c r="HU12" i="124" s="1"/>
  <c r="HT12" i="123"/>
  <c r="HT12" i="124" s="1"/>
  <c r="HS12" i="123"/>
  <c r="HS12" i="124" s="1"/>
  <c r="HR12" i="123"/>
  <c r="HR12" i="124" s="1"/>
  <c r="HQ12" i="123"/>
  <c r="HQ12" i="124" s="1"/>
  <c r="HP12" i="123"/>
  <c r="HP12" i="124" s="1"/>
  <c r="HO12" i="123"/>
  <c r="HO12" i="124" s="1"/>
  <c r="HN12" i="123"/>
  <c r="HN12" i="124" s="1"/>
  <c r="HM12" i="123"/>
  <c r="HM12" i="124" s="1"/>
  <c r="HL12" i="123"/>
  <c r="HL12" i="124" s="1"/>
  <c r="HK12" i="123"/>
  <c r="HK12" i="124" s="1"/>
  <c r="HJ12" i="123"/>
  <c r="HJ12" i="124" s="1"/>
  <c r="HI12" i="123"/>
  <c r="HI12" i="124" s="1"/>
  <c r="HH12" i="123"/>
  <c r="HH12" i="124" s="1"/>
  <c r="HG12" i="123"/>
  <c r="HG12" i="124" s="1"/>
  <c r="HF12" i="123"/>
  <c r="HF12" i="124" s="1"/>
  <c r="HE12" i="123"/>
  <c r="HE12" i="124" s="1"/>
  <c r="HD12" i="123"/>
  <c r="HD12" i="124" s="1"/>
  <c r="HC12" i="123"/>
  <c r="HC12" i="124" s="1"/>
  <c r="HB12" i="123"/>
  <c r="HB12" i="124" s="1"/>
  <c r="HA12" i="123"/>
  <c r="HA12" i="124" s="1"/>
  <c r="GZ12" i="123"/>
  <c r="GZ12" i="124" s="1"/>
  <c r="GY12" i="123"/>
  <c r="GY12" i="124" s="1"/>
  <c r="GX12" i="123"/>
  <c r="GX12" i="124" s="1"/>
  <c r="GW12" i="123"/>
  <c r="GV12" i="123"/>
  <c r="GV12" i="124" s="1"/>
  <c r="GU12" i="123"/>
  <c r="GU12" i="124" s="1"/>
  <c r="GT12" i="123"/>
  <c r="GT12" i="124" s="1"/>
  <c r="GS12" i="123"/>
  <c r="GS12" i="124" s="1"/>
  <c r="GR12" i="123"/>
  <c r="GR12" i="124" s="1"/>
  <c r="GQ12" i="123"/>
  <c r="GQ12" i="124" s="1"/>
  <c r="GP12" i="123"/>
  <c r="GP12" i="124" s="1"/>
  <c r="GO12" i="123"/>
  <c r="GO12" i="124" s="1"/>
  <c r="GN12" i="123"/>
  <c r="GN12" i="124" s="1"/>
  <c r="GM12" i="123"/>
  <c r="GM12" i="124" s="1"/>
  <c r="GL12" i="123"/>
  <c r="GL12" i="124" s="1"/>
  <c r="GK12" i="123"/>
  <c r="GK12" i="124" s="1"/>
  <c r="GJ12" i="123"/>
  <c r="GJ12" i="124" s="1"/>
  <c r="GI12" i="123"/>
  <c r="GI12" i="124" s="1"/>
  <c r="GH12" i="123"/>
  <c r="GH12" i="124" s="1"/>
  <c r="GG12" i="123"/>
  <c r="GG12" i="124" s="1"/>
  <c r="GF12" i="123"/>
  <c r="GF12" i="124" s="1"/>
  <c r="GE12" i="123"/>
  <c r="GE12" i="124" s="1"/>
  <c r="GD12" i="123"/>
  <c r="GD12" i="124" s="1"/>
  <c r="GC12" i="123"/>
  <c r="GC12" i="124" s="1"/>
  <c r="GB12" i="123"/>
  <c r="GB12" i="124" s="1"/>
  <c r="GA12" i="123"/>
  <c r="GA12" i="124" s="1"/>
  <c r="FZ12" i="123"/>
  <c r="FZ12" i="124" s="1"/>
  <c r="FY12" i="123"/>
  <c r="FY12" i="124" s="1"/>
  <c r="FX12" i="123"/>
  <c r="FX12" i="124" s="1"/>
  <c r="FW12" i="123"/>
  <c r="FW12" i="124" s="1"/>
  <c r="FV12" i="123"/>
  <c r="FV12" i="124" s="1"/>
  <c r="FU12" i="123"/>
  <c r="FU12" i="124" s="1"/>
  <c r="FT12" i="123"/>
  <c r="FT12" i="124" s="1"/>
  <c r="FS12" i="123"/>
  <c r="FS12" i="124" s="1"/>
  <c r="FR12" i="123"/>
  <c r="FR12" i="124" s="1"/>
  <c r="FQ12" i="123"/>
  <c r="FQ12" i="124" s="1"/>
  <c r="FP12" i="123"/>
  <c r="FP12" i="124" s="1"/>
  <c r="FO12" i="123"/>
  <c r="FO12" i="124" s="1"/>
  <c r="FN12" i="123"/>
  <c r="FN12" i="124" s="1"/>
  <c r="FM12" i="123"/>
  <c r="FM12" i="124" s="1"/>
  <c r="FL12" i="123"/>
  <c r="FK12" i="123"/>
  <c r="FK12" i="124" s="1"/>
  <c r="FJ12" i="123"/>
  <c r="FJ12" i="124" s="1"/>
  <c r="FI12" i="123"/>
  <c r="FI12" i="124" s="1"/>
  <c r="FH12" i="123"/>
  <c r="FH12" i="124" s="1"/>
  <c r="FG12" i="123"/>
  <c r="FG12" i="124" s="1"/>
  <c r="FF12" i="123"/>
  <c r="FF12" i="124" s="1"/>
  <c r="FE12" i="123"/>
  <c r="FE12" i="124" s="1"/>
  <c r="FD12" i="123"/>
  <c r="FD12" i="124" s="1"/>
  <c r="FC12" i="123"/>
  <c r="FC12" i="124" s="1"/>
  <c r="FB12" i="123"/>
  <c r="FB12" i="124" s="1"/>
  <c r="FA12" i="123"/>
  <c r="FA12" i="124" s="1"/>
  <c r="EZ12" i="123"/>
  <c r="EZ12" i="124" s="1"/>
  <c r="EY12" i="123"/>
  <c r="EY12" i="124" s="1"/>
  <c r="EX12" i="123"/>
  <c r="EX12" i="124" s="1"/>
  <c r="EW12" i="123"/>
  <c r="EW12" i="124" s="1"/>
  <c r="EV12" i="123"/>
  <c r="EV12" i="124" s="1"/>
  <c r="EU12" i="123"/>
  <c r="EU12" i="124" s="1"/>
  <c r="ET12" i="123"/>
  <c r="ET12" i="124" s="1"/>
  <c r="ES12" i="123"/>
  <c r="ES12" i="124" s="1"/>
  <c r="ER12" i="123"/>
  <c r="ER12" i="124" s="1"/>
  <c r="EQ12" i="123"/>
  <c r="EQ12" i="124" s="1"/>
  <c r="EP12" i="123"/>
  <c r="EP12" i="124" s="1"/>
  <c r="EO12" i="123"/>
  <c r="EO12" i="124" s="1"/>
  <c r="EN12" i="123"/>
  <c r="EN12" i="124" s="1"/>
  <c r="EM12" i="123"/>
  <c r="EM12" i="124" s="1"/>
  <c r="EL12" i="123"/>
  <c r="EL12" i="124" s="1"/>
  <c r="EK12" i="123"/>
  <c r="EK12" i="124" s="1"/>
  <c r="EJ12" i="123"/>
  <c r="EJ12" i="124" s="1"/>
  <c r="EI12" i="123"/>
  <c r="EI12" i="124" s="1"/>
  <c r="EH12" i="123"/>
  <c r="EH12" i="124" s="1"/>
  <c r="EG12" i="123"/>
  <c r="EG12" i="124" s="1"/>
  <c r="EF12" i="123"/>
  <c r="EF12" i="124" s="1"/>
  <c r="EE12" i="123"/>
  <c r="EE12" i="124" s="1"/>
  <c r="ED12" i="123"/>
  <c r="ED12" i="124" s="1"/>
  <c r="EC12" i="123"/>
  <c r="EC12" i="124" s="1"/>
  <c r="EB12" i="123"/>
  <c r="EB12" i="124" s="1"/>
  <c r="EA12" i="123"/>
  <c r="EA12" i="124" s="1"/>
  <c r="DZ12" i="123"/>
  <c r="DY12" i="123"/>
  <c r="DY12" i="124" s="1"/>
  <c r="DX12" i="123"/>
  <c r="DX12" i="124" s="1"/>
  <c r="DW12" i="123"/>
  <c r="DW12" i="124" s="1"/>
  <c r="DV12" i="123"/>
  <c r="DV12" i="124" s="1"/>
  <c r="DU12" i="123"/>
  <c r="DU12" i="124" s="1"/>
  <c r="DT12" i="123"/>
  <c r="DT12" i="124" s="1"/>
  <c r="DS12" i="123"/>
  <c r="DS12" i="124" s="1"/>
  <c r="DR12" i="123"/>
  <c r="DR12" i="124" s="1"/>
  <c r="DQ12" i="123"/>
  <c r="DQ12" i="124" s="1"/>
  <c r="DP12" i="123"/>
  <c r="DP12" i="124" s="1"/>
  <c r="DO12" i="123"/>
  <c r="DO12" i="124" s="1"/>
  <c r="DN12" i="123"/>
  <c r="DN12" i="124" s="1"/>
  <c r="DM12" i="123"/>
  <c r="DM12" i="124" s="1"/>
  <c r="DL12" i="123"/>
  <c r="DL12" i="124" s="1"/>
  <c r="DK12" i="123"/>
  <c r="DK12" i="124" s="1"/>
  <c r="DJ12" i="123"/>
  <c r="DJ12" i="124" s="1"/>
  <c r="DI12" i="123"/>
  <c r="DI12" i="124" s="1"/>
  <c r="DH12" i="123"/>
  <c r="DH12" i="124" s="1"/>
  <c r="DG12" i="123"/>
  <c r="DG12" i="124" s="1"/>
  <c r="DF12" i="123"/>
  <c r="DF12" i="124" s="1"/>
  <c r="DE12" i="123"/>
  <c r="DE12" i="124" s="1"/>
  <c r="DD12" i="123"/>
  <c r="DD12" i="124" s="1"/>
  <c r="DC12" i="123"/>
  <c r="DC12" i="124" s="1"/>
  <c r="DB12" i="123"/>
  <c r="DB12" i="124" s="1"/>
  <c r="DA12" i="123"/>
  <c r="DA12" i="124" s="1"/>
  <c r="CZ12" i="123"/>
  <c r="CZ12" i="124" s="1"/>
  <c r="CY12" i="123"/>
  <c r="CY12" i="124" s="1"/>
  <c r="CX12" i="123"/>
  <c r="CX12" i="124" s="1"/>
  <c r="CW12" i="123"/>
  <c r="CW12" i="124" s="1"/>
  <c r="CV12" i="123"/>
  <c r="CV12" i="124" s="1"/>
  <c r="CU12" i="123"/>
  <c r="CU12" i="124" s="1"/>
  <c r="CT12" i="123"/>
  <c r="CT12" i="124" s="1"/>
  <c r="CS12" i="123"/>
  <c r="CS12" i="124" s="1"/>
  <c r="CR12" i="123"/>
  <c r="CR12" i="124" s="1"/>
  <c r="CQ12" i="123"/>
  <c r="CQ12" i="124" s="1"/>
  <c r="CP12" i="123"/>
  <c r="CP12" i="124" s="1"/>
  <c r="CO12" i="123"/>
  <c r="CO12" i="124" s="1"/>
  <c r="CN12" i="123"/>
  <c r="CM12" i="123"/>
  <c r="CM12" i="124" s="1"/>
  <c r="CL12" i="123"/>
  <c r="CL12" i="124" s="1"/>
  <c r="CK12" i="123"/>
  <c r="CK12" i="124" s="1"/>
  <c r="CJ12" i="123"/>
  <c r="CJ12" i="124" s="1"/>
  <c r="CI12" i="123"/>
  <c r="CI12" i="124" s="1"/>
  <c r="CH12" i="123"/>
  <c r="CH12" i="124" s="1"/>
  <c r="CG12" i="123"/>
  <c r="CG12" i="124" s="1"/>
  <c r="CF12" i="123"/>
  <c r="CF12" i="124" s="1"/>
  <c r="CE12" i="123"/>
  <c r="CE12" i="124" s="1"/>
  <c r="CD12" i="123"/>
  <c r="CD12" i="124" s="1"/>
  <c r="CC12" i="123"/>
  <c r="CC12" i="124" s="1"/>
  <c r="CB12" i="123"/>
  <c r="CB12" i="124" s="1"/>
  <c r="CA12" i="123"/>
  <c r="CA12" i="124" s="1"/>
  <c r="BZ12" i="123"/>
  <c r="BZ12" i="124" s="1"/>
  <c r="BY12" i="123"/>
  <c r="BY12" i="124" s="1"/>
  <c r="BX12" i="123"/>
  <c r="BX12" i="124" s="1"/>
  <c r="BW12" i="123"/>
  <c r="BW12" i="124" s="1"/>
  <c r="BV12" i="123"/>
  <c r="BV12" i="124" s="1"/>
  <c r="BU12" i="123"/>
  <c r="BU12" i="124" s="1"/>
  <c r="BT12" i="123"/>
  <c r="BT12" i="124" s="1"/>
  <c r="BS12" i="123"/>
  <c r="BS12" i="124" s="1"/>
  <c r="BR12" i="123"/>
  <c r="BR12" i="124" s="1"/>
  <c r="BQ12" i="123"/>
  <c r="BQ12" i="124" s="1"/>
  <c r="BP12" i="123"/>
  <c r="BP12" i="124" s="1"/>
  <c r="BO12" i="123"/>
  <c r="BO12" i="124" s="1"/>
  <c r="BN12" i="123"/>
  <c r="BN12" i="124" s="1"/>
  <c r="BM12" i="123"/>
  <c r="BM12" i="124" s="1"/>
  <c r="BL12" i="123"/>
  <c r="BL12" i="124" s="1"/>
  <c r="BK12" i="123"/>
  <c r="BK12" i="124" s="1"/>
  <c r="BJ12" i="123"/>
  <c r="BJ12" i="124" s="1"/>
  <c r="BI12" i="123"/>
  <c r="BI12" i="124" s="1"/>
  <c r="BH12" i="123"/>
  <c r="BH12" i="124" s="1"/>
  <c r="BG12" i="123"/>
  <c r="BG12" i="124" s="1"/>
  <c r="BF12" i="123"/>
  <c r="BF12" i="124" s="1"/>
  <c r="BE12" i="123"/>
  <c r="BE12" i="124" s="1"/>
  <c r="BD12" i="123"/>
  <c r="BD12" i="124" s="1"/>
  <c r="BC12" i="123"/>
  <c r="BC12" i="124" s="1"/>
  <c r="BB12" i="123"/>
  <c r="BA12" i="123"/>
  <c r="BA12" i="124" s="1"/>
  <c r="AZ12" i="123"/>
  <c r="AZ12" i="124" s="1"/>
  <c r="AY12" i="123"/>
  <c r="AY12" i="124" s="1"/>
  <c r="AX12" i="123"/>
  <c r="AX12" i="124" s="1"/>
  <c r="AW12" i="123"/>
  <c r="AW12" i="124" s="1"/>
  <c r="AV12" i="123"/>
  <c r="AV12" i="124" s="1"/>
  <c r="AU12" i="123"/>
  <c r="AU12" i="124" s="1"/>
  <c r="AT12" i="123"/>
  <c r="AT12" i="124" s="1"/>
  <c r="AS12" i="123"/>
  <c r="AS12" i="124" s="1"/>
  <c r="AR12" i="123"/>
  <c r="AR12" i="124" s="1"/>
  <c r="AQ12" i="123"/>
  <c r="AQ12" i="124" s="1"/>
  <c r="AP12" i="123"/>
  <c r="AP12" i="124" s="1"/>
  <c r="AO12" i="123"/>
  <c r="AO12" i="124" s="1"/>
  <c r="AN12" i="123"/>
  <c r="AN12" i="124" s="1"/>
  <c r="AM12" i="123"/>
  <c r="AM12" i="124" s="1"/>
  <c r="AL12" i="123"/>
  <c r="AL12" i="124" s="1"/>
  <c r="AK12" i="123"/>
  <c r="AK12" i="124" s="1"/>
  <c r="AJ12" i="123"/>
  <c r="AJ12" i="124" s="1"/>
  <c r="AI12" i="123"/>
  <c r="AI12" i="124" s="1"/>
  <c r="AH12" i="123"/>
  <c r="AH12" i="124" s="1"/>
  <c r="AG12" i="123"/>
  <c r="AG12" i="124" s="1"/>
  <c r="AF12" i="123"/>
  <c r="AF12" i="124" s="1"/>
  <c r="AE12" i="123"/>
  <c r="AE12" i="124" s="1"/>
  <c r="AD12" i="123"/>
  <c r="AD12" i="124" s="1"/>
  <c r="AC12" i="123"/>
  <c r="AC12" i="124" s="1"/>
  <c r="AB12" i="123"/>
  <c r="AB12" i="124" s="1"/>
  <c r="AA12" i="123"/>
  <c r="AA12" i="124" s="1"/>
  <c r="Z12" i="123"/>
  <c r="Z12" i="124" s="1"/>
  <c r="Y12" i="123"/>
  <c r="Y12" i="124" s="1"/>
  <c r="X12" i="123"/>
  <c r="X12" i="124" s="1"/>
  <c r="W12" i="123"/>
  <c r="W12" i="124" s="1"/>
  <c r="V12" i="123"/>
  <c r="V12" i="124" s="1"/>
  <c r="U12" i="123"/>
  <c r="U12" i="124" s="1"/>
  <c r="T12" i="123"/>
  <c r="T12" i="124" s="1"/>
  <c r="S12" i="123"/>
  <c r="S12" i="124" s="1"/>
  <c r="R12" i="123"/>
  <c r="R12" i="124" s="1"/>
  <c r="Q12" i="123"/>
  <c r="P12" i="123"/>
  <c r="P12" i="124" s="1"/>
  <c r="O12" i="123"/>
  <c r="O12" i="124" s="1"/>
  <c r="N12" i="123"/>
  <c r="N12" i="124" s="1"/>
  <c r="M12" i="123"/>
  <c r="M12" i="124" s="1"/>
  <c r="L12" i="123"/>
  <c r="L12" i="124" s="1"/>
  <c r="K12" i="123"/>
  <c r="K12" i="124" s="1"/>
  <c r="J12" i="123"/>
  <c r="J12" i="124" s="1"/>
  <c r="I12" i="123"/>
  <c r="I12" i="124" s="1"/>
  <c r="H12" i="123"/>
  <c r="H12" i="124" s="1"/>
  <c r="G12" i="123"/>
  <c r="G12" i="124" s="1"/>
  <c r="F12" i="123"/>
  <c r="F12" i="124" s="1"/>
  <c r="E12" i="123"/>
  <c r="E12" i="124" s="1"/>
  <c r="D12" i="123"/>
  <c r="D12" i="124" s="1"/>
  <c r="C12" i="123"/>
  <c r="C12" i="124" s="1"/>
  <c r="B12" i="123"/>
  <c r="B12" i="124" s="1"/>
  <c r="JN10" i="123"/>
  <c r="JN10" i="124" s="1"/>
  <c r="JM10" i="123"/>
  <c r="JM10" i="124" s="1"/>
  <c r="JL10" i="123"/>
  <c r="JL10" i="124" s="1"/>
  <c r="JK10" i="123"/>
  <c r="JK10" i="124" s="1"/>
  <c r="JJ10" i="123"/>
  <c r="JJ10" i="124" s="1"/>
  <c r="JI10" i="123"/>
  <c r="JI10" i="124" s="1"/>
  <c r="JH10" i="123"/>
  <c r="JH10" i="124" s="1"/>
  <c r="JG10" i="123"/>
  <c r="JG10" i="124" s="1"/>
  <c r="JF10" i="123"/>
  <c r="JF10" i="124" s="1"/>
  <c r="JE10" i="123"/>
  <c r="JE10" i="124" s="1"/>
  <c r="JD10" i="123"/>
  <c r="JD10" i="124" s="1"/>
  <c r="JC10" i="123"/>
  <c r="JC10" i="124" s="1"/>
  <c r="JB10" i="123"/>
  <c r="JB10" i="124" s="1"/>
  <c r="JA10" i="123"/>
  <c r="JA10" i="124" s="1"/>
  <c r="IZ10" i="123"/>
  <c r="IZ10" i="124" s="1"/>
  <c r="IY10" i="123"/>
  <c r="IY10" i="124" s="1"/>
  <c r="IX10" i="123"/>
  <c r="IX10" i="124" s="1"/>
  <c r="IW10" i="123"/>
  <c r="IW10" i="124" s="1"/>
  <c r="IV10" i="123"/>
  <c r="IV10" i="124" s="1"/>
  <c r="IU10" i="123"/>
  <c r="IU10" i="124" s="1"/>
  <c r="IT10" i="123"/>
  <c r="IT10" i="124" s="1"/>
  <c r="IS10" i="123"/>
  <c r="IS10" i="124" s="1"/>
  <c r="IR10" i="123"/>
  <c r="IR10" i="124" s="1"/>
  <c r="IQ10" i="123"/>
  <c r="IP10" i="123"/>
  <c r="IP10" i="124" s="1"/>
  <c r="IO10" i="123"/>
  <c r="IO10" i="124" s="1"/>
  <c r="IN10" i="123"/>
  <c r="IN10" i="124" s="1"/>
  <c r="IM10" i="123"/>
  <c r="IM10" i="124" s="1"/>
  <c r="IL10" i="123"/>
  <c r="IL10" i="124" s="1"/>
  <c r="IK10" i="123"/>
  <c r="IK10" i="124" s="1"/>
  <c r="IJ10" i="123"/>
  <c r="IJ10" i="124" s="1"/>
  <c r="II10" i="123"/>
  <c r="II10" i="124" s="1"/>
  <c r="IH10" i="123"/>
  <c r="IH10" i="124" s="1"/>
  <c r="IG10" i="123"/>
  <c r="IG10" i="124" s="1"/>
  <c r="IF10" i="123"/>
  <c r="IF10" i="124" s="1"/>
  <c r="IE10" i="123"/>
  <c r="IE10" i="124" s="1"/>
  <c r="ID10" i="123"/>
  <c r="ID10" i="124" s="1"/>
  <c r="IC10" i="123"/>
  <c r="IC10" i="124" s="1"/>
  <c r="IB10" i="123"/>
  <c r="IB10" i="124" s="1"/>
  <c r="IA10" i="123"/>
  <c r="IA10" i="124" s="1"/>
  <c r="HZ10" i="123"/>
  <c r="HZ10" i="124" s="1"/>
  <c r="HY10" i="123"/>
  <c r="HY10" i="124" s="1"/>
  <c r="HX10" i="123"/>
  <c r="HX10" i="124" s="1"/>
  <c r="HW10" i="123"/>
  <c r="HW10" i="124" s="1"/>
  <c r="HV10" i="123"/>
  <c r="HV10" i="124" s="1"/>
  <c r="HU10" i="123"/>
  <c r="HU10" i="124" s="1"/>
  <c r="HT10" i="123"/>
  <c r="HT10" i="124" s="1"/>
  <c r="HS10" i="123"/>
  <c r="HS10" i="124" s="1"/>
  <c r="HR10" i="123"/>
  <c r="HR10" i="124" s="1"/>
  <c r="HQ10" i="123"/>
  <c r="HQ10" i="124" s="1"/>
  <c r="HP10" i="123"/>
  <c r="HP10" i="124" s="1"/>
  <c r="HO10" i="123"/>
  <c r="HO10" i="124" s="1"/>
  <c r="HN10" i="123"/>
  <c r="HN10" i="124" s="1"/>
  <c r="HM10" i="123"/>
  <c r="HM10" i="124" s="1"/>
  <c r="HL10" i="123"/>
  <c r="HL10" i="124" s="1"/>
  <c r="HK10" i="123"/>
  <c r="HK10" i="124" s="1"/>
  <c r="HJ10" i="123"/>
  <c r="HJ10" i="124" s="1"/>
  <c r="HI10" i="123"/>
  <c r="HI10" i="124" s="1"/>
  <c r="HH10" i="123"/>
  <c r="HH10" i="124" s="1"/>
  <c r="HG10" i="123"/>
  <c r="HG10" i="124" s="1"/>
  <c r="HF10" i="123"/>
  <c r="HE10" i="123"/>
  <c r="HE10" i="124" s="1"/>
  <c r="HD10" i="123"/>
  <c r="HD10" i="124" s="1"/>
  <c r="HC10" i="123"/>
  <c r="HC10" i="124" s="1"/>
  <c r="HB10" i="123"/>
  <c r="HB10" i="124" s="1"/>
  <c r="HA10" i="123"/>
  <c r="HA10" i="124" s="1"/>
  <c r="GZ10" i="123"/>
  <c r="GZ10" i="124" s="1"/>
  <c r="GY10" i="123"/>
  <c r="GY10" i="124" s="1"/>
  <c r="GX10" i="123"/>
  <c r="GX10" i="124" s="1"/>
  <c r="GW10" i="123"/>
  <c r="GW10" i="124" s="1"/>
  <c r="GV10" i="123"/>
  <c r="GV10" i="124" s="1"/>
  <c r="GU10" i="123"/>
  <c r="GU10" i="124" s="1"/>
  <c r="GT10" i="123"/>
  <c r="GT10" i="124" s="1"/>
  <c r="GS10" i="123"/>
  <c r="GS10" i="124" s="1"/>
  <c r="GR10" i="123"/>
  <c r="GR10" i="124" s="1"/>
  <c r="GQ10" i="123"/>
  <c r="GQ10" i="124" s="1"/>
  <c r="GP10" i="123"/>
  <c r="GP10" i="124" s="1"/>
  <c r="GO10" i="123"/>
  <c r="GO10" i="124" s="1"/>
  <c r="GN10" i="123"/>
  <c r="GN10" i="124" s="1"/>
  <c r="GM10" i="123"/>
  <c r="GM10" i="124" s="1"/>
  <c r="GL10" i="123"/>
  <c r="GL10" i="124" s="1"/>
  <c r="GK10" i="123"/>
  <c r="GK10" i="124" s="1"/>
  <c r="GJ10" i="123"/>
  <c r="GJ10" i="124" s="1"/>
  <c r="GI10" i="123"/>
  <c r="GI10" i="124" s="1"/>
  <c r="GH10" i="123"/>
  <c r="GH10" i="124" s="1"/>
  <c r="GG10" i="123"/>
  <c r="GG10" i="124" s="1"/>
  <c r="GF10" i="123"/>
  <c r="GF10" i="124" s="1"/>
  <c r="GE10" i="123"/>
  <c r="GE10" i="124" s="1"/>
  <c r="GD10" i="123"/>
  <c r="GD10" i="124" s="1"/>
  <c r="GC10" i="123"/>
  <c r="GB10" i="123"/>
  <c r="GB10" i="124" s="1"/>
  <c r="GA10" i="123"/>
  <c r="GA10" i="124" s="1"/>
  <c r="FZ10" i="123"/>
  <c r="FZ10" i="124" s="1"/>
  <c r="FY10" i="123"/>
  <c r="FY10" i="124" s="1"/>
  <c r="FX10" i="123"/>
  <c r="FX10" i="124" s="1"/>
  <c r="FW10" i="123"/>
  <c r="FW10" i="124" s="1"/>
  <c r="FV10" i="123"/>
  <c r="FV10" i="124" s="1"/>
  <c r="FU10" i="123"/>
  <c r="FU10" i="124" s="1"/>
  <c r="FT10" i="123"/>
  <c r="FT10" i="124" s="1"/>
  <c r="FS10" i="123"/>
  <c r="FS10" i="124" s="1"/>
  <c r="FR10" i="123"/>
  <c r="FR10" i="124" s="1"/>
  <c r="FQ10" i="123"/>
  <c r="FQ10" i="124" s="1"/>
  <c r="FP10" i="123"/>
  <c r="FP10" i="124" s="1"/>
  <c r="FO10" i="123"/>
  <c r="FO10" i="124" s="1"/>
  <c r="FN10" i="123"/>
  <c r="FN10" i="124" s="1"/>
  <c r="FM10" i="123"/>
  <c r="FM10" i="124" s="1"/>
  <c r="FL10" i="123"/>
  <c r="FL10" i="124" s="1"/>
  <c r="FK10" i="123"/>
  <c r="FK10" i="124" s="1"/>
  <c r="FJ10" i="123"/>
  <c r="FJ10" i="124" s="1"/>
  <c r="FI10" i="123"/>
  <c r="FI10" i="124" s="1"/>
  <c r="FH10" i="123"/>
  <c r="FH10" i="124" s="1"/>
  <c r="FG10" i="123"/>
  <c r="FG10" i="124" s="1"/>
  <c r="FF10" i="123"/>
  <c r="FF10" i="124" s="1"/>
  <c r="FE10" i="123"/>
  <c r="FE10" i="124" s="1"/>
  <c r="FD10" i="123"/>
  <c r="FD10" i="124" s="1"/>
  <c r="FC10" i="123"/>
  <c r="FC10" i="124" s="1"/>
  <c r="FB10" i="123"/>
  <c r="FB10" i="124" s="1"/>
  <c r="FA10" i="123"/>
  <c r="FA10" i="124" s="1"/>
  <c r="EZ10" i="123"/>
  <c r="EZ10" i="124" s="1"/>
  <c r="EY10" i="123"/>
  <c r="EX10" i="123"/>
  <c r="EX10" i="124" s="1"/>
  <c r="EW10" i="123"/>
  <c r="EW10" i="124" s="1"/>
  <c r="EV10" i="123"/>
  <c r="EV10" i="124" s="1"/>
  <c r="EU10" i="123"/>
  <c r="EU10" i="124" s="1"/>
  <c r="ET10" i="123"/>
  <c r="ET10" i="124" s="1"/>
  <c r="ES10" i="123"/>
  <c r="ES10" i="124" s="1"/>
  <c r="ER10" i="123"/>
  <c r="ER10" i="124" s="1"/>
  <c r="EQ10" i="123"/>
  <c r="EQ10" i="124" s="1"/>
  <c r="EP10" i="123"/>
  <c r="EP10" i="124" s="1"/>
  <c r="EO10" i="123"/>
  <c r="EO10" i="124" s="1"/>
  <c r="EN10" i="123"/>
  <c r="EN10" i="124" s="1"/>
  <c r="EM10" i="123"/>
  <c r="EM10" i="124" s="1"/>
  <c r="EL10" i="123"/>
  <c r="EL10" i="124" s="1"/>
  <c r="EK10" i="123"/>
  <c r="EK10" i="124" s="1"/>
  <c r="EJ10" i="123"/>
  <c r="EJ10" i="124" s="1"/>
  <c r="EI10" i="123"/>
  <c r="EI10" i="124" s="1"/>
  <c r="EH10" i="123"/>
  <c r="EH10" i="124" s="1"/>
  <c r="EG10" i="123"/>
  <c r="EG10" i="124" s="1"/>
  <c r="EF10" i="123"/>
  <c r="EF10" i="124" s="1"/>
  <c r="EE10" i="123"/>
  <c r="EE10" i="124" s="1"/>
  <c r="ED10" i="123"/>
  <c r="ED10" i="124" s="1"/>
  <c r="EC10" i="123"/>
  <c r="EC10" i="124" s="1"/>
  <c r="EB10" i="123"/>
  <c r="EB10" i="124" s="1"/>
  <c r="EA10" i="123"/>
  <c r="EA10" i="124" s="1"/>
  <c r="DZ10" i="123"/>
  <c r="DZ10" i="124" s="1"/>
  <c r="DY10" i="123"/>
  <c r="DY10" i="124" s="1"/>
  <c r="DX10" i="123"/>
  <c r="DX10" i="124" s="1"/>
  <c r="DW10" i="123"/>
  <c r="DW10" i="124" s="1"/>
  <c r="DV10" i="123"/>
  <c r="DV10" i="124" s="1"/>
  <c r="DU10" i="123"/>
  <c r="DU10" i="124" s="1"/>
  <c r="DT10" i="123"/>
  <c r="DT10" i="124" s="1"/>
  <c r="DS10" i="123"/>
  <c r="DS10" i="124" s="1"/>
  <c r="DR10" i="123"/>
  <c r="DR10" i="124" s="1"/>
  <c r="DQ10" i="123"/>
  <c r="DQ10" i="124" s="1"/>
  <c r="DP10" i="123"/>
  <c r="DP10" i="124" s="1"/>
  <c r="DO10" i="123"/>
  <c r="DO10" i="124" s="1"/>
  <c r="DN10" i="123"/>
  <c r="DN10" i="124" s="1"/>
  <c r="DM10" i="123"/>
  <c r="DM10" i="124" s="1"/>
  <c r="DL10" i="123"/>
  <c r="DL10" i="124" s="1"/>
  <c r="DK10" i="123"/>
  <c r="DK10" i="124" s="1"/>
  <c r="DJ10" i="123"/>
  <c r="DJ10" i="124" s="1"/>
  <c r="DI10" i="123"/>
  <c r="DI10" i="124" s="1"/>
  <c r="DH10" i="123"/>
  <c r="DH10" i="124" s="1"/>
  <c r="DG10" i="123"/>
  <c r="DF10" i="123"/>
  <c r="DF10" i="124" s="1"/>
  <c r="DE10" i="123"/>
  <c r="DE10" i="124" s="1"/>
  <c r="DD10" i="123"/>
  <c r="DD10" i="124" s="1"/>
  <c r="DC10" i="123"/>
  <c r="DC10" i="124" s="1"/>
  <c r="DB10" i="123"/>
  <c r="DB10" i="124" s="1"/>
  <c r="DA10" i="123"/>
  <c r="DA10" i="124" s="1"/>
  <c r="CZ10" i="123"/>
  <c r="CZ10" i="124" s="1"/>
  <c r="CY10" i="123"/>
  <c r="CY10" i="124" s="1"/>
  <c r="CX10" i="123"/>
  <c r="CX10" i="124" s="1"/>
  <c r="CW10" i="123"/>
  <c r="CW10" i="124" s="1"/>
  <c r="CV10" i="123"/>
  <c r="CV10" i="124" s="1"/>
  <c r="CU10" i="123"/>
  <c r="CU10" i="124" s="1"/>
  <c r="CT10" i="123"/>
  <c r="CT10" i="124" s="1"/>
  <c r="CS10" i="123"/>
  <c r="CS10" i="124" s="1"/>
  <c r="CR10" i="123"/>
  <c r="CR10" i="124" s="1"/>
  <c r="CQ10" i="123"/>
  <c r="CQ10" i="124" s="1"/>
  <c r="CP10" i="123"/>
  <c r="CP10" i="124" s="1"/>
  <c r="CO10" i="123"/>
  <c r="CO10" i="124" s="1"/>
  <c r="CN10" i="123"/>
  <c r="CN10" i="124" s="1"/>
  <c r="CM10" i="123"/>
  <c r="CM10" i="124" s="1"/>
  <c r="CL10" i="123"/>
  <c r="CL10" i="124" s="1"/>
  <c r="CK10" i="123"/>
  <c r="CJ10" i="123"/>
  <c r="CJ10" i="124" s="1"/>
  <c r="CI10" i="123"/>
  <c r="CI10" i="124" s="1"/>
  <c r="CH10" i="123"/>
  <c r="CH10" i="124" s="1"/>
  <c r="CG10" i="123"/>
  <c r="CG10" i="124" s="1"/>
  <c r="CF10" i="123"/>
  <c r="CF10" i="124" s="1"/>
  <c r="CE10" i="123"/>
  <c r="CE10" i="124" s="1"/>
  <c r="CD10" i="123"/>
  <c r="CD10" i="124" s="1"/>
  <c r="CC10" i="123"/>
  <c r="CC10" i="124" s="1"/>
  <c r="CB10" i="123"/>
  <c r="CB10" i="124" s="1"/>
  <c r="CA10" i="123"/>
  <c r="CA10" i="124" s="1"/>
  <c r="BZ10" i="123"/>
  <c r="BZ10" i="124" s="1"/>
  <c r="BY10" i="123"/>
  <c r="BY10" i="124" s="1"/>
  <c r="BX10" i="123"/>
  <c r="BX10" i="124" s="1"/>
  <c r="BW10" i="123"/>
  <c r="BW10" i="124" s="1"/>
  <c r="BV10" i="123"/>
  <c r="BV10" i="124" s="1"/>
  <c r="BU10" i="123"/>
  <c r="BU10" i="124" s="1"/>
  <c r="BT10" i="123"/>
  <c r="BT10" i="124" s="1"/>
  <c r="BS10" i="123"/>
  <c r="BS10" i="124" s="1"/>
  <c r="BR10" i="123"/>
  <c r="BR10" i="124" s="1"/>
  <c r="BQ10" i="123"/>
  <c r="BQ10" i="124" s="1"/>
  <c r="BP10" i="123"/>
  <c r="BP10" i="124" s="1"/>
  <c r="BO10" i="123"/>
  <c r="BO10" i="124" s="1"/>
  <c r="BN10" i="123"/>
  <c r="BN10" i="124" s="1"/>
  <c r="BM10" i="123"/>
  <c r="BM10" i="124" s="1"/>
  <c r="BL10" i="123"/>
  <c r="BL10" i="124" s="1"/>
  <c r="BK10" i="123"/>
  <c r="BK10" i="124" s="1"/>
  <c r="BJ10" i="123"/>
  <c r="BJ10" i="124" s="1"/>
  <c r="BI10" i="123"/>
  <c r="BI10" i="124" s="1"/>
  <c r="BH10" i="123"/>
  <c r="BH10" i="124" s="1"/>
  <c r="BG10" i="123"/>
  <c r="BG10" i="124" s="1"/>
  <c r="BF10" i="123"/>
  <c r="BF10" i="124" s="1"/>
  <c r="BE10" i="123"/>
  <c r="BE10" i="124" s="1"/>
  <c r="BD10" i="123"/>
  <c r="BD10" i="124" s="1"/>
  <c r="BC10" i="123"/>
  <c r="BC10" i="124" s="1"/>
  <c r="BB10" i="123"/>
  <c r="BB10" i="124" s="1"/>
  <c r="BA10" i="123"/>
  <c r="BA10" i="124" s="1"/>
  <c r="AZ10" i="123"/>
  <c r="AZ10" i="124" s="1"/>
  <c r="AY10" i="123"/>
  <c r="AY10" i="124" s="1"/>
  <c r="AX10" i="123"/>
  <c r="AX10" i="124" s="1"/>
  <c r="AW10" i="123"/>
  <c r="AW10" i="124" s="1"/>
  <c r="AV10" i="123"/>
  <c r="AV10" i="124" s="1"/>
  <c r="AU10" i="123"/>
  <c r="AT10" i="123"/>
  <c r="AT10" i="124" s="1"/>
  <c r="AS10" i="123"/>
  <c r="AS10" i="124" s="1"/>
  <c r="AR10" i="123"/>
  <c r="AR10" i="124" s="1"/>
  <c r="AQ10" i="123"/>
  <c r="AQ10" i="124" s="1"/>
  <c r="AP10" i="123"/>
  <c r="AP10" i="124" s="1"/>
  <c r="AO10" i="123"/>
  <c r="AO10" i="124" s="1"/>
  <c r="AN10" i="123"/>
  <c r="AN10" i="124" s="1"/>
  <c r="AM10" i="123"/>
  <c r="AM10" i="124" s="1"/>
  <c r="AL10" i="123"/>
  <c r="AL10" i="124" s="1"/>
  <c r="AK10" i="123"/>
  <c r="AK10" i="124" s="1"/>
  <c r="AJ10" i="123"/>
  <c r="AJ10" i="124" s="1"/>
  <c r="AI10" i="123"/>
  <c r="AI10" i="124" s="1"/>
  <c r="AH10" i="123"/>
  <c r="AH10" i="124" s="1"/>
  <c r="AG10" i="123"/>
  <c r="AG10" i="124" s="1"/>
  <c r="AF10" i="123"/>
  <c r="AF10" i="124" s="1"/>
  <c r="AE10" i="123"/>
  <c r="AE10" i="124" s="1"/>
  <c r="AD10" i="123"/>
  <c r="AD10" i="124" s="1"/>
  <c r="AC10" i="123"/>
  <c r="AC10" i="124" s="1"/>
  <c r="AB10" i="123"/>
  <c r="AB10" i="124" s="1"/>
  <c r="AA10" i="123"/>
  <c r="AA10" i="124" s="1"/>
  <c r="Z10" i="123"/>
  <c r="Z10" i="124" s="1"/>
  <c r="Y10" i="123"/>
  <c r="X10" i="123"/>
  <c r="X10" i="124" s="1"/>
  <c r="W10" i="123"/>
  <c r="W10" i="124" s="1"/>
  <c r="V10" i="123"/>
  <c r="V10" i="124" s="1"/>
  <c r="U10" i="123"/>
  <c r="U10" i="124" s="1"/>
  <c r="T10" i="123"/>
  <c r="T10" i="124" s="1"/>
  <c r="S10" i="123"/>
  <c r="S10" i="124" s="1"/>
  <c r="R10" i="123"/>
  <c r="R10" i="124" s="1"/>
  <c r="Q10" i="123"/>
  <c r="Q10" i="124" s="1"/>
  <c r="P10" i="123"/>
  <c r="P10" i="124" s="1"/>
  <c r="O10" i="123"/>
  <c r="O10" i="124" s="1"/>
  <c r="N10" i="123"/>
  <c r="N10" i="124" s="1"/>
  <c r="M10" i="123"/>
  <c r="M10" i="124" s="1"/>
  <c r="L10" i="123"/>
  <c r="L10" i="124" s="1"/>
  <c r="K10" i="123"/>
  <c r="K10" i="124" s="1"/>
  <c r="J10" i="123"/>
  <c r="J10" i="124" s="1"/>
  <c r="I10" i="123"/>
  <c r="I10" i="124" s="1"/>
  <c r="H10" i="123"/>
  <c r="H10" i="124" s="1"/>
  <c r="G10" i="123"/>
  <c r="G10" i="124" s="1"/>
  <c r="F10" i="123"/>
  <c r="F10" i="124" s="1"/>
  <c r="E10" i="123"/>
  <c r="E10" i="124" s="1"/>
  <c r="D10" i="123"/>
  <c r="D10" i="124" s="1"/>
  <c r="C10" i="123"/>
  <c r="C10" i="124" s="1"/>
  <c r="B10" i="123"/>
  <c r="B10" i="124" s="1"/>
  <c r="JN9" i="123"/>
  <c r="JN9" i="124" s="1"/>
  <c r="JM9" i="123"/>
  <c r="JM9" i="124" s="1"/>
  <c r="JL9" i="123"/>
  <c r="JL9" i="124" s="1"/>
  <c r="JK9" i="123"/>
  <c r="JK9" i="124" s="1"/>
  <c r="JJ9" i="123"/>
  <c r="JJ9" i="124" s="1"/>
  <c r="JI9" i="123"/>
  <c r="JI9" i="124" s="1"/>
  <c r="JH9" i="123"/>
  <c r="JH9" i="124" s="1"/>
  <c r="JG9" i="123"/>
  <c r="JG9" i="124" s="1"/>
  <c r="JF9" i="123"/>
  <c r="JF9" i="124" s="1"/>
  <c r="JE9" i="123"/>
  <c r="JE9" i="124" s="1"/>
  <c r="JD9" i="123"/>
  <c r="JD9" i="124" s="1"/>
  <c r="JC9" i="123"/>
  <c r="JC9" i="124" s="1"/>
  <c r="JB9" i="123"/>
  <c r="JB9" i="124" s="1"/>
  <c r="JA9" i="123"/>
  <c r="JA9" i="124" s="1"/>
  <c r="IZ9" i="123"/>
  <c r="IZ9" i="124" s="1"/>
  <c r="IY9" i="123"/>
  <c r="IY9" i="124" s="1"/>
  <c r="IX9" i="123"/>
  <c r="IX9" i="124" s="1"/>
  <c r="IW9" i="123"/>
  <c r="IW9" i="124" s="1"/>
  <c r="IV9" i="123"/>
  <c r="IU9" i="123"/>
  <c r="IU9" i="124" s="1"/>
  <c r="IT9" i="123"/>
  <c r="IT9" i="124" s="1"/>
  <c r="IS9" i="123"/>
  <c r="IS9" i="124" s="1"/>
  <c r="IR9" i="123"/>
  <c r="IR9" i="124" s="1"/>
  <c r="IQ9" i="123"/>
  <c r="IQ9" i="124" s="1"/>
  <c r="IP9" i="123"/>
  <c r="IP9" i="124" s="1"/>
  <c r="IO9" i="123"/>
  <c r="IO9" i="124" s="1"/>
  <c r="IN9" i="123"/>
  <c r="IN9" i="124" s="1"/>
  <c r="IM9" i="123"/>
  <c r="IM9" i="124" s="1"/>
  <c r="IL9" i="123"/>
  <c r="IL9" i="124" s="1"/>
  <c r="IK9" i="123"/>
  <c r="IK9" i="124" s="1"/>
  <c r="IJ9" i="123"/>
  <c r="IJ9" i="124" s="1"/>
  <c r="II9" i="123"/>
  <c r="II9" i="124" s="1"/>
  <c r="IH9" i="123"/>
  <c r="IH9" i="124" s="1"/>
  <c r="IG9" i="123"/>
  <c r="IG9" i="124" s="1"/>
  <c r="IF9" i="123"/>
  <c r="IF9" i="124" s="1"/>
  <c r="IE9" i="123"/>
  <c r="IE9" i="124" s="1"/>
  <c r="ID9" i="123"/>
  <c r="ID9" i="124" s="1"/>
  <c r="IC9" i="123"/>
  <c r="IC9" i="124" s="1"/>
  <c r="IB9" i="123"/>
  <c r="IB9" i="124" s="1"/>
  <c r="IA9" i="123"/>
  <c r="IA9" i="124" s="1"/>
  <c r="HZ9" i="123"/>
  <c r="HY9" i="123"/>
  <c r="HY9" i="124" s="1"/>
  <c r="HX9" i="123"/>
  <c r="HX9" i="124" s="1"/>
  <c r="HW9" i="123"/>
  <c r="HW9" i="124" s="1"/>
  <c r="HV9" i="123"/>
  <c r="HV9" i="124" s="1"/>
  <c r="HU9" i="123"/>
  <c r="HU9" i="124" s="1"/>
  <c r="HT9" i="123"/>
  <c r="HT9" i="124" s="1"/>
  <c r="HS9" i="123"/>
  <c r="HS9" i="124" s="1"/>
  <c r="HR9" i="123"/>
  <c r="HR9" i="124" s="1"/>
  <c r="HQ9" i="123"/>
  <c r="HQ9" i="124" s="1"/>
  <c r="HP9" i="123"/>
  <c r="HP9" i="124" s="1"/>
  <c r="HO9" i="123"/>
  <c r="HO9" i="124" s="1"/>
  <c r="HN9" i="123"/>
  <c r="HN9" i="124" s="1"/>
  <c r="HM9" i="123"/>
  <c r="HM9" i="124" s="1"/>
  <c r="HL9" i="123"/>
  <c r="HL9" i="124" s="1"/>
  <c r="HK9" i="123"/>
  <c r="HK9" i="124" s="1"/>
  <c r="HJ9" i="123"/>
  <c r="HJ9" i="124" s="1"/>
  <c r="HI9" i="123"/>
  <c r="HI9" i="124" s="1"/>
  <c r="HH9" i="123"/>
  <c r="HH9" i="124" s="1"/>
  <c r="HG9" i="123"/>
  <c r="HG9" i="124" s="1"/>
  <c r="HF9" i="123"/>
  <c r="HF9" i="124" s="1"/>
  <c r="HE9" i="123"/>
  <c r="HE9" i="124" s="1"/>
  <c r="HD9" i="123"/>
  <c r="HD9" i="124" s="1"/>
  <c r="HC9" i="123"/>
  <c r="HC9" i="124" s="1"/>
  <c r="HB9" i="123"/>
  <c r="HB9" i="124" s="1"/>
  <c r="HA9" i="123"/>
  <c r="HA9" i="124" s="1"/>
  <c r="GZ9" i="123"/>
  <c r="GZ9" i="124" s="1"/>
  <c r="GY9" i="123"/>
  <c r="GY9" i="124" s="1"/>
  <c r="GX9" i="123"/>
  <c r="GX9" i="124" s="1"/>
  <c r="GW9" i="123"/>
  <c r="GW9" i="124" s="1"/>
  <c r="GV9" i="123"/>
  <c r="GV9" i="124" s="1"/>
  <c r="GU9" i="123"/>
  <c r="GU9" i="124" s="1"/>
  <c r="GT9" i="123"/>
  <c r="GT9" i="124" s="1"/>
  <c r="GS9" i="123"/>
  <c r="GS9" i="124" s="1"/>
  <c r="GR9" i="123"/>
  <c r="GR9" i="124" s="1"/>
  <c r="GQ9" i="123"/>
  <c r="GQ9" i="124" s="1"/>
  <c r="GP9" i="123"/>
  <c r="GP9" i="124" s="1"/>
  <c r="GO9" i="123"/>
  <c r="GO9" i="124" s="1"/>
  <c r="GN9" i="123"/>
  <c r="GN9" i="124" s="1"/>
  <c r="GM9" i="123"/>
  <c r="GM9" i="124" s="1"/>
  <c r="GL9" i="123"/>
  <c r="GL9" i="124" s="1"/>
  <c r="GK9" i="123"/>
  <c r="GK9" i="124" s="1"/>
  <c r="GJ9" i="123"/>
  <c r="GI9" i="123"/>
  <c r="GI9" i="124" s="1"/>
  <c r="GH9" i="123"/>
  <c r="GH9" i="124" s="1"/>
  <c r="GG9" i="123"/>
  <c r="GG9" i="124" s="1"/>
  <c r="GF9" i="123"/>
  <c r="GF9" i="124" s="1"/>
  <c r="GE9" i="123"/>
  <c r="GE9" i="124" s="1"/>
  <c r="GD9" i="123"/>
  <c r="GD9" i="124" s="1"/>
  <c r="GC9" i="123"/>
  <c r="GC9" i="124" s="1"/>
  <c r="GB9" i="123"/>
  <c r="GB9" i="124" s="1"/>
  <c r="GA9" i="123"/>
  <c r="GA9" i="124" s="1"/>
  <c r="FZ9" i="123"/>
  <c r="FZ9" i="124" s="1"/>
  <c r="FY9" i="123"/>
  <c r="FY9" i="124" s="1"/>
  <c r="FX9" i="123"/>
  <c r="FX9" i="124" s="1"/>
  <c r="FW9" i="123"/>
  <c r="FW9" i="124" s="1"/>
  <c r="FV9" i="123"/>
  <c r="FV9" i="124" s="1"/>
  <c r="FU9" i="123"/>
  <c r="FU9" i="124" s="1"/>
  <c r="FT9" i="123"/>
  <c r="FT9" i="124" s="1"/>
  <c r="FS9" i="123"/>
  <c r="FS9" i="124" s="1"/>
  <c r="FR9" i="123"/>
  <c r="FR9" i="124" s="1"/>
  <c r="FQ9" i="123"/>
  <c r="FQ9" i="124" s="1"/>
  <c r="FP9" i="123"/>
  <c r="FP9" i="124" s="1"/>
  <c r="FO9" i="123"/>
  <c r="FO9" i="124" s="1"/>
  <c r="FN9" i="123"/>
  <c r="FM9" i="123"/>
  <c r="FM9" i="124" s="1"/>
  <c r="FL9" i="123"/>
  <c r="FL9" i="124" s="1"/>
  <c r="FK9" i="123"/>
  <c r="FK9" i="124" s="1"/>
  <c r="FJ9" i="123"/>
  <c r="FJ9" i="124" s="1"/>
  <c r="FI9" i="123"/>
  <c r="FI9" i="124" s="1"/>
  <c r="FH9" i="123"/>
  <c r="FH9" i="124" s="1"/>
  <c r="FG9" i="123"/>
  <c r="FG9" i="124" s="1"/>
  <c r="FF9" i="123"/>
  <c r="FF9" i="124" s="1"/>
  <c r="FE9" i="123"/>
  <c r="FE9" i="124" s="1"/>
  <c r="FD9" i="123"/>
  <c r="FD9" i="124" s="1"/>
  <c r="FC9" i="123"/>
  <c r="FC9" i="124" s="1"/>
  <c r="FB9" i="123"/>
  <c r="FB9" i="124" s="1"/>
  <c r="FA9" i="123"/>
  <c r="FA9" i="124" s="1"/>
  <c r="EZ9" i="123"/>
  <c r="EZ9" i="124" s="1"/>
  <c r="EY9" i="123"/>
  <c r="EY9" i="124" s="1"/>
  <c r="EX9" i="123"/>
  <c r="EX9" i="124" s="1"/>
  <c r="EW9" i="123"/>
  <c r="EW9" i="124" s="1"/>
  <c r="EV9" i="123"/>
  <c r="EV9" i="124" s="1"/>
  <c r="EU9" i="123"/>
  <c r="EU9" i="124" s="1"/>
  <c r="ET9" i="123"/>
  <c r="ET9" i="124" s="1"/>
  <c r="ES9" i="123"/>
  <c r="ES9" i="124" s="1"/>
  <c r="ER9" i="123"/>
  <c r="ER9" i="124" s="1"/>
  <c r="EQ9" i="123"/>
  <c r="EQ9" i="124" s="1"/>
  <c r="EP9" i="123"/>
  <c r="EP9" i="124" s="1"/>
  <c r="EO9" i="123"/>
  <c r="EO9" i="124" s="1"/>
  <c r="EN9" i="123"/>
  <c r="EN9" i="124" s="1"/>
  <c r="EM9" i="123"/>
  <c r="EM9" i="124" s="1"/>
  <c r="EL9" i="123"/>
  <c r="EL9" i="124" s="1"/>
  <c r="EK9" i="123"/>
  <c r="EK9" i="124" s="1"/>
  <c r="EJ9" i="123"/>
  <c r="EJ9" i="124" s="1"/>
  <c r="EI9" i="123"/>
  <c r="EI9" i="124" s="1"/>
  <c r="EH9" i="123"/>
  <c r="EH9" i="124" s="1"/>
  <c r="EG9" i="123"/>
  <c r="EG9" i="124" s="1"/>
  <c r="EF9" i="123"/>
  <c r="EF9" i="124" s="1"/>
  <c r="EE9" i="123"/>
  <c r="EE9" i="124" s="1"/>
  <c r="ED9" i="123"/>
  <c r="ED9" i="124" s="1"/>
  <c r="EC9" i="123"/>
  <c r="EC9" i="124" s="1"/>
  <c r="EB9" i="123"/>
  <c r="EB9" i="124" s="1"/>
  <c r="EA9" i="123"/>
  <c r="EA9" i="124" s="1"/>
  <c r="DZ9" i="123"/>
  <c r="DZ9" i="124" s="1"/>
  <c r="DY9" i="123"/>
  <c r="DY9" i="124" s="1"/>
  <c r="DX9" i="123"/>
  <c r="DW9" i="123"/>
  <c r="DW9" i="124" s="1"/>
  <c r="DV9" i="123"/>
  <c r="DV9" i="124" s="1"/>
  <c r="DU9" i="123"/>
  <c r="DU9" i="124" s="1"/>
  <c r="DT9" i="123"/>
  <c r="DT9" i="124" s="1"/>
  <c r="DS9" i="123"/>
  <c r="DS9" i="124" s="1"/>
  <c r="DR9" i="123"/>
  <c r="DR9" i="124" s="1"/>
  <c r="DQ9" i="123"/>
  <c r="DQ9" i="124" s="1"/>
  <c r="DP9" i="123"/>
  <c r="DP9" i="124" s="1"/>
  <c r="DO9" i="123"/>
  <c r="DO9" i="124" s="1"/>
  <c r="DN9" i="123"/>
  <c r="DN9" i="124" s="1"/>
  <c r="DM9" i="123"/>
  <c r="DM9" i="124" s="1"/>
  <c r="DL9" i="123"/>
  <c r="DL9" i="124" s="1"/>
  <c r="DK9" i="123"/>
  <c r="DK9" i="124" s="1"/>
  <c r="DJ9" i="123"/>
  <c r="DJ9" i="124" s="1"/>
  <c r="DI9" i="123"/>
  <c r="DI9" i="124" s="1"/>
  <c r="DH9" i="123"/>
  <c r="DH9" i="124" s="1"/>
  <c r="DG9" i="123"/>
  <c r="DG9" i="124" s="1"/>
  <c r="DF9" i="123"/>
  <c r="DF9" i="124" s="1"/>
  <c r="DE9" i="123"/>
  <c r="DE9" i="124" s="1"/>
  <c r="DD9" i="123"/>
  <c r="DD9" i="124" s="1"/>
  <c r="DC9" i="123"/>
  <c r="DC9" i="124" s="1"/>
  <c r="DB9" i="123"/>
  <c r="DA9" i="123"/>
  <c r="DA9" i="124" s="1"/>
  <c r="CZ9" i="123"/>
  <c r="CZ9" i="124" s="1"/>
  <c r="CY9" i="123"/>
  <c r="CY9" i="124" s="1"/>
  <c r="CX9" i="123"/>
  <c r="CX9" i="124" s="1"/>
  <c r="CW9" i="123"/>
  <c r="CW9" i="124" s="1"/>
  <c r="CV9" i="123"/>
  <c r="CV9" i="124" s="1"/>
  <c r="CU9" i="123"/>
  <c r="CU9" i="124" s="1"/>
  <c r="CT9" i="123"/>
  <c r="CT9" i="124" s="1"/>
  <c r="CS9" i="123"/>
  <c r="CS9" i="124" s="1"/>
  <c r="CR9" i="123"/>
  <c r="CR9" i="124" s="1"/>
  <c r="CQ9" i="123"/>
  <c r="CQ9" i="124" s="1"/>
  <c r="CP9" i="123"/>
  <c r="CP9" i="124" s="1"/>
  <c r="CO9" i="123"/>
  <c r="CO9" i="124" s="1"/>
  <c r="CN9" i="123"/>
  <c r="CN9" i="124" s="1"/>
  <c r="CM9" i="123"/>
  <c r="CM9" i="124" s="1"/>
  <c r="CL9" i="123"/>
  <c r="CL9" i="124" s="1"/>
  <c r="CK9" i="123"/>
  <c r="CK9" i="124" s="1"/>
  <c r="CJ9" i="123"/>
  <c r="CJ9" i="124" s="1"/>
  <c r="CI9" i="123"/>
  <c r="CI9" i="124" s="1"/>
  <c r="CH9" i="123"/>
  <c r="CH9" i="124" s="1"/>
  <c r="CG9" i="123"/>
  <c r="CG9" i="124" s="1"/>
  <c r="CF9" i="123"/>
  <c r="CF9" i="124" s="1"/>
  <c r="CE9" i="123"/>
  <c r="CE9" i="124" s="1"/>
  <c r="CD9" i="123"/>
  <c r="CD9" i="124" s="1"/>
  <c r="CC9" i="123"/>
  <c r="CC9" i="124" s="1"/>
  <c r="CB9" i="123"/>
  <c r="CB9" i="124" s="1"/>
  <c r="CA9" i="123"/>
  <c r="CA9" i="124" s="1"/>
  <c r="BZ9" i="123"/>
  <c r="BZ9" i="124" s="1"/>
  <c r="BY9" i="123"/>
  <c r="BY9" i="124" s="1"/>
  <c r="BX9" i="123"/>
  <c r="BX9" i="124" s="1"/>
  <c r="BW9" i="123"/>
  <c r="BW9" i="124" s="1"/>
  <c r="BV9" i="123"/>
  <c r="BV9" i="124" s="1"/>
  <c r="BU9" i="123"/>
  <c r="BU9" i="124" s="1"/>
  <c r="BT9" i="123"/>
  <c r="BT9" i="124" s="1"/>
  <c r="BS9" i="123"/>
  <c r="BS9" i="124" s="1"/>
  <c r="BR9" i="123"/>
  <c r="BR9" i="124" s="1"/>
  <c r="BQ9" i="123"/>
  <c r="BQ9" i="124" s="1"/>
  <c r="BP9" i="123"/>
  <c r="BP9" i="124" s="1"/>
  <c r="BO9" i="123"/>
  <c r="BO9" i="124" s="1"/>
  <c r="BN9" i="123"/>
  <c r="BN9" i="124" s="1"/>
  <c r="BM9" i="123"/>
  <c r="BM9" i="124" s="1"/>
  <c r="BL9" i="123"/>
  <c r="BK9" i="123"/>
  <c r="BK9" i="124" s="1"/>
  <c r="BJ9" i="123"/>
  <c r="BJ9" i="124" s="1"/>
  <c r="BI9" i="123"/>
  <c r="BI9" i="124" s="1"/>
  <c r="BH9" i="123"/>
  <c r="BH9" i="124" s="1"/>
  <c r="BG9" i="123"/>
  <c r="BG9" i="124" s="1"/>
  <c r="BF9" i="123"/>
  <c r="BF9" i="124" s="1"/>
  <c r="BE9" i="123"/>
  <c r="BE9" i="124" s="1"/>
  <c r="BD9" i="123"/>
  <c r="BD9" i="124" s="1"/>
  <c r="BC9" i="123"/>
  <c r="BC9" i="124" s="1"/>
  <c r="BB9" i="123"/>
  <c r="BB9" i="124" s="1"/>
  <c r="BA9" i="123"/>
  <c r="BA9" i="124" s="1"/>
  <c r="AZ9" i="123"/>
  <c r="AZ9" i="124" s="1"/>
  <c r="AY9" i="123"/>
  <c r="AY9" i="124" s="1"/>
  <c r="AX9" i="123"/>
  <c r="AX9" i="124" s="1"/>
  <c r="AW9" i="123"/>
  <c r="AW9" i="124" s="1"/>
  <c r="AV9" i="123"/>
  <c r="AV9" i="124" s="1"/>
  <c r="AU9" i="123"/>
  <c r="AU9" i="124" s="1"/>
  <c r="AT9" i="123"/>
  <c r="AT9" i="124" s="1"/>
  <c r="AS9" i="123"/>
  <c r="AS9" i="124" s="1"/>
  <c r="AR9" i="123"/>
  <c r="AR9" i="124" s="1"/>
  <c r="AQ9" i="123"/>
  <c r="AQ9" i="124" s="1"/>
  <c r="AP9" i="123"/>
  <c r="AO9" i="123"/>
  <c r="AO9" i="124" s="1"/>
  <c r="AN9" i="123"/>
  <c r="AN9" i="124" s="1"/>
  <c r="AM9" i="123"/>
  <c r="AM9" i="124" s="1"/>
  <c r="AL9" i="123"/>
  <c r="AL9" i="124" s="1"/>
  <c r="AK9" i="123"/>
  <c r="AK9" i="124" s="1"/>
  <c r="AJ9" i="123"/>
  <c r="AJ9" i="124" s="1"/>
  <c r="AI9" i="123"/>
  <c r="AI9" i="124" s="1"/>
  <c r="AH9" i="123"/>
  <c r="AH9" i="124" s="1"/>
  <c r="AG9" i="123"/>
  <c r="AG9" i="124" s="1"/>
  <c r="AF9" i="123"/>
  <c r="AF9" i="124" s="1"/>
  <c r="AE9" i="123"/>
  <c r="AE9" i="124" s="1"/>
  <c r="AD9" i="123"/>
  <c r="AD9" i="124" s="1"/>
  <c r="AC9" i="123"/>
  <c r="AC9" i="124" s="1"/>
  <c r="AB9" i="123"/>
  <c r="AB9" i="124" s="1"/>
  <c r="AA9" i="123"/>
  <c r="AA9" i="124" s="1"/>
  <c r="Z9" i="123"/>
  <c r="Z9" i="124" s="1"/>
  <c r="Y9" i="123"/>
  <c r="Y9" i="124" s="1"/>
  <c r="X9" i="123"/>
  <c r="X9" i="124" s="1"/>
  <c r="W9" i="123"/>
  <c r="W9" i="124" s="1"/>
  <c r="V9" i="123"/>
  <c r="V9" i="124" s="1"/>
  <c r="U9" i="123"/>
  <c r="U9" i="124" s="1"/>
  <c r="T9" i="123"/>
  <c r="T9" i="124" s="1"/>
  <c r="S9" i="123"/>
  <c r="S9" i="124" s="1"/>
  <c r="R9" i="123"/>
  <c r="R9" i="124" s="1"/>
  <c r="Q9" i="123"/>
  <c r="Q9" i="124" s="1"/>
  <c r="P9" i="123"/>
  <c r="P9" i="124" s="1"/>
  <c r="O9" i="123"/>
  <c r="O9" i="124" s="1"/>
  <c r="N9" i="123"/>
  <c r="N9" i="124" s="1"/>
  <c r="M9" i="123"/>
  <c r="M9" i="124" s="1"/>
  <c r="L9" i="123"/>
  <c r="L9" i="124" s="1"/>
  <c r="K9" i="123"/>
  <c r="K9" i="124" s="1"/>
  <c r="J9" i="123"/>
  <c r="J9" i="124" s="1"/>
  <c r="I9" i="123"/>
  <c r="I9" i="124" s="1"/>
  <c r="H9" i="123"/>
  <c r="H9" i="124" s="1"/>
  <c r="G9" i="123"/>
  <c r="G9" i="124" s="1"/>
  <c r="F9" i="123"/>
  <c r="F9" i="124" s="1"/>
  <c r="E9" i="123"/>
  <c r="E9" i="124" s="1"/>
  <c r="D9" i="123"/>
  <c r="D9" i="124" s="1"/>
  <c r="C9" i="123"/>
  <c r="C9" i="124" s="1"/>
  <c r="B9" i="123"/>
  <c r="B9" i="124" s="1"/>
  <c r="JN7" i="123"/>
  <c r="JN7" i="124" s="1"/>
  <c r="JM7" i="123"/>
  <c r="JM7" i="124" s="1"/>
  <c r="JL7" i="123"/>
  <c r="JL7" i="124" s="1"/>
  <c r="JK7" i="123"/>
  <c r="JK7" i="124" s="1"/>
  <c r="JJ7" i="123"/>
  <c r="JJ7" i="124" s="1"/>
  <c r="JI7" i="123"/>
  <c r="JI7" i="124" s="1"/>
  <c r="JH7" i="123"/>
  <c r="JH7" i="124" s="1"/>
  <c r="JG7" i="123"/>
  <c r="JF7" i="123"/>
  <c r="JF7" i="124" s="1"/>
  <c r="JE7" i="123"/>
  <c r="JE7" i="124" s="1"/>
  <c r="JD7" i="123"/>
  <c r="JD7" i="124" s="1"/>
  <c r="JC7" i="123"/>
  <c r="JC7" i="124" s="1"/>
  <c r="JB7" i="123"/>
  <c r="JB7" i="124" s="1"/>
  <c r="JA7" i="123"/>
  <c r="JA7" i="124" s="1"/>
  <c r="IZ7" i="123"/>
  <c r="IZ7" i="124" s="1"/>
  <c r="IY7" i="123"/>
  <c r="IY7" i="124" s="1"/>
  <c r="IX7" i="123"/>
  <c r="IX7" i="124" s="1"/>
  <c r="IW7" i="123"/>
  <c r="IV7" i="123"/>
  <c r="IV7" i="124" s="1"/>
  <c r="IU7" i="123"/>
  <c r="IU7" i="124" s="1"/>
  <c r="IT7" i="123"/>
  <c r="IT7" i="124" s="1"/>
  <c r="IS7" i="123"/>
  <c r="IS7" i="124" s="1"/>
  <c r="IR7" i="123"/>
  <c r="IR7" i="124" s="1"/>
  <c r="IQ7" i="123"/>
  <c r="IQ7" i="124" s="1"/>
  <c r="IP7" i="123"/>
  <c r="IP7" i="124" s="1"/>
  <c r="IO7" i="123"/>
  <c r="IO7" i="124" s="1"/>
  <c r="IN7" i="123"/>
  <c r="IN7" i="124" s="1"/>
  <c r="IM7" i="123"/>
  <c r="IM7" i="124" s="1"/>
  <c r="IL7" i="123"/>
  <c r="IL7" i="124" s="1"/>
  <c r="IK7" i="123"/>
  <c r="IK7" i="124" s="1"/>
  <c r="IJ7" i="123"/>
  <c r="IJ7" i="124" s="1"/>
  <c r="II7" i="123"/>
  <c r="II7" i="124" s="1"/>
  <c r="IH7" i="123"/>
  <c r="IH7" i="124" s="1"/>
  <c r="IG7" i="123"/>
  <c r="IG7" i="124" s="1"/>
  <c r="IF7" i="123"/>
  <c r="IF7" i="124" s="1"/>
  <c r="IE7" i="123"/>
  <c r="IE7" i="124" s="1"/>
  <c r="ID7" i="123"/>
  <c r="ID7" i="124" s="1"/>
  <c r="IC7" i="123"/>
  <c r="IC7" i="124" s="1"/>
  <c r="IB7" i="123"/>
  <c r="IB7" i="124" s="1"/>
  <c r="IA7" i="123"/>
  <c r="HZ7" i="123"/>
  <c r="HZ7" i="124" s="1"/>
  <c r="HY7" i="123"/>
  <c r="HY7" i="124" s="1"/>
  <c r="HX7" i="123"/>
  <c r="HX7" i="124" s="1"/>
  <c r="HW7" i="123"/>
  <c r="HW7" i="124" s="1"/>
  <c r="HV7" i="123"/>
  <c r="HV7" i="124" s="1"/>
  <c r="HU7" i="123"/>
  <c r="HU7" i="124" s="1"/>
  <c r="HT7" i="123"/>
  <c r="HT7" i="124" s="1"/>
  <c r="HS7" i="123"/>
  <c r="HS7" i="124" s="1"/>
  <c r="HR7" i="123"/>
  <c r="HR7" i="124" s="1"/>
  <c r="HQ7" i="123"/>
  <c r="HP7" i="123"/>
  <c r="HP7" i="124" s="1"/>
  <c r="HO7" i="123"/>
  <c r="HO7" i="124" s="1"/>
  <c r="HN7" i="123"/>
  <c r="HN7" i="124" s="1"/>
  <c r="HM7" i="123"/>
  <c r="HM7" i="124" s="1"/>
  <c r="HL7" i="123"/>
  <c r="HL7" i="124" s="1"/>
  <c r="HK7" i="123"/>
  <c r="HK7" i="124" s="1"/>
  <c r="HJ7" i="123"/>
  <c r="HJ7" i="124" s="1"/>
  <c r="HI7" i="123"/>
  <c r="HI7" i="124" s="1"/>
  <c r="HH7" i="123"/>
  <c r="HH7" i="124" s="1"/>
  <c r="HG7" i="123"/>
  <c r="HG7" i="124" s="1"/>
  <c r="HF7" i="123"/>
  <c r="HF7" i="124" s="1"/>
  <c r="HE7" i="123"/>
  <c r="HE7" i="124" s="1"/>
  <c r="HD7" i="123"/>
  <c r="HD7" i="124" s="1"/>
  <c r="HC7" i="123"/>
  <c r="HC7" i="124" s="1"/>
  <c r="HB7" i="123"/>
  <c r="HB7" i="124" s="1"/>
  <c r="HA7" i="123"/>
  <c r="HA7" i="124" s="1"/>
  <c r="GZ7" i="123"/>
  <c r="GZ7" i="124" s="1"/>
  <c r="GY7" i="123"/>
  <c r="GY7" i="124" s="1"/>
  <c r="GX7" i="123"/>
  <c r="GX7" i="124" s="1"/>
  <c r="GW7" i="123"/>
  <c r="GW7" i="124" s="1"/>
  <c r="GV7" i="123"/>
  <c r="GV7" i="124" s="1"/>
  <c r="GU7" i="123"/>
  <c r="GT7" i="123"/>
  <c r="GT7" i="124" s="1"/>
  <c r="GS7" i="123"/>
  <c r="GS7" i="124" s="1"/>
  <c r="GR7" i="123"/>
  <c r="GR7" i="124" s="1"/>
  <c r="GQ7" i="123"/>
  <c r="GQ7" i="124" s="1"/>
  <c r="GP7" i="123"/>
  <c r="GP7" i="124" s="1"/>
  <c r="GO7" i="123"/>
  <c r="GO7" i="124" s="1"/>
  <c r="GN7" i="123"/>
  <c r="GN7" i="124" s="1"/>
  <c r="GM7" i="123"/>
  <c r="GM7" i="124" s="1"/>
  <c r="GL7" i="123"/>
  <c r="GL7" i="124" s="1"/>
  <c r="GK7" i="123"/>
  <c r="GJ7" i="123"/>
  <c r="GJ7" i="124" s="1"/>
  <c r="GI7" i="123"/>
  <c r="GI7" i="124" s="1"/>
  <c r="GH7" i="123"/>
  <c r="GH7" i="124" s="1"/>
  <c r="GG7" i="123"/>
  <c r="GG7" i="124" s="1"/>
  <c r="GF7" i="123"/>
  <c r="GF7" i="124" s="1"/>
  <c r="GE7" i="123"/>
  <c r="GE7" i="124" s="1"/>
  <c r="GD7" i="123"/>
  <c r="GD7" i="124" s="1"/>
  <c r="GC7" i="123"/>
  <c r="GC7" i="124" s="1"/>
  <c r="GB7" i="123"/>
  <c r="GB7" i="124" s="1"/>
  <c r="GA7" i="123"/>
  <c r="GA7" i="124" s="1"/>
  <c r="FZ7" i="123"/>
  <c r="FZ7" i="124" s="1"/>
  <c r="FY7" i="123"/>
  <c r="FY7" i="124" s="1"/>
  <c r="FX7" i="123"/>
  <c r="FX7" i="124" s="1"/>
  <c r="FW7" i="123"/>
  <c r="FW7" i="124" s="1"/>
  <c r="FV7" i="123"/>
  <c r="FV7" i="124" s="1"/>
  <c r="FU7" i="123"/>
  <c r="FU7" i="124" s="1"/>
  <c r="FT7" i="123"/>
  <c r="FT7" i="124" s="1"/>
  <c r="FS7" i="123"/>
  <c r="FS7" i="124" s="1"/>
  <c r="FR7" i="123"/>
  <c r="FR7" i="124" s="1"/>
  <c r="FQ7" i="123"/>
  <c r="FQ7" i="124" s="1"/>
  <c r="FP7" i="123"/>
  <c r="FP7" i="124" s="1"/>
  <c r="FO7" i="123"/>
  <c r="FN7" i="123"/>
  <c r="FN7" i="124" s="1"/>
  <c r="FM7" i="123"/>
  <c r="FM7" i="124" s="1"/>
  <c r="FL7" i="123"/>
  <c r="FL7" i="124" s="1"/>
  <c r="FK7" i="123"/>
  <c r="FK7" i="124" s="1"/>
  <c r="FJ7" i="123"/>
  <c r="FJ7" i="124" s="1"/>
  <c r="FI7" i="123"/>
  <c r="FI7" i="124" s="1"/>
  <c r="FH7" i="123"/>
  <c r="FH7" i="124" s="1"/>
  <c r="FG7" i="123"/>
  <c r="FG7" i="124" s="1"/>
  <c r="FF7" i="123"/>
  <c r="FF7" i="124" s="1"/>
  <c r="FE7" i="123"/>
  <c r="FD7" i="123"/>
  <c r="FD7" i="124" s="1"/>
  <c r="FC7" i="123"/>
  <c r="FC7" i="124" s="1"/>
  <c r="FB7" i="123"/>
  <c r="FB7" i="124" s="1"/>
  <c r="FA7" i="123"/>
  <c r="FA7" i="124" s="1"/>
  <c r="EZ7" i="123"/>
  <c r="EZ7" i="124" s="1"/>
  <c r="EY7" i="123"/>
  <c r="EY7" i="124" s="1"/>
  <c r="EX7" i="123"/>
  <c r="EX7" i="124" s="1"/>
  <c r="EW7" i="123"/>
  <c r="EW7" i="124" s="1"/>
  <c r="EV7" i="123"/>
  <c r="EV7" i="124" s="1"/>
  <c r="EU7" i="123"/>
  <c r="EU7" i="124" s="1"/>
  <c r="ET7" i="123"/>
  <c r="ET7" i="124" s="1"/>
  <c r="ES7" i="123"/>
  <c r="ES7" i="124" s="1"/>
  <c r="ER7" i="123"/>
  <c r="ER7" i="124" s="1"/>
  <c r="EQ7" i="123"/>
  <c r="EQ7" i="124" s="1"/>
  <c r="EP7" i="123"/>
  <c r="EP7" i="124" s="1"/>
  <c r="EO7" i="123"/>
  <c r="EO7" i="124" s="1"/>
  <c r="EN7" i="123"/>
  <c r="EN7" i="124" s="1"/>
  <c r="EM7" i="123"/>
  <c r="EM7" i="124" s="1"/>
  <c r="EL7" i="123"/>
  <c r="EL7" i="124" s="1"/>
  <c r="EK7" i="123"/>
  <c r="EK7" i="124" s="1"/>
  <c r="EJ7" i="123"/>
  <c r="EJ7" i="124" s="1"/>
  <c r="EI7" i="123"/>
  <c r="EH7" i="123"/>
  <c r="EH7" i="124" s="1"/>
  <c r="EG7" i="123"/>
  <c r="EG7" i="124" s="1"/>
  <c r="EF7" i="123"/>
  <c r="EF7" i="124" s="1"/>
  <c r="EE7" i="123"/>
  <c r="EE7" i="124" s="1"/>
  <c r="ED7" i="123"/>
  <c r="ED7" i="124" s="1"/>
  <c r="EC7" i="123"/>
  <c r="EC7" i="124" s="1"/>
  <c r="EB7" i="123"/>
  <c r="EB7" i="124" s="1"/>
  <c r="EA7" i="123"/>
  <c r="EA7" i="124" s="1"/>
  <c r="DZ7" i="123"/>
  <c r="DZ7" i="124" s="1"/>
  <c r="DY7" i="123"/>
  <c r="DX7" i="123"/>
  <c r="DX7" i="124" s="1"/>
  <c r="DW7" i="123"/>
  <c r="DW7" i="124" s="1"/>
  <c r="DV7" i="123"/>
  <c r="DV7" i="124" s="1"/>
  <c r="DU7" i="123"/>
  <c r="DU7" i="124" s="1"/>
  <c r="DT7" i="123"/>
  <c r="DT7" i="124" s="1"/>
  <c r="DS7" i="123"/>
  <c r="DS7" i="124" s="1"/>
  <c r="DR7" i="123"/>
  <c r="DR7" i="124" s="1"/>
  <c r="DQ7" i="123"/>
  <c r="DQ7" i="124" s="1"/>
  <c r="DP7" i="123"/>
  <c r="DP7" i="124" s="1"/>
  <c r="DO7" i="123"/>
  <c r="DO7" i="124" s="1"/>
  <c r="DN7" i="123"/>
  <c r="DN7" i="124" s="1"/>
  <c r="DM7" i="123"/>
  <c r="DM7" i="124" s="1"/>
  <c r="DL7" i="123"/>
  <c r="DL7" i="124" s="1"/>
  <c r="DK7" i="123"/>
  <c r="DK7" i="124" s="1"/>
  <c r="DJ7" i="123"/>
  <c r="DJ7" i="124" s="1"/>
  <c r="DI7" i="123"/>
  <c r="DI7" i="124" s="1"/>
  <c r="DH7" i="123"/>
  <c r="DH7" i="124" s="1"/>
  <c r="DG7" i="123"/>
  <c r="DG7" i="124" s="1"/>
  <c r="DF7" i="123"/>
  <c r="DF7" i="124" s="1"/>
  <c r="DE7" i="123"/>
  <c r="DE7" i="124" s="1"/>
  <c r="DD7" i="123"/>
  <c r="DD7" i="124" s="1"/>
  <c r="DC7" i="123"/>
  <c r="DB7" i="123"/>
  <c r="DB7" i="124" s="1"/>
  <c r="DA7" i="123"/>
  <c r="DA7" i="124" s="1"/>
  <c r="CZ7" i="123"/>
  <c r="CZ7" i="124" s="1"/>
  <c r="CY7" i="123"/>
  <c r="CY7" i="124" s="1"/>
  <c r="CX7" i="123"/>
  <c r="CX7" i="124" s="1"/>
  <c r="CW7" i="123"/>
  <c r="CW7" i="124" s="1"/>
  <c r="CV7" i="123"/>
  <c r="CV7" i="124" s="1"/>
  <c r="CU7" i="123"/>
  <c r="CU7" i="124" s="1"/>
  <c r="CT7" i="123"/>
  <c r="CT7" i="124" s="1"/>
  <c r="CS7" i="123"/>
  <c r="CR7" i="123"/>
  <c r="CR7" i="124" s="1"/>
  <c r="CQ7" i="123"/>
  <c r="CQ7" i="124" s="1"/>
  <c r="CP7" i="123"/>
  <c r="CP7" i="124" s="1"/>
  <c r="CO7" i="123"/>
  <c r="CO7" i="124" s="1"/>
  <c r="CN7" i="123"/>
  <c r="CN7" i="124" s="1"/>
  <c r="CM7" i="123"/>
  <c r="CM7" i="124" s="1"/>
  <c r="CL7" i="123"/>
  <c r="CL7" i="124" s="1"/>
  <c r="CK7" i="123"/>
  <c r="CK7" i="124" s="1"/>
  <c r="CJ7" i="123"/>
  <c r="CJ7" i="124" s="1"/>
  <c r="CI7" i="123"/>
  <c r="CI7" i="124" s="1"/>
  <c r="CH7" i="123"/>
  <c r="CH7" i="124" s="1"/>
  <c r="CG7" i="123"/>
  <c r="CG7" i="124" s="1"/>
  <c r="CF7" i="123"/>
  <c r="CF7" i="124" s="1"/>
  <c r="CE7" i="123"/>
  <c r="CE7" i="124" s="1"/>
  <c r="CD7" i="123"/>
  <c r="CD7" i="124" s="1"/>
  <c r="CC7" i="123"/>
  <c r="CC7" i="124" s="1"/>
  <c r="CB7" i="123"/>
  <c r="CB7" i="124" s="1"/>
  <c r="CA7" i="123"/>
  <c r="CA7" i="124" s="1"/>
  <c r="BZ7" i="123"/>
  <c r="BZ7" i="124" s="1"/>
  <c r="BY7" i="123"/>
  <c r="BY7" i="124" s="1"/>
  <c r="BX7" i="123"/>
  <c r="BX7" i="124" s="1"/>
  <c r="BW7" i="123"/>
  <c r="BV7" i="123"/>
  <c r="BV7" i="124" s="1"/>
  <c r="BU7" i="123"/>
  <c r="BU7" i="124" s="1"/>
  <c r="BT7" i="123"/>
  <c r="BT7" i="124" s="1"/>
  <c r="BS7" i="123"/>
  <c r="BS7" i="124" s="1"/>
  <c r="BR7" i="123"/>
  <c r="BR7" i="124" s="1"/>
  <c r="BQ7" i="123"/>
  <c r="BQ7" i="124" s="1"/>
  <c r="BP7" i="123"/>
  <c r="BP7" i="124" s="1"/>
  <c r="BO7" i="123"/>
  <c r="BO7" i="124" s="1"/>
  <c r="BN7" i="123"/>
  <c r="BN7" i="124" s="1"/>
  <c r="BM7" i="123"/>
  <c r="BL7" i="123"/>
  <c r="BL7" i="124" s="1"/>
  <c r="BK7" i="123"/>
  <c r="BK7" i="124" s="1"/>
  <c r="BJ7" i="123"/>
  <c r="BJ7" i="124" s="1"/>
  <c r="BI7" i="123"/>
  <c r="BI7" i="124" s="1"/>
  <c r="BH7" i="123"/>
  <c r="BH7" i="124" s="1"/>
  <c r="BG7" i="123"/>
  <c r="BG7" i="124" s="1"/>
  <c r="BF7" i="123"/>
  <c r="BF7" i="124" s="1"/>
  <c r="BE7" i="123"/>
  <c r="BE7" i="124" s="1"/>
  <c r="BD7" i="123"/>
  <c r="BD7" i="124" s="1"/>
  <c r="BC7" i="123"/>
  <c r="BC7" i="124" s="1"/>
  <c r="BB7" i="123"/>
  <c r="BB7" i="124" s="1"/>
  <c r="BA7" i="123"/>
  <c r="BA7" i="124" s="1"/>
  <c r="AZ7" i="123"/>
  <c r="AZ7" i="124" s="1"/>
  <c r="AY7" i="123"/>
  <c r="AY7" i="124" s="1"/>
  <c r="AX7" i="123"/>
  <c r="AX7" i="124" s="1"/>
  <c r="AW7" i="123"/>
  <c r="AW7" i="124" s="1"/>
  <c r="AV7" i="123"/>
  <c r="AV7" i="124" s="1"/>
  <c r="AU7" i="123"/>
  <c r="AU7" i="124" s="1"/>
  <c r="AT7" i="123"/>
  <c r="AT7" i="124" s="1"/>
  <c r="AS7" i="123"/>
  <c r="AS7" i="124" s="1"/>
  <c r="AR7" i="123"/>
  <c r="AR7" i="124" s="1"/>
  <c r="AQ7" i="123"/>
  <c r="AP7" i="123"/>
  <c r="AP7" i="124" s="1"/>
  <c r="AO7" i="123"/>
  <c r="AO7" i="124" s="1"/>
  <c r="AN7" i="123"/>
  <c r="AN7" i="124" s="1"/>
  <c r="AM7" i="123"/>
  <c r="AM7" i="124" s="1"/>
  <c r="AL7" i="123"/>
  <c r="AL7" i="124" s="1"/>
  <c r="AK7" i="123"/>
  <c r="AK7" i="124" s="1"/>
  <c r="AJ7" i="123"/>
  <c r="AJ7" i="124" s="1"/>
  <c r="AI7" i="123"/>
  <c r="AI7" i="124" s="1"/>
  <c r="AH7" i="123"/>
  <c r="AH7" i="124" s="1"/>
  <c r="AG7" i="123"/>
  <c r="AF7" i="123"/>
  <c r="AF7" i="124" s="1"/>
  <c r="AE7" i="123"/>
  <c r="AE7" i="124" s="1"/>
  <c r="AD7" i="123"/>
  <c r="AD7" i="124" s="1"/>
  <c r="AC7" i="123"/>
  <c r="AC7" i="124" s="1"/>
  <c r="AB7" i="123"/>
  <c r="AB7" i="124" s="1"/>
  <c r="AA7" i="123"/>
  <c r="AA7" i="124" s="1"/>
  <c r="Z7" i="123"/>
  <c r="Z7" i="124" s="1"/>
  <c r="Y7" i="123"/>
  <c r="Y7" i="124" s="1"/>
  <c r="X7" i="123"/>
  <c r="X7" i="124" s="1"/>
  <c r="W7" i="123"/>
  <c r="W7" i="124" s="1"/>
  <c r="V7" i="123"/>
  <c r="V7" i="124" s="1"/>
  <c r="U7" i="123"/>
  <c r="U7" i="124" s="1"/>
  <c r="T7" i="123"/>
  <c r="T7" i="124" s="1"/>
  <c r="S7" i="123"/>
  <c r="S7" i="124" s="1"/>
  <c r="R7" i="123"/>
  <c r="R7" i="124" s="1"/>
  <c r="Q7" i="123"/>
  <c r="Q7" i="124" s="1"/>
  <c r="P7" i="123"/>
  <c r="P7" i="124" s="1"/>
  <c r="O7" i="123"/>
  <c r="N7" i="123"/>
  <c r="N7" i="124" s="1"/>
  <c r="M7" i="123"/>
  <c r="M7" i="124" s="1"/>
  <c r="L7" i="123"/>
  <c r="L7" i="124" s="1"/>
  <c r="K7" i="123"/>
  <c r="K7" i="124" s="1"/>
  <c r="J7" i="123"/>
  <c r="J7" i="124" s="1"/>
  <c r="I7" i="123"/>
  <c r="I7" i="124" s="1"/>
  <c r="H7" i="123"/>
  <c r="H7" i="124" s="1"/>
  <c r="G7" i="123"/>
  <c r="F7" i="123"/>
  <c r="F7" i="124" s="1"/>
  <c r="E7" i="123"/>
  <c r="E7" i="124" s="1"/>
  <c r="D7" i="123"/>
  <c r="D7" i="124" s="1"/>
  <c r="C7" i="123"/>
  <c r="C7" i="124" s="1"/>
  <c r="B7" i="123"/>
  <c r="B7" i="124" s="1"/>
  <c r="JN6" i="123"/>
  <c r="JM6" i="123"/>
  <c r="JM6" i="124" s="1"/>
  <c r="JL6" i="123"/>
  <c r="JL6" i="124" s="1"/>
  <c r="JK6" i="123"/>
  <c r="JK6" i="124" s="1"/>
  <c r="JJ6" i="123"/>
  <c r="JJ6" i="124" s="1"/>
  <c r="JI6" i="123"/>
  <c r="JI6" i="124" s="1"/>
  <c r="JH6" i="123"/>
  <c r="JH6" i="124" s="1"/>
  <c r="JG6" i="123"/>
  <c r="JG6" i="124" s="1"/>
  <c r="JF6" i="123"/>
  <c r="JF6" i="124" s="1"/>
  <c r="JE6" i="123"/>
  <c r="JE6" i="124" s="1"/>
  <c r="JD6" i="123"/>
  <c r="JD6" i="124" s="1"/>
  <c r="JC6" i="123"/>
  <c r="JC6" i="124" s="1"/>
  <c r="JB6" i="123"/>
  <c r="JB6" i="124" s="1"/>
  <c r="JA6" i="123"/>
  <c r="JA6" i="124" s="1"/>
  <c r="IZ6" i="123"/>
  <c r="IZ6" i="124" s="1"/>
  <c r="IY6" i="123"/>
  <c r="IY6" i="124" s="1"/>
  <c r="IX6" i="123"/>
  <c r="IX6" i="124" s="1"/>
  <c r="IW6" i="123"/>
  <c r="IW6" i="124" s="1"/>
  <c r="IV6" i="123"/>
  <c r="IV6" i="124" s="1"/>
  <c r="IU6" i="123"/>
  <c r="IU6" i="124" s="1"/>
  <c r="IT6" i="123"/>
  <c r="IT6" i="124" s="1"/>
  <c r="IS6" i="123"/>
  <c r="IS6" i="124" s="1"/>
  <c r="IR6" i="123"/>
  <c r="IQ6" i="123"/>
  <c r="IQ6" i="124" s="1"/>
  <c r="IP6" i="123"/>
  <c r="IP6" i="124" s="1"/>
  <c r="IO6" i="123"/>
  <c r="IO6" i="124" s="1"/>
  <c r="IN6" i="123"/>
  <c r="IN6" i="124" s="1"/>
  <c r="IM6" i="123"/>
  <c r="IM6" i="124" s="1"/>
  <c r="IL6" i="123"/>
  <c r="IK6" i="123"/>
  <c r="IK6" i="124" s="1"/>
  <c r="IJ6" i="123"/>
  <c r="IJ6" i="124" s="1"/>
  <c r="II6" i="123"/>
  <c r="II6" i="124" s="1"/>
  <c r="IH6" i="123"/>
  <c r="IH6" i="124" s="1"/>
  <c r="IG6" i="123"/>
  <c r="IG6" i="124" s="1"/>
  <c r="IF6" i="123"/>
  <c r="IF6" i="124" s="1"/>
  <c r="IE6" i="123"/>
  <c r="IE6" i="124" s="1"/>
  <c r="ID6" i="123"/>
  <c r="IC6" i="123"/>
  <c r="IC6" i="124" s="1"/>
  <c r="IB6" i="123"/>
  <c r="IB6" i="124" s="1"/>
  <c r="IA6" i="123"/>
  <c r="IA6" i="124" s="1"/>
  <c r="HZ6" i="123"/>
  <c r="HZ6" i="124" s="1"/>
  <c r="HY6" i="123"/>
  <c r="HY6" i="124" s="1"/>
  <c r="HX6" i="123"/>
  <c r="HX6" i="124" s="1"/>
  <c r="HW6" i="123"/>
  <c r="HW6" i="124" s="1"/>
  <c r="HV6" i="123"/>
  <c r="HV6" i="124" s="1"/>
  <c r="HU6" i="123"/>
  <c r="HU6" i="124" s="1"/>
  <c r="HT6" i="123"/>
  <c r="HT6" i="124" s="1"/>
  <c r="HS6" i="123"/>
  <c r="HS6" i="124" s="1"/>
  <c r="HR6" i="123"/>
  <c r="HR6" i="124" s="1"/>
  <c r="HQ6" i="123"/>
  <c r="HQ6" i="124" s="1"/>
  <c r="HP6" i="123"/>
  <c r="HO6" i="123"/>
  <c r="HO6" i="124" s="1"/>
  <c r="HN6" i="123"/>
  <c r="HN6" i="124" s="1"/>
  <c r="HM6" i="123"/>
  <c r="HM6" i="124" s="1"/>
  <c r="HL6" i="123"/>
  <c r="HL6" i="124" s="1"/>
  <c r="HK6" i="123"/>
  <c r="HK6" i="124" s="1"/>
  <c r="HJ6" i="123"/>
  <c r="HJ6" i="124" s="1"/>
  <c r="HI6" i="123"/>
  <c r="HI6" i="124" s="1"/>
  <c r="HH6" i="123"/>
  <c r="HG6" i="123"/>
  <c r="HG6" i="124" s="1"/>
  <c r="HF6" i="123"/>
  <c r="HF6" i="124" s="1"/>
  <c r="HE6" i="123"/>
  <c r="HE6" i="124" s="1"/>
  <c r="HD6" i="123"/>
  <c r="HD6" i="124" s="1"/>
  <c r="HC6" i="123"/>
  <c r="HC6" i="124" s="1"/>
  <c r="HB6" i="123"/>
  <c r="HA6" i="123"/>
  <c r="HA6" i="124" s="1"/>
  <c r="GZ6" i="123"/>
  <c r="GZ6" i="124" s="1"/>
  <c r="GY6" i="123"/>
  <c r="GY6" i="124" s="1"/>
  <c r="GX6" i="123"/>
  <c r="GX6" i="124" s="1"/>
  <c r="GW6" i="123"/>
  <c r="GW6" i="124" s="1"/>
  <c r="GV6" i="123"/>
  <c r="GV6" i="124" s="1"/>
  <c r="GU6" i="123"/>
  <c r="GU6" i="124" s="1"/>
  <c r="GT6" i="123"/>
  <c r="GT6" i="124" s="1"/>
  <c r="GS6" i="123"/>
  <c r="GS6" i="124" s="1"/>
  <c r="GR6" i="123"/>
  <c r="GR6" i="124" s="1"/>
  <c r="GQ6" i="123"/>
  <c r="GQ6" i="124" s="1"/>
  <c r="GP6" i="123"/>
  <c r="GP6" i="124" s="1"/>
  <c r="GO6" i="123"/>
  <c r="GO6" i="124" s="1"/>
  <c r="GN6" i="123"/>
  <c r="GN6" i="124" s="1"/>
  <c r="GM6" i="123"/>
  <c r="GM6" i="124" s="1"/>
  <c r="GL6" i="123"/>
  <c r="GL6" i="124" s="1"/>
  <c r="GK6" i="123"/>
  <c r="GK6" i="124" s="1"/>
  <c r="GJ6" i="123"/>
  <c r="GJ6" i="124" s="1"/>
  <c r="GI6" i="123"/>
  <c r="GI6" i="124" s="1"/>
  <c r="GH6" i="123"/>
  <c r="GH6" i="124" s="1"/>
  <c r="GG6" i="123"/>
  <c r="GG6" i="124" s="1"/>
  <c r="GF6" i="123"/>
  <c r="GE6" i="123"/>
  <c r="GE6" i="124" s="1"/>
  <c r="GD6" i="123"/>
  <c r="GD6" i="124" s="1"/>
  <c r="GC6" i="123"/>
  <c r="GC6" i="124" s="1"/>
  <c r="GB6" i="123"/>
  <c r="GB6" i="124" s="1"/>
  <c r="GA6" i="123"/>
  <c r="GA6" i="124" s="1"/>
  <c r="FZ6" i="123"/>
  <c r="FY6" i="123"/>
  <c r="FY6" i="124" s="1"/>
  <c r="FX6" i="123"/>
  <c r="FX6" i="124" s="1"/>
  <c r="FW6" i="123"/>
  <c r="FW6" i="124" s="1"/>
  <c r="FV6" i="123"/>
  <c r="FV6" i="124" s="1"/>
  <c r="FU6" i="123"/>
  <c r="FU6" i="124" s="1"/>
  <c r="FT6" i="123"/>
  <c r="FT6" i="124" s="1"/>
  <c r="FS6" i="123"/>
  <c r="FS6" i="124" s="1"/>
  <c r="FR6" i="123"/>
  <c r="FQ6" i="123"/>
  <c r="FQ6" i="124" s="1"/>
  <c r="FP6" i="123"/>
  <c r="FP6" i="124" s="1"/>
  <c r="FO6" i="123"/>
  <c r="FO6" i="124" s="1"/>
  <c r="FN6" i="123"/>
  <c r="FN6" i="124" s="1"/>
  <c r="FM6" i="123"/>
  <c r="FM6" i="124" s="1"/>
  <c r="FL6" i="123"/>
  <c r="FL6" i="124" s="1"/>
  <c r="FK6" i="123"/>
  <c r="FK6" i="124" s="1"/>
  <c r="FJ6" i="123"/>
  <c r="FJ6" i="124" s="1"/>
  <c r="FI6" i="123"/>
  <c r="FI6" i="124" s="1"/>
  <c r="FH6" i="123"/>
  <c r="FH6" i="124" s="1"/>
  <c r="FG6" i="123"/>
  <c r="FG6" i="124" s="1"/>
  <c r="FF6" i="123"/>
  <c r="FF6" i="124" s="1"/>
  <c r="FE6" i="123"/>
  <c r="FE6" i="124" s="1"/>
  <c r="FD6" i="123"/>
  <c r="FC6" i="123"/>
  <c r="FC6" i="124" s="1"/>
  <c r="FB6" i="123"/>
  <c r="FB6" i="124" s="1"/>
  <c r="FA6" i="123"/>
  <c r="FA6" i="124" s="1"/>
  <c r="EZ6" i="123"/>
  <c r="EZ6" i="124" s="1"/>
  <c r="EY6" i="123"/>
  <c r="EY6" i="124" s="1"/>
  <c r="EX6" i="123"/>
  <c r="EX6" i="124" s="1"/>
  <c r="EW6" i="123"/>
  <c r="EW6" i="124" s="1"/>
  <c r="EV6" i="123"/>
  <c r="EU6" i="123"/>
  <c r="EU6" i="124" s="1"/>
  <c r="ET6" i="123"/>
  <c r="ET6" i="124" s="1"/>
  <c r="ES6" i="123"/>
  <c r="ES6" i="124" s="1"/>
  <c r="ER6" i="123"/>
  <c r="ER6" i="124" s="1"/>
  <c r="EQ6" i="123"/>
  <c r="EQ6" i="124" s="1"/>
  <c r="EP6" i="123"/>
  <c r="EO6" i="123"/>
  <c r="EO6" i="124" s="1"/>
  <c r="EN6" i="123"/>
  <c r="EN6" i="124" s="1"/>
  <c r="EM6" i="123"/>
  <c r="EM6" i="124" s="1"/>
  <c r="EL6" i="123"/>
  <c r="EL6" i="124" s="1"/>
  <c r="EK6" i="123"/>
  <c r="EK6" i="124" s="1"/>
  <c r="EJ6" i="123"/>
  <c r="EJ6" i="124" s="1"/>
  <c r="EI6" i="123"/>
  <c r="EI6" i="124" s="1"/>
  <c r="EH6" i="123"/>
  <c r="EH6" i="124" s="1"/>
  <c r="EG6" i="123"/>
  <c r="EG6" i="124" s="1"/>
  <c r="EF6" i="123"/>
  <c r="EF6" i="124" s="1"/>
  <c r="EE6" i="123"/>
  <c r="EE6" i="124" s="1"/>
  <c r="ED6" i="123"/>
  <c r="ED6" i="124" s="1"/>
  <c r="EC6" i="123"/>
  <c r="EC6" i="124" s="1"/>
  <c r="EB6" i="123"/>
  <c r="EB6" i="124" s="1"/>
  <c r="EA6" i="123"/>
  <c r="EA6" i="124" s="1"/>
  <c r="DZ6" i="123"/>
  <c r="DZ6" i="124" s="1"/>
  <c r="DY6" i="123"/>
  <c r="DY6" i="124" s="1"/>
  <c r="DX6" i="123"/>
  <c r="DX6" i="124" s="1"/>
  <c r="DW6" i="123"/>
  <c r="DW6" i="124" s="1"/>
  <c r="DV6" i="123"/>
  <c r="DV6" i="124" s="1"/>
  <c r="DU6" i="123"/>
  <c r="DU6" i="124" s="1"/>
  <c r="DT6" i="123"/>
  <c r="DS6" i="123"/>
  <c r="DS6" i="124" s="1"/>
  <c r="DR6" i="123"/>
  <c r="DR6" i="124" s="1"/>
  <c r="DQ6" i="123"/>
  <c r="DQ6" i="124" s="1"/>
  <c r="DP6" i="123"/>
  <c r="DP6" i="124" s="1"/>
  <c r="DO6" i="123"/>
  <c r="DO6" i="124" s="1"/>
  <c r="DN6" i="123"/>
  <c r="DM6" i="123"/>
  <c r="DM6" i="124" s="1"/>
  <c r="DL6" i="123"/>
  <c r="DL6" i="124" s="1"/>
  <c r="DK6" i="123"/>
  <c r="DK6" i="124" s="1"/>
  <c r="DJ6" i="123"/>
  <c r="DJ6" i="124" s="1"/>
  <c r="DI6" i="123"/>
  <c r="DI6" i="124" s="1"/>
  <c r="DH6" i="123"/>
  <c r="DH6" i="124" s="1"/>
  <c r="DG6" i="123"/>
  <c r="DG6" i="124" s="1"/>
  <c r="DF6" i="123"/>
  <c r="DE6" i="123"/>
  <c r="DE6" i="124" s="1"/>
  <c r="DD6" i="123"/>
  <c r="DD6" i="124" s="1"/>
  <c r="DC6" i="123"/>
  <c r="DC6" i="124" s="1"/>
  <c r="DB6" i="123"/>
  <c r="DB6" i="124" s="1"/>
  <c r="DA6" i="123"/>
  <c r="DA6" i="124" s="1"/>
  <c r="CZ6" i="123"/>
  <c r="CZ6" i="124" s="1"/>
  <c r="CY6" i="123"/>
  <c r="CY6" i="124" s="1"/>
  <c r="CX6" i="123"/>
  <c r="CX6" i="124" s="1"/>
  <c r="CW6" i="123"/>
  <c r="CW6" i="124" s="1"/>
  <c r="CV6" i="123"/>
  <c r="CV6" i="124" s="1"/>
  <c r="CU6" i="123"/>
  <c r="CU6" i="124" s="1"/>
  <c r="CT6" i="123"/>
  <c r="CT6" i="124" s="1"/>
  <c r="CS6" i="123"/>
  <c r="CR6" i="123"/>
  <c r="CR6" i="124" s="1"/>
  <c r="CQ6" i="123"/>
  <c r="CQ6" i="124" s="1"/>
  <c r="CP6" i="123"/>
  <c r="CP6" i="124" s="1"/>
  <c r="CO6" i="123"/>
  <c r="CO6" i="124" s="1"/>
  <c r="CN6" i="123"/>
  <c r="CN6" i="124" s="1"/>
  <c r="CM6" i="123"/>
  <c r="CM6" i="124" s="1"/>
  <c r="CL6" i="123"/>
  <c r="CL6" i="124" s="1"/>
  <c r="CK6" i="123"/>
  <c r="CK6" i="124" s="1"/>
  <c r="CJ6" i="123"/>
  <c r="CJ6" i="124" s="1"/>
  <c r="CI6" i="123"/>
  <c r="CI6" i="124" s="1"/>
  <c r="CH6" i="123"/>
  <c r="CG6" i="123"/>
  <c r="CG6" i="124" s="1"/>
  <c r="CF6" i="123"/>
  <c r="CF6" i="124" s="1"/>
  <c r="CE6" i="123"/>
  <c r="CE6" i="124" s="1"/>
  <c r="CD6" i="123"/>
  <c r="CD6" i="124" s="1"/>
  <c r="CC6" i="123"/>
  <c r="CB6" i="123"/>
  <c r="CB6" i="124" s="1"/>
  <c r="CA6" i="123"/>
  <c r="CA6" i="124" s="1"/>
  <c r="BZ6" i="123"/>
  <c r="BZ6" i="124" s="1"/>
  <c r="BY6" i="123"/>
  <c r="BY6" i="124" s="1"/>
  <c r="BX6" i="123"/>
  <c r="BX6" i="124" s="1"/>
  <c r="BW6" i="123"/>
  <c r="BW6" i="124" s="1"/>
  <c r="BV6" i="123"/>
  <c r="BV6" i="124" s="1"/>
  <c r="BU6" i="123"/>
  <c r="BU6" i="124" s="1"/>
  <c r="BT6" i="123"/>
  <c r="BT6" i="124" s="1"/>
  <c r="BS6" i="123"/>
  <c r="BS6" i="124" s="1"/>
  <c r="BR6" i="123"/>
  <c r="BQ6" i="123"/>
  <c r="BQ6" i="124" s="1"/>
  <c r="BP6" i="123"/>
  <c r="BP6" i="124" s="1"/>
  <c r="BO6" i="123"/>
  <c r="BO6" i="124" s="1"/>
  <c r="BN6" i="123"/>
  <c r="BN6" i="124" s="1"/>
  <c r="BM6" i="123"/>
  <c r="BL6" i="123"/>
  <c r="BL6" i="124" s="1"/>
  <c r="BK6" i="123"/>
  <c r="BK6" i="124" s="1"/>
  <c r="BJ6" i="123"/>
  <c r="BJ6" i="124" s="1"/>
  <c r="BI6" i="123"/>
  <c r="BI6" i="124" s="1"/>
  <c r="BH6" i="123"/>
  <c r="BH6" i="124" s="1"/>
  <c r="BG6" i="123"/>
  <c r="BG6" i="124" s="1"/>
  <c r="BF6" i="123"/>
  <c r="BF6" i="124" s="1"/>
  <c r="BE6" i="123"/>
  <c r="BE6" i="124" s="1"/>
  <c r="BD6" i="123"/>
  <c r="BD6" i="124" s="1"/>
  <c r="BC6" i="123"/>
  <c r="BC6" i="124" s="1"/>
  <c r="BB6" i="123"/>
  <c r="BA6" i="123"/>
  <c r="BA6" i="124" s="1"/>
  <c r="AZ6" i="123"/>
  <c r="AZ6" i="124" s="1"/>
  <c r="AY6" i="123"/>
  <c r="AY6" i="124" s="1"/>
  <c r="AX6" i="123"/>
  <c r="AX6" i="124" s="1"/>
  <c r="AW6" i="123"/>
  <c r="AV6" i="123"/>
  <c r="AV6" i="124" s="1"/>
  <c r="AU6" i="123"/>
  <c r="AU6" i="124" s="1"/>
  <c r="AT6" i="123"/>
  <c r="AT6" i="124" s="1"/>
  <c r="AS6" i="123"/>
  <c r="AS6" i="124" s="1"/>
  <c r="AR6" i="123"/>
  <c r="AR6" i="124" s="1"/>
  <c r="AQ6" i="123"/>
  <c r="AQ6" i="124" s="1"/>
  <c r="AP6" i="123"/>
  <c r="AP6" i="124" s="1"/>
  <c r="AO6" i="123"/>
  <c r="AO6" i="124" s="1"/>
  <c r="AN6" i="123"/>
  <c r="AN6" i="124" s="1"/>
  <c r="AM6" i="123"/>
  <c r="AM6" i="124" s="1"/>
  <c r="AL6" i="123"/>
  <c r="AK6" i="123"/>
  <c r="AK6" i="124" s="1"/>
  <c r="AJ6" i="123"/>
  <c r="AJ6" i="124" s="1"/>
  <c r="AI6" i="123"/>
  <c r="AI6" i="124" s="1"/>
  <c r="AH6" i="123"/>
  <c r="AH6" i="124" s="1"/>
  <c r="AG6" i="123"/>
  <c r="AF6" i="123"/>
  <c r="AF6" i="124" s="1"/>
  <c r="AE6" i="123"/>
  <c r="AE6" i="124" s="1"/>
  <c r="AD6" i="123"/>
  <c r="AD6" i="124" s="1"/>
  <c r="AC6" i="123"/>
  <c r="AC6" i="124" s="1"/>
  <c r="AB6" i="123"/>
  <c r="AB6" i="124" s="1"/>
  <c r="AA6" i="123"/>
  <c r="AA6" i="124" s="1"/>
  <c r="Z6" i="123"/>
  <c r="Z6" i="124" s="1"/>
  <c r="Y6" i="123"/>
  <c r="Y6" i="124" s="1"/>
  <c r="X6" i="123"/>
  <c r="X6" i="124" s="1"/>
  <c r="W6" i="123"/>
  <c r="W6" i="124" s="1"/>
  <c r="V6" i="123"/>
  <c r="U6" i="123"/>
  <c r="U6" i="124" s="1"/>
  <c r="T6" i="123"/>
  <c r="T6" i="124" s="1"/>
  <c r="S6" i="123"/>
  <c r="S6" i="124" s="1"/>
  <c r="R6" i="123"/>
  <c r="R6" i="124" s="1"/>
  <c r="Q6" i="123"/>
  <c r="P6" i="123"/>
  <c r="P6" i="124" s="1"/>
  <c r="O6" i="123"/>
  <c r="O6" i="124" s="1"/>
  <c r="N6" i="123"/>
  <c r="N6" i="124" s="1"/>
  <c r="M6" i="123"/>
  <c r="M6" i="124" s="1"/>
  <c r="L6" i="123"/>
  <c r="L6" i="124" s="1"/>
  <c r="K6" i="123"/>
  <c r="K6" i="124" s="1"/>
  <c r="J6" i="123"/>
  <c r="J6" i="124" s="1"/>
  <c r="I6" i="123"/>
  <c r="I6" i="124" s="1"/>
  <c r="H6" i="123"/>
  <c r="H6" i="124" s="1"/>
  <c r="G6" i="123"/>
  <c r="G6" i="124" s="1"/>
  <c r="F6" i="123"/>
  <c r="E6" i="123"/>
  <c r="E6" i="124" s="1"/>
  <c r="D6" i="123"/>
  <c r="D6" i="124" s="1"/>
  <c r="C6" i="123"/>
  <c r="C6" i="124" s="1"/>
  <c r="B6" i="123"/>
  <c r="B6" i="124" s="1"/>
  <c r="JN38" i="69"/>
  <c r="JM38" i="69"/>
  <c r="JL38" i="69"/>
  <c r="JK38" i="69"/>
  <c r="JJ38" i="69"/>
  <c r="JI38" i="69"/>
  <c r="JH38" i="69"/>
  <c r="JG38" i="69"/>
  <c r="JF38" i="69"/>
  <c r="JE38" i="69"/>
  <c r="JD38" i="69"/>
  <c r="JC38" i="69"/>
  <c r="JB38" i="69"/>
  <c r="JA38" i="69"/>
  <c r="IZ38" i="69"/>
  <c r="IY38" i="69"/>
  <c r="IX38" i="69"/>
  <c r="IW38" i="69"/>
  <c r="IV38" i="69"/>
  <c r="IU38" i="69"/>
  <c r="IT38" i="69"/>
  <c r="IS38" i="69"/>
  <c r="IR38" i="69"/>
  <c r="IQ38" i="69"/>
  <c r="IP38" i="69"/>
  <c r="IO38" i="69"/>
  <c r="IN38" i="69"/>
  <c r="IM38" i="69"/>
  <c r="IL38" i="69"/>
  <c r="IK38" i="69"/>
  <c r="IJ38" i="69"/>
  <c r="II38" i="69"/>
  <c r="IH38" i="69"/>
  <c r="IG38" i="69"/>
  <c r="IF38" i="69"/>
  <c r="IE38" i="69"/>
  <c r="ID38" i="69"/>
  <c r="IC38" i="69"/>
  <c r="IB38" i="69"/>
  <c r="IA38" i="69"/>
  <c r="HZ38" i="69"/>
  <c r="HY38" i="69"/>
  <c r="HX38" i="69"/>
  <c r="HW38" i="69"/>
  <c r="HV38" i="69"/>
  <c r="HU38" i="69"/>
  <c r="HT38" i="69"/>
  <c r="HS38" i="69"/>
  <c r="HR38" i="69"/>
  <c r="HQ38" i="69"/>
  <c r="HP38" i="69"/>
  <c r="HO38" i="69"/>
  <c r="HN38" i="69"/>
  <c r="HM38" i="69"/>
  <c r="HL38" i="69"/>
  <c r="HK38" i="69"/>
  <c r="HJ38" i="69"/>
  <c r="HI38" i="69"/>
  <c r="HH38" i="69"/>
  <c r="HG38" i="69"/>
  <c r="HF38" i="69"/>
  <c r="HE38" i="69"/>
  <c r="HD38" i="69"/>
  <c r="HC38" i="69"/>
  <c r="HB38" i="69"/>
  <c r="HA38" i="69"/>
  <c r="GZ38" i="69"/>
  <c r="GY38" i="69"/>
  <c r="GX38" i="69"/>
  <c r="GW38" i="69"/>
  <c r="GV38" i="69"/>
  <c r="GU38" i="69"/>
  <c r="GT38" i="69"/>
  <c r="GS38" i="69"/>
  <c r="GR38" i="69"/>
  <c r="GQ38" i="69"/>
  <c r="GP38" i="69"/>
  <c r="GO38" i="69"/>
  <c r="GN38" i="69"/>
  <c r="GM38" i="69"/>
  <c r="GL38" i="69"/>
  <c r="GK38" i="69"/>
  <c r="GJ38" i="69"/>
  <c r="GI38" i="69"/>
  <c r="GH38" i="69"/>
  <c r="GG38" i="69"/>
  <c r="GF38" i="69"/>
  <c r="GE38" i="69"/>
  <c r="GD38" i="69"/>
  <c r="GC38" i="69"/>
  <c r="GB38" i="69"/>
  <c r="GA38" i="69"/>
  <c r="FZ38" i="69"/>
  <c r="FY38" i="69"/>
  <c r="FX38" i="69"/>
  <c r="FW38" i="69"/>
  <c r="FV38" i="69"/>
  <c r="FU38" i="69"/>
  <c r="FT38" i="69"/>
  <c r="FS38" i="69"/>
  <c r="FR38" i="69"/>
  <c r="FQ38" i="69"/>
  <c r="FP38" i="69"/>
  <c r="FO38" i="69"/>
  <c r="FN38" i="69"/>
  <c r="FM38" i="69"/>
  <c r="FL38" i="69"/>
  <c r="FK38" i="69"/>
  <c r="FJ38" i="69"/>
  <c r="FI38" i="69"/>
  <c r="FH38" i="69"/>
  <c r="FG38" i="69"/>
  <c r="FF38" i="69"/>
  <c r="FE38" i="69"/>
  <c r="FD38" i="69"/>
  <c r="FC38" i="69"/>
  <c r="FB38" i="69"/>
  <c r="FA38" i="69"/>
  <c r="EZ38" i="69"/>
  <c r="EY38" i="69"/>
  <c r="EX38" i="69"/>
  <c r="EW38" i="69"/>
  <c r="EV38" i="69"/>
  <c r="EU38" i="69"/>
  <c r="ET38" i="69"/>
  <c r="ES38" i="69"/>
  <c r="ER38" i="69"/>
  <c r="EQ38" i="69"/>
  <c r="EP38" i="69"/>
  <c r="EO38" i="69"/>
  <c r="EN38" i="69"/>
  <c r="EM38" i="69"/>
  <c r="EL38" i="69"/>
  <c r="EK38" i="69"/>
  <c r="EJ38" i="69"/>
  <c r="EI38" i="69"/>
  <c r="EH38" i="69"/>
  <c r="EG38" i="69"/>
  <c r="EF38" i="69"/>
  <c r="EE38" i="69"/>
  <c r="ED38" i="69"/>
  <c r="EC38" i="69"/>
  <c r="EB38" i="69"/>
  <c r="EA38" i="69"/>
  <c r="DZ38" i="69"/>
  <c r="DY38" i="69"/>
  <c r="DX38" i="69"/>
  <c r="DW38" i="69"/>
  <c r="DV38" i="69"/>
  <c r="DU38" i="69"/>
  <c r="DT38" i="69"/>
  <c r="DS38" i="69"/>
  <c r="DR38" i="69"/>
  <c r="DQ38" i="69"/>
  <c r="DP38" i="69"/>
  <c r="DO38" i="69"/>
  <c r="DN38" i="69"/>
  <c r="DM38" i="69"/>
  <c r="DL38" i="69"/>
  <c r="DK38" i="69"/>
  <c r="DJ38" i="69"/>
  <c r="DI38" i="69"/>
  <c r="DH38" i="69"/>
  <c r="DG38" i="69"/>
  <c r="DF38" i="69"/>
  <c r="DE38" i="69"/>
  <c r="DD38" i="69"/>
  <c r="DC38" i="69"/>
  <c r="DB38"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X38" i="69"/>
  <c r="BW38" i="69"/>
  <c r="BV38" i="69"/>
  <c r="BU38" i="69"/>
  <c r="BT38" i="69"/>
  <c r="BS38" i="69"/>
  <c r="BR38" i="69"/>
  <c r="BQ38" i="69"/>
  <c r="BP38" i="69"/>
  <c r="BO38" i="69"/>
  <c r="BN38" i="69"/>
  <c r="BM38" i="69"/>
  <c r="BL38" i="69"/>
  <c r="BK38" i="69"/>
  <c r="BJ38" i="69"/>
  <c r="BI38" i="69"/>
  <c r="BH38" i="69"/>
  <c r="BG38" i="69"/>
  <c r="BF38" i="69"/>
  <c r="BE38" i="69"/>
  <c r="BD38" i="69"/>
  <c r="BC38" i="69"/>
  <c r="BB38" i="69"/>
  <c r="BA38" i="69"/>
  <c r="AZ38" i="69"/>
  <c r="AY38" i="69"/>
  <c r="AX38" i="69"/>
  <c r="AW38" i="69"/>
  <c r="AV38" i="69"/>
  <c r="AU38" i="69"/>
  <c r="AT38" i="69"/>
  <c r="AS38" i="69"/>
  <c r="AR38" i="69"/>
  <c r="AQ38" i="69"/>
  <c r="AP38" i="69"/>
  <c r="AO38" i="69"/>
  <c r="AN38" i="69"/>
  <c r="AM38" i="69"/>
  <c r="AL38" i="69"/>
  <c r="AK38" i="69"/>
  <c r="AJ38" i="69"/>
  <c r="AI38" i="69"/>
  <c r="AH38" i="69"/>
  <c r="AG38" i="69"/>
  <c r="AF38" i="69"/>
  <c r="AE38" i="69"/>
  <c r="AD38" i="69"/>
  <c r="AC38" i="69"/>
  <c r="AB38" i="69"/>
  <c r="AA38" i="69"/>
  <c r="Z38" i="69"/>
  <c r="Y38" i="69"/>
  <c r="X38" i="69"/>
  <c r="W38" i="69"/>
  <c r="V38" i="69"/>
  <c r="U38" i="69"/>
  <c r="T38" i="69"/>
  <c r="S38" i="69"/>
  <c r="R38" i="69"/>
  <c r="Q38" i="69"/>
  <c r="P38" i="69"/>
  <c r="O38" i="69"/>
  <c r="N38" i="69"/>
  <c r="M38" i="69"/>
  <c r="L38" i="69"/>
  <c r="K38" i="69"/>
  <c r="J38" i="69"/>
  <c r="I38" i="69"/>
  <c r="H38" i="69"/>
  <c r="G38" i="69"/>
  <c r="F38" i="69"/>
  <c r="E38" i="69"/>
  <c r="D38" i="69"/>
  <c r="C38" i="69"/>
  <c r="B38" i="69"/>
  <c r="JN37" i="69"/>
  <c r="JM37" i="69"/>
  <c r="JL37" i="69"/>
  <c r="JK37" i="69"/>
  <c r="JJ37" i="69"/>
  <c r="JI37" i="69"/>
  <c r="JH37" i="69"/>
  <c r="JG37" i="69"/>
  <c r="JF37" i="69"/>
  <c r="JE37" i="69"/>
  <c r="JD37" i="69"/>
  <c r="JC37" i="69"/>
  <c r="JB37" i="69"/>
  <c r="JA37" i="69"/>
  <c r="IZ37" i="69"/>
  <c r="IY37" i="69"/>
  <c r="IX37" i="69"/>
  <c r="IW37" i="69"/>
  <c r="IV37" i="69"/>
  <c r="IU37" i="69"/>
  <c r="IT37" i="69"/>
  <c r="IS37" i="69"/>
  <c r="IR37" i="69"/>
  <c r="IQ37" i="69"/>
  <c r="IP37" i="69"/>
  <c r="IO37" i="69"/>
  <c r="IN37" i="69"/>
  <c r="IM37" i="69"/>
  <c r="IL37" i="69"/>
  <c r="IK37" i="69"/>
  <c r="IJ37" i="69"/>
  <c r="II37" i="69"/>
  <c r="IH37" i="69"/>
  <c r="IG37" i="69"/>
  <c r="IF37" i="69"/>
  <c r="IE37" i="69"/>
  <c r="ID37" i="69"/>
  <c r="IC37" i="69"/>
  <c r="IB37" i="69"/>
  <c r="IA37" i="69"/>
  <c r="HZ37" i="69"/>
  <c r="HY37" i="69"/>
  <c r="HX37" i="69"/>
  <c r="HW37" i="69"/>
  <c r="HV37" i="69"/>
  <c r="HU37" i="69"/>
  <c r="HT37" i="69"/>
  <c r="HS37" i="69"/>
  <c r="HR37" i="69"/>
  <c r="HQ37" i="69"/>
  <c r="HP37" i="69"/>
  <c r="HO37" i="69"/>
  <c r="HN37" i="69"/>
  <c r="HM37" i="69"/>
  <c r="HL37" i="69"/>
  <c r="HK37" i="69"/>
  <c r="HJ37" i="69"/>
  <c r="HI37" i="69"/>
  <c r="HH37" i="69"/>
  <c r="HG37" i="69"/>
  <c r="HF37" i="69"/>
  <c r="HE37" i="69"/>
  <c r="HD37" i="69"/>
  <c r="HC37" i="69"/>
  <c r="HB37" i="69"/>
  <c r="HA37" i="69"/>
  <c r="GZ37" i="69"/>
  <c r="GY37" i="69"/>
  <c r="GX37" i="69"/>
  <c r="GW37" i="69"/>
  <c r="GV37" i="69"/>
  <c r="GU37" i="69"/>
  <c r="GT37" i="69"/>
  <c r="GS37" i="69"/>
  <c r="GR37" i="69"/>
  <c r="GQ37" i="69"/>
  <c r="GP37" i="69"/>
  <c r="GO37" i="69"/>
  <c r="GN37" i="69"/>
  <c r="GM37" i="69"/>
  <c r="GL37" i="69"/>
  <c r="GK37" i="69"/>
  <c r="GJ37" i="69"/>
  <c r="GI37" i="69"/>
  <c r="GH37" i="69"/>
  <c r="GG37" i="69"/>
  <c r="GF37" i="69"/>
  <c r="GE37" i="69"/>
  <c r="GD37" i="69"/>
  <c r="GC37" i="69"/>
  <c r="GB37" i="69"/>
  <c r="GA37" i="69"/>
  <c r="FZ37" i="69"/>
  <c r="FY37" i="69"/>
  <c r="FX37" i="69"/>
  <c r="FW37" i="69"/>
  <c r="FV37" i="69"/>
  <c r="FU37" i="69"/>
  <c r="FT37" i="69"/>
  <c r="FS37" i="69"/>
  <c r="FR37" i="69"/>
  <c r="FQ37" i="69"/>
  <c r="FP37" i="69"/>
  <c r="FO37" i="69"/>
  <c r="FN37" i="69"/>
  <c r="FM37" i="69"/>
  <c r="FL37" i="69"/>
  <c r="FK37" i="69"/>
  <c r="FJ37" i="69"/>
  <c r="FI37" i="69"/>
  <c r="FH37" i="69"/>
  <c r="FG37" i="69"/>
  <c r="FF37" i="69"/>
  <c r="FE37" i="69"/>
  <c r="FD37" i="69"/>
  <c r="FC37" i="69"/>
  <c r="FB37" i="69"/>
  <c r="FA37" i="69"/>
  <c r="EZ37" i="69"/>
  <c r="EY37" i="69"/>
  <c r="EX37" i="69"/>
  <c r="EW37" i="69"/>
  <c r="EV37" i="69"/>
  <c r="EU37" i="69"/>
  <c r="ET37" i="69"/>
  <c r="ES37" i="69"/>
  <c r="ER37" i="69"/>
  <c r="EQ37" i="69"/>
  <c r="EP37" i="69"/>
  <c r="EO37" i="69"/>
  <c r="EN37" i="69"/>
  <c r="EM37" i="69"/>
  <c r="EL37" i="69"/>
  <c r="EK37" i="69"/>
  <c r="EJ37" i="69"/>
  <c r="EI37" i="69"/>
  <c r="EH37" i="69"/>
  <c r="EG37" i="69"/>
  <c r="EF37" i="69"/>
  <c r="EE37" i="69"/>
  <c r="ED37" i="69"/>
  <c r="EC37" i="69"/>
  <c r="EB37" i="69"/>
  <c r="EA37" i="69"/>
  <c r="DZ37" i="69"/>
  <c r="DY37" i="69"/>
  <c r="DX37" i="69"/>
  <c r="DW37" i="69"/>
  <c r="DV37" i="69"/>
  <c r="DU37" i="69"/>
  <c r="DT37" i="69"/>
  <c r="DS37" i="69"/>
  <c r="DR37" i="69"/>
  <c r="DQ37" i="69"/>
  <c r="DP37" i="69"/>
  <c r="DO37" i="69"/>
  <c r="DN37" i="69"/>
  <c r="DM37" i="69"/>
  <c r="DL37" i="69"/>
  <c r="DK37" i="69"/>
  <c r="DJ37" i="69"/>
  <c r="DI37" i="69"/>
  <c r="DH37" i="69"/>
  <c r="DG37" i="69"/>
  <c r="DF37" i="69"/>
  <c r="DE37" i="69"/>
  <c r="DD37" i="69"/>
  <c r="DC37" i="69"/>
  <c r="DB37" i="69"/>
  <c r="DA37" i="69"/>
  <c r="CZ37" i="69"/>
  <c r="CY37" i="69"/>
  <c r="CX37" i="69"/>
  <c r="CW37" i="69"/>
  <c r="CV37" i="69"/>
  <c r="CU37" i="69"/>
  <c r="CT37" i="69"/>
  <c r="CS37" i="69"/>
  <c r="CR37" i="69"/>
  <c r="CQ37" i="69"/>
  <c r="CP37" i="69"/>
  <c r="CO37" i="69"/>
  <c r="CN37" i="69"/>
  <c r="CM37" i="69"/>
  <c r="CL37" i="69"/>
  <c r="CK37" i="69"/>
  <c r="CJ37" i="69"/>
  <c r="CI37" i="69"/>
  <c r="CH37" i="69"/>
  <c r="CG37" i="69"/>
  <c r="CF37" i="69"/>
  <c r="CE37" i="69"/>
  <c r="CD37" i="69"/>
  <c r="CC37" i="69"/>
  <c r="CB37" i="69"/>
  <c r="CA37" i="69"/>
  <c r="BZ37" i="69"/>
  <c r="BY37" i="69"/>
  <c r="BX37" i="69"/>
  <c r="BW37" i="69"/>
  <c r="BV37" i="69"/>
  <c r="BU37" i="69"/>
  <c r="BT37" i="69"/>
  <c r="BS37" i="69"/>
  <c r="BR37" i="69"/>
  <c r="BQ37" i="69"/>
  <c r="BP37" i="69"/>
  <c r="BO37" i="69"/>
  <c r="BN37" i="69"/>
  <c r="BM37" i="69"/>
  <c r="BL37" i="69"/>
  <c r="BK37" i="69"/>
  <c r="BJ37" i="69"/>
  <c r="BI37" i="69"/>
  <c r="BH37" i="69"/>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C37" i="69"/>
  <c r="B37" i="69"/>
  <c r="JN35" i="69"/>
  <c r="JM35" i="69"/>
  <c r="JL35" i="69"/>
  <c r="JK35" i="69"/>
  <c r="JJ35" i="69"/>
  <c r="JI35" i="69"/>
  <c r="JH35" i="69"/>
  <c r="JG35" i="69"/>
  <c r="JF35" i="69"/>
  <c r="JE35" i="69"/>
  <c r="JD35" i="69"/>
  <c r="JC35" i="69"/>
  <c r="JB35" i="69"/>
  <c r="JA35" i="69"/>
  <c r="IZ35" i="69"/>
  <c r="IY35" i="69"/>
  <c r="IX35" i="69"/>
  <c r="IW35" i="69"/>
  <c r="IV35" i="69"/>
  <c r="IU35" i="69"/>
  <c r="IT35" i="69"/>
  <c r="IS35" i="69"/>
  <c r="IR35" i="69"/>
  <c r="IQ35" i="69"/>
  <c r="IP35" i="69"/>
  <c r="IO35" i="69"/>
  <c r="IN35" i="69"/>
  <c r="IM35" i="69"/>
  <c r="IL35" i="69"/>
  <c r="IK35" i="69"/>
  <c r="IJ35" i="69"/>
  <c r="II35" i="69"/>
  <c r="IH35" i="69"/>
  <c r="IG35" i="69"/>
  <c r="IF35" i="69"/>
  <c r="IE35" i="69"/>
  <c r="ID35" i="69"/>
  <c r="IC35" i="69"/>
  <c r="IB35" i="69"/>
  <c r="IA35" i="69"/>
  <c r="HZ35" i="69"/>
  <c r="HY35" i="69"/>
  <c r="HX35" i="69"/>
  <c r="HW35" i="69"/>
  <c r="HV35" i="69"/>
  <c r="HU35" i="69"/>
  <c r="HT35" i="69"/>
  <c r="HS35" i="69"/>
  <c r="HR35" i="69"/>
  <c r="HQ35" i="69"/>
  <c r="HP35" i="69"/>
  <c r="HO35" i="69"/>
  <c r="HN35" i="69"/>
  <c r="HM35" i="69"/>
  <c r="HL35" i="69"/>
  <c r="HK35" i="69"/>
  <c r="HJ35" i="69"/>
  <c r="HI35" i="69"/>
  <c r="HH35" i="69"/>
  <c r="HG35" i="69"/>
  <c r="HF35" i="69"/>
  <c r="HE35" i="69"/>
  <c r="HD35" i="69"/>
  <c r="HC35" i="69"/>
  <c r="HB35" i="69"/>
  <c r="HA35" i="69"/>
  <c r="GZ35" i="69"/>
  <c r="GY35" i="69"/>
  <c r="GX35" i="69"/>
  <c r="GW35" i="69"/>
  <c r="GV35" i="69"/>
  <c r="GU35" i="69"/>
  <c r="GT35" i="69"/>
  <c r="GS35" i="69"/>
  <c r="GR35" i="69"/>
  <c r="GQ35" i="69"/>
  <c r="GP35" i="69"/>
  <c r="GO35" i="69"/>
  <c r="GN35" i="69"/>
  <c r="GM35" i="69"/>
  <c r="GL35" i="69"/>
  <c r="GK35" i="69"/>
  <c r="GJ35" i="69"/>
  <c r="GI35" i="69"/>
  <c r="GH35" i="69"/>
  <c r="GG35" i="69"/>
  <c r="GF35" i="69"/>
  <c r="GE35" i="69"/>
  <c r="GD35" i="69"/>
  <c r="GC35" i="69"/>
  <c r="GB35" i="69"/>
  <c r="GA35" i="69"/>
  <c r="FZ35" i="69"/>
  <c r="FY35" i="69"/>
  <c r="FX35" i="69"/>
  <c r="FW35" i="69"/>
  <c r="FV35" i="69"/>
  <c r="FU35" i="69"/>
  <c r="FT35" i="69"/>
  <c r="FS35" i="69"/>
  <c r="FR35" i="69"/>
  <c r="FQ35" i="69"/>
  <c r="FP35" i="69"/>
  <c r="FO35" i="69"/>
  <c r="FN35" i="69"/>
  <c r="FM35" i="69"/>
  <c r="FL35" i="69"/>
  <c r="FK35" i="69"/>
  <c r="FJ35" i="69"/>
  <c r="FI35" i="69"/>
  <c r="FH35" i="69"/>
  <c r="FG35" i="69"/>
  <c r="FF35" i="69"/>
  <c r="FE35" i="69"/>
  <c r="FD35" i="69"/>
  <c r="FC35" i="69"/>
  <c r="FB35" i="69"/>
  <c r="FA35" i="69"/>
  <c r="EZ35" i="69"/>
  <c r="EY35" i="69"/>
  <c r="EX35" i="69"/>
  <c r="EW35" i="69"/>
  <c r="EV35" i="69"/>
  <c r="EU35" i="69"/>
  <c r="ET35" i="69"/>
  <c r="ES35" i="69"/>
  <c r="ER35" i="69"/>
  <c r="EQ35" i="69"/>
  <c r="EP35" i="69"/>
  <c r="EO35" i="69"/>
  <c r="EN35" i="69"/>
  <c r="EM35" i="69"/>
  <c r="EL35" i="69"/>
  <c r="EK35" i="69"/>
  <c r="EJ35" i="69"/>
  <c r="EI35" i="69"/>
  <c r="EH35" i="69"/>
  <c r="EG35" i="69"/>
  <c r="EF35" i="69"/>
  <c r="EE35" i="69"/>
  <c r="ED35" i="69"/>
  <c r="EC35" i="69"/>
  <c r="EB35" i="69"/>
  <c r="EA35" i="69"/>
  <c r="DZ35" i="69"/>
  <c r="DY35" i="69"/>
  <c r="DX35" i="69"/>
  <c r="DW35" i="69"/>
  <c r="DV35" i="69"/>
  <c r="DU35" i="69"/>
  <c r="DT35" i="69"/>
  <c r="DS35" i="69"/>
  <c r="DR35" i="69"/>
  <c r="DQ35" i="69"/>
  <c r="DP35" i="69"/>
  <c r="DO35" i="69"/>
  <c r="DN35" i="69"/>
  <c r="DM35" i="69"/>
  <c r="DL35" i="69"/>
  <c r="DK35" i="69"/>
  <c r="DJ35" i="69"/>
  <c r="DI35" i="69"/>
  <c r="DH35" i="69"/>
  <c r="DG35" i="69"/>
  <c r="DF35" i="69"/>
  <c r="DE35" i="69"/>
  <c r="DD35" i="69"/>
  <c r="DC35" i="69"/>
  <c r="DB35" i="69"/>
  <c r="DA35" i="69"/>
  <c r="CZ35" i="69"/>
  <c r="CY35" i="69"/>
  <c r="CX35" i="69"/>
  <c r="CW35" i="69"/>
  <c r="CV35" i="69"/>
  <c r="CU35" i="69"/>
  <c r="CT35" i="69"/>
  <c r="CS35" i="69"/>
  <c r="CR35" i="69"/>
  <c r="CQ35" i="69"/>
  <c r="CP35" i="69"/>
  <c r="CO35" i="69"/>
  <c r="CN35" i="69"/>
  <c r="CM35" i="69"/>
  <c r="CL35" i="69"/>
  <c r="CK35" i="69"/>
  <c r="CJ35" i="69"/>
  <c r="CI35" i="69"/>
  <c r="CH35" i="69"/>
  <c r="CG35" i="69"/>
  <c r="CF35" i="69"/>
  <c r="CE35" i="69"/>
  <c r="CD35" i="69"/>
  <c r="CC35" i="69"/>
  <c r="CB35" i="69"/>
  <c r="CA35" i="69"/>
  <c r="BZ35" i="69"/>
  <c r="BY35" i="69"/>
  <c r="BX35" i="69"/>
  <c r="BW35" i="69"/>
  <c r="BV35" i="69"/>
  <c r="BU35" i="69"/>
  <c r="BT35" i="69"/>
  <c r="BS35" i="69"/>
  <c r="BR35" i="69"/>
  <c r="BQ35" i="69"/>
  <c r="BP35" i="69"/>
  <c r="BO35" i="69"/>
  <c r="BN35" i="69"/>
  <c r="BM35" i="69"/>
  <c r="BL35" i="69"/>
  <c r="BK35" i="69"/>
  <c r="BJ35" i="69"/>
  <c r="BI35" i="69"/>
  <c r="BH35" i="69"/>
  <c r="BG35" i="69"/>
  <c r="BF35" i="69"/>
  <c r="BE35" i="69"/>
  <c r="BD35" i="69"/>
  <c r="BC35" i="69"/>
  <c r="BB35" i="69"/>
  <c r="BA35" i="69"/>
  <c r="AZ35" i="69"/>
  <c r="AY35" i="69"/>
  <c r="AX35" i="69"/>
  <c r="AW35" i="69"/>
  <c r="AV35" i="69"/>
  <c r="AU35" i="69"/>
  <c r="AT35" i="69"/>
  <c r="AS35" i="69"/>
  <c r="AR35" i="69"/>
  <c r="AQ35" i="69"/>
  <c r="AP35" i="69"/>
  <c r="AO35" i="69"/>
  <c r="AN35" i="69"/>
  <c r="AM35" i="69"/>
  <c r="AL35" i="69"/>
  <c r="AK35" i="69"/>
  <c r="AJ35" i="69"/>
  <c r="AI35" i="69"/>
  <c r="AH35" i="69"/>
  <c r="AG35" i="69"/>
  <c r="AF35" i="69"/>
  <c r="AE35" i="69"/>
  <c r="AD35" i="69"/>
  <c r="AC35" i="69"/>
  <c r="AB35" i="69"/>
  <c r="AA35" i="69"/>
  <c r="Z35" i="69"/>
  <c r="Y35" i="69"/>
  <c r="X35" i="69"/>
  <c r="W35" i="69"/>
  <c r="V35" i="69"/>
  <c r="U35" i="69"/>
  <c r="T35" i="69"/>
  <c r="S35" i="69"/>
  <c r="R35" i="69"/>
  <c r="Q35" i="69"/>
  <c r="P35" i="69"/>
  <c r="O35" i="69"/>
  <c r="N35" i="69"/>
  <c r="M35" i="69"/>
  <c r="L35" i="69"/>
  <c r="K35" i="69"/>
  <c r="J35" i="69"/>
  <c r="I35" i="69"/>
  <c r="H35" i="69"/>
  <c r="G35" i="69"/>
  <c r="F35" i="69"/>
  <c r="E35" i="69"/>
  <c r="D35" i="69"/>
  <c r="C35" i="69"/>
  <c r="B35" i="69"/>
  <c r="JN34" i="69"/>
  <c r="JM34" i="69"/>
  <c r="JL34" i="69"/>
  <c r="JK34" i="69"/>
  <c r="JJ34" i="69"/>
  <c r="JI34" i="69"/>
  <c r="JH34" i="69"/>
  <c r="JG34" i="69"/>
  <c r="JF34" i="69"/>
  <c r="JE34" i="69"/>
  <c r="JD34" i="69"/>
  <c r="JC34" i="69"/>
  <c r="JB34" i="69"/>
  <c r="JA34" i="69"/>
  <c r="IZ34" i="69"/>
  <c r="IY34" i="69"/>
  <c r="IX34" i="69"/>
  <c r="IW34" i="69"/>
  <c r="IV34" i="69"/>
  <c r="IU34" i="69"/>
  <c r="IT34" i="69"/>
  <c r="IS34" i="69"/>
  <c r="IR34" i="69"/>
  <c r="IQ34" i="69"/>
  <c r="IP34" i="69"/>
  <c r="IO34" i="69"/>
  <c r="IN34" i="69"/>
  <c r="IM34" i="69"/>
  <c r="IL34" i="69"/>
  <c r="IK34" i="69"/>
  <c r="IJ34" i="69"/>
  <c r="II34" i="69"/>
  <c r="IH34" i="69"/>
  <c r="IG34" i="69"/>
  <c r="IF34" i="69"/>
  <c r="IE34" i="69"/>
  <c r="ID34" i="69"/>
  <c r="IC34" i="69"/>
  <c r="IB34" i="69"/>
  <c r="IA34" i="69"/>
  <c r="HZ34" i="69"/>
  <c r="HY34" i="69"/>
  <c r="HX34" i="69"/>
  <c r="HW34" i="69"/>
  <c r="HV34" i="69"/>
  <c r="HU34" i="69"/>
  <c r="HT34" i="69"/>
  <c r="HS34" i="69"/>
  <c r="HR34" i="69"/>
  <c r="HQ34" i="69"/>
  <c r="HP34" i="69"/>
  <c r="HO34" i="69"/>
  <c r="HN34" i="69"/>
  <c r="HM34" i="69"/>
  <c r="HL34" i="69"/>
  <c r="HK34" i="69"/>
  <c r="HJ34" i="69"/>
  <c r="HI34" i="69"/>
  <c r="HH34" i="69"/>
  <c r="HG34" i="69"/>
  <c r="HF34" i="69"/>
  <c r="HE34" i="69"/>
  <c r="HD34" i="69"/>
  <c r="HC34" i="69"/>
  <c r="HB34" i="69"/>
  <c r="HA34" i="69"/>
  <c r="GZ34" i="69"/>
  <c r="GY34" i="69"/>
  <c r="GX34" i="69"/>
  <c r="GW34" i="69"/>
  <c r="GV34" i="69"/>
  <c r="GU34" i="69"/>
  <c r="GT34" i="69"/>
  <c r="GS34" i="69"/>
  <c r="GR34" i="69"/>
  <c r="GQ34" i="69"/>
  <c r="GP34" i="69"/>
  <c r="GO34" i="69"/>
  <c r="GN34" i="69"/>
  <c r="GM34" i="69"/>
  <c r="GL34" i="69"/>
  <c r="GK34" i="69"/>
  <c r="GJ34" i="69"/>
  <c r="GI34" i="69"/>
  <c r="GH34" i="69"/>
  <c r="GG34" i="69"/>
  <c r="GF34" i="69"/>
  <c r="GE34" i="69"/>
  <c r="GD34" i="69"/>
  <c r="GC34" i="69"/>
  <c r="GB34" i="69"/>
  <c r="GA34" i="69"/>
  <c r="FZ34" i="69"/>
  <c r="FY34" i="69"/>
  <c r="FX34" i="69"/>
  <c r="FW34" i="69"/>
  <c r="FV34" i="69"/>
  <c r="FU34" i="69"/>
  <c r="FT34" i="69"/>
  <c r="FS34" i="69"/>
  <c r="FR34" i="69"/>
  <c r="FQ34" i="69"/>
  <c r="FP34" i="69"/>
  <c r="FO34" i="69"/>
  <c r="FN34" i="69"/>
  <c r="FM34" i="69"/>
  <c r="FL34" i="69"/>
  <c r="FK34" i="69"/>
  <c r="FJ34" i="69"/>
  <c r="FI34" i="69"/>
  <c r="FH34" i="69"/>
  <c r="FG34" i="69"/>
  <c r="FF34" i="69"/>
  <c r="FE34" i="69"/>
  <c r="FD34" i="69"/>
  <c r="FC34" i="69"/>
  <c r="FB34" i="69"/>
  <c r="FA34" i="69"/>
  <c r="EZ34" i="69"/>
  <c r="EY34" i="69"/>
  <c r="EX34" i="69"/>
  <c r="EW34" i="69"/>
  <c r="EV34" i="69"/>
  <c r="EU34" i="69"/>
  <c r="ET34" i="69"/>
  <c r="ES34" i="69"/>
  <c r="ER34" i="69"/>
  <c r="EQ34" i="69"/>
  <c r="EP34" i="69"/>
  <c r="EO34" i="69"/>
  <c r="EN34" i="69"/>
  <c r="EM34" i="69"/>
  <c r="EL34" i="69"/>
  <c r="EK34" i="69"/>
  <c r="EJ34" i="69"/>
  <c r="EI34" i="69"/>
  <c r="EH34" i="69"/>
  <c r="EG34" i="69"/>
  <c r="EF34" i="69"/>
  <c r="EE34" i="69"/>
  <c r="ED34" i="69"/>
  <c r="EC34" i="69"/>
  <c r="EB34" i="69"/>
  <c r="EA34" i="69"/>
  <c r="DZ34" i="69"/>
  <c r="DY34" i="69"/>
  <c r="DX34" i="69"/>
  <c r="DW34" i="69"/>
  <c r="DV34" i="69"/>
  <c r="DU34" i="69"/>
  <c r="DT34" i="69"/>
  <c r="DS34" i="69"/>
  <c r="DR34" i="69"/>
  <c r="DQ34" i="69"/>
  <c r="DP34" i="69"/>
  <c r="DO34" i="69"/>
  <c r="DN34" i="69"/>
  <c r="DM34" i="69"/>
  <c r="DL34" i="69"/>
  <c r="DK34" i="69"/>
  <c r="DJ34" i="69"/>
  <c r="DI34" i="69"/>
  <c r="DH34" i="69"/>
  <c r="DG34" i="69"/>
  <c r="DF34" i="69"/>
  <c r="DE34" i="69"/>
  <c r="DD34" i="69"/>
  <c r="DC34" i="69"/>
  <c r="DB34" i="69"/>
  <c r="DA34" i="69"/>
  <c r="CZ34" i="69"/>
  <c r="CY34" i="69"/>
  <c r="CX34" i="69"/>
  <c r="CW34" i="69"/>
  <c r="CV34" i="69"/>
  <c r="CU34" i="69"/>
  <c r="CT34" i="69"/>
  <c r="CS34" i="69"/>
  <c r="CR34" i="69"/>
  <c r="CQ34" i="69"/>
  <c r="CP34" i="69"/>
  <c r="CO34" i="69"/>
  <c r="CN34" i="69"/>
  <c r="CM34" i="69"/>
  <c r="CL34" i="69"/>
  <c r="CK34" i="69"/>
  <c r="CJ34" i="69"/>
  <c r="CI34" i="69"/>
  <c r="CH34" i="69"/>
  <c r="CG34" i="69"/>
  <c r="CF34" i="69"/>
  <c r="CE34" i="69"/>
  <c r="CD34" i="69"/>
  <c r="CC34" i="69"/>
  <c r="CB34" i="69"/>
  <c r="CA34" i="69"/>
  <c r="BZ34" i="69"/>
  <c r="BY34" i="69"/>
  <c r="BX34" i="69"/>
  <c r="BW34" i="69"/>
  <c r="BV34" i="69"/>
  <c r="BU34" i="69"/>
  <c r="BT34" i="69"/>
  <c r="BS34" i="69"/>
  <c r="BR34" i="69"/>
  <c r="BQ34" i="69"/>
  <c r="BP34" i="69"/>
  <c r="BO34" i="69"/>
  <c r="BN34" i="69"/>
  <c r="BM34" i="69"/>
  <c r="BL34" i="69"/>
  <c r="BK34" i="69"/>
  <c r="BJ34" i="69"/>
  <c r="BI34" i="69"/>
  <c r="BH34" i="69"/>
  <c r="BG34" i="69"/>
  <c r="BF34" i="69"/>
  <c r="BE34" i="69"/>
  <c r="BD34" i="69"/>
  <c r="BC34" i="69"/>
  <c r="BB34" i="69"/>
  <c r="BA34" i="69"/>
  <c r="AZ34" i="69"/>
  <c r="AY34" i="69"/>
  <c r="AX34" i="69"/>
  <c r="AW34" i="69"/>
  <c r="AV34" i="69"/>
  <c r="AU34" i="69"/>
  <c r="AT34" i="69"/>
  <c r="AS34" i="69"/>
  <c r="AR34" i="69"/>
  <c r="AQ34" i="69"/>
  <c r="AP34" i="69"/>
  <c r="AO34" i="69"/>
  <c r="AN34" i="69"/>
  <c r="AM34" i="69"/>
  <c r="AL34" i="69"/>
  <c r="AK34" i="69"/>
  <c r="AJ34" i="69"/>
  <c r="AI34" i="69"/>
  <c r="AH34" i="69"/>
  <c r="AG34" i="69"/>
  <c r="AF34" i="69"/>
  <c r="AE34" i="69"/>
  <c r="AD34" i="69"/>
  <c r="AC34" i="69"/>
  <c r="AB34" i="69"/>
  <c r="AA34" i="69"/>
  <c r="Z34" i="69"/>
  <c r="Y34" i="69"/>
  <c r="X34" i="69"/>
  <c r="W34" i="69"/>
  <c r="V34" i="69"/>
  <c r="U34" i="69"/>
  <c r="T34" i="69"/>
  <c r="S34" i="69"/>
  <c r="R34" i="69"/>
  <c r="Q34" i="69"/>
  <c r="P34" i="69"/>
  <c r="O34" i="69"/>
  <c r="N34" i="69"/>
  <c r="M34" i="69"/>
  <c r="L34" i="69"/>
  <c r="K34" i="69"/>
  <c r="J34" i="69"/>
  <c r="I34" i="69"/>
  <c r="H34" i="69"/>
  <c r="G34" i="69"/>
  <c r="F34" i="69"/>
  <c r="E34" i="69"/>
  <c r="D34" i="69"/>
  <c r="C34" i="69"/>
  <c r="B34" i="69"/>
  <c r="JN32" i="69"/>
  <c r="JM32" i="69"/>
  <c r="JL32" i="69"/>
  <c r="JK32" i="69"/>
  <c r="JJ32" i="69"/>
  <c r="JI32" i="69"/>
  <c r="JH32" i="69"/>
  <c r="JG32" i="69"/>
  <c r="JF32" i="69"/>
  <c r="JE32" i="69"/>
  <c r="JD32" i="69"/>
  <c r="JC32" i="69"/>
  <c r="JB32" i="69"/>
  <c r="JA32" i="69"/>
  <c r="IZ32" i="69"/>
  <c r="IY32" i="69"/>
  <c r="IX32" i="69"/>
  <c r="IW32" i="69"/>
  <c r="IV32" i="69"/>
  <c r="IU32" i="69"/>
  <c r="IT32" i="69"/>
  <c r="IS32" i="69"/>
  <c r="IR32" i="69"/>
  <c r="IQ32" i="69"/>
  <c r="IP32" i="69"/>
  <c r="IO32" i="69"/>
  <c r="IN32" i="69"/>
  <c r="IM32" i="69"/>
  <c r="IL32" i="69"/>
  <c r="IK32" i="69"/>
  <c r="IJ32" i="69"/>
  <c r="II32" i="69"/>
  <c r="IH32" i="69"/>
  <c r="IG32" i="69"/>
  <c r="IF32" i="69"/>
  <c r="IE32" i="69"/>
  <c r="ID32" i="69"/>
  <c r="IC32" i="69"/>
  <c r="IB32" i="69"/>
  <c r="IA32" i="69"/>
  <c r="HZ32" i="69"/>
  <c r="HY32" i="69"/>
  <c r="HX32" i="69"/>
  <c r="HW32" i="69"/>
  <c r="HV32" i="69"/>
  <c r="HU32" i="69"/>
  <c r="HT32" i="69"/>
  <c r="HS32" i="69"/>
  <c r="HR32" i="69"/>
  <c r="HQ32" i="69"/>
  <c r="HP32" i="69"/>
  <c r="HO32" i="69"/>
  <c r="HN32" i="69"/>
  <c r="HM32" i="69"/>
  <c r="HL32" i="69"/>
  <c r="HK32" i="69"/>
  <c r="HJ32" i="69"/>
  <c r="HI32" i="69"/>
  <c r="HH32" i="69"/>
  <c r="HG32" i="69"/>
  <c r="HF32" i="69"/>
  <c r="HE32" i="69"/>
  <c r="HD32" i="69"/>
  <c r="HC32" i="69"/>
  <c r="HB32" i="69"/>
  <c r="HA32" i="69"/>
  <c r="GZ32" i="69"/>
  <c r="GY32" i="69"/>
  <c r="GX32" i="69"/>
  <c r="GW32" i="69"/>
  <c r="GV32" i="69"/>
  <c r="GU32" i="69"/>
  <c r="GT32" i="69"/>
  <c r="GS32" i="69"/>
  <c r="GR32" i="69"/>
  <c r="GQ32" i="69"/>
  <c r="GP32" i="69"/>
  <c r="GO32" i="69"/>
  <c r="GN32" i="69"/>
  <c r="GM32" i="69"/>
  <c r="GL32" i="69"/>
  <c r="GK32" i="69"/>
  <c r="GJ32" i="69"/>
  <c r="GI32" i="69"/>
  <c r="GH32" i="69"/>
  <c r="GG32" i="69"/>
  <c r="GF32" i="69"/>
  <c r="GE32" i="69"/>
  <c r="GD32" i="69"/>
  <c r="GC32" i="69"/>
  <c r="GB32" i="69"/>
  <c r="GA32" i="69"/>
  <c r="FZ32" i="69"/>
  <c r="FY32" i="69"/>
  <c r="FX32" i="69"/>
  <c r="FW32" i="69"/>
  <c r="FV32" i="69"/>
  <c r="FU32" i="69"/>
  <c r="FT32" i="69"/>
  <c r="FS32" i="69"/>
  <c r="FR32" i="69"/>
  <c r="FQ32" i="69"/>
  <c r="FP32" i="69"/>
  <c r="FO32" i="69"/>
  <c r="FN32" i="69"/>
  <c r="FM32" i="69"/>
  <c r="FL32" i="69"/>
  <c r="FK32" i="69"/>
  <c r="FJ32" i="69"/>
  <c r="FI32" i="69"/>
  <c r="FH32" i="69"/>
  <c r="FG32" i="69"/>
  <c r="FF32" i="69"/>
  <c r="FE32" i="69"/>
  <c r="FD32" i="69"/>
  <c r="FC32" i="69"/>
  <c r="FB32" i="69"/>
  <c r="FA32" i="69"/>
  <c r="EZ32" i="69"/>
  <c r="EY32" i="69"/>
  <c r="EX32" i="69"/>
  <c r="EW32" i="69"/>
  <c r="EV32" i="69"/>
  <c r="EU32" i="69"/>
  <c r="ET32" i="69"/>
  <c r="ES32" i="69"/>
  <c r="ER32" i="69"/>
  <c r="EQ32" i="69"/>
  <c r="EP32" i="69"/>
  <c r="EO32" i="69"/>
  <c r="EN32" i="69"/>
  <c r="EM32" i="69"/>
  <c r="EL32" i="69"/>
  <c r="EK32" i="69"/>
  <c r="EJ32" i="69"/>
  <c r="EI32" i="69"/>
  <c r="EH32" i="69"/>
  <c r="EG32" i="69"/>
  <c r="EF32" i="69"/>
  <c r="EE32" i="69"/>
  <c r="ED32" i="69"/>
  <c r="EC32" i="69"/>
  <c r="EB32" i="69"/>
  <c r="EA32" i="69"/>
  <c r="DZ32" i="69"/>
  <c r="DY32" i="69"/>
  <c r="DX32" i="69"/>
  <c r="DW32" i="69"/>
  <c r="DV32" i="69"/>
  <c r="DU32" i="69"/>
  <c r="DT32" i="69"/>
  <c r="DS32" i="69"/>
  <c r="DR32" i="69"/>
  <c r="DQ32" i="69"/>
  <c r="DP32" i="69"/>
  <c r="DO32" i="69"/>
  <c r="DN32" i="69"/>
  <c r="DM32" i="69"/>
  <c r="DL32" i="69"/>
  <c r="DK32" i="69"/>
  <c r="DJ32" i="69"/>
  <c r="DI32" i="69"/>
  <c r="DH32" i="69"/>
  <c r="DG32" i="69"/>
  <c r="DF32" i="69"/>
  <c r="DE32" i="69"/>
  <c r="DD32" i="69"/>
  <c r="DC32" i="69"/>
  <c r="DB32"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X32" i="69"/>
  <c r="BW32" i="69"/>
  <c r="BV32" i="69"/>
  <c r="BU32" i="69"/>
  <c r="BT32" i="69"/>
  <c r="BS32" i="69"/>
  <c r="BR32" i="69"/>
  <c r="BQ32" i="69"/>
  <c r="BP32" i="69"/>
  <c r="BO32" i="69"/>
  <c r="BN32" i="69"/>
  <c r="BM32" i="69"/>
  <c r="BL32" i="69"/>
  <c r="BK32" i="69"/>
  <c r="BJ32" i="69"/>
  <c r="BI32" i="69"/>
  <c r="BH32" i="69"/>
  <c r="BG32" i="69"/>
  <c r="BF32" i="69"/>
  <c r="BE32" i="69"/>
  <c r="BD32" i="69"/>
  <c r="BC32" i="69"/>
  <c r="BB32" i="69"/>
  <c r="BA32" i="69"/>
  <c r="AZ32" i="69"/>
  <c r="AY32" i="69"/>
  <c r="AX32" i="69"/>
  <c r="AW32" i="69"/>
  <c r="AV32" i="69"/>
  <c r="AU32" i="69"/>
  <c r="AT32" i="69"/>
  <c r="AS32" i="69"/>
  <c r="AR32" i="69"/>
  <c r="AQ32" i="69"/>
  <c r="AP32" i="69"/>
  <c r="AO32" i="69"/>
  <c r="AN32" i="69"/>
  <c r="AM32" i="69"/>
  <c r="AL32" i="69"/>
  <c r="AK32" i="69"/>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E32" i="69"/>
  <c r="D32" i="69"/>
  <c r="C32" i="69"/>
  <c r="B32" i="69"/>
  <c r="JN31" i="69"/>
  <c r="JM31" i="69"/>
  <c r="JL31" i="69"/>
  <c r="JK31" i="69"/>
  <c r="JJ31" i="69"/>
  <c r="JI31" i="69"/>
  <c r="JH31" i="69"/>
  <c r="JG31" i="69"/>
  <c r="JF31" i="69"/>
  <c r="JE31" i="69"/>
  <c r="JD31" i="69"/>
  <c r="JC31" i="69"/>
  <c r="JB31" i="69"/>
  <c r="JA31" i="69"/>
  <c r="IZ31" i="69"/>
  <c r="IY31" i="69"/>
  <c r="IX31" i="69"/>
  <c r="IW31" i="69"/>
  <c r="IV31" i="69"/>
  <c r="IU31" i="69"/>
  <c r="IT31" i="69"/>
  <c r="IS31" i="69"/>
  <c r="IR31" i="69"/>
  <c r="IQ31" i="69"/>
  <c r="IP31" i="69"/>
  <c r="IO31" i="69"/>
  <c r="IN31" i="69"/>
  <c r="IM31" i="69"/>
  <c r="IL31" i="69"/>
  <c r="IK31" i="69"/>
  <c r="IJ31" i="69"/>
  <c r="II31" i="69"/>
  <c r="IH31" i="69"/>
  <c r="IG31" i="69"/>
  <c r="IF31" i="69"/>
  <c r="IE31" i="69"/>
  <c r="ID31" i="69"/>
  <c r="IC31" i="69"/>
  <c r="IB31" i="69"/>
  <c r="IA31" i="69"/>
  <c r="HZ31" i="69"/>
  <c r="HY31" i="69"/>
  <c r="HX31" i="69"/>
  <c r="HW31" i="69"/>
  <c r="HV31" i="69"/>
  <c r="HU31" i="69"/>
  <c r="HT31" i="69"/>
  <c r="HS31" i="69"/>
  <c r="HR31" i="69"/>
  <c r="HQ31" i="69"/>
  <c r="HP31" i="69"/>
  <c r="HO31" i="69"/>
  <c r="HN31" i="69"/>
  <c r="HM31" i="69"/>
  <c r="HL31" i="69"/>
  <c r="HK31" i="69"/>
  <c r="HJ31" i="69"/>
  <c r="HI31" i="69"/>
  <c r="HH31" i="69"/>
  <c r="HG31" i="69"/>
  <c r="HF31" i="69"/>
  <c r="HE31" i="69"/>
  <c r="HD31" i="69"/>
  <c r="HC31" i="69"/>
  <c r="HB31" i="69"/>
  <c r="HA31" i="69"/>
  <c r="GZ31" i="69"/>
  <c r="GY31" i="69"/>
  <c r="GX31" i="69"/>
  <c r="GW31" i="69"/>
  <c r="GV31" i="69"/>
  <c r="GU31" i="69"/>
  <c r="GT31" i="69"/>
  <c r="GS31" i="69"/>
  <c r="GR31" i="69"/>
  <c r="GQ31" i="69"/>
  <c r="GP31" i="69"/>
  <c r="GO31" i="69"/>
  <c r="GN31" i="69"/>
  <c r="GM31" i="69"/>
  <c r="GL31" i="69"/>
  <c r="GK31" i="69"/>
  <c r="GJ31" i="69"/>
  <c r="GI31" i="69"/>
  <c r="GH31" i="69"/>
  <c r="GG31" i="69"/>
  <c r="GF31" i="69"/>
  <c r="GE31" i="69"/>
  <c r="GD31" i="69"/>
  <c r="GC31" i="69"/>
  <c r="GB31" i="69"/>
  <c r="GA31" i="69"/>
  <c r="FZ31" i="69"/>
  <c r="FY31" i="69"/>
  <c r="FX31" i="69"/>
  <c r="FW31" i="69"/>
  <c r="FV31" i="69"/>
  <c r="FU31" i="69"/>
  <c r="FT31" i="69"/>
  <c r="FS31" i="69"/>
  <c r="FR31" i="69"/>
  <c r="FQ31" i="69"/>
  <c r="FP31" i="69"/>
  <c r="FO31" i="69"/>
  <c r="FN31" i="69"/>
  <c r="FM31" i="69"/>
  <c r="FL31" i="69"/>
  <c r="FK31" i="69"/>
  <c r="FJ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DN31" i="69"/>
  <c r="DM31" i="69"/>
  <c r="DL31" i="69"/>
  <c r="DK31" i="69"/>
  <c r="DJ31" i="69"/>
  <c r="DI31" i="69"/>
  <c r="DH31" i="69"/>
  <c r="DG31" i="69"/>
  <c r="DF31" i="69"/>
  <c r="DE31" i="69"/>
  <c r="DD31" i="69"/>
  <c r="DC31" i="69"/>
  <c r="DB31" i="69"/>
  <c r="DA31" i="69"/>
  <c r="CZ31" i="69"/>
  <c r="CY31" i="69"/>
  <c r="CX31" i="69"/>
  <c r="CW31" i="69"/>
  <c r="CV31" i="69"/>
  <c r="CU31" i="69"/>
  <c r="CT31" i="69"/>
  <c r="CS31" i="69"/>
  <c r="CR31" i="69"/>
  <c r="CQ31" i="69"/>
  <c r="CP31" i="69"/>
  <c r="CO31" i="69"/>
  <c r="CN31" i="69"/>
  <c r="CM31" i="69"/>
  <c r="CL31" i="69"/>
  <c r="CK31" i="69"/>
  <c r="CJ31" i="69"/>
  <c r="CI31" i="69"/>
  <c r="CH31" i="69"/>
  <c r="CG31" i="69"/>
  <c r="CF31" i="69"/>
  <c r="CE31" i="69"/>
  <c r="CD31" i="69"/>
  <c r="CC31" i="69"/>
  <c r="CB31" i="69"/>
  <c r="CA31" i="69"/>
  <c r="BZ31" i="69"/>
  <c r="BY31" i="69"/>
  <c r="BX31" i="69"/>
  <c r="BW31" i="69"/>
  <c r="BV31" i="69"/>
  <c r="BU31" i="69"/>
  <c r="BT31" i="69"/>
  <c r="BS31" i="69"/>
  <c r="BR31" i="69"/>
  <c r="BQ31" i="69"/>
  <c r="BP31" i="69"/>
  <c r="BO31" i="69"/>
  <c r="BN31" i="69"/>
  <c r="BM31" i="69"/>
  <c r="BL31" i="69"/>
  <c r="BK31" i="69"/>
  <c r="BJ31"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D31" i="69"/>
  <c r="C31" i="69"/>
  <c r="B31" i="69"/>
  <c r="JN29" i="69"/>
  <c r="JM29" i="69"/>
  <c r="JL29" i="69"/>
  <c r="JK29" i="69"/>
  <c r="JJ29" i="69"/>
  <c r="JI29" i="69"/>
  <c r="JH29" i="69"/>
  <c r="JG29" i="69"/>
  <c r="JF29" i="69"/>
  <c r="JE29" i="69"/>
  <c r="JD29" i="69"/>
  <c r="JC29" i="69"/>
  <c r="JB29" i="69"/>
  <c r="JA29" i="69"/>
  <c r="IZ29" i="69"/>
  <c r="IY29" i="69"/>
  <c r="IX29" i="69"/>
  <c r="IW29" i="69"/>
  <c r="IV29" i="69"/>
  <c r="IU29" i="69"/>
  <c r="IT29" i="69"/>
  <c r="IS29" i="69"/>
  <c r="IR29" i="69"/>
  <c r="IQ29" i="69"/>
  <c r="IP29" i="69"/>
  <c r="IO29" i="69"/>
  <c r="IN29" i="69"/>
  <c r="IM29" i="69"/>
  <c r="IL29" i="69"/>
  <c r="IK29" i="69"/>
  <c r="IJ29" i="69"/>
  <c r="II29" i="69"/>
  <c r="IH29" i="69"/>
  <c r="IG29" i="69"/>
  <c r="IF29" i="69"/>
  <c r="IE29" i="69"/>
  <c r="ID29" i="69"/>
  <c r="IC29" i="69"/>
  <c r="IB29" i="69"/>
  <c r="IA29" i="69"/>
  <c r="HZ29" i="69"/>
  <c r="HY29" i="69"/>
  <c r="HX29" i="69"/>
  <c r="HW29" i="69"/>
  <c r="HV29" i="69"/>
  <c r="HU29" i="69"/>
  <c r="HT29" i="69"/>
  <c r="HS29" i="69"/>
  <c r="HR29" i="69"/>
  <c r="HQ29" i="69"/>
  <c r="HP29" i="69"/>
  <c r="HO29" i="69"/>
  <c r="HN29" i="69"/>
  <c r="HM29" i="69"/>
  <c r="HL29" i="69"/>
  <c r="HK29" i="69"/>
  <c r="HJ29" i="69"/>
  <c r="HI29" i="69"/>
  <c r="HH29" i="69"/>
  <c r="HG29" i="69"/>
  <c r="HF29" i="69"/>
  <c r="HE29" i="69"/>
  <c r="HD29" i="69"/>
  <c r="HC29" i="69"/>
  <c r="HB29" i="69"/>
  <c r="HA29" i="69"/>
  <c r="GZ29" i="69"/>
  <c r="GY29" i="69"/>
  <c r="GX29" i="69"/>
  <c r="GW29" i="69"/>
  <c r="GV29" i="69"/>
  <c r="GU29" i="69"/>
  <c r="GT29" i="69"/>
  <c r="GS29" i="69"/>
  <c r="GR29" i="69"/>
  <c r="GQ29" i="69"/>
  <c r="GP29" i="69"/>
  <c r="GO29" i="69"/>
  <c r="GN29" i="69"/>
  <c r="GM29" i="69"/>
  <c r="GL29" i="69"/>
  <c r="GK29" i="69"/>
  <c r="GJ29" i="69"/>
  <c r="GI29" i="69"/>
  <c r="GH29" i="69"/>
  <c r="GG29" i="69"/>
  <c r="GF29" i="69"/>
  <c r="GE29" i="69"/>
  <c r="GD29" i="69"/>
  <c r="GC29" i="69"/>
  <c r="GB29" i="69"/>
  <c r="GA29" i="69"/>
  <c r="FZ29" i="69"/>
  <c r="FY29" i="69"/>
  <c r="FX29" i="69"/>
  <c r="FW29" i="69"/>
  <c r="FV29" i="69"/>
  <c r="FU29" i="69"/>
  <c r="FT29" i="69"/>
  <c r="FS29" i="69"/>
  <c r="FR29" i="69"/>
  <c r="FQ29" i="69"/>
  <c r="FP29" i="69"/>
  <c r="FO29" i="69"/>
  <c r="FN29" i="69"/>
  <c r="FM29" i="69"/>
  <c r="FL29" i="69"/>
  <c r="FK29" i="69"/>
  <c r="FJ29" i="69"/>
  <c r="FI29" i="69"/>
  <c r="FH29" i="69"/>
  <c r="FG29" i="69"/>
  <c r="FF29" i="69"/>
  <c r="FE29" i="69"/>
  <c r="FD29" i="69"/>
  <c r="FC29" i="69"/>
  <c r="FB29" i="69"/>
  <c r="FA29" i="69"/>
  <c r="EZ29" i="69"/>
  <c r="EY29" i="69"/>
  <c r="EX29" i="69"/>
  <c r="EW29" i="69"/>
  <c r="EV29" i="69"/>
  <c r="EU29" i="69"/>
  <c r="ET29" i="69"/>
  <c r="ES29" i="69"/>
  <c r="ER29" i="69"/>
  <c r="EQ29" i="69"/>
  <c r="EP29" i="69"/>
  <c r="EO29" i="69"/>
  <c r="EN29" i="69"/>
  <c r="EM29" i="69"/>
  <c r="EL29" i="69"/>
  <c r="EK29" i="69"/>
  <c r="EJ29" i="69"/>
  <c r="EI29" i="69"/>
  <c r="EH29" i="69"/>
  <c r="EG29" i="69"/>
  <c r="EF29" i="69"/>
  <c r="EE29" i="69"/>
  <c r="ED29" i="69"/>
  <c r="EC29" i="69"/>
  <c r="EB29" i="69"/>
  <c r="EA29" i="69"/>
  <c r="DZ29" i="69"/>
  <c r="DY29" i="69"/>
  <c r="DX29" i="69"/>
  <c r="DW29" i="69"/>
  <c r="DV29" i="69"/>
  <c r="DU29" i="69"/>
  <c r="DT29" i="69"/>
  <c r="DS29" i="69"/>
  <c r="DR29" i="69"/>
  <c r="DQ29" i="69"/>
  <c r="DP29" i="69"/>
  <c r="DO29" i="69"/>
  <c r="DN29" i="69"/>
  <c r="DM29" i="69"/>
  <c r="DL29" i="69"/>
  <c r="DK29" i="69"/>
  <c r="DJ29" i="69"/>
  <c r="DI29" i="69"/>
  <c r="DH29" i="69"/>
  <c r="DG29" i="69"/>
  <c r="DF29" i="69"/>
  <c r="DE29" i="69"/>
  <c r="DD29" i="69"/>
  <c r="DC29" i="69"/>
  <c r="DB29" i="69"/>
  <c r="DA29" i="69"/>
  <c r="CZ29" i="69"/>
  <c r="CY29" i="69"/>
  <c r="CX29" i="69"/>
  <c r="CW29" i="69"/>
  <c r="CV29" i="69"/>
  <c r="CU29" i="69"/>
  <c r="CT29" i="69"/>
  <c r="CS29" i="69"/>
  <c r="CR29" i="69"/>
  <c r="CQ29" i="69"/>
  <c r="CP29" i="69"/>
  <c r="CO29" i="69"/>
  <c r="CN29" i="69"/>
  <c r="CM29" i="69"/>
  <c r="CL29" i="69"/>
  <c r="CK29" i="69"/>
  <c r="CJ29" i="69"/>
  <c r="CI29" i="69"/>
  <c r="CH29" i="69"/>
  <c r="CG29" i="69"/>
  <c r="CF29" i="69"/>
  <c r="CE29" i="69"/>
  <c r="CD29" i="69"/>
  <c r="CC29" i="69"/>
  <c r="CB29" i="69"/>
  <c r="CA29" i="69"/>
  <c r="BZ29" i="69"/>
  <c r="BY29" i="69"/>
  <c r="BX29" i="69"/>
  <c r="BW29" i="69"/>
  <c r="BV29" i="69"/>
  <c r="BU29" i="69"/>
  <c r="BT29" i="69"/>
  <c r="BS29" i="69"/>
  <c r="BR29" i="69"/>
  <c r="BQ29" i="69"/>
  <c r="BP29" i="69"/>
  <c r="BO29" i="69"/>
  <c r="BN29" i="69"/>
  <c r="BM29" i="69"/>
  <c r="BL29" i="69"/>
  <c r="BK29" i="69"/>
  <c r="BJ29" i="69"/>
  <c r="BI29" i="69"/>
  <c r="BH29" i="69"/>
  <c r="BG29" i="69"/>
  <c r="BF29" i="69"/>
  <c r="BE29" i="69"/>
  <c r="BD29" i="69"/>
  <c r="BC29" i="69"/>
  <c r="BB29" i="69"/>
  <c r="BA29" i="69"/>
  <c r="AZ29" i="69"/>
  <c r="AY29" i="69"/>
  <c r="AX29" i="69"/>
  <c r="AW29" i="69"/>
  <c r="AV29" i="69"/>
  <c r="AU29" i="69"/>
  <c r="AT29" i="69"/>
  <c r="AS29" i="69"/>
  <c r="AR29" i="69"/>
  <c r="AQ29" i="69"/>
  <c r="AP29" i="69"/>
  <c r="AO29" i="69"/>
  <c r="AN29" i="69"/>
  <c r="AM29" i="69"/>
  <c r="AL29" i="69"/>
  <c r="AK29" i="69"/>
  <c r="AJ29" i="69"/>
  <c r="AI29" i="69"/>
  <c r="AH29" i="69"/>
  <c r="AG29" i="69"/>
  <c r="AF29" i="69"/>
  <c r="AE29" i="69"/>
  <c r="AD29" i="69"/>
  <c r="AC29" i="69"/>
  <c r="AB29" i="69"/>
  <c r="AA29" i="69"/>
  <c r="Z29" i="69"/>
  <c r="Y29" i="69"/>
  <c r="X29" i="69"/>
  <c r="W29" i="69"/>
  <c r="V29" i="69"/>
  <c r="U29" i="69"/>
  <c r="T29" i="69"/>
  <c r="S29" i="69"/>
  <c r="R29" i="69"/>
  <c r="Q29" i="69"/>
  <c r="P29" i="69"/>
  <c r="O29" i="69"/>
  <c r="N29" i="69"/>
  <c r="M29" i="69"/>
  <c r="L29" i="69"/>
  <c r="K29" i="69"/>
  <c r="J29" i="69"/>
  <c r="I29" i="69"/>
  <c r="H29" i="69"/>
  <c r="G29" i="69"/>
  <c r="F29" i="69"/>
  <c r="E29" i="69"/>
  <c r="D29" i="69"/>
  <c r="C29" i="69"/>
  <c r="B29" i="69"/>
  <c r="JN28" i="69"/>
  <c r="JM28" i="69"/>
  <c r="JL28" i="69"/>
  <c r="JK28" i="69"/>
  <c r="JJ28" i="69"/>
  <c r="JI28" i="69"/>
  <c r="JH28" i="69"/>
  <c r="JG28" i="69"/>
  <c r="JF28" i="69"/>
  <c r="JE28" i="69"/>
  <c r="JD28" i="69"/>
  <c r="JC28" i="69"/>
  <c r="JB28" i="69"/>
  <c r="JA28" i="69"/>
  <c r="IZ28" i="69"/>
  <c r="IY28" i="69"/>
  <c r="IX28" i="69"/>
  <c r="IW28" i="69"/>
  <c r="IV28" i="69"/>
  <c r="IU28" i="69"/>
  <c r="IT28" i="69"/>
  <c r="IS28" i="69"/>
  <c r="IR28" i="69"/>
  <c r="IQ28" i="69"/>
  <c r="IP28" i="69"/>
  <c r="IO28" i="69"/>
  <c r="IN28" i="69"/>
  <c r="IM28" i="69"/>
  <c r="IL28" i="69"/>
  <c r="IK28" i="69"/>
  <c r="IJ28" i="69"/>
  <c r="II28" i="69"/>
  <c r="IH28" i="69"/>
  <c r="IG28" i="69"/>
  <c r="IF28" i="69"/>
  <c r="IE28" i="69"/>
  <c r="ID28" i="69"/>
  <c r="IC28" i="69"/>
  <c r="IB28" i="69"/>
  <c r="IA28" i="69"/>
  <c r="HZ28" i="69"/>
  <c r="HY28" i="69"/>
  <c r="HX28" i="69"/>
  <c r="HW28" i="69"/>
  <c r="HV28" i="69"/>
  <c r="HU28" i="69"/>
  <c r="HT28" i="69"/>
  <c r="HS28" i="69"/>
  <c r="HR28" i="69"/>
  <c r="HQ28" i="69"/>
  <c r="HP28" i="69"/>
  <c r="HO28" i="69"/>
  <c r="HN28" i="69"/>
  <c r="HM28" i="69"/>
  <c r="HL28" i="69"/>
  <c r="HK28" i="69"/>
  <c r="HJ28" i="69"/>
  <c r="HI28" i="69"/>
  <c r="HH28" i="69"/>
  <c r="HG28" i="69"/>
  <c r="HF28" i="69"/>
  <c r="HE28" i="69"/>
  <c r="HD28" i="69"/>
  <c r="HC28" i="69"/>
  <c r="HB28" i="69"/>
  <c r="HA28" i="69"/>
  <c r="GZ28" i="69"/>
  <c r="GY28" i="69"/>
  <c r="GX28" i="69"/>
  <c r="GW28" i="69"/>
  <c r="GV28" i="69"/>
  <c r="GU28" i="69"/>
  <c r="GT28" i="69"/>
  <c r="GS28" i="69"/>
  <c r="GR28" i="69"/>
  <c r="GQ28" i="69"/>
  <c r="GP28" i="69"/>
  <c r="GO28" i="69"/>
  <c r="GN28" i="69"/>
  <c r="GM28" i="69"/>
  <c r="GL28" i="69"/>
  <c r="GK28" i="69"/>
  <c r="GJ28" i="69"/>
  <c r="GI28" i="69"/>
  <c r="GH28" i="69"/>
  <c r="GG28" i="69"/>
  <c r="GF28" i="69"/>
  <c r="GE28" i="69"/>
  <c r="GD28" i="69"/>
  <c r="GC28" i="69"/>
  <c r="GB28" i="69"/>
  <c r="GA28" i="69"/>
  <c r="FZ28" i="69"/>
  <c r="FY28" i="69"/>
  <c r="FX28" i="69"/>
  <c r="FW28" i="69"/>
  <c r="FV28" i="69"/>
  <c r="FU28" i="69"/>
  <c r="FT28" i="69"/>
  <c r="FS28" i="69"/>
  <c r="FR28" i="69"/>
  <c r="FQ28" i="69"/>
  <c r="FP28" i="69"/>
  <c r="FO28" i="69"/>
  <c r="FN28" i="69"/>
  <c r="FM28" i="69"/>
  <c r="FL28" i="69"/>
  <c r="FK28" i="69"/>
  <c r="FJ28" i="69"/>
  <c r="FI28" i="69"/>
  <c r="FH28" i="69"/>
  <c r="FG28" i="69"/>
  <c r="FF28" i="69"/>
  <c r="FE28" i="69"/>
  <c r="FD28" i="69"/>
  <c r="FC28" i="69"/>
  <c r="FB28" i="69"/>
  <c r="FA28" i="69"/>
  <c r="EZ28" i="69"/>
  <c r="EY28" i="69"/>
  <c r="EX28" i="69"/>
  <c r="EW28" i="69"/>
  <c r="EV28" i="69"/>
  <c r="EU28" i="69"/>
  <c r="ET28" i="69"/>
  <c r="ES28" i="69"/>
  <c r="ER28" i="69"/>
  <c r="EQ28" i="69"/>
  <c r="EP28" i="69"/>
  <c r="EO28" i="69"/>
  <c r="EN28" i="69"/>
  <c r="EM28" i="69"/>
  <c r="EL28" i="69"/>
  <c r="EK28" i="69"/>
  <c r="EJ28" i="69"/>
  <c r="EI28" i="69"/>
  <c r="EH28" i="69"/>
  <c r="EG28" i="69"/>
  <c r="EF28" i="69"/>
  <c r="EE28" i="69"/>
  <c r="ED28" i="69"/>
  <c r="EC28" i="69"/>
  <c r="EB28" i="69"/>
  <c r="EA28" i="69"/>
  <c r="DZ28" i="69"/>
  <c r="DY28" i="69"/>
  <c r="DX28" i="69"/>
  <c r="DW28" i="69"/>
  <c r="DV28" i="69"/>
  <c r="DU28" i="69"/>
  <c r="DT28" i="69"/>
  <c r="DS28" i="69"/>
  <c r="DR28" i="69"/>
  <c r="DQ28" i="69"/>
  <c r="DP28" i="69"/>
  <c r="DO28" i="69"/>
  <c r="DN28" i="69"/>
  <c r="DM28" i="69"/>
  <c r="DL28" i="69"/>
  <c r="DK28" i="69"/>
  <c r="DJ28" i="69"/>
  <c r="DI28" i="69"/>
  <c r="DH28" i="69"/>
  <c r="DG28" i="69"/>
  <c r="DF28" i="69"/>
  <c r="DE28" i="69"/>
  <c r="DD28" i="69"/>
  <c r="DC28" i="69"/>
  <c r="DB28" i="69"/>
  <c r="DA28" i="69"/>
  <c r="CZ28" i="69"/>
  <c r="CY28" i="69"/>
  <c r="CX28" i="69"/>
  <c r="CW28" i="69"/>
  <c r="CV28" i="69"/>
  <c r="CU28" i="69"/>
  <c r="CT28" i="69"/>
  <c r="CS28" i="69"/>
  <c r="CR28" i="69"/>
  <c r="CQ28" i="69"/>
  <c r="CP28" i="69"/>
  <c r="CO28" i="69"/>
  <c r="CN28" i="69"/>
  <c r="CM28" i="69"/>
  <c r="CL28" i="69"/>
  <c r="CK28" i="69"/>
  <c r="CJ28" i="69"/>
  <c r="CI28" i="69"/>
  <c r="CH28" i="69"/>
  <c r="CG28" i="69"/>
  <c r="CF28" i="69"/>
  <c r="CE28" i="69"/>
  <c r="CD28" i="69"/>
  <c r="CC28" i="69"/>
  <c r="CB28" i="69"/>
  <c r="CA28" i="69"/>
  <c r="BZ28" i="69"/>
  <c r="BY28" i="69"/>
  <c r="BX28" i="69"/>
  <c r="BW28" i="69"/>
  <c r="BV28" i="69"/>
  <c r="BU28" i="69"/>
  <c r="BT28" i="69"/>
  <c r="BS28" i="69"/>
  <c r="BR28" i="69"/>
  <c r="BQ28" i="69"/>
  <c r="BP28" i="69"/>
  <c r="BO28" i="69"/>
  <c r="BN28" i="69"/>
  <c r="BM28" i="69"/>
  <c r="BL28" i="69"/>
  <c r="BK28" i="69"/>
  <c r="BJ28" i="69"/>
  <c r="BI28" i="69"/>
  <c r="BH28" i="69"/>
  <c r="BG28" i="69"/>
  <c r="BF28" i="69"/>
  <c r="BE28" i="69"/>
  <c r="BD28" i="69"/>
  <c r="BC28" i="69"/>
  <c r="BB28" i="69"/>
  <c r="BA28" i="69"/>
  <c r="AZ28" i="69"/>
  <c r="AY28" i="69"/>
  <c r="AX28" i="69"/>
  <c r="AW28" i="69"/>
  <c r="AV28" i="69"/>
  <c r="AU28" i="69"/>
  <c r="AT28" i="69"/>
  <c r="AS28" i="69"/>
  <c r="AR28" i="69"/>
  <c r="AQ28" i="69"/>
  <c r="AP28" i="69"/>
  <c r="AO28" i="69"/>
  <c r="AN28" i="69"/>
  <c r="AM28" i="69"/>
  <c r="AL28" i="69"/>
  <c r="AK28" i="69"/>
  <c r="AJ28" i="69"/>
  <c r="AI28" i="69"/>
  <c r="AH28" i="69"/>
  <c r="AG28" i="69"/>
  <c r="AF28" i="69"/>
  <c r="AE28" i="69"/>
  <c r="AD28" i="69"/>
  <c r="AC28" i="69"/>
  <c r="AB28" i="69"/>
  <c r="AA28" i="69"/>
  <c r="Z28" i="69"/>
  <c r="Y28" i="69"/>
  <c r="X28" i="69"/>
  <c r="W28" i="69"/>
  <c r="V28" i="69"/>
  <c r="U28" i="69"/>
  <c r="T28" i="69"/>
  <c r="S28" i="69"/>
  <c r="R28" i="69"/>
  <c r="Q28" i="69"/>
  <c r="P28" i="69"/>
  <c r="O28" i="69"/>
  <c r="N28" i="69"/>
  <c r="M28" i="69"/>
  <c r="L28" i="69"/>
  <c r="K28" i="69"/>
  <c r="J28" i="69"/>
  <c r="I28" i="69"/>
  <c r="H28" i="69"/>
  <c r="G28" i="69"/>
  <c r="F28" i="69"/>
  <c r="E28" i="69"/>
  <c r="D28" i="69"/>
  <c r="C28" i="69"/>
  <c r="B28" i="69"/>
  <c r="JN26" i="69"/>
  <c r="JM26" i="69"/>
  <c r="JL26" i="69"/>
  <c r="JK26" i="69"/>
  <c r="JJ26" i="69"/>
  <c r="JI26" i="69"/>
  <c r="JH26" i="69"/>
  <c r="JG26" i="69"/>
  <c r="JF26" i="69"/>
  <c r="JE26" i="69"/>
  <c r="JD26" i="69"/>
  <c r="JC26" i="69"/>
  <c r="JB26" i="69"/>
  <c r="JA26" i="69"/>
  <c r="IZ26" i="69"/>
  <c r="IY26" i="69"/>
  <c r="IX26" i="69"/>
  <c r="IW26" i="69"/>
  <c r="IV26" i="69"/>
  <c r="IU26" i="69"/>
  <c r="IT26" i="69"/>
  <c r="IS26" i="69"/>
  <c r="IR26" i="69"/>
  <c r="IQ26" i="69"/>
  <c r="IP26" i="69"/>
  <c r="IO26" i="69"/>
  <c r="IN26" i="69"/>
  <c r="IM26" i="69"/>
  <c r="IL26" i="69"/>
  <c r="IK26" i="69"/>
  <c r="IJ26" i="69"/>
  <c r="II26" i="69"/>
  <c r="IH26" i="69"/>
  <c r="IG26" i="69"/>
  <c r="IF26" i="69"/>
  <c r="IE26" i="69"/>
  <c r="ID26" i="69"/>
  <c r="IC26" i="69"/>
  <c r="IB26" i="69"/>
  <c r="IA26" i="69"/>
  <c r="HZ26" i="69"/>
  <c r="HY26" i="69"/>
  <c r="HX26" i="69"/>
  <c r="HW26" i="69"/>
  <c r="HV26" i="69"/>
  <c r="HU26" i="69"/>
  <c r="HT26" i="69"/>
  <c r="HS26" i="69"/>
  <c r="HR26" i="69"/>
  <c r="HQ26" i="69"/>
  <c r="HP26" i="69"/>
  <c r="HO26" i="69"/>
  <c r="HN26" i="69"/>
  <c r="HM26" i="69"/>
  <c r="HL26" i="69"/>
  <c r="HK26" i="69"/>
  <c r="HJ26" i="69"/>
  <c r="HI26" i="69"/>
  <c r="HH26" i="69"/>
  <c r="HG26" i="69"/>
  <c r="HF26" i="69"/>
  <c r="HE26" i="69"/>
  <c r="HD26" i="69"/>
  <c r="HC26" i="69"/>
  <c r="HB26" i="69"/>
  <c r="HA26" i="69"/>
  <c r="GZ26" i="69"/>
  <c r="GY26" i="69"/>
  <c r="GX26" i="69"/>
  <c r="GW26" i="69"/>
  <c r="GV26" i="69"/>
  <c r="GU26" i="69"/>
  <c r="GT26" i="69"/>
  <c r="GS26" i="69"/>
  <c r="GR26" i="69"/>
  <c r="GQ26" i="69"/>
  <c r="GP26" i="69"/>
  <c r="GO26" i="69"/>
  <c r="GN26" i="69"/>
  <c r="GM26" i="69"/>
  <c r="GL26" i="69"/>
  <c r="GK26" i="69"/>
  <c r="GJ26" i="69"/>
  <c r="GI26" i="69"/>
  <c r="GH26" i="69"/>
  <c r="GG26" i="69"/>
  <c r="GF26" i="69"/>
  <c r="GE26" i="69"/>
  <c r="GD26" i="69"/>
  <c r="GC26" i="69"/>
  <c r="GB26" i="69"/>
  <c r="GA26" i="69"/>
  <c r="FZ26" i="69"/>
  <c r="FY26" i="69"/>
  <c r="FX26" i="69"/>
  <c r="FW26" i="69"/>
  <c r="FV26" i="69"/>
  <c r="FU26" i="69"/>
  <c r="FT26" i="69"/>
  <c r="FS26" i="69"/>
  <c r="FR26" i="69"/>
  <c r="FQ26" i="69"/>
  <c r="FP26" i="69"/>
  <c r="FO26" i="69"/>
  <c r="FN26" i="69"/>
  <c r="FM26" i="69"/>
  <c r="FL26" i="69"/>
  <c r="FK26" i="69"/>
  <c r="FJ26" i="69"/>
  <c r="FI26"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EB26" i="69"/>
  <c r="EA26" i="69"/>
  <c r="DZ26" i="69"/>
  <c r="DY26" i="69"/>
  <c r="DX26" i="69"/>
  <c r="DW26" i="69"/>
  <c r="DV26" i="69"/>
  <c r="DU26" i="69"/>
  <c r="DT26" i="69"/>
  <c r="DS26" i="69"/>
  <c r="DR26" i="69"/>
  <c r="DQ26" i="69"/>
  <c r="DP26" i="69"/>
  <c r="DO26" i="69"/>
  <c r="DN26" i="69"/>
  <c r="DM26" i="69"/>
  <c r="DL26" i="69"/>
  <c r="DK26" i="69"/>
  <c r="DJ26" i="69"/>
  <c r="DI26" i="69"/>
  <c r="DH26" i="69"/>
  <c r="DG26" i="69"/>
  <c r="DF26" i="69"/>
  <c r="DE26" i="69"/>
  <c r="DD26" i="69"/>
  <c r="DC26" i="69"/>
  <c r="DB26" i="69"/>
  <c r="DA26" i="69"/>
  <c r="CZ26" i="69"/>
  <c r="CY26" i="69"/>
  <c r="CX26" i="69"/>
  <c r="CW26" i="69"/>
  <c r="CV26" i="69"/>
  <c r="CU26" i="69"/>
  <c r="CT26" i="69"/>
  <c r="CS26" i="69"/>
  <c r="CR26" i="69"/>
  <c r="CQ26" i="69"/>
  <c r="CP26" i="69"/>
  <c r="CO26" i="69"/>
  <c r="CN26" i="69"/>
  <c r="CM26" i="69"/>
  <c r="CL26" i="69"/>
  <c r="CK26" i="69"/>
  <c r="CJ26" i="69"/>
  <c r="CI26" i="69"/>
  <c r="CH26" i="69"/>
  <c r="CG26" i="69"/>
  <c r="CF26" i="69"/>
  <c r="CE26" i="69"/>
  <c r="CD26" i="69"/>
  <c r="CC26" i="69"/>
  <c r="CB26" i="69"/>
  <c r="CA26" i="69"/>
  <c r="BZ26" i="69"/>
  <c r="BY26" i="69"/>
  <c r="BX26" i="69"/>
  <c r="BW26" i="69"/>
  <c r="BV26" i="69"/>
  <c r="BU26" i="69"/>
  <c r="BT26" i="69"/>
  <c r="BS26" i="69"/>
  <c r="BR26" i="69"/>
  <c r="BQ26" i="69"/>
  <c r="BP26" i="69"/>
  <c r="BO26" i="69"/>
  <c r="BN26" i="69"/>
  <c r="BM26" i="69"/>
  <c r="BL26" i="69"/>
  <c r="BK26" i="69"/>
  <c r="BJ26" i="69"/>
  <c r="BI26" i="69"/>
  <c r="BH26" i="69"/>
  <c r="BG26" i="69"/>
  <c r="BF26" i="69"/>
  <c r="BE26" i="69"/>
  <c r="BD26" i="69"/>
  <c r="BC26" i="69"/>
  <c r="BB26" i="69"/>
  <c r="BA26" i="69"/>
  <c r="AZ26" i="69"/>
  <c r="AY26" i="69"/>
  <c r="AX26" i="69"/>
  <c r="AW26" i="69"/>
  <c r="AV26" i="69"/>
  <c r="AU26" i="69"/>
  <c r="AT26" i="69"/>
  <c r="AS26" i="69"/>
  <c r="AR26" i="69"/>
  <c r="AQ26" i="69"/>
  <c r="AP26" i="69"/>
  <c r="AO26" i="69"/>
  <c r="AN26" i="69"/>
  <c r="AM26" i="69"/>
  <c r="AL26" i="69"/>
  <c r="AK26" i="69"/>
  <c r="AJ26" i="69"/>
  <c r="AI26" i="69"/>
  <c r="AH26" i="69"/>
  <c r="AG26" i="69"/>
  <c r="AF26" i="69"/>
  <c r="AE26" i="69"/>
  <c r="AD26" i="69"/>
  <c r="AC26" i="69"/>
  <c r="AB26" i="69"/>
  <c r="AA26" i="69"/>
  <c r="Z26" i="69"/>
  <c r="Y26" i="69"/>
  <c r="X26" i="69"/>
  <c r="W26" i="69"/>
  <c r="V26" i="69"/>
  <c r="U26" i="69"/>
  <c r="T26" i="69"/>
  <c r="S26" i="69"/>
  <c r="R26" i="69"/>
  <c r="Q26" i="69"/>
  <c r="P26" i="69"/>
  <c r="O26" i="69"/>
  <c r="N26" i="69"/>
  <c r="M26" i="69"/>
  <c r="L26" i="69"/>
  <c r="K26" i="69"/>
  <c r="J26" i="69"/>
  <c r="I26" i="69"/>
  <c r="H26" i="69"/>
  <c r="G26" i="69"/>
  <c r="F26" i="69"/>
  <c r="E26" i="69"/>
  <c r="D26" i="69"/>
  <c r="C26" i="69"/>
  <c r="B26" i="69"/>
  <c r="JN25" i="69"/>
  <c r="JM25" i="69"/>
  <c r="JL25" i="69"/>
  <c r="JK25" i="69"/>
  <c r="JJ25" i="69"/>
  <c r="JI25" i="69"/>
  <c r="JH25" i="69"/>
  <c r="JG25" i="69"/>
  <c r="JF25" i="69"/>
  <c r="JE25" i="69"/>
  <c r="JD25" i="69"/>
  <c r="JC25" i="69"/>
  <c r="JB25" i="69"/>
  <c r="JA25" i="69"/>
  <c r="IZ25" i="69"/>
  <c r="IY25" i="69"/>
  <c r="IX25" i="69"/>
  <c r="IW25" i="69"/>
  <c r="IV25" i="69"/>
  <c r="IU25" i="69"/>
  <c r="IT25" i="69"/>
  <c r="IS25" i="69"/>
  <c r="IR25" i="69"/>
  <c r="IQ25" i="69"/>
  <c r="IP25" i="69"/>
  <c r="IO25" i="69"/>
  <c r="IN25" i="69"/>
  <c r="IM25" i="69"/>
  <c r="IL25" i="69"/>
  <c r="IK25" i="69"/>
  <c r="IJ25" i="69"/>
  <c r="II25" i="69"/>
  <c r="IH25" i="69"/>
  <c r="IG25" i="69"/>
  <c r="IF25" i="69"/>
  <c r="IE25" i="69"/>
  <c r="ID25" i="69"/>
  <c r="IC25" i="69"/>
  <c r="IB25" i="69"/>
  <c r="IA25" i="69"/>
  <c r="HZ25" i="69"/>
  <c r="HY25" i="69"/>
  <c r="HX25" i="69"/>
  <c r="HW25" i="69"/>
  <c r="HV25" i="69"/>
  <c r="HU25" i="69"/>
  <c r="HT25" i="69"/>
  <c r="HS25" i="69"/>
  <c r="HR25" i="69"/>
  <c r="HQ25" i="69"/>
  <c r="HP25" i="69"/>
  <c r="HO25" i="69"/>
  <c r="HN25" i="69"/>
  <c r="HM25" i="69"/>
  <c r="HL25" i="69"/>
  <c r="HK25" i="69"/>
  <c r="HJ25" i="69"/>
  <c r="HI25" i="69"/>
  <c r="HH25" i="69"/>
  <c r="HG25" i="69"/>
  <c r="HF25" i="69"/>
  <c r="HE25" i="69"/>
  <c r="HD25" i="69"/>
  <c r="HC25" i="69"/>
  <c r="HB25" i="69"/>
  <c r="HA25" i="69"/>
  <c r="GZ25" i="69"/>
  <c r="GY25" i="69"/>
  <c r="GX25" i="69"/>
  <c r="GW25" i="69"/>
  <c r="GV25" i="69"/>
  <c r="GU25" i="69"/>
  <c r="GT25" i="69"/>
  <c r="GS25" i="69"/>
  <c r="GR25" i="69"/>
  <c r="GQ25" i="69"/>
  <c r="GP25" i="69"/>
  <c r="GO25" i="69"/>
  <c r="GN25" i="69"/>
  <c r="GM25" i="69"/>
  <c r="GL25" i="69"/>
  <c r="GK25" i="69"/>
  <c r="GJ25" i="69"/>
  <c r="GI25" i="69"/>
  <c r="GH25" i="69"/>
  <c r="GG25" i="69"/>
  <c r="GF25" i="69"/>
  <c r="GE25" i="69"/>
  <c r="GD25" i="69"/>
  <c r="GC25" i="69"/>
  <c r="GB25" i="69"/>
  <c r="GA25" i="69"/>
  <c r="FZ25" i="69"/>
  <c r="FY25" i="69"/>
  <c r="FX25" i="69"/>
  <c r="FW25" i="69"/>
  <c r="FV25" i="69"/>
  <c r="FU25" i="69"/>
  <c r="FT25" i="69"/>
  <c r="FS25" i="69"/>
  <c r="FR25" i="69"/>
  <c r="FQ25" i="69"/>
  <c r="FP25" i="69"/>
  <c r="FO25" i="69"/>
  <c r="FN25" i="69"/>
  <c r="FM25" i="69"/>
  <c r="FL25" i="69"/>
  <c r="FK25" i="69"/>
  <c r="FJ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DN25" i="69"/>
  <c r="DM25" i="69"/>
  <c r="DL25" i="69"/>
  <c r="DK25" i="69"/>
  <c r="DJ25" i="69"/>
  <c r="DI25" i="69"/>
  <c r="DH25" i="69"/>
  <c r="DG25" i="69"/>
  <c r="DF25" i="69"/>
  <c r="DE25" i="69"/>
  <c r="DD25" i="69"/>
  <c r="DC25" i="69"/>
  <c r="DB25" i="69"/>
  <c r="DA25" i="69"/>
  <c r="CZ25" i="69"/>
  <c r="CY25" i="69"/>
  <c r="CX25" i="69"/>
  <c r="CW25" i="69"/>
  <c r="CV25" i="69"/>
  <c r="CU25" i="69"/>
  <c r="CT25" i="69"/>
  <c r="CS25" i="69"/>
  <c r="CR25" i="69"/>
  <c r="CQ25" i="69"/>
  <c r="CP25" i="69"/>
  <c r="CO25" i="69"/>
  <c r="CN25" i="69"/>
  <c r="CM25" i="69"/>
  <c r="CL25" i="69"/>
  <c r="CK25" i="69"/>
  <c r="CJ25" i="69"/>
  <c r="CI25" i="69"/>
  <c r="CH25" i="69"/>
  <c r="CG25" i="69"/>
  <c r="CF25" i="69"/>
  <c r="CE25" i="69"/>
  <c r="CD25" i="69"/>
  <c r="CC25" i="69"/>
  <c r="CB25" i="69"/>
  <c r="CA25" i="69"/>
  <c r="BZ25" i="69"/>
  <c r="BY25" i="69"/>
  <c r="BX25" i="69"/>
  <c r="BW25" i="69"/>
  <c r="BV25" i="69"/>
  <c r="BU25" i="69"/>
  <c r="BT25" i="69"/>
  <c r="BS25" i="69"/>
  <c r="BR25" i="69"/>
  <c r="BQ25" i="69"/>
  <c r="BP25" i="69"/>
  <c r="BO25" i="69"/>
  <c r="BN25" i="69"/>
  <c r="BM25" i="69"/>
  <c r="BL25" i="69"/>
  <c r="BK25" i="69"/>
  <c r="BJ25" i="69"/>
  <c r="BI25" i="69"/>
  <c r="BH25" i="69"/>
  <c r="BG25" i="69"/>
  <c r="BF25" i="69"/>
  <c r="BE25" i="69"/>
  <c r="BD25" i="69"/>
  <c r="BC25" i="69"/>
  <c r="BB25" i="69"/>
  <c r="BA25" i="69"/>
  <c r="AZ25" i="69"/>
  <c r="AY25" i="69"/>
  <c r="AX25" i="69"/>
  <c r="AW25" i="69"/>
  <c r="AV25" i="69"/>
  <c r="AU25" i="69"/>
  <c r="AT25" i="69"/>
  <c r="AS25" i="69"/>
  <c r="AR25" i="69"/>
  <c r="AQ25" i="69"/>
  <c r="AP25" i="69"/>
  <c r="AO25" i="69"/>
  <c r="AN25" i="69"/>
  <c r="AM25" i="69"/>
  <c r="AL25" i="69"/>
  <c r="AK25" i="69"/>
  <c r="AJ25" i="69"/>
  <c r="AI25" i="69"/>
  <c r="AH25" i="69"/>
  <c r="AG25" i="69"/>
  <c r="AF25" i="69"/>
  <c r="AE25" i="69"/>
  <c r="AD25" i="69"/>
  <c r="AC25" i="69"/>
  <c r="AB25" i="69"/>
  <c r="AA25" i="69"/>
  <c r="Z25" i="69"/>
  <c r="Y25" i="69"/>
  <c r="X25" i="69"/>
  <c r="W25" i="69"/>
  <c r="V25" i="69"/>
  <c r="U25" i="69"/>
  <c r="T25" i="69"/>
  <c r="S25" i="69"/>
  <c r="R25" i="69"/>
  <c r="Q25" i="69"/>
  <c r="P25" i="69"/>
  <c r="O25" i="69"/>
  <c r="N25" i="69"/>
  <c r="M25" i="69"/>
  <c r="L25" i="69"/>
  <c r="K25" i="69"/>
  <c r="J25" i="69"/>
  <c r="I25" i="69"/>
  <c r="H25" i="69"/>
  <c r="G25" i="69"/>
  <c r="F25" i="69"/>
  <c r="E25" i="69"/>
  <c r="D25" i="69"/>
  <c r="C25" i="69"/>
  <c r="B25" i="69"/>
  <c r="JN20" i="69"/>
  <c r="JM20" i="69"/>
  <c r="JL20" i="69"/>
  <c r="JK20" i="69"/>
  <c r="JJ20" i="69"/>
  <c r="JI20" i="69"/>
  <c r="JH20" i="69"/>
  <c r="JG20" i="69"/>
  <c r="JF20" i="69"/>
  <c r="JE20" i="69"/>
  <c r="JD20" i="69"/>
  <c r="JC20" i="69"/>
  <c r="JB20" i="69"/>
  <c r="JA20" i="69"/>
  <c r="IZ20" i="69"/>
  <c r="IY20" i="69"/>
  <c r="IX20" i="69"/>
  <c r="IW20" i="69"/>
  <c r="IV20" i="69"/>
  <c r="IU20" i="69"/>
  <c r="IT20" i="69"/>
  <c r="IS20" i="69"/>
  <c r="IR20" i="69"/>
  <c r="IQ20" i="69"/>
  <c r="IP20" i="69"/>
  <c r="IO20" i="69"/>
  <c r="IN20" i="69"/>
  <c r="IM20" i="69"/>
  <c r="IL20" i="69"/>
  <c r="IK20" i="69"/>
  <c r="IJ20" i="69"/>
  <c r="II20" i="69"/>
  <c r="IH20" i="69"/>
  <c r="IG20" i="69"/>
  <c r="IF20" i="69"/>
  <c r="IE20" i="69"/>
  <c r="ID20" i="69"/>
  <c r="IC20" i="69"/>
  <c r="IB20" i="69"/>
  <c r="IA20" i="69"/>
  <c r="HZ20" i="69"/>
  <c r="HY20" i="69"/>
  <c r="HX20" i="69"/>
  <c r="HW20" i="69"/>
  <c r="HV20" i="69"/>
  <c r="HU20" i="69"/>
  <c r="HT20" i="69"/>
  <c r="HS20" i="69"/>
  <c r="HR20" i="69"/>
  <c r="HQ20" i="69"/>
  <c r="HP20" i="69"/>
  <c r="HO20" i="69"/>
  <c r="HN20" i="69"/>
  <c r="HM20" i="69"/>
  <c r="HL20" i="69"/>
  <c r="HK20" i="69"/>
  <c r="HJ20" i="69"/>
  <c r="HI20" i="69"/>
  <c r="HH20" i="69"/>
  <c r="HG20" i="69"/>
  <c r="HF20" i="69"/>
  <c r="HE20" i="69"/>
  <c r="HD20" i="69"/>
  <c r="HC20" i="69"/>
  <c r="HB20" i="69"/>
  <c r="HA20" i="69"/>
  <c r="GZ20" i="69"/>
  <c r="GY20" i="69"/>
  <c r="GX20" i="69"/>
  <c r="GW20" i="69"/>
  <c r="GV20" i="69"/>
  <c r="GU20" i="69"/>
  <c r="GT20" i="69"/>
  <c r="GS20" i="69"/>
  <c r="GR20" i="69"/>
  <c r="GQ20" i="69"/>
  <c r="GP20" i="69"/>
  <c r="GO20" i="69"/>
  <c r="GN20" i="69"/>
  <c r="GM20" i="69"/>
  <c r="GL20" i="69"/>
  <c r="GK20" i="69"/>
  <c r="GJ20" i="69"/>
  <c r="GI20" i="69"/>
  <c r="GH20" i="69"/>
  <c r="GG20" i="69"/>
  <c r="GF20" i="69"/>
  <c r="GE20" i="69"/>
  <c r="GD20" i="69"/>
  <c r="GC20" i="69"/>
  <c r="GB20" i="69"/>
  <c r="GA20" i="69"/>
  <c r="FZ20" i="69"/>
  <c r="FY20" i="69"/>
  <c r="FX20" i="69"/>
  <c r="FW20" i="69"/>
  <c r="FV20" i="69"/>
  <c r="FU20" i="69"/>
  <c r="FT20" i="69"/>
  <c r="FS20" i="69"/>
  <c r="FR20" i="69"/>
  <c r="FQ20" i="69"/>
  <c r="FP20" i="69"/>
  <c r="FO20" i="69"/>
  <c r="FN20" i="69"/>
  <c r="FM20" i="69"/>
  <c r="FL20" i="69"/>
  <c r="FK20" i="69"/>
  <c r="FJ20" i="69"/>
  <c r="FI20" i="69"/>
  <c r="FH20" i="69"/>
  <c r="FG20" i="69"/>
  <c r="FF20" i="69"/>
  <c r="FE20" i="69"/>
  <c r="FD20" i="69"/>
  <c r="FC20" i="69"/>
  <c r="FB20" i="69"/>
  <c r="FA20" i="69"/>
  <c r="EZ20" i="69"/>
  <c r="EY20" i="69"/>
  <c r="EX20" i="69"/>
  <c r="EW20" i="69"/>
  <c r="EV20" i="69"/>
  <c r="EU20" i="69"/>
  <c r="ET20" i="69"/>
  <c r="ES20" i="69"/>
  <c r="ER20" i="69"/>
  <c r="EQ20" i="69"/>
  <c r="EP20" i="69"/>
  <c r="EO20" i="69"/>
  <c r="EN20" i="69"/>
  <c r="EM20" i="69"/>
  <c r="EL20" i="69"/>
  <c r="EK20" i="69"/>
  <c r="EJ20" i="69"/>
  <c r="EI20" i="69"/>
  <c r="EH20" i="69"/>
  <c r="EG20" i="69"/>
  <c r="EF20" i="69"/>
  <c r="EE20" i="69"/>
  <c r="ED20" i="69"/>
  <c r="EC20" i="69"/>
  <c r="EB20" i="69"/>
  <c r="EA20" i="69"/>
  <c r="DZ20" i="69"/>
  <c r="DY20" i="69"/>
  <c r="DX20" i="69"/>
  <c r="DW20" i="69"/>
  <c r="DV20" i="69"/>
  <c r="DU20" i="69"/>
  <c r="DT20" i="69"/>
  <c r="DS20" i="69"/>
  <c r="DR20" i="69"/>
  <c r="DQ20" i="69"/>
  <c r="DP20" i="69"/>
  <c r="DO20" i="69"/>
  <c r="DN20" i="69"/>
  <c r="DM20" i="69"/>
  <c r="DL20" i="69"/>
  <c r="DK20" i="69"/>
  <c r="DJ20" i="69"/>
  <c r="DI20" i="69"/>
  <c r="DH20" i="69"/>
  <c r="DG20" i="69"/>
  <c r="DF20" i="69"/>
  <c r="DE20" i="69"/>
  <c r="DD20" i="69"/>
  <c r="DC20" i="69"/>
  <c r="DB20" i="69"/>
  <c r="DA20" i="69"/>
  <c r="CZ20" i="69"/>
  <c r="CY20" i="69"/>
  <c r="CX20" i="69"/>
  <c r="CW20" i="69"/>
  <c r="CV20" i="69"/>
  <c r="CU20" i="69"/>
  <c r="CT20" i="69"/>
  <c r="CS20" i="69"/>
  <c r="CR20" i="69"/>
  <c r="CQ20" i="69"/>
  <c r="CP20" i="69"/>
  <c r="CO20" i="69"/>
  <c r="CN20" i="69"/>
  <c r="CM20" i="69"/>
  <c r="CL20" i="69"/>
  <c r="CK20" i="69"/>
  <c r="CJ20" i="69"/>
  <c r="CI20" i="69"/>
  <c r="CH20" i="69"/>
  <c r="CG20" i="69"/>
  <c r="CF20" i="69"/>
  <c r="CE20" i="69"/>
  <c r="CD20" i="69"/>
  <c r="CC20" i="69"/>
  <c r="CB20" i="69"/>
  <c r="CA20" i="69"/>
  <c r="BZ20" i="69"/>
  <c r="BY20" i="69"/>
  <c r="BX20" i="69"/>
  <c r="BW20" i="69"/>
  <c r="BV20" i="69"/>
  <c r="BU20" i="69"/>
  <c r="BT20" i="69"/>
  <c r="BS20" i="69"/>
  <c r="BR20" i="69"/>
  <c r="BQ20" i="69"/>
  <c r="BP20" i="69"/>
  <c r="BO20" i="69"/>
  <c r="BN20" i="69"/>
  <c r="BM20" i="69"/>
  <c r="BL20" i="69"/>
  <c r="BK20" i="69"/>
  <c r="BJ20" i="69"/>
  <c r="BI20" i="69"/>
  <c r="BH20" i="69"/>
  <c r="BG20" i="69"/>
  <c r="BF20" i="69"/>
  <c r="BE20" i="69"/>
  <c r="BD20" i="69"/>
  <c r="BC20" i="69"/>
  <c r="BB20" i="69"/>
  <c r="BA20" i="69"/>
  <c r="AZ20" i="69"/>
  <c r="AY20" i="69"/>
  <c r="AX20" i="69"/>
  <c r="AW20" i="69"/>
  <c r="AV20" i="69"/>
  <c r="AU20" i="69"/>
  <c r="AT20" i="69"/>
  <c r="AS20" i="69"/>
  <c r="AR20" i="69"/>
  <c r="AQ20" i="69"/>
  <c r="AP20" i="69"/>
  <c r="AO20" i="69"/>
  <c r="AN20" i="69"/>
  <c r="AM20" i="69"/>
  <c r="AL20" i="69"/>
  <c r="AK20" i="69"/>
  <c r="AJ20" i="69"/>
  <c r="AI20" i="69"/>
  <c r="AH20" i="69"/>
  <c r="AG20" i="69"/>
  <c r="AF20" i="69"/>
  <c r="AE20" i="69"/>
  <c r="AD20" i="69"/>
  <c r="AC20" i="69"/>
  <c r="AB20" i="69"/>
  <c r="AA20" i="69"/>
  <c r="Z20" i="69"/>
  <c r="Y20" i="69"/>
  <c r="X20" i="69"/>
  <c r="W20" i="69"/>
  <c r="V20" i="69"/>
  <c r="U20" i="69"/>
  <c r="T20" i="69"/>
  <c r="S20" i="69"/>
  <c r="R20" i="69"/>
  <c r="Q20" i="69"/>
  <c r="P20" i="69"/>
  <c r="O20" i="69"/>
  <c r="N20" i="69"/>
  <c r="M20" i="69"/>
  <c r="L20" i="69"/>
  <c r="K20" i="69"/>
  <c r="J20" i="69"/>
  <c r="I20" i="69"/>
  <c r="H20" i="69"/>
  <c r="G20" i="69"/>
  <c r="F20" i="69"/>
  <c r="E20" i="69"/>
  <c r="D20" i="69"/>
  <c r="C20" i="69"/>
  <c r="B20" i="69"/>
  <c r="JN19" i="69"/>
  <c r="JM19" i="69"/>
  <c r="JL19" i="69"/>
  <c r="JK19" i="69"/>
  <c r="JJ19" i="69"/>
  <c r="JI19" i="69"/>
  <c r="JH19" i="69"/>
  <c r="JG19" i="69"/>
  <c r="JF19" i="69"/>
  <c r="JE19" i="69"/>
  <c r="JD19" i="69"/>
  <c r="JC19" i="69"/>
  <c r="JB19" i="69"/>
  <c r="JA19" i="69"/>
  <c r="IZ19" i="69"/>
  <c r="IY19" i="69"/>
  <c r="IX19" i="69"/>
  <c r="IW19" i="69"/>
  <c r="IV19" i="69"/>
  <c r="IU19" i="69"/>
  <c r="IT19" i="69"/>
  <c r="IS19" i="69"/>
  <c r="IR19" i="69"/>
  <c r="IQ19" i="69"/>
  <c r="IP19" i="69"/>
  <c r="IO19" i="69"/>
  <c r="IN19" i="69"/>
  <c r="IM19" i="69"/>
  <c r="IL19" i="69"/>
  <c r="IK19" i="69"/>
  <c r="IJ19" i="69"/>
  <c r="II19" i="69"/>
  <c r="IH19" i="69"/>
  <c r="IG19" i="69"/>
  <c r="IF19" i="69"/>
  <c r="IE19" i="69"/>
  <c r="ID19" i="69"/>
  <c r="IC19" i="69"/>
  <c r="IB19" i="69"/>
  <c r="IA19" i="69"/>
  <c r="HZ19" i="69"/>
  <c r="HY19" i="69"/>
  <c r="HX19" i="69"/>
  <c r="HW19" i="69"/>
  <c r="HV19" i="69"/>
  <c r="HU19" i="69"/>
  <c r="HT19" i="69"/>
  <c r="HS19" i="69"/>
  <c r="HR19" i="69"/>
  <c r="HQ19" i="69"/>
  <c r="HP19" i="69"/>
  <c r="HO19" i="69"/>
  <c r="HN19" i="69"/>
  <c r="HM19" i="69"/>
  <c r="HL19" i="69"/>
  <c r="HK19" i="69"/>
  <c r="HJ19" i="69"/>
  <c r="HI19" i="69"/>
  <c r="HH19" i="69"/>
  <c r="HG19" i="69"/>
  <c r="HF19" i="69"/>
  <c r="HE19" i="69"/>
  <c r="HD19" i="69"/>
  <c r="HC19" i="69"/>
  <c r="HB19" i="69"/>
  <c r="HA19" i="69"/>
  <c r="GZ19" i="69"/>
  <c r="GY19" i="69"/>
  <c r="GX19" i="69"/>
  <c r="GW19" i="69"/>
  <c r="GV19" i="69"/>
  <c r="GU19" i="69"/>
  <c r="GT19" i="69"/>
  <c r="GS19" i="69"/>
  <c r="GR19" i="69"/>
  <c r="GQ19" i="69"/>
  <c r="GP19" i="69"/>
  <c r="GO19" i="69"/>
  <c r="GN19" i="69"/>
  <c r="GM19" i="69"/>
  <c r="GL19" i="69"/>
  <c r="GK19" i="69"/>
  <c r="GJ19" i="69"/>
  <c r="GI19" i="69"/>
  <c r="GH19" i="69"/>
  <c r="GG19" i="69"/>
  <c r="GF19" i="69"/>
  <c r="GE19" i="69"/>
  <c r="GD19" i="69"/>
  <c r="GC19" i="69"/>
  <c r="GB19" i="69"/>
  <c r="GA19" i="69"/>
  <c r="FZ19" i="69"/>
  <c r="FY19" i="69"/>
  <c r="FX19" i="69"/>
  <c r="FW19" i="69"/>
  <c r="FV19" i="69"/>
  <c r="FU19" i="69"/>
  <c r="FT19" i="69"/>
  <c r="FS19" i="69"/>
  <c r="FR19" i="69"/>
  <c r="FQ19" i="69"/>
  <c r="FP19" i="69"/>
  <c r="FO19" i="69"/>
  <c r="FN19" i="69"/>
  <c r="FM19" i="69"/>
  <c r="FL19" i="69"/>
  <c r="FK19" i="69"/>
  <c r="FJ19" i="69"/>
  <c r="FI19" i="69"/>
  <c r="FH19" i="69"/>
  <c r="FG19" i="69"/>
  <c r="FF19" i="69"/>
  <c r="FE19" i="69"/>
  <c r="FD19" i="69"/>
  <c r="FC19" i="69"/>
  <c r="FB19" i="69"/>
  <c r="FA19" i="69"/>
  <c r="EZ19" i="69"/>
  <c r="EY19" i="69"/>
  <c r="EX19" i="69"/>
  <c r="EW19" i="69"/>
  <c r="EV19" i="69"/>
  <c r="EU19" i="69"/>
  <c r="ET19" i="69"/>
  <c r="ES19" i="69"/>
  <c r="ER19" i="69"/>
  <c r="EQ19" i="69"/>
  <c r="EP19" i="69"/>
  <c r="EO19" i="69"/>
  <c r="EN19" i="69"/>
  <c r="EM19" i="69"/>
  <c r="EL19" i="69"/>
  <c r="EK19" i="69"/>
  <c r="EJ19" i="69"/>
  <c r="EI19" i="69"/>
  <c r="EH19" i="69"/>
  <c r="EG19" i="69"/>
  <c r="EF19" i="69"/>
  <c r="EE19" i="69"/>
  <c r="ED19" i="69"/>
  <c r="EC19" i="69"/>
  <c r="EB19" i="69"/>
  <c r="EA19" i="69"/>
  <c r="DZ19" i="69"/>
  <c r="DY19" i="69"/>
  <c r="DX19" i="69"/>
  <c r="DW19" i="69"/>
  <c r="DV19" i="69"/>
  <c r="DU19" i="69"/>
  <c r="DT19" i="69"/>
  <c r="DS19" i="69"/>
  <c r="DR19" i="69"/>
  <c r="DQ19" i="69"/>
  <c r="DP19" i="69"/>
  <c r="DO19" i="69"/>
  <c r="DN19" i="69"/>
  <c r="DM19" i="69"/>
  <c r="DL19" i="69"/>
  <c r="DK19" i="69"/>
  <c r="DJ19" i="69"/>
  <c r="DI19" i="69"/>
  <c r="DH19" i="69"/>
  <c r="DG19" i="69"/>
  <c r="DF19" i="69"/>
  <c r="DE19" i="69"/>
  <c r="DD19" i="69"/>
  <c r="DC19" i="69"/>
  <c r="DB19" i="69"/>
  <c r="DA19" i="69"/>
  <c r="CZ19" i="69"/>
  <c r="CY19" i="69"/>
  <c r="CX19" i="69"/>
  <c r="CW19" i="69"/>
  <c r="CV19" i="69"/>
  <c r="CU19" i="69"/>
  <c r="CT19" i="69"/>
  <c r="CS19" i="69"/>
  <c r="CR19" i="69"/>
  <c r="CQ19" i="69"/>
  <c r="CP19" i="69"/>
  <c r="CO19" i="69"/>
  <c r="CN19" i="69"/>
  <c r="CM19" i="69"/>
  <c r="CL19" i="69"/>
  <c r="CK19" i="69"/>
  <c r="CJ19" i="69"/>
  <c r="CI19" i="69"/>
  <c r="CH19" i="69"/>
  <c r="CG19" i="69"/>
  <c r="CF19" i="69"/>
  <c r="CE19" i="69"/>
  <c r="CD19" i="69"/>
  <c r="CC19" i="69"/>
  <c r="CB19" i="69"/>
  <c r="CA19" i="69"/>
  <c r="BZ19" i="69"/>
  <c r="BY19" i="69"/>
  <c r="BX19" i="69"/>
  <c r="BW19" i="69"/>
  <c r="BV19" i="69"/>
  <c r="BU19" i="69"/>
  <c r="BT19" i="69"/>
  <c r="BS19" i="69"/>
  <c r="BR19" i="69"/>
  <c r="BQ19" i="69"/>
  <c r="BP19" i="69"/>
  <c r="BO19" i="69"/>
  <c r="BN19" i="69"/>
  <c r="BM19" i="69"/>
  <c r="BL19" i="69"/>
  <c r="BK19" i="69"/>
  <c r="BJ19" i="69"/>
  <c r="BI19" i="69"/>
  <c r="BH19" i="69"/>
  <c r="BG19" i="69"/>
  <c r="BF19" i="69"/>
  <c r="BE19" i="69"/>
  <c r="BD19" i="69"/>
  <c r="BC19" i="69"/>
  <c r="BB19" i="69"/>
  <c r="BA19" i="69"/>
  <c r="AZ19" i="69"/>
  <c r="AY19" i="69"/>
  <c r="AX19" i="69"/>
  <c r="AW19" i="69"/>
  <c r="AV19" i="69"/>
  <c r="AU19" i="69"/>
  <c r="AT19" i="69"/>
  <c r="AS19" i="69"/>
  <c r="AR19" i="69"/>
  <c r="AQ19" i="69"/>
  <c r="AP19" i="69"/>
  <c r="AO19" i="69"/>
  <c r="AN19" i="69"/>
  <c r="AM19" i="69"/>
  <c r="AL19" i="69"/>
  <c r="AK19" i="69"/>
  <c r="AJ19" i="69"/>
  <c r="AI19" i="69"/>
  <c r="AH19" i="69"/>
  <c r="AG19" i="69"/>
  <c r="AF19" i="69"/>
  <c r="AE19" i="69"/>
  <c r="AD19" i="69"/>
  <c r="AC19" i="69"/>
  <c r="AB19" i="69"/>
  <c r="AA19" i="69"/>
  <c r="Z19" i="69"/>
  <c r="Y19" i="69"/>
  <c r="X19" i="69"/>
  <c r="W19" i="69"/>
  <c r="V19" i="69"/>
  <c r="U19" i="69"/>
  <c r="T19" i="69"/>
  <c r="S19" i="69"/>
  <c r="R19" i="69"/>
  <c r="Q19" i="69"/>
  <c r="P19" i="69"/>
  <c r="O19" i="69"/>
  <c r="N19" i="69"/>
  <c r="M19" i="69"/>
  <c r="L19" i="69"/>
  <c r="K19" i="69"/>
  <c r="J19" i="69"/>
  <c r="I19" i="69"/>
  <c r="H19" i="69"/>
  <c r="G19" i="69"/>
  <c r="F19" i="69"/>
  <c r="E19" i="69"/>
  <c r="D19" i="69"/>
  <c r="C19" i="69"/>
  <c r="B19" i="69"/>
  <c r="JN17" i="69"/>
  <c r="JM17" i="69"/>
  <c r="JL17" i="69"/>
  <c r="JK17" i="69"/>
  <c r="JJ17" i="69"/>
  <c r="JI17" i="69"/>
  <c r="JH17" i="69"/>
  <c r="JG17" i="69"/>
  <c r="JF17" i="69"/>
  <c r="JE17" i="69"/>
  <c r="JD17" i="69"/>
  <c r="JC17" i="69"/>
  <c r="JB17" i="69"/>
  <c r="JA17" i="69"/>
  <c r="IZ17" i="69"/>
  <c r="IY17" i="69"/>
  <c r="IX17" i="69"/>
  <c r="IW17" i="69"/>
  <c r="IV17" i="69"/>
  <c r="IU17" i="69"/>
  <c r="IT17" i="69"/>
  <c r="IS17" i="69"/>
  <c r="IR17" i="69"/>
  <c r="IQ17" i="69"/>
  <c r="IP17" i="69"/>
  <c r="IO17" i="69"/>
  <c r="IN17" i="69"/>
  <c r="IM17" i="69"/>
  <c r="IL17" i="69"/>
  <c r="IK17" i="69"/>
  <c r="IJ17" i="69"/>
  <c r="II17" i="69"/>
  <c r="IH17" i="69"/>
  <c r="IG17" i="69"/>
  <c r="IF17" i="69"/>
  <c r="IE17" i="69"/>
  <c r="ID17" i="69"/>
  <c r="IC17" i="69"/>
  <c r="IB17" i="69"/>
  <c r="IA17" i="69"/>
  <c r="HZ17" i="69"/>
  <c r="HY17" i="69"/>
  <c r="HX17" i="69"/>
  <c r="HW17" i="69"/>
  <c r="HV17" i="69"/>
  <c r="HU17" i="69"/>
  <c r="HT17" i="69"/>
  <c r="HS17" i="69"/>
  <c r="HR17" i="69"/>
  <c r="HQ17" i="69"/>
  <c r="HP17" i="69"/>
  <c r="HO17" i="69"/>
  <c r="HN17" i="69"/>
  <c r="HM17" i="69"/>
  <c r="HL17" i="69"/>
  <c r="HK17" i="69"/>
  <c r="HJ17" i="69"/>
  <c r="HI17" i="69"/>
  <c r="HH17" i="69"/>
  <c r="HG17" i="69"/>
  <c r="HF17" i="69"/>
  <c r="HE17" i="69"/>
  <c r="HD17" i="69"/>
  <c r="HC17" i="69"/>
  <c r="HB17" i="69"/>
  <c r="HA17" i="69"/>
  <c r="GZ17" i="69"/>
  <c r="GY17" i="69"/>
  <c r="GX17" i="69"/>
  <c r="GW17" i="69"/>
  <c r="GV17" i="69"/>
  <c r="GU17" i="69"/>
  <c r="GT17" i="69"/>
  <c r="GS17" i="69"/>
  <c r="GR17" i="69"/>
  <c r="GQ17" i="69"/>
  <c r="GP17" i="69"/>
  <c r="GO17" i="69"/>
  <c r="GN17" i="69"/>
  <c r="GM17" i="69"/>
  <c r="GL17" i="69"/>
  <c r="GK17" i="69"/>
  <c r="GJ17" i="69"/>
  <c r="GI17" i="69"/>
  <c r="GH17" i="69"/>
  <c r="GG17" i="69"/>
  <c r="GF17" i="69"/>
  <c r="GE17" i="69"/>
  <c r="GD17" i="69"/>
  <c r="GC17" i="69"/>
  <c r="GB17" i="69"/>
  <c r="GA17" i="69"/>
  <c r="FZ17" i="69"/>
  <c r="FY17" i="69"/>
  <c r="FX17" i="69"/>
  <c r="FW17" i="69"/>
  <c r="FV17" i="69"/>
  <c r="FU17" i="69"/>
  <c r="FT17" i="69"/>
  <c r="FS17" i="69"/>
  <c r="FR17" i="69"/>
  <c r="FQ17" i="69"/>
  <c r="FP17" i="69"/>
  <c r="FO17" i="69"/>
  <c r="FN17" i="69"/>
  <c r="FM17" i="69"/>
  <c r="FL17" i="69"/>
  <c r="FK17" i="69"/>
  <c r="FJ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DN17" i="69"/>
  <c r="DM17" i="69"/>
  <c r="DL17" i="69"/>
  <c r="DK17" i="69"/>
  <c r="DJ17" i="69"/>
  <c r="DI17" i="69"/>
  <c r="DH17" i="69"/>
  <c r="DG17" i="69"/>
  <c r="DF17" i="69"/>
  <c r="DE17" i="69"/>
  <c r="DD17" i="69"/>
  <c r="DC17" i="69"/>
  <c r="DB17" i="69"/>
  <c r="DA17" i="69"/>
  <c r="CZ17" i="69"/>
  <c r="CY17" i="69"/>
  <c r="CX17" i="69"/>
  <c r="CW17" i="69"/>
  <c r="CV17" i="69"/>
  <c r="CU17" i="69"/>
  <c r="CT17" i="69"/>
  <c r="CS17" i="69"/>
  <c r="CR17" i="69"/>
  <c r="CQ17" i="69"/>
  <c r="CP17" i="69"/>
  <c r="CO17" i="69"/>
  <c r="CN17" i="69"/>
  <c r="CM17" i="69"/>
  <c r="CL17" i="69"/>
  <c r="CK17" i="69"/>
  <c r="CJ17" i="69"/>
  <c r="CI17" i="69"/>
  <c r="CH17" i="69"/>
  <c r="CG17" i="69"/>
  <c r="CF17" i="69"/>
  <c r="CE17" i="69"/>
  <c r="CD17" i="69"/>
  <c r="CC17" i="69"/>
  <c r="CB17" i="69"/>
  <c r="CA17" i="69"/>
  <c r="BZ17" i="69"/>
  <c r="BY17" i="69"/>
  <c r="BX17" i="69"/>
  <c r="BW17" i="69"/>
  <c r="BV17" i="69"/>
  <c r="BU17" i="69"/>
  <c r="BT17" i="69"/>
  <c r="BS17" i="69"/>
  <c r="BR17" i="69"/>
  <c r="BQ17" i="69"/>
  <c r="BP17" i="69"/>
  <c r="BO17" i="69"/>
  <c r="BN17" i="69"/>
  <c r="BM17" i="69"/>
  <c r="BL17" i="69"/>
  <c r="BK17" i="69"/>
  <c r="BJ17" i="69"/>
  <c r="BI17" i="69"/>
  <c r="BH17" i="69"/>
  <c r="BG17" i="69"/>
  <c r="BF17" i="69"/>
  <c r="BE17" i="69"/>
  <c r="BD17" i="69"/>
  <c r="BC17" i="69"/>
  <c r="BB17" i="69"/>
  <c r="BA17" i="69"/>
  <c r="AZ17" i="69"/>
  <c r="AY17" i="69"/>
  <c r="AX17" i="69"/>
  <c r="AW17" i="69"/>
  <c r="AV17" i="69"/>
  <c r="AU17" i="69"/>
  <c r="AT17" i="69"/>
  <c r="AS17" i="69"/>
  <c r="AR17" i="69"/>
  <c r="AQ17" i="69"/>
  <c r="AP17" i="69"/>
  <c r="AO17" i="69"/>
  <c r="AN17" i="69"/>
  <c r="AM17" i="69"/>
  <c r="AL17" i="69"/>
  <c r="AK17" i="69"/>
  <c r="AJ17" i="69"/>
  <c r="AI17" i="69"/>
  <c r="AH17" i="69"/>
  <c r="AG17" i="69"/>
  <c r="AF17" i="69"/>
  <c r="AE17" i="69"/>
  <c r="AD17" i="69"/>
  <c r="AC17" i="69"/>
  <c r="AB17" i="69"/>
  <c r="AA17" i="69"/>
  <c r="Z17" i="69"/>
  <c r="Y17" i="69"/>
  <c r="X17" i="69"/>
  <c r="W17" i="69"/>
  <c r="V17" i="69"/>
  <c r="U17" i="69"/>
  <c r="T17" i="69"/>
  <c r="S17" i="69"/>
  <c r="R17" i="69"/>
  <c r="Q17" i="69"/>
  <c r="P17" i="69"/>
  <c r="O17" i="69"/>
  <c r="N17" i="69"/>
  <c r="M17" i="69"/>
  <c r="L17" i="69"/>
  <c r="K17" i="69"/>
  <c r="J17" i="69"/>
  <c r="I17" i="69"/>
  <c r="H17" i="69"/>
  <c r="G17" i="69"/>
  <c r="F17" i="69"/>
  <c r="E17" i="69"/>
  <c r="D17" i="69"/>
  <c r="C17" i="69"/>
  <c r="B17" i="69"/>
  <c r="JN16" i="69"/>
  <c r="JM16" i="69"/>
  <c r="JL16" i="69"/>
  <c r="JK16" i="69"/>
  <c r="JJ16" i="69"/>
  <c r="JI16" i="69"/>
  <c r="JH16" i="69"/>
  <c r="JG16" i="69"/>
  <c r="JF16" i="69"/>
  <c r="JE16" i="69"/>
  <c r="JD16" i="69"/>
  <c r="JC16" i="69"/>
  <c r="JB16" i="69"/>
  <c r="JA16" i="69"/>
  <c r="IZ16" i="69"/>
  <c r="IY16" i="69"/>
  <c r="IX16" i="69"/>
  <c r="IW16" i="69"/>
  <c r="IV16" i="69"/>
  <c r="IU16" i="69"/>
  <c r="IT16" i="69"/>
  <c r="IS16" i="69"/>
  <c r="IR16" i="69"/>
  <c r="IQ16" i="69"/>
  <c r="IP16" i="69"/>
  <c r="IO16" i="69"/>
  <c r="IN16" i="69"/>
  <c r="IM16" i="69"/>
  <c r="IL16" i="69"/>
  <c r="IK16" i="69"/>
  <c r="IJ16" i="69"/>
  <c r="II16" i="69"/>
  <c r="IH16" i="69"/>
  <c r="IG16" i="69"/>
  <c r="IF16" i="69"/>
  <c r="IE16" i="69"/>
  <c r="ID16" i="69"/>
  <c r="IC16" i="69"/>
  <c r="IB16" i="69"/>
  <c r="IA16" i="69"/>
  <c r="HZ16" i="69"/>
  <c r="HY16" i="69"/>
  <c r="HX16" i="69"/>
  <c r="HW16" i="69"/>
  <c r="HV16" i="69"/>
  <c r="HU16" i="69"/>
  <c r="HT16" i="69"/>
  <c r="HS16" i="69"/>
  <c r="HR16" i="69"/>
  <c r="HQ16" i="69"/>
  <c r="HP16" i="69"/>
  <c r="HO16" i="69"/>
  <c r="HN16" i="69"/>
  <c r="HM16" i="69"/>
  <c r="HL16" i="69"/>
  <c r="HK16" i="69"/>
  <c r="HJ16" i="69"/>
  <c r="HI16" i="69"/>
  <c r="HH16" i="69"/>
  <c r="HG16" i="69"/>
  <c r="HF16" i="69"/>
  <c r="HE16" i="69"/>
  <c r="HD16" i="69"/>
  <c r="HC16" i="69"/>
  <c r="HB16" i="69"/>
  <c r="HA16" i="69"/>
  <c r="GZ16" i="69"/>
  <c r="GY16" i="69"/>
  <c r="GX16" i="69"/>
  <c r="GW16" i="69"/>
  <c r="GV16" i="69"/>
  <c r="GU16" i="69"/>
  <c r="GT16" i="69"/>
  <c r="GS16" i="69"/>
  <c r="GR16" i="69"/>
  <c r="GQ16" i="69"/>
  <c r="GP16" i="69"/>
  <c r="GO16" i="69"/>
  <c r="GN16" i="69"/>
  <c r="GM16" i="69"/>
  <c r="GL16" i="69"/>
  <c r="GK16" i="69"/>
  <c r="GJ16" i="69"/>
  <c r="GI16" i="69"/>
  <c r="GH16" i="69"/>
  <c r="GG16" i="69"/>
  <c r="GF16" i="69"/>
  <c r="GE16" i="69"/>
  <c r="GD16" i="69"/>
  <c r="GC16" i="69"/>
  <c r="GB16" i="69"/>
  <c r="GA16" i="69"/>
  <c r="FZ16" i="69"/>
  <c r="FY16" i="69"/>
  <c r="FX16" i="69"/>
  <c r="FW16" i="69"/>
  <c r="FV16" i="69"/>
  <c r="FU16" i="69"/>
  <c r="FT16" i="69"/>
  <c r="FS16" i="69"/>
  <c r="FR16" i="69"/>
  <c r="FQ16" i="69"/>
  <c r="FP16" i="69"/>
  <c r="FO16" i="69"/>
  <c r="FN16" i="69"/>
  <c r="FM16" i="69"/>
  <c r="FL16" i="69"/>
  <c r="FK16" i="69"/>
  <c r="FJ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EB16" i="69"/>
  <c r="EA16" i="69"/>
  <c r="DZ16" i="69"/>
  <c r="DY16" i="69"/>
  <c r="DX16" i="69"/>
  <c r="DW16" i="69"/>
  <c r="DV16" i="69"/>
  <c r="DU16" i="69"/>
  <c r="DT16" i="69"/>
  <c r="DS16" i="69"/>
  <c r="DR16" i="69"/>
  <c r="DQ16" i="69"/>
  <c r="DP16" i="69"/>
  <c r="DO16" i="69"/>
  <c r="DN16" i="69"/>
  <c r="DM16" i="69"/>
  <c r="DL16" i="69"/>
  <c r="DK16" i="69"/>
  <c r="DJ16" i="69"/>
  <c r="DI16" i="69"/>
  <c r="DH16" i="69"/>
  <c r="DG16" i="69"/>
  <c r="DF16" i="69"/>
  <c r="DE16" i="69"/>
  <c r="DD16" i="69"/>
  <c r="DC16" i="69"/>
  <c r="DB16" i="69"/>
  <c r="DA16" i="69"/>
  <c r="CZ16" i="69"/>
  <c r="CY16" i="69"/>
  <c r="CX16" i="69"/>
  <c r="CW16" i="69"/>
  <c r="CV16" i="69"/>
  <c r="CU16" i="69"/>
  <c r="CT16" i="69"/>
  <c r="CS16" i="69"/>
  <c r="CR16" i="69"/>
  <c r="CQ16" i="69"/>
  <c r="CP16" i="69"/>
  <c r="CO16" i="69"/>
  <c r="CN16" i="69"/>
  <c r="CM16" i="69"/>
  <c r="CL16" i="69"/>
  <c r="CK16" i="69"/>
  <c r="CJ16" i="69"/>
  <c r="CI16" i="69"/>
  <c r="CH16" i="69"/>
  <c r="CG16" i="69"/>
  <c r="CF16" i="69"/>
  <c r="CE16" i="69"/>
  <c r="CD16" i="69"/>
  <c r="CC16" i="69"/>
  <c r="CB16" i="69"/>
  <c r="CA16" i="69"/>
  <c r="BZ16" i="69"/>
  <c r="BY16" i="69"/>
  <c r="BX16" i="69"/>
  <c r="BW16" i="69"/>
  <c r="BV16" i="69"/>
  <c r="BU16" i="69"/>
  <c r="BT16" i="69"/>
  <c r="BS16" i="69"/>
  <c r="BR16" i="69"/>
  <c r="BQ16" i="69"/>
  <c r="BP16" i="69"/>
  <c r="BO16" i="69"/>
  <c r="BN16" i="69"/>
  <c r="BM16" i="69"/>
  <c r="BL16" i="69"/>
  <c r="BK16" i="69"/>
  <c r="BJ16" i="69"/>
  <c r="BI16" i="69"/>
  <c r="BH16" i="69"/>
  <c r="BG16" i="69"/>
  <c r="BF16" i="69"/>
  <c r="BE16" i="69"/>
  <c r="BD16" i="69"/>
  <c r="BC16" i="69"/>
  <c r="BB16" i="69"/>
  <c r="BA16" i="69"/>
  <c r="AZ16" i="69"/>
  <c r="AY16" i="69"/>
  <c r="AX16" i="69"/>
  <c r="AW16" i="69"/>
  <c r="AV16" i="69"/>
  <c r="AU16" i="69"/>
  <c r="AT16" i="69"/>
  <c r="AS16" i="69"/>
  <c r="AR16" i="69"/>
  <c r="AQ16" i="69"/>
  <c r="AP16" i="69"/>
  <c r="AO16" i="69"/>
  <c r="AN16" i="69"/>
  <c r="AM16" i="69"/>
  <c r="AL16" i="69"/>
  <c r="AK16" i="69"/>
  <c r="AJ16" i="69"/>
  <c r="AI16" i="69"/>
  <c r="AH16" i="69"/>
  <c r="AG16" i="69"/>
  <c r="AF16" i="69"/>
  <c r="AE16" i="69"/>
  <c r="AD16" i="69"/>
  <c r="AC16" i="69"/>
  <c r="AB16" i="69"/>
  <c r="AA16" i="69"/>
  <c r="Z16" i="69"/>
  <c r="Y16" i="69"/>
  <c r="X16" i="69"/>
  <c r="W16" i="69"/>
  <c r="V16" i="69"/>
  <c r="U16" i="69"/>
  <c r="T16" i="69"/>
  <c r="S16" i="69"/>
  <c r="R16" i="69"/>
  <c r="Q16" i="69"/>
  <c r="P16" i="69"/>
  <c r="O16" i="69"/>
  <c r="N16" i="69"/>
  <c r="M16" i="69"/>
  <c r="L16" i="69"/>
  <c r="K16" i="69"/>
  <c r="J16" i="69"/>
  <c r="I16" i="69"/>
  <c r="H16" i="69"/>
  <c r="G16" i="69"/>
  <c r="F16" i="69"/>
  <c r="E16" i="69"/>
  <c r="D16" i="69"/>
  <c r="C16" i="69"/>
  <c r="B16" i="69"/>
  <c r="JN14" i="69"/>
  <c r="JM14" i="69"/>
  <c r="JL14" i="69"/>
  <c r="JK14" i="69"/>
  <c r="JJ14" i="69"/>
  <c r="JI14" i="69"/>
  <c r="JH14" i="69"/>
  <c r="JG14" i="69"/>
  <c r="JF14" i="69"/>
  <c r="JE14" i="69"/>
  <c r="JD14" i="69"/>
  <c r="JC14" i="69"/>
  <c r="JB14" i="69"/>
  <c r="JA14" i="69"/>
  <c r="IZ14" i="69"/>
  <c r="IY14" i="69"/>
  <c r="IX14" i="69"/>
  <c r="IW14" i="69"/>
  <c r="IV14" i="69"/>
  <c r="IU14" i="69"/>
  <c r="IT14" i="69"/>
  <c r="IS14" i="69"/>
  <c r="IR14" i="69"/>
  <c r="IQ14" i="69"/>
  <c r="IP14" i="69"/>
  <c r="IO14" i="69"/>
  <c r="IN14" i="69"/>
  <c r="IM14" i="69"/>
  <c r="IL14" i="69"/>
  <c r="IK14" i="69"/>
  <c r="IJ14" i="69"/>
  <c r="II14" i="69"/>
  <c r="IH14" i="69"/>
  <c r="IG14" i="69"/>
  <c r="IF14" i="69"/>
  <c r="IE14" i="69"/>
  <c r="ID14" i="69"/>
  <c r="IC14" i="69"/>
  <c r="IB14" i="69"/>
  <c r="IA14" i="69"/>
  <c r="HZ14" i="69"/>
  <c r="HY14" i="69"/>
  <c r="HX14" i="69"/>
  <c r="HW14" i="69"/>
  <c r="HV14" i="69"/>
  <c r="HU14" i="69"/>
  <c r="HT14" i="69"/>
  <c r="HS14" i="69"/>
  <c r="HR14" i="69"/>
  <c r="HQ14" i="69"/>
  <c r="HP14" i="69"/>
  <c r="HO14" i="69"/>
  <c r="HN14" i="69"/>
  <c r="HM14" i="69"/>
  <c r="HL14" i="69"/>
  <c r="HK14" i="69"/>
  <c r="HJ14" i="69"/>
  <c r="HI14" i="69"/>
  <c r="HH14" i="69"/>
  <c r="HG14" i="69"/>
  <c r="HF14" i="69"/>
  <c r="HE14" i="69"/>
  <c r="HD14" i="69"/>
  <c r="HC14" i="69"/>
  <c r="HB14" i="69"/>
  <c r="HA14" i="69"/>
  <c r="GZ14" i="69"/>
  <c r="GY14" i="69"/>
  <c r="GX14" i="69"/>
  <c r="GW14" i="69"/>
  <c r="GV14" i="69"/>
  <c r="GU14" i="69"/>
  <c r="GT14" i="69"/>
  <c r="GS14" i="69"/>
  <c r="GR14" i="69"/>
  <c r="GQ14" i="69"/>
  <c r="GP14" i="69"/>
  <c r="GO14" i="69"/>
  <c r="GN14" i="69"/>
  <c r="GM14" i="69"/>
  <c r="GL14" i="69"/>
  <c r="GK14" i="69"/>
  <c r="GJ14" i="69"/>
  <c r="GI14" i="69"/>
  <c r="GH14" i="69"/>
  <c r="GG14" i="69"/>
  <c r="GF14" i="69"/>
  <c r="GE14" i="69"/>
  <c r="GD14" i="69"/>
  <c r="GC14" i="69"/>
  <c r="GB14" i="69"/>
  <c r="GA14" i="69"/>
  <c r="FZ14" i="69"/>
  <c r="FY14" i="69"/>
  <c r="FX14" i="69"/>
  <c r="FW14" i="69"/>
  <c r="FV14" i="69"/>
  <c r="FU14" i="69"/>
  <c r="FT14" i="69"/>
  <c r="FS14" i="69"/>
  <c r="FR14" i="69"/>
  <c r="FQ14" i="69"/>
  <c r="FP14" i="69"/>
  <c r="FO14" i="69"/>
  <c r="FN14" i="69"/>
  <c r="FM14" i="69"/>
  <c r="FL14" i="69"/>
  <c r="FK14" i="69"/>
  <c r="FJ14" i="69"/>
  <c r="FI14" i="69"/>
  <c r="FH14" i="69"/>
  <c r="FG14" i="69"/>
  <c r="FF14" i="69"/>
  <c r="FE14" i="69"/>
  <c r="FD14" i="69"/>
  <c r="FC14" i="69"/>
  <c r="FB14" i="69"/>
  <c r="FA14" i="69"/>
  <c r="EZ14" i="69"/>
  <c r="EY14" i="69"/>
  <c r="EX14" i="69"/>
  <c r="EW14" i="69"/>
  <c r="EV14" i="69"/>
  <c r="EU14" i="69"/>
  <c r="ET14" i="69"/>
  <c r="ES14" i="69"/>
  <c r="ER14" i="69"/>
  <c r="EQ14" i="69"/>
  <c r="EP14" i="69"/>
  <c r="EO14" i="69"/>
  <c r="EN14" i="69"/>
  <c r="EM14" i="69"/>
  <c r="EL14" i="69"/>
  <c r="EK14" i="69"/>
  <c r="EJ14" i="69"/>
  <c r="EI14" i="69"/>
  <c r="EH14" i="69"/>
  <c r="EG14" i="69"/>
  <c r="EF14" i="69"/>
  <c r="EE14" i="69"/>
  <c r="ED14" i="69"/>
  <c r="EC14" i="69"/>
  <c r="EB14" i="69"/>
  <c r="EA14" i="69"/>
  <c r="DZ14" i="69"/>
  <c r="DY14" i="69"/>
  <c r="DX14" i="69"/>
  <c r="DW14" i="69"/>
  <c r="DV14" i="69"/>
  <c r="DU14" i="69"/>
  <c r="DT14" i="69"/>
  <c r="DS14" i="69"/>
  <c r="DR14" i="69"/>
  <c r="DQ14" i="69"/>
  <c r="DP14" i="69"/>
  <c r="DO14" i="69"/>
  <c r="DN14" i="69"/>
  <c r="DM14" i="69"/>
  <c r="DL14" i="69"/>
  <c r="DK14" i="69"/>
  <c r="DJ14" i="69"/>
  <c r="DI14" i="69"/>
  <c r="DH14" i="69"/>
  <c r="DG14" i="69"/>
  <c r="DF14" i="69"/>
  <c r="DE14" i="69"/>
  <c r="DD14" i="69"/>
  <c r="DC14" i="69"/>
  <c r="DB14" i="69"/>
  <c r="DA14" i="69"/>
  <c r="CZ14" i="69"/>
  <c r="CY14" i="69"/>
  <c r="CX14" i="69"/>
  <c r="CW14" i="69"/>
  <c r="CV14" i="69"/>
  <c r="CU14" i="69"/>
  <c r="CT14" i="69"/>
  <c r="CS14" i="69"/>
  <c r="CR14" i="69"/>
  <c r="CQ14" i="69"/>
  <c r="CP14" i="69"/>
  <c r="CO14" i="69"/>
  <c r="CN14" i="69"/>
  <c r="CM14" i="69"/>
  <c r="CL14" i="69"/>
  <c r="CK14" i="69"/>
  <c r="CJ14" i="69"/>
  <c r="CI14" i="69"/>
  <c r="CH14" i="69"/>
  <c r="CG14" i="69"/>
  <c r="CF14" i="69"/>
  <c r="CE14" i="69"/>
  <c r="CD14" i="69"/>
  <c r="CC14" i="69"/>
  <c r="CB14" i="69"/>
  <c r="CA14" i="69"/>
  <c r="BZ14" i="69"/>
  <c r="BY14" i="69"/>
  <c r="BX14" i="69"/>
  <c r="BW14" i="69"/>
  <c r="BV14" i="69"/>
  <c r="BU14" i="69"/>
  <c r="BT14" i="69"/>
  <c r="BS14" i="69"/>
  <c r="BR14" i="69"/>
  <c r="BQ14" i="69"/>
  <c r="BP14" i="69"/>
  <c r="BO14" i="69"/>
  <c r="BN14" i="69"/>
  <c r="BM14" i="69"/>
  <c r="BL14" i="69"/>
  <c r="BK14" i="69"/>
  <c r="BJ14" i="69"/>
  <c r="BI14" i="69"/>
  <c r="BH14" i="69"/>
  <c r="BG14" i="69"/>
  <c r="BF14" i="69"/>
  <c r="BE14" i="69"/>
  <c r="BD14" i="69"/>
  <c r="BC14" i="69"/>
  <c r="BB14" i="69"/>
  <c r="BA14" i="69"/>
  <c r="AZ14" i="69"/>
  <c r="AY14" i="69"/>
  <c r="AX14" i="69"/>
  <c r="AW14" i="69"/>
  <c r="AV14" i="69"/>
  <c r="AU14" i="69"/>
  <c r="AT14" i="69"/>
  <c r="AS14" i="69"/>
  <c r="AR14" i="69"/>
  <c r="AQ14" i="69"/>
  <c r="AP14" i="69"/>
  <c r="AO14" i="69"/>
  <c r="AN14" i="69"/>
  <c r="AM14" i="69"/>
  <c r="AL14" i="69"/>
  <c r="AK14" i="69"/>
  <c r="AJ14" i="69"/>
  <c r="AI14" i="69"/>
  <c r="AH14" i="69"/>
  <c r="AG14" i="69"/>
  <c r="AF14" i="69"/>
  <c r="AE14" i="69"/>
  <c r="AD14" i="69"/>
  <c r="AC14" i="69"/>
  <c r="AB14" i="69"/>
  <c r="AA14" i="69"/>
  <c r="Z14" i="69"/>
  <c r="Y14" i="69"/>
  <c r="X14" i="69"/>
  <c r="W14" i="69"/>
  <c r="V14" i="69"/>
  <c r="U14" i="69"/>
  <c r="T14" i="69"/>
  <c r="S14" i="69"/>
  <c r="R14" i="69"/>
  <c r="Q14" i="69"/>
  <c r="P14" i="69"/>
  <c r="O14" i="69"/>
  <c r="N14" i="69"/>
  <c r="M14" i="69"/>
  <c r="L14" i="69"/>
  <c r="K14" i="69"/>
  <c r="J14" i="69"/>
  <c r="I14" i="69"/>
  <c r="H14" i="69"/>
  <c r="G14" i="69"/>
  <c r="F14" i="69"/>
  <c r="E14" i="69"/>
  <c r="D14" i="69"/>
  <c r="C14" i="69"/>
  <c r="B14" i="69"/>
  <c r="JN13" i="69"/>
  <c r="JM13" i="69"/>
  <c r="JL13" i="69"/>
  <c r="JK13" i="69"/>
  <c r="JJ13" i="69"/>
  <c r="JI13" i="69"/>
  <c r="JH13" i="69"/>
  <c r="JG13" i="69"/>
  <c r="JF13" i="69"/>
  <c r="JE13" i="69"/>
  <c r="JD13" i="69"/>
  <c r="JC13" i="69"/>
  <c r="JB13" i="69"/>
  <c r="JA13" i="69"/>
  <c r="IZ13" i="69"/>
  <c r="IY13" i="69"/>
  <c r="IX13" i="69"/>
  <c r="IW13" i="69"/>
  <c r="IV13" i="69"/>
  <c r="IU13" i="69"/>
  <c r="IT13" i="69"/>
  <c r="IS13" i="69"/>
  <c r="IR13" i="69"/>
  <c r="IQ13" i="69"/>
  <c r="IP13" i="69"/>
  <c r="IO13" i="69"/>
  <c r="IN13" i="69"/>
  <c r="IM13" i="69"/>
  <c r="IL13" i="69"/>
  <c r="IK13" i="69"/>
  <c r="IJ13" i="69"/>
  <c r="II13" i="69"/>
  <c r="IH13" i="69"/>
  <c r="IG13" i="69"/>
  <c r="IF13" i="69"/>
  <c r="IE13" i="69"/>
  <c r="ID13" i="69"/>
  <c r="IC13" i="69"/>
  <c r="IB13" i="69"/>
  <c r="IA13" i="69"/>
  <c r="HZ13" i="69"/>
  <c r="HY13" i="69"/>
  <c r="HX13" i="69"/>
  <c r="HW13" i="69"/>
  <c r="HV13" i="69"/>
  <c r="HU13" i="69"/>
  <c r="HT13" i="69"/>
  <c r="HS13" i="69"/>
  <c r="HR13" i="69"/>
  <c r="HQ13" i="69"/>
  <c r="HP13" i="69"/>
  <c r="HO13" i="69"/>
  <c r="HN13" i="69"/>
  <c r="HM13" i="69"/>
  <c r="HL13" i="69"/>
  <c r="HK13" i="69"/>
  <c r="HJ13" i="69"/>
  <c r="HI13" i="69"/>
  <c r="HH13" i="69"/>
  <c r="HG13" i="69"/>
  <c r="HF13" i="69"/>
  <c r="HE13" i="69"/>
  <c r="HD13" i="69"/>
  <c r="HC13" i="69"/>
  <c r="HB13" i="69"/>
  <c r="HA13" i="69"/>
  <c r="GZ13" i="69"/>
  <c r="GY13" i="69"/>
  <c r="GX13" i="69"/>
  <c r="GW13" i="69"/>
  <c r="GV13" i="69"/>
  <c r="GU13" i="69"/>
  <c r="GT13" i="69"/>
  <c r="GS13" i="69"/>
  <c r="GR13" i="69"/>
  <c r="GQ13" i="69"/>
  <c r="GP13" i="69"/>
  <c r="GO13" i="69"/>
  <c r="GN13" i="69"/>
  <c r="GM13" i="69"/>
  <c r="GL13" i="69"/>
  <c r="GK13" i="69"/>
  <c r="GJ13" i="69"/>
  <c r="GI13" i="69"/>
  <c r="GH13" i="69"/>
  <c r="GG13" i="69"/>
  <c r="GF13" i="69"/>
  <c r="GE13" i="69"/>
  <c r="GD13" i="69"/>
  <c r="GC13" i="69"/>
  <c r="GB13" i="69"/>
  <c r="GA13" i="69"/>
  <c r="FZ13" i="69"/>
  <c r="FY13" i="69"/>
  <c r="FX13" i="69"/>
  <c r="FW13" i="69"/>
  <c r="FV13" i="69"/>
  <c r="FU13" i="69"/>
  <c r="FT13" i="69"/>
  <c r="FS13" i="69"/>
  <c r="FR13" i="69"/>
  <c r="FQ13" i="69"/>
  <c r="FP13" i="69"/>
  <c r="FO13" i="69"/>
  <c r="FN13" i="69"/>
  <c r="FM13" i="69"/>
  <c r="FL13" i="69"/>
  <c r="FK13" i="69"/>
  <c r="FJ13" i="69"/>
  <c r="FI13" i="69"/>
  <c r="FH13" i="69"/>
  <c r="FG13" i="69"/>
  <c r="FF13" i="69"/>
  <c r="FE13" i="69"/>
  <c r="FD13" i="69"/>
  <c r="FC13" i="69"/>
  <c r="FB13" i="69"/>
  <c r="FA13" i="69"/>
  <c r="EZ13" i="69"/>
  <c r="EY13" i="69"/>
  <c r="EX13" i="69"/>
  <c r="EW13" i="69"/>
  <c r="EV13" i="69"/>
  <c r="EU13" i="69"/>
  <c r="ET13" i="69"/>
  <c r="ES13" i="69"/>
  <c r="ER13" i="69"/>
  <c r="EQ13" i="69"/>
  <c r="EP13" i="69"/>
  <c r="EO13" i="69"/>
  <c r="EN13" i="69"/>
  <c r="EM13" i="69"/>
  <c r="EL13" i="69"/>
  <c r="EK13" i="69"/>
  <c r="EJ13" i="69"/>
  <c r="EI13" i="69"/>
  <c r="EH13" i="69"/>
  <c r="EG13" i="69"/>
  <c r="EF13" i="69"/>
  <c r="EE13" i="69"/>
  <c r="ED13" i="69"/>
  <c r="EC13" i="69"/>
  <c r="EB13" i="69"/>
  <c r="EA13" i="69"/>
  <c r="DZ13" i="69"/>
  <c r="DY13" i="69"/>
  <c r="DX13" i="69"/>
  <c r="DW13" i="69"/>
  <c r="DV13" i="69"/>
  <c r="DU13" i="69"/>
  <c r="DT13" i="69"/>
  <c r="DS13" i="69"/>
  <c r="DR13" i="69"/>
  <c r="DQ13" i="69"/>
  <c r="DP13" i="69"/>
  <c r="DO13" i="69"/>
  <c r="DN13" i="69"/>
  <c r="DM13" i="69"/>
  <c r="DL13" i="69"/>
  <c r="DK13" i="69"/>
  <c r="DJ13" i="69"/>
  <c r="DI13" i="69"/>
  <c r="DH13" i="69"/>
  <c r="DG13" i="69"/>
  <c r="DF13" i="69"/>
  <c r="DE13" i="69"/>
  <c r="DD13" i="69"/>
  <c r="DC13" i="69"/>
  <c r="DB13" i="69"/>
  <c r="DA13" i="69"/>
  <c r="CZ13" i="69"/>
  <c r="CY13" i="69"/>
  <c r="CX13" i="69"/>
  <c r="CW13" i="69"/>
  <c r="CV13" i="69"/>
  <c r="CU13" i="69"/>
  <c r="CT13" i="69"/>
  <c r="CS13" i="69"/>
  <c r="CR13" i="69"/>
  <c r="CQ13" i="69"/>
  <c r="CP13" i="69"/>
  <c r="CO13" i="69"/>
  <c r="CN13" i="69"/>
  <c r="CM13" i="69"/>
  <c r="CL13" i="69"/>
  <c r="CK13" i="69"/>
  <c r="CJ13" i="69"/>
  <c r="CI13" i="69"/>
  <c r="CH13" i="69"/>
  <c r="CG13" i="69"/>
  <c r="CF13" i="69"/>
  <c r="CE13" i="69"/>
  <c r="CD13" i="69"/>
  <c r="CC13" i="69"/>
  <c r="CB13" i="69"/>
  <c r="CA13" i="69"/>
  <c r="BZ13" i="69"/>
  <c r="BY13" i="69"/>
  <c r="BX13" i="69"/>
  <c r="BW13" i="69"/>
  <c r="BV13" i="69"/>
  <c r="BU13" i="69"/>
  <c r="BT13" i="69"/>
  <c r="BS13" i="69"/>
  <c r="BR13" i="69"/>
  <c r="BQ13" i="69"/>
  <c r="BP13" i="69"/>
  <c r="BO13" i="69"/>
  <c r="BN13" i="69"/>
  <c r="BM13" i="69"/>
  <c r="BL13" i="69"/>
  <c r="BK13" i="69"/>
  <c r="BJ13" i="69"/>
  <c r="BI13" i="69"/>
  <c r="BH13" i="69"/>
  <c r="BG13" i="69"/>
  <c r="BF13" i="69"/>
  <c r="BE13" i="69"/>
  <c r="BD13" i="69"/>
  <c r="BC13" i="69"/>
  <c r="BB13" i="69"/>
  <c r="BA13" i="69"/>
  <c r="AZ13" i="69"/>
  <c r="AY13" i="69"/>
  <c r="AX13" i="69"/>
  <c r="AW13" i="69"/>
  <c r="AV13" i="69"/>
  <c r="AU13" i="69"/>
  <c r="AT13" i="69"/>
  <c r="AS13" i="69"/>
  <c r="AR13" i="69"/>
  <c r="AQ13" i="69"/>
  <c r="AP13" i="69"/>
  <c r="AO13" i="69"/>
  <c r="AN13" i="69"/>
  <c r="AM13" i="69"/>
  <c r="AL13" i="69"/>
  <c r="AK13" i="69"/>
  <c r="AJ13" i="69"/>
  <c r="AI13" i="69"/>
  <c r="AH13" i="69"/>
  <c r="AG13" i="69"/>
  <c r="AF13" i="69"/>
  <c r="AE13" i="69"/>
  <c r="AD13" i="69"/>
  <c r="AC13" i="69"/>
  <c r="AB13" i="69"/>
  <c r="AA13" i="69"/>
  <c r="Z13" i="69"/>
  <c r="Y13" i="69"/>
  <c r="X13" i="69"/>
  <c r="W13" i="69"/>
  <c r="V13" i="69"/>
  <c r="U13" i="69"/>
  <c r="T13" i="69"/>
  <c r="S13" i="69"/>
  <c r="R13" i="69"/>
  <c r="Q13" i="69"/>
  <c r="P13" i="69"/>
  <c r="O13" i="69"/>
  <c r="N13" i="69"/>
  <c r="M13" i="69"/>
  <c r="L13" i="69"/>
  <c r="K13" i="69"/>
  <c r="J13" i="69"/>
  <c r="I13" i="69"/>
  <c r="H13" i="69"/>
  <c r="G13" i="69"/>
  <c r="F13" i="69"/>
  <c r="E13" i="69"/>
  <c r="D13" i="69"/>
  <c r="C13" i="69"/>
  <c r="B13" i="69"/>
  <c r="JN11" i="69"/>
  <c r="JM11" i="69"/>
  <c r="JL11" i="69"/>
  <c r="JK11" i="69"/>
  <c r="JJ11" i="69"/>
  <c r="JI11" i="69"/>
  <c r="JH11" i="69"/>
  <c r="JG11" i="69"/>
  <c r="JF11" i="69"/>
  <c r="JE11" i="69"/>
  <c r="JD11" i="69"/>
  <c r="JC11" i="69"/>
  <c r="JB11" i="69"/>
  <c r="JA11" i="69"/>
  <c r="IZ11" i="69"/>
  <c r="IY11" i="69"/>
  <c r="IX11" i="69"/>
  <c r="IW11" i="69"/>
  <c r="IV11" i="69"/>
  <c r="IU11" i="69"/>
  <c r="IT11" i="69"/>
  <c r="IS11" i="69"/>
  <c r="IR11" i="69"/>
  <c r="IQ11" i="69"/>
  <c r="IP11" i="69"/>
  <c r="IO11" i="69"/>
  <c r="IN11" i="69"/>
  <c r="IM11" i="69"/>
  <c r="IL11" i="69"/>
  <c r="IK11" i="69"/>
  <c r="IJ11" i="69"/>
  <c r="II11" i="69"/>
  <c r="IH11" i="69"/>
  <c r="IG11" i="69"/>
  <c r="IF11" i="69"/>
  <c r="IE11" i="69"/>
  <c r="ID11" i="69"/>
  <c r="IC11" i="69"/>
  <c r="IB11" i="69"/>
  <c r="IA11" i="69"/>
  <c r="HZ11" i="69"/>
  <c r="HY11" i="69"/>
  <c r="HX11" i="69"/>
  <c r="HW11" i="69"/>
  <c r="HV11" i="69"/>
  <c r="HU11" i="69"/>
  <c r="HT11" i="69"/>
  <c r="HS11" i="69"/>
  <c r="HR11" i="69"/>
  <c r="HQ11" i="69"/>
  <c r="HP11" i="69"/>
  <c r="HO11" i="69"/>
  <c r="HN11" i="69"/>
  <c r="HM11" i="69"/>
  <c r="HL11" i="69"/>
  <c r="HK11" i="69"/>
  <c r="HJ11" i="69"/>
  <c r="HI11" i="69"/>
  <c r="HH11" i="69"/>
  <c r="HG11" i="69"/>
  <c r="HF11" i="69"/>
  <c r="HE11" i="69"/>
  <c r="HD11" i="69"/>
  <c r="HC11" i="69"/>
  <c r="HB11" i="69"/>
  <c r="HA11" i="69"/>
  <c r="GZ11" i="69"/>
  <c r="GY11" i="69"/>
  <c r="GX11" i="69"/>
  <c r="GW11" i="69"/>
  <c r="GV11" i="69"/>
  <c r="GU11" i="69"/>
  <c r="GT11" i="69"/>
  <c r="GS11" i="69"/>
  <c r="GR11" i="69"/>
  <c r="GQ11" i="69"/>
  <c r="GP11" i="69"/>
  <c r="GO11" i="69"/>
  <c r="GN11" i="69"/>
  <c r="GM11" i="69"/>
  <c r="GL11" i="69"/>
  <c r="GK11" i="69"/>
  <c r="GJ11" i="69"/>
  <c r="GI11" i="69"/>
  <c r="GH11" i="69"/>
  <c r="GG11" i="69"/>
  <c r="GF11" i="69"/>
  <c r="GE11" i="69"/>
  <c r="GD11" i="69"/>
  <c r="GC11" i="69"/>
  <c r="GB11" i="69"/>
  <c r="GA11" i="69"/>
  <c r="FZ11" i="69"/>
  <c r="FY11" i="69"/>
  <c r="FX11" i="69"/>
  <c r="FW11" i="69"/>
  <c r="FV11" i="69"/>
  <c r="FU11" i="69"/>
  <c r="FT11" i="69"/>
  <c r="FS11" i="69"/>
  <c r="FR11" i="69"/>
  <c r="FQ11" i="69"/>
  <c r="FP11" i="69"/>
  <c r="FO11" i="69"/>
  <c r="FN11" i="69"/>
  <c r="FM11" i="69"/>
  <c r="FL11" i="69"/>
  <c r="FK11" i="69"/>
  <c r="FJ11" i="69"/>
  <c r="FI11" i="69"/>
  <c r="FH11" i="69"/>
  <c r="FG11" i="69"/>
  <c r="FF11" i="69"/>
  <c r="FE11" i="69"/>
  <c r="FD11" i="69"/>
  <c r="FC11" i="69"/>
  <c r="FB11" i="69"/>
  <c r="FA11" i="69"/>
  <c r="EZ11" i="69"/>
  <c r="EY11" i="69"/>
  <c r="EX11" i="69"/>
  <c r="EW11" i="69"/>
  <c r="EV11" i="69"/>
  <c r="EU11" i="69"/>
  <c r="ET11" i="69"/>
  <c r="ES11" i="69"/>
  <c r="ER11" i="69"/>
  <c r="EQ11" i="69"/>
  <c r="EP11" i="69"/>
  <c r="EO11" i="69"/>
  <c r="EN11" i="69"/>
  <c r="EM11" i="69"/>
  <c r="EL11" i="69"/>
  <c r="EK11" i="69"/>
  <c r="EJ11" i="69"/>
  <c r="EI11" i="69"/>
  <c r="EH11" i="69"/>
  <c r="EG11" i="69"/>
  <c r="EF11" i="69"/>
  <c r="EE11" i="69"/>
  <c r="ED11" i="69"/>
  <c r="EC11" i="69"/>
  <c r="EB11" i="69"/>
  <c r="EA11" i="69"/>
  <c r="DZ11" i="69"/>
  <c r="DY11" i="69"/>
  <c r="DX11" i="69"/>
  <c r="DW11" i="69"/>
  <c r="DV11" i="69"/>
  <c r="DU11" i="69"/>
  <c r="DT11" i="69"/>
  <c r="DS11" i="69"/>
  <c r="DR11" i="69"/>
  <c r="DQ11" i="69"/>
  <c r="DP11" i="69"/>
  <c r="DO11" i="69"/>
  <c r="DN11" i="69"/>
  <c r="DM11" i="69"/>
  <c r="DL11" i="69"/>
  <c r="DK11" i="69"/>
  <c r="DJ11" i="69"/>
  <c r="DI11" i="69"/>
  <c r="DH11" i="69"/>
  <c r="DG11" i="69"/>
  <c r="DF11" i="69"/>
  <c r="DE11" i="69"/>
  <c r="DD11" i="69"/>
  <c r="DC11" i="69"/>
  <c r="DB11" i="69"/>
  <c r="DA11" i="69"/>
  <c r="CZ11" i="69"/>
  <c r="CY11" i="69"/>
  <c r="CX11" i="69"/>
  <c r="CW11" i="69"/>
  <c r="CV11" i="69"/>
  <c r="CU11" i="69"/>
  <c r="CT11" i="69"/>
  <c r="CS11" i="69"/>
  <c r="CR11" i="69"/>
  <c r="CQ11" i="69"/>
  <c r="CP11" i="69"/>
  <c r="CO11" i="69"/>
  <c r="CN11" i="69"/>
  <c r="CM11" i="69"/>
  <c r="CL11" i="69"/>
  <c r="CK11" i="69"/>
  <c r="CJ11" i="69"/>
  <c r="CI11" i="69"/>
  <c r="CH11" i="69"/>
  <c r="CG11" i="69"/>
  <c r="CF11" i="69"/>
  <c r="CE11" i="69"/>
  <c r="CD11" i="69"/>
  <c r="CC11" i="69"/>
  <c r="CB11" i="69"/>
  <c r="CA11" i="69"/>
  <c r="BZ11" i="69"/>
  <c r="BY11" i="69"/>
  <c r="BX11" i="69"/>
  <c r="BW11" i="69"/>
  <c r="BV11" i="69"/>
  <c r="BU11" i="69"/>
  <c r="BT11" i="69"/>
  <c r="BS11" i="69"/>
  <c r="BR11" i="69"/>
  <c r="BQ11" i="69"/>
  <c r="BP11" i="69"/>
  <c r="BO11" i="69"/>
  <c r="BN11" i="69"/>
  <c r="BM11" i="69"/>
  <c r="BL11" i="69"/>
  <c r="BK11" i="69"/>
  <c r="BJ11" i="69"/>
  <c r="BI11" i="69"/>
  <c r="BH11" i="69"/>
  <c r="BG11" i="69"/>
  <c r="BF11" i="69"/>
  <c r="BE11" i="69"/>
  <c r="BD11" i="69"/>
  <c r="BC11" i="69"/>
  <c r="BB11" i="69"/>
  <c r="BA11" i="69"/>
  <c r="AZ11" i="69"/>
  <c r="AY11" i="69"/>
  <c r="AX11" i="69"/>
  <c r="AW11" i="69"/>
  <c r="AV11" i="69"/>
  <c r="AU11" i="69"/>
  <c r="AT11" i="69"/>
  <c r="AS11" i="69"/>
  <c r="AR11" i="69"/>
  <c r="AQ11" i="69"/>
  <c r="AP11" i="69"/>
  <c r="AO11" i="69"/>
  <c r="AN11" i="69"/>
  <c r="AM11" i="69"/>
  <c r="AL11" i="69"/>
  <c r="AK11" i="69"/>
  <c r="AJ11" i="69"/>
  <c r="AI11" i="69"/>
  <c r="AH11" i="69"/>
  <c r="AG11" i="69"/>
  <c r="AF11" i="69"/>
  <c r="AE11" i="69"/>
  <c r="AD11" i="69"/>
  <c r="AC11" i="69"/>
  <c r="AB11" i="69"/>
  <c r="AA11" i="69"/>
  <c r="Z11" i="69"/>
  <c r="Y11" i="69"/>
  <c r="X11" i="69"/>
  <c r="W11" i="69"/>
  <c r="V11" i="69"/>
  <c r="U11" i="69"/>
  <c r="T11" i="69"/>
  <c r="S11" i="69"/>
  <c r="R11" i="69"/>
  <c r="Q11" i="69"/>
  <c r="P11" i="69"/>
  <c r="O11" i="69"/>
  <c r="N11" i="69"/>
  <c r="M11" i="69"/>
  <c r="L11" i="69"/>
  <c r="K11" i="69"/>
  <c r="J11" i="69"/>
  <c r="I11" i="69"/>
  <c r="H11" i="69"/>
  <c r="G11" i="69"/>
  <c r="F11" i="69"/>
  <c r="E11" i="69"/>
  <c r="D11" i="69"/>
  <c r="C11" i="69"/>
  <c r="B11" i="69"/>
  <c r="JN10" i="69"/>
  <c r="JM10" i="69"/>
  <c r="JL10" i="69"/>
  <c r="JK10" i="69"/>
  <c r="JJ10" i="69"/>
  <c r="JI10" i="69"/>
  <c r="JH10" i="69"/>
  <c r="JG10" i="69"/>
  <c r="JF10" i="69"/>
  <c r="JE10" i="69"/>
  <c r="JD10" i="69"/>
  <c r="JC10" i="69"/>
  <c r="JB10" i="69"/>
  <c r="JA10" i="69"/>
  <c r="IZ10" i="69"/>
  <c r="IY10" i="69"/>
  <c r="IX10" i="69"/>
  <c r="IW10" i="69"/>
  <c r="IV10" i="69"/>
  <c r="IU10" i="69"/>
  <c r="IT10" i="69"/>
  <c r="IS10" i="69"/>
  <c r="IR10" i="69"/>
  <c r="IQ10" i="69"/>
  <c r="IP10" i="69"/>
  <c r="IO10" i="69"/>
  <c r="IN10" i="69"/>
  <c r="IM10" i="69"/>
  <c r="IL10" i="69"/>
  <c r="IK10" i="69"/>
  <c r="IJ10" i="69"/>
  <c r="II10" i="69"/>
  <c r="IH10" i="69"/>
  <c r="IG10" i="69"/>
  <c r="IF10" i="69"/>
  <c r="IE10" i="69"/>
  <c r="ID10" i="69"/>
  <c r="IC10" i="69"/>
  <c r="IB10" i="69"/>
  <c r="IA10" i="69"/>
  <c r="HZ10" i="69"/>
  <c r="HY10" i="69"/>
  <c r="HX10" i="69"/>
  <c r="HW10" i="69"/>
  <c r="HV10" i="69"/>
  <c r="HU10" i="69"/>
  <c r="HT10" i="69"/>
  <c r="HS10" i="69"/>
  <c r="HR10" i="69"/>
  <c r="HQ10" i="69"/>
  <c r="HP10" i="69"/>
  <c r="HO10" i="69"/>
  <c r="HN10" i="69"/>
  <c r="HM10" i="69"/>
  <c r="HL10" i="69"/>
  <c r="HK10" i="69"/>
  <c r="HJ10" i="69"/>
  <c r="HI10" i="69"/>
  <c r="HH10" i="69"/>
  <c r="HG10" i="69"/>
  <c r="HF10" i="69"/>
  <c r="HE10" i="69"/>
  <c r="HD10" i="69"/>
  <c r="HC10" i="69"/>
  <c r="HB10" i="69"/>
  <c r="HA10" i="69"/>
  <c r="GZ10" i="69"/>
  <c r="GY10" i="69"/>
  <c r="GX10" i="69"/>
  <c r="GW10" i="69"/>
  <c r="GV10" i="69"/>
  <c r="GU10" i="69"/>
  <c r="GT10" i="69"/>
  <c r="GS10" i="69"/>
  <c r="GR10" i="69"/>
  <c r="GQ10" i="69"/>
  <c r="GP10" i="69"/>
  <c r="GO10" i="69"/>
  <c r="GN10" i="69"/>
  <c r="GM10" i="69"/>
  <c r="GL10" i="69"/>
  <c r="GK10" i="69"/>
  <c r="GJ10" i="69"/>
  <c r="GI10" i="69"/>
  <c r="GH10" i="69"/>
  <c r="GG10" i="69"/>
  <c r="GF10" i="69"/>
  <c r="GE10" i="69"/>
  <c r="GD10" i="69"/>
  <c r="GC10" i="69"/>
  <c r="GB10" i="69"/>
  <c r="GA10" i="69"/>
  <c r="FZ10" i="69"/>
  <c r="FY10" i="69"/>
  <c r="FX10" i="69"/>
  <c r="FW10" i="69"/>
  <c r="FV10" i="69"/>
  <c r="FU10" i="69"/>
  <c r="FT10" i="69"/>
  <c r="FS10" i="69"/>
  <c r="FR10" i="69"/>
  <c r="FQ10" i="69"/>
  <c r="FP10" i="69"/>
  <c r="FO10" i="69"/>
  <c r="FN10" i="69"/>
  <c r="FM10" i="69"/>
  <c r="FL10" i="69"/>
  <c r="FK10" i="69"/>
  <c r="FJ10" i="69"/>
  <c r="FI10" i="69"/>
  <c r="FH10" i="69"/>
  <c r="FG10" i="69"/>
  <c r="FF10" i="69"/>
  <c r="FE10" i="69"/>
  <c r="FD10" i="69"/>
  <c r="FC10" i="69"/>
  <c r="FB10" i="69"/>
  <c r="FA10" i="69"/>
  <c r="EZ10" i="69"/>
  <c r="EY10" i="69"/>
  <c r="EX10" i="69"/>
  <c r="EW10" i="69"/>
  <c r="EV10" i="69"/>
  <c r="EU10" i="69"/>
  <c r="ET10" i="69"/>
  <c r="ES10" i="69"/>
  <c r="ER10" i="69"/>
  <c r="EQ10" i="69"/>
  <c r="EP10" i="69"/>
  <c r="EO10" i="69"/>
  <c r="EN10" i="69"/>
  <c r="EM10" i="69"/>
  <c r="EL10" i="69"/>
  <c r="EK10" i="69"/>
  <c r="EJ10" i="69"/>
  <c r="EI10" i="69"/>
  <c r="EH10" i="69"/>
  <c r="EG10" i="69"/>
  <c r="EF10" i="69"/>
  <c r="EE10" i="69"/>
  <c r="ED10" i="69"/>
  <c r="EC10" i="69"/>
  <c r="EB10" i="69"/>
  <c r="EA10" i="69"/>
  <c r="DZ10" i="69"/>
  <c r="DY10" i="69"/>
  <c r="DX10" i="69"/>
  <c r="DW10" i="69"/>
  <c r="DV10" i="69"/>
  <c r="DU10" i="69"/>
  <c r="DT10" i="69"/>
  <c r="DS10" i="69"/>
  <c r="DR10" i="69"/>
  <c r="DQ10" i="69"/>
  <c r="DP10" i="69"/>
  <c r="DO10" i="69"/>
  <c r="DN10" i="69"/>
  <c r="DM10" i="69"/>
  <c r="DL10" i="69"/>
  <c r="DK10" i="69"/>
  <c r="DJ10" i="69"/>
  <c r="DI10" i="69"/>
  <c r="DH10" i="69"/>
  <c r="DG10" i="69"/>
  <c r="DF10" i="69"/>
  <c r="DE10" i="69"/>
  <c r="DD10" i="69"/>
  <c r="DC10" i="69"/>
  <c r="DB10" i="69"/>
  <c r="DA10" i="69"/>
  <c r="CZ10" i="69"/>
  <c r="CY10" i="69"/>
  <c r="CX10" i="69"/>
  <c r="CW10" i="69"/>
  <c r="CV10" i="69"/>
  <c r="CU10" i="69"/>
  <c r="CT10" i="69"/>
  <c r="CS10" i="69"/>
  <c r="CR10" i="69"/>
  <c r="CQ10" i="69"/>
  <c r="CP10" i="69"/>
  <c r="CO10" i="69"/>
  <c r="CN10" i="69"/>
  <c r="CM10" i="69"/>
  <c r="CL10" i="69"/>
  <c r="CK10" i="69"/>
  <c r="CJ10" i="69"/>
  <c r="CI10" i="69"/>
  <c r="CH10" i="69"/>
  <c r="CG10" i="69"/>
  <c r="CF10" i="69"/>
  <c r="CE10" i="69"/>
  <c r="CD10" i="69"/>
  <c r="CC10" i="69"/>
  <c r="CB10" i="69"/>
  <c r="CA10" i="69"/>
  <c r="BZ10" i="69"/>
  <c r="BY10" i="69"/>
  <c r="BX10" i="69"/>
  <c r="BW10" i="69"/>
  <c r="BV10" i="69"/>
  <c r="BU10" i="69"/>
  <c r="BT10" i="69"/>
  <c r="BS10" i="69"/>
  <c r="BR10" i="69"/>
  <c r="BQ10" i="69"/>
  <c r="BP10" i="69"/>
  <c r="BO10" i="69"/>
  <c r="BN10" i="69"/>
  <c r="BM10" i="69"/>
  <c r="BL10" i="69"/>
  <c r="BK10" i="69"/>
  <c r="BJ10" i="69"/>
  <c r="BI10" i="69"/>
  <c r="BH10" i="69"/>
  <c r="BG10" i="69"/>
  <c r="BF10" i="69"/>
  <c r="BE10" i="69"/>
  <c r="BD10" i="69"/>
  <c r="BC10" i="69"/>
  <c r="BB10" i="69"/>
  <c r="BA10" i="69"/>
  <c r="AZ10" i="69"/>
  <c r="AY10" i="69"/>
  <c r="AX10" i="69"/>
  <c r="AW10" i="69"/>
  <c r="AV10" i="69"/>
  <c r="AU10" i="69"/>
  <c r="AT10" i="69"/>
  <c r="AS10" i="69"/>
  <c r="AR10" i="69"/>
  <c r="AQ10" i="69"/>
  <c r="AP10" i="69"/>
  <c r="AO10" i="69"/>
  <c r="AN10" i="69"/>
  <c r="AM10" i="69"/>
  <c r="AL10" i="69"/>
  <c r="AK10" i="69"/>
  <c r="AJ10" i="69"/>
  <c r="AI10" i="69"/>
  <c r="AH10" i="69"/>
  <c r="AG10" i="69"/>
  <c r="AF10" i="69"/>
  <c r="AE10" i="69"/>
  <c r="AD10" i="69"/>
  <c r="AC10" i="69"/>
  <c r="AB10" i="69"/>
  <c r="AA10" i="69"/>
  <c r="Z10" i="69"/>
  <c r="Y10" i="69"/>
  <c r="X10" i="69"/>
  <c r="W10" i="69"/>
  <c r="V10" i="69"/>
  <c r="U10" i="69"/>
  <c r="T10" i="69"/>
  <c r="S10" i="69"/>
  <c r="R10" i="69"/>
  <c r="Q10" i="69"/>
  <c r="P10" i="69"/>
  <c r="O10" i="69"/>
  <c r="N10" i="69"/>
  <c r="M10" i="69"/>
  <c r="L10" i="69"/>
  <c r="K10" i="69"/>
  <c r="J10" i="69"/>
  <c r="I10" i="69"/>
  <c r="H10" i="69"/>
  <c r="G10" i="69"/>
  <c r="F10" i="69"/>
  <c r="E10" i="69"/>
  <c r="D10" i="69"/>
  <c r="C10" i="69"/>
  <c r="B10" i="69"/>
  <c r="JN8" i="69"/>
  <c r="JM8" i="69"/>
  <c r="JL8" i="69"/>
  <c r="JK8" i="69"/>
  <c r="JJ8" i="69"/>
  <c r="JI8" i="69"/>
  <c r="JH8" i="69"/>
  <c r="JG8" i="69"/>
  <c r="JF8" i="69"/>
  <c r="JE8" i="69"/>
  <c r="JD8" i="69"/>
  <c r="JC8" i="69"/>
  <c r="JB8" i="69"/>
  <c r="JA8" i="69"/>
  <c r="IZ8" i="69"/>
  <c r="IY8" i="69"/>
  <c r="IX8" i="69"/>
  <c r="IW8" i="69"/>
  <c r="IV8" i="69"/>
  <c r="IU8" i="69"/>
  <c r="IT8" i="69"/>
  <c r="IS8" i="69"/>
  <c r="IR8" i="69"/>
  <c r="IQ8" i="69"/>
  <c r="IP8" i="69"/>
  <c r="IO8" i="69"/>
  <c r="IN8" i="69"/>
  <c r="IM8" i="69"/>
  <c r="IL8" i="69"/>
  <c r="IK8" i="69"/>
  <c r="IJ8" i="69"/>
  <c r="II8" i="69"/>
  <c r="IH8" i="69"/>
  <c r="IG8" i="69"/>
  <c r="IF8" i="69"/>
  <c r="IE8" i="69"/>
  <c r="ID8" i="69"/>
  <c r="IC8" i="69"/>
  <c r="IB8" i="69"/>
  <c r="IA8" i="69"/>
  <c r="HZ8" i="69"/>
  <c r="HY8" i="69"/>
  <c r="HX8" i="69"/>
  <c r="HW8" i="69"/>
  <c r="HV8" i="69"/>
  <c r="HU8" i="69"/>
  <c r="HT8" i="69"/>
  <c r="HS8" i="69"/>
  <c r="HR8" i="69"/>
  <c r="HQ8" i="69"/>
  <c r="HP8" i="69"/>
  <c r="HO8" i="69"/>
  <c r="HN8" i="69"/>
  <c r="HM8" i="69"/>
  <c r="HL8" i="69"/>
  <c r="HK8" i="69"/>
  <c r="HJ8" i="69"/>
  <c r="HI8" i="69"/>
  <c r="HH8" i="69"/>
  <c r="HG8" i="69"/>
  <c r="HF8" i="69"/>
  <c r="HE8" i="69"/>
  <c r="HD8" i="69"/>
  <c r="HC8" i="69"/>
  <c r="HB8" i="69"/>
  <c r="HA8" i="69"/>
  <c r="GZ8" i="69"/>
  <c r="GY8" i="69"/>
  <c r="GX8" i="69"/>
  <c r="GW8" i="69"/>
  <c r="GV8" i="69"/>
  <c r="GU8" i="69"/>
  <c r="GT8" i="69"/>
  <c r="GS8" i="69"/>
  <c r="GR8" i="69"/>
  <c r="GQ8" i="69"/>
  <c r="GP8" i="69"/>
  <c r="GO8" i="69"/>
  <c r="GN8" i="69"/>
  <c r="GM8" i="69"/>
  <c r="GL8" i="69"/>
  <c r="GK8" i="69"/>
  <c r="GJ8" i="69"/>
  <c r="GI8" i="69"/>
  <c r="GH8" i="69"/>
  <c r="GG8" i="69"/>
  <c r="GF8" i="69"/>
  <c r="GE8" i="69"/>
  <c r="GD8" i="69"/>
  <c r="GC8" i="69"/>
  <c r="GB8" i="69"/>
  <c r="GA8" i="69"/>
  <c r="FZ8" i="69"/>
  <c r="FY8" i="69"/>
  <c r="FX8" i="69"/>
  <c r="FW8" i="69"/>
  <c r="FV8" i="69"/>
  <c r="FU8" i="69"/>
  <c r="FT8" i="69"/>
  <c r="FS8" i="69"/>
  <c r="FR8" i="69"/>
  <c r="FQ8" i="69"/>
  <c r="FP8" i="69"/>
  <c r="FO8" i="69"/>
  <c r="FN8" i="69"/>
  <c r="FM8" i="69"/>
  <c r="FL8" i="69"/>
  <c r="FK8" i="69"/>
  <c r="FJ8" i="69"/>
  <c r="FI8" i="69"/>
  <c r="FH8" i="69"/>
  <c r="FG8" i="69"/>
  <c r="FF8" i="69"/>
  <c r="FE8" i="69"/>
  <c r="FD8" i="69"/>
  <c r="FC8" i="69"/>
  <c r="FB8" i="69"/>
  <c r="FA8" i="69"/>
  <c r="EZ8" i="69"/>
  <c r="EY8" i="69"/>
  <c r="EX8" i="69"/>
  <c r="EW8" i="69"/>
  <c r="EV8" i="69"/>
  <c r="EU8" i="69"/>
  <c r="ET8" i="69"/>
  <c r="ES8" i="69"/>
  <c r="ER8" i="69"/>
  <c r="EQ8" i="69"/>
  <c r="EP8" i="69"/>
  <c r="EO8" i="69"/>
  <c r="EN8" i="69"/>
  <c r="EM8" i="69"/>
  <c r="EL8" i="69"/>
  <c r="EK8" i="69"/>
  <c r="EJ8" i="69"/>
  <c r="EI8" i="69"/>
  <c r="EH8" i="69"/>
  <c r="EG8" i="69"/>
  <c r="EF8" i="69"/>
  <c r="EE8" i="69"/>
  <c r="ED8" i="69"/>
  <c r="EC8" i="69"/>
  <c r="EB8" i="69"/>
  <c r="EA8" i="69"/>
  <c r="DZ8" i="69"/>
  <c r="DY8" i="69"/>
  <c r="DX8" i="69"/>
  <c r="DW8" i="69"/>
  <c r="DV8" i="69"/>
  <c r="DU8" i="69"/>
  <c r="DT8" i="69"/>
  <c r="DS8" i="69"/>
  <c r="DR8" i="69"/>
  <c r="DQ8" i="69"/>
  <c r="DP8" i="69"/>
  <c r="DO8" i="69"/>
  <c r="DN8" i="69"/>
  <c r="DM8" i="69"/>
  <c r="DL8" i="69"/>
  <c r="DK8" i="69"/>
  <c r="DJ8" i="69"/>
  <c r="DI8" i="69"/>
  <c r="DH8" i="69"/>
  <c r="DG8" i="69"/>
  <c r="DF8" i="69"/>
  <c r="DE8" i="69"/>
  <c r="DD8" i="69"/>
  <c r="DC8" i="69"/>
  <c r="DB8" i="69"/>
  <c r="DA8" i="69"/>
  <c r="CZ8" i="69"/>
  <c r="CY8" i="69"/>
  <c r="CX8" i="69"/>
  <c r="CW8" i="69"/>
  <c r="CV8" i="69"/>
  <c r="CU8" i="69"/>
  <c r="CT8" i="69"/>
  <c r="CS8" i="69"/>
  <c r="CR8" i="69"/>
  <c r="CQ8" i="69"/>
  <c r="CP8" i="69"/>
  <c r="CO8" i="69"/>
  <c r="CN8" i="69"/>
  <c r="CM8" i="69"/>
  <c r="CL8" i="69"/>
  <c r="CK8" i="69"/>
  <c r="CJ8" i="69"/>
  <c r="CI8" i="69"/>
  <c r="CH8" i="69"/>
  <c r="CG8" i="69"/>
  <c r="CF8" i="69"/>
  <c r="CE8" i="69"/>
  <c r="CD8" i="69"/>
  <c r="CC8" i="69"/>
  <c r="CB8" i="69"/>
  <c r="CA8" i="69"/>
  <c r="BZ8" i="69"/>
  <c r="BY8" i="69"/>
  <c r="BX8" i="69"/>
  <c r="BW8" i="69"/>
  <c r="BV8" i="69"/>
  <c r="BU8" i="69"/>
  <c r="BT8" i="69"/>
  <c r="BS8" i="69"/>
  <c r="BR8" i="69"/>
  <c r="BQ8" i="69"/>
  <c r="BP8" i="69"/>
  <c r="BO8" i="69"/>
  <c r="BN8" i="69"/>
  <c r="BM8" i="69"/>
  <c r="BL8" i="69"/>
  <c r="BK8" i="69"/>
  <c r="BJ8" i="69"/>
  <c r="BI8" i="69"/>
  <c r="BH8" i="69"/>
  <c r="BG8" i="69"/>
  <c r="BF8" i="69"/>
  <c r="BE8" i="69"/>
  <c r="BD8" i="69"/>
  <c r="BC8" i="69"/>
  <c r="BB8" i="69"/>
  <c r="BA8" i="69"/>
  <c r="AZ8" i="69"/>
  <c r="AY8" i="69"/>
  <c r="AX8" i="69"/>
  <c r="AW8" i="69"/>
  <c r="AV8" i="69"/>
  <c r="AU8" i="69"/>
  <c r="AT8" i="69"/>
  <c r="AS8" i="69"/>
  <c r="AR8" i="69"/>
  <c r="AQ8" i="69"/>
  <c r="AP8" i="69"/>
  <c r="AO8" i="69"/>
  <c r="AN8" i="69"/>
  <c r="AM8" i="69"/>
  <c r="AL8" i="69"/>
  <c r="AK8" i="69"/>
  <c r="AJ8" i="69"/>
  <c r="AI8" i="69"/>
  <c r="AH8" i="69"/>
  <c r="AG8" i="69"/>
  <c r="AF8" i="69"/>
  <c r="AE8" i="69"/>
  <c r="AD8" i="69"/>
  <c r="AC8" i="69"/>
  <c r="AB8" i="69"/>
  <c r="AA8" i="69"/>
  <c r="Z8" i="69"/>
  <c r="Y8" i="69"/>
  <c r="X8" i="69"/>
  <c r="W8" i="69"/>
  <c r="V8" i="69"/>
  <c r="U8" i="69"/>
  <c r="T8" i="69"/>
  <c r="S8" i="69"/>
  <c r="R8" i="69"/>
  <c r="Q8" i="69"/>
  <c r="P8" i="69"/>
  <c r="O8" i="69"/>
  <c r="N8" i="69"/>
  <c r="M8" i="69"/>
  <c r="L8" i="69"/>
  <c r="K8" i="69"/>
  <c r="J8" i="69"/>
  <c r="I8" i="69"/>
  <c r="H8" i="69"/>
  <c r="G8" i="69"/>
  <c r="F8" i="69"/>
  <c r="E8" i="69"/>
  <c r="D8" i="69"/>
  <c r="C8" i="69"/>
  <c r="B8" i="69"/>
  <c r="JN7" i="69"/>
  <c r="JM7" i="69"/>
  <c r="JL7" i="69"/>
  <c r="JK7" i="69"/>
  <c r="JJ7" i="69"/>
  <c r="JI7" i="69"/>
  <c r="JH7" i="69"/>
  <c r="JG7" i="69"/>
  <c r="JF7" i="69"/>
  <c r="JE7" i="69"/>
  <c r="JD7" i="69"/>
  <c r="JC7" i="69"/>
  <c r="JB7" i="69"/>
  <c r="JA7" i="69"/>
  <c r="IZ7" i="69"/>
  <c r="IY7" i="69"/>
  <c r="IX7" i="69"/>
  <c r="IW7" i="69"/>
  <c r="IV7" i="69"/>
  <c r="IU7" i="69"/>
  <c r="IT7" i="69"/>
  <c r="IS7" i="69"/>
  <c r="IR7" i="69"/>
  <c r="IQ7" i="69"/>
  <c r="IP7" i="69"/>
  <c r="IO7" i="69"/>
  <c r="IN7" i="69"/>
  <c r="IM7" i="69"/>
  <c r="IL7" i="69"/>
  <c r="IK7" i="69"/>
  <c r="IJ7" i="69"/>
  <c r="II7" i="69"/>
  <c r="IH7" i="69"/>
  <c r="IG7" i="69"/>
  <c r="IF7" i="69"/>
  <c r="IE7" i="69"/>
  <c r="ID7" i="69"/>
  <c r="IC7" i="69"/>
  <c r="IB7" i="69"/>
  <c r="IA7" i="69"/>
  <c r="HZ7" i="69"/>
  <c r="HY7" i="69"/>
  <c r="HX7" i="69"/>
  <c r="HW7" i="69"/>
  <c r="HV7" i="69"/>
  <c r="HU7" i="69"/>
  <c r="HT7" i="69"/>
  <c r="HS7" i="69"/>
  <c r="HR7" i="69"/>
  <c r="HQ7" i="69"/>
  <c r="HP7" i="69"/>
  <c r="HO7" i="69"/>
  <c r="HN7" i="69"/>
  <c r="HM7" i="69"/>
  <c r="HL7" i="69"/>
  <c r="HK7" i="69"/>
  <c r="HJ7" i="69"/>
  <c r="HI7" i="69"/>
  <c r="HH7" i="69"/>
  <c r="HG7" i="69"/>
  <c r="HF7" i="69"/>
  <c r="HE7" i="69"/>
  <c r="HD7" i="69"/>
  <c r="HC7" i="69"/>
  <c r="HB7" i="69"/>
  <c r="HA7" i="69"/>
  <c r="GZ7" i="69"/>
  <c r="GY7" i="69"/>
  <c r="GX7" i="69"/>
  <c r="GW7" i="69"/>
  <c r="GV7" i="69"/>
  <c r="GU7" i="69"/>
  <c r="GT7" i="69"/>
  <c r="GS7" i="69"/>
  <c r="GR7" i="69"/>
  <c r="GQ7" i="69"/>
  <c r="GP7" i="69"/>
  <c r="GO7" i="69"/>
  <c r="GN7" i="69"/>
  <c r="GM7" i="69"/>
  <c r="GL7" i="69"/>
  <c r="GK7" i="69"/>
  <c r="GJ7" i="69"/>
  <c r="GI7" i="69"/>
  <c r="GH7" i="69"/>
  <c r="GG7" i="69"/>
  <c r="GF7" i="69"/>
  <c r="GE7" i="69"/>
  <c r="GD7" i="69"/>
  <c r="GC7" i="69"/>
  <c r="GB7" i="69"/>
  <c r="GA7" i="69"/>
  <c r="FZ7" i="69"/>
  <c r="FY7" i="69"/>
  <c r="FX7" i="69"/>
  <c r="FW7" i="69"/>
  <c r="FV7" i="69"/>
  <c r="FU7" i="69"/>
  <c r="FT7" i="69"/>
  <c r="FS7" i="69"/>
  <c r="FR7" i="69"/>
  <c r="FQ7" i="69"/>
  <c r="FP7" i="69"/>
  <c r="FO7" i="69"/>
  <c r="FN7" i="69"/>
  <c r="FM7" i="69"/>
  <c r="FL7" i="69"/>
  <c r="FK7" i="69"/>
  <c r="FJ7" i="69"/>
  <c r="FI7" i="69"/>
  <c r="FH7" i="69"/>
  <c r="FG7" i="69"/>
  <c r="FF7" i="69"/>
  <c r="FE7" i="69"/>
  <c r="FD7" i="69"/>
  <c r="FC7" i="69"/>
  <c r="FB7" i="69"/>
  <c r="FA7" i="69"/>
  <c r="EZ7" i="69"/>
  <c r="EY7" i="69"/>
  <c r="EX7" i="69"/>
  <c r="EW7" i="69"/>
  <c r="EV7" i="69"/>
  <c r="EU7" i="69"/>
  <c r="ET7" i="69"/>
  <c r="ES7" i="69"/>
  <c r="ER7" i="69"/>
  <c r="EQ7" i="69"/>
  <c r="EP7" i="69"/>
  <c r="EO7" i="69"/>
  <c r="EN7" i="69"/>
  <c r="EM7" i="69"/>
  <c r="EL7" i="69"/>
  <c r="EK7" i="69"/>
  <c r="EJ7" i="69"/>
  <c r="EI7" i="69"/>
  <c r="EH7" i="69"/>
  <c r="EG7" i="69"/>
  <c r="EF7" i="69"/>
  <c r="EE7" i="69"/>
  <c r="ED7" i="69"/>
  <c r="EC7" i="69"/>
  <c r="EB7" i="69"/>
  <c r="EA7" i="69"/>
  <c r="DZ7" i="69"/>
  <c r="DY7" i="69"/>
  <c r="DX7" i="69"/>
  <c r="DW7" i="69"/>
  <c r="DV7" i="69"/>
  <c r="DU7" i="69"/>
  <c r="DT7" i="69"/>
  <c r="DS7" i="69"/>
  <c r="DR7" i="69"/>
  <c r="DQ7" i="69"/>
  <c r="DP7" i="69"/>
  <c r="DO7" i="69"/>
  <c r="DN7" i="69"/>
  <c r="DM7" i="69"/>
  <c r="DL7" i="69"/>
  <c r="DK7" i="69"/>
  <c r="DJ7" i="69"/>
  <c r="DI7" i="69"/>
  <c r="DH7" i="69"/>
  <c r="DG7" i="69"/>
  <c r="DF7" i="69"/>
  <c r="DE7" i="69"/>
  <c r="DD7" i="69"/>
  <c r="DC7" i="69"/>
  <c r="DB7" i="69"/>
  <c r="DA7" i="69"/>
  <c r="CZ7" i="69"/>
  <c r="CY7" i="69"/>
  <c r="CX7" i="69"/>
  <c r="CW7" i="69"/>
  <c r="CV7" i="69"/>
  <c r="CU7" i="69"/>
  <c r="CT7" i="69"/>
  <c r="CS7" i="69"/>
  <c r="CR7" i="69"/>
  <c r="CQ7" i="69"/>
  <c r="CP7" i="69"/>
  <c r="CO7" i="69"/>
  <c r="CN7" i="69"/>
  <c r="CM7" i="69"/>
  <c r="CL7" i="69"/>
  <c r="CK7" i="69"/>
  <c r="CJ7" i="69"/>
  <c r="CI7" i="69"/>
  <c r="CH7" i="69"/>
  <c r="CG7" i="69"/>
  <c r="CF7" i="69"/>
  <c r="CE7" i="69"/>
  <c r="CD7" i="69"/>
  <c r="CC7" i="69"/>
  <c r="CB7" i="69"/>
  <c r="CA7" i="69"/>
  <c r="BZ7" i="69"/>
  <c r="BY7" i="69"/>
  <c r="BX7" i="69"/>
  <c r="BW7" i="69"/>
  <c r="BV7" i="69"/>
  <c r="BU7" i="69"/>
  <c r="BT7" i="69"/>
  <c r="BS7" i="69"/>
  <c r="BR7" i="69"/>
  <c r="BQ7" i="69"/>
  <c r="BP7" i="69"/>
  <c r="BO7" i="69"/>
  <c r="BN7" i="69"/>
  <c r="BM7" i="69"/>
  <c r="BL7" i="69"/>
  <c r="BK7" i="69"/>
  <c r="BJ7" i="69"/>
  <c r="BI7" i="69"/>
  <c r="BH7" i="69"/>
  <c r="BG7" i="69"/>
  <c r="BF7" i="69"/>
  <c r="BE7" i="69"/>
  <c r="BD7" i="69"/>
  <c r="BC7" i="69"/>
  <c r="BB7" i="69"/>
  <c r="BA7" i="69"/>
  <c r="AZ7" i="69"/>
  <c r="AY7" i="69"/>
  <c r="AX7" i="69"/>
  <c r="AW7" i="69"/>
  <c r="AV7" i="69"/>
  <c r="AU7" i="69"/>
  <c r="AT7" i="69"/>
  <c r="AS7" i="69"/>
  <c r="AR7" i="69"/>
  <c r="AQ7" i="69"/>
  <c r="AP7" i="69"/>
  <c r="AO7" i="69"/>
  <c r="AN7" i="69"/>
  <c r="AM7" i="69"/>
  <c r="AL7" i="69"/>
  <c r="AK7" i="69"/>
  <c r="AJ7" i="69"/>
  <c r="AI7" i="69"/>
  <c r="AH7" i="69"/>
  <c r="AG7" i="69"/>
  <c r="AF7" i="69"/>
  <c r="AE7" i="69"/>
  <c r="AD7" i="69"/>
  <c r="AC7" i="69"/>
  <c r="AB7" i="69"/>
  <c r="AA7" i="69"/>
  <c r="Z7" i="69"/>
  <c r="Y7" i="69"/>
  <c r="X7" i="69"/>
  <c r="W7" i="69"/>
  <c r="V7" i="69"/>
  <c r="U7" i="69"/>
  <c r="T7" i="69"/>
  <c r="S7" i="69"/>
  <c r="R7" i="69"/>
  <c r="Q7" i="69"/>
  <c r="P7" i="69"/>
  <c r="O7" i="69"/>
  <c r="N7" i="69"/>
  <c r="M7" i="69"/>
  <c r="L7" i="69"/>
  <c r="K7" i="69"/>
  <c r="J7" i="69"/>
  <c r="I7" i="69"/>
  <c r="H7" i="69"/>
  <c r="G7" i="69"/>
  <c r="F7" i="69"/>
  <c r="E7" i="69"/>
  <c r="D7" i="69"/>
  <c r="C7" i="69"/>
  <c r="B7" i="69"/>
  <c r="JN5" i="69"/>
  <c r="JM5" i="69"/>
  <c r="JL5" i="69"/>
  <c r="JK5" i="69"/>
  <c r="JJ5" i="69"/>
  <c r="JI5" i="69"/>
  <c r="JH5" i="69"/>
  <c r="JG5" i="69"/>
  <c r="JF5" i="69"/>
  <c r="JE5" i="69"/>
  <c r="JD5" i="69"/>
  <c r="JC5" i="69"/>
  <c r="JB5" i="69"/>
  <c r="JA5" i="69"/>
  <c r="IZ5" i="69"/>
  <c r="IY5" i="69"/>
  <c r="IX5" i="69"/>
  <c r="IW5" i="69"/>
  <c r="IV5" i="69"/>
  <c r="IU5" i="69"/>
  <c r="IT5" i="69"/>
  <c r="IS5" i="69"/>
  <c r="IR5" i="69"/>
  <c r="IQ5" i="69"/>
  <c r="IP5" i="69"/>
  <c r="IO5" i="69"/>
  <c r="IN5" i="69"/>
  <c r="IM5" i="69"/>
  <c r="IL5" i="69"/>
  <c r="IK5" i="69"/>
  <c r="IJ5" i="69"/>
  <c r="II5" i="69"/>
  <c r="IH5" i="69"/>
  <c r="IG5" i="69"/>
  <c r="IF5" i="69"/>
  <c r="IE5" i="69"/>
  <c r="ID5" i="69"/>
  <c r="IC5" i="69"/>
  <c r="IB5" i="69"/>
  <c r="IA5" i="69"/>
  <c r="HZ5" i="69"/>
  <c r="HY5" i="69"/>
  <c r="HX5" i="69"/>
  <c r="HW5" i="69"/>
  <c r="HV5" i="69"/>
  <c r="HU5" i="69"/>
  <c r="HT5" i="69"/>
  <c r="HS5" i="69"/>
  <c r="HR5" i="69"/>
  <c r="HQ5" i="69"/>
  <c r="HP5" i="69"/>
  <c r="HO5" i="69"/>
  <c r="HN5" i="69"/>
  <c r="HM5" i="69"/>
  <c r="HL5" i="69"/>
  <c r="HK5" i="69"/>
  <c r="HJ5" i="69"/>
  <c r="HI5" i="69"/>
  <c r="HH5" i="69"/>
  <c r="HG5" i="69"/>
  <c r="HF5" i="69"/>
  <c r="HE5" i="69"/>
  <c r="HD5" i="69"/>
  <c r="HC5" i="69"/>
  <c r="HB5" i="69"/>
  <c r="HA5" i="69"/>
  <c r="GZ5" i="69"/>
  <c r="GY5" i="69"/>
  <c r="GX5" i="69"/>
  <c r="GW5" i="69"/>
  <c r="GV5" i="69"/>
  <c r="GU5" i="69"/>
  <c r="GT5" i="69"/>
  <c r="GS5" i="69"/>
  <c r="GR5" i="69"/>
  <c r="GQ5" i="69"/>
  <c r="GP5" i="69"/>
  <c r="GO5" i="69"/>
  <c r="GN5" i="69"/>
  <c r="GM5" i="69"/>
  <c r="GL5" i="69"/>
  <c r="GK5" i="69"/>
  <c r="GJ5" i="69"/>
  <c r="GI5" i="69"/>
  <c r="GH5" i="69"/>
  <c r="GG5" i="69"/>
  <c r="GF5" i="69"/>
  <c r="GE5" i="69"/>
  <c r="GD5" i="69"/>
  <c r="GC5" i="69"/>
  <c r="GB5" i="69"/>
  <c r="GA5" i="69"/>
  <c r="FZ5" i="69"/>
  <c r="FY5" i="69"/>
  <c r="FX5" i="69"/>
  <c r="FW5" i="69"/>
  <c r="FV5" i="69"/>
  <c r="FU5" i="69"/>
  <c r="FT5" i="69"/>
  <c r="FS5" i="69"/>
  <c r="FR5" i="69"/>
  <c r="FQ5" i="69"/>
  <c r="FP5" i="69"/>
  <c r="FO5" i="69"/>
  <c r="FN5" i="69"/>
  <c r="FM5" i="69"/>
  <c r="FL5" i="69"/>
  <c r="FK5" i="69"/>
  <c r="FJ5" i="69"/>
  <c r="FI5" i="69"/>
  <c r="FH5" i="69"/>
  <c r="FG5" i="69"/>
  <c r="FF5" i="69"/>
  <c r="FE5" i="69"/>
  <c r="FD5" i="69"/>
  <c r="FC5" i="69"/>
  <c r="FB5" i="69"/>
  <c r="FA5" i="69"/>
  <c r="EZ5" i="69"/>
  <c r="EY5" i="69"/>
  <c r="EX5" i="69"/>
  <c r="EW5" i="69"/>
  <c r="EV5" i="69"/>
  <c r="EU5" i="69"/>
  <c r="ET5" i="69"/>
  <c r="ES5" i="69"/>
  <c r="ER5" i="69"/>
  <c r="EQ5" i="69"/>
  <c r="EP5" i="69"/>
  <c r="EO5" i="69"/>
  <c r="EN5" i="69"/>
  <c r="EM5" i="69"/>
  <c r="EL5" i="69"/>
  <c r="EK5" i="69"/>
  <c r="EJ5" i="69"/>
  <c r="EI5" i="69"/>
  <c r="EH5" i="69"/>
  <c r="EG5" i="69"/>
  <c r="EF5" i="69"/>
  <c r="EE5" i="69"/>
  <c r="ED5" i="69"/>
  <c r="EC5" i="69"/>
  <c r="EB5" i="69"/>
  <c r="EA5" i="69"/>
  <c r="DZ5" i="69"/>
  <c r="DY5" i="69"/>
  <c r="DX5" i="69"/>
  <c r="DW5" i="69"/>
  <c r="DV5" i="69"/>
  <c r="DU5" i="69"/>
  <c r="DT5" i="69"/>
  <c r="DS5" i="69"/>
  <c r="DR5" i="69"/>
  <c r="DQ5" i="69"/>
  <c r="DP5" i="69"/>
  <c r="DO5" i="69"/>
  <c r="DN5" i="69"/>
  <c r="DM5" i="69"/>
  <c r="DL5" i="69"/>
  <c r="DK5" i="69"/>
  <c r="DJ5" i="69"/>
  <c r="DI5" i="69"/>
  <c r="DH5" i="69"/>
  <c r="DG5" i="69"/>
  <c r="DF5" i="69"/>
  <c r="DE5" i="69"/>
  <c r="DD5" i="69"/>
  <c r="DC5" i="69"/>
  <c r="DB5" i="69"/>
  <c r="DA5" i="69"/>
  <c r="CZ5" i="69"/>
  <c r="CY5" i="69"/>
  <c r="CX5" i="69"/>
  <c r="CW5" i="69"/>
  <c r="CV5" i="69"/>
  <c r="CU5" i="69"/>
  <c r="CT5" i="69"/>
  <c r="CS5" i="69"/>
  <c r="CR5" i="69"/>
  <c r="CQ5" i="69"/>
  <c r="CP5" i="69"/>
  <c r="CO5" i="69"/>
  <c r="CN5" i="69"/>
  <c r="CM5" i="69"/>
  <c r="CL5" i="69"/>
  <c r="CK5" i="69"/>
  <c r="CJ5" i="69"/>
  <c r="CI5" i="69"/>
  <c r="CH5" i="69"/>
  <c r="CG5" i="69"/>
  <c r="CF5" i="69"/>
  <c r="CE5" i="69"/>
  <c r="CD5" i="69"/>
  <c r="CC5" i="69"/>
  <c r="CB5" i="69"/>
  <c r="CA5" i="69"/>
  <c r="BZ5" i="69"/>
  <c r="BY5" i="69"/>
  <c r="BX5" i="69"/>
  <c r="BW5" i="69"/>
  <c r="BV5" i="69"/>
  <c r="BU5" i="69"/>
  <c r="BT5" i="69"/>
  <c r="BS5" i="69"/>
  <c r="BR5" i="69"/>
  <c r="BQ5" i="69"/>
  <c r="BP5" i="69"/>
  <c r="BO5" i="69"/>
  <c r="BN5" i="69"/>
  <c r="BM5" i="69"/>
  <c r="BL5" i="69"/>
  <c r="BK5" i="69"/>
  <c r="BJ5" i="69"/>
  <c r="BI5" i="69"/>
  <c r="BH5" i="69"/>
  <c r="BG5" i="69"/>
  <c r="BF5" i="69"/>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D5" i="69"/>
  <c r="C5" i="69"/>
  <c r="B5" i="69"/>
  <c r="JI28" i="83"/>
  <c r="JH28" i="83"/>
  <c r="JG28" i="83"/>
  <c r="JF28" i="83"/>
  <c r="JE28" i="83"/>
  <c r="JD28" i="83"/>
  <c r="JC28" i="83"/>
  <c r="JB28" i="83"/>
  <c r="JA28" i="83"/>
  <c r="IZ28" i="83"/>
  <c r="IY28" i="83"/>
  <c r="IX28" i="83"/>
  <c r="IW28" i="83"/>
  <c r="IV28" i="83"/>
  <c r="IU28" i="83"/>
  <c r="IT28" i="83"/>
  <c r="IS28" i="83"/>
  <c r="IR28" i="83"/>
  <c r="IQ28" i="83"/>
  <c r="IP28" i="83"/>
  <c r="IO28" i="83"/>
  <c r="IN28" i="83"/>
  <c r="IM28" i="83"/>
  <c r="IL28" i="83"/>
  <c r="IK28" i="83"/>
  <c r="IJ28" i="83"/>
  <c r="II28" i="83"/>
  <c r="IH28" i="83"/>
  <c r="IG28" i="83"/>
  <c r="IF28" i="83"/>
  <c r="IE28" i="83"/>
  <c r="ID28" i="83"/>
  <c r="IC28" i="83"/>
  <c r="IB28" i="83"/>
  <c r="IA28" i="83"/>
  <c r="HZ28" i="83"/>
  <c r="HY28" i="83"/>
  <c r="HX28" i="83"/>
  <c r="HW28" i="83"/>
  <c r="HV28" i="83"/>
  <c r="HU28" i="83"/>
  <c r="HT28" i="83"/>
  <c r="HS28" i="83"/>
  <c r="HR28" i="83"/>
  <c r="HQ28" i="83"/>
  <c r="HP28" i="83"/>
  <c r="HO28" i="83"/>
  <c r="HN28" i="83"/>
  <c r="HM28" i="83"/>
  <c r="HL28" i="83"/>
  <c r="HK28" i="83"/>
  <c r="HJ28" i="83"/>
  <c r="HI28" i="83"/>
  <c r="HH28" i="83"/>
  <c r="HG28" i="83"/>
  <c r="HF28" i="83"/>
  <c r="HE28" i="83"/>
  <c r="HD28" i="83"/>
  <c r="HC28" i="83"/>
  <c r="HB28" i="83"/>
  <c r="HA28" i="83"/>
  <c r="GZ28" i="83"/>
  <c r="GY28" i="83"/>
  <c r="GX28" i="83"/>
  <c r="GW28" i="83"/>
  <c r="GV28" i="83"/>
  <c r="GU28" i="83"/>
  <c r="GT28" i="83"/>
  <c r="GS28" i="83"/>
  <c r="GR28" i="83"/>
  <c r="GQ28" i="83"/>
  <c r="GP28" i="83"/>
  <c r="GO28" i="83"/>
  <c r="GN28" i="83"/>
  <c r="GM28" i="83"/>
  <c r="GL28" i="83"/>
  <c r="GK28" i="83"/>
  <c r="GJ28" i="83"/>
  <c r="GI28" i="83"/>
  <c r="GH28" i="83"/>
  <c r="GG28" i="83"/>
  <c r="GF28" i="83"/>
  <c r="GE28" i="83"/>
  <c r="GD28" i="83"/>
  <c r="GC28" i="83"/>
  <c r="GB28" i="83"/>
  <c r="GA28" i="83"/>
  <c r="FZ28" i="83"/>
  <c r="FY28" i="83"/>
  <c r="FX28" i="83"/>
  <c r="FW28" i="83"/>
  <c r="FV28" i="83"/>
  <c r="FU28" i="83"/>
  <c r="FT28" i="83"/>
  <c r="FS28" i="83"/>
  <c r="FR28" i="83"/>
  <c r="FQ28" i="83"/>
  <c r="FP28" i="83"/>
  <c r="FO28" i="83"/>
  <c r="FN28" i="83"/>
  <c r="FM28" i="83"/>
  <c r="FL28" i="83"/>
  <c r="FK28" i="83"/>
  <c r="FJ28" i="83"/>
  <c r="FI28" i="83"/>
  <c r="FH28" i="83"/>
  <c r="FG28" i="83"/>
  <c r="FF28" i="83"/>
  <c r="FE28" i="83"/>
  <c r="FD28" i="83"/>
  <c r="FC28" i="83"/>
  <c r="FB28" i="83"/>
  <c r="FA28" i="83"/>
  <c r="EZ28" i="83"/>
  <c r="EY28" i="83"/>
  <c r="EX28" i="83"/>
  <c r="EW28" i="83"/>
  <c r="EV28" i="83"/>
  <c r="EU28" i="83"/>
  <c r="ET28" i="83"/>
  <c r="ES28" i="83"/>
  <c r="ER28" i="83"/>
  <c r="EQ28" i="83"/>
  <c r="EP28" i="83"/>
  <c r="EO28" i="83"/>
  <c r="EN28" i="83"/>
  <c r="EM28" i="83"/>
  <c r="EL28" i="83"/>
  <c r="EK28" i="83"/>
  <c r="EJ28" i="83"/>
  <c r="EI28" i="83"/>
  <c r="EH28" i="83"/>
  <c r="EG28" i="83"/>
  <c r="EF28" i="83"/>
  <c r="EE28" i="83"/>
  <c r="ED28" i="83"/>
  <c r="EC28" i="83"/>
  <c r="EB28" i="83"/>
  <c r="EA28" i="83"/>
  <c r="DZ28" i="83"/>
  <c r="DY28" i="83"/>
  <c r="DX28" i="83"/>
  <c r="DW28" i="83"/>
  <c r="DV28" i="83"/>
  <c r="DU28" i="83"/>
  <c r="DT28" i="83"/>
  <c r="DS28" i="83"/>
  <c r="DR28" i="83"/>
  <c r="DQ28" i="83"/>
  <c r="DP28" i="83"/>
  <c r="DO28" i="83"/>
  <c r="DN28" i="83"/>
  <c r="DM28" i="83"/>
  <c r="DL28" i="83"/>
  <c r="DK28" i="83"/>
  <c r="DJ28" i="83"/>
  <c r="DI28" i="83"/>
  <c r="DH28" i="83"/>
  <c r="DG28" i="83"/>
  <c r="DF28" i="83"/>
  <c r="DE28" i="83"/>
  <c r="DD28" i="83"/>
  <c r="DC28" i="83"/>
  <c r="DB28" i="83"/>
  <c r="DA28" i="83"/>
  <c r="CZ28" i="83"/>
  <c r="CY28" i="83"/>
  <c r="CX28" i="83"/>
  <c r="CW28" i="83"/>
  <c r="CV28" i="83"/>
  <c r="CU28" i="83"/>
  <c r="CT28" i="83"/>
  <c r="CS28" i="83"/>
  <c r="CR28" i="83"/>
  <c r="CQ28" i="83"/>
  <c r="CP28" i="83"/>
  <c r="CO28" i="83"/>
  <c r="CN28" i="83"/>
  <c r="CM28" i="83"/>
  <c r="CL28" i="83"/>
  <c r="CK28" i="83"/>
  <c r="CJ28" i="83"/>
  <c r="CI28" i="83"/>
  <c r="CH28" i="83"/>
  <c r="CG28" i="83"/>
  <c r="CF28" i="83"/>
  <c r="CE28" i="83"/>
  <c r="CD28" i="83"/>
  <c r="CC28" i="83"/>
  <c r="CB28" i="83"/>
  <c r="CA28" i="83"/>
  <c r="BZ28" i="83"/>
  <c r="BY28" i="83"/>
  <c r="BX28" i="83"/>
  <c r="BW28" i="83"/>
  <c r="BV28" i="83"/>
  <c r="BU28" i="83"/>
  <c r="BT28" i="83"/>
  <c r="BS28" i="83"/>
  <c r="BR28" i="83"/>
  <c r="BQ28" i="83"/>
  <c r="BP28" i="83"/>
  <c r="BO28" i="83"/>
  <c r="BN28" i="83"/>
  <c r="BM28" i="83"/>
  <c r="BL28" i="83"/>
  <c r="BK28" i="83"/>
  <c r="BJ28" i="83"/>
  <c r="BI28" i="83"/>
  <c r="BH28" i="83"/>
  <c r="BG28" i="83"/>
  <c r="BF28" i="83"/>
  <c r="BE28" i="83"/>
  <c r="BD28" i="83"/>
  <c r="BC28" i="83"/>
  <c r="BB28" i="83"/>
  <c r="BA28" i="83"/>
  <c r="AZ28" i="83"/>
  <c r="AY28" i="83"/>
  <c r="AX28" i="83"/>
  <c r="AW28" i="83"/>
  <c r="AV28" i="83"/>
  <c r="AU28" i="83"/>
  <c r="AT28" i="83"/>
  <c r="AS28" i="83"/>
  <c r="AR28" i="83"/>
  <c r="AQ28" i="83"/>
  <c r="AP28" i="83"/>
  <c r="AO28" i="83"/>
  <c r="AN28"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I28" i="83"/>
  <c r="H28" i="83"/>
  <c r="G28" i="83"/>
  <c r="F28" i="83"/>
  <c r="E28" i="83"/>
  <c r="D28" i="83"/>
  <c r="C28" i="83"/>
  <c r="B28" i="83"/>
  <c r="JI26" i="83"/>
  <c r="JH26" i="83"/>
  <c r="JG26" i="83"/>
  <c r="JF26" i="83"/>
  <c r="JE26" i="83"/>
  <c r="JD26" i="83"/>
  <c r="JC26" i="83"/>
  <c r="JB26" i="83"/>
  <c r="JA26" i="83"/>
  <c r="IZ26" i="83"/>
  <c r="IY26" i="83"/>
  <c r="IX26" i="83"/>
  <c r="IW26" i="83"/>
  <c r="IV26" i="83"/>
  <c r="IU26" i="83"/>
  <c r="IT26" i="83"/>
  <c r="IS26" i="83"/>
  <c r="IR26" i="83"/>
  <c r="IQ26" i="83"/>
  <c r="IP26" i="83"/>
  <c r="IO26" i="83"/>
  <c r="IN26" i="83"/>
  <c r="IM26" i="83"/>
  <c r="IL26" i="83"/>
  <c r="IK26" i="83"/>
  <c r="IJ26" i="83"/>
  <c r="II26" i="83"/>
  <c r="IH26" i="83"/>
  <c r="IG26" i="83"/>
  <c r="IF26" i="83"/>
  <c r="IE26" i="83"/>
  <c r="ID26" i="83"/>
  <c r="IC26" i="83"/>
  <c r="IB26" i="83"/>
  <c r="IA26" i="83"/>
  <c r="HZ26" i="83"/>
  <c r="HY26" i="83"/>
  <c r="HX26" i="83"/>
  <c r="HW26" i="83"/>
  <c r="HV26" i="83"/>
  <c r="HU26" i="83"/>
  <c r="HT26" i="83"/>
  <c r="HS26" i="83"/>
  <c r="HR26" i="83"/>
  <c r="HQ26" i="83"/>
  <c r="HP26" i="83"/>
  <c r="HO26" i="83"/>
  <c r="HN26" i="83"/>
  <c r="HM26" i="83"/>
  <c r="HL26" i="83"/>
  <c r="HK26" i="83"/>
  <c r="HJ26" i="83"/>
  <c r="HI26" i="83"/>
  <c r="HH26" i="83"/>
  <c r="HG26" i="83"/>
  <c r="HF26" i="83"/>
  <c r="HE26" i="83"/>
  <c r="HD26" i="83"/>
  <c r="HC26" i="83"/>
  <c r="HB26" i="83"/>
  <c r="HA26" i="83"/>
  <c r="GZ26" i="83"/>
  <c r="GY26" i="83"/>
  <c r="GX26" i="83"/>
  <c r="GW26" i="83"/>
  <c r="GV26" i="83"/>
  <c r="GU26" i="83"/>
  <c r="GT26" i="83"/>
  <c r="GS26" i="83"/>
  <c r="GR26" i="83"/>
  <c r="GQ26" i="83"/>
  <c r="GP26" i="83"/>
  <c r="GO26" i="83"/>
  <c r="GN26" i="83"/>
  <c r="GM26" i="83"/>
  <c r="GL26" i="83"/>
  <c r="GK26" i="83"/>
  <c r="GJ26" i="83"/>
  <c r="GI26" i="83"/>
  <c r="GH26" i="83"/>
  <c r="GG26" i="83"/>
  <c r="GF26" i="83"/>
  <c r="GE26" i="83"/>
  <c r="GD26" i="83"/>
  <c r="GC26" i="83"/>
  <c r="GB26" i="83"/>
  <c r="GA26" i="83"/>
  <c r="FZ26" i="83"/>
  <c r="FY26" i="83"/>
  <c r="FX26" i="83"/>
  <c r="FW26" i="83"/>
  <c r="FV26" i="83"/>
  <c r="FU26" i="83"/>
  <c r="FT26" i="83"/>
  <c r="FS26" i="83"/>
  <c r="FR26" i="83"/>
  <c r="FQ26" i="83"/>
  <c r="FP26" i="83"/>
  <c r="FO26" i="83"/>
  <c r="FN26" i="83"/>
  <c r="FM26" i="83"/>
  <c r="FL26" i="83"/>
  <c r="FK26" i="83"/>
  <c r="FJ26" i="83"/>
  <c r="FI26" i="83"/>
  <c r="FH26" i="83"/>
  <c r="FG26" i="83"/>
  <c r="FF26" i="83"/>
  <c r="FE26" i="83"/>
  <c r="FD26" i="83"/>
  <c r="FC26" i="83"/>
  <c r="FB26" i="83"/>
  <c r="FA26" i="83"/>
  <c r="EZ26" i="83"/>
  <c r="EY26" i="83"/>
  <c r="EX26" i="83"/>
  <c r="EW26" i="83"/>
  <c r="EV26" i="83"/>
  <c r="EU26" i="83"/>
  <c r="ET26" i="83"/>
  <c r="ES26" i="83"/>
  <c r="ER26" i="83"/>
  <c r="EQ26" i="83"/>
  <c r="EP26" i="83"/>
  <c r="EO26" i="83"/>
  <c r="EN26" i="83"/>
  <c r="EM26" i="83"/>
  <c r="EL26" i="83"/>
  <c r="EK26" i="83"/>
  <c r="EJ26" i="83"/>
  <c r="EI26" i="83"/>
  <c r="EH26" i="83"/>
  <c r="EG26" i="83"/>
  <c r="EF26" i="83"/>
  <c r="EE26" i="83"/>
  <c r="ED26" i="83"/>
  <c r="EC26" i="83"/>
  <c r="EB26" i="83"/>
  <c r="EA26" i="83"/>
  <c r="DZ26" i="83"/>
  <c r="DY26" i="83"/>
  <c r="DX26" i="83"/>
  <c r="DW26" i="83"/>
  <c r="DV26" i="83"/>
  <c r="DU26" i="83"/>
  <c r="DT26" i="83"/>
  <c r="DS26" i="83"/>
  <c r="DR26" i="83"/>
  <c r="DQ26" i="83"/>
  <c r="DP26" i="83"/>
  <c r="DO26" i="83"/>
  <c r="DN26" i="83"/>
  <c r="DM26" i="83"/>
  <c r="DL26" i="83"/>
  <c r="DK26" i="83"/>
  <c r="DJ26" i="83"/>
  <c r="DI26" i="83"/>
  <c r="DH26" i="83"/>
  <c r="DG26" i="83"/>
  <c r="DF26" i="83"/>
  <c r="DE26" i="83"/>
  <c r="DD26" i="83"/>
  <c r="DC26" i="83"/>
  <c r="DB26" i="83"/>
  <c r="DA26" i="83"/>
  <c r="CZ26" i="83"/>
  <c r="CY26" i="83"/>
  <c r="CX26" i="83"/>
  <c r="CW26" i="83"/>
  <c r="CV26" i="83"/>
  <c r="CU26" i="83"/>
  <c r="CT26" i="83"/>
  <c r="CS26" i="83"/>
  <c r="CR26" i="83"/>
  <c r="CQ26" i="83"/>
  <c r="CP26" i="83"/>
  <c r="CO26" i="83"/>
  <c r="CN26" i="83"/>
  <c r="CM26" i="83"/>
  <c r="CL26" i="83"/>
  <c r="CK26" i="83"/>
  <c r="CJ26" i="83"/>
  <c r="CI26" i="83"/>
  <c r="CH26" i="83"/>
  <c r="CG26" i="83"/>
  <c r="CF26" i="83"/>
  <c r="CE26" i="83"/>
  <c r="CD26" i="83"/>
  <c r="CC26" i="83"/>
  <c r="CB26" i="83"/>
  <c r="CA26" i="83"/>
  <c r="BZ26" i="83"/>
  <c r="BY26" i="83"/>
  <c r="BX26" i="83"/>
  <c r="BW26" i="83"/>
  <c r="BV26" i="83"/>
  <c r="BU26" i="83"/>
  <c r="BT26" i="83"/>
  <c r="BS26" i="83"/>
  <c r="BR26" i="83"/>
  <c r="BQ26" i="83"/>
  <c r="BP26" i="83"/>
  <c r="BO26" i="83"/>
  <c r="BN26" i="83"/>
  <c r="BM26" i="83"/>
  <c r="BL26" i="83"/>
  <c r="BK26" i="83"/>
  <c r="BJ26" i="83"/>
  <c r="BI26" i="83"/>
  <c r="BH26" i="83"/>
  <c r="BG26" i="83"/>
  <c r="BF26" i="83"/>
  <c r="BE26" i="83"/>
  <c r="BD26" i="83"/>
  <c r="BC26" i="83"/>
  <c r="BB26" i="83"/>
  <c r="BA26" i="83"/>
  <c r="AZ26" i="83"/>
  <c r="AY26" i="83"/>
  <c r="AX26" i="83"/>
  <c r="AW26" i="83"/>
  <c r="AV26" i="83"/>
  <c r="AU26" i="83"/>
  <c r="AT26" i="83"/>
  <c r="AS26" i="83"/>
  <c r="AR26" i="83"/>
  <c r="AQ26" i="83"/>
  <c r="AP26" i="83"/>
  <c r="AO26" i="83"/>
  <c r="AN26"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I26" i="83"/>
  <c r="H26" i="83"/>
  <c r="G26" i="83"/>
  <c r="F26" i="83"/>
  <c r="E26" i="83"/>
  <c r="D26" i="83"/>
  <c r="C26" i="83"/>
  <c r="B26" i="83"/>
  <c r="JI24" i="83"/>
  <c r="JH24" i="83"/>
  <c r="JG24" i="83"/>
  <c r="JF24" i="83"/>
  <c r="JE24" i="83"/>
  <c r="JD24" i="83"/>
  <c r="JC24" i="83"/>
  <c r="JB24" i="83"/>
  <c r="JA24" i="83"/>
  <c r="IZ24" i="83"/>
  <c r="IY24" i="83"/>
  <c r="IX24" i="83"/>
  <c r="IW24" i="83"/>
  <c r="IV24" i="83"/>
  <c r="IU24" i="83"/>
  <c r="IT24" i="83"/>
  <c r="IS24" i="83"/>
  <c r="IR24" i="83"/>
  <c r="IQ24" i="83"/>
  <c r="IP24" i="83"/>
  <c r="IO24" i="83"/>
  <c r="IN24" i="83"/>
  <c r="IM24" i="83"/>
  <c r="IL24" i="83"/>
  <c r="IK24" i="83"/>
  <c r="IJ24" i="83"/>
  <c r="II24" i="83"/>
  <c r="IH24" i="83"/>
  <c r="IG24" i="83"/>
  <c r="IF24" i="83"/>
  <c r="IE24" i="83"/>
  <c r="ID24" i="83"/>
  <c r="IC24" i="83"/>
  <c r="IB24" i="83"/>
  <c r="IA24" i="83"/>
  <c r="HZ24" i="83"/>
  <c r="HY24" i="83"/>
  <c r="HX24" i="83"/>
  <c r="HW24" i="83"/>
  <c r="HV24" i="83"/>
  <c r="HU24" i="83"/>
  <c r="HT24" i="83"/>
  <c r="HS24" i="83"/>
  <c r="HR24" i="83"/>
  <c r="HQ24" i="83"/>
  <c r="HP24" i="83"/>
  <c r="HO24" i="83"/>
  <c r="HN24" i="83"/>
  <c r="HM24" i="83"/>
  <c r="HL24" i="83"/>
  <c r="HK24" i="83"/>
  <c r="HJ24" i="83"/>
  <c r="HI24" i="83"/>
  <c r="HH24" i="83"/>
  <c r="HG24" i="83"/>
  <c r="HF24" i="83"/>
  <c r="HE24" i="83"/>
  <c r="HD24" i="83"/>
  <c r="HC24" i="83"/>
  <c r="HB24" i="83"/>
  <c r="HA24" i="83"/>
  <c r="GZ24" i="83"/>
  <c r="GY24" i="83"/>
  <c r="GX24" i="83"/>
  <c r="GW24" i="83"/>
  <c r="GV24" i="83"/>
  <c r="GU24" i="83"/>
  <c r="GT24" i="83"/>
  <c r="GS24" i="83"/>
  <c r="GR24" i="83"/>
  <c r="GQ24" i="83"/>
  <c r="GP24" i="83"/>
  <c r="GO24" i="83"/>
  <c r="GN24" i="83"/>
  <c r="GM24" i="83"/>
  <c r="GL24" i="83"/>
  <c r="GK24" i="83"/>
  <c r="GJ24" i="83"/>
  <c r="GI24" i="83"/>
  <c r="GH24" i="83"/>
  <c r="GG24" i="83"/>
  <c r="GF24" i="83"/>
  <c r="GE24" i="83"/>
  <c r="GD24" i="83"/>
  <c r="GC24" i="83"/>
  <c r="GB24" i="83"/>
  <c r="GA24" i="83"/>
  <c r="FZ24" i="83"/>
  <c r="FY24" i="83"/>
  <c r="FX24" i="83"/>
  <c r="FW24" i="83"/>
  <c r="FV24" i="83"/>
  <c r="FU24" i="83"/>
  <c r="FT24" i="83"/>
  <c r="FS24" i="83"/>
  <c r="FR24" i="83"/>
  <c r="FQ24" i="83"/>
  <c r="FP24" i="83"/>
  <c r="FO24" i="83"/>
  <c r="FN24" i="83"/>
  <c r="FM24" i="83"/>
  <c r="FL24" i="83"/>
  <c r="FK24" i="83"/>
  <c r="FJ24" i="83"/>
  <c r="FI24" i="83"/>
  <c r="FH24" i="83"/>
  <c r="FG24" i="83"/>
  <c r="FF24" i="83"/>
  <c r="FE24" i="83"/>
  <c r="FD24" i="83"/>
  <c r="FC24" i="83"/>
  <c r="FB24" i="83"/>
  <c r="FA24" i="83"/>
  <c r="EZ24" i="83"/>
  <c r="EY24" i="83"/>
  <c r="EX24" i="83"/>
  <c r="EW24" i="83"/>
  <c r="EV24" i="83"/>
  <c r="EU24" i="83"/>
  <c r="ET24" i="83"/>
  <c r="ES24" i="83"/>
  <c r="ER24" i="83"/>
  <c r="EQ24" i="83"/>
  <c r="EP24" i="83"/>
  <c r="EO24" i="83"/>
  <c r="EN24" i="83"/>
  <c r="EM24" i="83"/>
  <c r="EL24" i="83"/>
  <c r="EK24" i="83"/>
  <c r="EJ24" i="83"/>
  <c r="EI24" i="83"/>
  <c r="EH24" i="83"/>
  <c r="EG24" i="83"/>
  <c r="EF24" i="83"/>
  <c r="EE24" i="83"/>
  <c r="ED24" i="83"/>
  <c r="EC24" i="83"/>
  <c r="EB24" i="83"/>
  <c r="EA24" i="83"/>
  <c r="DZ24" i="83"/>
  <c r="DY24" i="83"/>
  <c r="DX24" i="83"/>
  <c r="DW24" i="83"/>
  <c r="DV24" i="83"/>
  <c r="DU24" i="83"/>
  <c r="DT24" i="83"/>
  <c r="DS24" i="83"/>
  <c r="DR24" i="83"/>
  <c r="DQ24" i="83"/>
  <c r="DP24" i="83"/>
  <c r="DO24" i="83"/>
  <c r="DN24" i="83"/>
  <c r="DM24" i="83"/>
  <c r="DL24" i="83"/>
  <c r="DK24" i="83"/>
  <c r="DJ24" i="83"/>
  <c r="DI24" i="83"/>
  <c r="DH24" i="83"/>
  <c r="DG24" i="83"/>
  <c r="DF24" i="83"/>
  <c r="DE24" i="83"/>
  <c r="DD24" i="83"/>
  <c r="DC24" i="83"/>
  <c r="DB24" i="83"/>
  <c r="DA24" i="83"/>
  <c r="CZ24" i="83"/>
  <c r="CY24" i="83"/>
  <c r="CX24" i="83"/>
  <c r="CW24" i="83"/>
  <c r="CV24" i="83"/>
  <c r="CU24" i="83"/>
  <c r="CT24" i="83"/>
  <c r="CS24" i="83"/>
  <c r="CR24" i="83"/>
  <c r="CQ24" i="83"/>
  <c r="CP24" i="83"/>
  <c r="CO24" i="83"/>
  <c r="CN24" i="83"/>
  <c r="CM24" i="83"/>
  <c r="CL24" i="83"/>
  <c r="CK24" i="83"/>
  <c r="CJ24" i="83"/>
  <c r="CI24" i="83"/>
  <c r="CH24" i="83"/>
  <c r="CG24" i="83"/>
  <c r="CF24" i="83"/>
  <c r="CE24" i="83"/>
  <c r="CD24" i="83"/>
  <c r="CC24" i="83"/>
  <c r="CB24" i="83"/>
  <c r="CA24" i="83"/>
  <c r="BZ24" i="83"/>
  <c r="BY24" i="83"/>
  <c r="BX24" i="83"/>
  <c r="BW24" i="83"/>
  <c r="BV24" i="83"/>
  <c r="BU24" i="83"/>
  <c r="BT24" i="83"/>
  <c r="BS24" i="83"/>
  <c r="BR24" i="83"/>
  <c r="BQ24" i="83"/>
  <c r="BP24" i="83"/>
  <c r="BO24" i="83"/>
  <c r="BN24" i="83"/>
  <c r="BM24" i="83"/>
  <c r="BL24" i="83"/>
  <c r="BK24" i="83"/>
  <c r="BJ24" i="83"/>
  <c r="BI24" i="83"/>
  <c r="BH24" i="83"/>
  <c r="BG24" i="83"/>
  <c r="BF24" i="83"/>
  <c r="BE24" i="83"/>
  <c r="BD24" i="83"/>
  <c r="BC24" i="83"/>
  <c r="BB24" i="83"/>
  <c r="BA24" i="83"/>
  <c r="AZ24" i="83"/>
  <c r="AY24" i="83"/>
  <c r="AX24" i="83"/>
  <c r="AW24" i="83"/>
  <c r="AV24" i="83"/>
  <c r="AU24" i="83"/>
  <c r="AT24" i="83"/>
  <c r="AS24" i="83"/>
  <c r="AR24" i="83"/>
  <c r="AQ24" i="83"/>
  <c r="AP24" i="83"/>
  <c r="AO24" i="83"/>
  <c r="AN24"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I24" i="83"/>
  <c r="H24" i="83"/>
  <c r="G24" i="83"/>
  <c r="F24" i="83"/>
  <c r="E24" i="83"/>
  <c r="D24" i="83"/>
  <c r="C24" i="83"/>
  <c r="B24" i="83"/>
  <c r="JI22" i="83"/>
  <c r="JH22" i="83"/>
  <c r="JG22" i="83"/>
  <c r="JF22" i="83"/>
  <c r="JE22" i="83"/>
  <c r="JD22" i="83"/>
  <c r="JC22" i="83"/>
  <c r="JB22" i="83"/>
  <c r="JA22" i="83"/>
  <c r="IZ22" i="83"/>
  <c r="IY22" i="83"/>
  <c r="IX22" i="83"/>
  <c r="IW22" i="83"/>
  <c r="IV22" i="83"/>
  <c r="IU22" i="83"/>
  <c r="IT22" i="83"/>
  <c r="IS22" i="83"/>
  <c r="IR22" i="83"/>
  <c r="IQ22" i="83"/>
  <c r="IP22" i="83"/>
  <c r="IO22" i="83"/>
  <c r="IN22" i="83"/>
  <c r="IM22" i="83"/>
  <c r="IL22" i="83"/>
  <c r="IK22" i="83"/>
  <c r="IJ22" i="83"/>
  <c r="II22" i="83"/>
  <c r="IH22" i="83"/>
  <c r="IG22" i="83"/>
  <c r="IF22" i="83"/>
  <c r="IE22" i="83"/>
  <c r="ID22" i="83"/>
  <c r="IC22" i="83"/>
  <c r="IB22" i="83"/>
  <c r="IA22" i="83"/>
  <c r="HZ22" i="83"/>
  <c r="HY22" i="83"/>
  <c r="HX22" i="83"/>
  <c r="HW22" i="83"/>
  <c r="HV22" i="83"/>
  <c r="HU22" i="83"/>
  <c r="HT22" i="83"/>
  <c r="HS22" i="83"/>
  <c r="HR22" i="83"/>
  <c r="HQ22" i="83"/>
  <c r="HP22" i="83"/>
  <c r="HO22" i="83"/>
  <c r="HN22" i="83"/>
  <c r="HM22" i="83"/>
  <c r="HL22" i="83"/>
  <c r="HK22" i="83"/>
  <c r="HJ22" i="83"/>
  <c r="HI22" i="83"/>
  <c r="HH22" i="83"/>
  <c r="HG22" i="83"/>
  <c r="HF22" i="83"/>
  <c r="HE22" i="83"/>
  <c r="HD22" i="83"/>
  <c r="HC22" i="83"/>
  <c r="HB22" i="83"/>
  <c r="HA22" i="83"/>
  <c r="GZ22" i="83"/>
  <c r="GY22" i="83"/>
  <c r="GX22" i="83"/>
  <c r="GW22" i="83"/>
  <c r="GV22" i="83"/>
  <c r="GU22" i="83"/>
  <c r="GT22" i="83"/>
  <c r="GS22" i="83"/>
  <c r="GR22" i="83"/>
  <c r="GQ22" i="83"/>
  <c r="GP22" i="83"/>
  <c r="GO22" i="83"/>
  <c r="GN22" i="83"/>
  <c r="GM22" i="83"/>
  <c r="GL22" i="83"/>
  <c r="GK22" i="83"/>
  <c r="GJ22" i="83"/>
  <c r="GI22" i="83"/>
  <c r="GH22" i="83"/>
  <c r="GG22" i="83"/>
  <c r="GF22" i="83"/>
  <c r="GE22" i="83"/>
  <c r="GD22" i="83"/>
  <c r="GC22" i="83"/>
  <c r="GB22" i="83"/>
  <c r="GA22" i="83"/>
  <c r="FZ22" i="83"/>
  <c r="FY22" i="83"/>
  <c r="FX22" i="83"/>
  <c r="FW22" i="83"/>
  <c r="FV22" i="83"/>
  <c r="FU22" i="83"/>
  <c r="FT22" i="83"/>
  <c r="FS22" i="83"/>
  <c r="FR22" i="83"/>
  <c r="FQ22" i="83"/>
  <c r="FP22" i="83"/>
  <c r="FO22" i="83"/>
  <c r="FN22" i="83"/>
  <c r="FM22" i="83"/>
  <c r="FL22" i="83"/>
  <c r="FK22" i="83"/>
  <c r="FJ22" i="83"/>
  <c r="FI22" i="83"/>
  <c r="FH22" i="83"/>
  <c r="FG22" i="83"/>
  <c r="FF22" i="83"/>
  <c r="FE22" i="83"/>
  <c r="FD22" i="83"/>
  <c r="FC22" i="83"/>
  <c r="FB22" i="83"/>
  <c r="FA22" i="83"/>
  <c r="EZ22" i="83"/>
  <c r="EY22" i="83"/>
  <c r="EX22" i="83"/>
  <c r="EW22" i="83"/>
  <c r="EV22" i="83"/>
  <c r="EU22" i="83"/>
  <c r="ET22" i="83"/>
  <c r="ES22" i="83"/>
  <c r="ER22" i="83"/>
  <c r="EQ22" i="83"/>
  <c r="EP22" i="83"/>
  <c r="EO22" i="83"/>
  <c r="EN22" i="83"/>
  <c r="EM22" i="83"/>
  <c r="EL22" i="83"/>
  <c r="EK22" i="83"/>
  <c r="EJ22" i="83"/>
  <c r="EI22" i="83"/>
  <c r="EH22" i="83"/>
  <c r="EG22" i="83"/>
  <c r="EF22" i="83"/>
  <c r="EE22" i="83"/>
  <c r="ED22" i="83"/>
  <c r="EC22" i="83"/>
  <c r="EB22" i="83"/>
  <c r="EA22" i="83"/>
  <c r="DZ22" i="83"/>
  <c r="DY22" i="83"/>
  <c r="DX22" i="83"/>
  <c r="DW22" i="83"/>
  <c r="DV22" i="83"/>
  <c r="DU22" i="83"/>
  <c r="DT22" i="83"/>
  <c r="DS22" i="83"/>
  <c r="DR22" i="83"/>
  <c r="DQ22" i="83"/>
  <c r="DP22" i="83"/>
  <c r="DO22" i="83"/>
  <c r="DN22" i="83"/>
  <c r="DM22" i="83"/>
  <c r="DL22" i="83"/>
  <c r="DK22" i="83"/>
  <c r="DJ22" i="83"/>
  <c r="DI22" i="83"/>
  <c r="DH22" i="83"/>
  <c r="DG22" i="83"/>
  <c r="DF22" i="83"/>
  <c r="DE22" i="83"/>
  <c r="DD22" i="83"/>
  <c r="DC22" i="83"/>
  <c r="DB22" i="83"/>
  <c r="DA22" i="83"/>
  <c r="CZ22" i="83"/>
  <c r="CY22" i="83"/>
  <c r="CX22" i="83"/>
  <c r="CW22" i="83"/>
  <c r="CV22" i="83"/>
  <c r="CU22" i="83"/>
  <c r="CT22" i="83"/>
  <c r="CS22" i="83"/>
  <c r="CR22" i="83"/>
  <c r="CQ22" i="83"/>
  <c r="CP22" i="83"/>
  <c r="CO22" i="83"/>
  <c r="CN22" i="83"/>
  <c r="CM22" i="83"/>
  <c r="CL22" i="83"/>
  <c r="CK22" i="83"/>
  <c r="CJ22" i="83"/>
  <c r="CI22" i="83"/>
  <c r="CH22" i="83"/>
  <c r="CG22" i="83"/>
  <c r="CF22" i="83"/>
  <c r="CE22" i="83"/>
  <c r="CD22" i="83"/>
  <c r="CC22" i="83"/>
  <c r="CB22" i="83"/>
  <c r="CA22" i="83"/>
  <c r="BZ22" i="83"/>
  <c r="BY22" i="83"/>
  <c r="BX22" i="83"/>
  <c r="BW22" i="83"/>
  <c r="BV22" i="83"/>
  <c r="BU22" i="83"/>
  <c r="BT22" i="83"/>
  <c r="BS22" i="83"/>
  <c r="BR22" i="83"/>
  <c r="BQ22" i="83"/>
  <c r="BP22" i="83"/>
  <c r="BO22" i="83"/>
  <c r="BN22" i="83"/>
  <c r="BM22" i="83"/>
  <c r="BL22" i="83"/>
  <c r="BK22" i="83"/>
  <c r="BJ22" i="83"/>
  <c r="BI22" i="83"/>
  <c r="BH22" i="83"/>
  <c r="BG22" i="83"/>
  <c r="BF22" i="83"/>
  <c r="BE22" i="83"/>
  <c r="BD22" i="83"/>
  <c r="BC22" i="83"/>
  <c r="BB22" i="83"/>
  <c r="BA22" i="83"/>
  <c r="AZ22" i="83"/>
  <c r="AY22" i="83"/>
  <c r="AX22" i="83"/>
  <c r="AW22" i="83"/>
  <c r="AV22" i="83"/>
  <c r="AU22" i="83"/>
  <c r="AT22" i="83"/>
  <c r="AS22" i="83"/>
  <c r="AR22" i="83"/>
  <c r="AQ22" i="83"/>
  <c r="AP22" i="83"/>
  <c r="AO22" i="83"/>
  <c r="AN22"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I22" i="83"/>
  <c r="H22" i="83"/>
  <c r="G22" i="83"/>
  <c r="F22" i="83"/>
  <c r="E22" i="83"/>
  <c r="D22" i="83"/>
  <c r="C22" i="83"/>
  <c r="B22" i="83"/>
  <c r="JI20" i="83"/>
  <c r="JH20" i="83"/>
  <c r="JG20" i="83"/>
  <c r="JF20" i="83"/>
  <c r="JE20" i="83"/>
  <c r="JD20" i="83"/>
  <c r="JC20" i="83"/>
  <c r="JB20" i="83"/>
  <c r="JA20" i="83"/>
  <c r="IZ20" i="83"/>
  <c r="IY20" i="83"/>
  <c r="IX20" i="83"/>
  <c r="IW20" i="83"/>
  <c r="IV20" i="83"/>
  <c r="IU20" i="83"/>
  <c r="IT20" i="83"/>
  <c r="IS20" i="83"/>
  <c r="IR20" i="83"/>
  <c r="IQ20" i="83"/>
  <c r="IP20" i="83"/>
  <c r="IO20" i="83"/>
  <c r="IN20" i="83"/>
  <c r="IM20" i="83"/>
  <c r="IL20" i="83"/>
  <c r="IK20" i="83"/>
  <c r="IJ20" i="83"/>
  <c r="II20" i="83"/>
  <c r="IH20" i="83"/>
  <c r="IG20" i="83"/>
  <c r="IF20" i="83"/>
  <c r="IE20" i="83"/>
  <c r="ID20" i="83"/>
  <c r="IC20" i="83"/>
  <c r="IB20" i="83"/>
  <c r="IA20" i="83"/>
  <c r="HZ20" i="83"/>
  <c r="HY20" i="83"/>
  <c r="HX20" i="83"/>
  <c r="HW20" i="83"/>
  <c r="HV20" i="83"/>
  <c r="HU20" i="83"/>
  <c r="HT20" i="83"/>
  <c r="HS20" i="83"/>
  <c r="HR20" i="83"/>
  <c r="HQ20" i="83"/>
  <c r="HP20" i="83"/>
  <c r="HO20" i="83"/>
  <c r="HN20" i="83"/>
  <c r="HM20" i="83"/>
  <c r="HL20" i="83"/>
  <c r="HK20" i="83"/>
  <c r="HJ20" i="83"/>
  <c r="HI20" i="83"/>
  <c r="HH20" i="83"/>
  <c r="HG20" i="83"/>
  <c r="HF20" i="83"/>
  <c r="HE20" i="83"/>
  <c r="HD20" i="83"/>
  <c r="HC20" i="83"/>
  <c r="HB20" i="83"/>
  <c r="HA20" i="83"/>
  <c r="GZ20" i="83"/>
  <c r="GY20" i="83"/>
  <c r="GX20" i="83"/>
  <c r="GW20" i="83"/>
  <c r="GV20" i="83"/>
  <c r="GU20" i="83"/>
  <c r="GT20" i="83"/>
  <c r="GS20" i="83"/>
  <c r="GR20" i="83"/>
  <c r="GQ20" i="83"/>
  <c r="GP20" i="83"/>
  <c r="GO20" i="83"/>
  <c r="GN20" i="83"/>
  <c r="GM20" i="83"/>
  <c r="GL20" i="83"/>
  <c r="GK20" i="83"/>
  <c r="GJ20" i="83"/>
  <c r="GI20" i="83"/>
  <c r="GH20" i="83"/>
  <c r="GG20" i="83"/>
  <c r="GF20" i="83"/>
  <c r="GE20" i="83"/>
  <c r="GD20" i="83"/>
  <c r="GC20" i="83"/>
  <c r="GB20" i="83"/>
  <c r="GA20" i="83"/>
  <c r="FZ20" i="83"/>
  <c r="FY20" i="83"/>
  <c r="FX20" i="83"/>
  <c r="FW20" i="83"/>
  <c r="FV20" i="83"/>
  <c r="FU20" i="83"/>
  <c r="FT20" i="83"/>
  <c r="FS20" i="83"/>
  <c r="FR20" i="83"/>
  <c r="FQ20" i="83"/>
  <c r="FP20" i="83"/>
  <c r="FO20" i="83"/>
  <c r="FN20" i="83"/>
  <c r="FM20" i="83"/>
  <c r="FL20" i="83"/>
  <c r="FK20" i="83"/>
  <c r="FJ20" i="83"/>
  <c r="FI20" i="83"/>
  <c r="FH20" i="83"/>
  <c r="FG20" i="83"/>
  <c r="FF20" i="83"/>
  <c r="FE20" i="83"/>
  <c r="FD20" i="83"/>
  <c r="FC20" i="83"/>
  <c r="FB20" i="83"/>
  <c r="FA20" i="83"/>
  <c r="EZ20" i="83"/>
  <c r="EY20" i="83"/>
  <c r="EX20" i="83"/>
  <c r="EW20" i="83"/>
  <c r="EV20" i="83"/>
  <c r="EU20" i="83"/>
  <c r="ET20" i="83"/>
  <c r="ES20" i="83"/>
  <c r="ER20" i="83"/>
  <c r="EQ20" i="83"/>
  <c r="EP20" i="83"/>
  <c r="EO20" i="83"/>
  <c r="EN20" i="83"/>
  <c r="EM20" i="83"/>
  <c r="EL20" i="83"/>
  <c r="EK20" i="83"/>
  <c r="EJ20" i="83"/>
  <c r="EI20" i="83"/>
  <c r="EH20" i="83"/>
  <c r="EG20" i="83"/>
  <c r="EF20" i="83"/>
  <c r="EE20" i="83"/>
  <c r="ED20" i="83"/>
  <c r="EC20" i="83"/>
  <c r="EB20" i="83"/>
  <c r="EA20" i="83"/>
  <c r="DZ20" i="83"/>
  <c r="DY20" i="83"/>
  <c r="DX20" i="83"/>
  <c r="DW20" i="83"/>
  <c r="DV20" i="83"/>
  <c r="DU20" i="83"/>
  <c r="DT20" i="83"/>
  <c r="DS20" i="83"/>
  <c r="DR20" i="83"/>
  <c r="DQ20" i="83"/>
  <c r="DP20" i="83"/>
  <c r="DO20" i="83"/>
  <c r="DN20" i="83"/>
  <c r="DM20" i="83"/>
  <c r="DL20" i="83"/>
  <c r="DK20" i="83"/>
  <c r="DJ20" i="83"/>
  <c r="DI20" i="83"/>
  <c r="DH20" i="83"/>
  <c r="DG20" i="83"/>
  <c r="DF20" i="83"/>
  <c r="DE20" i="83"/>
  <c r="DD20" i="83"/>
  <c r="DC20" i="83"/>
  <c r="DB20" i="83"/>
  <c r="DA20" i="83"/>
  <c r="CZ20" i="83"/>
  <c r="CY20" i="83"/>
  <c r="CX20" i="83"/>
  <c r="CW20" i="83"/>
  <c r="CV20" i="83"/>
  <c r="CU20" i="83"/>
  <c r="CT20" i="83"/>
  <c r="CS20" i="83"/>
  <c r="CR20" i="83"/>
  <c r="CQ20" i="83"/>
  <c r="CP20" i="83"/>
  <c r="CO20" i="83"/>
  <c r="CN20" i="83"/>
  <c r="CM20" i="83"/>
  <c r="CL20" i="83"/>
  <c r="CK20" i="83"/>
  <c r="CJ20" i="83"/>
  <c r="CI20" i="83"/>
  <c r="CH20" i="83"/>
  <c r="CG20" i="83"/>
  <c r="CF20" i="83"/>
  <c r="CE20" i="83"/>
  <c r="CD20" i="83"/>
  <c r="CC20" i="83"/>
  <c r="CB20" i="83"/>
  <c r="CA20" i="83"/>
  <c r="BZ20" i="83"/>
  <c r="BY20" i="83"/>
  <c r="BX20" i="83"/>
  <c r="BW20" i="83"/>
  <c r="BV20" i="83"/>
  <c r="BU20" i="83"/>
  <c r="BT20" i="83"/>
  <c r="BS20" i="83"/>
  <c r="BR20" i="83"/>
  <c r="BQ20" i="83"/>
  <c r="BP20" i="83"/>
  <c r="BO20" i="83"/>
  <c r="BN20" i="83"/>
  <c r="BM20" i="83"/>
  <c r="BL20" i="83"/>
  <c r="BK20" i="83"/>
  <c r="BJ20" i="83"/>
  <c r="BI20" i="83"/>
  <c r="BH20" i="83"/>
  <c r="BG20" i="83"/>
  <c r="BF20" i="83"/>
  <c r="BE20" i="83"/>
  <c r="BD20" i="83"/>
  <c r="BC20" i="83"/>
  <c r="BB20" i="83"/>
  <c r="BA20" i="83"/>
  <c r="AZ20" i="83"/>
  <c r="AY20" i="83"/>
  <c r="AX20" i="83"/>
  <c r="AW20" i="83"/>
  <c r="AV20" i="83"/>
  <c r="AU20" i="83"/>
  <c r="AT20" i="83"/>
  <c r="AS20" i="83"/>
  <c r="AR20" i="83"/>
  <c r="AQ20" i="83"/>
  <c r="AP20" i="83"/>
  <c r="AO20" i="83"/>
  <c r="AN20"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I20" i="83"/>
  <c r="H20" i="83"/>
  <c r="G20" i="83"/>
  <c r="F20" i="83"/>
  <c r="E20" i="83"/>
  <c r="D20" i="83"/>
  <c r="C20" i="83"/>
  <c r="B20" i="83"/>
  <c r="JI15" i="83"/>
  <c r="JH15" i="83"/>
  <c r="JG15" i="83"/>
  <c r="JF15" i="83"/>
  <c r="JE15" i="83"/>
  <c r="JD15" i="83"/>
  <c r="JC15" i="83"/>
  <c r="JB15" i="83"/>
  <c r="JA15" i="83"/>
  <c r="IZ15" i="83"/>
  <c r="IY15" i="83"/>
  <c r="IX15" i="83"/>
  <c r="IW15" i="83"/>
  <c r="IV15" i="83"/>
  <c r="IU15" i="83"/>
  <c r="IT15" i="83"/>
  <c r="IS15" i="83"/>
  <c r="IR15" i="83"/>
  <c r="IQ15" i="83"/>
  <c r="IP15" i="83"/>
  <c r="IO15" i="83"/>
  <c r="IN15" i="83"/>
  <c r="IM15" i="83"/>
  <c r="IL15" i="83"/>
  <c r="IK15" i="83"/>
  <c r="IJ15" i="83"/>
  <c r="II15" i="83"/>
  <c r="IH15" i="83"/>
  <c r="IG15" i="83"/>
  <c r="IF15" i="83"/>
  <c r="IE15" i="83"/>
  <c r="ID15" i="83"/>
  <c r="IC15" i="83"/>
  <c r="IB15" i="83"/>
  <c r="IA15" i="83"/>
  <c r="HZ15" i="83"/>
  <c r="HY15" i="83"/>
  <c r="HX15" i="83"/>
  <c r="HW15" i="83"/>
  <c r="HV15" i="83"/>
  <c r="HU15" i="83"/>
  <c r="HT15" i="83"/>
  <c r="HS15" i="83"/>
  <c r="HR15" i="83"/>
  <c r="HQ15" i="83"/>
  <c r="HP15" i="83"/>
  <c r="HO15" i="83"/>
  <c r="HN15" i="83"/>
  <c r="HM15" i="83"/>
  <c r="HL15" i="83"/>
  <c r="HK15" i="83"/>
  <c r="HJ15" i="83"/>
  <c r="HI15" i="83"/>
  <c r="HH15" i="83"/>
  <c r="HG15" i="83"/>
  <c r="HF15" i="83"/>
  <c r="HE15" i="83"/>
  <c r="HD15" i="83"/>
  <c r="HC15" i="83"/>
  <c r="HB15" i="83"/>
  <c r="HA15" i="83"/>
  <c r="GZ15" i="83"/>
  <c r="GY15" i="83"/>
  <c r="GX15" i="83"/>
  <c r="GW15" i="83"/>
  <c r="GV15" i="83"/>
  <c r="GU15" i="83"/>
  <c r="GT15" i="83"/>
  <c r="GS15" i="83"/>
  <c r="GR15" i="83"/>
  <c r="GQ15" i="83"/>
  <c r="GP15" i="83"/>
  <c r="GO15" i="83"/>
  <c r="GN15" i="83"/>
  <c r="GM15" i="83"/>
  <c r="GL15" i="83"/>
  <c r="GK15" i="83"/>
  <c r="GJ15" i="83"/>
  <c r="GI15" i="83"/>
  <c r="GH15" i="83"/>
  <c r="GG15" i="83"/>
  <c r="GF15" i="83"/>
  <c r="GE15" i="83"/>
  <c r="GD15" i="83"/>
  <c r="GC15" i="83"/>
  <c r="GB15" i="83"/>
  <c r="GA15" i="83"/>
  <c r="FZ15" i="83"/>
  <c r="FY15" i="83"/>
  <c r="FX15" i="83"/>
  <c r="FW15" i="83"/>
  <c r="FV15" i="83"/>
  <c r="FU15" i="83"/>
  <c r="FT15" i="83"/>
  <c r="FS15" i="83"/>
  <c r="FR15" i="83"/>
  <c r="FQ15" i="83"/>
  <c r="FP15" i="83"/>
  <c r="FO15" i="83"/>
  <c r="FN15" i="83"/>
  <c r="FM15" i="83"/>
  <c r="FL15" i="83"/>
  <c r="FK15" i="83"/>
  <c r="FJ15" i="83"/>
  <c r="FI15" i="83"/>
  <c r="FH15" i="83"/>
  <c r="FG15" i="83"/>
  <c r="FF15" i="83"/>
  <c r="FE15" i="83"/>
  <c r="FD15" i="83"/>
  <c r="FC15" i="83"/>
  <c r="FB15" i="83"/>
  <c r="FA15" i="83"/>
  <c r="EZ15" i="83"/>
  <c r="EY15" i="83"/>
  <c r="EX15" i="83"/>
  <c r="EW15" i="83"/>
  <c r="EV15" i="83"/>
  <c r="EU15" i="83"/>
  <c r="ET15" i="83"/>
  <c r="ES15" i="83"/>
  <c r="ER15" i="83"/>
  <c r="EQ15" i="83"/>
  <c r="EP15" i="83"/>
  <c r="EO15" i="83"/>
  <c r="EN15" i="83"/>
  <c r="EM15" i="83"/>
  <c r="EL15" i="83"/>
  <c r="EK15" i="83"/>
  <c r="EJ15" i="83"/>
  <c r="EI15" i="83"/>
  <c r="EH15" i="83"/>
  <c r="EG15" i="83"/>
  <c r="EF15" i="83"/>
  <c r="EE15" i="83"/>
  <c r="ED15" i="83"/>
  <c r="EC15" i="83"/>
  <c r="EB15" i="83"/>
  <c r="EA15" i="83"/>
  <c r="DZ15" i="83"/>
  <c r="DY15" i="83"/>
  <c r="DX15" i="83"/>
  <c r="DW15" i="83"/>
  <c r="DV15" i="83"/>
  <c r="DU15" i="83"/>
  <c r="DT15" i="83"/>
  <c r="DS15" i="83"/>
  <c r="DR15" i="83"/>
  <c r="DQ15" i="83"/>
  <c r="DP15" i="83"/>
  <c r="DO15" i="83"/>
  <c r="DN15" i="83"/>
  <c r="DM15" i="83"/>
  <c r="DL15" i="83"/>
  <c r="DK15" i="83"/>
  <c r="DJ15" i="83"/>
  <c r="DI15" i="83"/>
  <c r="DH15" i="83"/>
  <c r="DG15" i="83"/>
  <c r="DF15" i="83"/>
  <c r="DE15" i="83"/>
  <c r="DD15" i="83"/>
  <c r="DC15" i="83"/>
  <c r="DB15" i="83"/>
  <c r="DA15" i="83"/>
  <c r="CZ15" i="83"/>
  <c r="CY15" i="83"/>
  <c r="CX15" i="83"/>
  <c r="CW15" i="83"/>
  <c r="CV15" i="83"/>
  <c r="CU15" i="83"/>
  <c r="CT15" i="83"/>
  <c r="CS15" i="83"/>
  <c r="CR15" i="83"/>
  <c r="CQ15" i="83"/>
  <c r="CP15" i="83"/>
  <c r="CO15" i="83"/>
  <c r="CN15" i="83"/>
  <c r="CM15" i="83"/>
  <c r="CL15" i="83"/>
  <c r="CK15" i="83"/>
  <c r="CJ15" i="83"/>
  <c r="CI15" i="83"/>
  <c r="CH15" i="83"/>
  <c r="CG15" i="83"/>
  <c r="CF15" i="83"/>
  <c r="CE15" i="83"/>
  <c r="CD15" i="83"/>
  <c r="CC15" i="83"/>
  <c r="CB15" i="83"/>
  <c r="CA15" i="83"/>
  <c r="BZ15" i="83"/>
  <c r="BY15" i="83"/>
  <c r="BX15" i="83"/>
  <c r="BW15" i="83"/>
  <c r="BV15" i="83"/>
  <c r="BU15" i="83"/>
  <c r="BT15" i="83"/>
  <c r="BS15" i="83"/>
  <c r="BR15" i="83"/>
  <c r="BQ15" i="83"/>
  <c r="BP15" i="83"/>
  <c r="BO15" i="83"/>
  <c r="BN15" i="83"/>
  <c r="BM15" i="83"/>
  <c r="BL15" i="83"/>
  <c r="BK15" i="83"/>
  <c r="BJ15" i="83"/>
  <c r="BI15" i="83"/>
  <c r="BH15" i="83"/>
  <c r="BG15" i="83"/>
  <c r="BF15" i="83"/>
  <c r="BE15" i="83"/>
  <c r="BD15" i="83"/>
  <c r="BC15" i="83"/>
  <c r="BB15" i="83"/>
  <c r="BA15" i="83"/>
  <c r="AZ15" i="83"/>
  <c r="AY15" i="83"/>
  <c r="AX15" i="83"/>
  <c r="AW15" i="83"/>
  <c r="AV15" i="83"/>
  <c r="AU15" i="83"/>
  <c r="AT15" i="83"/>
  <c r="AS15" i="83"/>
  <c r="AR15" i="83"/>
  <c r="AQ15" i="83"/>
  <c r="AP15" i="83"/>
  <c r="AO15" i="83"/>
  <c r="AN15"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I15" i="83"/>
  <c r="H15" i="83"/>
  <c r="G15" i="83"/>
  <c r="F15" i="83"/>
  <c r="E15" i="83"/>
  <c r="D15" i="83"/>
  <c r="C15" i="83"/>
  <c r="B15" i="83"/>
  <c r="JI13" i="83"/>
  <c r="JH13" i="83"/>
  <c r="JG13" i="83"/>
  <c r="JF13" i="83"/>
  <c r="JE13" i="83"/>
  <c r="JD13" i="83"/>
  <c r="JC13" i="83"/>
  <c r="JB13" i="83"/>
  <c r="JA13" i="83"/>
  <c r="IZ13" i="83"/>
  <c r="IY13" i="83"/>
  <c r="IX13" i="83"/>
  <c r="IW13" i="83"/>
  <c r="IV13" i="83"/>
  <c r="IU13" i="83"/>
  <c r="IT13" i="83"/>
  <c r="IS13" i="83"/>
  <c r="IR13" i="83"/>
  <c r="IQ13" i="83"/>
  <c r="IP13" i="83"/>
  <c r="IO13" i="83"/>
  <c r="IN13" i="83"/>
  <c r="IM13" i="83"/>
  <c r="IL13" i="83"/>
  <c r="IK13" i="83"/>
  <c r="IJ13" i="83"/>
  <c r="II13" i="83"/>
  <c r="IH13" i="83"/>
  <c r="IG13" i="83"/>
  <c r="IF13" i="83"/>
  <c r="IE13" i="83"/>
  <c r="ID13" i="83"/>
  <c r="IC13" i="83"/>
  <c r="IB13" i="83"/>
  <c r="IA13" i="83"/>
  <c r="HZ13" i="83"/>
  <c r="HY13" i="83"/>
  <c r="HX13" i="83"/>
  <c r="HW13" i="83"/>
  <c r="HV13" i="83"/>
  <c r="HU13" i="83"/>
  <c r="HT13" i="83"/>
  <c r="HS13" i="83"/>
  <c r="HR13" i="83"/>
  <c r="HQ13" i="83"/>
  <c r="HP13" i="83"/>
  <c r="HO13" i="83"/>
  <c r="HN13" i="83"/>
  <c r="HM13" i="83"/>
  <c r="HL13" i="83"/>
  <c r="HK13" i="83"/>
  <c r="HJ13" i="83"/>
  <c r="HI13" i="83"/>
  <c r="HH13" i="83"/>
  <c r="HG13" i="83"/>
  <c r="HF13" i="83"/>
  <c r="HE13" i="83"/>
  <c r="HD13" i="83"/>
  <c r="HC13" i="83"/>
  <c r="HB13" i="83"/>
  <c r="HA13" i="83"/>
  <c r="GZ13" i="83"/>
  <c r="GY13" i="83"/>
  <c r="GX13" i="83"/>
  <c r="GW13" i="83"/>
  <c r="GV13" i="83"/>
  <c r="GU13" i="83"/>
  <c r="GT13" i="83"/>
  <c r="GS13" i="83"/>
  <c r="GR13" i="83"/>
  <c r="GQ13" i="83"/>
  <c r="GP13" i="83"/>
  <c r="GO13" i="83"/>
  <c r="GN13" i="83"/>
  <c r="GM13" i="83"/>
  <c r="GL13" i="83"/>
  <c r="GK13" i="83"/>
  <c r="GJ13" i="83"/>
  <c r="GI13" i="83"/>
  <c r="GH13" i="83"/>
  <c r="GG13" i="83"/>
  <c r="GF13" i="83"/>
  <c r="GE13" i="83"/>
  <c r="GD13" i="83"/>
  <c r="GC13" i="83"/>
  <c r="GB13" i="83"/>
  <c r="GA13" i="83"/>
  <c r="FZ13" i="83"/>
  <c r="FY13" i="83"/>
  <c r="FX13" i="83"/>
  <c r="FW13" i="83"/>
  <c r="FV13" i="83"/>
  <c r="FU13" i="83"/>
  <c r="FT13" i="83"/>
  <c r="FS13" i="83"/>
  <c r="FR13" i="83"/>
  <c r="FQ13" i="83"/>
  <c r="FP13" i="83"/>
  <c r="FO13" i="83"/>
  <c r="FN13" i="83"/>
  <c r="FM13" i="83"/>
  <c r="FL13" i="83"/>
  <c r="FK13" i="83"/>
  <c r="FJ13" i="83"/>
  <c r="FI13" i="83"/>
  <c r="FH13" i="83"/>
  <c r="FG13" i="83"/>
  <c r="FF13" i="83"/>
  <c r="FE13" i="83"/>
  <c r="FD13" i="83"/>
  <c r="FC13" i="83"/>
  <c r="FB13" i="83"/>
  <c r="FA13" i="83"/>
  <c r="EZ13" i="83"/>
  <c r="EY13" i="83"/>
  <c r="EX13" i="83"/>
  <c r="EW13" i="83"/>
  <c r="EV13" i="83"/>
  <c r="EU13" i="83"/>
  <c r="ET13" i="83"/>
  <c r="ES13" i="83"/>
  <c r="ER13" i="83"/>
  <c r="EQ13" i="83"/>
  <c r="EP13" i="83"/>
  <c r="EO13" i="83"/>
  <c r="EN13" i="83"/>
  <c r="EM13" i="83"/>
  <c r="EL13" i="83"/>
  <c r="EK13" i="83"/>
  <c r="EJ13" i="83"/>
  <c r="EI13" i="83"/>
  <c r="EH13" i="83"/>
  <c r="EG13" i="83"/>
  <c r="EF13" i="83"/>
  <c r="EE13" i="83"/>
  <c r="ED13" i="83"/>
  <c r="EC13" i="83"/>
  <c r="EB13" i="83"/>
  <c r="EA13" i="83"/>
  <c r="DZ13" i="83"/>
  <c r="DY13" i="83"/>
  <c r="DX13" i="83"/>
  <c r="DW13" i="83"/>
  <c r="DV13" i="83"/>
  <c r="DU13" i="83"/>
  <c r="DT13" i="83"/>
  <c r="DS13" i="83"/>
  <c r="DR13" i="83"/>
  <c r="DQ13" i="83"/>
  <c r="DP13" i="83"/>
  <c r="DO13" i="83"/>
  <c r="DN13" i="83"/>
  <c r="DM13" i="83"/>
  <c r="DL13" i="83"/>
  <c r="DK13" i="83"/>
  <c r="DJ13" i="83"/>
  <c r="DI13" i="83"/>
  <c r="DH13" i="83"/>
  <c r="DG13" i="83"/>
  <c r="DF13" i="83"/>
  <c r="DE13" i="83"/>
  <c r="DD13" i="83"/>
  <c r="DC13" i="83"/>
  <c r="DB13" i="83"/>
  <c r="DA13" i="83"/>
  <c r="CZ13" i="83"/>
  <c r="CY13" i="83"/>
  <c r="CX13" i="83"/>
  <c r="CW13" i="83"/>
  <c r="CV13" i="83"/>
  <c r="CU13" i="83"/>
  <c r="CT13" i="83"/>
  <c r="CS13" i="83"/>
  <c r="CR13" i="83"/>
  <c r="CQ13" i="83"/>
  <c r="CP13" i="83"/>
  <c r="CO13" i="83"/>
  <c r="CN13" i="83"/>
  <c r="CM13" i="83"/>
  <c r="CL13" i="83"/>
  <c r="CK13" i="83"/>
  <c r="CJ13" i="83"/>
  <c r="CI13" i="83"/>
  <c r="CH13" i="83"/>
  <c r="CG13" i="83"/>
  <c r="CF13" i="83"/>
  <c r="CE13" i="83"/>
  <c r="CD13" i="83"/>
  <c r="CC13" i="83"/>
  <c r="CB13" i="83"/>
  <c r="CA13" i="83"/>
  <c r="BZ13" i="83"/>
  <c r="BY13" i="83"/>
  <c r="BX13" i="83"/>
  <c r="BW13" i="83"/>
  <c r="BV13" i="83"/>
  <c r="BU13" i="83"/>
  <c r="BT13" i="83"/>
  <c r="BS13" i="83"/>
  <c r="BR13" i="83"/>
  <c r="BQ13" i="83"/>
  <c r="BP13" i="83"/>
  <c r="BO13" i="83"/>
  <c r="BN13" i="83"/>
  <c r="BM13" i="83"/>
  <c r="BL13" i="83"/>
  <c r="BK13" i="83"/>
  <c r="BJ13" i="83"/>
  <c r="BI13" i="83"/>
  <c r="BH13" i="83"/>
  <c r="BG13" i="83"/>
  <c r="BF13" i="83"/>
  <c r="BE13" i="83"/>
  <c r="BD13" i="83"/>
  <c r="BC13" i="83"/>
  <c r="BB13" i="83"/>
  <c r="BA13" i="83"/>
  <c r="AZ13" i="83"/>
  <c r="AY13" i="83"/>
  <c r="AX13" i="83"/>
  <c r="AW13" i="83"/>
  <c r="AV13" i="83"/>
  <c r="AU13" i="83"/>
  <c r="AT13" i="83"/>
  <c r="AS13" i="83"/>
  <c r="AR13" i="83"/>
  <c r="AQ13" i="83"/>
  <c r="AP13" i="83"/>
  <c r="AO13" i="83"/>
  <c r="AN13"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I13" i="83"/>
  <c r="H13" i="83"/>
  <c r="G13" i="83"/>
  <c r="F13" i="83"/>
  <c r="E13" i="83"/>
  <c r="D13" i="83"/>
  <c r="C13" i="83"/>
  <c r="B13" i="83"/>
  <c r="JI11" i="83"/>
  <c r="JH11" i="83"/>
  <c r="JG11" i="83"/>
  <c r="JF11" i="83"/>
  <c r="JE11" i="83"/>
  <c r="JD11" i="83"/>
  <c r="JC11" i="83"/>
  <c r="JB11" i="83"/>
  <c r="JA11" i="83"/>
  <c r="IZ11" i="83"/>
  <c r="IY11" i="83"/>
  <c r="IX11" i="83"/>
  <c r="IW11" i="83"/>
  <c r="IV11" i="83"/>
  <c r="IU11" i="83"/>
  <c r="IT11" i="83"/>
  <c r="IS11" i="83"/>
  <c r="IR11" i="83"/>
  <c r="IQ11" i="83"/>
  <c r="IP11" i="83"/>
  <c r="IO11" i="83"/>
  <c r="IN11" i="83"/>
  <c r="IM11" i="83"/>
  <c r="IL11" i="83"/>
  <c r="IK11" i="83"/>
  <c r="IJ11" i="83"/>
  <c r="II11" i="83"/>
  <c r="IH11" i="83"/>
  <c r="IG11" i="83"/>
  <c r="IF11" i="83"/>
  <c r="IE11" i="83"/>
  <c r="ID11" i="83"/>
  <c r="IC11" i="83"/>
  <c r="IB11" i="83"/>
  <c r="IA11" i="83"/>
  <c r="HZ11" i="83"/>
  <c r="HY11" i="83"/>
  <c r="HX11" i="83"/>
  <c r="HW11" i="83"/>
  <c r="HV11" i="83"/>
  <c r="HU11" i="83"/>
  <c r="HT11" i="83"/>
  <c r="HS11" i="83"/>
  <c r="HR11" i="83"/>
  <c r="HQ11" i="83"/>
  <c r="HP11" i="83"/>
  <c r="HO11" i="83"/>
  <c r="HN11" i="83"/>
  <c r="HM11" i="83"/>
  <c r="HL11" i="83"/>
  <c r="HK11" i="83"/>
  <c r="HJ11" i="83"/>
  <c r="HI11" i="83"/>
  <c r="HH11" i="83"/>
  <c r="HG11" i="83"/>
  <c r="HF11" i="83"/>
  <c r="HE11" i="83"/>
  <c r="HD11" i="83"/>
  <c r="HC11" i="83"/>
  <c r="HB11" i="83"/>
  <c r="HA11" i="83"/>
  <c r="GZ11" i="83"/>
  <c r="GY11" i="83"/>
  <c r="GX11" i="83"/>
  <c r="GW11" i="83"/>
  <c r="GV11" i="83"/>
  <c r="GU11" i="83"/>
  <c r="GT11" i="83"/>
  <c r="GS11" i="83"/>
  <c r="GR11" i="83"/>
  <c r="GQ11" i="83"/>
  <c r="GP11" i="83"/>
  <c r="GO11" i="83"/>
  <c r="GN11" i="83"/>
  <c r="GM11" i="83"/>
  <c r="GL11" i="83"/>
  <c r="GK11" i="83"/>
  <c r="GJ11" i="83"/>
  <c r="GI11" i="83"/>
  <c r="GH11" i="83"/>
  <c r="GG11" i="83"/>
  <c r="GF11" i="83"/>
  <c r="GE11" i="83"/>
  <c r="GD11" i="83"/>
  <c r="GC11" i="83"/>
  <c r="GB11" i="83"/>
  <c r="GA11" i="83"/>
  <c r="FZ11" i="83"/>
  <c r="FY11" i="83"/>
  <c r="FX11" i="83"/>
  <c r="FW11" i="83"/>
  <c r="FV11" i="83"/>
  <c r="FU11" i="83"/>
  <c r="FT11" i="83"/>
  <c r="FS11" i="83"/>
  <c r="FR11" i="83"/>
  <c r="FQ11" i="83"/>
  <c r="FP11" i="83"/>
  <c r="FO11" i="83"/>
  <c r="FN11" i="83"/>
  <c r="FM11" i="83"/>
  <c r="FL11" i="83"/>
  <c r="FK11" i="83"/>
  <c r="FJ11" i="83"/>
  <c r="FI11" i="83"/>
  <c r="FH11" i="83"/>
  <c r="FG11" i="83"/>
  <c r="FF11" i="83"/>
  <c r="FE11" i="83"/>
  <c r="FD11" i="83"/>
  <c r="FC11" i="83"/>
  <c r="FB11" i="83"/>
  <c r="FA11" i="83"/>
  <c r="EZ11" i="83"/>
  <c r="EY11" i="83"/>
  <c r="EX11" i="83"/>
  <c r="EW11" i="83"/>
  <c r="EV11" i="83"/>
  <c r="EU11" i="83"/>
  <c r="ET11" i="83"/>
  <c r="ES11" i="83"/>
  <c r="ER11" i="83"/>
  <c r="EQ11" i="83"/>
  <c r="EP11" i="83"/>
  <c r="EO11" i="83"/>
  <c r="EN11" i="83"/>
  <c r="EM11" i="83"/>
  <c r="EL11" i="83"/>
  <c r="EK11" i="83"/>
  <c r="EJ11" i="83"/>
  <c r="EI11" i="83"/>
  <c r="EH11" i="83"/>
  <c r="EG11" i="83"/>
  <c r="EF11" i="83"/>
  <c r="EE11" i="83"/>
  <c r="ED11" i="83"/>
  <c r="EC11" i="83"/>
  <c r="EB11" i="83"/>
  <c r="EA11" i="83"/>
  <c r="DZ11" i="83"/>
  <c r="DY11" i="83"/>
  <c r="DX11" i="83"/>
  <c r="DW11" i="83"/>
  <c r="DV11" i="83"/>
  <c r="DU11" i="83"/>
  <c r="DT11" i="83"/>
  <c r="DS11" i="83"/>
  <c r="DR11" i="83"/>
  <c r="DQ11" i="83"/>
  <c r="DP11" i="83"/>
  <c r="DO11" i="83"/>
  <c r="DN11" i="83"/>
  <c r="DM11" i="83"/>
  <c r="DL11" i="83"/>
  <c r="DK11" i="83"/>
  <c r="DJ11" i="83"/>
  <c r="DI11" i="83"/>
  <c r="DH11" i="83"/>
  <c r="DG11" i="83"/>
  <c r="DF11" i="83"/>
  <c r="DE11" i="83"/>
  <c r="DD11" i="83"/>
  <c r="DC11" i="83"/>
  <c r="DB11" i="83"/>
  <c r="DA11" i="83"/>
  <c r="CZ11" i="83"/>
  <c r="CY11" i="83"/>
  <c r="CX11" i="83"/>
  <c r="CW11" i="83"/>
  <c r="CV11" i="83"/>
  <c r="CU11" i="83"/>
  <c r="CT11" i="83"/>
  <c r="CS11" i="83"/>
  <c r="CR11" i="83"/>
  <c r="CQ11" i="83"/>
  <c r="CP11" i="83"/>
  <c r="CO11" i="83"/>
  <c r="CN11" i="83"/>
  <c r="CM11" i="83"/>
  <c r="CL11" i="83"/>
  <c r="CK11" i="83"/>
  <c r="CJ11" i="83"/>
  <c r="CI11" i="83"/>
  <c r="CH11" i="83"/>
  <c r="CG11" i="83"/>
  <c r="CF11" i="83"/>
  <c r="CE11" i="83"/>
  <c r="CD11" i="83"/>
  <c r="CC11" i="83"/>
  <c r="CB11" i="83"/>
  <c r="CA11" i="83"/>
  <c r="BZ11" i="83"/>
  <c r="BY11" i="83"/>
  <c r="BX11" i="83"/>
  <c r="BW11" i="83"/>
  <c r="BV11" i="83"/>
  <c r="BU11" i="83"/>
  <c r="BT11" i="83"/>
  <c r="BS11" i="83"/>
  <c r="BR11" i="83"/>
  <c r="BQ11" i="83"/>
  <c r="BP11" i="83"/>
  <c r="BO11" i="83"/>
  <c r="BN11" i="83"/>
  <c r="BM11" i="83"/>
  <c r="BL11" i="83"/>
  <c r="BK11" i="83"/>
  <c r="BJ11" i="83"/>
  <c r="BI11" i="83"/>
  <c r="BH11" i="83"/>
  <c r="BG11" i="83"/>
  <c r="BF11" i="83"/>
  <c r="BE11" i="83"/>
  <c r="BD11" i="83"/>
  <c r="BC11" i="83"/>
  <c r="BB11" i="83"/>
  <c r="BA11" i="83"/>
  <c r="AZ11" i="83"/>
  <c r="AY11" i="83"/>
  <c r="AX11" i="83"/>
  <c r="AW11" i="83"/>
  <c r="AV11" i="83"/>
  <c r="AU11" i="83"/>
  <c r="AT11" i="83"/>
  <c r="AS11" i="83"/>
  <c r="AR11" i="83"/>
  <c r="AQ11" i="83"/>
  <c r="AP11" i="83"/>
  <c r="AO11" i="83"/>
  <c r="AN11"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I11" i="83"/>
  <c r="H11" i="83"/>
  <c r="G11" i="83"/>
  <c r="F11" i="83"/>
  <c r="E11" i="83"/>
  <c r="D11" i="83"/>
  <c r="C11" i="83"/>
  <c r="B11" i="83"/>
  <c r="JI9" i="83"/>
  <c r="JH9" i="83"/>
  <c r="JG9" i="83"/>
  <c r="JF9" i="83"/>
  <c r="JE9" i="83"/>
  <c r="JD9" i="83"/>
  <c r="JC9" i="83"/>
  <c r="JB9" i="83"/>
  <c r="JA9" i="83"/>
  <c r="IZ9" i="83"/>
  <c r="IY9" i="83"/>
  <c r="IX9" i="83"/>
  <c r="IW9" i="83"/>
  <c r="IV9" i="83"/>
  <c r="IU9" i="83"/>
  <c r="IT9" i="83"/>
  <c r="IS9" i="83"/>
  <c r="IR9" i="83"/>
  <c r="IQ9" i="83"/>
  <c r="IP9" i="83"/>
  <c r="IO9" i="83"/>
  <c r="IN9" i="83"/>
  <c r="IM9" i="83"/>
  <c r="IL9" i="83"/>
  <c r="IK9" i="83"/>
  <c r="IJ9" i="83"/>
  <c r="II9" i="83"/>
  <c r="IH9" i="83"/>
  <c r="IG9" i="83"/>
  <c r="IF9" i="83"/>
  <c r="IE9" i="83"/>
  <c r="ID9" i="83"/>
  <c r="IC9" i="83"/>
  <c r="IB9" i="83"/>
  <c r="IA9" i="83"/>
  <c r="HZ9" i="83"/>
  <c r="HY9" i="83"/>
  <c r="HX9" i="83"/>
  <c r="HW9" i="83"/>
  <c r="HV9" i="83"/>
  <c r="HU9" i="83"/>
  <c r="HT9" i="83"/>
  <c r="HS9" i="83"/>
  <c r="HR9" i="83"/>
  <c r="HQ9" i="83"/>
  <c r="HP9" i="83"/>
  <c r="HO9" i="83"/>
  <c r="HN9" i="83"/>
  <c r="HM9" i="83"/>
  <c r="HL9" i="83"/>
  <c r="HK9" i="83"/>
  <c r="HJ9" i="83"/>
  <c r="HI9" i="83"/>
  <c r="HH9" i="83"/>
  <c r="HG9" i="83"/>
  <c r="HF9" i="83"/>
  <c r="HE9" i="83"/>
  <c r="HD9" i="83"/>
  <c r="HC9" i="83"/>
  <c r="HB9" i="83"/>
  <c r="HA9" i="83"/>
  <c r="GZ9" i="83"/>
  <c r="GY9" i="83"/>
  <c r="GX9" i="83"/>
  <c r="GW9" i="83"/>
  <c r="GV9" i="83"/>
  <c r="GU9" i="83"/>
  <c r="GT9" i="83"/>
  <c r="GS9" i="83"/>
  <c r="GR9" i="83"/>
  <c r="GQ9" i="83"/>
  <c r="GP9" i="83"/>
  <c r="GO9" i="83"/>
  <c r="GN9" i="83"/>
  <c r="GM9" i="83"/>
  <c r="GL9" i="83"/>
  <c r="GK9" i="83"/>
  <c r="GJ9" i="83"/>
  <c r="GI9" i="83"/>
  <c r="GH9" i="83"/>
  <c r="GG9" i="83"/>
  <c r="GF9" i="83"/>
  <c r="GE9" i="83"/>
  <c r="GD9" i="83"/>
  <c r="GC9" i="83"/>
  <c r="GB9" i="83"/>
  <c r="GA9" i="83"/>
  <c r="FZ9" i="83"/>
  <c r="FY9" i="83"/>
  <c r="FX9" i="83"/>
  <c r="FW9" i="83"/>
  <c r="FV9" i="83"/>
  <c r="FU9" i="83"/>
  <c r="FT9" i="83"/>
  <c r="FS9" i="83"/>
  <c r="FR9" i="83"/>
  <c r="FQ9" i="83"/>
  <c r="FP9" i="83"/>
  <c r="FO9" i="83"/>
  <c r="FN9" i="83"/>
  <c r="FM9" i="83"/>
  <c r="FL9" i="83"/>
  <c r="FK9" i="83"/>
  <c r="FJ9" i="83"/>
  <c r="FI9" i="83"/>
  <c r="FH9" i="83"/>
  <c r="FG9" i="83"/>
  <c r="FF9" i="83"/>
  <c r="FE9" i="83"/>
  <c r="FD9" i="83"/>
  <c r="FC9" i="83"/>
  <c r="FB9" i="83"/>
  <c r="FA9" i="83"/>
  <c r="EZ9" i="83"/>
  <c r="EY9" i="83"/>
  <c r="EX9" i="83"/>
  <c r="EW9" i="83"/>
  <c r="EV9" i="83"/>
  <c r="EU9" i="83"/>
  <c r="ET9" i="83"/>
  <c r="ES9" i="83"/>
  <c r="ER9" i="83"/>
  <c r="EQ9" i="83"/>
  <c r="EP9" i="83"/>
  <c r="EO9" i="83"/>
  <c r="EN9" i="83"/>
  <c r="EM9" i="83"/>
  <c r="EL9" i="83"/>
  <c r="EK9" i="83"/>
  <c r="EJ9" i="83"/>
  <c r="EI9" i="83"/>
  <c r="EH9" i="83"/>
  <c r="EG9" i="83"/>
  <c r="EF9" i="83"/>
  <c r="EE9" i="83"/>
  <c r="ED9" i="83"/>
  <c r="EC9" i="83"/>
  <c r="EB9" i="83"/>
  <c r="EA9" i="83"/>
  <c r="DZ9" i="83"/>
  <c r="DY9" i="83"/>
  <c r="DX9" i="83"/>
  <c r="DW9" i="83"/>
  <c r="DV9" i="83"/>
  <c r="DU9" i="83"/>
  <c r="DT9" i="83"/>
  <c r="DS9" i="83"/>
  <c r="DR9" i="83"/>
  <c r="DQ9" i="83"/>
  <c r="DP9" i="83"/>
  <c r="DO9" i="83"/>
  <c r="DN9" i="83"/>
  <c r="DM9" i="83"/>
  <c r="DL9" i="83"/>
  <c r="DK9" i="83"/>
  <c r="DJ9" i="83"/>
  <c r="DI9" i="83"/>
  <c r="DH9" i="83"/>
  <c r="DG9" i="83"/>
  <c r="DF9" i="83"/>
  <c r="DE9" i="83"/>
  <c r="DD9" i="83"/>
  <c r="DC9" i="83"/>
  <c r="DB9" i="83"/>
  <c r="DA9" i="83"/>
  <c r="CZ9" i="83"/>
  <c r="CY9" i="83"/>
  <c r="CX9" i="83"/>
  <c r="CW9" i="83"/>
  <c r="CV9" i="83"/>
  <c r="CU9" i="83"/>
  <c r="CT9" i="83"/>
  <c r="CS9" i="83"/>
  <c r="CR9" i="83"/>
  <c r="CQ9" i="83"/>
  <c r="CP9" i="83"/>
  <c r="CO9" i="83"/>
  <c r="CN9" i="83"/>
  <c r="CM9" i="83"/>
  <c r="CL9" i="83"/>
  <c r="CK9" i="83"/>
  <c r="CJ9" i="83"/>
  <c r="CI9" i="83"/>
  <c r="CH9" i="83"/>
  <c r="CG9" i="83"/>
  <c r="CF9" i="83"/>
  <c r="CE9" i="83"/>
  <c r="CD9" i="83"/>
  <c r="CC9" i="83"/>
  <c r="CB9" i="83"/>
  <c r="CA9" i="83"/>
  <c r="BZ9" i="83"/>
  <c r="BY9" i="83"/>
  <c r="BX9" i="83"/>
  <c r="BW9" i="83"/>
  <c r="BV9" i="83"/>
  <c r="BU9" i="83"/>
  <c r="BT9" i="83"/>
  <c r="BS9" i="83"/>
  <c r="BR9" i="83"/>
  <c r="BQ9" i="83"/>
  <c r="BP9" i="83"/>
  <c r="BO9" i="83"/>
  <c r="BN9" i="83"/>
  <c r="BM9" i="83"/>
  <c r="BL9" i="83"/>
  <c r="BK9" i="83"/>
  <c r="BJ9" i="83"/>
  <c r="BI9" i="83"/>
  <c r="BH9" i="83"/>
  <c r="BG9" i="83"/>
  <c r="BF9" i="83"/>
  <c r="BE9" i="83"/>
  <c r="BD9" i="83"/>
  <c r="BC9" i="83"/>
  <c r="BB9" i="83"/>
  <c r="BA9" i="83"/>
  <c r="AZ9" i="83"/>
  <c r="AY9" i="83"/>
  <c r="AX9" i="83"/>
  <c r="AW9" i="83"/>
  <c r="AV9" i="83"/>
  <c r="AU9" i="83"/>
  <c r="AT9" i="83"/>
  <c r="AS9" i="83"/>
  <c r="AR9" i="83"/>
  <c r="AQ9" i="83"/>
  <c r="AP9" i="83"/>
  <c r="AO9" i="83"/>
  <c r="AN9"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I9" i="83"/>
  <c r="H9" i="83"/>
  <c r="G9" i="83"/>
  <c r="F9" i="83"/>
  <c r="E9" i="83"/>
  <c r="D9" i="83"/>
  <c r="C9" i="83"/>
  <c r="B9" i="83"/>
  <c r="JI7" i="83"/>
  <c r="JH7" i="83"/>
  <c r="JG7" i="83"/>
  <c r="JF7" i="83"/>
  <c r="JE7" i="83"/>
  <c r="JD7" i="83"/>
  <c r="JC7" i="83"/>
  <c r="JB7" i="83"/>
  <c r="JA7" i="83"/>
  <c r="IZ7" i="83"/>
  <c r="IY7" i="83"/>
  <c r="IX7" i="83"/>
  <c r="IW7" i="83"/>
  <c r="IV7" i="83"/>
  <c r="IU7" i="83"/>
  <c r="IT7" i="83"/>
  <c r="IS7" i="83"/>
  <c r="IR7" i="83"/>
  <c r="IQ7" i="83"/>
  <c r="IP7" i="83"/>
  <c r="IO7" i="83"/>
  <c r="IN7" i="83"/>
  <c r="IM7" i="83"/>
  <c r="IL7" i="83"/>
  <c r="IK7" i="83"/>
  <c r="IJ7" i="83"/>
  <c r="II7" i="83"/>
  <c r="IH7" i="83"/>
  <c r="IG7" i="83"/>
  <c r="IF7" i="83"/>
  <c r="IE7" i="83"/>
  <c r="ID7" i="83"/>
  <c r="IC7" i="83"/>
  <c r="IB7" i="83"/>
  <c r="IA7" i="83"/>
  <c r="HZ7" i="83"/>
  <c r="HY7" i="83"/>
  <c r="HX7" i="83"/>
  <c r="HW7" i="83"/>
  <c r="HV7" i="83"/>
  <c r="HU7" i="83"/>
  <c r="HT7" i="83"/>
  <c r="HS7" i="83"/>
  <c r="HR7" i="83"/>
  <c r="HQ7" i="83"/>
  <c r="HP7" i="83"/>
  <c r="HO7" i="83"/>
  <c r="HN7" i="83"/>
  <c r="HM7" i="83"/>
  <c r="HL7" i="83"/>
  <c r="HK7" i="83"/>
  <c r="HJ7" i="83"/>
  <c r="HI7" i="83"/>
  <c r="HH7" i="83"/>
  <c r="HG7" i="83"/>
  <c r="HF7" i="83"/>
  <c r="HE7" i="83"/>
  <c r="HD7" i="83"/>
  <c r="HC7" i="83"/>
  <c r="HB7" i="83"/>
  <c r="HA7" i="83"/>
  <c r="GZ7" i="83"/>
  <c r="GY7" i="83"/>
  <c r="GX7" i="83"/>
  <c r="GW7" i="83"/>
  <c r="GV7" i="83"/>
  <c r="GU7" i="83"/>
  <c r="GT7" i="83"/>
  <c r="GS7" i="83"/>
  <c r="GR7" i="83"/>
  <c r="GQ7" i="83"/>
  <c r="GP7" i="83"/>
  <c r="GO7" i="83"/>
  <c r="GN7" i="83"/>
  <c r="GM7" i="83"/>
  <c r="GL7" i="83"/>
  <c r="GK7" i="83"/>
  <c r="GJ7" i="83"/>
  <c r="GI7" i="83"/>
  <c r="GH7" i="83"/>
  <c r="GG7" i="83"/>
  <c r="GF7" i="83"/>
  <c r="GE7" i="83"/>
  <c r="GD7" i="83"/>
  <c r="GC7" i="83"/>
  <c r="GB7" i="83"/>
  <c r="GA7" i="83"/>
  <c r="FZ7" i="83"/>
  <c r="FY7" i="83"/>
  <c r="FX7" i="83"/>
  <c r="FW7" i="83"/>
  <c r="FV7" i="83"/>
  <c r="FU7" i="83"/>
  <c r="FT7" i="83"/>
  <c r="FS7" i="83"/>
  <c r="FR7" i="83"/>
  <c r="FQ7" i="83"/>
  <c r="FP7" i="83"/>
  <c r="FO7" i="83"/>
  <c r="FN7" i="83"/>
  <c r="FM7" i="83"/>
  <c r="FL7" i="83"/>
  <c r="FK7" i="83"/>
  <c r="FJ7" i="83"/>
  <c r="FI7" i="83"/>
  <c r="FH7" i="83"/>
  <c r="FG7" i="83"/>
  <c r="FF7" i="83"/>
  <c r="FE7" i="83"/>
  <c r="FD7" i="83"/>
  <c r="FC7" i="83"/>
  <c r="FB7" i="83"/>
  <c r="FA7" i="83"/>
  <c r="EZ7" i="83"/>
  <c r="EY7" i="83"/>
  <c r="EX7" i="83"/>
  <c r="EW7" i="83"/>
  <c r="EV7" i="83"/>
  <c r="EU7" i="83"/>
  <c r="ET7" i="83"/>
  <c r="ES7" i="83"/>
  <c r="ER7" i="83"/>
  <c r="EQ7" i="83"/>
  <c r="EP7" i="83"/>
  <c r="EO7" i="83"/>
  <c r="EN7" i="83"/>
  <c r="EM7" i="83"/>
  <c r="EL7" i="83"/>
  <c r="EK7" i="83"/>
  <c r="EJ7" i="83"/>
  <c r="EI7" i="83"/>
  <c r="EH7" i="83"/>
  <c r="EG7" i="83"/>
  <c r="EF7" i="83"/>
  <c r="EE7" i="83"/>
  <c r="ED7" i="83"/>
  <c r="EC7" i="83"/>
  <c r="EB7" i="83"/>
  <c r="EA7" i="83"/>
  <c r="DZ7" i="83"/>
  <c r="DY7" i="83"/>
  <c r="DX7" i="83"/>
  <c r="DW7" i="83"/>
  <c r="DV7" i="83"/>
  <c r="DU7" i="83"/>
  <c r="DT7" i="83"/>
  <c r="DS7" i="83"/>
  <c r="DR7" i="83"/>
  <c r="DQ7" i="83"/>
  <c r="DP7" i="83"/>
  <c r="DO7" i="83"/>
  <c r="DN7" i="83"/>
  <c r="DM7" i="83"/>
  <c r="DL7" i="83"/>
  <c r="DK7" i="83"/>
  <c r="DJ7" i="83"/>
  <c r="DI7" i="83"/>
  <c r="DH7" i="83"/>
  <c r="DG7" i="83"/>
  <c r="DF7" i="83"/>
  <c r="DE7" i="83"/>
  <c r="DD7" i="83"/>
  <c r="DC7" i="83"/>
  <c r="DB7" i="83"/>
  <c r="DA7" i="83"/>
  <c r="CZ7" i="83"/>
  <c r="CY7" i="83"/>
  <c r="CX7" i="83"/>
  <c r="CW7" i="83"/>
  <c r="CV7" i="83"/>
  <c r="CU7" i="83"/>
  <c r="CT7" i="83"/>
  <c r="CS7" i="83"/>
  <c r="CR7" i="83"/>
  <c r="CQ7" i="83"/>
  <c r="CP7" i="83"/>
  <c r="CO7" i="83"/>
  <c r="CN7" i="83"/>
  <c r="CM7" i="83"/>
  <c r="CL7" i="83"/>
  <c r="CK7" i="83"/>
  <c r="CJ7" i="83"/>
  <c r="CI7" i="83"/>
  <c r="CH7" i="83"/>
  <c r="CG7" i="83"/>
  <c r="CF7" i="83"/>
  <c r="CE7" i="83"/>
  <c r="CD7" i="83"/>
  <c r="CC7" i="83"/>
  <c r="CB7" i="83"/>
  <c r="CA7" i="83"/>
  <c r="BZ7" i="83"/>
  <c r="BY7" i="83"/>
  <c r="BX7" i="83"/>
  <c r="BW7" i="83"/>
  <c r="BV7" i="83"/>
  <c r="BU7" i="83"/>
  <c r="BT7" i="83"/>
  <c r="BS7" i="83"/>
  <c r="BR7" i="83"/>
  <c r="BQ7" i="83"/>
  <c r="BP7" i="83"/>
  <c r="BO7" i="83"/>
  <c r="BN7" i="83"/>
  <c r="BM7" i="83"/>
  <c r="BL7" i="83"/>
  <c r="BK7" i="83"/>
  <c r="BJ7" i="83"/>
  <c r="BI7" i="83"/>
  <c r="BH7" i="83"/>
  <c r="BG7" i="83"/>
  <c r="BF7" i="83"/>
  <c r="BE7" i="83"/>
  <c r="BD7" i="83"/>
  <c r="BC7" i="83"/>
  <c r="BB7" i="83"/>
  <c r="BA7" i="83"/>
  <c r="AZ7" i="83"/>
  <c r="AY7" i="83"/>
  <c r="AX7" i="83"/>
  <c r="AW7" i="83"/>
  <c r="AV7" i="83"/>
  <c r="AU7" i="83"/>
  <c r="AT7" i="83"/>
  <c r="AS7" i="83"/>
  <c r="AR7" i="83"/>
  <c r="AQ7" i="83"/>
  <c r="AP7" i="83"/>
  <c r="AO7" i="83"/>
  <c r="AN7"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I7" i="83"/>
  <c r="H7" i="83"/>
  <c r="G7" i="83"/>
  <c r="F7" i="83"/>
  <c r="E7" i="83"/>
  <c r="D7" i="83"/>
  <c r="C7" i="83"/>
  <c r="B7" i="83"/>
  <c r="JI5" i="83"/>
  <c r="JH5" i="83"/>
  <c r="JG5" i="83"/>
  <c r="JF5" i="83"/>
  <c r="JE5" i="83"/>
  <c r="JD5" i="83"/>
  <c r="JC5" i="83"/>
  <c r="JB5" i="83"/>
  <c r="JA5" i="83"/>
  <c r="IZ5" i="83"/>
  <c r="IY5" i="83"/>
  <c r="IX5" i="83"/>
  <c r="IW5" i="83"/>
  <c r="IV5" i="83"/>
  <c r="IU5" i="83"/>
  <c r="IT5" i="83"/>
  <c r="IS5" i="83"/>
  <c r="IR5" i="83"/>
  <c r="IQ5" i="83"/>
  <c r="IP5" i="83"/>
  <c r="IO5" i="83"/>
  <c r="IN5" i="83"/>
  <c r="IM5" i="83"/>
  <c r="IL5" i="83"/>
  <c r="IK5" i="83"/>
  <c r="IJ5" i="83"/>
  <c r="II5" i="83"/>
  <c r="IH5" i="83"/>
  <c r="IG5" i="83"/>
  <c r="IF5" i="83"/>
  <c r="IE5" i="83"/>
  <c r="ID5" i="83"/>
  <c r="IC5" i="83"/>
  <c r="IB5" i="83"/>
  <c r="IA5" i="83"/>
  <c r="HZ5" i="83"/>
  <c r="HY5" i="83"/>
  <c r="HX5" i="83"/>
  <c r="HW5" i="83"/>
  <c r="HV5" i="83"/>
  <c r="HU5" i="83"/>
  <c r="HT5" i="83"/>
  <c r="HS5" i="83"/>
  <c r="HR5" i="83"/>
  <c r="HQ5" i="83"/>
  <c r="HP5" i="83"/>
  <c r="HO5" i="83"/>
  <c r="HN5" i="83"/>
  <c r="HM5" i="83"/>
  <c r="HL5" i="83"/>
  <c r="HK5" i="83"/>
  <c r="HJ5" i="83"/>
  <c r="HI5" i="83"/>
  <c r="HH5" i="83"/>
  <c r="HG5" i="83"/>
  <c r="HF5" i="83"/>
  <c r="HE5" i="83"/>
  <c r="HD5" i="83"/>
  <c r="HC5" i="83"/>
  <c r="HB5" i="83"/>
  <c r="HA5" i="83"/>
  <c r="GZ5" i="83"/>
  <c r="GY5" i="83"/>
  <c r="GX5" i="83"/>
  <c r="GW5" i="83"/>
  <c r="GV5" i="83"/>
  <c r="GU5" i="83"/>
  <c r="GT5" i="83"/>
  <c r="GS5" i="83"/>
  <c r="GR5" i="83"/>
  <c r="GQ5" i="83"/>
  <c r="GP5" i="83"/>
  <c r="GO5" i="83"/>
  <c r="GN5" i="83"/>
  <c r="GM5" i="83"/>
  <c r="GL5" i="83"/>
  <c r="GK5" i="83"/>
  <c r="GJ5" i="83"/>
  <c r="GI5" i="83"/>
  <c r="GH5" i="83"/>
  <c r="GG5" i="83"/>
  <c r="GF5" i="83"/>
  <c r="GE5" i="83"/>
  <c r="GD5" i="83"/>
  <c r="GC5" i="83"/>
  <c r="GB5" i="83"/>
  <c r="GA5" i="83"/>
  <c r="FZ5" i="83"/>
  <c r="FY5" i="83"/>
  <c r="FX5" i="83"/>
  <c r="FW5" i="83"/>
  <c r="FV5" i="83"/>
  <c r="FU5" i="83"/>
  <c r="FT5" i="83"/>
  <c r="FS5" i="83"/>
  <c r="FR5" i="83"/>
  <c r="FQ5" i="83"/>
  <c r="FP5" i="83"/>
  <c r="FO5" i="83"/>
  <c r="FN5" i="83"/>
  <c r="FM5" i="83"/>
  <c r="FL5" i="83"/>
  <c r="FK5" i="83"/>
  <c r="FJ5" i="83"/>
  <c r="FI5" i="83"/>
  <c r="FH5" i="83"/>
  <c r="FG5" i="83"/>
  <c r="FF5" i="83"/>
  <c r="FE5" i="83"/>
  <c r="FD5" i="83"/>
  <c r="FC5" i="83"/>
  <c r="FB5" i="83"/>
  <c r="FA5" i="83"/>
  <c r="EZ5" i="83"/>
  <c r="EY5" i="83"/>
  <c r="EX5" i="83"/>
  <c r="EW5" i="83"/>
  <c r="EV5" i="83"/>
  <c r="EU5" i="83"/>
  <c r="ET5" i="83"/>
  <c r="ES5" i="83"/>
  <c r="ER5" i="83"/>
  <c r="EQ5" i="83"/>
  <c r="EP5" i="83"/>
  <c r="EO5" i="83"/>
  <c r="EN5" i="83"/>
  <c r="EM5" i="83"/>
  <c r="EL5" i="83"/>
  <c r="EK5" i="83"/>
  <c r="EJ5" i="83"/>
  <c r="EI5" i="83"/>
  <c r="EH5" i="83"/>
  <c r="EG5" i="83"/>
  <c r="EF5" i="83"/>
  <c r="EE5" i="83"/>
  <c r="ED5" i="83"/>
  <c r="EC5" i="83"/>
  <c r="EB5" i="83"/>
  <c r="EA5" i="83"/>
  <c r="DZ5" i="83"/>
  <c r="DY5" i="83"/>
  <c r="DX5" i="83"/>
  <c r="DW5" i="83"/>
  <c r="DV5" i="83"/>
  <c r="DU5" i="83"/>
  <c r="DT5" i="83"/>
  <c r="DS5" i="83"/>
  <c r="DR5" i="83"/>
  <c r="DQ5" i="83"/>
  <c r="DP5" i="83"/>
  <c r="DO5" i="83"/>
  <c r="DN5" i="83"/>
  <c r="DM5" i="83"/>
  <c r="DL5" i="83"/>
  <c r="DK5" i="83"/>
  <c r="DJ5" i="83"/>
  <c r="DI5" i="83"/>
  <c r="DH5" i="83"/>
  <c r="DG5" i="83"/>
  <c r="DF5" i="83"/>
  <c r="DE5" i="83"/>
  <c r="DD5" i="83"/>
  <c r="DC5" i="83"/>
  <c r="DB5" i="83"/>
  <c r="DA5" i="83"/>
  <c r="CZ5" i="83"/>
  <c r="CY5" i="83"/>
  <c r="CX5" i="83"/>
  <c r="CW5" i="83"/>
  <c r="CV5" i="83"/>
  <c r="CU5" i="83"/>
  <c r="CT5" i="83"/>
  <c r="CS5" i="83"/>
  <c r="CR5" i="83"/>
  <c r="CQ5" i="83"/>
  <c r="CP5" i="83"/>
  <c r="CO5" i="83"/>
  <c r="CN5" i="83"/>
  <c r="CM5" i="83"/>
  <c r="CL5" i="83"/>
  <c r="CK5" i="83"/>
  <c r="CJ5" i="83"/>
  <c r="CI5" i="83"/>
  <c r="CH5" i="83"/>
  <c r="CG5" i="83"/>
  <c r="CF5" i="83"/>
  <c r="CE5" i="83"/>
  <c r="CD5" i="83"/>
  <c r="CC5" i="83"/>
  <c r="CB5" i="83"/>
  <c r="CA5" i="83"/>
  <c r="BZ5" i="83"/>
  <c r="BY5" i="83"/>
  <c r="BX5" i="83"/>
  <c r="BW5" i="83"/>
  <c r="BV5" i="83"/>
  <c r="BU5" i="83"/>
  <c r="BT5" i="83"/>
  <c r="BS5" i="83"/>
  <c r="BR5" i="83"/>
  <c r="BQ5" i="83"/>
  <c r="BP5" i="83"/>
  <c r="BO5" i="83"/>
  <c r="BN5" i="83"/>
  <c r="BM5" i="83"/>
  <c r="BL5" i="83"/>
  <c r="BK5" i="83"/>
  <c r="BJ5" i="83"/>
  <c r="BI5" i="83"/>
  <c r="BH5" i="83"/>
  <c r="BG5" i="83"/>
  <c r="BF5" i="83"/>
  <c r="BE5" i="83"/>
  <c r="BD5" i="83"/>
  <c r="BC5" i="83"/>
  <c r="BB5" i="83"/>
  <c r="BA5" i="83"/>
  <c r="AZ5" i="83"/>
  <c r="AY5" i="83"/>
  <c r="AX5" i="83"/>
  <c r="AW5" i="83"/>
  <c r="AV5" i="83"/>
  <c r="AU5" i="83"/>
  <c r="AT5" i="83"/>
  <c r="AS5" i="83"/>
  <c r="AR5" i="83"/>
  <c r="AQ5" i="83"/>
  <c r="AP5" i="83"/>
  <c r="AO5" i="83"/>
  <c r="AN5" i="83"/>
  <c r="AM5" i="83"/>
  <c r="AL5" i="83"/>
  <c r="AK5" i="83"/>
  <c r="AJ5" i="83"/>
  <c r="AI5" i="83"/>
  <c r="AH5" i="83"/>
  <c r="AG5" i="83"/>
  <c r="AF5" i="83"/>
  <c r="AE5" i="83"/>
  <c r="AD5" i="83"/>
  <c r="AC5" i="83"/>
  <c r="AB5" i="83"/>
  <c r="AA5" i="83"/>
  <c r="Z5" i="83"/>
  <c r="Y5" i="83"/>
  <c r="X5" i="83"/>
  <c r="W5" i="83"/>
  <c r="V5" i="83"/>
  <c r="U5" i="83"/>
  <c r="T5" i="83"/>
  <c r="S5" i="83"/>
  <c r="R5" i="83"/>
  <c r="Q5" i="83"/>
  <c r="P5" i="83"/>
  <c r="O5" i="83"/>
  <c r="N5" i="83"/>
  <c r="M5" i="83"/>
  <c r="L5" i="83"/>
  <c r="K5" i="83"/>
  <c r="J5" i="83"/>
  <c r="I5" i="83"/>
  <c r="H5" i="83"/>
  <c r="G5" i="83"/>
  <c r="F5" i="83"/>
  <c r="E5" i="83"/>
  <c r="D5" i="83"/>
  <c r="C5" i="83"/>
  <c r="B5" i="83"/>
  <c r="JN38" i="54"/>
  <c r="JM38" i="54"/>
  <c r="JL38" i="54"/>
  <c r="JK38" i="54"/>
  <c r="JJ38" i="54"/>
  <c r="JI38" i="54"/>
  <c r="JH38" i="54"/>
  <c r="JG38" i="54"/>
  <c r="JF38" i="54"/>
  <c r="JE38" i="54"/>
  <c r="JD38" i="54"/>
  <c r="JC38" i="54"/>
  <c r="JB38" i="54"/>
  <c r="JA38" i="54"/>
  <c r="IZ38" i="54"/>
  <c r="IY38" i="54"/>
  <c r="IX38" i="54"/>
  <c r="IW38" i="54"/>
  <c r="IV38" i="54"/>
  <c r="IU38" i="54"/>
  <c r="IT38" i="54"/>
  <c r="IS38" i="54"/>
  <c r="IR38" i="54"/>
  <c r="IQ38" i="54"/>
  <c r="IP38" i="54"/>
  <c r="IO38" i="54"/>
  <c r="IN38" i="54"/>
  <c r="IM38" i="54"/>
  <c r="IL38" i="54"/>
  <c r="IK38" i="54"/>
  <c r="IJ38" i="54"/>
  <c r="II38" i="54"/>
  <c r="IH38" i="54"/>
  <c r="IG38" i="54"/>
  <c r="IF38" i="54"/>
  <c r="IE38" i="54"/>
  <c r="ID38" i="54"/>
  <c r="IC38" i="54"/>
  <c r="IB38" i="54"/>
  <c r="IA38" i="54"/>
  <c r="HZ38" i="54"/>
  <c r="HY38" i="54"/>
  <c r="HX38" i="54"/>
  <c r="HW38" i="54"/>
  <c r="HV38" i="54"/>
  <c r="HU38" i="54"/>
  <c r="HT38" i="54"/>
  <c r="HS38" i="54"/>
  <c r="HR38" i="54"/>
  <c r="HQ38" i="54"/>
  <c r="HP38" i="54"/>
  <c r="HO38" i="54"/>
  <c r="HN38" i="54"/>
  <c r="HM38" i="54"/>
  <c r="HL38" i="54"/>
  <c r="HK38" i="54"/>
  <c r="HJ38" i="54"/>
  <c r="HI38" i="54"/>
  <c r="HH38" i="54"/>
  <c r="HG38" i="54"/>
  <c r="HF38" i="54"/>
  <c r="HE38" i="54"/>
  <c r="HD38" i="54"/>
  <c r="HC38" i="54"/>
  <c r="HB38" i="54"/>
  <c r="HA38" i="54"/>
  <c r="GZ38" i="54"/>
  <c r="GY38" i="54"/>
  <c r="GX38" i="54"/>
  <c r="GW38" i="54"/>
  <c r="GV38" i="54"/>
  <c r="GU38" i="54"/>
  <c r="GT38" i="54"/>
  <c r="GS38" i="54"/>
  <c r="GR38" i="54"/>
  <c r="GQ38" i="54"/>
  <c r="GP38" i="54"/>
  <c r="GO38" i="54"/>
  <c r="GN38" i="54"/>
  <c r="GM38" i="54"/>
  <c r="GL38" i="54"/>
  <c r="GK38" i="54"/>
  <c r="GJ38" i="54"/>
  <c r="GI38" i="54"/>
  <c r="GH38" i="54"/>
  <c r="GG38" i="54"/>
  <c r="GF38" i="54"/>
  <c r="GE38" i="54"/>
  <c r="GD38" i="54"/>
  <c r="GC38" i="54"/>
  <c r="GB38" i="54"/>
  <c r="GA38" i="54"/>
  <c r="FZ38" i="54"/>
  <c r="FY38" i="54"/>
  <c r="FX38" i="54"/>
  <c r="FW38" i="54"/>
  <c r="FV38" i="54"/>
  <c r="FU38" i="54"/>
  <c r="FT38" i="54"/>
  <c r="FS38" i="54"/>
  <c r="FR38" i="54"/>
  <c r="FQ38" i="54"/>
  <c r="FP38" i="54"/>
  <c r="FO38" i="54"/>
  <c r="FN38" i="54"/>
  <c r="FM38" i="54"/>
  <c r="FL38" i="54"/>
  <c r="FK38" i="54"/>
  <c r="FJ38" i="54"/>
  <c r="FI38" i="54"/>
  <c r="FH38" i="54"/>
  <c r="FG38" i="54"/>
  <c r="FF38" i="54"/>
  <c r="FE38" i="54"/>
  <c r="FD38" i="54"/>
  <c r="FC38" i="54"/>
  <c r="FB38" i="54"/>
  <c r="FA38" i="54"/>
  <c r="EZ38" i="54"/>
  <c r="EY38" i="54"/>
  <c r="EX38" i="54"/>
  <c r="EW38" i="54"/>
  <c r="EV38" i="54"/>
  <c r="EU38" i="54"/>
  <c r="ET38" i="54"/>
  <c r="ES38" i="54"/>
  <c r="ER38" i="54"/>
  <c r="EQ38" i="54"/>
  <c r="EP38" i="54"/>
  <c r="EO38" i="54"/>
  <c r="EN38" i="54"/>
  <c r="EM38" i="54"/>
  <c r="EL38" i="54"/>
  <c r="EK38" i="54"/>
  <c r="EJ38" i="54"/>
  <c r="EI38" i="54"/>
  <c r="EH38" i="54"/>
  <c r="EG38" i="54"/>
  <c r="EF38" i="54"/>
  <c r="EE38" i="54"/>
  <c r="ED38" i="54"/>
  <c r="EC38" i="54"/>
  <c r="EB38" i="54"/>
  <c r="EA38" i="54"/>
  <c r="DZ38" i="54"/>
  <c r="DY38" i="54"/>
  <c r="DX38" i="54"/>
  <c r="DW38" i="54"/>
  <c r="DV38" i="54"/>
  <c r="DU38" i="54"/>
  <c r="DT38" i="54"/>
  <c r="DS38" i="54"/>
  <c r="DR38" i="54"/>
  <c r="DQ38" i="54"/>
  <c r="DP38" i="54"/>
  <c r="DO38" i="54"/>
  <c r="DN38" i="54"/>
  <c r="DM38" i="54"/>
  <c r="DL38" i="54"/>
  <c r="DK38" i="54"/>
  <c r="DJ38" i="54"/>
  <c r="DI38" i="54"/>
  <c r="DH38" i="54"/>
  <c r="DG38" i="54"/>
  <c r="DF38" i="54"/>
  <c r="DE38" i="54"/>
  <c r="DD38" i="54"/>
  <c r="DC38" i="54"/>
  <c r="DB38" i="54"/>
  <c r="DA38" i="54"/>
  <c r="CZ38" i="54"/>
  <c r="CY38" i="54"/>
  <c r="CX38" i="54"/>
  <c r="CW38" i="54"/>
  <c r="CV38" i="54"/>
  <c r="CU38" i="54"/>
  <c r="CT38" i="54"/>
  <c r="CS38" i="54"/>
  <c r="CR38" i="54"/>
  <c r="CQ38" i="54"/>
  <c r="CP38" i="54"/>
  <c r="CO38" i="54"/>
  <c r="CN38" i="54"/>
  <c r="CM38" i="54"/>
  <c r="CL38" i="54"/>
  <c r="CK38" i="54"/>
  <c r="CJ38" i="54"/>
  <c r="CI38" i="54"/>
  <c r="CH38" i="54"/>
  <c r="CG38" i="54"/>
  <c r="CF38" i="54"/>
  <c r="CE38" i="54"/>
  <c r="CD38" i="54"/>
  <c r="CC38" i="54"/>
  <c r="CB38" i="54"/>
  <c r="CA38" i="54"/>
  <c r="BZ38" i="54"/>
  <c r="BY38" i="54"/>
  <c r="BX38" i="54"/>
  <c r="BW38" i="54"/>
  <c r="BV38" i="54"/>
  <c r="BU38" i="54"/>
  <c r="BT38" i="54"/>
  <c r="BS38" i="54"/>
  <c r="BR38" i="54"/>
  <c r="BQ38" i="54"/>
  <c r="BP38" i="54"/>
  <c r="BO38" i="54"/>
  <c r="BN38" i="54"/>
  <c r="BM38" i="54"/>
  <c r="BL38" i="54"/>
  <c r="BK38" i="54"/>
  <c r="BJ38" i="54"/>
  <c r="BI38" i="54"/>
  <c r="BH38" i="54"/>
  <c r="BG38" i="54"/>
  <c r="BF38" i="54"/>
  <c r="BE38" i="54"/>
  <c r="BD38" i="54"/>
  <c r="BC38" i="54"/>
  <c r="BB38" i="54"/>
  <c r="BA38" i="54"/>
  <c r="AZ38" i="54"/>
  <c r="AY38" i="54"/>
  <c r="AX38" i="54"/>
  <c r="AW38" i="54"/>
  <c r="AV38" i="54"/>
  <c r="AU38" i="54"/>
  <c r="AT38" i="54"/>
  <c r="AS38" i="54"/>
  <c r="AR38" i="54"/>
  <c r="AQ38" i="54"/>
  <c r="AP38" i="54"/>
  <c r="AO38" i="54"/>
  <c r="AN38" i="54"/>
  <c r="AM38" i="54"/>
  <c r="AL38" i="54"/>
  <c r="AK38" i="54"/>
  <c r="AJ38" i="54"/>
  <c r="AI38" i="54"/>
  <c r="AH38" i="54"/>
  <c r="AG38" i="54"/>
  <c r="AF38" i="54"/>
  <c r="AE38" i="54"/>
  <c r="AD38" i="54"/>
  <c r="AC38" i="54"/>
  <c r="AB38" i="54"/>
  <c r="AA38" i="54"/>
  <c r="Z38" i="54"/>
  <c r="Y38" i="54"/>
  <c r="X38" i="54"/>
  <c r="W38" i="54"/>
  <c r="V38" i="54"/>
  <c r="U38" i="54"/>
  <c r="T38" i="54"/>
  <c r="S38" i="54"/>
  <c r="R38" i="54"/>
  <c r="Q38" i="54"/>
  <c r="P38" i="54"/>
  <c r="O38" i="54"/>
  <c r="N38" i="54"/>
  <c r="M38" i="54"/>
  <c r="L38" i="54"/>
  <c r="K38" i="54"/>
  <c r="J38" i="54"/>
  <c r="I38" i="54"/>
  <c r="H38" i="54"/>
  <c r="G38" i="54"/>
  <c r="F38" i="54"/>
  <c r="E38" i="54"/>
  <c r="D38" i="54"/>
  <c r="C38" i="54"/>
  <c r="B38" i="54"/>
  <c r="JN37" i="54"/>
  <c r="JM37" i="54"/>
  <c r="JL37" i="54"/>
  <c r="JK37" i="54"/>
  <c r="JJ37" i="54"/>
  <c r="JI37" i="54"/>
  <c r="JH37" i="54"/>
  <c r="JG37" i="54"/>
  <c r="JF37" i="54"/>
  <c r="JE37" i="54"/>
  <c r="JD37" i="54"/>
  <c r="JC37" i="54"/>
  <c r="JB37" i="54"/>
  <c r="JA37" i="54"/>
  <c r="IZ37" i="54"/>
  <c r="IY37" i="54"/>
  <c r="IX37" i="54"/>
  <c r="IW37" i="54"/>
  <c r="IV37" i="54"/>
  <c r="IU37" i="54"/>
  <c r="IT37" i="54"/>
  <c r="IS37" i="54"/>
  <c r="IR37" i="54"/>
  <c r="IQ37" i="54"/>
  <c r="IP37" i="54"/>
  <c r="IO37" i="54"/>
  <c r="IN37" i="54"/>
  <c r="IM37" i="54"/>
  <c r="IL37" i="54"/>
  <c r="IK37" i="54"/>
  <c r="IJ37" i="54"/>
  <c r="II37" i="54"/>
  <c r="IH37" i="54"/>
  <c r="IG37" i="54"/>
  <c r="IF37" i="54"/>
  <c r="IE37" i="54"/>
  <c r="ID37" i="54"/>
  <c r="IC37" i="54"/>
  <c r="IB37" i="54"/>
  <c r="IA37" i="54"/>
  <c r="HZ37" i="54"/>
  <c r="HY37" i="54"/>
  <c r="HX37" i="54"/>
  <c r="HW37" i="54"/>
  <c r="HV37" i="54"/>
  <c r="HU37" i="54"/>
  <c r="HT37" i="54"/>
  <c r="HS37" i="54"/>
  <c r="HR37" i="54"/>
  <c r="HQ37" i="54"/>
  <c r="HP37" i="54"/>
  <c r="HO37" i="54"/>
  <c r="HN37" i="54"/>
  <c r="HM37" i="54"/>
  <c r="HL37" i="54"/>
  <c r="HK37" i="54"/>
  <c r="HJ37" i="54"/>
  <c r="HI37" i="54"/>
  <c r="HH37" i="54"/>
  <c r="HG37" i="54"/>
  <c r="HF37" i="54"/>
  <c r="HE37" i="54"/>
  <c r="HD37" i="54"/>
  <c r="HC37" i="54"/>
  <c r="HB37" i="54"/>
  <c r="HA37" i="54"/>
  <c r="GZ37" i="54"/>
  <c r="GY37" i="54"/>
  <c r="GX37" i="54"/>
  <c r="GW37" i="54"/>
  <c r="GV37" i="54"/>
  <c r="GU37" i="54"/>
  <c r="GT37" i="54"/>
  <c r="GS37" i="54"/>
  <c r="GR37" i="54"/>
  <c r="GQ37" i="54"/>
  <c r="GP37" i="54"/>
  <c r="GO37" i="54"/>
  <c r="GN37" i="54"/>
  <c r="GM37" i="54"/>
  <c r="GL37" i="54"/>
  <c r="GK37" i="54"/>
  <c r="GJ37" i="54"/>
  <c r="GI37" i="54"/>
  <c r="GH37" i="54"/>
  <c r="GG37" i="54"/>
  <c r="GF37" i="54"/>
  <c r="GE37" i="54"/>
  <c r="GD37" i="54"/>
  <c r="GC37" i="54"/>
  <c r="GB37" i="54"/>
  <c r="GA37" i="54"/>
  <c r="FZ37" i="54"/>
  <c r="FY37" i="54"/>
  <c r="FX37" i="54"/>
  <c r="FW37" i="54"/>
  <c r="FV37" i="54"/>
  <c r="FU37" i="54"/>
  <c r="FT37" i="54"/>
  <c r="FS37" i="54"/>
  <c r="FR37" i="54"/>
  <c r="FQ37" i="54"/>
  <c r="FP37" i="54"/>
  <c r="FO37" i="54"/>
  <c r="FN37" i="54"/>
  <c r="FM37" i="54"/>
  <c r="FL37" i="54"/>
  <c r="FK37" i="54"/>
  <c r="FJ37" i="54"/>
  <c r="FI37" i="54"/>
  <c r="FH37" i="54"/>
  <c r="FG37" i="54"/>
  <c r="FF37" i="54"/>
  <c r="FE37" i="54"/>
  <c r="FD37" i="54"/>
  <c r="FC37" i="54"/>
  <c r="FB37" i="54"/>
  <c r="FA37" i="54"/>
  <c r="EZ37" i="54"/>
  <c r="EY37" i="54"/>
  <c r="EX37" i="54"/>
  <c r="EW37" i="54"/>
  <c r="EV37" i="54"/>
  <c r="EU37" i="54"/>
  <c r="ET37" i="54"/>
  <c r="ES37" i="54"/>
  <c r="ER37" i="54"/>
  <c r="EQ37" i="54"/>
  <c r="EP37" i="54"/>
  <c r="EO37" i="54"/>
  <c r="EN37" i="54"/>
  <c r="EM37" i="54"/>
  <c r="EL37" i="54"/>
  <c r="EK37" i="54"/>
  <c r="EJ37" i="54"/>
  <c r="EI37" i="54"/>
  <c r="EH37" i="54"/>
  <c r="EG37" i="54"/>
  <c r="EF37" i="54"/>
  <c r="EE37" i="54"/>
  <c r="ED37" i="54"/>
  <c r="EC37" i="54"/>
  <c r="EB37" i="54"/>
  <c r="EA37" i="54"/>
  <c r="DZ37" i="54"/>
  <c r="DY37" i="54"/>
  <c r="DX37" i="54"/>
  <c r="DW37" i="54"/>
  <c r="DV37" i="54"/>
  <c r="DU37" i="54"/>
  <c r="DT37" i="54"/>
  <c r="DS37" i="54"/>
  <c r="DR37" i="54"/>
  <c r="DQ37" i="54"/>
  <c r="DP37" i="54"/>
  <c r="DO37" i="54"/>
  <c r="DN37" i="54"/>
  <c r="DM37" i="54"/>
  <c r="DL37" i="54"/>
  <c r="DK37" i="54"/>
  <c r="DJ37" i="54"/>
  <c r="DI37" i="54"/>
  <c r="DH37" i="54"/>
  <c r="DG37" i="54"/>
  <c r="DF37" i="54"/>
  <c r="DE37" i="54"/>
  <c r="DD37" i="54"/>
  <c r="DC37" i="54"/>
  <c r="DB37" i="54"/>
  <c r="DA37" i="54"/>
  <c r="CZ37" i="54"/>
  <c r="CY37" i="54"/>
  <c r="CX37" i="54"/>
  <c r="CW37" i="54"/>
  <c r="CV37" i="54"/>
  <c r="CU37" i="54"/>
  <c r="CT37" i="54"/>
  <c r="CS37" i="54"/>
  <c r="CR37" i="54"/>
  <c r="CQ37" i="54"/>
  <c r="CP37" i="54"/>
  <c r="CO37" i="54"/>
  <c r="CN37" i="54"/>
  <c r="CM37" i="54"/>
  <c r="CL37" i="54"/>
  <c r="CK37" i="54"/>
  <c r="CJ37" i="54"/>
  <c r="CI37" i="54"/>
  <c r="CH37" i="54"/>
  <c r="CG37" i="54"/>
  <c r="CF37" i="54"/>
  <c r="CE37" i="54"/>
  <c r="CD37" i="54"/>
  <c r="CC37" i="54"/>
  <c r="CB37" i="54"/>
  <c r="CA37" i="54"/>
  <c r="BZ37" i="54"/>
  <c r="BY37" i="54"/>
  <c r="BX37" i="54"/>
  <c r="BW37" i="54"/>
  <c r="BV37" i="54"/>
  <c r="BU37" i="54"/>
  <c r="BT37" i="54"/>
  <c r="BS37" i="54"/>
  <c r="BR37" i="54"/>
  <c r="BQ37" i="54"/>
  <c r="BP37" i="54"/>
  <c r="BO37" i="54"/>
  <c r="BN37" i="54"/>
  <c r="BM37" i="54"/>
  <c r="BL37" i="54"/>
  <c r="BK37" i="54"/>
  <c r="BJ37" i="54"/>
  <c r="BI37" i="54"/>
  <c r="BH37" i="54"/>
  <c r="BG37" i="54"/>
  <c r="BF37" i="54"/>
  <c r="BE37" i="54"/>
  <c r="BD37" i="54"/>
  <c r="BC37" i="54"/>
  <c r="BB37" i="54"/>
  <c r="BA37" i="54"/>
  <c r="AZ37" i="54"/>
  <c r="AY37" i="54"/>
  <c r="AX37" i="54"/>
  <c r="AW37" i="54"/>
  <c r="AV37" i="54"/>
  <c r="AU37" i="54"/>
  <c r="AT37" i="54"/>
  <c r="AS37" i="54"/>
  <c r="AR37" i="54"/>
  <c r="AQ37" i="54"/>
  <c r="AP37" i="54"/>
  <c r="AO37" i="54"/>
  <c r="AN37" i="54"/>
  <c r="AM37" i="54"/>
  <c r="AL37" i="54"/>
  <c r="AK37" i="54"/>
  <c r="AJ37" i="54"/>
  <c r="AI37" i="54"/>
  <c r="AH37" i="54"/>
  <c r="AG37" i="54"/>
  <c r="AF37" i="54"/>
  <c r="AE37" i="54"/>
  <c r="AD37" i="54"/>
  <c r="AC37" i="54"/>
  <c r="AB37" i="54"/>
  <c r="AA37" i="54"/>
  <c r="Z37" i="54"/>
  <c r="Y37" i="54"/>
  <c r="X37" i="54"/>
  <c r="W37" i="54"/>
  <c r="V37" i="54"/>
  <c r="U37" i="54"/>
  <c r="T37" i="54"/>
  <c r="S37" i="54"/>
  <c r="R37" i="54"/>
  <c r="Q37" i="54"/>
  <c r="P37" i="54"/>
  <c r="O37" i="54"/>
  <c r="N37" i="54"/>
  <c r="M37" i="54"/>
  <c r="L37" i="54"/>
  <c r="K37" i="54"/>
  <c r="J37" i="54"/>
  <c r="I37" i="54"/>
  <c r="H37" i="54"/>
  <c r="G37" i="54"/>
  <c r="F37" i="54"/>
  <c r="E37" i="54"/>
  <c r="D37" i="54"/>
  <c r="C37" i="54"/>
  <c r="B37" i="54"/>
  <c r="JN35" i="54"/>
  <c r="JM35" i="54"/>
  <c r="JL35" i="54"/>
  <c r="JK35" i="54"/>
  <c r="JJ35" i="54"/>
  <c r="JI35" i="54"/>
  <c r="JH35" i="54"/>
  <c r="JG35" i="54"/>
  <c r="JF35" i="54"/>
  <c r="JE35" i="54"/>
  <c r="JD35" i="54"/>
  <c r="JC35" i="54"/>
  <c r="JB35" i="54"/>
  <c r="JA35" i="54"/>
  <c r="IZ35" i="54"/>
  <c r="IY35" i="54"/>
  <c r="IX35" i="54"/>
  <c r="IW35" i="54"/>
  <c r="IV35" i="54"/>
  <c r="IU35" i="54"/>
  <c r="IT35" i="54"/>
  <c r="IS35" i="54"/>
  <c r="IR35" i="54"/>
  <c r="IQ35" i="54"/>
  <c r="IP35" i="54"/>
  <c r="IO35" i="54"/>
  <c r="IN35" i="54"/>
  <c r="IM35" i="54"/>
  <c r="IL35" i="54"/>
  <c r="IK35" i="54"/>
  <c r="IJ35" i="54"/>
  <c r="II35" i="54"/>
  <c r="IH35" i="54"/>
  <c r="IG35" i="54"/>
  <c r="IF35" i="54"/>
  <c r="IE35" i="54"/>
  <c r="ID35" i="54"/>
  <c r="IC35" i="54"/>
  <c r="IB35" i="54"/>
  <c r="IA35" i="54"/>
  <c r="HZ35" i="54"/>
  <c r="HY35" i="54"/>
  <c r="HX35" i="54"/>
  <c r="HW35" i="54"/>
  <c r="HV35" i="54"/>
  <c r="HU35" i="54"/>
  <c r="HT35" i="54"/>
  <c r="HS35" i="54"/>
  <c r="HR35" i="54"/>
  <c r="HQ35" i="54"/>
  <c r="HP35" i="54"/>
  <c r="HO35" i="54"/>
  <c r="HN35" i="54"/>
  <c r="HM35" i="54"/>
  <c r="HL35" i="54"/>
  <c r="HK35" i="54"/>
  <c r="HJ35" i="54"/>
  <c r="HI35" i="54"/>
  <c r="HH35" i="54"/>
  <c r="HG35" i="54"/>
  <c r="HF35" i="54"/>
  <c r="HE35" i="54"/>
  <c r="HD35" i="54"/>
  <c r="HC35" i="54"/>
  <c r="HB35" i="54"/>
  <c r="HA35" i="54"/>
  <c r="GZ35" i="54"/>
  <c r="GY35" i="54"/>
  <c r="GX35" i="54"/>
  <c r="GW35" i="54"/>
  <c r="GV35" i="54"/>
  <c r="GU35" i="54"/>
  <c r="GT35" i="54"/>
  <c r="GS35" i="54"/>
  <c r="GR35" i="54"/>
  <c r="GQ35" i="54"/>
  <c r="GP35" i="54"/>
  <c r="GO35" i="54"/>
  <c r="GN35" i="54"/>
  <c r="GM35" i="54"/>
  <c r="GL35" i="54"/>
  <c r="GK35" i="54"/>
  <c r="GJ35" i="54"/>
  <c r="GI35" i="54"/>
  <c r="GH35" i="54"/>
  <c r="GG35" i="54"/>
  <c r="GF35" i="54"/>
  <c r="GE35" i="54"/>
  <c r="GD35" i="54"/>
  <c r="GC35" i="54"/>
  <c r="GB35" i="54"/>
  <c r="GA35" i="54"/>
  <c r="FZ35" i="54"/>
  <c r="FY35" i="54"/>
  <c r="FX35" i="54"/>
  <c r="FW35" i="54"/>
  <c r="FV35" i="54"/>
  <c r="FU35" i="54"/>
  <c r="FT35" i="54"/>
  <c r="FS35" i="54"/>
  <c r="FR35" i="54"/>
  <c r="FQ35" i="54"/>
  <c r="FP35" i="54"/>
  <c r="FO35" i="54"/>
  <c r="FN35" i="54"/>
  <c r="FM35" i="54"/>
  <c r="FL35" i="54"/>
  <c r="FK35" i="54"/>
  <c r="FJ35" i="54"/>
  <c r="FI35" i="54"/>
  <c r="FH35" i="54"/>
  <c r="FG35" i="54"/>
  <c r="FF35" i="54"/>
  <c r="FE35" i="54"/>
  <c r="FD35" i="54"/>
  <c r="FC35" i="54"/>
  <c r="FB35" i="54"/>
  <c r="FA35" i="54"/>
  <c r="EZ35" i="54"/>
  <c r="EY35" i="54"/>
  <c r="EX35" i="54"/>
  <c r="EW35" i="54"/>
  <c r="EV35" i="54"/>
  <c r="EU35" i="54"/>
  <c r="ET35" i="54"/>
  <c r="ES35" i="54"/>
  <c r="ER35" i="54"/>
  <c r="EQ35" i="54"/>
  <c r="EP35" i="54"/>
  <c r="EO35" i="54"/>
  <c r="EN35" i="54"/>
  <c r="EM35" i="54"/>
  <c r="EL35" i="54"/>
  <c r="EK35" i="54"/>
  <c r="EJ35" i="54"/>
  <c r="EI35" i="54"/>
  <c r="EH35" i="54"/>
  <c r="EG35" i="54"/>
  <c r="EF35" i="54"/>
  <c r="EE35" i="54"/>
  <c r="ED35" i="54"/>
  <c r="EC35" i="54"/>
  <c r="EB35" i="54"/>
  <c r="EA35" i="54"/>
  <c r="DZ35" i="54"/>
  <c r="DY35" i="54"/>
  <c r="DX35" i="54"/>
  <c r="DW35" i="54"/>
  <c r="DV35" i="54"/>
  <c r="DU35" i="54"/>
  <c r="DT35" i="54"/>
  <c r="DS35" i="54"/>
  <c r="DR35" i="54"/>
  <c r="DQ35" i="54"/>
  <c r="DP35" i="54"/>
  <c r="DO35" i="54"/>
  <c r="DN35" i="54"/>
  <c r="DM35" i="54"/>
  <c r="DL35" i="54"/>
  <c r="DK35" i="54"/>
  <c r="DJ35" i="54"/>
  <c r="DI35" i="54"/>
  <c r="DH35" i="54"/>
  <c r="DG35" i="54"/>
  <c r="DF35" i="54"/>
  <c r="DE35" i="54"/>
  <c r="DD35" i="54"/>
  <c r="DC35" i="54"/>
  <c r="DB35" i="54"/>
  <c r="DA35" i="54"/>
  <c r="CZ35" i="54"/>
  <c r="CY35" i="54"/>
  <c r="CX35" i="54"/>
  <c r="CW35" i="54"/>
  <c r="CV35" i="54"/>
  <c r="CU35" i="54"/>
  <c r="CT35" i="54"/>
  <c r="CS35" i="54"/>
  <c r="CR35" i="54"/>
  <c r="CQ35" i="54"/>
  <c r="CP35" i="54"/>
  <c r="CO35" i="54"/>
  <c r="CN35" i="54"/>
  <c r="CM35" i="54"/>
  <c r="CL35" i="54"/>
  <c r="CK35" i="54"/>
  <c r="CJ35" i="54"/>
  <c r="CI35" i="54"/>
  <c r="CH35" i="54"/>
  <c r="CG35" i="54"/>
  <c r="CF35" i="54"/>
  <c r="CE35" i="54"/>
  <c r="CD35" i="54"/>
  <c r="CC35" i="54"/>
  <c r="CB35" i="54"/>
  <c r="CA35" i="54"/>
  <c r="BZ35" i="54"/>
  <c r="BY35" i="54"/>
  <c r="BX35" i="54"/>
  <c r="BW35" i="54"/>
  <c r="BV35" i="54"/>
  <c r="BU35" i="54"/>
  <c r="BT35" i="54"/>
  <c r="BS35" i="54"/>
  <c r="BR35" i="54"/>
  <c r="BQ35" i="54"/>
  <c r="BP35" i="54"/>
  <c r="BO35" i="54"/>
  <c r="BN35" i="54"/>
  <c r="BM35" i="54"/>
  <c r="BL35" i="54"/>
  <c r="BK35" i="54"/>
  <c r="BJ35" i="54"/>
  <c r="BI35" i="54"/>
  <c r="BH35" i="54"/>
  <c r="BG35" i="54"/>
  <c r="BF35" i="54"/>
  <c r="BE35" i="54"/>
  <c r="BD35" i="54"/>
  <c r="BC35" i="54"/>
  <c r="BB35" i="54"/>
  <c r="BA35" i="54"/>
  <c r="AZ35" i="54"/>
  <c r="AY35" i="54"/>
  <c r="AX35" i="54"/>
  <c r="AW35" i="54"/>
  <c r="AV35" i="54"/>
  <c r="AU35" i="54"/>
  <c r="AT35" i="54"/>
  <c r="AS35" i="54"/>
  <c r="AR35" i="54"/>
  <c r="AQ35" i="54"/>
  <c r="AP35" i="54"/>
  <c r="AO35" i="54"/>
  <c r="AN35" i="54"/>
  <c r="AM35" i="54"/>
  <c r="AL35" i="54"/>
  <c r="AK35" i="54"/>
  <c r="AJ35" i="54"/>
  <c r="AI35" i="54"/>
  <c r="AH35" i="54"/>
  <c r="AG35" i="54"/>
  <c r="AF35" i="54"/>
  <c r="AE35" i="54"/>
  <c r="AD35" i="54"/>
  <c r="AC35" i="54"/>
  <c r="AB35" i="54"/>
  <c r="AA35" i="54"/>
  <c r="Z35" i="54"/>
  <c r="Y35" i="54"/>
  <c r="X35" i="54"/>
  <c r="W35" i="54"/>
  <c r="V35" i="54"/>
  <c r="U35" i="54"/>
  <c r="T35" i="54"/>
  <c r="S35" i="54"/>
  <c r="R35" i="54"/>
  <c r="Q35" i="54"/>
  <c r="P35" i="54"/>
  <c r="O35" i="54"/>
  <c r="N35" i="54"/>
  <c r="M35" i="54"/>
  <c r="L35" i="54"/>
  <c r="K35" i="54"/>
  <c r="J35" i="54"/>
  <c r="I35" i="54"/>
  <c r="H35" i="54"/>
  <c r="G35" i="54"/>
  <c r="F35" i="54"/>
  <c r="E35" i="54"/>
  <c r="D35" i="54"/>
  <c r="C35" i="54"/>
  <c r="B35" i="54"/>
  <c r="JN34" i="54"/>
  <c r="JM34" i="54"/>
  <c r="JL34" i="54"/>
  <c r="JK34" i="54"/>
  <c r="JJ34" i="54"/>
  <c r="JI34" i="54"/>
  <c r="JH34" i="54"/>
  <c r="JG34" i="54"/>
  <c r="JF34" i="54"/>
  <c r="JE34" i="54"/>
  <c r="JD34" i="54"/>
  <c r="JC34" i="54"/>
  <c r="JB34" i="54"/>
  <c r="JA34" i="54"/>
  <c r="IZ34" i="54"/>
  <c r="IY34" i="54"/>
  <c r="IX34" i="54"/>
  <c r="IW34" i="54"/>
  <c r="IV34" i="54"/>
  <c r="IU34" i="54"/>
  <c r="IT34" i="54"/>
  <c r="IS34" i="54"/>
  <c r="IR34" i="54"/>
  <c r="IQ34" i="54"/>
  <c r="IP34" i="54"/>
  <c r="IO34" i="54"/>
  <c r="IN34" i="54"/>
  <c r="IM34" i="54"/>
  <c r="IL34" i="54"/>
  <c r="IK34" i="54"/>
  <c r="IJ34" i="54"/>
  <c r="II34" i="54"/>
  <c r="IH34" i="54"/>
  <c r="IG34" i="54"/>
  <c r="IF34" i="54"/>
  <c r="IE34" i="54"/>
  <c r="ID34" i="54"/>
  <c r="IC34" i="54"/>
  <c r="IB34" i="54"/>
  <c r="IA34" i="54"/>
  <c r="HZ34" i="54"/>
  <c r="HY34" i="54"/>
  <c r="HX34" i="54"/>
  <c r="HW34" i="54"/>
  <c r="HV34" i="54"/>
  <c r="HU34" i="54"/>
  <c r="HT34" i="54"/>
  <c r="HS34" i="54"/>
  <c r="HR34" i="54"/>
  <c r="HQ34" i="54"/>
  <c r="HP34" i="54"/>
  <c r="HO34" i="54"/>
  <c r="HN34" i="54"/>
  <c r="HM34" i="54"/>
  <c r="HL34" i="54"/>
  <c r="HK34" i="54"/>
  <c r="HJ34" i="54"/>
  <c r="HI34" i="54"/>
  <c r="HH34" i="54"/>
  <c r="HG34" i="54"/>
  <c r="HF34" i="54"/>
  <c r="HE34" i="54"/>
  <c r="HD34" i="54"/>
  <c r="HC34" i="54"/>
  <c r="HB34" i="54"/>
  <c r="HA34" i="54"/>
  <c r="GZ34" i="54"/>
  <c r="GY34" i="54"/>
  <c r="GX34" i="54"/>
  <c r="GW34" i="54"/>
  <c r="GV34" i="54"/>
  <c r="GU34" i="54"/>
  <c r="GT34" i="54"/>
  <c r="GS34" i="54"/>
  <c r="GR34" i="54"/>
  <c r="GQ34" i="54"/>
  <c r="GP34" i="54"/>
  <c r="GO34" i="54"/>
  <c r="GN34" i="54"/>
  <c r="GM34" i="54"/>
  <c r="GL34" i="54"/>
  <c r="GK34" i="54"/>
  <c r="GJ34" i="54"/>
  <c r="GI34" i="54"/>
  <c r="GH34" i="54"/>
  <c r="GG34" i="54"/>
  <c r="GF34" i="54"/>
  <c r="GE34" i="54"/>
  <c r="GD34" i="54"/>
  <c r="GC34" i="54"/>
  <c r="GB34" i="54"/>
  <c r="GA34" i="54"/>
  <c r="FZ34" i="54"/>
  <c r="FY34" i="54"/>
  <c r="FX34" i="54"/>
  <c r="FW34" i="54"/>
  <c r="FV34" i="54"/>
  <c r="FU34" i="54"/>
  <c r="FT34" i="54"/>
  <c r="FS34" i="54"/>
  <c r="FR34" i="54"/>
  <c r="FQ34" i="54"/>
  <c r="FP34" i="54"/>
  <c r="FO34" i="54"/>
  <c r="FN34" i="54"/>
  <c r="FM34" i="54"/>
  <c r="FL34" i="54"/>
  <c r="FK34" i="54"/>
  <c r="FJ34" i="54"/>
  <c r="FI34" i="54"/>
  <c r="FH34" i="54"/>
  <c r="FG34" i="54"/>
  <c r="FF34" i="54"/>
  <c r="FE34" i="54"/>
  <c r="FD34" i="54"/>
  <c r="FC34" i="54"/>
  <c r="FB34" i="54"/>
  <c r="FA34" i="54"/>
  <c r="EZ34" i="54"/>
  <c r="EY34" i="54"/>
  <c r="EX34" i="54"/>
  <c r="EW34" i="54"/>
  <c r="EV34" i="54"/>
  <c r="EU34" i="54"/>
  <c r="ET34" i="54"/>
  <c r="ES34" i="54"/>
  <c r="ER34" i="54"/>
  <c r="EQ34" i="54"/>
  <c r="EP34" i="54"/>
  <c r="EO34" i="54"/>
  <c r="EN34" i="54"/>
  <c r="EM34" i="54"/>
  <c r="EL34" i="54"/>
  <c r="EK34" i="54"/>
  <c r="EJ34" i="54"/>
  <c r="EI34" i="54"/>
  <c r="EH34" i="54"/>
  <c r="EG34" i="54"/>
  <c r="EF34" i="54"/>
  <c r="EE34" i="54"/>
  <c r="ED34" i="54"/>
  <c r="EC34" i="54"/>
  <c r="EB34" i="54"/>
  <c r="EA34" i="54"/>
  <c r="DZ34" i="54"/>
  <c r="DY34" i="54"/>
  <c r="DX34" i="54"/>
  <c r="DW34" i="54"/>
  <c r="DV34" i="54"/>
  <c r="DU34" i="54"/>
  <c r="DT34" i="54"/>
  <c r="DS34" i="54"/>
  <c r="DR34" i="54"/>
  <c r="DQ34" i="54"/>
  <c r="DP34" i="54"/>
  <c r="DO34" i="54"/>
  <c r="DN34" i="54"/>
  <c r="DM34" i="54"/>
  <c r="DL34" i="54"/>
  <c r="DK34" i="54"/>
  <c r="DJ34" i="54"/>
  <c r="DI34" i="54"/>
  <c r="DH34" i="54"/>
  <c r="DG34" i="54"/>
  <c r="DF34" i="54"/>
  <c r="DE34" i="54"/>
  <c r="DD34" i="54"/>
  <c r="DC34" i="54"/>
  <c r="DB34" i="54"/>
  <c r="DA34" i="54"/>
  <c r="CZ34" i="54"/>
  <c r="CY34" i="54"/>
  <c r="CX34" i="54"/>
  <c r="CW34" i="54"/>
  <c r="CV34" i="54"/>
  <c r="CU34" i="54"/>
  <c r="CT34" i="54"/>
  <c r="CS34" i="54"/>
  <c r="CR34" i="54"/>
  <c r="CQ34" i="54"/>
  <c r="CP34" i="54"/>
  <c r="CO34" i="54"/>
  <c r="CN34" i="54"/>
  <c r="CM34" i="54"/>
  <c r="CL34" i="54"/>
  <c r="CK34" i="54"/>
  <c r="CJ34" i="54"/>
  <c r="CI34" i="54"/>
  <c r="CH34" i="54"/>
  <c r="CG34" i="54"/>
  <c r="CF34" i="54"/>
  <c r="CE34" i="54"/>
  <c r="CD34" i="54"/>
  <c r="CC34" i="54"/>
  <c r="CB34" i="54"/>
  <c r="CA34" i="54"/>
  <c r="BZ34" i="54"/>
  <c r="BY34" i="54"/>
  <c r="BX34" i="54"/>
  <c r="BW34" i="54"/>
  <c r="BV34" i="54"/>
  <c r="BU34" i="54"/>
  <c r="BT34" i="54"/>
  <c r="BS34" i="54"/>
  <c r="BR34" i="54"/>
  <c r="BQ34" i="54"/>
  <c r="BP34" i="54"/>
  <c r="BO34" i="54"/>
  <c r="BN34" i="54"/>
  <c r="BM34" i="54"/>
  <c r="BL34" i="54"/>
  <c r="BK34" i="54"/>
  <c r="BJ34" i="54"/>
  <c r="BI34" i="54"/>
  <c r="BH34" i="54"/>
  <c r="BG34" i="54"/>
  <c r="BF34" i="54"/>
  <c r="BE34" i="54"/>
  <c r="BD34" i="54"/>
  <c r="BC34" i="54"/>
  <c r="BB34" i="54"/>
  <c r="BA34" i="54"/>
  <c r="AZ34" i="54"/>
  <c r="AY34" i="54"/>
  <c r="AX34" i="54"/>
  <c r="AW34" i="54"/>
  <c r="AV34" i="54"/>
  <c r="AU34" i="54"/>
  <c r="AT34" i="54"/>
  <c r="AS34" i="54"/>
  <c r="AR34" i="54"/>
  <c r="AQ34" i="54"/>
  <c r="AP34" i="54"/>
  <c r="AO34" i="54"/>
  <c r="AN34" i="54"/>
  <c r="AM34" i="54"/>
  <c r="AL34" i="54"/>
  <c r="AK34" i="54"/>
  <c r="AJ34" i="54"/>
  <c r="AI34" i="54"/>
  <c r="AH34" i="54"/>
  <c r="AG34" i="54"/>
  <c r="AF34" i="54"/>
  <c r="AE34" i="54"/>
  <c r="AD34" i="54"/>
  <c r="AC34" i="54"/>
  <c r="AB34" i="54"/>
  <c r="AA34" i="54"/>
  <c r="Z34" i="54"/>
  <c r="Y34" i="54"/>
  <c r="X34" i="54"/>
  <c r="W34" i="54"/>
  <c r="V34" i="54"/>
  <c r="U34" i="54"/>
  <c r="T34" i="54"/>
  <c r="S34" i="54"/>
  <c r="R34" i="54"/>
  <c r="Q34" i="54"/>
  <c r="P34" i="54"/>
  <c r="O34" i="54"/>
  <c r="N34" i="54"/>
  <c r="M34" i="54"/>
  <c r="L34" i="54"/>
  <c r="K34" i="54"/>
  <c r="J34" i="54"/>
  <c r="I34" i="54"/>
  <c r="H34" i="54"/>
  <c r="G34" i="54"/>
  <c r="F34" i="54"/>
  <c r="E34" i="54"/>
  <c r="D34" i="54"/>
  <c r="C34" i="54"/>
  <c r="B34" i="54"/>
  <c r="JN32" i="54"/>
  <c r="JM32" i="54"/>
  <c r="JL32" i="54"/>
  <c r="JK32" i="54"/>
  <c r="JJ32" i="54"/>
  <c r="JI32" i="54"/>
  <c r="JH32" i="54"/>
  <c r="JG32" i="54"/>
  <c r="JF32" i="54"/>
  <c r="JE32" i="54"/>
  <c r="JD32" i="54"/>
  <c r="JC32" i="54"/>
  <c r="JB32" i="54"/>
  <c r="JA32" i="54"/>
  <c r="IZ32" i="54"/>
  <c r="IY32" i="54"/>
  <c r="IX32" i="54"/>
  <c r="IW32" i="54"/>
  <c r="IV32" i="54"/>
  <c r="IU32" i="54"/>
  <c r="IT32" i="54"/>
  <c r="IS32" i="54"/>
  <c r="IR32" i="54"/>
  <c r="IQ32" i="54"/>
  <c r="IP32" i="54"/>
  <c r="IO32" i="54"/>
  <c r="IN32" i="54"/>
  <c r="IM32" i="54"/>
  <c r="IL32" i="54"/>
  <c r="IK32" i="54"/>
  <c r="IJ32" i="54"/>
  <c r="II32" i="54"/>
  <c r="IH32" i="54"/>
  <c r="IG32" i="54"/>
  <c r="IF32" i="54"/>
  <c r="IE32" i="54"/>
  <c r="ID32" i="54"/>
  <c r="IC32" i="54"/>
  <c r="IB32" i="54"/>
  <c r="IA32" i="54"/>
  <c r="HZ32" i="54"/>
  <c r="HY32" i="54"/>
  <c r="HX32" i="54"/>
  <c r="HW32" i="54"/>
  <c r="HV32" i="54"/>
  <c r="HU32" i="54"/>
  <c r="HT32" i="54"/>
  <c r="HS32" i="54"/>
  <c r="HR32" i="54"/>
  <c r="HQ32" i="54"/>
  <c r="HP32" i="54"/>
  <c r="HO32" i="54"/>
  <c r="HN32" i="54"/>
  <c r="HM32" i="54"/>
  <c r="HL32" i="54"/>
  <c r="HK32" i="54"/>
  <c r="HJ32" i="54"/>
  <c r="HI32" i="54"/>
  <c r="HH32" i="54"/>
  <c r="HG32" i="54"/>
  <c r="HF32" i="54"/>
  <c r="HE32" i="54"/>
  <c r="HD32" i="54"/>
  <c r="HC32" i="54"/>
  <c r="HB32" i="54"/>
  <c r="HA32" i="54"/>
  <c r="GZ32" i="54"/>
  <c r="GY32" i="54"/>
  <c r="GX32" i="54"/>
  <c r="GW32" i="54"/>
  <c r="GV32" i="54"/>
  <c r="GU32" i="54"/>
  <c r="GT32" i="54"/>
  <c r="GS32" i="54"/>
  <c r="GR32" i="54"/>
  <c r="GQ32" i="54"/>
  <c r="GP32" i="54"/>
  <c r="GO32" i="54"/>
  <c r="GN32" i="54"/>
  <c r="GM32" i="54"/>
  <c r="GL32" i="54"/>
  <c r="GK32" i="54"/>
  <c r="GJ32" i="54"/>
  <c r="GI32" i="54"/>
  <c r="GH32" i="54"/>
  <c r="GG32" i="54"/>
  <c r="GF32" i="54"/>
  <c r="GE32" i="54"/>
  <c r="GD32" i="54"/>
  <c r="GC32" i="54"/>
  <c r="GB32" i="54"/>
  <c r="GA32" i="54"/>
  <c r="FZ32" i="54"/>
  <c r="FY32" i="54"/>
  <c r="FX32" i="54"/>
  <c r="FW32" i="54"/>
  <c r="FV32" i="54"/>
  <c r="FU32" i="54"/>
  <c r="FT32" i="54"/>
  <c r="FS32" i="54"/>
  <c r="FR32" i="54"/>
  <c r="FQ32" i="54"/>
  <c r="FP32" i="54"/>
  <c r="FO32" i="54"/>
  <c r="FN32" i="54"/>
  <c r="FM32" i="54"/>
  <c r="FL32" i="54"/>
  <c r="FK32" i="54"/>
  <c r="FJ32" i="54"/>
  <c r="FI32" i="54"/>
  <c r="FH32" i="54"/>
  <c r="FG32" i="54"/>
  <c r="FF32" i="54"/>
  <c r="FE32" i="54"/>
  <c r="FD32" i="54"/>
  <c r="FC32" i="54"/>
  <c r="FB32" i="54"/>
  <c r="FA32" i="54"/>
  <c r="EZ32" i="54"/>
  <c r="EY32" i="54"/>
  <c r="EX32" i="54"/>
  <c r="EW32" i="54"/>
  <c r="EV32" i="54"/>
  <c r="EU32" i="54"/>
  <c r="ET32" i="54"/>
  <c r="ES32" i="54"/>
  <c r="ER32" i="54"/>
  <c r="EQ32" i="54"/>
  <c r="EP32" i="54"/>
  <c r="EO32" i="54"/>
  <c r="EN32" i="54"/>
  <c r="EM32" i="54"/>
  <c r="EL32" i="54"/>
  <c r="EK32" i="54"/>
  <c r="EJ32" i="54"/>
  <c r="EI32" i="54"/>
  <c r="EH32" i="54"/>
  <c r="EG32" i="54"/>
  <c r="EF32" i="54"/>
  <c r="EE32" i="54"/>
  <c r="ED32" i="54"/>
  <c r="EC32" i="54"/>
  <c r="EB32" i="54"/>
  <c r="EA32" i="54"/>
  <c r="DZ32" i="54"/>
  <c r="DY32" i="54"/>
  <c r="DX32" i="54"/>
  <c r="DW32" i="54"/>
  <c r="DV32" i="54"/>
  <c r="DU32" i="54"/>
  <c r="DT32" i="54"/>
  <c r="DS32" i="54"/>
  <c r="DR32" i="54"/>
  <c r="DQ32" i="54"/>
  <c r="DP32" i="54"/>
  <c r="DO32" i="54"/>
  <c r="DN32" i="54"/>
  <c r="DM32" i="54"/>
  <c r="DL32" i="54"/>
  <c r="DK32" i="54"/>
  <c r="DJ32" i="54"/>
  <c r="DI32" i="54"/>
  <c r="DH32" i="54"/>
  <c r="DG32" i="54"/>
  <c r="DF32" i="54"/>
  <c r="DE32" i="54"/>
  <c r="DD32" i="54"/>
  <c r="DC32" i="54"/>
  <c r="DB32" i="54"/>
  <c r="DA32" i="54"/>
  <c r="CZ32" i="54"/>
  <c r="CY32" i="54"/>
  <c r="CX32" i="54"/>
  <c r="CW32" i="54"/>
  <c r="CV32" i="54"/>
  <c r="CU32" i="54"/>
  <c r="CT32" i="54"/>
  <c r="CS32" i="54"/>
  <c r="CR32" i="54"/>
  <c r="CQ32" i="54"/>
  <c r="CP32" i="54"/>
  <c r="CO32" i="54"/>
  <c r="CN32" i="54"/>
  <c r="CM32" i="54"/>
  <c r="CL32" i="54"/>
  <c r="CK32" i="54"/>
  <c r="CJ32" i="54"/>
  <c r="CI32" i="54"/>
  <c r="CH32" i="54"/>
  <c r="CG32" i="54"/>
  <c r="CF32" i="54"/>
  <c r="CE32" i="54"/>
  <c r="CD32" i="54"/>
  <c r="CC32" i="54"/>
  <c r="CB32" i="54"/>
  <c r="CA32" i="54"/>
  <c r="BZ32" i="54"/>
  <c r="BY32" i="54"/>
  <c r="BX32" i="54"/>
  <c r="BW32" i="54"/>
  <c r="BV32" i="54"/>
  <c r="BU32" i="54"/>
  <c r="BT32" i="54"/>
  <c r="BS32" i="54"/>
  <c r="BR32" i="54"/>
  <c r="BQ32" i="54"/>
  <c r="BP32" i="54"/>
  <c r="BO32" i="54"/>
  <c r="BN32" i="54"/>
  <c r="BM32" i="54"/>
  <c r="BL32" i="54"/>
  <c r="BK32" i="54"/>
  <c r="BJ32" i="54"/>
  <c r="BI32" i="54"/>
  <c r="BH32" i="54"/>
  <c r="BG32" i="54"/>
  <c r="BF32" i="54"/>
  <c r="BE32" i="54"/>
  <c r="BD32" i="54"/>
  <c r="BC32" i="54"/>
  <c r="BB32" i="54"/>
  <c r="BA32" i="54"/>
  <c r="AZ32" i="54"/>
  <c r="AY32" i="54"/>
  <c r="AX32" i="54"/>
  <c r="AW32" i="54"/>
  <c r="AV32" i="54"/>
  <c r="AU32" i="54"/>
  <c r="AT32" i="54"/>
  <c r="AS32" i="54"/>
  <c r="AR32" i="54"/>
  <c r="AQ32" i="54"/>
  <c r="AP32" i="54"/>
  <c r="AO32" i="54"/>
  <c r="AN32" i="54"/>
  <c r="AM32" i="54"/>
  <c r="AL32" i="54"/>
  <c r="AK32" i="54"/>
  <c r="AJ32" i="54"/>
  <c r="AI32" i="54"/>
  <c r="AH32" i="54"/>
  <c r="AG32" i="54"/>
  <c r="AF32" i="54"/>
  <c r="AE32" i="54"/>
  <c r="AD32" i="54"/>
  <c r="AC32" i="54"/>
  <c r="AB32" i="54"/>
  <c r="AA32" i="54"/>
  <c r="Z32" i="54"/>
  <c r="Y32" i="54"/>
  <c r="X32" i="54"/>
  <c r="W32" i="54"/>
  <c r="V32" i="54"/>
  <c r="U32" i="54"/>
  <c r="T32" i="54"/>
  <c r="S32" i="54"/>
  <c r="R32" i="54"/>
  <c r="Q32" i="54"/>
  <c r="P32" i="54"/>
  <c r="O32" i="54"/>
  <c r="N32" i="54"/>
  <c r="M32" i="54"/>
  <c r="L32" i="54"/>
  <c r="K32" i="54"/>
  <c r="J32" i="54"/>
  <c r="I32" i="54"/>
  <c r="H32" i="54"/>
  <c r="G32" i="54"/>
  <c r="F32" i="54"/>
  <c r="E32" i="54"/>
  <c r="D32" i="54"/>
  <c r="C32" i="54"/>
  <c r="B32" i="54"/>
  <c r="JN31" i="54"/>
  <c r="JM31" i="54"/>
  <c r="JL31" i="54"/>
  <c r="JK31" i="54"/>
  <c r="JJ31" i="54"/>
  <c r="JI31" i="54"/>
  <c r="JH31" i="54"/>
  <c r="JG31" i="54"/>
  <c r="JF31" i="54"/>
  <c r="JE31" i="54"/>
  <c r="JD31" i="54"/>
  <c r="JC31" i="54"/>
  <c r="JB31" i="54"/>
  <c r="JA31" i="54"/>
  <c r="IZ31" i="54"/>
  <c r="IY31" i="54"/>
  <c r="IX31" i="54"/>
  <c r="IW31" i="54"/>
  <c r="IV31" i="54"/>
  <c r="IU31" i="54"/>
  <c r="IT31" i="54"/>
  <c r="IS31" i="54"/>
  <c r="IR31" i="54"/>
  <c r="IQ31" i="54"/>
  <c r="IP31" i="54"/>
  <c r="IO31" i="54"/>
  <c r="IN31" i="54"/>
  <c r="IM31" i="54"/>
  <c r="IL31" i="54"/>
  <c r="IK31" i="54"/>
  <c r="IJ31" i="54"/>
  <c r="II31" i="54"/>
  <c r="IH31" i="54"/>
  <c r="IG31" i="54"/>
  <c r="IF31" i="54"/>
  <c r="IE31" i="54"/>
  <c r="ID31" i="54"/>
  <c r="IC31" i="54"/>
  <c r="IB31" i="54"/>
  <c r="IA31" i="54"/>
  <c r="HZ31" i="54"/>
  <c r="HY31" i="54"/>
  <c r="HX31" i="54"/>
  <c r="HW31" i="54"/>
  <c r="HV31" i="54"/>
  <c r="HU31" i="54"/>
  <c r="HT31" i="54"/>
  <c r="HS31" i="54"/>
  <c r="HR31" i="54"/>
  <c r="HQ31" i="54"/>
  <c r="HP31" i="54"/>
  <c r="HO31" i="54"/>
  <c r="HN31" i="54"/>
  <c r="HM31" i="54"/>
  <c r="HL31" i="54"/>
  <c r="HK31" i="54"/>
  <c r="HJ31" i="54"/>
  <c r="HI31" i="54"/>
  <c r="HH31" i="54"/>
  <c r="HG31" i="54"/>
  <c r="HF31" i="54"/>
  <c r="HE31" i="54"/>
  <c r="HD31" i="54"/>
  <c r="HC31" i="54"/>
  <c r="HB31" i="54"/>
  <c r="HA31" i="54"/>
  <c r="GZ31" i="54"/>
  <c r="GY31" i="54"/>
  <c r="GX31" i="54"/>
  <c r="GW31" i="54"/>
  <c r="GV31" i="54"/>
  <c r="GU31" i="54"/>
  <c r="GT31" i="54"/>
  <c r="GS31" i="54"/>
  <c r="GR31" i="54"/>
  <c r="GQ31" i="54"/>
  <c r="GP31" i="54"/>
  <c r="GO31" i="54"/>
  <c r="GN31" i="54"/>
  <c r="GM31" i="54"/>
  <c r="GL31" i="54"/>
  <c r="GK31" i="54"/>
  <c r="GJ31" i="54"/>
  <c r="GI31" i="54"/>
  <c r="GH31" i="54"/>
  <c r="GG31" i="54"/>
  <c r="GF31" i="54"/>
  <c r="GE31" i="54"/>
  <c r="GD31" i="54"/>
  <c r="GC31" i="54"/>
  <c r="GB31" i="54"/>
  <c r="GA31" i="54"/>
  <c r="FZ31" i="54"/>
  <c r="FY31" i="54"/>
  <c r="FX31" i="54"/>
  <c r="FW31" i="54"/>
  <c r="FV31" i="54"/>
  <c r="FU31" i="54"/>
  <c r="FT31" i="54"/>
  <c r="FS31" i="54"/>
  <c r="FR31" i="54"/>
  <c r="FQ31" i="54"/>
  <c r="FP31" i="54"/>
  <c r="FO31" i="54"/>
  <c r="FN31" i="54"/>
  <c r="FM31" i="54"/>
  <c r="FL31" i="54"/>
  <c r="FK31" i="54"/>
  <c r="FJ31" i="54"/>
  <c r="FI31" i="54"/>
  <c r="FH31" i="54"/>
  <c r="FG31" i="54"/>
  <c r="FF31" i="54"/>
  <c r="FE31" i="54"/>
  <c r="FD31" i="54"/>
  <c r="FC31" i="54"/>
  <c r="FB31" i="54"/>
  <c r="FA31" i="54"/>
  <c r="EZ31" i="54"/>
  <c r="EY31" i="54"/>
  <c r="EX31" i="54"/>
  <c r="EW31" i="54"/>
  <c r="EV31" i="54"/>
  <c r="EU31" i="54"/>
  <c r="ET31" i="54"/>
  <c r="ES31" i="54"/>
  <c r="ER31" i="54"/>
  <c r="EQ31" i="54"/>
  <c r="EP31" i="54"/>
  <c r="EO31" i="54"/>
  <c r="EN31" i="54"/>
  <c r="EM31" i="54"/>
  <c r="EL31" i="54"/>
  <c r="EK31" i="54"/>
  <c r="EJ31" i="54"/>
  <c r="EI31" i="54"/>
  <c r="EH31" i="54"/>
  <c r="EG31" i="54"/>
  <c r="EF31" i="54"/>
  <c r="EE31" i="54"/>
  <c r="ED31" i="54"/>
  <c r="EC31" i="54"/>
  <c r="EB31" i="54"/>
  <c r="EA31" i="54"/>
  <c r="DZ31" i="54"/>
  <c r="DY31" i="54"/>
  <c r="DX31" i="54"/>
  <c r="DW31" i="54"/>
  <c r="DV31" i="54"/>
  <c r="DU31" i="54"/>
  <c r="DT31" i="54"/>
  <c r="DS31" i="54"/>
  <c r="DR31" i="54"/>
  <c r="DQ31" i="54"/>
  <c r="DP31" i="54"/>
  <c r="DO31" i="54"/>
  <c r="DN31" i="54"/>
  <c r="DM31" i="54"/>
  <c r="DL31" i="54"/>
  <c r="DK31" i="54"/>
  <c r="DJ31" i="54"/>
  <c r="DI31" i="54"/>
  <c r="DH31" i="54"/>
  <c r="DG31" i="54"/>
  <c r="DF31" i="54"/>
  <c r="DE31" i="54"/>
  <c r="DD31" i="54"/>
  <c r="DC31" i="54"/>
  <c r="DB31" i="54"/>
  <c r="DA31" i="54"/>
  <c r="CZ31" i="54"/>
  <c r="CY31" i="54"/>
  <c r="CX31" i="54"/>
  <c r="CW31" i="54"/>
  <c r="CV31" i="54"/>
  <c r="CU31" i="54"/>
  <c r="CT31" i="54"/>
  <c r="CS31" i="54"/>
  <c r="CR31" i="54"/>
  <c r="CQ31" i="54"/>
  <c r="CP31" i="54"/>
  <c r="CO31" i="54"/>
  <c r="CN31" i="54"/>
  <c r="CM31" i="54"/>
  <c r="CL31" i="54"/>
  <c r="CK31" i="54"/>
  <c r="CJ31" i="54"/>
  <c r="CI31" i="54"/>
  <c r="CH31" i="54"/>
  <c r="CG31" i="54"/>
  <c r="CF31" i="54"/>
  <c r="CE31" i="54"/>
  <c r="CD31" i="54"/>
  <c r="CC31" i="54"/>
  <c r="CB31" i="54"/>
  <c r="CA31" i="54"/>
  <c r="BZ31" i="54"/>
  <c r="BY31" i="54"/>
  <c r="BX31" i="54"/>
  <c r="BW31" i="54"/>
  <c r="BV31" i="54"/>
  <c r="BU31" i="54"/>
  <c r="BT31" i="54"/>
  <c r="BS31" i="54"/>
  <c r="BR31" i="54"/>
  <c r="BQ31" i="54"/>
  <c r="BP31" i="54"/>
  <c r="BO31" i="54"/>
  <c r="BN31" i="54"/>
  <c r="BM31" i="54"/>
  <c r="BL31" i="54"/>
  <c r="BK31" i="54"/>
  <c r="BJ31" i="54"/>
  <c r="BI31" i="54"/>
  <c r="BH31" i="54"/>
  <c r="BG31" i="54"/>
  <c r="BF31" i="54"/>
  <c r="BE31" i="54"/>
  <c r="BD31" i="54"/>
  <c r="BC31" i="54"/>
  <c r="BB31" i="54"/>
  <c r="BA31" i="54"/>
  <c r="AZ31" i="54"/>
  <c r="AY31" i="54"/>
  <c r="AX31" i="54"/>
  <c r="AW31" i="54"/>
  <c r="AV31" i="54"/>
  <c r="AU31" i="54"/>
  <c r="AT31" i="54"/>
  <c r="AS31" i="54"/>
  <c r="AR31" i="54"/>
  <c r="AQ31" i="54"/>
  <c r="AP31" i="54"/>
  <c r="AO31" i="54"/>
  <c r="AN31" i="54"/>
  <c r="AM31" i="54"/>
  <c r="AL31" i="54"/>
  <c r="AK31"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F31" i="54"/>
  <c r="E31" i="54"/>
  <c r="D31" i="54"/>
  <c r="C31" i="54"/>
  <c r="B31" i="54"/>
  <c r="JN29" i="54"/>
  <c r="JM29" i="54"/>
  <c r="JL29" i="54"/>
  <c r="JK29" i="54"/>
  <c r="JJ29" i="54"/>
  <c r="JI29" i="54"/>
  <c r="JH29" i="54"/>
  <c r="JG29" i="54"/>
  <c r="JF29" i="54"/>
  <c r="JE29" i="54"/>
  <c r="JD29" i="54"/>
  <c r="JC29" i="54"/>
  <c r="JB29" i="54"/>
  <c r="JA29" i="54"/>
  <c r="IZ29" i="54"/>
  <c r="IY29" i="54"/>
  <c r="IX29" i="54"/>
  <c r="IW29" i="54"/>
  <c r="IV29" i="54"/>
  <c r="IU29" i="54"/>
  <c r="IT29" i="54"/>
  <c r="IS29" i="54"/>
  <c r="IR29" i="54"/>
  <c r="IQ29" i="54"/>
  <c r="IP29" i="54"/>
  <c r="IO29" i="54"/>
  <c r="IN29" i="54"/>
  <c r="IM29" i="54"/>
  <c r="IL29" i="54"/>
  <c r="IK29" i="54"/>
  <c r="IJ29" i="54"/>
  <c r="II29" i="54"/>
  <c r="IH29" i="54"/>
  <c r="IG29" i="54"/>
  <c r="IF29" i="54"/>
  <c r="IE29" i="54"/>
  <c r="ID29" i="54"/>
  <c r="IC29" i="54"/>
  <c r="IB29" i="54"/>
  <c r="IA29" i="54"/>
  <c r="HZ29" i="54"/>
  <c r="HY29" i="54"/>
  <c r="HX29" i="54"/>
  <c r="HW29" i="54"/>
  <c r="HV29" i="54"/>
  <c r="HU29" i="54"/>
  <c r="HT29" i="54"/>
  <c r="HS29" i="54"/>
  <c r="HR29" i="54"/>
  <c r="HQ29" i="54"/>
  <c r="HP29" i="54"/>
  <c r="HO29" i="54"/>
  <c r="HN29" i="54"/>
  <c r="HM29" i="54"/>
  <c r="HL29" i="54"/>
  <c r="HK29" i="54"/>
  <c r="HJ29" i="54"/>
  <c r="HI29" i="54"/>
  <c r="HH29" i="54"/>
  <c r="HG29" i="54"/>
  <c r="HF29" i="54"/>
  <c r="HE29" i="54"/>
  <c r="HD29" i="54"/>
  <c r="HC29" i="54"/>
  <c r="HB29" i="54"/>
  <c r="HA29" i="54"/>
  <c r="GZ29" i="54"/>
  <c r="GY29" i="54"/>
  <c r="GX29" i="54"/>
  <c r="GW29" i="54"/>
  <c r="GV29" i="54"/>
  <c r="GU29" i="54"/>
  <c r="GT29" i="54"/>
  <c r="GS29" i="54"/>
  <c r="GR29" i="54"/>
  <c r="GQ29" i="54"/>
  <c r="GP29" i="54"/>
  <c r="GO29" i="54"/>
  <c r="GN29" i="54"/>
  <c r="GM29" i="54"/>
  <c r="GL29" i="54"/>
  <c r="GK29" i="54"/>
  <c r="GJ29" i="54"/>
  <c r="GI29" i="54"/>
  <c r="GH29" i="54"/>
  <c r="GG29" i="54"/>
  <c r="GF29" i="54"/>
  <c r="GE29" i="54"/>
  <c r="GD29" i="54"/>
  <c r="GC29" i="54"/>
  <c r="GB29" i="54"/>
  <c r="GA29" i="54"/>
  <c r="FZ29" i="54"/>
  <c r="FY29" i="54"/>
  <c r="FX29" i="54"/>
  <c r="FW29" i="54"/>
  <c r="FV29" i="54"/>
  <c r="FU29" i="54"/>
  <c r="FT29" i="54"/>
  <c r="FS29" i="54"/>
  <c r="FR29" i="54"/>
  <c r="FQ29" i="54"/>
  <c r="FP29" i="54"/>
  <c r="FO29" i="54"/>
  <c r="FN29" i="54"/>
  <c r="FM29" i="54"/>
  <c r="FL29" i="54"/>
  <c r="FK29" i="54"/>
  <c r="FJ29" i="54"/>
  <c r="FI29" i="54"/>
  <c r="FH29" i="54"/>
  <c r="FG29" i="54"/>
  <c r="FF29" i="54"/>
  <c r="FE29" i="54"/>
  <c r="FD29" i="54"/>
  <c r="FC29" i="54"/>
  <c r="FB29" i="54"/>
  <c r="FA29" i="54"/>
  <c r="EZ29" i="54"/>
  <c r="EY29" i="54"/>
  <c r="EX29" i="54"/>
  <c r="EW29" i="54"/>
  <c r="EV29" i="54"/>
  <c r="EU29" i="54"/>
  <c r="ET29" i="54"/>
  <c r="ES29" i="54"/>
  <c r="ER29" i="54"/>
  <c r="EQ29" i="54"/>
  <c r="EP29" i="54"/>
  <c r="EO29" i="54"/>
  <c r="EN29" i="54"/>
  <c r="EM29" i="54"/>
  <c r="EL29" i="54"/>
  <c r="EK29" i="54"/>
  <c r="EJ29" i="54"/>
  <c r="EI29" i="54"/>
  <c r="EH29" i="54"/>
  <c r="EG29" i="54"/>
  <c r="EF29" i="54"/>
  <c r="EE29" i="54"/>
  <c r="ED29" i="54"/>
  <c r="EC29" i="54"/>
  <c r="EB29" i="54"/>
  <c r="EA29" i="54"/>
  <c r="DZ29" i="54"/>
  <c r="DY29" i="54"/>
  <c r="DX29" i="54"/>
  <c r="DW29" i="54"/>
  <c r="DV29" i="54"/>
  <c r="DU29" i="54"/>
  <c r="DT29" i="54"/>
  <c r="DS29" i="54"/>
  <c r="DR29" i="54"/>
  <c r="DQ29" i="54"/>
  <c r="DP29" i="54"/>
  <c r="DO29" i="54"/>
  <c r="DN29" i="54"/>
  <c r="DM29" i="54"/>
  <c r="DL29" i="54"/>
  <c r="DK29" i="54"/>
  <c r="DJ29" i="54"/>
  <c r="DI29" i="54"/>
  <c r="DH29" i="54"/>
  <c r="DG29" i="54"/>
  <c r="DF29" i="54"/>
  <c r="DE29" i="54"/>
  <c r="DD29" i="54"/>
  <c r="DC29" i="54"/>
  <c r="DB29" i="54"/>
  <c r="DA29" i="54"/>
  <c r="CZ29" i="54"/>
  <c r="CY29" i="54"/>
  <c r="CX29" i="54"/>
  <c r="CW29" i="54"/>
  <c r="CV29" i="54"/>
  <c r="CU29" i="54"/>
  <c r="CT29" i="54"/>
  <c r="CS29" i="54"/>
  <c r="CR29" i="54"/>
  <c r="CQ29" i="54"/>
  <c r="CP29" i="54"/>
  <c r="CO29" i="54"/>
  <c r="CN29" i="54"/>
  <c r="CM29" i="54"/>
  <c r="CL29" i="54"/>
  <c r="CK29" i="54"/>
  <c r="CJ29" i="54"/>
  <c r="CI29" i="54"/>
  <c r="CH29" i="54"/>
  <c r="CG29" i="54"/>
  <c r="CF29" i="54"/>
  <c r="CE29" i="54"/>
  <c r="CD29" i="54"/>
  <c r="CC29" i="54"/>
  <c r="CB29" i="54"/>
  <c r="CA29" i="54"/>
  <c r="BZ29" i="54"/>
  <c r="BY29" i="54"/>
  <c r="BX29" i="54"/>
  <c r="BW29" i="54"/>
  <c r="BV29" i="54"/>
  <c r="BU29" i="54"/>
  <c r="BT29" i="54"/>
  <c r="BS29" i="54"/>
  <c r="BR29" i="54"/>
  <c r="BQ29" i="54"/>
  <c r="BP29" i="54"/>
  <c r="BO29" i="54"/>
  <c r="BN29" i="54"/>
  <c r="BM29" i="54"/>
  <c r="BL29" i="54"/>
  <c r="BK29" i="54"/>
  <c r="BJ29" i="54"/>
  <c r="BI29" i="54"/>
  <c r="BH29" i="54"/>
  <c r="BG29" i="54"/>
  <c r="BF29" i="54"/>
  <c r="BE29" i="54"/>
  <c r="BD29" i="54"/>
  <c r="BC29" i="54"/>
  <c r="BB29" i="54"/>
  <c r="BA29" i="54"/>
  <c r="AZ29" i="54"/>
  <c r="AY29" i="54"/>
  <c r="AX29" i="54"/>
  <c r="AW29" i="54"/>
  <c r="AV29" i="54"/>
  <c r="AU29" i="54"/>
  <c r="AT29" i="54"/>
  <c r="AS29" i="54"/>
  <c r="AR29" i="54"/>
  <c r="AQ29" i="54"/>
  <c r="AP29" i="54"/>
  <c r="AO29" i="54"/>
  <c r="AN29" i="54"/>
  <c r="AM29" i="54"/>
  <c r="AL29" i="54"/>
  <c r="AK29" i="54"/>
  <c r="AJ29" i="54"/>
  <c r="AI29" i="54"/>
  <c r="AH29" i="54"/>
  <c r="AG29" i="54"/>
  <c r="AF29" i="54"/>
  <c r="AE29" i="54"/>
  <c r="AD29" i="54"/>
  <c r="AC29" i="54"/>
  <c r="AB29" i="54"/>
  <c r="AA29" i="54"/>
  <c r="Z29" i="54"/>
  <c r="Y29" i="54"/>
  <c r="X29" i="54"/>
  <c r="W29" i="54"/>
  <c r="V29" i="54"/>
  <c r="U29" i="54"/>
  <c r="T29" i="54"/>
  <c r="S29" i="54"/>
  <c r="R29" i="54"/>
  <c r="Q29" i="54"/>
  <c r="P29" i="54"/>
  <c r="O29" i="54"/>
  <c r="N29" i="54"/>
  <c r="M29" i="54"/>
  <c r="L29" i="54"/>
  <c r="K29" i="54"/>
  <c r="J29" i="54"/>
  <c r="I29" i="54"/>
  <c r="H29" i="54"/>
  <c r="G29" i="54"/>
  <c r="F29" i="54"/>
  <c r="E29" i="54"/>
  <c r="D29" i="54"/>
  <c r="C29" i="54"/>
  <c r="B29" i="54"/>
  <c r="JN28" i="54"/>
  <c r="JM28" i="54"/>
  <c r="JL28" i="54"/>
  <c r="JK28" i="54"/>
  <c r="JJ28" i="54"/>
  <c r="JI28" i="54"/>
  <c r="JH28" i="54"/>
  <c r="JG28" i="54"/>
  <c r="JF28" i="54"/>
  <c r="JE28" i="54"/>
  <c r="JD28" i="54"/>
  <c r="JC28" i="54"/>
  <c r="JB28" i="54"/>
  <c r="JA28" i="54"/>
  <c r="IZ28" i="54"/>
  <c r="IY28" i="54"/>
  <c r="IX28" i="54"/>
  <c r="IW28" i="54"/>
  <c r="IV28" i="54"/>
  <c r="IU28" i="54"/>
  <c r="IT28" i="54"/>
  <c r="IS28" i="54"/>
  <c r="IR28" i="54"/>
  <c r="IQ28" i="54"/>
  <c r="IP28" i="54"/>
  <c r="IO28" i="54"/>
  <c r="IN28" i="54"/>
  <c r="IM28" i="54"/>
  <c r="IL28" i="54"/>
  <c r="IK28" i="54"/>
  <c r="IJ28" i="54"/>
  <c r="II28" i="54"/>
  <c r="IH28" i="54"/>
  <c r="IG28" i="54"/>
  <c r="IF28" i="54"/>
  <c r="IE28" i="54"/>
  <c r="ID28" i="54"/>
  <c r="IC28" i="54"/>
  <c r="IB28" i="54"/>
  <c r="IA28" i="54"/>
  <c r="HZ28" i="54"/>
  <c r="HY28" i="54"/>
  <c r="HX28" i="54"/>
  <c r="HW28" i="54"/>
  <c r="HV28" i="54"/>
  <c r="HU28" i="54"/>
  <c r="HT28" i="54"/>
  <c r="HS28" i="54"/>
  <c r="HR28" i="54"/>
  <c r="HQ28" i="54"/>
  <c r="HP28" i="54"/>
  <c r="HO28" i="54"/>
  <c r="HN28" i="54"/>
  <c r="HM28" i="54"/>
  <c r="HL28" i="54"/>
  <c r="HK28" i="54"/>
  <c r="HJ28" i="54"/>
  <c r="HI28" i="54"/>
  <c r="HH28" i="54"/>
  <c r="HG28" i="54"/>
  <c r="HF28" i="54"/>
  <c r="HE28" i="54"/>
  <c r="HD28" i="54"/>
  <c r="HC28" i="54"/>
  <c r="HB28" i="54"/>
  <c r="HA28" i="54"/>
  <c r="GZ28" i="54"/>
  <c r="GY28" i="54"/>
  <c r="GX28" i="54"/>
  <c r="GW28" i="54"/>
  <c r="GV28" i="54"/>
  <c r="GU28" i="54"/>
  <c r="GT28" i="54"/>
  <c r="GS28" i="54"/>
  <c r="GR28" i="54"/>
  <c r="GQ28" i="54"/>
  <c r="GP28" i="54"/>
  <c r="GO28" i="54"/>
  <c r="GN28" i="54"/>
  <c r="GM28" i="54"/>
  <c r="GL28" i="54"/>
  <c r="GK28" i="54"/>
  <c r="GJ28" i="54"/>
  <c r="GI28" i="54"/>
  <c r="GH28" i="54"/>
  <c r="GG28" i="54"/>
  <c r="GF28" i="54"/>
  <c r="GE28" i="54"/>
  <c r="GD28" i="54"/>
  <c r="GC28" i="54"/>
  <c r="GB28" i="54"/>
  <c r="GA28" i="54"/>
  <c r="FZ28" i="54"/>
  <c r="FY28" i="54"/>
  <c r="FX28" i="54"/>
  <c r="FW28" i="54"/>
  <c r="FV28" i="54"/>
  <c r="FU28" i="54"/>
  <c r="FT28" i="54"/>
  <c r="FS28" i="54"/>
  <c r="FR28" i="54"/>
  <c r="FQ28" i="54"/>
  <c r="FP28" i="54"/>
  <c r="FO28" i="54"/>
  <c r="FN28" i="54"/>
  <c r="FM28" i="54"/>
  <c r="FL28" i="54"/>
  <c r="FK28" i="54"/>
  <c r="FJ28" i="54"/>
  <c r="FI28" i="54"/>
  <c r="FH28" i="54"/>
  <c r="FG28" i="54"/>
  <c r="FF28" i="54"/>
  <c r="FE28" i="54"/>
  <c r="FD28" i="54"/>
  <c r="FC28" i="54"/>
  <c r="FB28" i="54"/>
  <c r="FA28" i="54"/>
  <c r="EZ28" i="54"/>
  <c r="EY28" i="54"/>
  <c r="EX28" i="54"/>
  <c r="EW28" i="54"/>
  <c r="EV28" i="54"/>
  <c r="EU28" i="54"/>
  <c r="ET28" i="54"/>
  <c r="ES28" i="54"/>
  <c r="ER28" i="54"/>
  <c r="EQ28" i="54"/>
  <c r="EP28" i="54"/>
  <c r="EO28" i="54"/>
  <c r="EN28" i="54"/>
  <c r="EM28" i="54"/>
  <c r="EL28" i="54"/>
  <c r="EK28" i="54"/>
  <c r="EJ28" i="54"/>
  <c r="EI28" i="54"/>
  <c r="EH28" i="54"/>
  <c r="EG28" i="54"/>
  <c r="EF28" i="54"/>
  <c r="EE28" i="54"/>
  <c r="ED28" i="54"/>
  <c r="EC28" i="54"/>
  <c r="EB28" i="54"/>
  <c r="EA28" i="54"/>
  <c r="DZ28" i="54"/>
  <c r="DY28" i="54"/>
  <c r="DX28" i="54"/>
  <c r="DW28" i="54"/>
  <c r="DV28" i="54"/>
  <c r="DU28" i="54"/>
  <c r="DT28" i="54"/>
  <c r="DS28" i="54"/>
  <c r="DR28" i="54"/>
  <c r="DQ28" i="54"/>
  <c r="DP28" i="54"/>
  <c r="DO28" i="54"/>
  <c r="DN28" i="54"/>
  <c r="DM28" i="54"/>
  <c r="DL28" i="54"/>
  <c r="DK28" i="54"/>
  <c r="DJ28" i="54"/>
  <c r="DI28" i="54"/>
  <c r="DH28" i="54"/>
  <c r="DG28" i="54"/>
  <c r="DF28" i="54"/>
  <c r="DE28" i="54"/>
  <c r="DD28" i="54"/>
  <c r="DC28" i="54"/>
  <c r="DB28" i="54"/>
  <c r="DA28" i="54"/>
  <c r="CZ28" i="54"/>
  <c r="CY28" i="54"/>
  <c r="CX28" i="54"/>
  <c r="CW28" i="54"/>
  <c r="CV28" i="54"/>
  <c r="CU28" i="54"/>
  <c r="CT28" i="54"/>
  <c r="CS28" i="54"/>
  <c r="CR28" i="54"/>
  <c r="CQ28" i="54"/>
  <c r="CP28" i="54"/>
  <c r="CO28" i="54"/>
  <c r="CN28" i="54"/>
  <c r="CM28" i="54"/>
  <c r="CL28" i="54"/>
  <c r="CK28" i="54"/>
  <c r="CJ28" i="54"/>
  <c r="CI28" i="54"/>
  <c r="CH28" i="54"/>
  <c r="CG28" i="54"/>
  <c r="CF28" i="54"/>
  <c r="CE28" i="54"/>
  <c r="CD28" i="54"/>
  <c r="CC28" i="54"/>
  <c r="CB28" i="54"/>
  <c r="CA28" i="54"/>
  <c r="BZ28" i="54"/>
  <c r="BY28" i="54"/>
  <c r="BX28" i="54"/>
  <c r="BW28" i="54"/>
  <c r="BV28" i="54"/>
  <c r="BU28" i="54"/>
  <c r="BT28" i="54"/>
  <c r="BS28" i="54"/>
  <c r="BR28" i="54"/>
  <c r="BQ28" i="54"/>
  <c r="BP28" i="54"/>
  <c r="BO28" i="54"/>
  <c r="BN28" i="54"/>
  <c r="BM28" i="54"/>
  <c r="BL28" i="54"/>
  <c r="BK28" i="54"/>
  <c r="BJ28" i="54"/>
  <c r="BI28" i="54"/>
  <c r="BH28" i="54"/>
  <c r="BG28" i="54"/>
  <c r="BF28" i="54"/>
  <c r="BE28" i="54"/>
  <c r="BD28" i="54"/>
  <c r="BC28" i="54"/>
  <c r="BB28" i="54"/>
  <c r="BA28" i="54"/>
  <c r="AZ28" i="54"/>
  <c r="AY28" i="54"/>
  <c r="AX28" i="54"/>
  <c r="AW28" i="54"/>
  <c r="AV28" i="54"/>
  <c r="AU28" i="54"/>
  <c r="AT28" i="54"/>
  <c r="AS28" i="54"/>
  <c r="AR28" i="54"/>
  <c r="AQ28" i="54"/>
  <c r="AP28" i="54"/>
  <c r="AO28" i="54"/>
  <c r="AN28" i="54"/>
  <c r="AM28" i="54"/>
  <c r="AL28" i="54"/>
  <c r="AK28" i="54"/>
  <c r="AJ28" i="54"/>
  <c r="AI28" i="54"/>
  <c r="AH28" i="54"/>
  <c r="AG28" i="54"/>
  <c r="AF28" i="54"/>
  <c r="AE28" i="54"/>
  <c r="AD28" i="54"/>
  <c r="AC28" i="54"/>
  <c r="AB28" i="54"/>
  <c r="AA28" i="54"/>
  <c r="Z28" i="54"/>
  <c r="Y28" i="54"/>
  <c r="X28" i="54"/>
  <c r="W28" i="54"/>
  <c r="V28" i="54"/>
  <c r="U28" i="54"/>
  <c r="T28" i="54"/>
  <c r="S28" i="54"/>
  <c r="R28" i="54"/>
  <c r="Q28" i="54"/>
  <c r="P28" i="54"/>
  <c r="O28" i="54"/>
  <c r="N28" i="54"/>
  <c r="M28" i="54"/>
  <c r="L28" i="54"/>
  <c r="K28" i="54"/>
  <c r="J28" i="54"/>
  <c r="I28" i="54"/>
  <c r="H28" i="54"/>
  <c r="G28" i="54"/>
  <c r="F28" i="54"/>
  <c r="E28" i="54"/>
  <c r="D28" i="54"/>
  <c r="C28" i="54"/>
  <c r="B28" i="54"/>
  <c r="JN26" i="54"/>
  <c r="JM26" i="54"/>
  <c r="JL26" i="54"/>
  <c r="JK26" i="54"/>
  <c r="JJ26" i="54"/>
  <c r="JI26" i="54"/>
  <c r="JH26" i="54"/>
  <c r="JG26" i="54"/>
  <c r="JF26" i="54"/>
  <c r="JE26" i="54"/>
  <c r="JD26" i="54"/>
  <c r="JC26" i="54"/>
  <c r="JB26" i="54"/>
  <c r="JA26" i="54"/>
  <c r="IZ26" i="54"/>
  <c r="IY26" i="54"/>
  <c r="IX26" i="54"/>
  <c r="IW26" i="54"/>
  <c r="IV26" i="54"/>
  <c r="IU26" i="54"/>
  <c r="IT26" i="54"/>
  <c r="IS26" i="54"/>
  <c r="IR26" i="54"/>
  <c r="IQ26" i="54"/>
  <c r="IP26" i="54"/>
  <c r="IO26" i="54"/>
  <c r="IN26" i="54"/>
  <c r="IM26" i="54"/>
  <c r="IL26" i="54"/>
  <c r="IK26" i="54"/>
  <c r="IJ26" i="54"/>
  <c r="II26" i="54"/>
  <c r="IH26" i="54"/>
  <c r="IG26" i="54"/>
  <c r="IF26" i="54"/>
  <c r="IE26" i="54"/>
  <c r="ID26" i="54"/>
  <c r="IC26" i="54"/>
  <c r="IB26" i="54"/>
  <c r="IA26" i="54"/>
  <c r="HZ26" i="54"/>
  <c r="HY26" i="54"/>
  <c r="HX26" i="54"/>
  <c r="HW26" i="54"/>
  <c r="HV26" i="54"/>
  <c r="HU26" i="54"/>
  <c r="HT26" i="54"/>
  <c r="HS26" i="54"/>
  <c r="HR26" i="54"/>
  <c r="HQ26" i="54"/>
  <c r="HP26" i="54"/>
  <c r="HO26" i="54"/>
  <c r="HN26" i="54"/>
  <c r="HM26" i="54"/>
  <c r="HL26" i="54"/>
  <c r="HK26" i="54"/>
  <c r="HJ26" i="54"/>
  <c r="HI26" i="54"/>
  <c r="HH26" i="54"/>
  <c r="HG26" i="54"/>
  <c r="HF26" i="54"/>
  <c r="HE26" i="54"/>
  <c r="HD26" i="54"/>
  <c r="HC26" i="54"/>
  <c r="HB26" i="54"/>
  <c r="HA26" i="54"/>
  <c r="GZ26" i="54"/>
  <c r="GY26" i="54"/>
  <c r="GX26" i="54"/>
  <c r="GW26" i="54"/>
  <c r="GV26" i="54"/>
  <c r="GU26" i="54"/>
  <c r="GT26" i="54"/>
  <c r="GS26" i="54"/>
  <c r="GR26" i="54"/>
  <c r="GQ26" i="54"/>
  <c r="GP26" i="54"/>
  <c r="GO26" i="54"/>
  <c r="GN26" i="54"/>
  <c r="GM26" i="54"/>
  <c r="GL26" i="54"/>
  <c r="GK26" i="54"/>
  <c r="GJ26" i="54"/>
  <c r="GI26" i="54"/>
  <c r="GH26" i="54"/>
  <c r="GG26" i="54"/>
  <c r="GF26" i="54"/>
  <c r="GE26" i="54"/>
  <c r="GD26" i="54"/>
  <c r="GC26" i="54"/>
  <c r="GB26" i="54"/>
  <c r="GA26" i="54"/>
  <c r="FZ26" i="54"/>
  <c r="FY26" i="54"/>
  <c r="FX26" i="54"/>
  <c r="FW26" i="54"/>
  <c r="FV26" i="54"/>
  <c r="FU26" i="54"/>
  <c r="FT26" i="54"/>
  <c r="FS26" i="54"/>
  <c r="FR26" i="54"/>
  <c r="FQ26" i="54"/>
  <c r="FP26" i="54"/>
  <c r="FO26" i="54"/>
  <c r="FN26" i="54"/>
  <c r="FM26" i="54"/>
  <c r="FL26" i="54"/>
  <c r="FK26" i="54"/>
  <c r="FJ26" i="54"/>
  <c r="FI26" i="54"/>
  <c r="FH26" i="54"/>
  <c r="FG26" i="54"/>
  <c r="FF26" i="54"/>
  <c r="FE26" i="54"/>
  <c r="FD26" i="54"/>
  <c r="FC26" i="54"/>
  <c r="FB26" i="54"/>
  <c r="FA26" i="54"/>
  <c r="EZ26" i="54"/>
  <c r="EY26" i="54"/>
  <c r="EX26" i="54"/>
  <c r="EW26" i="54"/>
  <c r="EV26" i="54"/>
  <c r="EU26" i="54"/>
  <c r="ET26" i="54"/>
  <c r="ES26" i="54"/>
  <c r="ER26" i="54"/>
  <c r="EQ26" i="54"/>
  <c r="EP26" i="54"/>
  <c r="EO26" i="54"/>
  <c r="EN26" i="54"/>
  <c r="EM26" i="54"/>
  <c r="EL26" i="54"/>
  <c r="EK26" i="54"/>
  <c r="EJ26" i="54"/>
  <c r="EI26" i="54"/>
  <c r="EH26" i="54"/>
  <c r="EG26" i="54"/>
  <c r="EF26" i="54"/>
  <c r="EE26" i="54"/>
  <c r="ED26" i="54"/>
  <c r="EC26" i="54"/>
  <c r="EB26" i="54"/>
  <c r="EA26" i="54"/>
  <c r="DZ26" i="54"/>
  <c r="DY26" i="54"/>
  <c r="DX26" i="54"/>
  <c r="DW26" i="54"/>
  <c r="DV26" i="54"/>
  <c r="DU26" i="54"/>
  <c r="DT26" i="54"/>
  <c r="DS26" i="54"/>
  <c r="DR26" i="54"/>
  <c r="DQ26" i="54"/>
  <c r="DP26" i="54"/>
  <c r="DO26" i="54"/>
  <c r="DN26" i="54"/>
  <c r="DM26" i="54"/>
  <c r="DL26" i="54"/>
  <c r="DK26" i="54"/>
  <c r="DJ26" i="54"/>
  <c r="DI26" i="54"/>
  <c r="DH26" i="54"/>
  <c r="DG26" i="54"/>
  <c r="DF26" i="54"/>
  <c r="DE26" i="54"/>
  <c r="DD26" i="54"/>
  <c r="DC26" i="54"/>
  <c r="DB26" i="54"/>
  <c r="DA26" i="54"/>
  <c r="CZ26" i="54"/>
  <c r="CY26" i="54"/>
  <c r="CX26" i="54"/>
  <c r="CW26" i="54"/>
  <c r="CV26" i="54"/>
  <c r="CU26" i="54"/>
  <c r="CT26" i="54"/>
  <c r="CS26" i="54"/>
  <c r="CR26" i="54"/>
  <c r="CQ26" i="54"/>
  <c r="CP26" i="54"/>
  <c r="CO26" i="54"/>
  <c r="CN26" i="54"/>
  <c r="CM26" i="54"/>
  <c r="CL26" i="54"/>
  <c r="CK26" i="54"/>
  <c r="CJ26" i="54"/>
  <c r="CI26" i="54"/>
  <c r="CH26" i="54"/>
  <c r="CG26" i="54"/>
  <c r="CF26" i="54"/>
  <c r="CE26" i="54"/>
  <c r="CD26" i="54"/>
  <c r="CC26" i="54"/>
  <c r="CB26" i="54"/>
  <c r="CA26" i="54"/>
  <c r="BZ26" i="54"/>
  <c r="BY26" i="54"/>
  <c r="BX26" i="54"/>
  <c r="BW26" i="54"/>
  <c r="BV26" i="54"/>
  <c r="BU26" i="54"/>
  <c r="BT26" i="54"/>
  <c r="BS26" i="54"/>
  <c r="BR26" i="54"/>
  <c r="BQ26" i="54"/>
  <c r="BP26" i="54"/>
  <c r="BO26" i="54"/>
  <c r="BN26" i="54"/>
  <c r="BM26" i="54"/>
  <c r="BL26" i="54"/>
  <c r="BK26" i="54"/>
  <c r="BJ26" i="54"/>
  <c r="BI26" i="54"/>
  <c r="BH26" i="54"/>
  <c r="BG26" i="54"/>
  <c r="BF26" i="54"/>
  <c r="BE26" i="54"/>
  <c r="BD26" i="54"/>
  <c r="BC26" i="54"/>
  <c r="BB26" i="54"/>
  <c r="BA26" i="54"/>
  <c r="AZ26" i="54"/>
  <c r="AY26" i="54"/>
  <c r="AX26" i="54"/>
  <c r="AW26" i="54"/>
  <c r="AV26" i="54"/>
  <c r="AU26" i="54"/>
  <c r="AT26" i="54"/>
  <c r="AS26" i="54"/>
  <c r="AR26" i="54"/>
  <c r="AQ26" i="54"/>
  <c r="AP26" i="54"/>
  <c r="AO26" i="54"/>
  <c r="AN26" i="54"/>
  <c r="AM26" i="54"/>
  <c r="AL26" i="54"/>
  <c r="AK26" i="54"/>
  <c r="AJ26" i="54"/>
  <c r="AI26" i="54"/>
  <c r="AH26" i="54"/>
  <c r="AG26" i="54"/>
  <c r="AF26" i="54"/>
  <c r="AE26" i="54"/>
  <c r="AD26" i="54"/>
  <c r="AC26" i="54"/>
  <c r="AB26" i="54"/>
  <c r="AA26" i="54"/>
  <c r="Z26" i="54"/>
  <c r="Y26" i="54"/>
  <c r="X26" i="54"/>
  <c r="W26" i="54"/>
  <c r="V26" i="54"/>
  <c r="U26" i="54"/>
  <c r="T26" i="54"/>
  <c r="S26" i="54"/>
  <c r="R26" i="54"/>
  <c r="Q26" i="54"/>
  <c r="P26" i="54"/>
  <c r="O26" i="54"/>
  <c r="N26" i="54"/>
  <c r="M26" i="54"/>
  <c r="L26" i="54"/>
  <c r="K26" i="54"/>
  <c r="J26" i="54"/>
  <c r="I26" i="54"/>
  <c r="H26" i="54"/>
  <c r="G26" i="54"/>
  <c r="F26" i="54"/>
  <c r="E26" i="54"/>
  <c r="D26" i="54"/>
  <c r="C26" i="54"/>
  <c r="B26" i="54"/>
  <c r="JN25" i="54"/>
  <c r="JM25" i="54"/>
  <c r="JL25" i="54"/>
  <c r="JK25" i="54"/>
  <c r="JJ25" i="54"/>
  <c r="JI25" i="54"/>
  <c r="JH25" i="54"/>
  <c r="JG25" i="54"/>
  <c r="JF25" i="54"/>
  <c r="JE25" i="54"/>
  <c r="JD25" i="54"/>
  <c r="JC25" i="54"/>
  <c r="JB25" i="54"/>
  <c r="JA25" i="54"/>
  <c r="IZ25" i="54"/>
  <c r="IY25" i="54"/>
  <c r="IX25" i="54"/>
  <c r="IW25" i="54"/>
  <c r="IV25" i="54"/>
  <c r="IU25" i="54"/>
  <c r="IT25" i="54"/>
  <c r="IS25" i="54"/>
  <c r="IR25" i="54"/>
  <c r="IQ25" i="54"/>
  <c r="IP25" i="54"/>
  <c r="IO25" i="54"/>
  <c r="IN25" i="54"/>
  <c r="IM25" i="54"/>
  <c r="IL25" i="54"/>
  <c r="IK25" i="54"/>
  <c r="IJ25" i="54"/>
  <c r="II25" i="54"/>
  <c r="IH25" i="54"/>
  <c r="IG25" i="54"/>
  <c r="IF25" i="54"/>
  <c r="IE25" i="54"/>
  <c r="ID25" i="54"/>
  <c r="IC25" i="54"/>
  <c r="IB25" i="54"/>
  <c r="IA25" i="54"/>
  <c r="HZ25" i="54"/>
  <c r="HY25" i="54"/>
  <c r="HX25" i="54"/>
  <c r="HW25" i="54"/>
  <c r="HV25" i="54"/>
  <c r="HU25" i="54"/>
  <c r="HT25" i="54"/>
  <c r="HS25" i="54"/>
  <c r="HR25" i="54"/>
  <c r="HQ25" i="54"/>
  <c r="HP25" i="54"/>
  <c r="HO25" i="54"/>
  <c r="HN25" i="54"/>
  <c r="HM25" i="54"/>
  <c r="HL25" i="54"/>
  <c r="HK25" i="54"/>
  <c r="HJ25" i="54"/>
  <c r="HI25" i="54"/>
  <c r="HH25" i="54"/>
  <c r="HG25" i="54"/>
  <c r="HF25" i="54"/>
  <c r="HE25" i="54"/>
  <c r="HD25" i="54"/>
  <c r="HC25" i="54"/>
  <c r="HB25" i="54"/>
  <c r="HA25" i="54"/>
  <c r="GZ25" i="54"/>
  <c r="GY25" i="54"/>
  <c r="GX25" i="54"/>
  <c r="GW25" i="54"/>
  <c r="GV25" i="54"/>
  <c r="GU25" i="54"/>
  <c r="GT25" i="54"/>
  <c r="GS25" i="54"/>
  <c r="GR25" i="54"/>
  <c r="GQ25" i="54"/>
  <c r="GP25" i="54"/>
  <c r="GO25" i="54"/>
  <c r="GN25" i="54"/>
  <c r="GM25" i="54"/>
  <c r="GL25" i="54"/>
  <c r="GK25" i="54"/>
  <c r="GJ25" i="54"/>
  <c r="GI25" i="54"/>
  <c r="GH25" i="54"/>
  <c r="GG25" i="54"/>
  <c r="GF25" i="54"/>
  <c r="GE25" i="54"/>
  <c r="GD25" i="54"/>
  <c r="GC25" i="54"/>
  <c r="GB25" i="54"/>
  <c r="GA25" i="54"/>
  <c r="FZ25" i="54"/>
  <c r="FY25" i="54"/>
  <c r="FX25" i="54"/>
  <c r="FW25" i="54"/>
  <c r="FV25" i="54"/>
  <c r="FU25" i="54"/>
  <c r="FT25" i="54"/>
  <c r="FS25" i="54"/>
  <c r="FR25" i="54"/>
  <c r="FQ25" i="54"/>
  <c r="FP25" i="54"/>
  <c r="FO25" i="54"/>
  <c r="FN25" i="54"/>
  <c r="FM25" i="54"/>
  <c r="FL25" i="54"/>
  <c r="FK25" i="54"/>
  <c r="FJ25" i="54"/>
  <c r="FI25" i="54"/>
  <c r="FH25" i="54"/>
  <c r="FG25" i="54"/>
  <c r="FF25" i="54"/>
  <c r="FE25" i="54"/>
  <c r="FD25" i="54"/>
  <c r="FC25" i="54"/>
  <c r="FB25" i="54"/>
  <c r="FA25" i="54"/>
  <c r="EZ25" i="54"/>
  <c r="EY25" i="54"/>
  <c r="EX25" i="54"/>
  <c r="EW25" i="54"/>
  <c r="EV25" i="54"/>
  <c r="EU25" i="54"/>
  <c r="ET25" i="54"/>
  <c r="ES25" i="54"/>
  <c r="ER25" i="54"/>
  <c r="EQ25" i="54"/>
  <c r="EP25" i="54"/>
  <c r="EO25" i="54"/>
  <c r="EN25" i="54"/>
  <c r="EM25" i="54"/>
  <c r="EL25" i="54"/>
  <c r="EK25" i="54"/>
  <c r="EJ25" i="54"/>
  <c r="EI25" i="54"/>
  <c r="EH25" i="54"/>
  <c r="EG25" i="54"/>
  <c r="EF25" i="54"/>
  <c r="EE25" i="54"/>
  <c r="ED25" i="54"/>
  <c r="EC25" i="54"/>
  <c r="EB25" i="54"/>
  <c r="EA25" i="54"/>
  <c r="DZ25" i="54"/>
  <c r="DY25" i="54"/>
  <c r="DX25" i="54"/>
  <c r="DW25" i="54"/>
  <c r="DV25" i="54"/>
  <c r="DU25" i="54"/>
  <c r="DT25" i="54"/>
  <c r="DS25" i="54"/>
  <c r="DR25" i="54"/>
  <c r="DQ25" i="54"/>
  <c r="DP25" i="54"/>
  <c r="DO25" i="54"/>
  <c r="DN25" i="54"/>
  <c r="DM25" i="54"/>
  <c r="DL25" i="54"/>
  <c r="DK25" i="54"/>
  <c r="DJ25" i="54"/>
  <c r="DI25" i="54"/>
  <c r="DH25" i="54"/>
  <c r="DG25" i="54"/>
  <c r="DF25" i="54"/>
  <c r="DE25" i="54"/>
  <c r="DD25" i="54"/>
  <c r="DC25" i="54"/>
  <c r="DB25" i="54"/>
  <c r="DA25" i="54"/>
  <c r="CZ25" i="54"/>
  <c r="CY25" i="54"/>
  <c r="CX25" i="54"/>
  <c r="CW25" i="54"/>
  <c r="CV25" i="54"/>
  <c r="CU25" i="54"/>
  <c r="CT25" i="54"/>
  <c r="CS25" i="54"/>
  <c r="CR25" i="54"/>
  <c r="CQ25" i="54"/>
  <c r="CP25" i="54"/>
  <c r="CO25" i="54"/>
  <c r="CN25" i="54"/>
  <c r="CM25" i="54"/>
  <c r="CL25" i="54"/>
  <c r="CK25" i="54"/>
  <c r="CJ25" i="54"/>
  <c r="CI25" i="54"/>
  <c r="CH25" i="54"/>
  <c r="CG25" i="54"/>
  <c r="CF25" i="54"/>
  <c r="CE25" i="54"/>
  <c r="CD25" i="54"/>
  <c r="CC25" i="54"/>
  <c r="CB25" i="54"/>
  <c r="CA25" i="54"/>
  <c r="BZ25" i="54"/>
  <c r="BY25" i="54"/>
  <c r="BX25" i="54"/>
  <c r="BW25" i="54"/>
  <c r="BV25" i="54"/>
  <c r="BU25" i="54"/>
  <c r="BT25" i="54"/>
  <c r="BS25" i="54"/>
  <c r="BR25" i="54"/>
  <c r="BQ25" i="54"/>
  <c r="BP25" i="54"/>
  <c r="BO25" i="54"/>
  <c r="BN25" i="54"/>
  <c r="BM25" i="54"/>
  <c r="BL25" i="54"/>
  <c r="BK25" i="54"/>
  <c r="BJ25" i="54"/>
  <c r="BI25" i="54"/>
  <c r="BH25" i="54"/>
  <c r="BG25" i="54"/>
  <c r="BF25" i="54"/>
  <c r="BE25" i="54"/>
  <c r="BD25" i="54"/>
  <c r="BC25" i="54"/>
  <c r="BB25" i="54"/>
  <c r="BA25" i="54"/>
  <c r="AZ25" i="54"/>
  <c r="AY25" i="54"/>
  <c r="AX25" i="54"/>
  <c r="AW25" i="54"/>
  <c r="AV25" i="54"/>
  <c r="AU25" i="54"/>
  <c r="AT25" i="54"/>
  <c r="AS25" i="54"/>
  <c r="AR25" i="54"/>
  <c r="AQ25" i="54"/>
  <c r="AP25" i="54"/>
  <c r="AO25" i="54"/>
  <c r="AN25" i="54"/>
  <c r="AM25" i="54"/>
  <c r="AL25" i="54"/>
  <c r="AK25" i="54"/>
  <c r="AJ25" i="54"/>
  <c r="AI25" i="54"/>
  <c r="AH25" i="54"/>
  <c r="AG25" i="54"/>
  <c r="AF25" i="54"/>
  <c r="AE25" i="54"/>
  <c r="AD25" i="54"/>
  <c r="AC25" i="54"/>
  <c r="AB25" i="54"/>
  <c r="AA25" i="54"/>
  <c r="Z25" i="54"/>
  <c r="Y25" i="54"/>
  <c r="X25" i="54"/>
  <c r="W25" i="54"/>
  <c r="V25" i="54"/>
  <c r="U25" i="54"/>
  <c r="T25" i="54"/>
  <c r="S25" i="54"/>
  <c r="R25" i="54"/>
  <c r="Q25" i="54"/>
  <c r="P25" i="54"/>
  <c r="O25" i="54"/>
  <c r="N25" i="54"/>
  <c r="M25" i="54"/>
  <c r="L25" i="54"/>
  <c r="K25" i="54"/>
  <c r="J25" i="54"/>
  <c r="I25" i="54"/>
  <c r="H25" i="54"/>
  <c r="G25" i="54"/>
  <c r="F25" i="54"/>
  <c r="E25" i="54"/>
  <c r="D25" i="54"/>
  <c r="C25" i="54"/>
  <c r="B25" i="54"/>
  <c r="JN20" i="54"/>
  <c r="JM20" i="54"/>
  <c r="JL20" i="54"/>
  <c r="JK20" i="54"/>
  <c r="JJ20" i="54"/>
  <c r="JI20" i="54"/>
  <c r="JH20" i="54"/>
  <c r="JG20" i="54"/>
  <c r="JF20" i="54"/>
  <c r="JE20" i="54"/>
  <c r="JD20" i="54"/>
  <c r="JC20" i="54"/>
  <c r="JB20" i="54"/>
  <c r="JA20" i="54"/>
  <c r="IZ20" i="54"/>
  <c r="IY20" i="54"/>
  <c r="IX20" i="54"/>
  <c r="IW20" i="54"/>
  <c r="IV20" i="54"/>
  <c r="IU20" i="54"/>
  <c r="IT20" i="54"/>
  <c r="IS20" i="54"/>
  <c r="IR20" i="54"/>
  <c r="IQ20" i="54"/>
  <c r="IP20" i="54"/>
  <c r="IO20" i="54"/>
  <c r="IN20" i="54"/>
  <c r="IM20" i="54"/>
  <c r="IL20" i="54"/>
  <c r="IK20" i="54"/>
  <c r="IJ20" i="54"/>
  <c r="II20" i="54"/>
  <c r="IH20" i="54"/>
  <c r="IG20" i="54"/>
  <c r="IF20" i="54"/>
  <c r="IE20" i="54"/>
  <c r="ID20" i="54"/>
  <c r="IC20" i="54"/>
  <c r="IB20" i="54"/>
  <c r="IA20" i="54"/>
  <c r="HZ20" i="54"/>
  <c r="HY20" i="54"/>
  <c r="HX20" i="54"/>
  <c r="HW20" i="54"/>
  <c r="HV20" i="54"/>
  <c r="HU20" i="54"/>
  <c r="HT20" i="54"/>
  <c r="HS20" i="54"/>
  <c r="HR20" i="54"/>
  <c r="HQ20" i="54"/>
  <c r="HP20" i="54"/>
  <c r="HO20" i="54"/>
  <c r="HN20" i="54"/>
  <c r="HM20" i="54"/>
  <c r="HL20" i="54"/>
  <c r="HK20" i="54"/>
  <c r="HJ20" i="54"/>
  <c r="HI20" i="54"/>
  <c r="HH20" i="54"/>
  <c r="HG20" i="54"/>
  <c r="HF20" i="54"/>
  <c r="HE20" i="54"/>
  <c r="HD20" i="54"/>
  <c r="HC20" i="54"/>
  <c r="HB20" i="54"/>
  <c r="HA20" i="54"/>
  <c r="GZ20" i="54"/>
  <c r="GY20" i="54"/>
  <c r="GX20" i="54"/>
  <c r="GW20" i="54"/>
  <c r="GV20" i="54"/>
  <c r="GU20" i="54"/>
  <c r="GT20" i="54"/>
  <c r="GS20" i="54"/>
  <c r="GR20" i="54"/>
  <c r="GQ20" i="54"/>
  <c r="GP20" i="54"/>
  <c r="GO20" i="54"/>
  <c r="GN20" i="54"/>
  <c r="GM20" i="54"/>
  <c r="GL20" i="54"/>
  <c r="GK20" i="54"/>
  <c r="GJ20" i="54"/>
  <c r="GI20" i="54"/>
  <c r="GH20" i="54"/>
  <c r="GG20" i="54"/>
  <c r="GF20" i="54"/>
  <c r="GE20" i="54"/>
  <c r="GD20" i="54"/>
  <c r="GC20" i="54"/>
  <c r="GB20" i="54"/>
  <c r="GA20" i="54"/>
  <c r="FZ20" i="54"/>
  <c r="FY20" i="54"/>
  <c r="FX20" i="54"/>
  <c r="FW20" i="54"/>
  <c r="FV20" i="54"/>
  <c r="FU20" i="54"/>
  <c r="FT20" i="54"/>
  <c r="FS20" i="54"/>
  <c r="FR20" i="54"/>
  <c r="FQ20" i="54"/>
  <c r="FP20" i="54"/>
  <c r="FO20" i="54"/>
  <c r="FN20" i="54"/>
  <c r="FM20" i="54"/>
  <c r="FL20" i="54"/>
  <c r="FK20" i="54"/>
  <c r="FJ20" i="54"/>
  <c r="FI20" i="54"/>
  <c r="FH20" i="54"/>
  <c r="FG20" i="54"/>
  <c r="FF20" i="54"/>
  <c r="FE20" i="54"/>
  <c r="FD20" i="54"/>
  <c r="FC20" i="54"/>
  <c r="FB20" i="54"/>
  <c r="FA20" i="54"/>
  <c r="EZ20" i="54"/>
  <c r="EY20" i="54"/>
  <c r="EX20" i="54"/>
  <c r="EW20" i="54"/>
  <c r="EV20" i="54"/>
  <c r="EU20" i="54"/>
  <c r="ET20" i="54"/>
  <c r="ES20" i="54"/>
  <c r="ER20" i="54"/>
  <c r="EQ20" i="54"/>
  <c r="EP20" i="54"/>
  <c r="EO20" i="54"/>
  <c r="EN20" i="54"/>
  <c r="EM20" i="54"/>
  <c r="EL20" i="54"/>
  <c r="EK20" i="54"/>
  <c r="EJ20" i="54"/>
  <c r="EI20" i="54"/>
  <c r="EH20" i="54"/>
  <c r="EG20" i="54"/>
  <c r="EF20" i="54"/>
  <c r="EE20" i="54"/>
  <c r="ED20" i="54"/>
  <c r="EC20" i="54"/>
  <c r="EB20" i="54"/>
  <c r="EA20" i="54"/>
  <c r="DZ20" i="54"/>
  <c r="DY20" i="54"/>
  <c r="DX20" i="54"/>
  <c r="DW20" i="54"/>
  <c r="DV20" i="54"/>
  <c r="DU20" i="54"/>
  <c r="DT20" i="54"/>
  <c r="DS20" i="54"/>
  <c r="DR20" i="54"/>
  <c r="DQ20" i="54"/>
  <c r="DP20" i="54"/>
  <c r="DO20" i="54"/>
  <c r="DN20" i="54"/>
  <c r="DM20" i="54"/>
  <c r="DL20" i="54"/>
  <c r="DK20" i="54"/>
  <c r="DJ20" i="54"/>
  <c r="DI20" i="54"/>
  <c r="DH20" i="54"/>
  <c r="DG20" i="54"/>
  <c r="DF20" i="54"/>
  <c r="DE20" i="54"/>
  <c r="DD20" i="54"/>
  <c r="DC20" i="54"/>
  <c r="DB20" i="54"/>
  <c r="DA20" i="54"/>
  <c r="CZ20" i="54"/>
  <c r="CY20" i="54"/>
  <c r="CX20" i="54"/>
  <c r="CW20" i="54"/>
  <c r="CV20" i="54"/>
  <c r="CU20" i="54"/>
  <c r="CT20" i="54"/>
  <c r="CS20" i="54"/>
  <c r="CR20" i="54"/>
  <c r="CQ20" i="54"/>
  <c r="CP20" i="54"/>
  <c r="CO20" i="54"/>
  <c r="CN20" i="54"/>
  <c r="CM20" i="54"/>
  <c r="CL20" i="54"/>
  <c r="CK20" i="54"/>
  <c r="CJ20" i="54"/>
  <c r="CI20" i="54"/>
  <c r="CH20" i="54"/>
  <c r="CG20" i="54"/>
  <c r="CF20" i="54"/>
  <c r="CE20" i="54"/>
  <c r="CD20" i="54"/>
  <c r="CC20" i="54"/>
  <c r="CB20" i="54"/>
  <c r="CA20" i="54"/>
  <c r="BZ20" i="54"/>
  <c r="BY20" i="54"/>
  <c r="BX20" i="54"/>
  <c r="BW20" i="54"/>
  <c r="BV20" i="54"/>
  <c r="BU20" i="54"/>
  <c r="BT20" i="54"/>
  <c r="BS20" i="54"/>
  <c r="BR20" i="54"/>
  <c r="BQ20" i="54"/>
  <c r="BP20" i="54"/>
  <c r="BO20" i="54"/>
  <c r="BN20" i="54"/>
  <c r="BM20" i="54"/>
  <c r="BL20" i="54"/>
  <c r="BK20" i="54"/>
  <c r="BJ20" i="54"/>
  <c r="BI20" i="54"/>
  <c r="BH20" i="54"/>
  <c r="BG20" i="54"/>
  <c r="BF20" i="54"/>
  <c r="BE20" i="54"/>
  <c r="BD20" i="54"/>
  <c r="BC20" i="54"/>
  <c r="BB20" i="54"/>
  <c r="BA20" i="54"/>
  <c r="AZ20" i="54"/>
  <c r="AY20" i="54"/>
  <c r="AX20" i="54"/>
  <c r="AW20" i="54"/>
  <c r="AV20" i="54"/>
  <c r="AU20" i="54"/>
  <c r="AT20" i="54"/>
  <c r="AS20" i="54"/>
  <c r="AR20" i="54"/>
  <c r="AQ20" i="54"/>
  <c r="AP20" i="54"/>
  <c r="AO20" i="54"/>
  <c r="AN20" i="54"/>
  <c r="AM20" i="54"/>
  <c r="AL20" i="54"/>
  <c r="AK20" i="54"/>
  <c r="AJ20" i="54"/>
  <c r="AI20" i="54"/>
  <c r="AH20" i="54"/>
  <c r="AG20" i="54"/>
  <c r="AF20" i="54"/>
  <c r="AE20" i="54"/>
  <c r="AD20" i="54"/>
  <c r="AC20" i="54"/>
  <c r="AB20" i="54"/>
  <c r="AA20" i="54"/>
  <c r="Z20" i="54"/>
  <c r="Y20" i="54"/>
  <c r="X20" i="54"/>
  <c r="W20" i="54"/>
  <c r="V20" i="54"/>
  <c r="U20" i="54"/>
  <c r="T20" i="54"/>
  <c r="S20" i="54"/>
  <c r="R20" i="54"/>
  <c r="Q20" i="54"/>
  <c r="P20" i="54"/>
  <c r="O20" i="54"/>
  <c r="N20" i="54"/>
  <c r="M20" i="54"/>
  <c r="L20" i="54"/>
  <c r="K20" i="54"/>
  <c r="J20" i="54"/>
  <c r="I20" i="54"/>
  <c r="H20" i="54"/>
  <c r="G20" i="54"/>
  <c r="F20" i="54"/>
  <c r="E20" i="54"/>
  <c r="D20" i="54"/>
  <c r="C20" i="54"/>
  <c r="B20" i="54"/>
  <c r="JN19" i="54"/>
  <c r="JM19" i="54"/>
  <c r="JL19" i="54"/>
  <c r="JK19" i="54"/>
  <c r="JJ19" i="54"/>
  <c r="JI19" i="54"/>
  <c r="JH19" i="54"/>
  <c r="JG19" i="54"/>
  <c r="JF19" i="54"/>
  <c r="JE19" i="54"/>
  <c r="JD19" i="54"/>
  <c r="JC19" i="54"/>
  <c r="JB19" i="54"/>
  <c r="JA19" i="54"/>
  <c r="IZ19" i="54"/>
  <c r="IY19" i="54"/>
  <c r="IX19" i="54"/>
  <c r="IW19" i="54"/>
  <c r="IV19" i="54"/>
  <c r="IU19" i="54"/>
  <c r="IT19" i="54"/>
  <c r="IS19" i="54"/>
  <c r="IR19" i="54"/>
  <c r="IQ19" i="54"/>
  <c r="IP19" i="54"/>
  <c r="IO19" i="54"/>
  <c r="IN19" i="54"/>
  <c r="IM19" i="54"/>
  <c r="IL19" i="54"/>
  <c r="IK19" i="54"/>
  <c r="IJ19" i="54"/>
  <c r="II19" i="54"/>
  <c r="IH19" i="54"/>
  <c r="IG19" i="54"/>
  <c r="IF19" i="54"/>
  <c r="IE19" i="54"/>
  <c r="ID19" i="54"/>
  <c r="IC19" i="54"/>
  <c r="IB19" i="54"/>
  <c r="IA19" i="54"/>
  <c r="HZ19" i="54"/>
  <c r="HY19" i="54"/>
  <c r="HX19" i="54"/>
  <c r="HW19" i="54"/>
  <c r="HV19" i="54"/>
  <c r="HU19" i="54"/>
  <c r="HT19" i="54"/>
  <c r="HS19" i="54"/>
  <c r="HR19" i="54"/>
  <c r="HQ19" i="54"/>
  <c r="HP19" i="54"/>
  <c r="HO19" i="54"/>
  <c r="HN19" i="54"/>
  <c r="HM19" i="54"/>
  <c r="HL19" i="54"/>
  <c r="HK19" i="54"/>
  <c r="HJ19" i="54"/>
  <c r="HI19" i="54"/>
  <c r="HH19" i="54"/>
  <c r="HG19" i="54"/>
  <c r="HF19" i="54"/>
  <c r="HE19" i="54"/>
  <c r="HD19" i="54"/>
  <c r="HC19" i="54"/>
  <c r="HB19" i="54"/>
  <c r="HA19" i="54"/>
  <c r="GZ19" i="54"/>
  <c r="GY19" i="54"/>
  <c r="GX19" i="54"/>
  <c r="GW19" i="54"/>
  <c r="GV19" i="54"/>
  <c r="GU19" i="54"/>
  <c r="GT19" i="54"/>
  <c r="GS19" i="54"/>
  <c r="GR19" i="54"/>
  <c r="GQ19" i="54"/>
  <c r="GP19" i="54"/>
  <c r="GO19" i="54"/>
  <c r="GN19" i="54"/>
  <c r="GM19" i="54"/>
  <c r="GL19" i="54"/>
  <c r="GK19" i="54"/>
  <c r="GJ19" i="54"/>
  <c r="GI19" i="54"/>
  <c r="GH19" i="54"/>
  <c r="GG19" i="54"/>
  <c r="GF19" i="54"/>
  <c r="GE19" i="54"/>
  <c r="GD19" i="54"/>
  <c r="GC19" i="54"/>
  <c r="GB19" i="54"/>
  <c r="GA19" i="54"/>
  <c r="FZ19" i="54"/>
  <c r="FY19" i="54"/>
  <c r="FX19" i="54"/>
  <c r="FW19" i="54"/>
  <c r="FV19" i="54"/>
  <c r="FU19" i="54"/>
  <c r="FT19" i="54"/>
  <c r="FS19" i="54"/>
  <c r="FR19" i="54"/>
  <c r="FQ19" i="54"/>
  <c r="FP19" i="54"/>
  <c r="FO19" i="54"/>
  <c r="FN19" i="54"/>
  <c r="FM19" i="54"/>
  <c r="FL19" i="54"/>
  <c r="FK19" i="54"/>
  <c r="FJ19" i="54"/>
  <c r="FI19" i="54"/>
  <c r="FH19" i="54"/>
  <c r="FG19" i="54"/>
  <c r="FF19" i="54"/>
  <c r="FE19" i="54"/>
  <c r="FD19" i="54"/>
  <c r="FC19" i="54"/>
  <c r="FB19" i="54"/>
  <c r="FA19" i="54"/>
  <c r="EZ19" i="54"/>
  <c r="EY19" i="54"/>
  <c r="EX19" i="54"/>
  <c r="EW19" i="54"/>
  <c r="EV19" i="54"/>
  <c r="EU19" i="54"/>
  <c r="ET19" i="54"/>
  <c r="ES19" i="54"/>
  <c r="ER19" i="54"/>
  <c r="EQ19" i="54"/>
  <c r="EP19" i="54"/>
  <c r="EO19" i="54"/>
  <c r="EN19" i="54"/>
  <c r="EM19" i="54"/>
  <c r="EL19" i="54"/>
  <c r="EK19" i="54"/>
  <c r="EJ19" i="54"/>
  <c r="EI19" i="54"/>
  <c r="EH19" i="54"/>
  <c r="EG19" i="54"/>
  <c r="EF19" i="54"/>
  <c r="EE19" i="54"/>
  <c r="ED19" i="54"/>
  <c r="EC19" i="54"/>
  <c r="EB19" i="54"/>
  <c r="EA19" i="54"/>
  <c r="DZ19" i="54"/>
  <c r="DY19" i="54"/>
  <c r="DX19" i="54"/>
  <c r="DW19" i="54"/>
  <c r="DV19" i="54"/>
  <c r="DU19" i="54"/>
  <c r="DT19" i="54"/>
  <c r="DS19" i="54"/>
  <c r="DR19" i="54"/>
  <c r="DQ19" i="54"/>
  <c r="DP19" i="54"/>
  <c r="DO19" i="54"/>
  <c r="DN19" i="54"/>
  <c r="DM19" i="54"/>
  <c r="DL19" i="54"/>
  <c r="DK19" i="54"/>
  <c r="DJ19" i="54"/>
  <c r="DI19" i="54"/>
  <c r="DH19" i="54"/>
  <c r="DG19" i="54"/>
  <c r="DF19" i="54"/>
  <c r="DE19" i="54"/>
  <c r="DD19" i="54"/>
  <c r="DC19" i="54"/>
  <c r="DB19" i="54"/>
  <c r="DA19" i="54"/>
  <c r="CZ19" i="54"/>
  <c r="CY19" i="54"/>
  <c r="CX19" i="54"/>
  <c r="CW19" i="54"/>
  <c r="CV19" i="54"/>
  <c r="CU19" i="54"/>
  <c r="CT19" i="54"/>
  <c r="CS19" i="54"/>
  <c r="CR19" i="54"/>
  <c r="CQ19" i="54"/>
  <c r="CP19" i="54"/>
  <c r="CO19" i="54"/>
  <c r="CN19" i="54"/>
  <c r="CM19" i="54"/>
  <c r="CL19" i="54"/>
  <c r="CK19" i="54"/>
  <c r="CJ19" i="54"/>
  <c r="CI19" i="54"/>
  <c r="CH19" i="54"/>
  <c r="CG19" i="54"/>
  <c r="CF19" i="54"/>
  <c r="CE19" i="54"/>
  <c r="CD19" i="54"/>
  <c r="CC19" i="54"/>
  <c r="CB19" i="54"/>
  <c r="CA19" i="54"/>
  <c r="BZ19" i="54"/>
  <c r="BY19" i="54"/>
  <c r="BX19" i="54"/>
  <c r="BW19" i="54"/>
  <c r="BV19" i="54"/>
  <c r="BU19" i="54"/>
  <c r="BT19" i="54"/>
  <c r="BS19" i="54"/>
  <c r="BR19" i="54"/>
  <c r="BQ19" i="54"/>
  <c r="BP19" i="54"/>
  <c r="BO19" i="54"/>
  <c r="BN19" i="54"/>
  <c r="BM19" i="54"/>
  <c r="BL19" i="54"/>
  <c r="BK19" i="54"/>
  <c r="BJ19" i="54"/>
  <c r="BI19" i="54"/>
  <c r="BH19" i="54"/>
  <c r="BG19" i="54"/>
  <c r="BF19" i="54"/>
  <c r="BE19" i="54"/>
  <c r="BD19" i="54"/>
  <c r="BC19" i="54"/>
  <c r="BB19" i="54"/>
  <c r="BA19" i="54"/>
  <c r="AZ19" i="54"/>
  <c r="AY19" i="54"/>
  <c r="AX19" i="54"/>
  <c r="AW19" i="54"/>
  <c r="AV19" i="54"/>
  <c r="AU19" i="54"/>
  <c r="AT19" i="54"/>
  <c r="AS19" i="54"/>
  <c r="AR19" i="54"/>
  <c r="AQ19" i="54"/>
  <c r="AP19" i="54"/>
  <c r="AO19" i="54"/>
  <c r="AN19" i="54"/>
  <c r="AM19" i="54"/>
  <c r="AL19" i="54"/>
  <c r="AK19" i="54"/>
  <c r="AJ19" i="54"/>
  <c r="AI19" i="54"/>
  <c r="AH19" i="54"/>
  <c r="AG19" i="54"/>
  <c r="AF19" i="54"/>
  <c r="AE19" i="54"/>
  <c r="AD19" i="54"/>
  <c r="AC19" i="54"/>
  <c r="AB19" i="54"/>
  <c r="AA19" i="54"/>
  <c r="Z19" i="54"/>
  <c r="Y19" i="54"/>
  <c r="X19" i="54"/>
  <c r="W19" i="54"/>
  <c r="V19" i="54"/>
  <c r="U19" i="54"/>
  <c r="T19" i="54"/>
  <c r="S19" i="54"/>
  <c r="R19" i="54"/>
  <c r="Q19" i="54"/>
  <c r="P19" i="54"/>
  <c r="O19" i="54"/>
  <c r="N19" i="54"/>
  <c r="M19" i="54"/>
  <c r="L19" i="54"/>
  <c r="K19" i="54"/>
  <c r="J19" i="54"/>
  <c r="I19" i="54"/>
  <c r="H19" i="54"/>
  <c r="G19" i="54"/>
  <c r="F19" i="54"/>
  <c r="E19" i="54"/>
  <c r="D19" i="54"/>
  <c r="C19" i="54"/>
  <c r="B19" i="54"/>
  <c r="JN17" i="54"/>
  <c r="JM17" i="54"/>
  <c r="JL17" i="54"/>
  <c r="JK17" i="54"/>
  <c r="JJ17" i="54"/>
  <c r="JI17" i="54"/>
  <c r="JH17" i="54"/>
  <c r="JG17" i="54"/>
  <c r="JF17" i="54"/>
  <c r="JE17" i="54"/>
  <c r="JD17" i="54"/>
  <c r="JC17" i="54"/>
  <c r="JB17" i="54"/>
  <c r="JA17" i="54"/>
  <c r="IZ17" i="54"/>
  <c r="IY17" i="54"/>
  <c r="IX17" i="54"/>
  <c r="IW17" i="54"/>
  <c r="IV17" i="54"/>
  <c r="IU17" i="54"/>
  <c r="IT17" i="54"/>
  <c r="IS17" i="54"/>
  <c r="IR17" i="54"/>
  <c r="IQ17" i="54"/>
  <c r="IP17" i="54"/>
  <c r="IO17" i="54"/>
  <c r="IN17" i="54"/>
  <c r="IM17" i="54"/>
  <c r="IL17" i="54"/>
  <c r="IK17" i="54"/>
  <c r="IJ17" i="54"/>
  <c r="II17" i="54"/>
  <c r="IH17" i="54"/>
  <c r="IG17" i="54"/>
  <c r="IF17" i="54"/>
  <c r="IE17" i="54"/>
  <c r="ID17" i="54"/>
  <c r="IC17" i="54"/>
  <c r="IB17" i="54"/>
  <c r="IA17" i="54"/>
  <c r="HZ17" i="54"/>
  <c r="HY17" i="54"/>
  <c r="HX17" i="54"/>
  <c r="HW17" i="54"/>
  <c r="HV17" i="54"/>
  <c r="HU17" i="54"/>
  <c r="HT17" i="54"/>
  <c r="HS17" i="54"/>
  <c r="HR17" i="54"/>
  <c r="HQ17" i="54"/>
  <c r="HP17" i="54"/>
  <c r="HO17" i="54"/>
  <c r="HN17" i="54"/>
  <c r="HM17" i="54"/>
  <c r="HL17" i="54"/>
  <c r="HK17" i="54"/>
  <c r="HJ17" i="54"/>
  <c r="HI17" i="54"/>
  <c r="HH17" i="54"/>
  <c r="HG17" i="54"/>
  <c r="HF17" i="54"/>
  <c r="HE17" i="54"/>
  <c r="HD17" i="54"/>
  <c r="HC17" i="54"/>
  <c r="HB17" i="54"/>
  <c r="HA17" i="54"/>
  <c r="GZ17" i="54"/>
  <c r="GY17" i="54"/>
  <c r="GX17" i="54"/>
  <c r="GW17" i="54"/>
  <c r="GV17" i="54"/>
  <c r="GU17" i="54"/>
  <c r="GT17" i="54"/>
  <c r="GS17" i="54"/>
  <c r="GR17" i="54"/>
  <c r="GQ17" i="54"/>
  <c r="GP17" i="54"/>
  <c r="GO17" i="54"/>
  <c r="GN17" i="54"/>
  <c r="GM17" i="54"/>
  <c r="GL17" i="54"/>
  <c r="GK17" i="54"/>
  <c r="GJ17" i="54"/>
  <c r="GI17" i="54"/>
  <c r="GH17" i="54"/>
  <c r="GG17" i="54"/>
  <c r="GF17" i="54"/>
  <c r="GE17" i="54"/>
  <c r="GD17" i="54"/>
  <c r="GC17" i="54"/>
  <c r="GB17" i="54"/>
  <c r="GA17" i="54"/>
  <c r="FZ17" i="54"/>
  <c r="FY17" i="54"/>
  <c r="FX17" i="54"/>
  <c r="FW17" i="54"/>
  <c r="FV17" i="54"/>
  <c r="FU17" i="54"/>
  <c r="FT17" i="54"/>
  <c r="FS17" i="54"/>
  <c r="FR17" i="54"/>
  <c r="FQ17" i="54"/>
  <c r="FP17" i="54"/>
  <c r="FO17" i="54"/>
  <c r="FN17" i="54"/>
  <c r="FM17" i="54"/>
  <c r="FL17" i="54"/>
  <c r="FK17" i="54"/>
  <c r="FJ17" i="54"/>
  <c r="FI17" i="54"/>
  <c r="FH17" i="54"/>
  <c r="FG17" i="54"/>
  <c r="FF17" i="54"/>
  <c r="FE17" i="54"/>
  <c r="FD17" i="54"/>
  <c r="FC17" i="54"/>
  <c r="FB17" i="54"/>
  <c r="FA17" i="54"/>
  <c r="EZ17" i="54"/>
  <c r="EY17" i="54"/>
  <c r="EX17" i="54"/>
  <c r="EW17" i="54"/>
  <c r="EV17" i="54"/>
  <c r="EU17" i="54"/>
  <c r="ET17" i="54"/>
  <c r="ES17" i="54"/>
  <c r="ER17" i="54"/>
  <c r="EQ17" i="54"/>
  <c r="EP17" i="54"/>
  <c r="EO17" i="54"/>
  <c r="EN17" i="54"/>
  <c r="EM17" i="54"/>
  <c r="EL17" i="54"/>
  <c r="EK17" i="54"/>
  <c r="EJ17" i="54"/>
  <c r="EI17" i="54"/>
  <c r="EH17" i="54"/>
  <c r="EG17" i="54"/>
  <c r="EF17" i="54"/>
  <c r="EE17" i="54"/>
  <c r="ED17" i="54"/>
  <c r="EC17" i="54"/>
  <c r="EB17" i="54"/>
  <c r="EA17" i="54"/>
  <c r="DZ17" i="54"/>
  <c r="DY17" i="54"/>
  <c r="DX17" i="54"/>
  <c r="DW17" i="54"/>
  <c r="DV17" i="54"/>
  <c r="DU17" i="54"/>
  <c r="DT17" i="54"/>
  <c r="DS17" i="54"/>
  <c r="DR17" i="54"/>
  <c r="DQ17" i="54"/>
  <c r="DP17" i="54"/>
  <c r="DO17" i="54"/>
  <c r="DN17" i="54"/>
  <c r="DM17" i="54"/>
  <c r="DL17" i="54"/>
  <c r="DK17" i="54"/>
  <c r="DJ17" i="54"/>
  <c r="DI17" i="54"/>
  <c r="DH17" i="54"/>
  <c r="DG17" i="54"/>
  <c r="DF17" i="54"/>
  <c r="DE17" i="54"/>
  <c r="DD17" i="54"/>
  <c r="DC17" i="54"/>
  <c r="DB17" i="54"/>
  <c r="DA17" i="54"/>
  <c r="CZ17" i="54"/>
  <c r="CY17" i="54"/>
  <c r="CX17" i="54"/>
  <c r="CW17" i="54"/>
  <c r="CV17" i="54"/>
  <c r="CU17" i="54"/>
  <c r="CT17" i="54"/>
  <c r="CS17" i="54"/>
  <c r="CR17" i="54"/>
  <c r="CQ17" i="54"/>
  <c r="CP17" i="54"/>
  <c r="CO17" i="54"/>
  <c r="CN17" i="54"/>
  <c r="CM17" i="54"/>
  <c r="CL17" i="54"/>
  <c r="CK17" i="54"/>
  <c r="CJ17" i="54"/>
  <c r="CI17" i="54"/>
  <c r="CH17" i="54"/>
  <c r="CG17" i="54"/>
  <c r="CF17" i="54"/>
  <c r="CE17" i="54"/>
  <c r="CD17" i="54"/>
  <c r="CC17" i="54"/>
  <c r="CB17" i="54"/>
  <c r="CA17" i="54"/>
  <c r="BZ17" i="54"/>
  <c r="BY17" i="54"/>
  <c r="BX17" i="54"/>
  <c r="BW17" i="54"/>
  <c r="BV17" i="54"/>
  <c r="BU17" i="54"/>
  <c r="BT17" i="54"/>
  <c r="BS17" i="54"/>
  <c r="BR17" i="54"/>
  <c r="BQ17" i="54"/>
  <c r="BP17" i="54"/>
  <c r="BO17" i="54"/>
  <c r="BN17" i="54"/>
  <c r="BM17" i="54"/>
  <c r="BL17" i="54"/>
  <c r="BK17" i="54"/>
  <c r="BJ17" i="54"/>
  <c r="BI17" i="54"/>
  <c r="BH17" i="54"/>
  <c r="BG17" i="54"/>
  <c r="BF17" i="54"/>
  <c r="BE17" i="54"/>
  <c r="BD17" i="54"/>
  <c r="BC17" i="54"/>
  <c r="BB17" i="54"/>
  <c r="BA17" i="54"/>
  <c r="AZ17" i="54"/>
  <c r="AY17" i="54"/>
  <c r="AX17" i="54"/>
  <c r="AW17" i="54"/>
  <c r="AV17" i="54"/>
  <c r="AU17" i="54"/>
  <c r="AT17" i="54"/>
  <c r="AS17" i="54"/>
  <c r="AR17" i="54"/>
  <c r="AQ17" i="54"/>
  <c r="AP17" i="54"/>
  <c r="AO17" i="54"/>
  <c r="AN17" i="54"/>
  <c r="AM17" i="54"/>
  <c r="AL17" i="54"/>
  <c r="AK17" i="54"/>
  <c r="AJ17" i="54"/>
  <c r="AI17" i="54"/>
  <c r="AH17" i="54"/>
  <c r="AG17" i="54"/>
  <c r="AF17" i="54"/>
  <c r="AE17" i="54"/>
  <c r="AD17" i="54"/>
  <c r="AC17" i="54"/>
  <c r="AB17" i="54"/>
  <c r="AA17" i="54"/>
  <c r="Z17" i="54"/>
  <c r="Y17" i="54"/>
  <c r="X17" i="54"/>
  <c r="W17" i="54"/>
  <c r="V17" i="54"/>
  <c r="U17" i="54"/>
  <c r="T17" i="54"/>
  <c r="S17" i="54"/>
  <c r="R17" i="54"/>
  <c r="Q17" i="54"/>
  <c r="P17" i="54"/>
  <c r="O17" i="54"/>
  <c r="N17" i="54"/>
  <c r="M17" i="54"/>
  <c r="L17" i="54"/>
  <c r="K17" i="54"/>
  <c r="J17" i="54"/>
  <c r="I17" i="54"/>
  <c r="H17" i="54"/>
  <c r="G17" i="54"/>
  <c r="F17" i="54"/>
  <c r="E17" i="54"/>
  <c r="D17" i="54"/>
  <c r="C17" i="54"/>
  <c r="B17" i="54"/>
  <c r="JN16" i="54"/>
  <c r="JM16" i="54"/>
  <c r="JL16" i="54"/>
  <c r="JK16" i="54"/>
  <c r="JJ16" i="54"/>
  <c r="JI16" i="54"/>
  <c r="JH16" i="54"/>
  <c r="JG16" i="54"/>
  <c r="JF16" i="54"/>
  <c r="JE16" i="54"/>
  <c r="JD16" i="54"/>
  <c r="JC16" i="54"/>
  <c r="JB16" i="54"/>
  <c r="JA16" i="54"/>
  <c r="IZ16" i="54"/>
  <c r="IY16" i="54"/>
  <c r="IX16" i="54"/>
  <c r="IW16" i="54"/>
  <c r="IV16" i="54"/>
  <c r="IU16" i="54"/>
  <c r="IT16" i="54"/>
  <c r="IS16" i="54"/>
  <c r="IR16" i="54"/>
  <c r="IQ16" i="54"/>
  <c r="IP16" i="54"/>
  <c r="IO16" i="54"/>
  <c r="IN16" i="54"/>
  <c r="IM16" i="54"/>
  <c r="IL16" i="54"/>
  <c r="IK16" i="54"/>
  <c r="IJ16" i="54"/>
  <c r="II16" i="54"/>
  <c r="IH16" i="54"/>
  <c r="IG16" i="54"/>
  <c r="IF16" i="54"/>
  <c r="IE16" i="54"/>
  <c r="ID16" i="54"/>
  <c r="IC16" i="54"/>
  <c r="IB16" i="54"/>
  <c r="IA16" i="54"/>
  <c r="HZ16" i="54"/>
  <c r="HY16" i="54"/>
  <c r="HX16" i="54"/>
  <c r="HW16" i="54"/>
  <c r="HV16" i="54"/>
  <c r="HU16" i="54"/>
  <c r="HT16" i="54"/>
  <c r="HS16" i="54"/>
  <c r="HR16" i="54"/>
  <c r="HQ16" i="54"/>
  <c r="HP16" i="54"/>
  <c r="HO16" i="54"/>
  <c r="HN16" i="54"/>
  <c r="HM16" i="54"/>
  <c r="HL16" i="54"/>
  <c r="HK16" i="54"/>
  <c r="HJ16" i="54"/>
  <c r="HI16" i="54"/>
  <c r="HH16" i="54"/>
  <c r="HG16" i="54"/>
  <c r="HF16" i="54"/>
  <c r="HE16" i="54"/>
  <c r="HD16" i="54"/>
  <c r="HC16" i="54"/>
  <c r="HB16" i="54"/>
  <c r="HA16" i="54"/>
  <c r="GZ16" i="54"/>
  <c r="GY16" i="54"/>
  <c r="GX16" i="54"/>
  <c r="GW16" i="54"/>
  <c r="GV16" i="54"/>
  <c r="GU16" i="54"/>
  <c r="GT16" i="54"/>
  <c r="GS16" i="54"/>
  <c r="GR16" i="54"/>
  <c r="GQ16" i="54"/>
  <c r="GP16" i="54"/>
  <c r="GO16" i="54"/>
  <c r="GN16" i="54"/>
  <c r="GM16" i="54"/>
  <c r="GL16" i="54"/>
  <c r="GK16" i="54"/>
  <c r="GJ16" i="54"/>
  <c r="GI16" i="54"/>
  <c r="GH16" i="54"/>
  <c r="GG16" i="54"/>
  <c r="GF16" i="54"/>
  <c r="GE16" i="54"/>
  <c r="GD16" i="54"/>
  <c r="GC16" i="54"/>
  <c r="GB16" i="54"/>
  <c r="GA16" i="54"/>
  <c r="FZ16" i="54"/>
  <c r="FY16" i="54"/>
  <c r="FX16" i="54"/>
  <c r="FW16" i="54"/>
  <c r="FV16" i="54"/>
  <c r="FU16" i="54"/>
  <c r="FT16" i="54"/>
  <c r="FS16" i="54"/>
  <c r="FR16" i="54"/>
  <c r="FQ16" i="54"/>
  <c r="FP16" i="54"/>
  <c r="FO16" i="54"/>
  <c r="FN16" i="54"/>
  <c r="FM16" i="54"/>
  <c r="FL16" i="54"/>
  <c r="FK16" i="54"/>
  <c r="FJ16" i="54"/>
  <c r="FI16" i="54"/>
  <c r="FH16" i="54"/>
  <c r="FG16" i="54"/>
  <c r="FF16" i="54"/>
  <c r="FE16" i="54"/>
  <c r="FD16" i="54"/>
  <c r="FC16" i="54"/>
  <c r="FB16" i="54"/>
  <c r="FA16" i="54"/>
  <c r="EZ16" i="54"/>
  <c r="EY16" i="54"/>
  <c r="EX16" i="54"/>
  <c r="EW16" i="54"/>
  <c r="EV16" i="54"/>
  <c r="EU16" i="54"/>
  <c r="ET16" i="54"/>
  <c r="ES16" i="54"/>
  <c r="ER16" i="54"/>
  <c r="EQ16" i="54"/>
  <c r="EP16" i="54"/>
  <c r="EO16" i="54"/>
  <c r="EN16" i="54"/>
  <c r="EM16" i="54"/>
  <c r="EL16" i="54"/>
  <c r="EK16" i="54"/>
  <c r="EJ16" i="54"/>
  <c r="EI16" i="54"/>
  <c r="EH16" i="54"/>
  <c r="EG16" i="54"/>
  <c r="EF16" i="54"/>
  <c r="EE16" i="54"/>
  <c r="ED16" i="54"/>
  <c r="EC16" i="54"/>
  <c r="EB16" i="54"/>
  <c r="EA16" i="54"/>
  <c r="DZ16" i="54"/>
  <c r="DY16" i="54"/>
  <c r="DX16" i="54"/>
  <c r="DW16" i="54"/>
  <c r="DV16" i="54"/>
  <c r="DU16" i="54"/>
  <c r="DT16" i="54"/>
  <c r="DS16" i="54"/>
  <c r="DR16" i="54"/>
  <c r="DQ16" i="54"/>
  <c r="DP16" i="54"/>
  <c r="DO16" i="54"/>
  <c r="DN16" i="54"/>
  <c r="DM16" i="54"/>
  <c r="DL16" i="54"/>
  <c r="DK16" i="54"/>
  <c r="DJ16" i="54"/>
  <c r="DI16" i="54"/>
  <c r="DH16" i="54"/>
  <c r="DG16" i="54"/>
  <c r="DF16" i="54"/>
  <c r="DE16" i="54"/>
  <c r="DD16" i="54"/>
  <c r="DC16" i="54"/>
  <c r="DB16" i="54"/>
  <c r="DA16" i="54"/>
  <c r="CZ16" i="54"/>
  <c r="CY16" i="54"/>
  <c r="CX16" i="54"/>
  <c r="CW16" i="54"/>
  <c r="CV16" i="54"/>
  <c r="CU16" i="54"/>
  <c r="CT16" i="54"/>
  <c r="CS16" i="54"/>
  <c r="CR16" i="54"/>
  <c r="CQ16" i="54"/>
  <c r="CP16" i="54"/>
  <c r="CO16" i="54"/>
  <c r="CN16" i="54"/>
  <c r="CM16" i="54"/>
  <c r="CL16" i="54"/>
  <c r="CK16" i="54"/>
  <c r="CJ16" i="54"/>
  <c r="CI16" i="54"/>
  <c r="CH16" i="54"/>
  <c r="CG16" i="54"/>
  <c r="CF16" i="54"/>
  <c r="CE16" i="54"/>
  <c r="CD16" i="54"/>
  <c r="CC16" i="54"/>
  <c r="CB16" i="54"/>
  <c r="CA16" i="54"/>
  <c r="BZ16" i="54"/>
  <c r="BY16" i="54"/>
  <c r="BX16" i="54"/>
  <c r="BW16" i="54"/>
  <c r="BV16" i="54"/>
  <c r="BU16" i="54"/>
  <c r="BT16" i="54"/>
  <c r="BS16" i="54"/>
  <c r="BR16" i="54"/>
  <c r="BQ16" i="54"/>
  <c r="BP16" i="54"/>
  <c r="BO16" i="54"/>
  <c r="BN16" i="54"/>
  <c r="BM16" i="54"/>
  <c r="BL16" i="54"/>
  <c r="BK16" i="54"/>
  <c r="BJ16" i="54"/>
  <c r="BI16" i="54"/>
  <c r="BH16" i="54"/>
  <c r="BG16" i="54"/>
  <c r="BF16" i="54"/>
  <c r="BE16" i="54"/>
  <c r="BD16" i="54"/>
  <c r="BC16" i="54"/>
  <c r="BB16" i="54"/>
  <c r="BA16" i="54"/>
  <c r="AZ16" i="54"/>
  <c r="AY16" i="54"/>
  <c r="AX16" i="54"/>
  <c r="AW16" i="54"/>
  <c r="AV16" i="54"/>
  <c r="AU16" i="54"/>
  <c r="AT16" i="54"/>
  <c r="AS16" i="54"/>
  <c r="AR16" i="54"/>
  <c r="AQ16" i="54"/>
  <c r="AP16" i="54"/>
  <c r="AO16" i="54"/>
  <c r="AN16" i="54"/>
  <c r="AM16" i="54"/>
  <c r="AL16" i="54"/>
  <c r="AK16" i="54"/>
  <c r="AJ16" i="54"/>
  <c r="AI16" i="54"/>
  <c r="AH16" i="54"/>
  <c r="AG16" i="54"/>
  <c r="AF16" i="54"/>
  <c r="AE16" i="54"/>
  <c r="AD16" i="54"/>
  <c r="AC16" i="54"/>
  <c r="AB16" i="54"/>
  <c r="AA16" i="54"/>
  <c r="Z16" i="54"/>
  <c r="Y16" i="54"/>
  <c r="X16" i="54"/>
  <c r="W16" i="54"/>
  <c r="V16" i="54"/>
  <c r="U16" i="54"/>
  <c r="T16" i="54"/>
  <c r="S16" i="54"/>
  <c r="R16" i="54"/>
  <c r="Q16" i="54"/>
  <c r="P16" i="54"/>
  <c r="O16" i="54"/>
  <c r="N16" i="54"/>
  <c r="M16" i="54"/>
  <c r="L16" i="54"/>
  <c r="K16" i="54"/>
  <c r="J16" i="54"/>
  <c r="I16" i="54"/>
  <c r="H16" i="54"/>
  <c r="G16" i="54"/>
  <c r="F16" i="54"/>
  <c r="E16" i="54"/>
  <c r="D16" i="54"/>
  <c r="C16" i="54"/>
  <c r="B16" i="54"/>
  <c r="JN14" i="54"/>
  <c r="JM14" i="54"/>
  <c r="JL14" i="54"/>
  <c r="JK14" i="54"/>
  <c r="JJ14" i="54"/>
  <c r="JI14" i="54"/>
  <c r="JH14" i="54"/>
  <c r="JG14" i="54"/>
  <c r="JF14" i="54"/>
  <c r="JE14" i="54"/>
  <c r="JD14" i="54"/>
  <c r="JC14" i="54"/>
  <c r="JB14" i="54"/>
  <c r="JA14" i="54"/>
  <c r="IZ14" i="54"/>
  <c r="IY14" i="54"/>
  <c r="IX14" i="54"/>
  <c r="IW14" i="54"/>
  <c r="IV14" i="54"/>
  <c r="IU14" i="54"/>
  <c r="IT14" i="54"/>
  <c r="IS14" i="54"/>
  <c r="IR14" i="54"/>
  <c r="IQ14" i="54"/>
  <c r="IP14" i="54"/>
  <c r="IO14" i="54"/>
  <c r="IN14" i="54"/>
  <c r="IM14" i="54"/>
  <c r="IL14" i="54"/>
  <c r="IK14" i="54"/>
  <c r="IJ14" i="54"/>
  <c r="II14" i="54"/>
  <c r="IH14" i="54"/>
  <c r="IG14" i="54"/>
  <c r="IF14" i="54"/>
  <c r="IE14" i="54"/>
  <c r="ID14" i="54"/>
  <c r="IC14" i="54"/>
  <c r="IB14" i="54"/>
  <c r="IA14" i="54"/>
  <c r="HZ14" i="54"/>
  <c r="HY14" i="54"/>
  <c r="HX14" i="54"/>
  <c r="HW14" i="54"/>
  <c r="HV14" i="54"/>
  <c r="HU14" i="54"/>
  <c r="HT14" i="54"/>
  <c r="HS14" i="54"/>
  <c r="HR14" i="54"/>
  <c r="HQ14" i="54"/>
  <c r="HP14" i="54"/>
  <c r="HO14" i="54"/>
  <c r="HN14" i="54"/>
  <c r="HM14" i="54"/>
  <c r="HL14" i="54"/>
  <c r="HK14" i="54"/>
  <c r="HJ14" i="54"/>
  <c r="HI14" i="54"/>
  <c r="HH14" i="54"/>
  <c r="HG14" i="54"/>
  <c r="HF14" i="54"/>
  <c r="HE14" i="54"/>
  <c r="HD14" i="54"/>
  <c r="HC14" i="54"/>
  <c r="HB14" i="54"/>
  <c r="HA14" i="54"/>
  <c r="GZ14" i="54"/>
  <c r="GY14" i="54"/>
  <c r="GX14" i="54"/>
  <c r="GW14" i="54"/>
  <c r="GV14" i="54"/>
  <c r="GU14" i="54"/>
  <c r="GT14" i="54"/>
  <c r="GS14" i="54"/>
  <c r="GR14" i="54"/>
  <c r="GQ14" i="54"/>
  <c r="GP14" i="54"/>
  <c r="GO14" i="54"/>
  <c r="GN14" i="54"/>
  <c r="GM14" i="54"/>
  <c r="GL14" i="54"/>
  <c r="GK14" i="54"/>
  <c r="GJ14" i="54"/>
  <c r="GI14" i="54"/>
  <c r="GH14" i="54"/>
  <c r="GG14" i="54"/>
  <c r="GF14" i="54"/>
  <c r="GE14" i="54"/>
  <c r="GD14" i="54"/>
  <c r="GC14" i="54"/>
  <c r="GB14" i="54"/>
  <c r="GA14" i="54"/>
  <c r="FZ14" i="54"/>
  <c r="FY14" i="54"/>
  <c r="FX14" i="54"/>
  <c r="FW14" i="54"/>
  <c r="FV14" i="54"/>
  <c r="FU14" i="54"/>
  <c r="FT14" i="54"/>
  <c r="FS14" i="54"/>
  <c r="FR14" i="54"/>
  <c r="FQ14" i="54"/>
  <c r="FP14" i="54"/>
  <c r="FO14" i="54"/>
  <c r="FN14" i="54"/>
  <c r="FM14" i="54"/>
  <c r="FL14" i="54"/>
  <c r="FK14" i="54"/>
  <c r="FJ14" i="54"/>
  <c r="FI14" i="54"/>
  <c r="FH14" i="54"/>
  <c r="FG14" i="54"/>
  <c r="FF14" i="54"/>
  <c r="FE14" i="54"/>
  <c r="FD14" i="54"/>
  <c r="FC14" i="54"/>
  <c r="FB14" i="54"/>
  <c r="FA14" i="54"/>
  <c r="EZ14" i="54"/>
  <c r="EY14" i="54"/>
  <c r="EX14" i="54"/>
  <c r="EW14" i="54"/>
  <c r="EV14" i="54"/>
  <c r="EU14" i="54"/>
  <c r="ET14" i="54"/>
  <c r="ES14" i="54"/>
  <c r="ER14" i="54"/>
  <c r="EQ14" i="54"/>
  <c r="EP14" i="54"/>
  <c r="EO14" i="54"/>
  <c r="EN14" i="54"/>
  <c r="EM14" i="54"/>
  <c r="EL14" i="54"/>
  <c r="EK14" i="54"/>
  <c r="EJ14" i="54"/>
  <c r="EI14" i="54"/>
  <c r="EH14" i="54"/>
  <c r="EG14" i="54"/>
  <c r="EF14" i="54"/>
  <c r="EE14" i="54"/>
  <c r="ED14" i="54"/>
  <c r="EC14" i="54"/>
  <c r="EB14" i="54"/>
  <c r="EA14" i="54"/>
  <c r="DZ14" i="54"/>
  <c r="DY14" i="54"/>
  <c r="DX14" i="54"/>
  <c r="DW14" i="54"/>
  <c r="DV14" i="54"/>
  <c r="DU14" i="54"/>
  <c r="DT14" i="54"/>
  <c r="DS14" i="54"/>
  <c r="DR14" i="54"/>
  <c r="DQ14" i="54"/>
  <c r="DP14" i="54"/>
  <c r="DO14" i="54"/>
  <c r="DN14" i="54"/>
  <c r="DM14" i="54"/>
  <c r="DL14" i="54"/>
  <c r="DK14" i="54"/>
  <c r="DJ14" i="54"/>
  <c r="DI14" i="54"/>
  <c r="DH14" i="54"/>
  <c r="DG14" i="54"/>
  <c r="DF14" i="54"/>
  <c r="DE14" i="54"/>
  <c r="DD14" i="54"/>
  <c r="DC14" i="54"/>
  <c r="DB14" i="54"/>
  <c r="DA14" i="54"/>
  <c r="CZ14" i="54"/>
  <c r="CY14" i="54"/>
  <c r="CX14" i="54"/>
  <c r="CW14" i="54"/>
  <c r="CV14" i="54"/>
  <c r="CU14" i="54"/>
  <c r="CT14" i="54"/>
  <c r="CS14" i="54"/>
  <c r="CR14" i="54"/>
  <c r="CQ14" i="54"/>
  <c r="CP14" i="54"/>
  <c r="CO14" i="54"/>
  <c r="CN14" i="54"/>
  <c r="CM14" i="54"/>
  <c r="CL14" i="54"/>
  <c r="CK14" i="54"/>
  <c r="CJ14" i="54"/>
  <c r="CI14" i="54"/>
  <c r="CH14" i="54"/>
  <c r="CG14" i="54"/>
  <c r="CF14" i="54"/>
  <c r="CE14" i="54"/>
  <c r="CD14" i="54"/>
  <c r="CC14" i="54"/>
  <c r="CB14" i="54"/>
  <c r="CA14" i="54"/>
  <c r="BZ14" i="54"/>
  <c r="BY14" i="54"/>
  <c r="BX14" i="54"/>
  <c r="BW14" i="54"/>
  <c r="BV14" i="54"/>
  <c r="BU14" i="54"/>
  <c r="BT14" i="54"/>
  <c r="BS14" i="54"/>
  <c r="BR14" i="54"/>
  <c r="BQ14" i="54"/>
  <c r="BP14" i="54"/>
  <c r="BO14" i="54"/>
  <c r="BN14" i="54"/>
  <c r="BM14" i="54"/>
  <c r="BL14" i="54"/>
  <c r="BK14" i="54"/>
  <c r="BJ14" i="54"/>
  <c r="BI14" i="54"/>
  <c r="BH14" i="54"/>
  <c r="BG14" i="54"/>
  <c r="BF14" i="54"/>
  <c r="BE14" i="54"/>
  <c r="BD14" i="54"/>
  <c r="BC14" i="54"/>
  <c r="BB14" i="54"/>
  <c r="BA14" i="54"/>
  <c r="AZ14" i="54"/>
  <c r="AY14" i="54"/>
  <c r="AX14" i="54"/>
  <c r="AW14" i="54"/>
  <c r="AV14" i="54"/>
  <c r="AU14" i="54"/>
  <c r="AT14" i="54"/>
  <c r="AS14" i="54"/>
  <c r="AR14" i="54"/>
  <c r="AQ14" i="54"/>
  <c r="AP14" i="54"/>
  <c r="AO14" i="54"/>
  <c r="AN14" i="54"/>
  <c r="AM14" i="54"/>
  <c r="AL14" i="54"/>
  <c r="AK14" i="54"/>
  <c r="AJ14" i="54"/>
  <c r="AI14" i="54"/>
  <c r="AH14" i="54"/>
  <c r="AG14" i="54"/>
  <c r="AF14" i="54"/>
  <c r="AE14" i="54"/>
  <c r="AD14" i="54"/>
  <c r="AC14" i="54"/>
  <c r="AB14" i="54"/>
  <c r="AA14" i="54"/>
  <c r="Z14" i="54"/>
  <c r="Y14" i="54"/>
  <c r="X14" i="54"/>
  <c r="W14" i="54"/>
  <c r="V14" i="54"/>
  <c r="U14" i="54"/>
  <c r="T14" i="54"/>
  <c r="S14" i="54"/>
  <c r="R14" i="54"/>
  <c r="Q14" i="54"/>
  <c r="P14" i="54"/>
  <c r="O14" i="54"/>
  <c r="N14" i="54"/>
  <c r="M14" i="54"/>
  <c r="L14" i="54"/>
  <c r="K14" i="54"/>
  <c r="J14" i="54"/>
  <c r="I14" i="54"/>
  <c r="H14" i="54"/>
  <c r="G14" i="54"/>
  <c r="F14" i="54"/>
  <c r="E14" i="54"/>
  <c r="D14" i="54"/>
  <c r="C14" i="54"/>
  <c r="B14" i="54"/>
  <c r="JN13" i="54"/>
  <c r="JM13" i="54"/>
  <c r="JL13" i="54"/>
  <c r="JK13" i="54"/>
  <c r="JJ13" i="54"/>
  <c r="JI13" i="54"/>
  <c r="JH13" i="54"/>
  <c r="JG13" i="54"/>
  <c r="JF13" i="54"/>
  <c r="JE13" i="54"/>
  <c r="JD13" i="54"/>
  <c r="JC13" i="54"/>
  <c r="JB13" i="54"/>
  <c r="JA13" i="54"/>
  <c r="IZ13" i="54"/>
  <c r="IY13" i="54"/>
  <c r="IX13" i="54"/>
  <c r="IW13" i="54"/>
  <c r="IV13" i="54"/>
  <c r="IU13" i="54"/>
  <c r="IT13" i="54"/>
  <c r="IS13" i="54"/>
  <c r="IR13" i="54"/>
  <c r="IQ13" i="54"/>
  <c r="IP13" i="54"/>
  <c r="IO13" i="54"/>
  <c r="IN13" i="54"/>
  <c r="IM13" i="54"/>
  <c r="IL13" i="54"/>
  <c r="IK13" i="54"/>
  <c r="IJ13" i="54"/>
  <c r="II13" i="54"/>
  <c r="IH13" i="54"/>
  <c r="IG13" i="54"/>
  <c r="IF13" i="54"/>
  <c r="IE13" i="54"/>
  <c r="ID13" i="54"/>
  <c r="IC13" i="54"/>
  <c r="IB13" i="54"/>
  <c r="IA13" i="54"/>
  <c r="HZ13" i="54"/>
  <c r="HY13" i="54"/>
  <c r="HX13" i="54"/>
  <c r="HW13" i="54"/>
  <c r="HV13" i="54"/>
  <c r="HU13" i="54"/>
  <c r="HT13" i="54"/>
  <c r="HS13" i="54"/>
  <c r="HR13" i="54"/>
  <c r="HQ13" i="54"/>
  <c r="HP13" i="54"/>
  <c r="HO13" i="54"/>
  <c r="HN13" i="54"/>
  <c r="HM13" i="54"/>
  <c r="HL13" i="54"/>
  <c r="HK13" i="54"/>
  <c r="HJ13" i="54"/>
  <c r="HI13" i="54"/>
  <c r="HH13" i="54"/>
  <c r="HG13" i="54"/>
  <c r="HF13" i="54"/>
  <c r="HE13" i="54"/>
  <c r="HD13" i="54"/>
  <c r="HC13" i="54"/>
  <c r="HB13" i="54"/>
  <c r="HA13" i="54"/>
  <c r="GZ13" i="54"/>
  <c r="GY13" i="54"/>
  <c r="GX13" i="54"/>
  <c r="GW13" i="54"/>
  <c r="GV13" i="54"/>
  <c r="GU13" i="54"/>
  <c r="GT13" i="54"/>
  <c r="GS13" i="54"/>
  <c r="GR13" i="54"/>
  <c r="GQ13" i="54"/>
  <c r="GP13" i="54"/>
  <c r="GO13" i="54"/>
  <c r="GN13" i="54"/>
  <c r="GM13" i="54"/>
  <c r="GL13" i="54"/>
  <c r="GK13" i="54"/>
  <c r="GJ13" i="54"/>
  <c r="GI13" i="54"/>
  <c r="GH13" i="54"/>
  <c r="GG13" i="54"/>
  <c r="GF13" i="54"/>
  <c r="GE13" i="54"/>
  <c r="GD13" i="54"/>
  <c r="GC13" i="54"/>
  <c r="GB13" i="54"/>
  <c r="GA13" i="54"/>
  <c r="FZ13" i="54"/>
  <c r="FY13" i="54"/>
  <c r="FX13" i="54"/>
  <c r="FW13" i="54"/>
  <c r="FV13" i="54"/>
  <c r="FU13" i="54"/>
  <c r="FT13" i="54"/>
  <c r="FS13" i="54"/>
  <c r="FR13" i="54"/>
  <c r="FQ13" i="54"/>
  <c r="FP13" i="54"/>
  <c r="FO13" i="54"/>
  <c r="FN13" i="54"/>
  <c r="FM13" i="54"/>
  <c r="FL13" i="54"/>
  <c r="FK13" i="54"/>
  <c r="FJ13" i="54"/>
  <c r="FI13" i="54"/>
  <c r="FH13" i="54"/>
  <c r="FG13" i="54"/>
  <c r="FF13" i="54"/>
  <c r="FE13" i="54"/>
  <c r="FD13" i="54"/>
  <c r="FC13" i="54"/>
  <c r="FB13" i="54"/>
  <c r="FA13" i="54"/>
  <c r="EZ13" i="54"/>
  <c r="EY13" i="54"/>
  <c r="EX13" i="54"/>
  <c r="EW13" i="54"/>
  <c r="EV13" i="54"/>
  <c r="EU13" i="54"/>
  <c r="ET13" i="54"/>
  <c r="ES13" i="54"/>
  <c r="ER13" i="54"/>
  <c r="EQ13" i="54"/>
  <c r="EP13" i="54"/>
  <c r="EO13" i="54"/>
  <c r="EN13" i="54"/>
  <c r="EM13" i="54"/>
  <c r="EL13" i="54"/>
  <c r="EK13" i="54"/>
  <c r="EJ13" i="54"/>
  <c r="EI13" i="54"/>
  <c r="EH13" i="54"/>
  <c r="EG13" i="54"/>
  <c r="EF13" i="54"/>
  <c r="EE13" i="54"/>
  <c r="ED13" i="54"/>
  <c r="EC13" i="54"/>
  <c r="EB13" i="54"/>
  <c r="EA13" i="54"/>
  <c r="DZ13" i="54"/>
  <c r="DY13" i="54"/>
  <c r="DX13" i="54"/>
  <c r="DW13" i="54"/>
  <c r="DV13" i="54"/>
  <c r="DU13" i="54"/>
  <c r="DT13" i="54"/>
  <c r="DS13" i="54"/>
  <c r="DR13" i="54"/>
  <c r="DQ13" i="54"/>
  <c r="DP13" i="54"/>
  <c r="DO13" i="54"/>
  <c r="DN13" i="54"/>
  <c r="DM13" i="54"/>
  <c r="DL13" i="54"/>
  <c r="DK13" i="54"/>
  <c r="DJ13" i="54"/>
  <c r="DI13" i="54"/>
  <c r="DH13" i="54"/>
  <c r="DG13" i="54"/>
  <c r="DF13" i="54"/>
  <c r="DE13" i="54"/>
  <c r="DD13" i="54"/>
  <c r="DC13" i="54"/>
  <c r="DB13" i="54"/>
  <c r="DA13" i="54"/>
  <c r="CZ13" i="54"/>
  <c r="CY13" i="54"/>
  <c r="CX13" i="54"/>
  <c r="CW13" i="54"/>
  <c r="CV13" i="54"/>
  <c r="CU13" i="54"/>
  <c r="CT13" i="54"/>
  <c r="CS13" i="54"/>
  <c r="CR13" i="54"/>
  <c r="CQ13" i="54"/>
  <c r="CP13" i="54"/>
  <c r="CO13" i="54"/>
  <c r="CN13" i="54"/>
  <c r="CM13" i="54"/>
  <c r="CL13" i="54"/>
  <c r="CK13" i="54"/>
  <c r="CJ13" i="54"/>
  <c r="CI13" i="54"/>
  <c r="CH13" i="54"/>
  <c r="CG13" i="54"/>
  <c r="CF13" i="54"/>
  <c r="CE13" i="54"/>
  <c r="CD13" i="54"/>
  <c r="CC13" i="54"/>
  <c r="CB13" i="54"/>
  <c r="CA13" i="54"/>
  <c r="BZ13" i="54"/>
  <c r="BY13" i="54"/>
  <c r="BX13" i="54"/>
  <c r="BW13" i="54"/>
  <c r="BV13" i="54"/>
  <c r="BU13" i="54"/>
  <c r="BT13" i="54"/>
  <c r="BS13" i="54"/>
  <c r="BR13" i="54"/>
  <c r="BQ13" i="54"/>
  <c r="BP13" i="54"/>
  <c r="BO13" i="54"/>
  <c r="BN13" i="54"/>
  <c r="BM13" i="54"/>
  <c r="BL13" i="54"/>
  <c r="BK13" i="54"/>
  <c r="BJ13" i="54"/>
  <c r="BI13" i="54"/>
  <c r="BH13" i="54"/>
  <c r="BG13" i="54"/>
  <c r="BF13" i="54"/>
  <c r="BE13" i="54"/>
  <c r="BD13" i="54"/>
  <c r="BC13" i="54"/>
  <c r="BB13" i="54"/>
  <c r="BA13" i="54"/>
  <c r="AZ13" i="54"/>
  <c r="AY13" i="54"/>
  <c r="AX13" i="54"/>
  <c r="AW13" i="54"/>
  <c r="AV13" i="54"/>
  <c r="AU13" i="54"/>
  <c r="AT13" i="54"/>
  <c r="AS13" i="54"/>
  <c r="AR13" i="54"/>
  <c r="AQ13" i="54"/>
  <c r="AP13" i="54"/>
  <c r="AO13" i="54"/>
  <c r="AN13" i="54"/>
  <c r="AM13" i="54"/>
  <c r="AL13" i="54"/>
  <c r="AK13" i="54"/>
  <c r="AJ13" i="54"/>
  <c r="AI13" i="54"/>
  <c r="AH13" i="54"/>
  <c r="AG13" i="54"/>
  <c r="AF13" i="54"/>
  <c r="AE13" i="54"/>
  <c r="AD13" i="54"/>
  <c r="AC13" i="54"/>
  <c r="AB13" i="54"/>
  <c r="AA13" i="54"/>
  <c r="Z13" i="54"/>
  <c r="Y13" i="54"/>
  <c r="X13" i="54"/>
  <c r="W13" i="54"/>
  <c r="V13" i="54"/>
  <c r="U13" i="54"/>
  <c r="T13" i="54"/>
  <c r="S13" i="54"/>
  <c r="R13" i="54"/>
  <c r="Q13" i="54"/>
  <c r="P13" i="54"/>
  <c r="O13" i="54"/>
  <c r="N13" i="54"/>
  <c r="M13" i="54"/>
  <c r="L13" i="54"/>
  <c r="K13" i="54"/>
  <c r="J13" i="54"/>
  <c r="I13" i="54"/>
  <c r="H13" i="54"/>
  <c r="G13" i="54"/>
  <c r="F13" i="54"/>
  <c r="E13" i="54"/>
  <c r="D13" i="54"/>
  <c r="C13" i="54"/>
  <c r="B13" i="54"/>
  <c r="JN11" i="54"/>
  <c r="JM11" i="54"/>
  <c r="JL11" i="54"/>
  <c r="JK11" i="54"/>
  <c r="JJ11" i="54"/>
  <c r="JI11" i="54"/>
  <c r="JH11" i="54"/>
  <c r="JG11" i="54"/>
  <c r="JF11" i="54"/>
  <c r="JE11" i="54"/>
  <c r="JD11" i="54"/>
  <c r="JC11" i="54"/>
  <c r="JB11" i="54"/>
  <c r="JA11" i="54"/>
  <c r="IZ11" i="54"/>
  <c r="IY11" i="54"/>
  <c r="IX11" i="54"/>
  <c r="IW11" i="54"/>
  <c r="IV11" i="54"/>
  <c r="IU11" i="54"/>
  <c r="IT11" i="54"/>
  <c r="IS11" i="54"/>
  <c r="IR11" i="54"/>
  <c r="IQ11" i="54"/>
  <c r="IP11" i="54"/>
  <c r="IO11" i="54"/>
  <c r="IN11" i="54"/>
  <c r="IM11" i="54"/>
  <c r="IL11" i="54"/>
  <c r="IK11" i="54"/>
  <c r="IJ11" i="54"/>
  <c r="II11" i="54"/>
  <c r="IH11" i="54"/>
  <c r="IG11" i="54"/>
  <c r="IF11" i="54"/>
  <c r="IE11" i="54"/>
  <c r="ID11" i="54"/>
  <c r="IC11" i="54"/>
  <c r="IB11" i="54"/>
  <c r="IA11" i="54"/>
  <c r="HZ11" i="54"/>
  <c r="HY11" i="54"/>
  <c r="HX11" i="54"/>
  <c r="HW11" i="54"/>
  <c r="HV11" i="54"/>
  <c r="HU11" i="54"/>
  <c r="HT11" i="54"/>
  <c r="HS11" i="54"/>
  <c r="HR11" i="54"/>
  <c r="HQ11" i="54"/>
  <c r="HP11" i="54"/>
  <c r="HO11" i="54"/>
  <c r="HN11" i="54"/>
  <c r="HM11" i="54"/>
  <c r="HL11" i="54"/>
  <c r="HK11" i="54"/>
  <c r="HJ11" i="54"/>
  <c r="HI11" i="54"/>
  <c r="HH11" i="54"/>
  <c r="HG11" i="54"/>
  <c r="HF11" i="54"/>
  <c r="HE11" i="54"/>
  <c r="HD11" i="54"/>
  <c r="HC11" i="54"/>
  <c r="HB11" i="54"/>
  <c r="HA11" i="54"/>
  <c r="GZ11" i="54"/>
  <c r="GY11" i="54"/>
  <c r="GX11" i="54"/>
  <c r="GW11" i="54"/>
  <c r="GV11" i="54"/>
  <c r="GU11" i="54"/>
  <c r="GT11" i="54"/>
  <c r="GS11" i="54"/>
  <c r="GR11" i="54"/>
  <c r="GQ11" i="54"/>
  <c r="GP11" i="54"/>
  <c r="GO11" i="54"/>
  <c r="GN11" i="54"/>
  <c r="GM11" i="54"/>
  <c r="GL11" i="54"/>
  <c r="GK11" i="54"/>
  <c r="GJ11" i="54"/>
  <c r="GI11" i="54"/>
  <c r="GH11" i="54"/>
  <c r="GG11" i="54"/>
  <c r="GF11" i="54"/>
  <c r="GE11" i="54"/>
  <c r="GD11" i="54"/>
  <c r="GC11" i="54"/>
  <c r="GB11" i="54"/>
  <c r="GA11" i="54"/>
  <c r="FZ11" i="54"/>
  <c r="FY11" i="54"/>
  <c r="FX11" i="54"/>
  <c r="FW11" i="54"/>
  <c r="FV11" i="54"/>
  <c r="FU11" i="54"/>
  <c r="FT11" i="54"/>
  <c r="FS11" i="54"/>
  <c r="FR11" i="54"/>
  <c r="FQ11" i="54"/>
  <c r="FP11" i="54"/>
  <c r="FO11" i="54"/>
  <c r="FN11" i="54"/>
  <c r="FM11" i="54"/>
  <c r="FL11" i="54"/>
  <c r="FK11" i="54"/>
  <c r="FJ11" i="54"/>
  <c r="FI11" i="54"/>
  <c r="FH11" i="54"/>
  <c r="FG11" i="54"/>
  <c r="FF11" i="54"/>
  <c r="FE11" i="54"/>
  <c r="FD11" i="54"/>
  <c r="FC11" i="54"/>
  <c r="FB11" i="54"/>
  <c r="FA11" i="54"/>
  <c r="EZ11" i="54"/>
  <c r="EY11" i="54"/>
  <c r="EX11" i="54"/>
  <c r="EW11" i="54"/>
  <c r="EV11" i="54"/>
  <c r="EU11" i="54"/>
  <c r="ET11" i="54"/>
  <c r="ES11" i="54"/>
  <c r="ER11" i="54"/>
  <c r="EQ11" i="54"/>
  <c r="EP11" i="54"/>
  <c r="EO11" i="54"/>
  <c r="EN11" i="54"/>
  <c r="EM11" i="54"/>
  <c r="EL11" i="54"/>
  <c r="EK11" i="54"/>
  <c r="EJ11" i="54"/>
  <c r="EI11" i="54"/>
  <c r="EH11" i="54"/>
  <c r="EG11" i="54"/>
  <c r="EF11" i="54"/>
  <c r="EE11" i="54"/>
  <c r="ED11" i="54"/>
  <c r="EC11" i="54"/>
  <c r="EB11" i="54"/>
  <c r="EA11" i="54"/>
  <c r="DZ11" i="54"/>
  <c r="DY11" i="54"/>
  <c r="DX11" i="54"/>
  <c r="DW11" i="54"/>
  <c r="DV11" i="54"/>
  <c r="DU11" i="54"/>
  <c r="DT11" i="54"/>
  <c r="DS11" i="54"/>
  <c r="DR11" i="54"/>
  <c r="DQ11" i="54"/>
  <c r="DP11" i="54"/>
  <c r="DO11" i="54"/>
  <c r="DN11" i="54"/>
  <c r="DM11" i="54"/>
  <c r="DL11" i="54"/>
  <c r="DK11" i="54"/>
  <c r="DJ11" i="54"/>
  <c r="DI11" i="54"/>
  <c r="DH11" i="54"/>
  <c r="DG11" i="54"/>
  <c r="DF11" i="54"/>
  <c r="DE11" i="54"/>
  <c r="DD11" i="54"/>
  <c r="DC11" i="54"/>
  <c r="DB11" i="54"/>
  <c r="DA11" i="54"/>
  <c r="CZ11" i="54"/>
  <c r="CY11" i="54"/>
  <c r="CX11" i="54"/>
  <c r="CW11" i="54"/>
  <c r="CV11" i="54"/>
  <c r="CU11" i="54"/>
  <c r="CT11" i="54"/>
  <c r="CS11" i="54"/>
  <c r="CR11" i="54"/>
  <c r="CQ11" i="54"/>
  <c r="CP11" i="54"/>
  <c r="CO11" i="54"/>
  <c r="CN11" i="54"/>
  <c r="CM11" i="54"/>
  <c r="CL11" i="54"/>
  <c r="CK11" i="54"/>
  <c r="CJ11" i="54"/>
  <c r="CI11" i="54"/>
  <c r="CH11" i="54"/>
  <c r="CG11" i="54"/>
  <c r="CF11" i="54"/>
  <c r="CE11" i="54"/>
  <c r="CD11" i="54"/>
  <c r="CC11" i="54"/>
  <c r="CB11" i="54"/>
  <c r="CA11" i="54"/>
  <c r="BZ11" i="54"/>
  <c r="BY11" i="54"/>
  <c r="BX11" i="54"/>
  <c r="BW11" i="54"/>
  <c r="BV11" i="54"/>
  <c r="BU11" i="54"/>
  <c r="BT11" i="54"/>
  <c r="BS11" i="54"/>
  <c r="BR11" i="54"/>
  <c r="BQ11" i="54"/>
  <c r="BP11" i="54"/>
  <c r="BO11" i="54"/>
  <c r="BN11" i="54"/>
  <c r="BM11" i="54"/>
  <c r="BL11" i="54"/>
  <c r="BK11" i="54"/>
  <c r="BJ11" i="54"/>
  <c r="BI11" i="54"/>
  <c r="BH11" i="54"/>
  <c r="BG11" i="54"/>
  <c r="BF11" i="54"/>
  <c r="BE11" i="54"/>
  <c r="BD11" i="54"/>
  <c r="BC11" i="54"/>
  <c r="BB11" i="54"/>
  <c r="BA11" i="54"/>
  <c r="AZ11" i="54"/>
  <c r="AY11" i="54"/>
  <c r="AX11" i="54"/>
  <c r="AW11" i="54"/>
  <c r="AV11" i="54"/>
  <c r="AU11" i="54"/>
  <c r="AT11" i="54"/>
  <c r="AS11" i="54"/>
  <c r="AR11" i="54"/>
  <c r="AQ11" i="54"/>
  <c r="AP11" i="54"/>
  <c r="AO11" i="54"/>
  <c r="AN11" i="54"/>
  <c r="AM11" i="54"/>
  <c r="AL11" i="54"/>
  <c r="AK11" i="54"/>
  <c r="AJ11" i="54"/>
  <c r="AI11" i="54"/>
  <c r="AH11" i="54"/>
  <c r="AG11" i="54"/>
  <c r="AF11" i="54"/>
  <c r="AE11" i="54"/>
  <c r="AD11" i="54"/>
  <c r="AC11" i="54"/>
  <c r="AB11" i="54"/>
  <c r="AA11" i="54"/>
  <c r="Z11" i="54"/>
  <c r="Y11" i="54"/>
  <c r="X11" i="54"/>
  <c r="W11" i="54"/>
  <c r="V11" i="54"/>
  <c r="U11" i="54"/>
  <c r="T11" i="54"/>
  <c r="S11" i="54"/>
  <c r="R11" i="54"/>
  <c r="Q11" i="54"/>
  <c r="P11" i="54"/>
  <c r="O11" i="54"/>
  <c r="N11" i="54"/>
  <c r="M11" i="54"/>
  <c r="L11" i="54"/>
  <c r="K11" i="54"/>
  <c r="J11" i="54"/>
  <c r="I11" i="54"/>
  <c r="H11" i="54"/>
  <c r="G11" i="54"/>
  <c r="F11" i="54"/>
  <c r="E11" i="54"/>
  <c r="D11" i="54"/>
  <c r="C11" i="54"/>
  <c r="B11" i="54"/>
  <c r="JN10" i="54"/>
  <c r="JM10" i="54"/>
  <c r="JL10" i="54"/>
  <c r="JK10" i="54"/>
  <c r="JJ10" i="54"/>
  <c r="JI10" i="54"/>
  <c r="JH10" i="54"/>
  <c r="JG10" i="54"/>
  <c r="JF10" i="54"/>
  <c r="JE10" i="54"/>
  <c r="JD10" i="54"/>
  <c r="JC10" i="54"/>
  <c r="JB10" i="54"/>
  <c r="JA10" i="54"/>
  <c r="IZ10" i="54"/>
  <c r="IY10" i="54"/>
  <c r="IX10" i="54"/>
  <c r="IW10" i="54"/>
  <c r="IV10" i="54"/>
  <c r="IU10" i="54"/>
  <c r="IT10" i="54"/>
  <c r="IS10" i="54"/>
  <c r="IR10" i="54"/>
  <c r="IQ10" i="54"/>
  <c r="IP10" i="54"/>
  <c r="IO10" i="54"/>
  <c r="IN10" i="54"/>
  <c r="IM10" i="54"/>
  <c r="IL10" i="54"/>
  <c r="IK10" i="54"/>
  <c r="IJ10" i="54"/>
  <c r="II10" i="54"/>
  <c r="IH10" i="54"/>
  <c r="IG10" i="54"/>
  <c r="IF10" i="54"/>
  <c r="IE10" i="54"/>
  <c r="ID10" i="54"/>
  <c r="IC10" i="54"/>
  <c r="IB10" i="54"/>
  <c r="IA10" i="54"/>
  <c r="HZ10" i="54"/>
  <c r="HY10" i="54"/>
  <c r="HX10" i="54"/>
  <c r="HW10" i="54"/>
  <c r="HV10" i="54"/>
  <c r="HU10" i="54"/>
  <c r="HT10" i="54"/>
  <c r="HS10" i="54"/>
  <c r="HR10" i="54"/>
  <c r="HQ10" i="54"/>
  <c r="HP10" i="54"/>
  <c r="HO10" i="54"/>
  <c r="HN10" i="54"/>
  <c r="HM10" i="54"/>
  <c r="HL10" i="54"/>
  <c r="HK10" i="54"/>
  <c r="HJ10" i="54"/>
  <c r="HI10" i="54"/>
  <c r="HH10" i="54"/>
  <c r="HG10" i="54"/>
  <c r="HF10" i="54"/>
  <c r="HE10" i="54"/>
  <c r="HD10" i="54"/>
  <c r="HC10" i="54"/>
  <c r="HB10" i="54"/>
  <c r="HA10" i="54"/>
  <c r="GZ10" i="54"/>
  <c r="GY10" i="54"/>
  <c r="GX10" i="54"/>
  <c r="GW10" i="54"/>
  <c r="GV10" i="54"/>
  <c r="GU10" i="54"/>
  <c r="GT10" i="54"/>
  <c r="GS10" i="54"/>
  <c r="GR10" i="54"/>
  <c r="GQ10" i="54"/>
  <c r="GP10" i="54"/>
  <c r="GO10" i="54"/>
  <c r="GN10" i="54"/>
  <c r="GM10" i="54"/>
  <c r="GL10" i="54"/>
  <c r="GK10" i="54"/>
  <c r="GJ10" i="54"/>
  <c r="GI10" i="54"/>
  <c r="GH10" i="54"/>
  <c r="GG10" i="54"/>
  <c r="GF10" i="54"/>
  <c r="GE10" i="54"/>
  <c r="GD10" i="54"/>
  <c r="GC10" i="54"/>
  <c r="GB10" i="54"/>
  <c r="GA10" i="54"/>
  <c r="FZ10" i="54"/>
  <c r="FY10" i="54"/>
  <c r="FX10" i="54"/>
  <c r="FW10" i="54"/>
  <c r="FV10" i="54"/>
  <c r="FU10" i="54"/>
  <c r="FT10" i="54"/>
  <c r="FS10" i="54"/>
  <c r="FR10" i="54"/>
  <c r="FQ10" i="54"/>
  <c r="FP10" i="54"/>
  <c r="FO10" i="54"/>
  <c r="FN10" i="54"/>
  <c r="FM10" i="54"/>
  <c r="FL10" i="54"/>
  <c r="FK10" i="54"/>
  <c r="FJ10" i="54"/>
  <c r="FI10" i="54"/>
  <c r="FH10" i="54"/>
  <c r="FG10" i="54"/>
  <c r="FF10" i="54"/>
  <c r="FE10" i="54"/>
  <c r="FD10" i="54"/>
  <c r="FC10" i="54"/>
  <c r="FB10" i="54"/>
  <c r="FA10" i="54"/>
  <c r="EZ10" i="54"/>
  <c r="EY10" i="54"/>
  <c r="EX10" i="54"/>
  <c r="EW10" i="54"/>
  <c r="EV10" i="54"/>
  <c r="EU10" i="54"/>
  <c r="ET10" i="54"/>
  <c r="ES10" i="54"/>
  <c r="ER10" i="54"/>
  <c r="EQ10" i="54"/>
  <c r="EP10" i="54"/>
  <c r="EO10" i="54"/>
  <c r="EN10" i="54"/>
  <c r="EM10" i="54"/>
  <c r="EL10" i="54"/>
  <c r="EK10" i="54"/>
  <c r="EJ10" i="54"/>
  <c r="EI10" i="54"/>
  <c r="EH10" i="54"/>
  <c r="EG10" i="54"/>
  <c r="EF10" i="54"/>
  <c r="EE10" i="54"/>
  <c r="ED10" i="54"/>
  <c r="EC10" i="54"/>
  <c r="EB10" i="54"/>
  <c r="EA10" i="54"/>
  <c r="DZ10" i="54"/>
  <c r="DY10" i="54"/>
  <c r="DX10" i="54"/>
  <c r="DW10" i="54"/>
  <c r="DV10" i="54"/>
  <c r="DU10" i="54"/>
  <c r="DT10" i="54"/>
  <c r="DS10" i="54"/>
  <c r="DR10" i="54"/>
  <c r="DQ10" i="54"/>
  <c r="DP10" i="54"/>
  <c r="DO10" i="54"/>
  <c r="DN10" i="54"/>
  <c r="DM10" i="54"/>
  <c r="DL10" i="54"/>
  <c r="DK10" i="54"/>
  <c r="DJ10" i="54"/>
  <c r="DI10" i="54"/>
  <c r="DH10" i="54"/>
  <c r="DG10" i="54"/>
  <c r="DF10" i="54"/>
  <c r="DE10" i="54"/>
  <c r="DD10" i="54"/>
  <c r="DC10" i="54"/>
  <c r="DB10" i="54"/>
  <c r="DA10" i="54"/>
  <c r="CZ10" i="54"/>
  <c r="CY10" i="54"/>
  <c r="CX10" i="54"/>
  <c r="CW10" i="54"/>
  <c r="CV10" i="54"/>
  <c r="CU10" i="54"/>
  <c r="CT10" i="54"/>
  <c r="CS10" i="54"/>
  <c r="CR10" i="54"/>
  <c r="CQ10" i="54"/>
  <c r="CP10" i="54"/>
  <c r="CO10" i="54"/>
  <c r="CN10" i="54"/>
  <c r="CM10" i="54"/>
  <c r="CL10" i="54"/>
  <c r="CK10" i="54"/>
  <c r="CJ10" i="54"/>
  <c r="CI10" i="54"/>
  <c r="CH10" i="54"/>
  <c r="CG10" i="54"/>
  <c r="CF10" i="54"/>
  <c r="CE10" i="54"/>
  <c r="CD10" i="54"/>
  <c r="CC10" i="54"/>
  <c r="CB10" i="54"/>
  <c r="CA10" i="54"/>
  <c r="BZ10" i="54"/>
  <c r="BY10" i="54"/>
  <c r="BX10" i="54"/>
  <c r="BW10" i="54"/>
  <c r="BV10" i="54"/>
  <c r="BU10" i="54"/>
  <c r="BT10" i="54"/>
  <c r="BS10" i="54"/>
  <c r="BR10" i="54"/>
  <c r="BQ10" i="54"/>
  <c r="BP10" i="54"/>
  <c r="BO10" i="54"/>
  <c r="BN10" i="54"/>
  <c r="BM10" i="54"/>
  <c r="BL10" i="54"/>
  <c r="BK10" i="54"/>
  <c r="BJ10" i="54"/>
  <c r="BI10" i="54"/>
  <c r="BH10" i="54"/>
  <c r="BG10" i="54"/>
  <c r="BF10" i="54"/>
  <c r="BE10" i="54"/>
  <c r="BD10" i="54"/>
  <c r="BC10" i="54"/>
  <c r="BB10" i="54"/>
  <c r="BA10" i="54"/>
  <c r="AZ10" i="54"/>
  <c r="AY10" i="54"/>
  <c r="AX10" i="54"/>
  <c r="AW10" i="54"/>
  <c r="AV10" i="54"/>
  <c r="AU10" i="54"/>
  <c r="AT10" i="54"/>
  <c r="AS10" i="54"/>
  <c r="AR10" i="54"/>
  <c r="AQ10" i="54"/>
  <c r="AP10" i="54"/>
  <c r="AO10" i="54"/>
  <c r="AN10" i="54"/>
  <c r="AM10" i="54"/>
  <c r="AL10" i="54"/>
  <c r="AK10" i="54"/>
  <c r="AJ10" i="54"/>
  <c r="AI10" i="54"/>
  <c r="AH10" i="54"/>
  <c r="AG10" i="54"/>
  <c r="AF10" i="54"/>
  <c r="AE10" i="54"/>
  <c r="AD10" i="54"/>
  <c r="AC10" i="54"/>
  <c r="AB10" i="54"/>
  <c r="AA10" i="54"/>
  <c r="Z10" i="54"/>
  <c r="Y10" i="54"/>
  <c r="X10" i="54"/>
  <c r="W10" i="54"/>
  <c r="V10" i="54"/>
  <c r="U10" i="54"/>
  <c r="T10" i="54"/>
  <c r="S10" i="54"/>
  <c r="R10" i="54"/>
  <c r="Q10" i="54"/>
  <c r="P10" i="54"/>
  <c r="O10" i="54"/>
  <c r="N10" i="54"/>
  <c r="M10" i="54"/>
  <c r="L10" i="54"/>
  <c r="K10" i="54"/>
  <c r="J10" i="54"/>
  <c r="I10" i="54"/>
  <c r="H10" i="54"/>
  <c r="G10" i="54"/>
  <c r="F10" i="54"/>
  <c r="E10" i="54"/>
  <c r="D10" i="54"/>
  <c r="C10" i="54"/>
  <c r="B10" i="54"/>
  <c r="JN8" i="54"/>
  <c r="JM8" i="54"/>
  <c r="JL8" i="54"/>
  <c r="JK8" i="54"/>
  <c r="JJ8" i="54"/>
  <c r="JI8" i="54"/>
  <c r="JH8" i="54"/>
  <c r="JG8" i="54"/>
  <c r="JF8" i="54"/>
  <c r="JE8" i="54"/>
  <c r="JD8" i="54"/>
  <c r="JC8" i="54"/>
  <c r="JB8" i="54"/>
  <c r="JA8" i="54"/>
  <c r="IZ8" i="54"/>
  <c r="IY8" i="54"/>
  <c r="IX8" i="54"/>
  <c r="IW8" i="54"/>
  <c r="IV8" i="54"/>
  <c r="IU8" i="54"/>
  <c r="IT8" i="54"/>
  <c r="IS8" i="54"/>
  <c r="IR8" i="54"/>
  <c r="IQ8" i="54"/>
  <c r="IP8" i="54"/>
  <c r="IO8" i="54"/>
  <c r="IN8" i="54"/>
  <c r="IM8" i="54"/>
  <c r="IL8" i="54"/>
  <c r="IK8" i="54"/>
  <c r="IJ8" i="54"/>
  <c r="II8" i="54"/>
  <c r="IH8" i="54"/>
  <c r="IG8" i="54"/>
  <c r="IF8" i="54"/>
  <c r="IE8" i="54"/>
  <c r="ID8" i="54"/>
  <c r="IC8" i="54"/>
  <c r="IB8" i="54"/>
  <c r="IA8" i="54"/>
  <c r="HZ8" i="54"/>
  <c r="HY8" i="54"/>
  <c r="HX8" i="54"/>
  <c r="HW8" i="54"/>
  <c r="HV8" i="54"/>
  <c r="HU8" i="54"/>
  <c r="HT8" i="54"/>
  <c r="HS8" i="54"/>
  <c r="HR8" i="54"/>
  <c r="HQ8" i="54"/>
  <c r="HP8" i="54"/>
  <c r="HO8" i="54"/>
  <c r="HN8" i="54"/>
  <c r="HM8" i="54"/>
  <c r="HL8" i="54"/>
  <c r="HK8" i="54"/>
  <c r="HJ8" i="54"/>
  <c r="HI8" i="54"/>
  <c r="HH8" i="54"/>
  <c r="HG8" i="54"/>
  <c r="HF8" i="54"/>
  <c r="HE8" i="54"/>
  <c r="HD8" i="54"/>
  <c r="HC8" i="54"/>
  <c r="HB8" i="54"/>
  <c r="HA8" i="54"/>
  <c r="GZ8" i="54"/>
  <c r="GY8" i="54"/>
  <c r="GX8" i="54"/>
  <c r="GW8" i="54"/>
  <c r="GV8" i="54"/>
  <c r="GU8" i="54"/>
  <c r="GT8" i="54"/>
  <c r="GS8" i="54"/>
  <c r="GR8" i="54"/>
  <c r="GQ8" i="54"/>
  <c r="GP8" i="54"/>
  <c r="GO8" i="54"/>
  <c r="GN8" i="54"/>
  <c r="GM8" i="54"/>
  <c r="GL8" i="54"/>
  <c r="GK8" i="54"/>
  <c r="GJ8" i="54"/>
  <c r="GI8" i="54"/>
  <c r="GH8" i="54"/>
  <c r="GG8" i="54"/>
  <c r="GF8" i="54"/>
  <c r="GE8" i="54"/>
  <c r="GD8" i="54"/>
  <c r="GC8" i="54"/>
  <c r="GB8" i="54"/>
  <c r="GA8" i="54"/>
  <c r="FZ8" i="54"/>
  <c r="FY8" i="54"/>
  <c r="FX8" i="54"/>
  <c r="FW8" i="54"/>
  <c r="FV8" i="54"/>
  <c r="FU8" i="54"/>
  <c r="FT8" i="54"/>
  <c r="FS8" i="54"/>
  <c r="FR8" i="54"/>
  <c r="FQ8" i="54"/>
  <c r="FP8" i="54"/>
  <c r="FO8" i="54"/>
  <c r="FN8" i="54"/>
  <c r="FM8" i="54"/>
  <c r="FL8" i="54"/>
  <c r="FK8" i="54"/>
  <c r="FJ8" i="54"/>
  <c r="FI8" i="54"/>
  <c r="FH8" i="54"/>
  <c r="FG8" i="54"/>
  <c r="FF8" i="54"/>
  <c r="FE8" i="54"/>
  <c r="FD8" i="54"/>
  <c r="FC8" i="54"/>
  <c r="FB8" i="54"/>
  <c r="FA8" i="54"/>
  <c r="EZ8" i="54"/>
  <c r="EY8" i="54"/>
  <c r="EX8" i="54"/>
  <c r="EW8" i="54"/>
  <c r="EV8" i="54"/>
  <c r="EU8" i="54"/>
  <c r="ET8" i="54"/>
  <c r="ES8" i="54"/>
  <c r="ER8" i="54"/>
  <c r="EQ8" i="54"/>
  <c r="EP8" i="54"/>
  <c r="EO8" i="54"/>
  <c r="EN8" i="54"/>
  <c r="EM8" i="54"/>
  <c r="EL8" i="54"/>
  <c r="EK8" i="54"/>
  <c r="EJ8" i="54"/>
  <c r="EI8" i="54"/>
  <c r="EH8" i="54"/>
  <c r="EG8" i="54"/>
  <c r="EF8" i="54"/>
  <c r="EE8" i="54"/>
  <c r="ED8" i="54"/>
  <c r="EC8" i="54"/>
  <c r="EB8" i="54"/>
  <c r="EA8" i="54"/>
  <c r="DZ8" i="54"/>
  <c r="DY8" i="54"/>
  <c r="DX8" i="54"/>
  <c r="DW8" i="54"/>
  <c r="DV8" i="54"/>
  <c r="DU8" i="54"/>
  <c r="DT8" i="54"/>
  <c r="DS8" i="54"/>
  <c r="DR8" i="54"/>
  <c r="DQ8" i="54"/>
  <c r="DP8" i="54"/>
  <c r="DO8" i="54"/>
  <c r="DN8" i="54"/>
  <c r="DM8" i="54"/>
  <c r="DL8" i="54"/>
  <c r="DK8" i="54"/>
  <c r="DJ8" i="54"/>
  <c r="DI8" i="54"/>
  <c r="DH8" i="54"/>
  <c r="DG8" i="54"/>
  <c r="DF8" i="54"/>
  <c r="DE8" i="54"/>
  <c r="DD8" i="54"/>
  <c r="DC8" i="54"/>
  <c r="DB8" i="54"/>
  <c r="DA8" i="54"/>
  <c r="CZ8" i="54"/>
  <c r="CY8" i="54"/>
  <c r="CX8" i="54"/>
  <c r="CW8" i="54"/>
  <c r="CV8" i="54"/>
  <c r="CU8" i="54"/>
  <c r="CT8" i="54"/>
  <c r="CS8" i="54"/>
  <c r="CR8" i="54"/>
  <c r="CQ8" i="54"/>
  <c r="CP8" i="54"/>
  <c r="CO8" i="54"/>
  <c r="CN8" i="54"/>
  <c r="CM8" i="54"/>
  <c r="CL8" i="54"/>
  <c r="CK8" i="54"/>
  <c r="CJ8" i="54"/>
  <c r="CI8" i="54"/>
  <c r="CH8" i="54"/>
  <c r="CG8" i="54"/>
  <c r="CF8" i="54"/>
  <c r="CE8" i="54"/>
  <c r="CD8" i="54"/>
  <c r="CC8" i="54"/>
  <c r="CB8" i="54"/>
  <c r="CA8" i="54"/>
  <c r="BZ8" i="54"/>
  <c r="BY8" i="54"/>
  <c r="BX8" i="54"/>
  <c r="BW8" i="54"/>
  <c r="BV8" i="54"/>
  <c r="BU8" i="54"/>
  <c r="BT8" i="54"/>
  <c r="BS8" i="54"/>
  <c r="BR8" i="54"/>
  <c r="BQ8" i="54"/>
  <c r="BP8" i="54"/>
  <c r="BO8" i="54"/>
  <c r="BN8" i="54"/>
  <c r="BM8" i="54"/>
  <c r="BL8" i="54"/>
  <c r="BK8" i="54"/>
  <c r="BJ8" i="54"/>
  <c r="BI8" i="54"/>
  <c r="BH8" i="54"/>
  <c r="BG8" i="54"/>
  <c r="BF8" i="54"/>
  <c r="BE8" i="54"/>
  <c r="BD8" i="54"/>
  <c r="BC8" i="54"/>
  <c r="BB8" i="54"/>
  <c r="BA8" i="54"/>
  <c r="AZ8" i="54"/>
  <c r="AY8" i="54"/>
  <c r="AX8" i="54"/>
  <c r="AW8" i="54"/>
  <c r="AV8" i="54"/>
  <c r="AU8" i="54"/>
  <c r="AT8" i="54"/>
  <c r="AS8" i="54"/>
  <c r="AR8" i="54"/>
  <c r="AQ8" i="54"/>
  <c r="AP8" i="54"/>
  <c r="AO8" i="54"/>
  <c r="AN8" i="54"/>
  <c r="AM8" i="54"/>
  <c r="AL8" i="54"/>
  <c r="AK8" i="54"/>
  <c r="AJ8" i="54"/>
  <c r="AI8" i="54"/>
  <c r="AH8" i="54"/>
  <c r="AG8" i="54"/>
  <c r="AF8" i="54"/>
  <c r="AE8" i="54"/>
  <c r="AD8" i="54"/>
  <c r="AC8" i="54"/>
  <c r="AB8" i="54"/>
  <c r="AA8" i="54"/>
  <c r="Z8" i="54"/>
  <c r="Y8" i="54"/>
  <c r="X8" i="54"/>
  <c r="W8" i="54"/>
  <c r="V8" i="54"/>
  <c r="U8" i="54"/>
  <c r="T8" i="54"/>
  <c r="S8" i="54"/>
  <c r="R8" i="54"/>
  <c r="Q8" i="54"/>
  <c r="P8" i="54"/>
  <c r="O8" i="54"/>
  <c r="N8" i="54"/>
  <c r="M8" i="54"/>
  <c r="L8" i="54"/>
  <c r="K8" i="54"/>
  <c r="J8" i="54"/>
  <c r="I8" i="54"/>
  <c r="H8" i="54"/>
  <c r="G8" i="54"/>
  <c r="F8" i="54"/>
  <c r="E8" i="54"/>
  <c r="D8" i="54"/>
  <c r="C8" i="54"/>
  <c r="B8" i="54"/>
  <c r="JN7" i="54"/>
  <c r="JM7" i="54"/>
  <c r="JL7" i="54"/>
  <c r="JK7" i="54"/>
  <c r="JJ7" i="54"/>
  <c r="JI7" i="54"/>
  <c r="JH7" i="54"/>
  <c r="JG7" i="54"/>
  <c r="JF7" i="54"/>
  <c r="JE7" i="54"/>
  <c r="JD7" i="54"/>
  <c r="JC7" i="54"/>
  <c r="JB7" i="54"/>
  <c r="JA7" i="54"/>
  <c r="IZ7" i="54"/>
  <c r="IY7" i="54"/>
  <c r="IX7" i="54"/>
  <c r="IW7" i="54"/>
  <c r="IV7" i="54"/>
  <c r="IU7" i="54"/>
  <c r="IT7" i="54"/>
  <c r="IS7" i="54"/>
  <c r="IR7" i="54"/>
  <c r="IQ7" i="54"/>
  <c r="IP7" i="54"/>
  <c r="IO7" i="54"/>
  <c r="IN7" i="54"/>
  <c r="IM7" i="54"/>
  <c r="IL7" i="54"/>
  <c r="IK7" i="54"/>
  <c r="IJ7" i="54"/>
  <c r="II7" i="54"/>
  <c r="IH7" i="54"/>
  <c r="IG7" i="54"/>
  <c r="IF7" i="54"/>
  <c r="IE7" i="54"/>
  <c r="ID7" i="54"/>
  <c r="IC7" i="54"/>
  <c r="IB7" i="54"/>
  <c r="IA7" i="54"/>
  <c r="HZ7" i="54"/>
  <c r="HY7" i="54"/>
  <c r="HX7" i="54"/>
  <c r="HW7" i="54"/>
  <c r="HV7" i="54"/>
  <c r="HU7" i="54"/>
  <c r="HT7" i="54"/>
  <c r="HS7" i="54"/>
  <c r="HR7" i="54"/>
  <c r="HQ7" i="54"/>
  <c r="HP7" i="54"/>
  <c r="HO7" i="54"/>
  <c r="HN7" i="54"/>
  <c r="HM7" i="54"/>
  <c r="HL7" i="54"/>
  <c r="HK7" i="54"/>
  <c r="HJ7" i="54"/>
  <c r="HI7" i="54"/>
  <c r="HH7" i="54"/>
  <c r="HG7" i="54"/>
  <c r="HF7" i="54"/>
  <c r="HE7" i="54"/>
  <c r="HD7" i="54"/>
  <c r="HC7" i="54"/>
  <c r="HB7" i="54"/>
  <c r="HA7" i="54"/>
  <c r="GZ7" i="54"/>
  <c r="GY7" i="54"/>
  <c r="GX7" i="54"/>
  <c r="GW7" i="54"/>
  <c r="GV7" i="54"/>
  <c r="GU7" i="54"/>
  <c r="GT7" i="54"/>
  <c r="GS7" i="54"/>
  <c r="GR7" i="54"/>
  <c r="GQ7" i="54"/>
  <c r="GP7" i="54"/>
  <c r="GO7" i="54"/>
  <c r="GN7" i="54"/>
  <c r="GM7" i="54"/>
  <c r="GL7" i="54"/>
  <c r="GK7" i="54"/>
  <c r="GJ7" i="54"/>
  <c r="GI7" i="54"/>
  <c r="GH7" i="54"/>
  <c r="GG7" i="54"/>
  <c r="GF7" i="54"/>
  <c r="GE7" i="54"/>
  <c r="GD7" i="54"/>
  <c r="GC7" i="54"/>
  <c r="GB7" i="54"/>
  <c r="GA7" i="54"/>
  <c r="FZ7" i="54"/>
  <c r="FY7" i="54"/>
  <c r="FX7" i="54"/>
  <c r="FW7" i="54"/>
  <c r="FV7" i="54"/>
  <c r="FU7" i="54"/>
  <c r="FT7" i="54"/>
  <c r="FS7" i="54"/>
  <c r="FR7" i="54"/>
  <c r="FQ7" i="54"/>
  <c r="FP7" i="54"/>
  <c r="FO7" i="54"/>
  <c r="FN7" i="54"/>
  <c r="FM7" i="54"/>
  <c r="FL7" i="54"/>
  <c r="FK7" i="54"/>
  <c r="FJ7" i="54"/>
  <c r="FI7" i="54"/>
  <c r="FH7" i="54"/>
  <c r="FG7" i="54"/>
  <c r="FF7" i="54"/>
  <c r="FE7" i="54"/>
  <c r="FD7" i="54"/>
  <c r="FC7" i="54"/>
  <c r="FB7" i="54"/>
  <c r="FA7" i="54"/>
  <c r="EZ7" i="54"/>
  <c r="EY7" i="54"/>
  <c r="EX7" i="54"/>
  <c r="EW7" i="54"/>
  <c r="EV7" i="54"/>
  <c r="EU7" i="54"/>
  <c r="ET7" i="54"/>
  <c r="ES7" i="54"/>
  <c r="ER7" i="54"/>
  <c r="EQ7" i="54"/>
  <c r="EP7" i="54"/>
  <c r="EO7" i="54"/>
  <c r="EN7" i="54"/>
  <c r="EM7" i="54"/>
  <c r="EL7" i="54"/>
  <c r="EK7" i="54"/>
  <c r="EJ7" i="54"/>
  <c r="EI7" i="54"/>
  <c r="EH7" i="54"/>
  <c r="EG7" i="54"/>
  <c r="EF7" i="54"/>
  <c r="EE7" i="54"/>
  <c r="ED7" i="54"/>
  <c r="EC7" i="54"/>
  <c r="EB7" i="54"/>
  <c r="EA7" i="54"/>
  <c r="DZ7" i="54"/>
  <c r="DY7" i="54"/>
  <c r="DX7" i="54"/>
  <c r="DW7" i="54"/>
  <c r="DV7" i="54"/>
  <c r="DU7" i="54"/>
  <c r="DT7" i="54"/>
  <c r="DS7" i="54"/>
  <c r="DR7" i="54"/>
  <c r="DQ7" i="54"/>
  <c r="DP7" i="54"/>
  <c r="DO7" i="54"/>
  <c r="DN7" i="54"/>
  <c r="DM7" i="54"/>
  <c r="DL7" i="54"/>
  <c r="DK7" i="54"/>
  <c r="DJ7" i="54"/>
  <c r="DI7" i="54"/>
  <c r="DH7" i="54"/>
  <c r="DG7" i="54"/>
  <c r="DF7" i="54"/>
  <c r="DE7" i="54"/>
  <c r="DD7" i="54"/>
  <c r="DC7" i="54"/>
  <c r="DB7" i="54"/>
  <c r="DA7" i="54"/>
  <c r="CZ7" i="54"/>
  <c r="CY7" i="54"/>
  <c r="CX7" i="54"/>
  <c r="CW7" i="54"/>
  <c r="CV7" i="54"/>
  <c r="CU7" i="54"/>
  <c r="CT7" i="54"/>
  <c r="CS7" i="54"/>
  <c r="CR7" i="54"/>
  <c r="CQ7" i="54"/>
  <c r="CP7" i="54"/>
  <c r="CO7" i="54"/>
  <c r="CN7" i="54"/>
  <c r="CM7" i="54"/>
  <c r="CL7" i="54"/>
  <c r="CK7" i="54"/>
  <c r="CJ7" i="54"/>
  <c r="CI7" i="54"/>
  <c r="CH7" i="54"/>
  <c r="CG7" i="54"/>
  <c r="CF7" i="54"/>
  <c r="CE7" i="54"/>
  <c r="CD7" i="54"/>
  <c r="CC7" i="54"/>
  <c r="CB7" i="54"/>
  <c r="CA7" i="54"/>
  <c r="BZ7" i="54"/>
  <c r="BY7" i="54"/>
  <c r="BX7" i="54"/>
  <c r="BW7" i="54"/>
  <c r="BV7" i="54"/>
  <c r="BU7" i="54"/>
  <c r="BT7" i="54"/>
  <c r="BS7" i="54"/>
  <c r="BR7" i="54"/>
  <c r="BQ7" i="54"/>
  <c r="BP7" i="54"/>
  <c r="BO7" i="54"/>
  <c r="BN7" i="54"/>
  <c r="BM7" i="54"/>
  <c r="BL7" i="54"/>
  <c r="BK7" i="54"/>
  <c r="BJ7" i="54"/>
  <c r="BI7" i="54"/>
  <c r="BH7" i="54"/>
  <c r="BG7" i="54"/>
  <c r="BF7" i="54"/>
  <c r="BE7" i="54"/>
  <c r="BD7" i="54"/>
  <c r="BC7" i="54"/>
  <c r="BB7" i="54"/>
  <c r="BA7" i="54"/>
  <c r="AZ7" i="54"/>
  <c r="AY7" i="54"/>
  <c r="AX7" i="54"/>
  <c r="AW7" i="54"/>
  <c r="AV7" i="54"/>
  <c r="AU7" i="54"/>
  <c r="AT7" i="54"/>
  <c r="AS7" i="54"/>
  <c r="AR7" i="54"/>
  <c r="AQ7" i="54"/>
  <c r="AP7" i="54"/>
  <c r="AO7" i="54"/>
  <c r="AN7" i="54"/>
  <c r="AM7" i="54"/>
  <c r="AL7" i="54"/>
  <c r="AK7" i="54"/>
  <c r="AJ7" i="54"/>
  <c r="AI7" i="54"/>
  <c r="AH7" i="54"/>
  <c r="AG7" i="54"/>
  <c r="AF7" i="54"/>
  <c r="AE7" i="54"/>
  <c r="AD7" i="54"/>
  <c r="AC7" i="54"/>
  <c r="AB7" i="54"/>
  <c r="AA7" i="54"/>
  <c r="Z7" i="54"/>
  <c r="Y7" i="54"/>
  <c r="X7" i="54"/>
  <c r="W7" i="54"/>
  <c r="V7" i="54"/>
  <c r="U7" i="54"/>
  <c r="T7" i="54"/>
  <c r="S7" i="54"/>
  <c r="R7" i="54"/>
  <c r="Q7" i="54"/>
  <c r="P7" i="54"/>
  <c r="O7" i="54"/>
  <c r="N7" i="54"/>
  <c r="M7" i="54"/>
  <c r="L7" i="54"/>
  <c r="K7" i="54"/>
  <c r="J7" i="54"/>
  <c r="I7" i="54"/>
  <c r="H7" i="54"/>
  <c r="G7" i="54"/>
  <c r="F7" i="54"/>
  <c r="E7" i="54"/>
  <c r="D7" i="54"/>
  <c r="C7" i="54"/>
  <c r="B7" i="54"/>
  <c r="BO36" i="95"/>
  <c r="BN36" i="95"/>
  <c r="BM36" i="95"/>
  <c r="BL36" i="95"/>
  <c r="BK36" i="95"/>
  <c r="BJ36" i="95"/>
  <c r="BI36" i="95"/>
  <c r="BH36" i="95"/>
  <c r="BG36" i="95"/>
  <c r="BF36" i="95"/>
  <c r="BE36" i="95"/>
  <c r="BD36" i="95"/>
  <c r="BC36" i="95"/>
  <c r="BB36" i="95"/>
  <c r="BA36" i="95"/>
  <c r="AZ36" i="95"/>
  <c r="AY36" i="95"/>
  <c r="AX36" i="95"/>
  <c r="AW36" i="95"/>
  <c r="AV36" i="95"/>
  <c r="AU36" i="95"/>
  <c r="AT36" i="95"/>
  <c r="AS36" i="95"/>
  <c r="AR36" i="95"/>
  <c r="AQ36" i="95"/>
  <c r="AP36" i="95"/>
  <c r="AO36" i="95"/>
  <c r="AN36" i="95"/>
  <c r="AM36" i="95"/>
  <c r="AL36" i="95"/>
  <c r="AK36" i="95"/>
  <c r="AJ36" i="95"/>
  <c r="AI36" i="95"/>
  <c r="AH36" i="95"/>
  <c r="AG36" i="95"/>
  <c r="AF36" i="95"/>
  <c r="AE36" i="95"/>
  <c r="AD36" i="95"/>
  <c r="AC36" i="95"/>
  <c r="AB36" i="95"/>
  <c r="AA36" i="95"/>
  <c r="Z36" i="95"/>
  <c r="Y36" i="95"/>
  <c r="X36" i="95"/>
  <c r="W36" i="95"/>
  <c r="V36" i="95"/>
  <c r="U36" i="95"/>
  <c r="T36" i="95"/>
  <c r="S36" i="95"/>
  <c r="R36" i="95"/>
  <c r="Q36" i="95"/>
  <c r="P36" i="95"/>
  <c r="O36" i="95"/>
  <c r="N36" i="95"/>
  <c r="M36" i="95"/>
  <c r="L36" i="95"/>
  <c r="K36" i="95"/>
  <c r="J36" i="95"/>
  <c r="I36" i="95"/>
  <c r="H36" i="95"/>
  <c r="G36" i="95"/>
  <c r="F36" i="95"/>
  <c r="E36" i="95"/>
  <c r="D36" i="95"/>
  <c r="C36" i="95"/>
  <c r="B36" i="95"/>
  <c r="BO35" i="95"/>
  <c r="BN35" i="95"/>
  <c r="BM35" i="95"/>
  <c r="BL35" i="95"/>
  <c r="BK35" i="95"/>
  <c r="BJ35" i="95"/>
  <c r="BI35" i="95"/>
  <c r="BH35" i="95"/>
  <c r="BG35" i="95"/>
  <c r="BF35" i="95"/>
  <c r="BE35" i="95"/>
  <c r="BD35" i="95"/>
  <c r="BC35" i="95"/>
  <c r="BB35" i="95"/>
  <c r="BA35" i="95"/>
  <c r="AZ35" i="95"/>
  <c r="AY35" i="95"/>
  <c r="AX35" i="95"/>
  <c r="AW35" i="95"/>
  <c r="AV35" i="95"/>
  <c r="AU35" i="95"/>
  <c r="AT35" i="95"/>
  <c r="AS35" i="95"/>
  <c r="AR35" i="95"/>
  <c r="AQ35" i="95"/>
  <c r="AP35" i="95"/>
  <c r="AO35" i="95"/>
  <c r="AN35" i="95"/>
  <c r="AM35" i="95"/>
  <c r="AL35" i="95"/>
  <c r="AK35" i="95"/>
  <c r="AJ35" i="95"/>
  <c r="AI35" i="95"/>
  <c r="AH35" i="95"/>
  <c r="AG35" i="95"/>
  <c r="AF35" i="95"/>
  <c r="AE35" i="95"/>
  <c r="AD35" i="95"/>
  <c r="AC35" i="95"/>
  <c r="AB35" i="95"/>
  <c r="AA35" i="95"/>
  <c r="Z35" i="95"/>
  <c r="Y35" i="95"/>
  <c r="X35" i="95"/>
  <c r="W35" i="95"/>
  <c r="V35" i="95"/>
  <c r="U35" i="95"/>
  <c r="T35" i="95"/>
  <c r="S35" i="95"/>
  <c r="R35" i="95"/>
  <c r="Q35" i="95"/>
  <c r="P35" i="95"/>
  <c r="O35" i="95"/>
  <c r="N35" i="95"/>
  <c r="M35" i="95"/>
  <c r="L35" i="95"/>
  <c r="K35" i="95"/>
  <c r="J35" i="95"/>
  <c r="I35" i="95"/>
  <c r="H35" i="95"/>
  <c r="G35" i="95"/>
  <c r="F35" i="95"/>
  <c r="E35" i="95"/>
  <c r="D35" i="95"/>
  <c r="C35" i="95"/>
  <c r="B35" i="95"/>
  <c r="BO33" i="95"/>
  <c r="BN33" i="95"/>
  <c r="BM33" i="95"/>
  <c r="BL33" i="95"/>
  <c r="BK33" i="95"/>
  <c r="BJ33" i="95"/>
  <c r="BI33" i="95"/>
  <c r="BH33" i="95"/>
  <c r="BG33" i="95"/>
  <c r="BF33" i="95"/>
  <c r="BE33" i="95"/>
  <c r="BD33" i="95"/>
  <c r="BC33" i="95"/>
  <c r="BB33" i="95"/>
  <c r="BA33" i="95"/>
  <c r="AZ33" i="95"/>
  <c r="AY33" i="95"/>
  <c r="AX33" i="95"/>
  <c r="AW33" i="95"/>
  <c r="AV33" i="95"/>
  <c r="AU33" i="95"/>
  <c r="AT33" i="95"/>
  <c r="AS33" i="95"/>
  <c r="AR33" i="95"/>
  <c r="AQ33" i="95"/>
  <c r="AP33" i="95"/>
  <c r="AO33" i="95"/>
  <c r="AN33" i="95"/>
  <c r="AM33" i="95"/>
  <c r="AL33" i="95"/>
  <c r="AK33" i="95"/>
  <c r="AJ33" i="95"/>
  <c r="AI33" i="95"/>
  <c r="AH33" i="95"/>
  <c r="AG33" i="95"/>
  <c r="AF33" i="95"/>
  <c r="AE33" i="95"/>
  <c r="AD33" i="95"/>
  <c r="AC33" i="95"/>
  <c r="AB33" i="95"/>
  <c r="AA33" i="95"/>
  <c r="Z33" i="95"/>
  <c r="Y33" i="95"/>
  <c r="X33" i="95"/>
  <c r="W33" i="95"/>
  <c r="V33" i="95"/>
  <c r="U33" i="95"/>
  <c r="T33" i="95"/>
  <c r="S33" i="95"/>
  <c r="R33" i="95"/>
  <c r="Q33" i="95"/>
  <c r="P33" i="95"/>
  <c r="O33" i="95"/>
  <c r="N33" i="95"/>
  <c r="M33" i="95"/>
  <c r="L33" i="95"/>
  <c r="K33" i="95"/>
  <c r="J33" i="95"/>
  <c r="I33" i="95"/>
  <c r="H33" i="95"/>
  <c r="G33" i="95"/>
  <c r="F33" i="95"/>
  <c r="E33" i="95"/>
  <c r="D33" i="95"/>
  <c r="C33" i="95"/>
  <c r="B33" i="95"/>
  <c r="BO32" i="95"/>
  <c r="BN32" i="95"/>
  <c r="BM32" i="95"/>
  <c r="BL32" i="95"/>
  <c r="BK32" i="95"/>
  <c r="BJ32" i="95"/>
  <c r="BI32" i="95"/>
  <c r="BH32" i="95"/>
  <c r="BG32" i="95"/>
  <c r="BF32" i="95"/>
  <c r="BE32" i="95"/>
  <c r="BD32" i="95"/>
  <c r="BC32" i="95"/>
  <c r="BB32" i="95"/>
  <c r="BA32" i="95"/>
  <c r="AZ32" i="95"/>
  <c r="AY32" i="95"/>
  <c r="AX32" i="95"/>
  <c r="AW32" i="95"/>
  <c r="AV32" i="95"/>
  <c r="AU32" i="95"/>
  <c r="AT32" i="95"/>
  <c r="AS32" i="95"/>
  <c r="AR32" i="95"/>
  <c r="AQ32" i="95"/>
  <c r="AP32" i="95"/>
  <c r="AO32" i="95"/>
  <c r="AN32" i="95"/>
  <c r="AM32" i="95"/>
  <c r="AL32" i="95"/>
  <c r="AK32" i="95"/>
  <c r="AJ32" i="95"/>
  <c r="AI32" i="95"/>
  <c r="AH32" i="95"/>
  <c r="AG32" i="95"/>
  <c r="AF32" i="95"/>
  <c r="AE32" i="95"/>
  <c r="AD32" i="95"/>
  <c r="AC32" i="95"/>
  <c r="AB32" i="95"/>
  <c r="AA32" i="95"/>
  <c r="Z32" i="95"/>
  <c r="Y32" i="95"/>
  <c r="X32" i="95"/>
  <c r="W32" i="95"/>
  <c r="V32" i="95"/>
  <c r="U32" i="95"/>
  <c r="T32" i="95"/>
  <c r="S32" i="95"/>
  <c r="R32" i="95"/>
  <c r="Q32" i="95"/>
  <c r="P32" i="95"/>
  <c r="O32" i="95"/>
  <c r="N32" i="95"/>
  <c r="M32" i="95"/>
  <c r="L32" i="95"/>
  <c r="K32" i="95"/>
  <c r="J32" i="95"/>
  <c r="I32" i="95"/>
  <c r="H32" i="95"/>
  <c r="G32" i="95"/>
  <c r="F32" i="95"/>
  <c r="E32" i="95"/>
  <c r="D32" i="95"/>
  <c r="C32" i="95"/>
  <c r="B32" i="95"/>
  <c r="BO30" i="95"/>
  <c r="BN30" i="95"/>
  <c r="BM30" i="95"/>
  <c r="BL30" i="95"/>
  <c r="BK30" i="95"/>
  <c r="BJ30" i="95"/>
  <c r="BI30" i="95"/>
  <c r="BH30" i="95"/>
  <c r="BG30" i="95"/>
  <c r="BF30" i="95"/>
  <c r="BE30" i="95"/>
  <c r="BD30" i="95"/>
  <c r="BC30" i="95"/>
  <c r="BB30" i="95"/>
  <c r="BA30" i="95"/>
  <c r="AZ30" i="95"/>
  <c r="AY30" i="95"/>
  <c r="AX30" i="95"/>
  <c r="AW30" i="95"/>
  <c r="AV30" i="95"/>
  <c r="AU30" i="95"/>
  <c r="AT30" i="95"/>
  <c r="AS30" i="95"/>
  <c r="AR30" i="95"/>
  <c r="AQ30" i="95"/>
  <c r="AP30" i="95"/>
  <c r="AO30" i="95"/>
  <c r="AN30" i="95"/>
  <c r="AM30" i="95"/>
  <c r="AL30" i="95"/>
  <c r="AK30" i="95"/>
  <c r="AJ30" i="95"/>
  <c r="AI30" i="95"/>
  <c r="AH30" i="95"/>
  <c r="AG30" i="95"/>
  <c r="AF30" i="95"/>
  <c r="AE30" i="95"/>
  <c r="AD30" i="95"/>
  <c r="AC30" i="95"/>
  <c r="AB30" i="95"/>
  <c r="AA30" i="95"/>
  <c r="Z30" i="95"/>
  <c r="Y30" i="95"/>
  <c r="X30" i="95"/>
  <c r="W30" i="95"/>
  <c r="V30" i="95"/>
  <c r="U30" i="95"/>
  <c r="T30" i="95"/>
  <c r="S30" i="95"/>
  <c r="R30" i="95"/>
  <c r="Q30" i="95"/>
  <c r="P30" i="95"/>
  <c r="O30" i="95"/>
  <c r="N30" i="95"/>
  <c r="M30" i="95"/>
  <c r="L30" i="95"/>
  <c r="K30" i="95"/>
  <c r="J30" i="95"/>
  <c r="I30" i="95"/>
  <c r="H30" i="95"/>
  <c r="G30" i="95"/>
  <c r="F30" i="95"/>
  <c r="E30" i="95"/>
  <c r="D30" i="95"/>
  <c r="C30" i="95"/>
  <c r="B30" i="95"/>
  <c r="BO29" i="95"/>
  <c r="BN29" i="95"/>
  <c r="BM29" i="95"/>
  <c r="BL29" i="95"/>
  <c r="BK29" i="95"/>
  <c r="BJ29" i="95"/>
  <c r="BI29" i="95"/>
  <c r="BH29" i="95"/>
  <c r="BG29" i="95"/>
  <c r="BF29" i="95"/>
  <c r="BE29" i="95"/>
  <c r="BD29" i="95"/>
  <c r="BC29" i="95"/>
  <c r="BB29" i="95"/>
  <c r="BA29" i="95"/>
  <c r="AZ29" i="95"/>
  <c r="AY29" i="95"/>
  <c r="AX29" i="95"/>
  <c r="AW29" i="95"/>
  <c r="AV29" i="95"/>
  <c r="AU29" i="95"/>
  <c r="AT29" i="95"/>
  <c r="AS29" i="95"/>
  <c r="AR29" i="95"/>
  <c r="AQ29" i="95"/>
  <c r="AP29" i="95"/>
  <c r="AO29" i="95"/>
  <c r="AN29" i="95"/>
  <c r="AM29" i="95"/>
  <c r="AL29" i="95"/>
  <c r="AK29" i="95"/>
  <c r="AJ29" i="95"/>
  <c r="AI29" i="95"/>
  <c r="AH29" i="95"/>
  <c r="AG29" i="95"/>
  <c r="AF29" i="95"/>
  <c r="AE29" i="95"/>
  <c r="AD29" i="95"/>
  <c r="AC29" i="95"/>
  <c r="AB29" i="95"/>
  <c r="AA29" i="95"/>
  <c r="Z29" i="95"/>
  <c r="Y29" i="95"/>
  <c r="X29" i="95"/>
  <c r="W29" i="95"/>
  <c r="V29" i="95"/>
  <c r="U29" i="95"/>
  <c r="T29" i="95"/>
  <c r="S29" i="95"/>
  <c r="R29" i="95"/>
  <c r="Q29" i="95"/>
  <c r="P29" i="95"/>
  <c r="O29" i="95"/>
  <c r="N29" i="95"/>
  <c r="M29" i="95"/>
  <c r="L29" i="95"/>
  <c r="K29" i="95"/>
  <c r="J29" i="95"/>
  <c r="I29" i="95"/>
  <c r="H29" i="95"/>
  <c r="G29" i="95"/>
  <c r="F29" i="95"/>
  <c r="E29" i="95"/>
  <c r="D29" i="95"/>
  <c r="C29" i="95"/>
  <c r="B29" i="95"/>
  <c r="BO27" i="95"/>
  <c r="BN27" i="95"/>
  <c r="BM27" i="95"/>
  <c r="BL27" i="95"/>
  <c r="BK27" i="95"/>
  <c r="BJ27" i="95"/>
  <c r="BI27" i="95"/>
  <c r="BH27" i="95"/>
  <c r="BG27" i="95"/>
  <c r="BF27" i="95"/>
  <c r="BE27" i="95"/>
  <c r="BD27" i="95"/>
  <c r="BC27" i="95"/>
  <c r="BB27" i="95"/>
  <c r="BA27" i="95"/>
  <c r="AZ27" i="95"/>
  <c r="AY27" i="95"/>
  <c r="AX27" i="95"/>
  <c r="AW27" i="95"/>
  <c r="AV27" i="95"/>
  <c r="AU27" i="95"/>
  <c r="AT27" i="95"/>
  <c r="AS27" i="95"/>
  <c r="AR27" i="95"/>
  <c r="AQ27" i="95"/>
  <c r="AP27" i="95"/>
  <c r="AO27" i="95"/>
  <c r="AN27" i="95"/>
  <c r="AM27" i="95"/>
  <c r="AL27" i="95"/>
  <c r="AK27" i="95"/>
  <c r="AJ27" i="95"/>
  <c r="AI27" i="95"/>
  <c r="AH27" i="95"/>
  <c r="AG27" i="95"/>
  <c r="AF27" i="95"/>
  <c r="AE27" i="95"/>
  <c r="AD27" i="95"/>
  <c r="AC27" i="95"/>
  <c r="AB27" i="95"/>
  <c r="AA27" i="95"/>
  <c r="Z27" i="95"/>
  <c r="Y27" i="95"/>
  <c r="X27" i="95"/>
  <c r="W27" i="95"/>
  <c r="V27" i="95"/>
  <c r="U27" i="95"/>
  <c r="T27" i="95"/>
  <c r="S27" i="95"/>
  <c r="R27" i="95"/>
  <c r="Q27" i="95"/>
  <c r="P27" i="95"/>
  <c r="O27" i="95"/>
  <c r="N27" i="95"/>
  <c r="M27" i="95"/>
  <c r="L27" i="95"/>
  <c r="K27" i="95"/>
  <c r="J27" i="95"/>
  <c r="I27" i="95"/>
  <c r="H27" i="95"/>
  <c r="G27" i="95"/>
  <c r="F27" i="95"/>
  <c r="E27" i="95"/>
  <c r="D27" i="95"/>
  <c r="C27" i="95"/>
  <c r="B27" i="95"/>
  <c r="BO26" i="95"/>
  <c r="BN26" i="95"/>
  <c r="BM26" i="95"/>
  <c r="BL26" i="95"/>
  <c r="BK26" i="95"/>
  <c r="BJ26" i="95"/>
  <c r="BI26" i="95"/>
  <c r="BH26" i="95"/>
  <c r="BG26" i="95"/>
  <c r="BF26" i="95"/>
  <c r="BE26" i="95"/>
  <c r="BD26" i="95"/>
  <c r="BC26" i="95"/>
  <c r="BB26" i="95"/>
  <c r="BA26" i="95"/>
  <c r="AZ26" i="95"/>
  <c r="AY26" i="95"/>
  <c r="AX26" i="95"/>
  <c r="AW26" i="95"/>
  <c r="AV26" i="95"/>
  <c r="AU26" i="95"/>
  <c r="AT26" i="95"/>
  <c r="AS26" i="95"/>
  <c r="AR26" i="95"/>
  <c r="AQ26" i="95"/>
  <c r="AP26" i="95"/>
  <c r="AO26" i="95"/>
  <c r="AN26" i="95"/>
  <c r="AM26" i="95"/>
  <c r="AL26" i="95"/>
  <c r="AK26" i="95"/>
  <c r="AJ26" i="95"/>
  <c r="AI26" i="95"/>
  <c r="AH26" i="95"/>
  <c r="AG26" i="95"/>
  <c r="AF26" i="95"/>
  <c r="AE26" i="95"/>
  <c r="AD26" i="95"/>
  <c r="AC26" i="95"/>
  <c r="AB26" i="95"/>
  <c r="AA26" i="95"/>
  <c r="Z26" i="95"/>
  <c r="Y26" i="95"/>
  <c r="X26" i="95"/>
  <c r="W26" i="95"/>
  <c r="V26" i="95"/>
  <c r="U26" i="95"/>
  <c r="T26" i="95"/>
  <c r="S26" i="95"/>
  <c r="R26" i="95"/>
  <c r="Q26" i="95"/>
  <c r="P26" i="95"/>
  <c r="O26" i="95"/>
  <c r="N26" i="95"/>
  <c r="M26" i="95"/>
  <c r="L26" i="95"/>
  <c r="K26" i="95"/>
  <c r="J26" i="95"/>
  <c r="I26" i="95"/>
  <c r="H26" i="95"/>
  <c r="G26" i="95"/>
  <c r="F26" i="95"/>
  <c r="E26" i="95"/>
  <c r="D26" i="95"/>
  <c r="C26" i="95"/>
  <c r="B26" i="95"/>
  <c r="BO24" i="95"/>
  <c r="BN24" i="95"/>
  <c r="BM24" i="95"/>
  <c r="BL24" i="95"/>
  <c r="BK24" i="95"/>
  <c r="BJ24" i="95"/>
  <c r="BI24" i="95"/>
  <c r="BH24" i="95"/>
  <c r="BG24" i="95"/>
  <c r="BF24" i="95"/>
  <c r="BE24" i="95"/>
  <c r="BD24" i="95"/>
  <c r="BC24" i="95"/>
  <c r="BB24" i="95"/>
  <c r="BA24" i="95"/>
  <c r="AZ24" i="95"/>
  <c r="AY24" i="95"/>
  <c r="AX24" i="95"/>
  <c r="AW24" i="95"/>
  <c r="AV24" i="95"/>
  <c r="AU24" i="95"/>
  <c r="AT24" i="95"/>
  <c r="AS24" i="95"/>
  <c r="AR24" i="95"/>
  <c r="AQ24" i="95"/>
  <c r="AP24" i="95"/>
  <c r="AO24" i="95"/>
  <c r="AN24" i="95"/>
  <c r="AM24" i="95"/>
  <c r="AL24" i="95"/>
  <c r="AK24" i="95"/>
  <c r="AJ24" i="95"/>
  <c r="AI24" i="95"/>
  <c r="AH24" i="95"/>
  <c r="AG24" i="95"/>
  <c r="AF24" i="95"/>
  <c r="AE24" i="95"/>
  <c r="AD24" i="95"/>
  <c r="AC24" i="95"/>
  <c r="AB24" i="95"/>
  <c r="AA24" i="95"/>
  <c r="Z24" i="95"/>
  <c r="Y24" i="95"/>
  <c r="X24" i="95"/>
  <c r="W24" i="95"/>
  <c r="V24" i="95"/>
  <c r="U24" i="95"/>
  <c r="T24" i="95"/>
  <c r="S24" i="95"/>
  <c r="R24" i="95"/>
  <c r="Q24" i="95"/>
  <c r="P24" i="95"/>
  <c r="O24" i="95"/>
  <c r="N24" i="95"/>
  <c r="M24" i="95"/>
  <c r="L24" i="95"/>
  <c r="K24" i="95"/>
  <c r="J24" i="95"/>
  <c r="I24" i="95"/>
  <c r="H24" i="95"/>
  <c r="G24" i="95"/>
  <c r="F24" i="95"/>
  <c r="E24" i="95"/>
  <c r="D24" i="95"/>
  <c r="C24" i="95"/>
  <c r="B24" i="95"/>
  <c r="BO23" i="95"/>
  <c r="BN23" i="95"/>
  <c r="BM23" i="95"/>
  <c r="BL23" i="95"/>
  <c r="BK23" i="95"/>
  <c r="BJ23" i="95"/>
  <c r="BI23" i="95"/>
  <c r="BH23" i="95"/>
  <c r="BG23" i="95"/>
  <c r="BF23" i="95"/>
  <c r="BE23" i="95"/>
  <c r="BD23" i="95"/>
  <c r="BC23" i="95"/>
  <c r="BB23" i="95"/>
  <c r="BA23" i="95"/>
  <c r="AZ23" i="95"/>
  <c r="AY23" i="95"/>
  <c r="AX23" i="95"/>
  <c r="AW23" i="95"/>
  <c r="AV23" i="95"/>
  <c r="AU23" i="95"/>
  <c r="AT23" i="95"/>
  <c r="AS23" i="95"/>
  <c r="AR23" i="95"/>
  <c r="AQ23" i="95"/>
  <c r="AP23" i="95"/>
  <c r="AO23" i="95"/>
  <c r="AN23" i="95"/>
  <c r="AM23" i="95"/>
  <c r="AL23" i="95"/>
  <c r="AK23" i="95"/>
  <c r="AJ23" i="95"/>
  <c r="AI23" i="95"/>
  <c r="AH23" i="95"/>
  <c r="AG23" i="95"/>
  <c r="AF23" i="95"/>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C23" i="95"/>
  <c r="B23" i="95"/>
  <c r="BO19" i="95"/>
  <c r="BN19" i="95"/>
  <c r="BM19" i="95"/>
  <c r="BL19" i="95"/>
  <c r="BK19" i="95"/>
  <c r="BJ19" i="95"/>
  <c r="BI19" i="95"/>
  <c r="BH19" i="95"/>
  <c r="BG19" i="95"/>
  <c r="BF19" i="95"/>
  <c r="BE19" i="95"/>
  <c r="BD19" i="95"/>
  <c r="BC19" i="95"/>
  <c r="BB19" i="95"/>
  <c r="BA19" i="95"/>
  <c r="AZ19" i="95"/>
  <c r="AY19" i="95"/>
  <c r="AX19" i="95"/>
  <c r="AW19" i="95"/>
  <c r="AV19" i="95"/>
  <c r="AU19" i="95"/>
  <c r="AT19" i="95"/>
  <c r="AS19" i="95"/>
  <c r="AR19" i="95"/>
  <c r="AQ19" i="95"/>
  <c r="AP19" i="95"/>
  <c r="AO19" i="95"/>
  <c r="AN19" i="95"/>
  <c r="AM19" i="95"/>
  <c r="AL19" i="95"/>
  <c r="AK19" i="95"/>
  <c r="AJ19" i="95"/>
  <c r="AI19" i="95"/>
  <c r="AH19" i="95"/>
  <c r="AG19" i="95"/>
  <c r="AF19" i="95"/>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C19" i="95"/>
  <c r="B19" i="95"/>
  <c r="BO18" i="95"/>
  <c r="BN18" i="95"/>
  <c r="BM18" i="95"/>
  <c r="BL18" i="95"/>
  <c r="BK18" i="95"/>
  <c r="BJ18" i="95"/>
  <c r="BI18" i="95"/>
  <c r="BH18" i="95"/>
  <c r="BG18" i="95"/>
  <c r="BF18" i="95"/>
  <c r="BE18" i="95"/>
  <c r="BD18" i="95"/>
  <c r="BC18" i="95"/>
  <c r="BB18" i="95"/>
  <c r="BA18" i="95"/>
  <c r="AZ18" i="95"/>
  <c r="AY18" i="95"/>
  <c r="AX18" i="95"/>
  <c r="AW18" i="95"/>
  <c r="AV18" i="95"/>
  <c r="AU18" i="95"/>
  <c r="AT18" i="95"/>
  <c r="AS18" i="95"/>
  <c r="AR18" i="95"/>
  <c r="AQ18" i="95"/>
  <c r="AP18" i="95"/>
  <c r="AO18" i="95"/>
  <c r="AN18" i="95"/>
  <c r="AM18" i="95"/>
  <c r="AL18" i="95"/>
  <c r="AK18" i="95"/>
  <c r="AJ18" i="95"/>
  <c r="AI18" i="95"/>
  <c r="AH18" i="95"/>
  <c r="AG18" i="95"/>
  <c r="AF18" i="95"/>
  <c r="AE18" i="95"/>
  <c r="AD18" i="95"/>
  <c r="AC18" i="95"/>
  <c r="AB18" i="95"/>
  <c r="AA18" i="95"/>
  <c r="Z18" i="95"/>
  <c r="Y18" i="95"/>
  <c r="X18" i="95"/>
  <c r="W18" i="95"/>
  <c r="V18" i="95"/>
  <c r="U18" i="95"/>
  <c r="T18" i="95"/>
  <c r="S18" i="95"/>
  <c r="R18" i="95"/>
  <c r="Q18" i="95"/>
  <c r="P18" i="95"/>
  <c r="O18" i="95"/>
  <c r="N18" i="95"/>
  <c r="M18" i="95"/>
  <c r="L18" i="95"/>
  <c r="K18" i="95"/>
  <c r="J18" i="95"/>
  <c r="I18" i="95"/>
  <c r="H18" i="95"/>
  <c r="G18" i="95"/>
  <c r="F18" i="95"/>
  <c r="E18" i="95"/>
  <c r="D18" i="95"/>
  <c r="C18" i="95"/>
  <c r="B18" i="95"/>
  <c r="BO16" i="95"/>
  <c r="BN16" i="95"/>
  <c r="BM16" i="95"/>
  <c r="BL16" i="95"/>
  <c r="BK16" i="95"/>
  <c r="BJ16" i="95"/>
  <c r="BI16" i="95"/>
  <c r="BH16" i="95"/>
  <c r="BG16" i="95"/>
  <c r="BF16" i="95"/>
  <c r="BE16" i="95"/>
  <c r="BD16" i="95"/>
  <c r="BC16" i="95"/>
  <c r="BB16" i="95"/>
  <c r="BA16" i="95"/>
  <c r="AZ16" i="95"/>
  <c r="AY16" i="95"/>
  <c r="AX16" i="95"/>
  <c r="AW16" i="95"/>
  <c r="AV16" i="95"/>
  <c r="AU16" i="95"/>
  <c r="AT16" i="95"/>
  <c r="AS16" i="95"/>
  <c r="AR16" i="95"/>
  <c r="AQ16" i="95"/>
  <c r="AP16" i="95"/>
  <c r="AO16" i="95"/>
  <c r="AN16" i="95"/>
  <c r="AM16" i="95"/>
  <c r="AL16" i="95"/>
  <c r="AK16" i="95"/>
  <c r="AJ16" i="95"/>
  <c r="AI16" i="95"/>
  <c r="AH16" i="95"/>
  <c r="AG16" i="95"/>
  <c r="AF16" i="95"/>
  <c r="AE16" i="95"/>
  <c r="AD16" i="95"/>
  <c r="AC16" i="95"/>
  <c r="AB16" i="95"/>
  <c r="AA16" i="95"/>
  <c r="Z16" i="95"/>
  <c r="Y16" i="95"/>
  <c r="X16" i="95"/>
  <c r="W16" i="95"/>
  <c r="V16" i="95"/>
  <c r="U16" i="95"/>
  <c r="T16" i="95"/>
  <c r="S16" i="95"/>
  <c r="R16" i="95"/>
  <c r="Q16" i="95"/>
  <c r="P16" i="95"/>
  <c r="O16" i="95"/>
  <c r="N16" i="95"/>
  <c r="M16" i="95"/>
  <c r="L16" i="95"/>
  <c r="K16" i="95"/>
  <c r="J16" i="95"/>
  <c r="I16" i="95"/>
  <c r="H16" i="95"/>
  <c r="G16" i="95"/>
  <c r="F16" i="95"/>
  <c r="E16" i="95"/>
  <c r="D16" i="95"/>
  <c r="C16" i="95"/>
  <c r="B16" i="95"/>
  <c r="BO15" i="95"/>
  <c r="BN15" i="95"/>
  <c r="BM15" i="95"/>
  <c r="BL15" i="95"/>
  <c r="BK15" i="95"/>
  <c r="BJ15" i="95"/>
  <c r="BI15" i="95"/>
  <c r="BH15" i="95"/>
  <c r="BG15" i="95"/>
  <c r="BF15" i="95"/>
  <c r="BE15" i="95"/>
  <c r="BD15" i="95"/>
  <c r="BC15" i="95"/>
  <c r="BB15" i="95"/>
  <c r="BA15" i="95"/>
  <c r="AZ15" i="95"/>
  <c r="AY15" i="95"/>
  <c r="AX15" i="95"/>
  <c r="AW15" i="95"/>
  <c r="AV15" i="95"/>
  <c r="AU15" i="95"/>
  <c r="AT15" i="95"/>
  <c r="AS15" i="95"/>
  <c r="AR15" i="95"/>
  <c r="AQ15" i="95"/>
  <c r="AP15" i="95"/>
  <c r="AO15" i="95"/>
  <c r="AN15" i="95"/>
  <c r="AM15" i="95"/>
  <c r="AL15" i="95"/>
  <c r="AK15" i="95"/>
  <c r="AJ15" i="95"/>
  <c r="AI15" i="95"/>
  <c r="AH15" i="95"/>
  <c r="AG15" i="95"/>
  <c r="AF15" i="95"/>
  <c r="AE15" i="95"/>
  <c r="AD15" i="95"/>
  <c r="AC15" i="95"/>
  <c r="AB15" i="95"/>
  <c r="AA15" i="95"/>
  <c r="Z15" i="95"/>
  <c r="Y15" i="95"/>
  <c r="X15" i="95"/>
  <c r="W15" i="95"/>
  <c r="V15" i="95"/>
  <c r="U15" i="95"/>
  <c r="T15" i="95"/>
  <c r="S15" i="95"/>
  <c r="R15" i="95"/>
  <c r="Q15" i="95"/>
  <c r="P15" i="95"/>
  <c r="O15" i="95"/>
  <c r="N15" i="95"/>
  <c r="M15" i="95"/>
  <c r="L15" i="95"/>
  <c r="K15" i="95"/>
  <c r="J15" i="95"/>
  <c r="I15" i="95"/>
  <c r="H15" i="95"/>
  <c r="G15" i="95"/>
  <c r="F15" i="95"/>
  <c r="E15" i="95"/>
  <c r="D15" i="95"/>
  <c r="C15" i="95"/>
  <c r="B15" i="95"/>
  <c r="BO13" i="95"/>
  <c r="BN13" i="95"/>
  <c r="BM13" i="95"/>
  <c r="BL13" i="95"/>
  <c r="BK13" i="95"/>
  <c r="BJ13" i="95"/>
  <c r="BI13" i="95"/>
  <c r="BH13" i="95"/>
  <c r="BG13" i="95"/>
  <c r="BF13" i="95"/>
  <c r="BE13" i="95"/>
  <c r="BD13" i="95"/>
  <c r="BC13" i="95"/>
  <c r="BB13" i="95"/>
  <c r="BA13" i="95"/>
  <c r="AZ13" i="95"/>
  <c r="AY13" i="95"/>
  <c r="AX13" i="95"/>
  <c r="AW13" i="95"/>
  <c r="AV13" i="95"/>
  <c r="AU13" i="95"/>
  <c r="AT13" i="95"/>
  <c r="AS13" i="95"/>
  <c r="AR13" i="95"/>
  <c r="AQ13" i="95"/>
  <c r="AP13" i="95"/>
  <c r="AO13" i="95"/>
  <c r="AN13" i="95"/>
  <c r="AM13" i="95"/>
  <c r="AL13" i="95"/>
  <c r="AK13" i="95"/>
  <c r="AJ13" i="95"/>
  <c r="AI13" i="95"/>
  <c r="AH13" i="95"/>
  <c r="AG13" i="95"/>
  <c r="AF13" i="95"/>
  <c r="AE13" i="95"/>
  <c r="AD13" i="95"/>
  <c r="AC13" i="95"/>
  <c r="AB13" i="95"/>
  <c r="AA13" i="95"/>
  <c r="Z13" i="95"/>
  <c r="Y13" i="95"/>
  <c r="X13" i="95"/>
  <c r="W13" i="95"/>
  <c r="V13" i="95"/>
  <c r="U13" i="95"/>
  <c r="T13" i="95"/>
  <c r="S13" i="95"/>
  <c r="R13" i="95"/>
  <c r="Q13" i="95"/>
  <c r="P13" i="95"/>
  <c r="O13" i="95"/>
  <c r="N13" i="95"/>
  <c r="M13" i="95"/>
  <c r="L13" i="95"/>
  <c r="K13" i="95"/>
  <c r="J13" i="95"/>
  <c r="I13" i="95"/>
  <c r="H13" i="95"/>
  <c r="G13" i="95"/>
  <c r="F13" i="95"/>
  <c r="E13" i="95"/>
  <c r="D13" i="95"/>
  <c r="C13" i="95"/>
  <c r="B13" i="95"/>
  <c r="BO12" i="95"/>
  <c r="BN12" i="95"/>
  <c r="BM12" i="95"/>
  <c r="BL12" i="95"/>
  <c r="BK12" i="95"/>
  <c r="BJ12" i="95"/>
  <c r="BI12" i="95"/>
  <c r="BH12" i="95"/>
  <c r="BG12" i="95"/>
  <c r="BF12" i="95"/>
  <c r="BE12" i="95"/>
  <c r="BD12" i="95"/>
  <c r="BC12" i="95"/>
  <c r="BB12" i="95"/>
  <c r="BA12" i="95"/>
  <c r="AZ12" i="95"/>
  <c r="AY12" i="95"/>
  <c r="AX12" i="95"/>
  <c r="AW12" i="95"/>
  <c r="AV12" i="95"/>
  <c r="AU12" i="95"/>
  <c r="AT12" i="95"/>
  <c r="AS12" i="95"/>
  <c r="AR12" i="95"/>
  <c r="AQ12" i="95"/>
  <c r="AP12" i="95"/>
  <c r="AO12" i="95"/>
  <c r="AN12" i="95"/>
  <c r="AM12" i="95"/>
  <c r="AL12" i="95"/>
  <c r="AK12" i="95"/>
  <c r="AJ12" i="95"/>
  <c r="AI12" i="95"/>
  <c r="AH12" i="95"/>
  <c r="AG12" i="95"/>
  <c r="AF12" i="95"/>
  <c r="AE12" i="95"/>
  <c r="AD12" i="95"/>
  <c r="AC12" i="95"/>
  <c r="AB12" i="95"/>
  <c r="AA12" i="95"/>
  <c r="Z12" i="95"/>
  <c r="Y12" i="95"/>
  <c r="X12" i="95"/>
  <c r="W12" i="95"/>
  <c r="V12" i="95"/>
  <c r="U12" i="95"/>
  <c r="T12" i="95"/>
  <c r="S12" i="95"/>
  <c r="R12" i="95"/>
  <c r="Q12" i="95"/>
  <c r="P12" i="95"/>
  <c r="O12" i="95"/>
  <c r="N12" i="95"/>
  <c r="M12" i="95"/>
  <c r="L12" i="95"/>
  <c r="K12" i="95"/>
  <c r="J12" i="95"/>
  <c r="I12" i="95"/>
  <c r="H12" i="95"/>
  <c r="G12" i="95"/>
  <c r="F12" i="95"/>
  <c r="E12" i="95"/>
  <c r="D12" i="95"/>
  <c r="C12" i="95"/>
  <c r="B12" i="95"/>
  <c r="BO10" i="95"/>
  <c r="BN10" i="95"/>
  <c r="BM10" i="95"/>
  <c r="BL10" i="95"/>
  <c r="BK10" i="95"/>
  <c r="BJ10" i="95"/>
  <c r="BI10" i="95"/>
  <c r="BH10" i="95"/>
  <c r="BG10" i="95"/>
  <c r="BF10" i="95"/>
  <c r="BE10" i="95"/>
  <c r="BD10" i="95"/>
  <c r="BC10" i="95"/>
  <c r="BB10" i="95"/>
  <c r="BA10" i="95"/>
  <c r="AZ10" i="95"/>
  <c r="AY10" i="95"/>
  <c r="AX10" i="95"/>
  <c r="AW10" i="95"/>
  <c r="AV10" i="95"/>
  <c r="AU10" i="95"/>
  <c r="AT10" i="95"/>
  <c r="AS10" i="95"/>
  <c r="AR10" i="95"/>
  <c r="AQ10" i="95"/>
  <c r="AP10" i="95"/>
  <c r="AO10" i="95"/>
  <c r="AN10" i="95"/>
  <c r="AM10" i="95"/>
  <c r="AL10" i="95"/>
  <c r="AK10" i="95"/>
  <c r="AJ10" i="95"/>
  <c r="AI10" i="95"/>
  <c r="AH10" i="95"/>
  <c r="AG10" i="95"/>
  <c r="AF10" i="95"/>
  <c r="AE10" i="95"/>
  <c r="AD10" i="95"/>
  <c r="AC10" i="95"/>
  <c r="AB10" i="95"/>
  <c r="AA10" i="95"/>
  <c r="Z10" i="95"/>
  <c r="Y10" i="95"/>
  <c r="X10" i="95"/>
  <c r="W10" i="95"/>
  <c r="V10" i="95"/>
  <c r="U10" i="95"/>
  <c r="T10" i="95"/>
  <c r="S10" i="95"/>
  <c r="R10" i="95"/>
  <c r="Q10" i="95"/>
  <c r="P10" i="95"/>
  <c r="O10" i="95"/>
  <c r="N10" i="95"/>
  <c r="M10" i="95"/>
  <c r="L10" i="95"/>
  <c r="K10" i="95"/>
  <c r="J10" i="95"/>
  <c r="I10" i="95"/>
  <c r="H10" i="95"/>
  <c r="G10" i="95"/>
  <c r="F10" i="95"/>
  <c r="E10" i="95"/>
  <c r="D10" i="95"/>
  <c r="C10" i="95"/>
  <c r="B10" i="95"/>
  <c r="BO9" i="95"/>
  <c r="BN9" i="95"/>
  <c r="BM9" i="95"/>
  <c r="BL9" i="95"/>
  <c r="BK9" i="95"/>
  <c r="BJ9" i="95"/>
  <c r="BI9" i="95"/>
  <c r="BH9" i="95"/>
  <c r="BG9" i="95"/>
  <c r="BF9" i="95"/>
  <c r="BE9" i="95"/>
  <c r="BD9" i="95"/>
  <c r="BC9" i="95"/>
  <c r="BB9" i="95"/>
  <c r="BA9" i="95"/>
  <c r="AZ9" i="95"/>
  <c r="AY9" i="95"/>
  <c r="AX9" i="95"/>
  <c r="AW9" i="95"/>
  <c r="AV9" i="95"/>
  <c r="AU9" i="95"/>
  <c r="AT9" i="95"/>
  <c r="AS9" i="95"/>
  <c r="AR9" i="95"/>
  <c r="AQ9" i="95"/>
  <c r="AP9" i="95"/>
  <c r="AO9" i="95"/>
  <c r="AN9" i="95"/>
  <c r="AM9" i="95"/>
  <c r="AL9" i="95"/>
  <c r="AK9" i="95"/>
  <c r="AJ9" i="95"/>
  <c r="AI9" i="95"/>
  <c r="AH9" i="95"/>
  <c r="AG9" i="95"/>
  <c r="AF9" i="95"/>
  <c r="AE9" i="95"/>
  <c r="AD9" i="95"/>
  <c r="AC9" i="95"/>
  <c r="AB9" i="95"/>
  <c r="AA9" i="95"/>
  <c r="Z9" i="95"/>
  <c r="Y9" i="95"/>
  <c r="X9" i="95"/>
  <c r="W9" i="95"/>
  <c r="V9" i="95"/>
  <c r="U9" i="95"/>
  <c r="T9" i="95"/>
  <c r="S9" i="95"/>
  <c r="R9" i="95"/>
  <c r="Q9" i="95"/>
  <c r="P9" i="95"/>
  <c r="O9" i="95"/>
  <c r="N9" i="95"/>
  <c r="M9" i="95"/>
  <c r="L9" i="95"/>
  <c r="K9" i="95"/>
  <c r="J9" i="95"/>
  <c r="I9" i="95"/>
  <c r="H9" i="95"/>
  <c r="G9" i="95"/>
  <c r="F9" i="95"/>
  <c r="E9" i="95"/>
  <c r="D9" i="95"/>
  <c r="C9" i="95"/>
  <c r="B9" i="95"/>
  <c r="BO7" i="95"/>
  <c r="BN7" i="95"/>
  <c r="BM7" i="95"/>
  <c r="BL7" i="95"/>
  <c r="BK7" i="95"/>
  <c r="BJ7" i="95"/>
  <c r="BI7" i="95"/>
  <c r="BH7" i="95"/>
  <c r="BG7" i="95"/>
  <c r="BF7" i="95"/>
  <c r="BE7" i="95"/>
  <c r="BD7" i="95"/>
  <c r="BC7" i="95"/>
  <c r="BB7" i="95"/>
  <c r="BA7" i="95"/>
  <c r="AZ7" i="95"/>
  <c r="AY7" i="95"/>
  <c r="AX7" i="95"/>
  <c r="AW7" i="95"/>
  <c r="AV7" i="95"/>
  <c r="AU7" i="95"/>
  <c r="AT7" i="95"/>
  <c r="AS7" i="95"/>
  <c r="AR7" i="95"/>
  <c r="AQ7" i="95"/>
  <c r="AP7" i="95"/>
  <c r="AO7" i="95"/>
  <c r="AN7" i="95"/>
  <c r="AM7" i="95"/>
  <c r="AL7" i="95"/>
  <c r="AK7" i="95"/>
  <c r="AJ7" i="95"/>
  <c r="AI7" i="95"/>
  <c r="AH7" i="95"/>
  <c r="AG7" i="95"/>
  <c r="AF7" i="95"/>
  <c r="AE7" i="95"/>
  <c r="AD7" i="95"/>
  <c r="AC7" i="95"/>
  <c r="AB7" i="95"/>
  <c r="AA7" i="95"/>
  <c r="Z7" i="95"/>
  <c r="Y7" i="95"/>
  <c r="X7" i="95"/>
  <c r="W7" i="95"/>
  <c r="V7" i="95"/>
  <c r="U7" i="95"/>
  <c r="T7" i="95"/>
  <c r="S7" i="95"/>
  <c r="R7" i="95"/>
  <c r="Q7" i="95"/>
  <c r="P7" i="95"/>
  <c r="O7" i="95"/>
  <c r="N7" i="95"/>
  <c r="M7" i="95"/>
  <c r="L7" i="95"/>
  <c r="K7" i="95"/>
  <c r="J7" i="95"/>
  <c r="I7" i="95"/>
  <c r="H7" i="95"/>
  <c r="G7" i="95"/>
  <c r="F7" i="95"/>
  <c r="E7" i="95"/>
  <c r="D7" i="95"/>
  <c r="C7" i="95"/>
  <c r="B7" i="95"/>
  <c r="BO6" i="95"/>
  <c r="BN6" i="95"/>
  <c r="BM6" i="95"/>
  <c r="BL6" i="95"/>
  <c r="BK6" i="95"/>
  <c r="BJ6" i="95"/>
  <c r="BI6" i="95"/>
  <c r="BH6" i="95"/>
  <c r="BG6" i="95"/>
  <c r="BF6" i="95"/>
  <c r="BE6" i="95"/>
  <c r="BD6" i="95"/>
  <c r="BC6" i="95"/>
  <c r="BB6" i="95"/>
  <c r="BA6" i="95"/>
  <c r="AZ6" i="95"/>
  <c r="AY6" i="95"/>
  <c r="AX6" i="95"/>
  <c r="AW6" i="95"/>
  <c r="AV6" i="95"/>
  <c r="AU6" i="95"/>
  <c r="AT6" i="95"/>
  <c r="AS6" i="95"/>
  <c r="AR6" i="95"/>
  <c r="AQ6" i="95"/>
  <c r="AP6" i="95"/>
  <c r="AO6" i="95"/>
  <c r="AN6" i="95"/>
  <c r="AM6" i="95"/>
  <c r="AL6" i="95"/>
  <c r="AK6" i="95"/>
  <c r="AJ6" i="95"/>
  <c r="AI6" i="95"/>
  <c r="AH6" i="95"/>
  <c r="AG6" i="95"/>
  <c r="AF6" i="95"/>
  <c r="AE6" i="95"/>
  <c r="AD6" i="95"/>
  <c r="AC6" i="95"/>
  <c r="AB6" i="95"/>
  <c r="AA6" i="95"/>
  <c r="Z6" i="95"/>
  <c r="Y6" i="95"/>
  <c r="X6" i="95"/>
  <c r="W6" i="95"/>
  <c r="V6" i="95"/>
  <c r="U6" i="95"/>
  <c r="T6" i="95"/>
  <c r="S6" i="95"/>
  <c r="R6" i="95"/>
  <c r="Q6" i="95"/>
  <c r="P6" i="95"/>
  <c r="O6" i="95"/>
  <c r="N6" i="95"/>
  <c r="M6" i="95"/>
  <c r="L6" i="95"/>
  <c r="K6" i="95"/>
  <c r="J6" i="95"/>
  <c r="I6" i="95"/>
  <c r="H6" i="95"/>
  <c r="G6" i="95"/>
  <c r="F6" i="95"/>
  <c r="E6" i="95"/>
  <c r="D6" i="95"/>
  <c r="C6" i="95"/>
  <c r="B6" i="95"/>
  <c r="BI40" i="117"/>
  <c r="BH40" i="117"/>
  <c r="BG40" i="117"/>
  <c r="BF40" i="117"/>
  <c r="BE40" i="117"/>
  <c r="BD40" i="117"/>
  <c r="BC40" i="117"/>
  <c r="BB40" i="117"/>
  <c r="BA40" i="117"/>
  <c r="AZ40" i="117"/>
  <c r="AY40" i="117"/>
  <c r="AX40" i="117"/>
  <c r="AW40" i="117"/>
  <c r="AV40" i="117"/>
  <c r="AU40" i="117"/>
  <c r="AT40" i="117"/>
  <c r="AS40" i="117"/>
  <c r="AR40" i="117"/>
  <c r="AQ40" i="117"/>
  <c r="AP40" i="117"/>
  <c r="AO40" i="117"/>
  <c r="AN40" i="117"/>
  <c r="AM40" i="117"/>
  <c r="AL40" i="117"/>
  <c r="AK40" i="117"/>
  <c r="AJ40" i="117"/>
  <c r="AI40" i="117"/>
  <c r="AH40" i="117"/>
  <c r="AG40" i="117"/>
  <c r="AF40" i="117"/>
  <c r="AE40" i="117"/>
  <c r="AD40" i="117"/>
  <c r="AC40" i="117"/>
  <c r="AB40" i="117"/>
  <c r="AA40" i="117"/>
  <c r="Z40" i="117"/>
  <c r="Y40" i="117"/>
  <c r="X40" i="117"/>
  <c r="W40" i="117"/>
  <c r="V40" i="117"/>
  <c r="U40" i="117"/>
  <c r="T40" i="117"/>
  <c r="S40" i="117"/>
  <c r="R40" i="117"/>
  <c r="Q40" i="117"/>
  <c r="P40" i="117"/>
  <c r="O40" i="117"/>
  <c r="N40" i="117"/>
  <c r="M40" i="117"/>
  <c r="L40" i="117"/>
  <c r="K40" i="117"/>
  <c r="J40" i="117"/>
  <c r="I40" i="117"/>
  <c r="H40" i="117"/>
  <c r="G40" i="117"/>
  <c r="F40" i="117"/>
  <c r="E40" i="117"/>
  <c r="D40" i="117"/>
  <c r="C40" i="117"/>
  <c r="B40" i="117"/>
  <c r="BI39" i="117"/>
  <c r="BH39" i="117"/>
  <c r="BG39" i="117"/>
  <c r="BF39" i="117"/>
  <c r="BE39" i="117"/>
  <c r="BD39" i="117"/>
  <c r="BC39" i="117"/>
  <c r="BB39" i="117"/>
  <c r="BA39" i="117"/>
  <c r="AZ39" i="117"/>
  <c r="AY39" i="117"/>
  <c r="AX39" i="117"/>
  <c r="AW39" i="117"/>
  <c r="AV39" i="117"/>
  <c r="AU39" i="117"/>
  <c r="AT39" i="117"/>
  <c r="AS39" i="117"/>
  <c r="AR39" i="117"/>
  <c r="AQ39" i="117"/>
  <c r="AP39" i="117"/>
  <c r="AO39" i="117"/>
  <c r="AN39" i="117"/>
  <c r="AM39" i="117"/>
  <c r="AL39" i="117"/>
  <c r="AK39" i="117"/>
  <c r="AJ39" i="117"/>
  <c r="AI39" i="117"/>
  <c r="AH39" i="117"/>
  <c r="AG39" i="117"/>
  <c r="AF39" i="117"/>
  <c r="AE39" i="117"/>
  <c r="AD39" i="117"/>
  <c r="AC39" i="117"/>
  <c r="AB39" i="117"/>
  <c r="AA39" i="117"/>
  <c r="Z39" i="117"/>
  <c r="Y39" i="117"/>
  <c r="X39" i="117"/>
  <c r="W39" i="117"/>
  <c r="V39" i="117"/>
  <c r="U39" i="117"/>
  <c r="T39" i="117"/>
  <c r="S39" i="117"/>
  <c r="R39" i="117"/>
  <c r="Q39" i="117"/>
  <c r="P39" i="117"/>
  <c r="O39" i="117"/>
  <c r="N39" i="117"/>
  <c r="M39" i="117"/>
  <c r="L39" i="117"/>
  <c r="K39" i="117"/>
  <c r="J39" i="117"/>
  <c r="I39" i="117"/>
  <c r="H39" i="117"/>
  <c r="G39" i="117"/>
  <c r="F39" i="117"/>
  <c r="E39" i="117"/>
  <c r="D39" i="117"/>
  <c r="C39" i="117"/>
  <c r="B39" i="117"/>
  <c r="BI37" i="117"/>
  <c r="BH37" i="117"/>
  <c r="BG37" i="117"/>
  <c r="BF37" i="117"/>
  <c r="BE37" i="117"/>
  <c r="BD37" i="117"/>
  <c r="BC37" i="117"/>
  <c r="BB37" i="117"/>
  <c r="BA37" i="117"/>
  <c r="AZ37" i="117"/>
  <c r="AY37" i="117"/>
  <c r="AX37" i="117"/>
  <c r="AW37" i="117"/>
  <c r="AV37" i="117"/>
  <c r="AU37" i="117"/>
  <c r="AT37" i="117"/>
  <c r="AS37" i="117"/>
  <c r="AR37" i="117"/>
  <c r="AQ37" i="117"/>
  <c r="AP37" i="117"/>
  <c r="AO37" i="117"/>
  <c r="AN37" i="117"/>
  <c r="AM37" i="117"/>
  <c r="AL37" i="117"/>
  <c r="AK37" i="117"/>
  <c r="AJ37" i="117"/>
  <c r="AI37" i="117"/>
  <c r="AH37" i="117"/>
  <c r="AG37" i="117"/>
  <c r="AF37" i="117"/>
  <c r="AE37" i="117"/>
  <c r="AD37" i="117"/>
  <c r="AC37" i="117"/>
  <c r="AB37" i="117"/>
  <c r="AA37" i="117"/>
  <c r="Z37" i="117"/>
  <c r="Y37" i="117"/>
  <c r="X37" i="117"/>
  <c r="W37" i="117"/>
  <c r="V37" i="117"/>
  <c r="U37" i="117"/>
  <c r="T37" i="117"/>
  <c r="S37" i="117"/>
  <c r="R37" i="117"/>
  <c r="Q37" i="117"/>
  <c r="P37" i="117"/>
  <c r="O37" i="117"/>
  <c r="N37" i="117"/>
  <c r="M37" i="117"/>
  <c r="L37" i="117"/>
  <c r="K37" i="117"/>
  <c r="J37" i="117"/>
  <c r="I37" i="117"/>
  <c r="H37" i="117"/>
  <c r="G37" i="117"/>
  <c r="F37" i="117"/>
  <c r="E37" i="117"/>
  <c r="D37" i="117"/>
  <c r="C37" i="117"/>
  <c r="B37" i="117"/>
  <c r="BI36" i="117"/>
  <c r="BH36" i="117"/>
  <c r="BG36" i="117"/>
  <c r="BF36" i="117"/>
  <c r="BE36" i="117"/>
  <c r="BD36" i="117"/>
  <c r="BC36" i="117"/>
  <c r="BB36" i="117"/>
  <c r="BA36" i="117"/>
  <c r="AZ36" i="117"/>
  <c r="AY36" i="117"/>
  <c r="AX36" i="117"/>
  <c r="AW36" i="117"/>
  <c r="AV36" i="117"/>
  <c r="AU36" i="117"/>
  <c r="AT36" i="117"/>
  <c r="AS36" i="117"/>
  <c r="AR36" i="117"/>
  <c r="AQ36" i="117"/>
  <c r="AP36" i="117"/>
  <c r="AO36" i="117"/>
  <c r="AN36" i="117"/>
  <c r="AM36" i="117"/>
  <c r="AL36" i="117"/>
  <c r="AK36" i="117"/>
  <c r="AJ36" i="117"/>
  <c r="AI36" i="117"/>
  <c r="AH36" i="117"/>
  <c r="AG36" i="117"/>
  <c r="AF36" i="117"/>
  <c r="AE36" i="117"/>
  <c r="AD36" i="117"/>
  <c r="AC36" i="117"/>
  <c r="AB36" i="117"/>
  <c r="AA36" i="117"/>
  <c r="Z36" i="117"/>
  <c r="Y36" i="117"/>
  <c r="X36" i="117"/>
  <c r="W36" i="117"/>
  <c r="V36" i="117"/>
  <c r="U36" i="117"/>
  <c r="T36" i="117"/>
  <c r="S36" i="117"/>
  <c r="R36" i="117"/>
  <c r="Q36" i="117"/>
  <c r="P36" i="117"/>
  <c r="O36" i="117"/>
  <c r="N36" i="117"/>
  <c r="M36" i="117"/>
  <c r="L36" i="117"/>
  <c r="K36" i="117"/>
  <c r="J36" i="117"/>
  <c r="I36" i="117"/>
  <c r="H36" i="117"/>
  <c r="G36" i="117"/>
  <c r="F36" i="117"/>
  <c r="E36" i="117"/>
  <c r="D36" i="117"/>
  <c r="C36" i="117"/>
  <c r="B36" i="117"/>
  <c r="BI34" i="117"/>
  <c r="BH34" i="117"/>
  <c r="BG34" i="117"/>
  <c r="BF34" i="117"/>
  <c r="BE34" i="117"/>
  <c r="BD34" i="117"/>
  <c r="BC34" i="117"/>
  <c r="BB34" i="117"/>
  <c r="BA34" i="117"/>
  <c r="AZ34" i="117"/>
  <c r="AY34" i="117"/>
  <c r="AX34" i="117"/>
  <c r="AW34" i="117"/>
  <c r="AV34" i="117"/>
  <c r="AU34" i="117"/>
  <c r="AT34" i="117"/>
  <c r="AS34" i="117"/>
  <c r="AR34" i="117"/>
  <c r="AQ34" i="117"/>
  <c r="AP34" i="117"/>
  <c r="AO34" i="117"/>
  <c r="AN34" i="117"/>
  <c r="AM34" i="117"/>
  <c r="AL34" i="117"/>
  <c r="AK34" i="117"/>
  <c r="AJ34" i="117"/>
  <c r="AI34" i="117"/>
  <c r="AH34" i="117"/>
  <c r="AG34" i="117"/>
  <c r="AF34" i="117"/>
  <c r="AE34" i="117"/>
  <c r="AD34" i="117"/>
  <c r="AC34" i="117"/>
  <c r="AB34" i="117"/>
  <c r="AA34" i="117"/>
  <c r="Z34" i="117"/>
  <c r="Y34" i="117"/>
  <c r="X34" i="117"/>
  <c r="W34" i="117"/>
  <c r="V34" i="117"/>
  <c r="U34" i="117"/>
  <c r="T34" i="117"/>
  <c r="S34" i="117"/>
  <c r="R34" i="117"/>
  <c r="Q34" i="117"/>
  <c r="P34" i="117"/>
  <c r="O34" i="117"/>
  <c r="N34" i="117"/>
  <c r="M34" i="117"/>
  <c r="L34" i="117"/>
  <c r="K34" i="117"/>
  <c r="J34" i="117"/>
  <c r="I34" i="117"/>
  <c r="H34" i="117"/>
  <c r="G34" i="117"/>
  <c r="F34" i="117"/>
  <c r="E34" i="117"/>
  <c r="D34" i="117"/>
  <c r="C34" i="117"/>
  <c r="B34" i="117"/>
  <c r="BI33" i="117"/>
  <c r="BH33" i="117"/>
  <c r="BG33" i="117"/>
  <c r="BF33" i="117"/>
  <c r="BE33" i="117"/>
  <c r="BD33" i="117"/>
  <c r="BC33" i="117"/>
  <c r="BB33" i="117"/>
  <c r="BA33" i="117"/>
  <c r="AZ33" i="117"/>
  <c r="AY33" i="117"/>
  <c r="AX33" i="117"/>
  <c r="AW33" i="117"/>
  <c r="AV33" i="117"/>
  <c r="AU33" i="117"/>
  <c r="AT33" i="117"/>
  <c r="AS33" i="117"/>
  <c r="AR33" i="117"/>
  <c r="AQ33" i="117"/>
  <c r="AP33" i="117"/>
  <c r="AO33" i="117"/>
  <c r="AN33" i="117"/>
  <c r="AM33" i="117"/>
  <c r="AL33" i="117"/>
  <c r="AK33" i="117"/>
  <c r="AJ33" i="117"/>
  <c r="AI33" i="117"/>
  <c r="AH33" i="117"/>
  <c r="AG33" i="117"/>
  <c r="AF33" i="117"/>
  <c r="AE33" i="117"/>
  <c r="AD33" i="117"/>
  <c r="AC33" i="117"/>
  <c r="AB33" i="117"/>
  <c r="AA33" i="117"/>
  <c r="Z33" i="117"/>
  <c r="Y33" i="117"/>
  <c r="X33" i="117"/>
  <c r="W33" i="117"/>
  <c r="V33" i="117"/>
  <c r="U33" i="117"/>
  <c r="T33" i="117"/>
  <c r="S33" i="117"/>
  <c r="R33" i="117"/>
  <c r="Q33" i="117"/>
  <c r="P33" i="117"/>
  <c r="O33" i="117"/>
  <c r="N33" i="117"/>
  <c r="M33" i="117"/>
  <c r="L33" i="117"/>
  <c r="K33" i="117"/>
  <c r="J33" i="117"/>
  <c r="I33" i="117"/>
  <c r="H33" i="117"/>
  <c r="G33" i="117"/>
  <c r="F33" i="117"/>
  <c r="E33" i="117"/>
  <c r="D33" i="117"/>
  <c r="C33" i="117"/>
  <c r="B33" i="117"/>
  <c r="BI31" i="117"/>
  <c r="BH31" i="117"/>
  <c r="BG31" i="117"/>
  <c r="BF31" i="117"/>
  <c r="BE31" i="117"/>
  <c r="BD31" i="117"/>
  <c r="BC31" i="117"/>
  <c r="BB31" i="117"/>
  <c r="BA31" i="117"/>
  <c r="AZ31" i="117"/>
  <c r="AY31" i="117"/>
  <c r="AX31" i="117"/>
  <c r="AW31" i="117"/>
  <c r="AV31" i="117"/>
  <c r="AU31" i="117"/>
  <c r="AT31" i="117"/>
  <c r="AS31" i="117"/>
  <c r="AR31" i="117"/>
  <c r="AQ31" i="117"/>
  <c r="AP31" i="117"/>
  <c r="AO31" i="117"/>
  <c r="AN31" i="117"/>
  <c r="AM31" i="117"/>
  <c r="AL31" i="117"/>
  <c r="AK31" i="117"/>
  <c r="AJ31" i="117"/>
  <c r="AI31" i="117"/>
  <c r="AH31" i="117"/>
  <c r="AG31" i="117"/>
  <c r="AF31" i="117"/>
  <c r="AE31" i="117"/>
  <c r="AD31" i="117"/>
  <c r="AC31" i="117"/>
  <c r="AB31" i="117"/>
  <c r="AA31" i="117"/>
  <c r="Z31" i="117"/>
  <c r="Y31" i="117"/>
  <c r="X31" i="117"/>
  <c r="W31" i="117"/>
  <c r="V31" i="117"/>
  <c r="U31" i="117"/>
  <c r="T31" i="117"/>
  <c r="S31" i="117"/>
  <c r="R31" i="117"/>
  <c r="Q31" i="117"/>
  <c r="P31" i="117"/>
  <c r="O31" i="117"/>
  <c r="N31" i="117"/>
  <c r="M31" i="117"/>
  <c r="L31" i="117"/>
  <c r="K31" i="117"/>
  <c r="J31" i="117"/>
  <c r="I31" i="117"/>
  <c r="H31" i="117"/>
  <c r="G31" i="117"/>
  <c r="F31" i="117"/>
  <c r="E31" i="117"/>
  <c r="D31" i="117"/>
  <c r="C31" i="117"/>
  <c r="B31" i="117"/>
  <c r="BI30" i="117"/>
  <c r="BH30" i="117"/>
  <c r="BG30" i="117"/>
  <c r="BF30" i="117"/>
  <c r="BE30" i="117"/>
  <c r="BD30" i="117"/>
  <c r="BC30" i="117"/>
  <c r="BB30" i="117"/>
  <c r="BA30" i="117"/>
  <c r="AZ30" i="117"/>
  <c r="AY30" i="117"/>
  <c r="AX30" i="117"/>
  <c r="AW30" i="117"/>
  <c r="AV30" i="117"/>
  <c r="AU30" i="117"/>
  <c r="AT30" i="117"/>
  <c r="AS30" i="117"/>
  <c r="AR30" i="117"/>
  <c r="AQ30" i="117"/>
  <c r="AP30" i="117"/>
  <c r="AO30" i="117"/>
  <c r="AN30" i="117"/>
  <c r="AM30" i="117"/>
  <c r="AL30" i="117"/>
  <c r="AK30" i="117"/>
  <c r="AJ30" i="117"/>
  <c r="AI30" i="117"/>
  <c r="AH30" i="117"/>
  <c r="AG30" i="117"/>
  <c r="AF30" i="117"/>
  <c r="AE30" i="117"/>
  <c r="AD30" i="117"/>
  <c r="AC30" i="117"/>
  <c r="AB30" i="117"/>
  <c r="AA30" i="117"/>
  <c r="Z30" i="117"/>
  <c r="Y30" i="117"/>
  <c r="X30" i="117"/>
  <c r="W30" i="117"/>
  <c r="V30" i="117"/>
  <c r="U30" i="117"/>
  <c r="T30" i="117"/>
  <c r="S30" i="117"/>
  <c r="R30" i="117"/>
  <c r="Q30" i="117"/>
  <c r="P30" i="117"/>
  <c r="O30" i="117"/>
  <c r="N30" i="117"/>
  <c r="M30" i="117"/>
  <c r="L30" i="117"/>
  <c r="K30" i="117"/>
  <c r="J30" i="117"/>
  <c r="I30" i="117"/>
  <c r="H30" i="117"/>
  <c r="G30" i="117"/>
  <c r="F30" i="117"/>
  <c r="E30" i="117"/>
  <c r="D30" i="117"/>
  <c r="C30" i="117"/>
  <c r="B30" i="117"/>
  <c r="BI28" i="117"/>
  <c r="BH28" i="117"/>
  <c r="BG28" i="117"/>
  <c r="BF28" i="117"/>
  <c r="BE28" i="117"/>
  <c r="BD28" i="117"/>
  <c r="BC28" i="117"/>
  <c r="BB28" i="117"/>
  <c r="BA28" i="117"/>
  <c r="AZ28" i="117"/>
  <c r="AY28" i="117"/>
  <c r="AX28" i="117"/>
  <c r="AW28" i="117"/>
  <c r="AV28" i="117"/>
  <c r="AU28" i="117"/>
  <c r="AT28" i="117"/>
  <c r="AS28" i="117"/>
  <c r="AR28" i="117"/>
  <c r="AQ28" i="117"/>
  <c r="AP28" i="117"/>
  <c r="AO28" i="117"/>
  <c r="AN28" i="117"/>
  <c r="AM28" i="117"/>
  <c r="AL28" i="117"/>
  <c r="AK28" i="117"/>
  <c r="AJ28" i="117"/>
  <c r="AI28" i="117"/>
  <c r="AH28" i="117"/>
  <c r="AG28" i="117"/>
  <c r="AF28" i="117"/>
  <c r="AE28" i="117"/>
  <c r="AD28" i="117"/>
  <c r="AC28" i="117"/>
  <c r="AB28" i="117"/>
  <c r="AA28" i="117"/>
  <c r="Z28" i="117"/>
  <c r="Y28" i="117"/>
  <c r="X28" i="117"/>
  <c r="W28" i="117"/>
  <c r="V28" i="117"/>
  <c r="U28" i="117"/>
  <c r="T28" i="117"/>
  <c r="S28" i="117"/>
  <c r="R28" i="117"/>
  <c r="Q28" i="117"/>
  <c r="P28" i="117"/>
  <c r="O28" i="117"/>
  <c r="N28" i="117"/>
  <c r="M28" i="117"/>
  <c r="L28" i="117"/>
  <c r="K28" i="117"/>
  <c r="J28" i="117"/>
  <c r="I28" i="117"/>
  <c r="H28" i="117"/>
  <c r="G28" i="117"/>
  <c r="F28" i="117"/>
  <c r="E28" i="117"/>
  <c r="D28" i="117"/>
  <c r="C28" i="117"/>
  <c r="B28" i="117"/>
  <c r="BI27" i="117"/>
  <c r="BH27" i="117"/>
  <c r="BG27" i="117"/>
  <c r="BF27" i="117"/>
  <c r="BE27" i="117"/>
  <c r="BD27" i="117"/>
  <c r="BC27" i="117"/>
  <c r="BB27" i="117"/>
  <c r="BA27" i="117"/>
  <c r="AZ27" i="117"/>
  <c r="AY27" i="117"/>
  <c r="AX27" i="117"/>
  <c r="AW27" i="117"/>
  <c r="AV27" i="117"/>
  <c r="AU27" i="117"/>
  <c r="AT27" i="117"/>
  <c r="AS27" i="117"/>
  <c r="AR27" i="117"/>
  <c r="AQ27" i="117"/>
  <c r="AP27" i="117"/>
  <c r="AO27" i="117"/>
  <c r="AN27" i="117"/>
  <c r="AM27" i="117"/>
  <c r="AL27" i="117"/>
  <c r="AK27" i="117"/>
  <c r="AJ27" i="117"/>
  <c r="AI27" i="117"/>
  <c r="AH27" i="117"/>
  <c r="AG27" i="117"/>
  <c r="AF27" i="117"/>
  <c r="AE27" i="117"/>
  <c r="AD27" i="117"/>
  <c r="AC27" i="117"/>
  <c r="AB27" i="117"/>
  <c r="AA27" i="117"/>
  <c r="Z27" i="117"/>
  <c r="Y27" i="117"/>
  <c r="X27" i="117"/>
  <c r="W27" i="117"/>
  <c r="V27" i="117"/>
  <c r="U27" i="117"/>
  <c r="T27" i="117"/>
  <c r="S27" i="117"/>
  <c r="R27" i="117"/>
  <c r="Q27" i="117"/>
  <c r="P27" i="117"/>
  <c r="O27" i="117"/>
  <c r="N27" i="117"/>
  <c r="M27" i="117"/>
  <c r="L27" i="117"/>
  <c r="K27" i="117"/>
  <c r="J27" i="117"/>
  <c r="I27" i="117"/>
  <c r="H27" i="117"/>
  <c r="G27" i="117"/>
  <c r="F27" i="117"/>
  <c r="E27" i="117"/>
  <c r="D27" i="117"/>
  <c r="C27" i="117"/>
  <c r="B27" i="117"/>
  <c r="BI25" i="117"/>
  <c r="BH25" i="117"/>
  <c r="BG25" i="117"/>
  <c r="BF25" i="117"/>
  <c r="BE25" i="117"/>
  <c r="BD25" i="117"/>
  <c r="BC25" i="117"/>
  <c r="BB25" i="117"/>
  <c r="BA25" i="117"/>
  <c r="AZ25" i="117"/>
  <c r="AY25" i="117"/>
  <c r="AX25" i="117"/>
  <c r="AW25" i="117"/>
  <c r="AV25" i="117"/>
  <c r="AU25" i="117"/>
  <c r="AT25" i="117"/>
  <c r="AS25" i="117"/>
  <c r="AR25" i="117"/>
  <c r="AQ25" i="117"/>
  <c r="AP25" i="117"/>
  <c r="AO25" i="117"/>
  <c r="AN25" i="117"/>
  <c r="AM25" i="117"/>
  <c r="AL25" i="117"/>
  <c r="AK25" i="117"/>
  <c r="AJ25" i="117"/>
  <c r="AI25" i="117"/>
  <c r="AH25" i="117"/>
  <c r="AG25" i="117"/>
  <c r="AF25" i="117"/>
  <c r="AE25" i="117"/>
  <c r="AD25" i="117"/>
  <c r="AC25" i="117"/>
  <c r="AB25" i="117"/>
  <c r="AA25" i="117"/>
  <c r="Z25" i="117"/>
  <c r="Y25" i="117"/>
  <c r="X25" i="117"/>
  <c r="W25" i="117"/>
  <c r="V25" i="117"/>
  <c r="U25" i="117"/>
  <c r="T25" i="117"/>
  <c r="S25" i="117"/>
  <c r="R25" i="117"/>
  <c r="Q25" i="117"/>
  <c r="P25" i="117"/>
  <c r="O25" i="117"/>
  <c r="N25" i="117"/>
  <c r="M25" i="117"/>
  <c r="L25" i="117"/>
  <c r="K25" i="117"/>
  <c r="J25" i="117"/>
  <c r="I25" i="117"/>
  <c r="H25" i="117"/>
  <c r="G25" i="117"/>
  <c r="F25" i="117"/>
  <c r="E25" i="117"/>
  <c r="D25" i="117"/>
  <c r="C25" i="117"/>
  <c r="B25" i="117"/>
  <c r="BI24" i="117"/>
  <c r="BH24" i="117"/>
  <c r="BG24" i="117"/>
  <c r="BF24" i="117"/>
  <c r="BE24" i="117"/>
  <c r="BD24" i="117"/>
  <c r="BC24" i="117"/>
  <c r="BB24" i="117"/>
  <c r="BA24" i="117"/>
  <c r="AZ24" i="117"/>
  <c r="AY24" i="117"/>
  <c r="AX24" i="117"/>
  <c r="AW24" i="117"/>
  <c r="AV24" i="117"/>
  <c r="AU24" i="117"/>
  <c r="AT24" i="117"/>
  <c r="AS24" i="117"/>
  <c r="AR24" i="117"/>
  <c r="AQ24" i="117"/>
  <c r="AP24" i="117"/>
  <c r="AO24" i="117"/>
  <c r="AN24" i="117"/>
  <c r="AM24" i="117"/>
  <c r="AL24" i="117"/>
  <c r="AK24" i="117"/>
  <c r="AJ24" i="117"/>
  <c r="AI24" i="117"/>
  <c r="AH24" i="117"/>
  <c r="AG24" i="117"/>
  <c r="AF24" i="117"/>
  <c r="AE24" i="117"/>
  <c r="AD24" i="117"/>
  <c r="AC24" i="117"/>
  <c r="AB24" i="117"/>
  <c r="AA24" i="117"/>
  <c r="Z24" i="117"/>
  <c r="Y24" i="117"/>
  <c r="X24" i="117"/>
  <c r="W24" i="117"/>
  <c r="V24" i="117"/>
  <c r="U24" i="117"/>
  <c r="T24" i="117"/>
  <c r="S24" i="117"/>
  <c r="R24" i="117"/>
  <c r="Q24" i="117"/>
  <c r="P24" i="117"/>
  <c r="O24" i="117"/>
  <c r="N24" i="117"/>
  <c r="M24" i="117"/>
  <c r="L24" i="117"/>
  <c r="K24" i="117"/>
  <c r="J24" i="117"/>
  <c r="I24" i="117"/>
  <c r="H24" i="117"/>
  <c r="G24" i="117"/>
  <c r="F24" i="117"/>
  <c r="E24" i="117"/>
  <c r="D24" i="117"/>
  <c r="C24" i="117"/>
  <c r="B24" i="117"/>
  <c r="BI21" i="117"/>
  <c r="BH21" i="117"/>
  <c r="BG21" i="117"/>
  <c r="BF21" i="117"/>
  <c r="BE21" i="117"/>
  <c r="BD21" i="117"/>
  <c r="BC21" i="117"/>
  <c r="BB21" i="117"/>
  <c r="BA21" i="117"/>
  <c r="AZ21" i="117"/>
  <c r="AY21" i="117"/>
  <c r="AX21" i="117"/>
  <c r="AW21" i="117"/>
  <c r="AV21" i="117"/>
  <c r="AU21" i="117"/>
  <c r="AT21" i="117"/>
  <c r="AS21" i="117"/>
  <c r="AR21" i="117"/>
  <c r="AQ21" i="117"/>
  <c r="AP21" i="117"/>
  <c r="AO21" i="117"/>
  <c r="AN21" i="117"/>
  <c r="AM21" i="117"/>
  <c r="AL21" i="117"/>
  <c r="AK21" i="117"/>
  <c r="AJ21" i="117"/>
  <c r="AI21" i="117"/>
  <c r="AH21" i="117"/>
  <c r="AG21" i="117"/>
  <c r="AF21" i="117"/>
  <c r="AE21" i="117"/>
  <c r="AD21" i="117"/>
  <c r="AC21" i="117"/>
  <c r="AB21" i="117"/>
  <c r="AA21" i="117"/>
  <c r="Z21" i="117"/>
  <c r="Y21" i="117"/>
  <c r="X21" i="117"/>
  <c r="W21" i="117"/>
  <c r="V21" i="117"/>
  <c r="U21" i="117"/>
  <c r="T21" i="117"/>
  <c r="S21" i="117"/>
  <c r="R21" i="117"/>
  <c r="Q21" i="117"/>
  <c r="P21" i="117"/>
  <c r="O21" i="117"/>
  <c r="N21" i="117"/>
  <c r="M21" i="117"/>
  <c r="L21" i="117"/>
  <c r="K21" i="117"/>
  <c r="J21" i="117"/>
  <c r="I21" i="117"/>
  <c r="H21" i="117"/>
  <c r="G21" i="117"/>
  <c r="F21" i="117"/>
  <c r="E21" i="117"/>
  <c r="D21" i="117"/>
  <c r="C21" i="117"/>
  <c r="B21" i="117"/>
  <c r="BI20" i="117"/>
  <c r="BH20" i="117"/>
  <c r="BG20" i="117"/>
  <c r="BF20" i="117"/>
  <c r="BE20" i="117"/>
  <c r="BD20" i="117"/>
  <c r="BC20" i="117"/>
  <c r="BB20" i="117"/>
  <c r="BA20" i="117"/>
  <c r="AZ20" i="117"/>
  <c r="AY20" i="117"/>
  <c r="AX20" i="117"/>
  <c r="AW20" i="117"/>
  <c r="AV20" i="117"/>
  <c r="AU20" i="117"/>
  <c r="AT20" i="117"/>
  <c r="AS20" i="117"/>
  <c r="AR20" i="117"/>
  <c r="AQ20" i="117"/>
  <c r="AP20" i="117"/>
  <c r="AO20" i="117"/>
  <c r="AN20" i="117"/>
  <c r="AM20" i="117"/>
  <c r="AL20" i="117"/>
  <c r="AK20" i="117"/>
  <c r="AJ20" i="117"/>
  <c r="AI20" i="117"/>
  <c r="AH20" i="117"/>
  <c r="AG20" i="117"/>
  <c r="AF20" i="117"/>
  <c r="AE20" i="117"/>
  <c r="AD20" i="117"/>
  <c r="AC20" i="117"/>
  <c r="AB20" i="117"/>
  <c r="AA20" i="117"/>
  <c r="Z20" i="117"/>
  <c r="Y20" i="117"/>
  <c r="X20" i="117"/>
  <c r="W20" i="117"/>
  <c r="V20" i="117"/>
  <c r="U20" i="117"/>
  <c r="T20" i="117"/>
  <c r="S20" i="117"/>
  <c r="R20" i="117"/>
  <c r="Q20" i="117"/>
  <c r="P20" i="117"/>
  <c r="O20" i="117"/>
  <c r="N20" i="117"/>
  <c r="M20" i="117"/>
  <c r="L20" i="117"/>
  <c r="K20" i="117"/>
  <c r="J20" i="117"/>
  <c r="I20" i="117"/>
  <c r="H20" i="117"/>
  <c r="G20" i="117"/>
  <c r="F20" i="117"/>
  <c r="E20" i="117"/>
  <c r="D20" i="117"/>
  <c r="C20" i="117"/>
  <c r="B20" i="117"/>
  <c r="BI18" i="117"/>
  <c r="BH18" i="117"/>
  <c r="BG18" i="117"/>
  <c r="BF18" i="117"/>
  <c r="BE18" i="117"/>
  <c r="BD18" i="117"/>
  <c r="BC18" i="117"/>
  <c r="BB18" i="117"/>
  <c r="BA18" i="117"/>
  <c r="AZ18" i="117"/>
  <c r="AY18" i="117"/>
  <c r="AX18" i="117"/>
  <c r="AW18" i="117"/>
  <c r="AV18" i="117"/>
  <c r="AU18" i="117"/>
  <c r="AT18" i="117"/>
  <c r="AS18" i="117"/>
  <c r="AR18" i="117"/>
  <c r="AQ18" i="117"/>
  <c r="AP18" i="117"/>
  <c r="AO18" i="117"/>
  <c r="AN18" i="117"/>
  <c r="AM18" i="117"/>
  <c r="AL18" i="117"/>
  <c r="AK18" i="117"/>
  <c r="AJ18" i="117"/>
  <c r="AI18" i="117"/>
  <c r="AH18" i="117"/>
  <c r="AG18" i="117"/>
  <c r="AF18" i="117"/>
  <c r="AE18" i="117"/>
  <c r="AD18" i="117"/>
  <c r="AC18" i="117"/>
  <c r="AB18" i="117"/>
  <c r="AA18" i="117"/>
  <c r="Z18" i="117"/>
  <c r="Y18" i="117"/>
  <c r="X18" i="117"/>
  <c r="W18" i="117"/>
  <c r="V18" i="117"/>
  <c r="U18" i="117"/>
  <c r="T18" i="117"/>
  <c r="S18" i="117"/>
  <c r="R18" i="117"/>
  <c r="Q18" i="117"/>
  <c r="P18" i="117"/>
  <c r="O18" i="117"/>
  <c r="N18" i="117"/>
  <c r="M18" i="117"/>
  <c r="L18" i="117"/>
  <c r="K18" i="117"/>
  <c r="J18" i="117"/>
  <c r="I18" i="117"/>
  <c r="H18" i="117"/>
  <c r="G18" i="117"/>
  <c r="F18" i="117"/>
  <c r="E18" i="117"/>
  <c r="D18" i="117"/>
  <c r="C18" i="117"/>
  <c r="B18" i="117"/>
  <c r="BI17" i="117"/>
  <c r="BH17" i="117"/>
  <c r="BG17" i="117"/>
  <c r="BF17" i="117"/>
  <c r="BE17" i="117"/>
  <c r="BD17" i="117"/>
  <c r="BC17" i="117"/>
  <c r="BB17" i="117"/>
  <c r="BA17" i="117"/>
  <c r="AZ17" i="117"/>
  <c r="AY17" i="117"/>
  <c r="AX17" i="117"/>
  <c r="AW17" i="117"/>
  <c r="AV17" i="117"/>
  <c r="AU17" i="117"/>
  <c r="AT17" i="117"/>
  <c r="AS17" i="117"/>
  <c r="AR17" i="117"/>
  <c r="AQ17" i="117"/>
  <c r="AP17" i="117"/>
  <c r="AO17" i="117"/>
  <c r="AN17" i="117"/>
  <c r="AM17" i="117"/>
  <c r="AL17" i="117"/>
  <c r="AK17" i="117"/>
  <c r="AJ17" i="117"/>
  <c r="AI17" i="117"/>
  <c r="AH17" i="117"/>
  <c r="AG17" i="117"/>
  <c r="AF17" i="117"/>
  <c r="AE17" i="117"/>
  <c r="AD17" i="117"/>
  <c r="AC17" i="117"/>
  <c r="AB17" i="117"/>
  <c r="AA17" i="117"/>
  <c r="Z17" i="117"/>
  <c r="Y17" i="117"/>
  <c r="X17" i="117"/>
  <c r="W17" i="117"/>
  <c r="V17" i="117"/>
  <c r="U17" i="117"/>
  <c r="T17" i="117"/>
  <c r="S17" i="117"/>
  <c r="R17" i="117"/>
  <c r="Q17" i="117"/>
  <c r="P17" i="117"/>
  <c r="O17" i="117"/>
  <c r="N17" i="117"/>
  <c r="M17" i="117"/>
  <c r="L17" i="117"/>
  <c r="K17" i="117"/>
  <c r="J17" i="117"/>
  <c r="I17" i="117"/>
  <c r="H17" i="117"/>
  <c r="G17" i="117"/>
  <c r="F17" i="117"/>
  <c r="E17" i="117"/>
  <c r="D17" i="117"/>
  <c r="C17" i="117"/>
  <c r="B17" i="117"/>
  <c r="BI15" i="117"/>
  <c r="BH15" i="117"/>
  <c r="BG15" i="117"/>
  <c r="BF15" i="117"/>
  <c r="BE15" i="117"/>
  <c r="BD15" i="117"/>
  <c r="BC15" i="117"/>
  <c r="BB15" i="117"/>
  <c r="BA15" i="117"/>
  <c r="AZ15" i="117"/>
  <c r="AY15" i="117"/>
  <c r="AX15" i="117"/>
  <c r="AW15" i="117"/>
  <c r="AV15" i="117"/>
  <c r="AU15" i="117"/>
  <c r="AT15" i="117"/>
  <c r="AS15" i="117"/>
  <c r="AR15" i="117"/>
  <c r="AQ15" i="117"/>
  <c r="AP15" i="117"/>
  <c r="AO15" i="117"/>
  <c r="AN15" i="117"/>
  <c r="AM15" i="117"/>
  <c r="AL15" i="117"/>
  <c r="AK15" i="117"/>
  <c r="AJ15" i="117"/>
  <c r="AI15" i="117"/>
  <c r="AH15" i="117"/>
  <c r="AG15" i="117"/>
  <c r="AF15" i="117"/>
  <c r="AE15" i="117"/>
  <c r="AD15" i="117"/>
  <c r="AC15" i="117"/>
  <c r="AB15" i="117"/>
  <c r="AA15" i="117"/>
  <c r="Z15" i="117"/>
  <c r="Y15" i="117"/>
  <c r="X15" i="117"/>
  <c r="W15" i="117"/>
  <c r="V15" i="117"/>
  <c r="U15" i="117"/>
  <c r="T15" i="117"/>
  <c r="S15" i="117"/>
  <c r="R15" i="117"/>
  <c r="Q15" i="117"/>
  <c r="P15" i="117"/>
  <c r="O15" i="117"/>
  <c r="N15" i="117"/>
  <c r="M15" i="117"/>
  <c r="L15" i="117"/>
  <c r="K15" i="117"/>
  <c r="J15" i="117"/>
  <c r="I15" i="117"/>
  <c r="H15" i="117"/>
  <c r="G15" i="117"/>
  <c r="F15" i="117"/>
  <c r="E15" i="117"/>
  <c r="D15" i="117"/>
  <c r="C15" i="117"/>
  <c r="B15" i="117"/>
  <c r="BI14" i="117"/>
  <c r="BH14" i="117"/>
  <c r="BG14" i="117"/>
  <c r="BF14" i="117"/>
  <c r="BE14" i="117"/>
  <c r="BD14" i="117"/>
  <c r="BC14" i="117"/>
  <c r="BB14" i="117"/>
  <c r="BA14" i="117"/>
  <c r="AZ14" i="117"/>
  <c r="AY14" i="117"/>
  <c r="AX14" i="117"/>
  <c r="AW14" i="117"/>
  <c r="AV14" i="117"/>
  <c r="AU14" i="117"/>
  <c r="AT14" i="117"/>
  <c r="AS14" i="117"/>
  <c r="AR14" i="117"/>
  <c r="AQ14" i="117"/>
  <c r="AP14" i="117"/>
  <c r="AO14" i="117"/>
  <c r="AN14" i="117"/>
  <c r="AM14" i="117"/>
  <c r="AL14" i="117"/>
  <c r="AK14" i="117"/>
  <c r="AJ14" i="117"/>
  <c r="AI14" i="117"/>
  <c r="AH14" i="117"/>
  <c r="AG14" i="117"/>
  <c r="AF14" i="117"/>
  <c r="AE14" i="117"/>
  <c r="AD14" i="117"/>
  <c r="AC14" i="117"/>
  <c r="AB14" i="117"/>
  <c r="AA14" i="117"/>
  <c r="Z14" i="117"/>
  <c r="Y14" i="117"/>
  <c r="X14" i="117"/>
  <c r="W14" i="117"/>
  <c r="V14" i="117"/>
  <c r="U14" i="117"/>
  <c r="T14" i="117"/>
  <c r="S14" i="117"/>
  <c r="R14" i="117"/>
  <c r="Q14" i="117"/>
  <c r="P14" i="117"/>
  <c r="O14" i="117"/>
  <c r="N14" i="117"/>
  <c r="M14" i="117"/>
  <c r="L14" i="117"/>
  <c r="K14" i="117"/>
  <c r="J14" i="117"/>
  <c r="I14" i="117"/>
  <c r="H14" i="117"/>
  <c r="G14" i="117"/>
  <c r="F14" i="117"/>
  <c r="E14" i="117"/>
  <c r="D14" i="117"/>
  <c r="C14" i="117"/>
  <c r="B14" i="117"/>
  <c r="BI12" i="117"/>
  <c r="BH12" i="117"/>
  <c r="BG12" i="117"/>
  <c r="BF12" i="117"/>
  <c r="BE12" i="117"/>
  <c r="BD12" i="117"/>
  <c r="BC12" i="117"/>
  <c r="BB12" i="117"/>
  <c r="BA12" i="117"/>
  <c r="AZ12" i="117"/>
  <c r="AY12" i="117"/>
  <c r="AX12" i="117"/>
  <c r="AW12" i="117"/>
  <c r="AV12" i="117"/>
  <c r="AU12" i="117"/>
  <c r="AT12" i="117"/>
  <c r="AS12" i="117"/>
  <c r="AR12" i="117"/>
  <c r="AQ12" i="117"/>
  <c r="AP12" i="117"/>
  <c r="AO12" i="117"/>
  <c r="AN12" i="117"/>
  <c r="AM12" i="117"/>
  <c r="AL12" i="117"/>
  <c r="AK12" i="117"/>
  <c r="AJ12" i="117"/>
  <c r="AI12" i="117"/>
  <c r="AH12" i="117"/>
  <c r="AG12" i="117"/>
  <c r="AF12" i="117"/>
  <c r="AE12" i="117"/>
  <c r="AD12" i="117"/>
  <c r="AC12" i="117"/>
  <c r="AB12" i="117"/>
  <c r="AA12" i="117"/>
  <c r="Z12" i="117"/>
  <c r="Y12" i="117"/>
  <c r="X12" i="117"/>
  <c r="W12" i="117"/>
  <c r="V12" i="117"/>
  <c r="U12" i="117"/>
  <c r="T12" i="117"/>
  <c r="S12" i="117"/>
  <c r="R12" i="117"/>
  <c r="Q12" i="117"/>
  <c r="P12" i="117"/>
  <c r="O12" i="117"/>
  <c r="N12" i="117"/>
  <c r="M12" i="117"/>
  <c r="L12" i="117"/>
  <c r="K12" i="117"/>
  <c r="J12" i="117"/>
  <c r="I12" i="117"/>
  <c r="H12" i="117"/>
  <c r="G12" i="117"/>
  <c r="F12" i="117"/>
  <c r="E12" i="117"/>
  <c r="D12" i="117"/>
  <c r="C12" i="117"/>
  <c r="B12" i="117"/>
  <c r="BI11" i="117"/>
  <c r="BH11" i="117"/>
  <c r="BG11" i="117"/>
  <c r="BF11" i="117"/>
  <c r="BE11" i="117"/>
  <c r="BD11" i="117"/>
  <c r="BC11" i="117"/>
  <c r="BB11" i="117"/>
  <c r="BA11" i="117"/>
  <c r="AZ11" i="117"/>
  <c r="AY11" i="117"/>
  <c r="AX11" i="117"/>
  <c r="AW11" i="117"/>
  <c r="AV11" i="117"/>
  <c r="AU11" i="117"/>
  <c r="AT11" i="117"/>
  <c r="AS11" i="117"/>
  <c r="AR11" i="117"/>
  <c r="AQ11" i="117"/>
  <c r="AP11" i="117"/>
  <c r="AO11" i="117"/>
  <c r="AN11" i="117"/>
  <c r="AM11" i="117"/>
  <c r="AL11" i="117"/>
  <c r="AK11" i="117"/>
  <c r="AJ11" i="117"/>
  <c r="AI11" i="117"/>
  <c r="AH11" i="117"/>
  <c r="AG11" i="117"/>
  <c r="AF11" i="117"/>
  <c r="AE11" i="117"/>
  <c r="AD11" i="117"/>
  <c r="AC11" i="117"/>
  <c r="AB11" i="117"/>
  <c r="AA11" i="117"/>
  <c r="Z11" i="117"/>
  <c r="Y11" i="117"/>
  <c r="X11" i="117"/>
  <c r="W11" i="117"/>
  <c r="V11" i="117"/>
  <c r="U11" i="117"/>
  <c r="T11" i="117"/>
  <c r="S11" i="117"/>
  <c r="R11" i="117"/>
  <c r="Q11" i="117"/>
  <c r="P11" i="117"/>
  <c r="O11" i="117"/>
  <c r="N11" i="117"/>
  <c r="M11" i="117"/>
  <c r="L11" i="117"/>
  <c r="K11" i="117"/>
  <c r="J11" i="117"/>
  <c r="I11" i="117"/>
  <c r="H11" i="117"/>
  <c r="G11" i="117"/>
  <c r="F11" i="117"/>
  <c r="E11" i="117"/>
  <c r="D11" i="117"/>
  <c r="C11" i="117"/>
  <c r="B11" i="117"/>
  <c r="BI9" i="117"/>
  <c r="BH9" i="117"/>
  <c r="BG9" i="117"/>
  <c r="BF9" i="117"/>
  <c r="BE9" i="117"/>
  <c r="BD9" i="117"/>
  <c r="BC9" i="117"/>
  <c r="BB9" i="117"/>
  <c r="BA9" i="117"/>
  <c r="AZ9" i="117"/>
  <c r="AY9" i="117"/>
  <c r="AX9" i="117"/>
  <c r="AW9" i="117"/>
  <c r="AV9" i="117"/>
  <c r="AU9" i="117"/>
  <c r="AT9" i="117"/>
  <c r="AS9" i="117"/>
  <c r="AR9" i="117"/>
  <c r="AQ9" i="117"/>
  <c r="AP9" i="117"/>
  <c r="AO9" i="117"/>
  <c r="AN9" i="117"/>
  <c r="AM9" i="117"/>
  <c r="AL9" i="117"/>
  <c r="AK9" i="117"/>
  <c r="AJ9" i="117"/>
  <c r="AI9" i="117"/>
  <c r="AH9" i="117"/>
  <c r="AG9" i="117"/>
  <c r="AF9" i="117"/>
  <c r="AE9" i="117"/>
  <c r="AD9" i="117"/>
  <c r="AC9" i="117"/>
  <c r="AB9" i="117"/>
  <c r="AA9" i="117"/>
  <c r="Z9" i="117"/>
  <c r="Y9" i="117"/>
  <c r="X9" i="117"/>
  <c r="W9" i="117"/>
  <c r="V9" i="117"/>
  <c r="U9" i="117"/>
  <c r="T9" i="117"/>
  <c r="S9" i="117"/>
  <c r="R9" i="117"/>
  <c r="Q9" i="117"/>
  <c r="P9" i="117"/>
  <c r="O9" i="117"/>
  <c r="N9" i="117"/>
  <c r="M9" i="117"/>
  <c r="L9" i="117"/>
  <c r="K9" i="117"/>
  <c r="J9" i="117"/>
  <c r="I9" i="117"/>
  <c r="H9" i="117"/>
  <c r="G9" i="117"/>
  <c r="F9" i="117"/>
  <c r="E9" i="117"/>
  <c r="D9" i="117"/>
  <c r="C9" i="117"/>
  <c r="B9" i="117"/>
  <c r="BI8" i="117"/>
  <c r="BH8" i="117"/>
  <c r="BG8" i="117"/>
  <c r="BF8" i="117"/>
  <c r="BE8" i="117"/>
  <c r="BD8" i="117"/>
  <c r="BC8" i="117"/>
  <c r="BB8" i="117"/>
  <c r="BA8" i="117"/>
  <c r="AZ8" i="117"/>
  <c r="AY8" i="117"/>
  <c r="AX8" i="117"/>
  <c r="AW8" i="117"/>
  <c r="AV8" i="117"/>
  <c r="AU8" i="117"/>
  <c r="AT8" i="117"/>
  <c r="AS8" i="117"/>
  <c r="AR8" i="117"/>
  <c r="AQ8" i="117"/>
  <c r="AP8" i="117"/>
  <c r="AO8" i="117"/>
  <c r="AN8" i="117"/>
  <c r="AM8" i="117"/>
  <c r="AL8" i="117"/>
  <c r="AK8" i="117"/>
  <c r="AJ8" i="117"/>
  <c r="AI8" i="117"/>
  <c r="AH8" i="117"/>
  <c r="AG8" i="117"/>
  <c r="AF8" i="117"/>
  <c r="AE8" i="117"/>
  <c r="AD8" i="117"/>
  <c r="AC8" i="117"/>
  <c r="AB8" i="117"/>
  <c r="AA8" i="117"/>
  <c r="Z8" i="117"/>
  <c r="Y8" i="117"/>
  <c r="X8" i="117"/>
  <c r="W8" i="117"/>
  <c r="V8" i="117"/>
  <c r="U8" i="117"/>
  <c r="T8" i="117"/>
  <c r="S8" i="117"/>
  <c r="R8" i="117"/>
  <c r="Q8" i="117"/>
  <c r="P8" i="117"/>
  <c r="O8" i="117"/>
  <c r="N8" i="117"/>
  <c r="M8" i="117"/>
  <c r="L8" i="117"/>
  <c r="K8" i="117"/>
  <c r="J8" i="117"/>
  <c r="I8" i="117"/>
  <c r="H8" i="117"/>
  <c r="G8" i="117"/>
  <c r="F8" i="117"/>
  <c r="E8" i="117"/>
  <c r="D8" i="117"/>
  <c r="C8" i="117"/>
  <c r="B8" i="117"/>
  <c r="BI6" i="117"/>
  <c r="BH6" i="117"/>
  <c r="BG6" i="117"/>
  <c r="BF6" i="117"/>
  <c r="BE6" i="117"/>
  <c r="BD6" i="117"/>
  <c r="BC6" i="117"/>
  <c r="BB6" i="117"/>
  <c r="BA6" i="117"/>
  <c r="AZ6" i="117"/>
  <c r="AY6" i="117"/>
  <c r="AX6" i="117"/>
  <c r="AW6" i="117"/>
  <c r="AV6" i="117"/>
  <c r="AU6" i="117"/>
  <c r="AT6" i="117"/>
  <c r="AS6" i="117"/>
  <c r="AR6" i="117"/>
  <c r="AQ6" i="117"/>
  <c r="AP6" i="117"/>
  <c r="AO6" i="117"/>
  <c r="AN6" i="117"/>
  <c r="AM6" i="117"/>
  <c r="AL6" i="117"/>
  <c r="AK6" i="117"/>
  <c r="AJ6" i="117"/>
  <c r="AI6" i="117"/>
  <c r="AH6" i="117"/>
  <c r="AG6" i="117"/>
  <c r="AF6" i="117"/>
  <c r="AE6" i="117"/>
  <c r="AD6" i="117"/>
  <c r="AC6" i="117"/>
  <c r="AB6" i="117"/>
  <c r="AA6" i="117"/>
  <c r="Z6" i="117"/>
  <c r="Y6" i="117"/>
  <c r="X6" i="117"/>
  <c r="W6" i="117"/>
  <c r="V6" i="117"/>
  <c r="U6" i="117"/>
  <c r="T6" i="117"/>
  <c r="S6" i="117"/>
  <c r="R6" i="117"/>
  <c r="Q6" i="117"/>
  <c r="P6" i="117"/>
  <c r="O6" i="117"/>
  <c r="N6" i="117"/>
  <c r="M6" i="117"/>
  <c r="L6" i="117"/>
  <c r="K6" i="117"/>
  <c r="J6" i="117"/>
  <c r="I6" i="117"/>
  <c r="H6" i="117"/>
  <c r="G6" i="117"/>
  <c r="F6" i="117"/>
  <c r="E6" i="117"/>
  <c r="D6" i="117"/>
  <c r="C6" i="117"/>
  <c r="B6" i="117"/>
  <c r="BI5" i="117"/>
  <c r="BH5" i="117"/>
  <c r="BG5" i="117"/>
  <c r="BF5" i="117"/>
  <c r="BE5" i="117"/>
  <c r="BD5" i="117"/>
  <c r="BC5" i="117"/>
  <c r="BB5" i="117"/>
  <c r="BA5" i="117"/>
  <c r="AZ5" i="117"/>
  <c r="AY5" i="117"/>
  <c r="AX5" i="117"/>
  <c r="AW5" i="117"/>
  <c r="AV5" i="117"/>
  <c r="AU5" i="117"/>
  <c r="AT5" i="117"/>
  <c r="AS5" i="117"/>
  <c r="AR5" i="117"/>
  <c r="AQ5" i="117"/>
  <c r="AP5" i="117"/>
  <c r="AO5" i="117"/>
  <c r="AN5" i="117"/>
  <c r="AM5" i="117"/>
  <c r="AL5" i="117"/>
  <c r="AK5" i="117"/>
  <c r="AJ5" i="117"/>
  <c r="AI5" i="117"/>
  <c r="AH5" i="117"/>
  <c r="AG5" i="117"/>
  <c r="AF5" i="117"/>
  <c r="AE5" i="117"/>
  <c r="AD5" i="117"/>
  <c r="AC5" i="117"/>
  <c r="AB5" i="117"/>
  <c r="AA5" i="117"/>
  <c r="Z5" i="117"/>
  <c r="Y5" i="117"/>
  <c r="X5" i="117"/>
  <c r="W5" i="117"/>
  <c r="V5" i="117"/>
  <c r="U5" i="117"/>
  <c r="T5" i="117"/>
  <c r="S5" i="117"/>
  <c r="R5" i="117"/>
  <c r="Q5" i="117"/>
  <c r="P5" i="117"/>
  <c r="O5" i="117"/>
  <c r="N5" i="117"/>
  <c r="M5" i="117"/>
  <c r="L5" i="117"/>
  <c r="K5" i="117"/>
  <c r="J5" i="117"/>
  <c r="I5" i="117"/>
  <c r="H5" i="117"/>
  <c r="G5" i="117"/>
  <c r="F5" i="117"/>
  <c r="E5" i="117"/>
  <c r="D5" i="117"/>
  <c r="C5" i="117"/>
  <c r="B5" i="117"/>
  <c r="R39" i="109"/>
  <c r="Q39" i="109"/>
  <c r="P39" i="109"/>
  <c r="O39" i="109"/>
  <c r="N39" i="109"/>
  <c r="M39" i="109"/>
  <c r="L39" i="109"/>
  <c r="K39" i="109"/>
  <c r="J39" i="109"/>
  <c r="I39" i="109"/>
  <c r="H39" i="109"/>
  <c r="G39" i="109"/>
  <c r="F39" i="109"/>
  <c r="E39" i="109"/>
  <c r="D39" i="109"/>
  <c r="C39" i="109"/>
  <c r="B39" i="109"/>
  <c r="R38" i="109"/>
  <c r="Q38" i="109"/>
  <c r="P38" i="109"/>
  <c r="O38" i="109"/>
  <c r="N38" i="109"/>
  <c r="M38" i="109"/>
  <c r="L38" i="109"/>
  <c r="K38" i="109"/>
  <c r="J38" i="109"/>
  <c r="I38" i="109"/>
  <c r="H38" i="109"/>
  <c r="G38" i="109"/>
  <c r="F38" i="109"/>
  <c r="E38" i="109"/>
  <c r="D38" i="109"/>
  <c r="C38" i="109"/>
  <c r="B38" i="109"/>
  <c r="R36" i="109"/>
  <c r="Q36" i="109"/>
  <c r="P36" i="109"/>
  <c r="O36" i="109"/>
  <c r="N36" i="109"/>
  <c r="M36" i="109"/>
  <c r="L36" i="109"/>
  <c r="K36" i="109"/>
  <c r="J36" i="109"/>
  <c r="I36" i="109"/>
  <c r="H36" i="109"/>
  <c r="G36" i="109"/>
  <c r="F36" i="109"/>
  <c r="E36" i="109"/>
  <c r="D36" i="109"/>
  <c r="C36" i="109"/>
  <c r="B36" i="109"/>
  <c r="R35" i="109"/>
  <c r="Q35" i="109"/>
  <c r="P35" i="109"/>
  <c r="O35" i="109"/>
  <c r="N35" i="109"/>
  <c r="M35" i="109"/>
  <c r="L35" i="109"/>
  <c r="K35" i="109"/>
  <c r="J35" i="109"/>
  <c r="I35" i="109"/>
  <c r="H35" i="109"/>
  <c r="G35" i="109"/>
  <c r="F35" i="109"/>
  <c r="E35" i="109"/>
  <c r="D35" i="109"/>
  <c r="C35" i="109"/>
  <c r="B35" i="109"/>
  <c r="R33" i="109"/>
  <c r="Q33" i="109"/>
  <c r="P33" i="109"/>
  <c r="O33" i="109"/>
  <c r="N33" i="109"/>
  <c r="M33" i="109"/>
  <c r="L33" i="109"/>
  <c r="K33" i="109"/>
  <c r="J33" i="109"/>
  <c r="I33" i="109"/>
  <c r="H33" i="109"/>
  <c r="G33" i="109"/>
  <c r="F33" i="109"/>
  <c r="E33" i="109"/>
  <c r="D33" i="109"/>
  <c r="C33" i="109"/>
  <c r="B33" i="109"/>
  <c r="R32" i="109"/>
  <c r="Q32" i="109"/>
  <c r="P32" i="109"/>
  <c r="O32" i="109"/>
  <c r="N32" i="109"/>
  <c r="M32" i="109"/>
  <c r="L32" i="109"/>
  <c r="K32" i="109"/>
  <c r="J32" i="109"/>
  <c r="I32" i="109"/>
  <c r="H32" i="109"/>
  <c r="G32" i="109"/>
  <c r="F32" i="109"/>
  <c r="E32" i="109"/>
  <c r="D32" i="109"/>
  <c r="C32" i="109"/>
  <c r="B32" i="109"/>
  <c r="R30" i="109"/>
  <c r="Q30" i="109"/>
  <c r="P30" i="109"/>
  <c r="O30" i="109"/>
  <c r="N30" i="109"/>
  <c r="M30" i="109"/>
  <c r="L30" i="109"/>
  <c r="K30" i="109"/>
  <c r="J30" i="109"/>
  <c r="I30" i="109"/>
  <c r="H30" i="109"/>
  <c r="G30" i="109"/>
  <c r="F30" i="109"/>
  <c r="E30" i="109"/>
  <c r="D30" i="109"/>
  <c r="C30" i="109"/>
  <c r="B30" i="109"/>
  <c r="R29" i="109"/>
  <c r="Q29" i="109"/>
  <c r="P29" i="109"/>
  <c r="O29" i="109"/>
  <c r="N29" i="109"/>
  <c r="M29" i="109"/>
  <c r="L29" i="109"/>
  <c r="K29" i="109"/>
  <c r="J29" i="109"/>
  <c r="I29" i="109"/>
  <c r="H29" i="109"/>
  <c r="G29" i="109"/>
  <c r="F29" i="109"/>
  <c r="E29" i="109"/>
  <c r="D29" i="109"/>
  <c r="C29" i="109"/>
  <c r="B29" i="109"/>
  <c r="R27" i="109"/>
  <c r="Q27" i="109"/>
  <c r="P27" i="109"/>
  <c r="O27" i="109"/>
  <c r="N27" i="109"/>
  <c r="M27" i="109"/>
  <c r="L27" i="109"/>
  <c r="K27" i="109"/>
  <c r="J27" i="109"/>
  <c r="I27" i="109"/>
  <c r="H27" i="109"/>
  <c r="G27" i="109"/>
  <c r="F27" i="109"/>
  <c r="E27" i="109"/>
  <c r="D27" i="109"/>
  <c r="C27" i="109"/>
  <c r="B27" i="109"/>
  <c r="R26" i="109"/>
  <c r="Q26" i="109"/>
  <c r="P26" i="109"/>
  <c r="O26" i="109"/>
  <c r="N26" i="109"/>
  <c r="M26" i="109"/>
  <c r="L26" i="109"/>
  <c r="K26" i="109"/>
  <c r="J26" i="109"/>
  <c r="I26" i="109"/>
  <c r="H26" i="109"/>
  <c r="G26" i="109"/>
  <c r="F26" i="109"/>
  <c r="E26" i="109"/>
  <c r="D26" i="109"/>
  <c r="C26" i="109"/>
  <c r="B26" i="109"/>
  <c r="R24" i="109"/>
  <c r="Q24" i="109"/>
  <c r="P24" i="109"/>
  <c r="O24" i="109"/>
  <c r="N24" i="109"/>
  <c r="M24" i="109"/>
  <c r="L24" i="109"/>
  <c r="K24" i="109"/>
  <c r="J24" i="109"/>
  <c r="I24" i="109"/>
  <c r="H24" i="109"/>
  <c r="G24" i="109"/>
  <c r="F24" i="109"/>
  <c r="E24" i="109"/>
  <c r="D24" i="109"/>
  <c r="C24" i="109"/>
  <c r="B24" i="109"/>
  <c r="R21" i="109"/>
  <c r="Q21" i="109"/>
  <c r="P21" i="109"/>
  <c r="O21" i="109"/>
  <c r="N21" i="109"/>
  <c r="M21" i="109"/>
  <c r="L21" i="109"/>
  <c r="K21" i="109"/>
  <c r="J21" i="109"/>
  <c r="I21" i="109"/>
  <c r="H21" i="109"/>
  <c r="G21" i="109"/>
  <c r="F21" i="109"/>
  <c r="E21" i="109"/>
  <c r="D21" i="109"/>
  <c r="C21" i="109"/>
  <c r="B21" i="109"/>
  <c r="R20" i="109"/>
  <c r="Q20" i="109"/>
  <c r="P20" i="109"/>
  <c r="O20" i="109"/>
  <c r="N20" i="109"/>
  <c r="M20" i="109"/>
  <c r="L20" i="109"/>
  <c r="K20" i="109"/>
  <c r="J20" i="109"/>
  <c r="I20" i="109"/>
  <c r="H20" i="109"/>
  <c r="G20" i="109"/>
  <c r="F20" i="109"/>
  <c r="E20" i="109"/>
  <c r="D20" i="109"/>
  <c r="C20" i="109"/>
  <c r="B20" i="109"/>
  <c r="R18" i="109"/>
  <c r="Q18" i="109"/>
  <c r="P18" i="109"/>
  <c r="O18" i="109"/>
  <c r="N18" i="109"/>
  <c r="M18" i="109"/>
  <c r="L18" i="109"/>
  <c r="K18" i="109"/>
  <c r="J18" i="109"/>
  <c r="I18" i="109"/>
  <c r="H18" i="109"/>
  <c r="G18" i="109"/>
  <c r="F18" i="109"/>
  <c r="E18" i="109"/>
  <c r="D18" i="109"/>
  <c r="C18" i="109"/>
  <c r="B18" i="109"/>
  <c r="R17" i="109"/>
  <c r="Q17" i="109"/>
  <c r="P17" i="109"/>
  <c r="O17" i="109"/>
  <c r="N17" i="109"/>
  <c r="M17" i="109"/>
  <c r="L17" i="109"/>
  <c r="K17" i="109"/>
  <c r="J17" i="109"/>
  <c r="I17" i="109"/>
  <c r="H17" i="109"/>
  <c r="G17" i="109"/>
  <c r="F17" i="109"/>
  <c r="E17" i="109"/>
  <c r="D17" i="109"/>
  <c r="C17" i="109"/>
  <c r="B17" i="109"/>
  <c r="R15" i="109"/>
  <c r="Q15" i="109"/>
  <c r="P15" i="109"/>
  <c r="O15" i="109"/>
  <c r="N15" i="109"/>
  <c r="M15" i="109"/>
  <c r="L15" i="109"/>
  <c r="K15" i="109"/>
  <c r="J15" i="109"/>
  <c r="I15" i="109"/>
  <c r="H15" i="109"/>
  <c r="G15" i="109"/>
  <c r="F15" i="109"/>
  <c r="E15" i="109"/>
  <c r="D15" i="109"/>
  <c r="C15" i="109"/>
  <c r="B15" i="109"/>
  <c r="R14" i="109"/>
  <c r="Q14" i="109"/>
  <c r="P14" i="109"/>
  <c r="O14" i="109"/>
  <c r="N14" i="109"/>
  <c r="M14" i="109"/>
  <c r="L14" i="109"/>
  <c r="K14" i="109"/>
  <c r="J14" i="109"/>
  <c r="I14" i="109"/>
  <c r="H14" i="109"/>
  <c r="G14" i="109"/>
  <c r="F14" i="109"/>
  <c r="E14" i="109"/>
  <c r="D14" i="109"/>
  <c r="C14" i="109"/>
  <c r="B14" i="109"/>
  <c r="R12" i="109"/>
  <c r="Q12" i="109"/>
  <c r="P12" i="109"/>
  <c r="O12" i="109"/>
  <c r="N12" i="109"/>
  <c r="M12" i="109"/>
  <c r="L12" i="109"/>
  <c r="K12" i="109"/>
  <c r="J12" i="109"/>
  <c r="I12" i="109"/>
  <c r="H12" i="109"/>
  <c r="G12" i="109"/>
  <c r="F12" i="109"/>
  <c r="E12" i="109"/>
  <c r="D12" i="109"/>
  <c r="C12" i="109"/>
  <c r="B12" i="109"/>
  <c r="R11" i="109"/>
  <c r="Q11" i="109"/>
  <c r="P11" i="109"/>
  <c r="O11" i="109"/>
  <c r="N11" i="109"/>
  <c r="M11" i="109"/>
  <c r="L11" i="109"/>
  <c r="K11" i="109"/>
  <c r="J11" i="109"/>
  <c r="I11" i="109"/>
  <c r="H11" i="109"/>
  <c r="G11" i="109"/>
  <c r="F11" i="109"/>
  <c r="E11" i="109"/>
  <c r="D11" i="109"/>
  <c r="C11" i="109"/>
  <c r="B11" i="109"/>
  <c r="R9" i="109"/>
  <c r="Q9" i="109"/>
  <c r="P9" i="109"/>
  <c r="O9" i="109"/>
  <c r="N9" i="109"/>
  <c r="M9" i="109"/>
  <c r="L9" i="109"/>
  <c r="K9" i="109"/>
  <c r="J9" i="109"/>
  <c r="I9" i="109"/>
  <c r="H9" i="109"/>
  <c r="G9" i="109"/>
  <c r="F9" i="109"/>
  <c r="E9" i="109"/>
  <c r="D9" i="109"/>
  <c r="C9" i="109"/>
  <c r="B9" i="109"/>
  <c r="R8" i="109"/>
  <c r="Q8" i="109"/>
  <c r="P8" i="109"/>
  <c r="O8" i="109"/>
  <c r="N8" i="109"/>
  <c r="M8" i="109"/>
  <c r="L8" i="109"/>
  <c r="K8" i="109"/>
  <c r="J8" i="109"/>
  <c r="I8" i="109"/>
  <c r="H8" i="109"/>
  <c r="G8" i="109"/>
  <c r="F8" i="109"/>
  <c r="E8" i="109"/>
  <c r="D8" i="109"/>
  <c r="C8" i="109"/>
  <c r="B8" i="109"/>
  <c r="R6" i="109"/>
  <c r="Q6" i="109"/>
  <c r="P6" i="109"/>
  <c r="O6" i="109"/>
  <c r="N6" i="109"/>
  <c r="M6" i="109"/>
  <c r="L6" i="109"/>
  <c r="K6" i="109"/>
  <c r="J6" i="109"/>
  <c r="I6" i="109"/>
  <c r="H6" i="109"/>
  <c r="G6" i="109"/>
  <c r="F6" i="109"/>
  <c r="E6" i="109"/>
  <c r="D6" i="109"/>
  <c r="C6" i="109"/>
  <c r="B6" i="109"/>
  <c r="R5" i="109"/>
  <c r="Q5" i="109"/>
  <c r="P5" i="109"/>
  <c r="O5" i="109"/>
  <c r="N5" i="109"/>
  <c r="M5" i="109"/>
  <c r="L5" i="109"/>
  <c r="K5" i="109"/>
  <c r="J5" i="109"/>
  <c r="I5" i="109"/>
  <c r="H5" i="109"/>
  <c r="G5" i="109"/>
  <c r="F5" i="109"/>
  <c r="E5" i="109"/>
  <c r="D5" i="109"/>
  <c r="C5" i="109"/>
  <c r="B5" i="109"/>
  <c r="JN19" i="122"/>
  <c r="JM19" i="122"/>
  <c r="JL19" i="122"/>
  <c r="JK19" i="122"/>
  <c r="JJ19" i="122"/>
  <c r="JI19" i="122"/>
  <c r="JH19" i="122"/>
  <c r="JG19" i="122"/>
  <c r="JF19" i="122"/>
  <c r="JE19" i="122"/>
  <c r="JD19" i="122"/>
  <c r="JC19" i="122"/>
  <c r="JB19" i="122"/>
  <c r="JA19" i="122"/>
  <c r="IZ19" i="122"/>
  <c r="IY19" i="122"/>
  <c r="IX19" i="122"/>
  <c r="IW19" i="122"/>
  <c r="IV19" i="122"/>
  <c r="IU19" i="122"/>
  <c r="IT19" i="122"/>
  <c r="IS19" i="122"/>
  <c r="IR19" i="122"/>
  <c r="IQ19" i="122"/>
  <c r="IP19" i="122"/>
  <c r="IO19" i="122"/>
  <c r="IN19" i="122"/>
  <c r="IM19" i="122"/>
  <c r="IL19" i="122"/>
  <c r="IK19" i="122"/>
  <c r="IJ19" i="122"/>
  <c r="II19" i="122"/>
  <c r="IH19" i="122"/>
  <c r="IG19" i="122"/>
  <c r="IF19" i="122"/>
  <c r="IE19" i="122"/>
  <c r="ID19" i="122"/>
  <c r="IC19" i="122"/>
  <c r="IB19" i="122"/>
  <c r="IA19" i="122"/>
  <c r="HZ19" i="122"/>
  <c r="HY19" i="122"/>
  <c r="HX19" i="122"/>
  <c r="HW19" i="122"/>
  <c r="HV19" i="122"/>
  <c r="HU19" i="122"/>
  <c r="HT19" i="122"/>
  <c r="HS19" i="122"/>
  <c r="HR19" i="122"/>
  <c r="HQ19" i="122"/>
  <c r="HP19" i="122"/>
  <c r="HO19" i="122"/>
  <c r="HN19" i="122"/>
  <c r="HM19" i="122"/>
  <c r="HL19" i="122"/>
  <c r="HK19" i="122"/>
  <c r="HJ19" i="122"/>
  <c r="HI19" i="122"/>
  <c r="HH19" i="122"/>
  <c r="HG19" i="122"/>
  <c r="HF19" i="122"/>
  <c r="HE19" i="122"/>
  <c r="HD19" i="122"/>
  <c r="HC19" i="122"/>
  <c r="HB19" i="122"/>
  <c r="HA19" i="122"/>
  <c r="GZ19" i="122"/>
  <c r="GY19" i="122"/>
  <c r="GX19" i="122"/>
  <c r="GW19" i="122"/>
  <c r="GV19" i="122"/>
  <c r="GU19" i="122"/>
  <c r="GT19" i="122"/>
  <c r="GS19" i="122"/>
  <c r="GR19" i="122"/>
  <c r="GQ19" i="122"/>
  <c r="GP19" i="122"/>
  <c r="GO19" i="122"/>
  <c r="GN19" i="122"/>
  <c r="GM19" i="122"/>
  <c r="GL19" i="122"/>
  <c r="GK19" i="122"/>
  <c r="GJ19" i="122"/>
  <c r="GI19" i="122"/>
  <c r="GH19" i="122"/>
  <c r="GG19" i="122"/>
  <c r="GF19" i="122"/>
  <c r="GE19" i="122"/>
  <c r="GD19" i="122"/>
  <c r="GC19" i="122"/>
  <c r="GB19" i="122"/>
  <c r="GA19" i="122"/>
  <c r="FZ19" i="122"/>
  <c r="FY19" i="122"/>
  <c r="FX19" i="122"/>
  <c r="FW19" i="122"/>
  <c r="FV19" i="122"/>
  <c r="FU19" i="122"/>
  <c r="FT19" i="122"/>
  <c r="FS19" i="122"/>
  <c r="FR19" i="122"/>
  <c r="FQ19" i="122"/>
  <c r="FP19" i="122"/>
  <c r="FO19" i="122"/>
  <c r="FN19" i="122"/>
  <c r="FM19" i="122"/>
  <c r="FL19" i="122"/>
  <c r="FK19" i="122"/>
  <c r="FJ19" i="122"/>
  <c r="FI19" i="122"/>
  <c r="FH19" i="122"/>
  <c r="FG19" i="122"/>
  <c r="FF19" i="122"/>
  <c r="FE19" i="122"/>
  <c r="FD19" i="122"/>
  <c r="FC19" i="122"/>
  <c r="FB19" i="122"/>
  <c r="FA19" i="122"/>
  <c r="EZ19" i="122"/>
  <c r="EY19" i="122"/>
  <c r="EX19" i="122"/>
  <c r="EW19" i="122"/>
  <c r="EV19" i="122"/>
  <c r="EU19" i="122"/>
  <c r="ET19" i="122"/>
  <c r="ES19" i="122"/>
  <c r="ER19" i="122"/>
  <c r="EQ19" i="122"/>
  <c r="EP19" i="122"/>
  <c r="EO19" i="122"/>
  <c r="EN19" i="122"/>
  <c r="EM19" i="122"/>
  <c r="EL19" i="122"/>
  <c r="EK19" i="122"/>
  <c r="EJ19" i="122"/>
  <c r="EI19" i="122"/>
  <c r="EH19" i="122"/>
  <c r="EG19" i="122"/>
  <c r="EF19" i="122"/>
  <c r="EE19" i="122"/>
  <c r="ED19" i="122"/>
  <c r="EC19" i="122"/>
  <c r="EB19" i="122"/>
  <c r="EA19" i="122"/>
  <c r="DZ19" i="122"/>
  <c r="DY19" i="122"/>
  <c r="DX19" i="122"/>
  <c r="DW19" i="122"/>
  <c r="DV19" i="122"/>
  <c r="DU19" i="122"/>
  <c r="DT19" i="122"/>
  <c r="DS19" i="122"/>
  <c r="DR19" i="122"/>
  <c r="DQ19" i="122"/>
  <c r="DP19" i="122"/>
  <c r="DO19" i="122"/>
  <c r="DN19" i="122"/>
  <c r="DM19" i="122"/>
  <c r="DL19" i="122"/>
  <c r="DK19" i="122"/>
  <c r="DJ19" i="122"/>
  <c r="DI19" i="122"/>
  <c r="DH19" i="122"/>
  <c r="DG19" i="122"/>
  <c r="DF19" i="122"/>
  <c r="DE19" i="122"/>
  <c r="DD19" i="122"/>
  <c r="DC19" i="122"/>
  <c r="DB19" i="122"/>
  <c r="DA19" i="122"/>
  <c r="CZ19" i="122"/>
  <c r="CY19" i="122"/>
  <c r="CX19" i="122"/>
  <c r="CW19" i="122"/>
  <c r="CV19" i="122"/>
  <c r="CU19" i="122"/>
  <c r="CT19" i="122"/>
  <c r="CS19" i="122"/>
  <c r="CR19" i="122"/>
  <c r="CQ19" i="122"/>
  <c r="CP19" i="122"/>
  <c r="CO19" i="122"/>
  <c r="CN19" i="122"/>
  <c r="CM19" i="122"/>
  <c r="CL19" i="122"/>
  <c r="CK19" i="122"/>
  <c r="CJ19" i="122"/>
  <c r="CI19" i="122"/>
  <c r="CH19" i="122"/>
  <c r="CG19" i="122"/>
  <c r="CF19" i="122"/>
  <c r="CE19" i="122"/>
  <c r="CD19" i="122"/>
  <c r="CC19" i="122"/>
  <c r="CB19" i="122"/>
  <c r="CA19" i="122"/>
  <c r="BZ19" i="122"/>
  <c r="BY19" i="122"/>
  <c r="BX19" i="122"/>
  <c r="BW19" i="122"/>
  <c r="BV19" i="122"/>
  <c r="BU19" i="122"/>
  <c r="BT19" i="122"/>
  <c r="BS19" i="122"/>
  <c r="BR19" i="122"/>
  <c r="BQ19" i="122"/>
  <c r="BP19" i="122"/>
  <c r="BO19" i="122"/>
  <c r="BN19" i="122"/>
  <c r="BM19" i="122"/>
  <c r="BL19" i="122"/>
  <c r="BK19" i="122"/>
  <c r="BJ19" i="122"/>
  <c r="BI19" i="122"/>
  <c r="BH19" i="122"/>
  <c r="BG19" i="122"/>
  <c r="BF19" i="122"/>
  <c r="BE19" i="122"/>
  <c r="BD19" i="122"/>
  <c r="BC19" i="122"/>
  <c r="BB19" i="122"/>
  <c r="BA19" i="122"/>
  <c r="AZ19" i="122"/>
  <c r="AY19" i="122"/>
  <c r="AX19" i="122"/>
  <c r="AW19" i="122"/>
  <c r="AV19" i="122"/>
  <c r="AU19" i="122"/>
  <c r="AT19" i="122"/>
  <c r="AS19" i="122"/>
  <c r="AR19" i="122"/>
  <c r="AQ19" i="122"/>
  <c r="AP19" i="122"/>
  <c r="AO19" i="122"/>
  <c r="AN19" i="122"/>
  <c r="AM19" i="122"/>
  <c r="AL19" i="122"/>
  <c r="AK19" i="122"/>
  <c r="AJ19" i="122"/>
  <c r="AI19" i="122"/>
  <c r="AH19" i="122"/>
  <c r="AG19" i="122"/>
  <c r="AF19" i="122"/>
  <c r="AE19" i="122"/>
  <c r="AD19" i="122"/>
  <c r="AC19" i="122"/>
  <c r="AB19" i="122"/>
  <c r="AA19" i="122"/>
  <c r="Z19" i="122"/>
  <c r="Y19" i="122"/>
  <c r="X19" i="122"/>
  <c r="W19" i="122"/>
  <c r="V19" i="122"/>
  <c r="U19" i="122"/>
  <c r="T19" i="122"/>
  <c r="S19" i="122"/>
  <c r="R19" i="122"/>
  <c r="Q19" i="122"/>
  <c r="P19" i="122"/>
  <c r="O19" i="122"/>
  <c r="N19" i="122"/>
  <c r="M19" i="122"/>
  <c r="L19" i="122"/>
  <c r="K19" i="122"/>
  <c r="J19" i="122"/>
  <c r="I19" i="122"/>
  <c r="H19" i="122"/>
  <c r="G19" i="122"/>
  <c r="F19" i="122"/>
  <c r="E19" i="122"/>
  <c r="D19" i="122"/>
  <c r="C19" i="122"/>
  <c r="B19" i="122"/>
  <c r="JN18" i="122"/>
  <c r="JM18" i="122"/>
  <c r="JL18" i="122"/>
  <c r="JK18" i="122"/>
  <c r="JJ18" i="122"/>
  <c r="JI18" i="122"/>
  <c r="JH18" i="122"/>
  <c r="JG18" i="122"/>
  <c r="JF18" i="122"/>
  <c r="JE18" i="122"/>
  <c r="JD18" i="122"/>
  <c r="JC18" i="122"/>
  <c r="JB18" i="122"/>
  <c r="JA18" i="122"/>
  <c r="IZ18" i="122"/>
  <c r="IY18" i="122"/>
  <c r="IX18" i="122"/>
  <c r="IW18" i="122"/>
  <c r="IV18" i="122"/>
  <c r="IU18" i="122"/>
  <c r="IT18" i="122"/>
  <c r="IS18" i="122"/>
  <c r="IR18" i="122"/>
  <c r="IQ18" i="122"/>
  <c r="IP18" i="122"/>
  <c r="IO18" i="122"/>
  <c r="IN18" i="122"/>
  <c r="IM18" i="122"/>
  <c r="IL18" i="122"/>
  <c r="IK18" i="122"/>
  <c r="IJ18" i="122"/>
  <c r="II18" i="122"/>
  <c r="IH18" i="122"/>
  <c r="IG18" i="122"/>
  <c r="IF18" i="122"/>
  <c r="IE18" i="122"/>
  <c r="ID18" i="122"/>
  <c r="IC18" i="122"/>
  <c r="IB18" i="122"/>
  <c r="IA18" i="122"/>
  <c r="HZ18" i="122"/>
  <c r="HY18" i="122"/>
  <c r="HX18" i="122"/>
  <c r="HW18" i="122"/>
  <c r="HV18" i="122"/>
  <c r="HU18" i="122"/>
  <c r="HT18" i="122"/>
  <c r="HS18" i="122"/>
  <c r="HR18" i="122"/>
  <c r="HQ18" i="122"/>
  <c r="HP18" i="122"/>
  <c r="HO18" i="122"/>
  <c r="HN18" i="122"/>
  <c r="HM18" i="122"/>
  <c r="HL18" i="122"/>
  <c r="HK18" i="122"/>
  <c r="HJ18" i="122"/>
  <c r="HI18" i="122"/>
  <c r="HH18" i="122"/>
  <c r="HG18" i="122"/>
  <c r="HF18" i="122"/>
  <c r="HE18" i="122"/>
  <c r="HD18" i="122"/>
  <c r="HC18" i="122"/>
  <c r="HB18" i="122"/>
  <c r="HA18" i="122"/>
  <c r="GZ18" i="122"/>
  <c r="GY18" i="122"/>
  <c r="GX18" i="122"/>
  <c r="GW18" i="122"/>
  <c r="GV18" i="122"/>
  <c r="GU18" i="122"/>
  <c r="GT18" i="122"/>
  <c r="GS18" i="122"/>
  <c r="GR18" i="122"/>
  <c r="GQ18" i="122"/>
  <c r="GP18" i="122"/>
  <c r="GO18" i="122"/>
  <c r="GN18" i="122"/>
  <c r="GM18" i="122"/>
  <c r="GL18" i="122"/>
  <c r="GK18" i="122"/>
  <c r="GJ18" i="122"/>
  <c r="GI18" i="122"/>
  <c r="GH18" i="122"/>
  <c r="GG18" i="122"/>
  <c r="GF18" i="122"/>
  <c r="GE18" i="122"/>
  <c r="GD18" i="122"/>
  <c r="GC18" i="122"/>
  <c r="GB18" i="122"/>
  <c r="GA18" i="122"/>
  <c r="FZ18" i="122"/>
  <c r="FY18" i="122"/>
  <c r="FX18" i="122"/>
  <c r="FW18" i="122"/>
  <c r="FV18" i="122"/>
  <c r="FU18" i="122"/>
  <c r="FT18" i="122"/>
  <c r="FS18" i="122"/>
  <c r="FR18" i="122"/>
  <c r="FQ18" i="122"/>
  <c r="FP18" i="122"/>
  <c r="FO18" i="122"/>
  <c r="FN18" i="122"/>
  <c r="FM18" i="122"/>
  <c r="FL18" i="122"/>
  <c r="FK18" i="122"/>
  <c r="FJ18" i="122"/>
  <c r="FI18" i="122"/>
  <c r="FH18" i="122"/>
  <c r="FG18" i="122"/>
  <c r="FF18" i="122"/>
  <c r="FE18" i="122"/>
  <c r="FD18" i="122"/>
  <c r="FC18" i="122"/>
  <c r="FB18" i="122"/>
  <c r="FA18" i="122"/>
  <c r="EZ18" i="122"/>
  <c r="EY18" i="122"/>
  <c r="EX18" i="122"/>
  <c r="EW18" i="122"/>
  <c r="EV18" i="122"/>
  <c r="EU18" i="122"/>
  <c r="ET18" i="122"/>
  <c r="ES18" i="122"/>
  <c r="ER18" i="122"/>
  <c r="EQ18" i="122"/>
  <c r="EP18" i="122"/>
  <c r="EO18" i="122"/>
  <c r="EN18" i="122"/>
  <c r="EM18" i="122"/>
  <c r="EL18" i="122"/>
  <c r="EK18" i="122"/>
  <c r="EJ18" i="122"/>
  <c r="EI18" i="122"/>
  <c r="EH18" i="122"/>
  <c r="EG18" i="122"/>
  <c r="EF18" i="122"/>
  <c r="EE18" i="122"/>
  <c r="ED18" i="122"/>
  <c r="EC18" i="122"/>
  <c r="EB18" i="122"/>
  <c r="EA18" i="122"/>
  <c r="DZ18" i="122"/>
  <c r="DY18" i="122"/>
  <c r="DX18" i="122"/>
  <c r="DW18" i="122"/>
  <c r="DV18" i="122"/>
  <c r="DU18" i="122"/>
  <c r="DT18" i="122"/>
  <c r="DS18" i="122"/>
  <c r="DR18" i="122"/>
  <c r="DQ18" i="122"/>
  <c r="DP18" i="122"/>
  <c r="DO18" i="122"/>
  <c r="DN18" i="122"/>
  <c r="DM18" i="122"/>
  <c r="DL18" i="122"/>
  <c r="DK18" i="122"/>
  <c r="DJ18" i="122"/>
  <c r="DI18" i="122"/>
  <c r="DH18" i="122"/>
  <c r="DG18" i="122"/>
  <c r="DF18" i="122"/>
  <c r="DE18" i="122"/>
  <c r="DD18" i="122"/>
  <c r="DC18" i="122"/>
  <c r="DB18" i="122"/>
  <c r="DA18" i="122"/>
  <c r="CZ18" i="122"/>
  <c r="CY18" i="122"/>
  <c r="CX18" i="122"/>
  <c r="CW18" i="122"/>
  <c r="CV18" i="122"/>
  <c r="CU18" i="122"/>
  <c r="CT18" i="122"/>
  <c r="CS18" i="122"/>
  <c r="CR18" i="122"/>
  <c r="CQ18" i="122"/>
  <c r="CP18" i="122"/>
  <c r="CO18" i="122"/>
  <c r="CN18" i="122"/>
  <c r="CM18" i="122"/>
  <c r="CL18" i="122"/>
  <c r="CK18" i="122"/>
  <c r="CJ18" i="122"/>
  <c r="CI18" i="122"/>
  <c r="CH18" i="122"/>
  <c r="CG18" i="122"/>
  <c r="CF18" i="122"/>
  <c r="CE18" i="122"/>
  <c r="CD18" i="122"/>
  <c r="CC18" i="122"/>
  <c r="CB18" i="122"/>
  <c r="CA18" i="122"/>
  <c r="BZ18" i="122"/>
  <c r="BY18" i="122"/>
  <c r="BX18" i="122"/>
  <c r="BW18" i="122"/>
  <c r="BV18" i="122"/>
  <c r="BU18" i="122"/>
  <c r="BT18" i="122"/>
  <c r="BS18" i="122"/>
  <c r="BR18" i="122"/>
  <c r="BQ18" i="122"/>
  <c r="BP18" i="122"/>
  <c r="BO18" i="122"/>
  <c r="BN18" i="122"/>
  <c r="BM18" i="122"/>
  <c r="BL18" i="122"/>
  <c r="BK18" i="122"/>
  <c r="BJ18" i="122"/>
  <c r="BI18" i="122"/>
  <c r="BH18" i="122"/>
  <c r="BG18" i="122"/>
  <c r="BF18" i="122"/>
  <c r="BE18" i="122"/>
  <c r="BD18" i="122"/>
  <c r="BC18" i="122"/>
  <c r="BB18" i="122"/>
  <c r="BA18" i="122"/>
  <c r="AZ18" i="122"/>
  <c r="AY18" i="122"/>
  <c r="AX18" i="122"/>
  <c r="AW18" i="122"/>
  <c r="AV18" i="122"/>
  <c r="AU18" i="122"/>
  <c r="AT18" i="122"/>
  <c r="AS18" i="122"/>
  <c r="AR18" i="122"/>
  <c r="AQ18" i="122"/>
  <c r="AP18" i="122"/>
  <c r="AO18" i="122"/>
  <c r="AN18" i="122"/>
  <c r="AM18" i="122"/>
  <c r="AL18" i="122"/>
  <c r="AK18" i="122"/>
  <c r="AJ18" i="122"/>
  <c r="AI18" i="122"/>
  <c r="AH18" i="122"/>
  <c r="AG18" i="122"/>
  <c r="AF18" i="122"/>
  <c r="AE18" i="122"/>
  <c r="AD18" i="122"/>
  <c r="AC18" i="122"/>
  <c r="AB18" i="122"/>
  <c r="AA18" i="122"/>
  <c r="Z18" i="122"/>
  <c r="Y18" i="122"/>
  <c r="X18" i="122"/>
  <c r="W18" i="122"/>
  <c r="V18" i="122"/>
  <c r="U18" i="122"/>
  <c r="T18" i="122"/>
  <c r="S18" i="122"/>
  <c r="R18" i="122"/>
  <c r="Q18" i="122"/>
  <c r="P18" i="122"/>
  <c r="O18" i="122"/>
  <c r="N18" i="122"/>
  <c r="M18" i="122"/>
  <c r="L18" i="122"/>
  <c r="K18" i="122"/>
  <c r="J18" i="122"/>
  <c r="I18" i="122"/>
  <c r="H18" i="122"/>
  <c r="G18" i="122"/>
  <c r="F18" i="122"/>
  <c r="E18" i="122"/>
  <c r="D18" i="122"/>
  <c r="C18" i="122"/>
  <c r="B18" i="122"/>
  <c r="JN16" i="122"/>
  <c r="JM16" i="122"/>
  <c r="JL16" i="122"/>
  <c r="JK16" i="122"/>
  <c r="JJ16" i="122"/>
  <c r="JI16" i="122"/>
  <c r="JH16" i="122"/>
  <c r="JG16" i="122"/>
  <c r="JF16" i="122"/>
  <c r="JE16" i="122"/>
  <c r="JD16" i="122"/>
  <c r="JC16" i="122"/>
  <c r="JB16" i="122"/>
  <c r="JA16" i="122"/>
  <c r="IZ16" i="122"/>
  <c r="IY16" i="122"/>
  <c r="IX16" i="122"/>
  <c r="IW16" i="122"/>
  <c r="IV16" i="122"/>
  <c r="IU16" i="122"/>
  <c r="IT16" i="122"/>
  <c r="IS16" i="122"/>
  <c r="IR16" i="122"/>
  <c r="IQ16" i="122"/>
  <c r="IP16" i="122"/>
  <c r="IO16" i="122"/>
  <c r="IN16" i="122"/>
  <c r="IM16" i="122"/>
  <c r="IL16" i="122"/>
  <c r="IK16" i="122"/>
  <c r="IJ16" i="122"/>
  <c r="II16" i="122"/>
  <c r="IH16" i="122"/>
  <c r="IG16" i="122"/>
  <c r="IF16" i="122"/>
  <c r="IE16" i="122"/>
  <c r="ID16" i="122"/>
  <c r="IC16" i="122"/>
  <c r="IB16" i="122"/>
  <c r="IA16" i="122"/>
  <c r="HZ16" i="122"/>
  <c r="HY16" i="122"/>
  <c r="HX16" i="122"/>
  <c r="HW16" i="122"/>
  <c r="HV16" i="122"/>
  <c r="HU16" i="122"/>
  <c r="HT16" i="122"/>
  <c r="HS16" i="122"/>
  <c r="HR16" i="122"/>
  <c r="HQ16" i="122"/>
  <c r="HP16" i="122"/>
  <c r="HO16" i="122"/>
  <c r="HN16" i="122"/>
  <c r="HM16" i="122"/>
  <c r="HL16" i="122"/>
  <c r="HK16" i="122"/>
  <c r="HJ16" i="122"/>
  <c r="HI16" i="122"/>
  <c r="HH16" i="122"/>
  <c r="HG16" i="122"/>
  <c r="HF16" i="122"/>
  <c r="HE16" i="122"/>
  <c r="HD16" i="122"/>
  <c r="HC16" i="122"/>
  <c r="HB16" i="122"/>
  <c r="HA16" i="122"/>
  <c r="GZ16" i="122"/>
  <c r="GY16" i="122"/>
  <c r="GX16" i="122"/>
  <c r="GW16" i="122"/>
  <c r="GV16" i="122"/>
  <c r="GU16" i="122"/>
  <c r="GT16" i="122"/>
  <c r="GS16" i="122"/>
  <c r="GR16" i="122"/>
  <c r="GQ16" i="122"/>
  <c r="GP16" i="122"/>
  <c r="GO16" i="122"/>
  <c r="GN16" i="122"/>
  <c r="GM16" i="122"/>
  <c r="GL16" i="122"/>
  <c r="GK16" i="122"/>
  <c r="GJ16" i="122"/>
  <c r="GI16" i="122"/>
  <c r="GH16" i="122"/>
  <c r="GG16" i="122"/>
  <c r="GF16" i="122"/>
  <c r="GE16" i="122"/>
  <c r="GD16" i="122"/>
  <c r="GC16" i="122"/>
  <c r="GB16" i="122"/>
  <c r="GA16" i="122"/>
  <c r="FZ16" i="122"/>
  <c r="FY16" i="122"/>
  <c r="FX16" i="122"/>
  <c r="FW16" i="122"/>
  <c r="FV16" i="122"/>
  <c r="FU16" i="122"/>
  <c r="FT16" i="122"/>
  <c r="FS16" i="122"/>
  <c r="FR16" i="122"/>
  <c r="FQ16" i="122"/>
  <c r="FP16" i="122"/>
  <c r="FO16" i="122"/>
  <c r="FN16" i="122"/>
  <c r="FM16" i="122"/>
  <c r="FL16" i="122"/>
  <c r="FK16" i="122"/>
  <c r="FJ16" i="122"/>
  <c r="FI16" i="122"/>
  <c r="FH16" i="122"/>
  <c r="FG16" i="122"/>
  <c r="FF16" i="122"/>
  <c r="FE16" i="122"/>
  <c r="FD16" i="122"/>
  <c r="FC16" i="122"/>
  <c r="FB16" i="122"/>
  <c r="FA16" i="122"/>
  <c r="EZ16" i="122"/>
  <c r="EY16" i="122"/>
  <c r="EX16" i="122"/>
  <c r="EW16" i="122"/>
  <c r="EV16" i="122"/>
  <c r="EU16" i="122"/>
  <c r="ET16" i="122"/>
  <c r="ES16" i="122"/>
  <c r="ER16" i="122"/>
  <c r="EQ16" i="122"/>
  <c r="EP16" i="122"/>
  <c r="EO16" i="122"/>
  <c r="EN16" i="122"/>
  <c r="EM16" i="122"/>
  <c r="EL16" i="122"/>
  <c r="EK16" i="122"/>
  <c r="EJ16" i="122"/>
  <c r="EI16" i="122"/>
  <c r="EH16" i="122"/>
  <c r="EG16" i="122"/>
  <c r="EF16" i="122"/>
  <c r="EE16" i="122"/>
  <c r="ED16" i="122"/>
  <c r="EC16" i="122"/>
  <c r="EB16" i="122"/>
  <c r="EA16" i="122"/>
  <c r="DZ16" i="122"/>
  <c r="DY16" i="122"/>
  <c r="DX16" i="122"/>
  <c r="DW16" i="122"/>
  <c r="DV16" i="122"/>
  <c r="DU16" i="122"/>
  <c r="DT16" i="122"/>
  <c r="DS16" i="122"/>
  <c r="DR16" i="122"/>
  <c r="DQ16" i="122"/>
  <c r="DP16" i="122"/>
  <c r="DO16" i="122"/>
  <c r="DN16" i="122"/>
  <c r="DM16" i="122"/>
  <c r="DL16" i="122"/>
  <c r="DK16" i="122"/>
  <c r="DJ16" i="122"/>
  <c r="DI16" i="122"/>
  <c r="DH16" i="122"/>
  <c r="DG16" i="122"/>
  <c r="DF16" i="122"/>
  <c r="DE16" i="122"/>
  <c r="DD16" i="122"/>
  <c r="DC16" i="122"/>
  <c r="DB16" i="122"/>
  <c r="DA16" i="122"/>
  <c r="CZ16" i="122"/>
  <c r="CY16" i="122"/>
  <c r="CX16" i="122"/>
  <c r="CW16" i="122"/>
  <c r="CV16" i="122"/>
  <c r="CU16" i="122"/>
  <c r="CT16" i="122"/>
  <c r="CS16" i="122"/>
  <c r="CR16" i="122"/>
  <c r="CQ16" i="122"/>
  <c r="CP16" i="122"/>
  <c r="CO16" i="122"/>
  <c r="CN16" i="122"/>
  <c r="CM16" i="122"/>
  <c r="CL16" i="122"/>
  <c r="CK16" i="122"/>
  <c r="CJ16" i="122"/>
  <c r="CI16" i="122"/>
  <c r="CH16" i="122"/>
  <c r="CG16" i="122"/>
  <c r="CF16" i="122"/>
  <c r="CE16" i="122"/>
  <c r="CD16" i="122"/>
  <c r="CC16" i="122"/>
  <c r="CB16" i="122"/>
  <c r="CA16" i="122"/>
  <c r="BZ16" i="122"/>
  <c r="BY16" i="122"/>
  <c r="BX16" i="122"/>
  <c r="BW16" i="122"/>
  <c r="BV16" i="122"/>
  <c r="BU16" i="122"/>
  <c r="BT16" i="122"/>
  <c r="BS16" i="122"/>
  <c r="BR16" i="122"/>
  <c r="BQ16" i="122"/>
  <c r="BP16" i="122"/>
  <c r="BO16" i="122"/>
  <c r="BN16" i="122"/>
  <c r="BM16" i="122"/>
  <c r="BL16" i="122"/>
  <c r="BK16" i="122"/>
  <c r="BJ16" i="122"/>
  <c r="BI16" i="122"/>
  <c r="BH16" i="122"/>
  <c r="BG16" i="122"/>
  <c r="BF16" i="122"/>
  <c r="BE16" i="122"/>
  <c r="BD16" i="122"/>
  <c r="BC16" i="122"/>
  <c r="BB16" i="122"/>
  <c r="BA16" i="122"/>
  <c r="AZ16" i="122"/>
  <c r="AY16" i="122"/>
  <c r="AX16" i="122"/>
  <c r="AW16" i="122"/>
  <c r="AV16" i="122"/>
  <c r="AU16" i="122"/>
  <c r="AT16" i="122"/>
  <c r="AS16" i="122"/>
  <c r="AR16" i="122"/>
  <c r="AQ16" i="122"/>
  <c r="AP16" i="122"/>
  <c r="AO16" i="122"/>
  <c r="AN16" i="122"/>
  <c r="AM16" i="122"/>
  <c r="AL16" i="122"/>
  <c r="AK16" i="122"/>
  <c r="AJ16" i="122"/>
  <c r="AI16" i="122"/>
  <c r="AH16" i="122"/>
  <c r="AG16" i="122"/>
  <c r="AF16" i="122"/>
  <c r="AE16" i="122"/>
  <c r="AD16" i="122"/>
  <c r="AC16" i="122"/>
  <c r="AB16" i="122"/>
  <c r="AA16" i="122"/>
  <c r="Z16" i="122"/>
  <c r="Y16" i="122"/>
  <c r="X16" i="122"/>
  <c r="W16" i="122"/>
  <c r="V16" i="122"/>
  <c r="U16" i="122"/>
  <c r="T16" i="122"/>
  <c r="S16" i="122"/>
  <c r="R16" i="122"/>
  <c r="Q16" i="122"/>
  <c r="P16" i="122"/>
  <c r="O16" i="122"/>
  <c r="N16" i="122"/>
  <c r="M16" i="122"/>
  <c r="L16" i="122"/>
  <c r="K16" i="122"/>
  <c r="J16" i="122"/>
  <c r="I16" i="122"/>
  <c r="H16" i="122"/>
  <c r="G16" i="122"/>
  <c r="F16" i="122"/>
  <c r="E16" i="122"/>
  <c r="D16" i="122"/>
  <c r="C16" i="122"/>
  <c r="B16" i="122"/>
  <c r="JN15" i="122"/>
  <c r="JM15" i="122"/>
  <c r="JL15" i="122"/>
  <c r="JK15" i="122"/>
  <c r="JJ15" i="122"/>
  <c r="JI15" i="122"/>
  <c r="JH15" i="122"/>
  <c r="JG15" i="122"/>
  <c r="JF15" i="122"/>
  <c r="JE15" i="122"/>
  <c r="JD15" i="122"/>
  <c r="JC15" i="122"/>
  <c r="JB15" i="122"/>
  <c r="JA15" i="122"/>
  <c r="IZ15" i="122"/>
  <c r="IY15" i="122"/>
  <c r="IX15" i="122"/>
  <c r="IW15" i="122"/>
  <c r="IV15" i="122"/>
  <c r="IU15" i="122"/>
  <c r="IT15" i="122"/>
  <c r="IS15" i="122"/>
  <c r="IR15" i="122"/>
  <c r="IQ15" i="122"/>
  <c r="IP15" i="122"/>
  <c r="IO15" i="122"/>
  <c r="IN15" i="122"/>
  <c r="IM15" i="122"/>
  <c r="IL15" i="122"/>
  <c r="IK15" i="122"/>
  <c r="IJ15" i="122"/>
  <c r="II15" i="122"/>
  <c r="IH15" i="122"/>
  <c r="IG15" i="122"/>
  <c r="IF15" i="122"/>
  <c r="IE15" i="122"/>
  <c r="ID15" i="122"/>
  <c r="IC15" i="122"/>
  <c r="IB15" i="122"/>
  <c r="IA15" i="122"/>
  <c r="HZ15" i="122"/>
  <c r="HY15" i="122"/>
  <c r="HX15" i="122"/>
  <c r="HW15" i="122"/>
  <c r="HV15" i="122"/>
  <c r="HU15" i="122"/>
  <c r="HT15" i="122"/>
  <c r="HS15" i="122"/>
  <c r="HR15" i="122"/>
  <c r="HQ15" i="122"/>
  <c r="HP15" i="122"/>
  <c r="HO15" i="122"/>
  <c r="HN15" i="122"/>
  <c r="HM15" i="122"/>
  <c r="HL15" i="122"/>
  <c r="HK15" i="122"/>
  <c r="HJ15" i="122"/>
  <c r="HI15" i="122"/>
  <c r="HH15" i="122"/>
  <c r="HG15" i="122"/>
  <c r="HF15" i="122"/>
  <c r="HE15" i="122"/>
  <c r="HD15" i="122"/>
  <c r="HC15" i="122"/>
  <c r="HB15" i="122"/>
  <c r="HA15" i="122"/>
  <c r="GZ15" i="122"/>
  <c r="GY15" i="122"/>
  <c r="GX15" i="122"/>
  <c r="GW15" i="122"/>
  <c r="GV15" i="122"/>
  <c r="GU15" i="122"/>
  <c r="GT15" i="122"/>
  <c r="GS15" i="122"/>
  <c r="GR15" i="122"/>
  <c r="GQ15" i="122"/>
  <c r="GP15" i="122"/>
  <c r="GO15" i="122"/>
  <c r="GN15" i="122"/>
  <c r="GM15" i="122"/>
  <c r="GL15" i="122"/>
  <c r="GK15" i="122"/>
  <c r="GJ15" i="122"/>
  <c r="GI15" i="122"/>
  <c r="GH15" i="122"/>
  <c r="GG15" i="122"/>
  <c r="GF15" i="122"/>
  <c r="GE15" i="122"/>
  <c r="GD15" i="122"/>
  <c r="GC15" i="122"/>
  <c r="GB15" i="122"/>
  <c r="GA15" i="122"/>
  <c r="FZ15" i="122"/>
  <c r="FY15" i="122"/>
  <c r="FX15" i="122"/>
  <c r="FW15" i="122"/>
  <c r="FV15" i="122"/>
  <c r="FU15" i="122"/>
  <c r="FT15" i="122"/>
  <c r="FS15" i="122"/>
  <c r="FR15" i="122"/>
  <c r="FQ15" i="122"/>
  <c r="FP15" i="122"/>
  <c r="FO15" i="122"/>
  <c r="FN15" i="122"/>
  <c r="FM15" i="122"/>
  <c r="FL15" i="122"/>
  <c r="FK15" i="122"/>
  <c r="FJ15" i="122"/>
  <c r="FI15" i="122"/>
  <c r="FH15" i="122"/>
  <c r="FG15" i="122"/>
  <c r="FF15" i="122"/>
  <c r="FE15" i="122"/>
  <c r="FD15" i="122"/>
  <c r="FC15" i="122"/>
  <c r="FB15" i="122"/>
  <c r="FA15" i="122"/>
  <c r="EZ15" i="122"/>
  <c r="EY15" i="122"/>
  <c r="EX15" i="122"/>
  <c r="EW15" i="122"/>
  <c r="EV15" i="122"/>
  <c r="EU15" i="122"/>
  <c r="ET15" i="122"/>
  <c r="ES15" i="122"/>
  <c r="ER15" i="122"/>
  <c r="EQ15" i="122"/>
  <c r="EP15" i="122"/>
  <c r="EO15" i="122"/>
  <c r="EN15" i="122"/>
  <c r="EM15" i="122"/>
  <c r="EL15" i="122"/>
  <c r="EK15" i="122"/>
  <c r="EJ15" i="122"/>
  <c r="EI15" i="122"/>
  <c r="EH15" i="122"/>
  <c r="EG15" i="122"/>
  <c r="EF15" i="122"/>
  <c r="EE15" i="122"/>
  <c r="ED15" i="122"/>
  <c r="EC15" i="122"/>
  <c r="EB15" i="122"/>
  <c r="EA15" i="122"/>
  <c r="DZ15" i="122"/>
  <c r="DY15" i="122"/>
  <c r="DX15" i="122"/>
  <c r="DW15" i="122"/>
  <c r="DV15" i="122"/>
  <c r="DU15" i="122"/>
  <c r="DT15" i="122"/>
  <c r="DS15" i="122"/>
  <c r="DR15" i="122"/>
  <c r="DQ15" i="122"/>
  <c r="DP15" i="122"/>
  <c r="DO15" i="122"/>
  <c r="DN15" i="122"/>
  <c r="DM15" i="122"/>
  <c r="DL15" i="122"/>
  <c r="DK15" i="122"/>
  <c r="DJ15" i="122"/>
  <c r="DI15" i="122"/>
  <c r="DH15" i="122"/>
  <c r="DG15" i="122"/>
  <c r="DF15" i="122"/>
  <c r="DE15" i="122"/>
  <c r="DD15" i="122"/>
  <c r="DC15" i="122"/>
  <c r="DB15" i="122"/>
  <c r="DA15" i="122"/>
  <c r="CZ15" i="122"/>
  <c r="CY15" i="122"/>
  <c r="CX15" i="122"/>
  <c r="CW15" i="122"/>
  <c r="CV15" i="122"/>
  <c r="CU15" i="122"/>
  <c r="CT15" i="122"/>
  <c r="CS15" i="122"/>
  <c r="CR15" i="122"/>
  <c r="CQ15" i="122"/>
  <c r="CP15" i="122"/>
  <c r="CO15" i="122"/>
  <c r="CN15" i="122"/>
  <c r="CM15" i="122"/>
  <c r="CL15" i="122"/>
  <c r="CK15" i="122"/>
  <c r="CJ15" i="122"/>
  <c r="CI15" i="122"/>
  <c r="CH15" i="122"/>
  <c r="CG15" i="122"/>
  <c r="CF15" i="122"/>
  <c r="CE15" i="122"/>
  <c r="CD15" i="122"/>
  <c r="CC15" i="122"/>
  <c r="CB15" i="122"/>
  <c r="CA15" i="122"/>
  <c r="BZ15" i="122"/>
  <c r="BY15" i="122"/>
  <c r="BX15" i="122"/>
  <c r="BW15" i="122"/>
  <c r="BV15" i="122"/>
  <c r="BU15" i="122"/>
  <c r="BT15" i="122"/>
  <c r="BS15" i="122"/>
  <c r="BR15" i="122"/>
  <c r="BQ15" i="122"/>
  <c r="BP15" i="122"/>
  <c r="BO15" i="122"/>
  <c r="BN15" i="122"/>
  <c r="BM15" i="122"/>
  <c r="BL15" i="122"/>
  <c r="BK15" i="122"/>
  <c r="BJ15" i="122"/>
  <c r="BI15" i="122"/>
  <c r="BH15" i="122"/>
  <c r="BG15" i="122"/>
  <c r="BF15" i="122"/>
  <c r="BE15" i="122"/>
  <c r="BD15" i="122"/>
  <c r="BC15" i="122"/>
  <c r="BB15" i="122"/>
  <c r="BA15" i="122"/>
  <c r="AZ15" i="122"/>
  <c r="AY15" i="122"/>
  <c r="AX15" i="122"/>
  <c r="AW15" i="122"/>
  <c r="AV15" i="122"/>
  <c r="AU15" i="122"/>
  <c r="AT15" i="122"/>
  <c r="AS15" i="122"/>
  <c r="AR15" i="122"/>
  <c r="AQ15" i="122"/>
  <c r="AP15" i="122"/>
  <c r="AO15" i="122"/>
  <c r="AN15" i="122"/>
  <c r="AM15" i="122"/>
  <c r="AL15" i="122"/>
  <c r="AK15" i="122"/>
  <c r="AJ15" i="122"/>
  <c r="AI15" i="122"/>
  <c r="AH15" i="122"/>
  <c r="AG15" i="122"/>
  <c r="AF15" i="122"/>
  <c r="AE15" i="122"/>
  <c r="AD15" i="122"/>
  <c r="AC15" i="122"/>
  <c r="AB15" i="122"/>
  <c r="AA15" i="122"/>
  <c r="Z15" i="122"/>
  <c r="Y15" i="122"/>
  <c r="X15" i="122"/>
  <c r="W15" i="122"/>
  <c r="V15" i="122"/>
  <c r="U15" i="122"/>
  <c r="T15" i="122"/>
  <c r="S15" i="122"/>
  <c r="R15" i="122"/>
  <c r="Q15" i="122"/>
  <c r="P15" i="122"/>
  <c r="O15" i="122"/>
  <c r="N15" i="122"/>
  <c r="M15" i="122"/>
  <c r="L15" i="122"/>
  <c r="K15" i="122"/>
  <c r="J15" i="122"/>
  <c r="I15" i="122"/>
  <c r="H15" i="122"/>
  <c r="G15" i="122"/>
  <c r="F15" i="122"/>
  <c r="E15" i="122"/>
  <c r="D15" i="122"/>
  <c r="C15" i="122"/>
  <c r="B15" i="122"/>
  <c r="JN13" i="122"/>
  <c r="JM13" i="122"/>
  <c r="JL13" i="122"/>
  <c r="JK13" i="122"/>
  <c r="JJ13" i="122"/>
  <c r="JI13" i="122"/>
  <c r="JH13" i="122"/>
  <c r="JG13" i="122"/>
  <c r="JF13" i="122"/>
  <c r="JE13" i="122"/>
  <c r="JD13" i="122"/>
  <c r="JC13" i="122"/>
  <c r="JB13" i="122"/>
  <c r="JA13" i="122"/>
  <c r="IZ13" i="122"/>
  <c r="IY13" i="122"/>
  <c r="IX13" i="122"/>
  <c r="IW13" i="122"/>
  <c r="IV13" i="122"/>
  <c r="IU13" i="122"/>
  <c r="IT13" i="122"/>
  <c r="IS13" i="122"/>
  <c r="IR13" i="122"/>
  <c r="IQ13" i="122"/>
  <c r="IP13" i="122"/>
  <c r="IO13" i="122"/>
  <c r="IN13" i="122"/>
  <c r="IM13" i="122"/>
  <c r="IL13" i="122"/>
  <c r="IK13" i="122"/>
  <c r="IJ13" i="122"/>
  <c r="II13" i="122"/>
  <c r="IH13" i="122"/>
  <c r="IG13" i="122"/>
  <c r="IF13" i="122"/>
  <c r="IE13" i="122"/>
  <c r="ID13" i="122"/>
  <c r="IC13" i="122"/>
  <c r="IB13" i="122"/>
  <c r="IA13" i="122"/>
  <c r="HZ13" i="122"/>
  <c r="HY13" i="122"/>
  <c r="HX13" i="122"/>
  <c r="HW13" i="122"/>
  <c r="HV13" i="122"/>
  <c r="HU13" i="122"/>
  <c r="HT13" i="122"/>
  <c r="HS13" i="122"/>
  <c r="HR13" i="122"/>
  <c r="HQ13" i="122"/>
  <c r="HP13" i="122"/>
  <c r="HO13" i="122"/>
  <c r="HN13" i="122"/>
  <c r="HM13" i="122"/>
  <c r="HL13" i="122"/>
  <c r="HK13" i="122"/>
  <c r="HJ13" i="122"/>
  <c r="HI13" i="122"/>
  <c r="HH13" i="122"/>
  <c r="HG13" i="122"/>
  <c r="HF13" i="122"/>
  <c r="HE13" i="122"/>
  <c r="HD13" i="122"/>
  <c r="HC13" i="122"/>
  <c r="HB13" i="122"/>
  <c r="HA13" i="122"/>
  <c r="GZ13" i="122"/>
  <c r="GY13" i="122"/>
  <c r="GX13" i="122"/>
  <c r="GW13" i="122"/>
  <c r="GV13" i="122"/>
  <c r="GU13" i="122"/>
  <c r="GT13" i="122"/>
  <c r="GS13" i="122"/>
  <c r="GR13" i="122"/>
  <c r="GQ13" i="122"/>
  <c r="GP13" i="122"/>
  <c r="GO13" i="122"/>
  <c r="GN13" i="122"/>
  <c r="GM13" i="122"/>
  <c r="GL13" i="122"/>
  <c r="GK13" i="122"/>
  <c r="GJ13" i="122"/>
  <c r="GI13" i="122"/>
  <c r="GH13" i="122"/>
  <c r="GG13" i="122"/>
  <c r="GF13" i="122"/>
  <c r="GE13" i="122"/>
  <c r="GD13" i="122"/>
  <c r="GC13" i="122"/>
  <c r="GB13" i="122"/>
  <c r="GA13" i="122"/>
  <c r="FZ13" i="122"/>
  <c r="FY13" i="122"/>
  <c r="FX13" i="122"/>
  <c r="FW13" i="122"/>
  <c r="FV13" i="122"/>
  <c r="FU13" i="122"/>
  <c r="FT13" i="122"/>
  <c r="FS13" i="122"/>
  <c r="FR13" i="122"/>
  <c r="FQ13" i="122"/>
  <c r="FP13" i="122"/>
  <c r="FO13" i="122"/>
  <c r="FN13" i="122"/>
  <c r="FM13" i="122"/>
  <c r="FL13" i="122"/>
  <c r="FK13" i="122"/>
  <c r="FJ13" i="122"/>
  <c r="FI13" i="122"/>
  <c r="FH13" i="122"/>
  <c r="FG13" i="122"/>
  <c r="FF13" i="122"/>
  <c r="FE13" i="122"/>
  <c r="FD13" i="122"/>
  <c r="FC13" i="122"/>
  <c r="FB13" i="122"/>
  <c r="FA13" i="122"/>
  <c r="EZ13" i="122"/>
  <c r="EY13" i="122"/>
  <c r="EX13" i="122"/>
  <c r="EW13" i="122"/>
  <c r="EV13" i="122"/>
  <c r="EU13" i="122"/>
  <c r="ET13" i="122"/>
  <c r="ES13" i="122"/>
  <c r="ER13" i="122"/>
  <c r="EQ13" i="122"/>
  <c r="EP13" i="122"/>
  <c r="EO13" i="122"/>
  <c r="EN13" i="122"/>
  <c r="EM13" i="122"/>
  <c r="EL13" i="122"/>
  <c r="EK13" i="122"/>
  <c r="EJ13" i="122"/>
  <c r="EI13" i="122"/>
  <c r="EH13" i="122"/>
  <c r="EG13" i="122"/>
  <c r="EF13" i="122"/>
  <c r="EE13" i="122"/>
  <c r="ED13" i="122"/>
  <c r="EC13" i="122"/>
  <c r="EB13" i="122"/>
  <c r="EA13" i="122"/>
  <c r="DZ13" i="122"/>
  <c r="DY13" i="122"/>
  <c r="DX13" i="122"/>
  <c r="DW13" i="122"/>
  <c r="DV13" i="122"/>
  <c r="DU13" i="122"/>
  <c r="DT13" i="122"/>
  <c r="DS13" i="122"/>
  <c r="DR13" i="122"/>
  <c r="DQ13" i="122"/>
  <c r="DP13" i="122"/>
  <c r="DO13" i="122"/>
  <c r="DN13" i="122"/>
  <c r="DM13" i="122"/>
  <c r="DL13" i="122"/>
  <c r="DK13" i="122"/>
  <c r="DJ13" i="122"/>
  <c r="DI13" i="122"/>
  <c r="DH13" i="122"/>
  <c r="DG13" i="122"/>
  <c r="DF13" i="122"/>
  <c r="DE13" i="122"/>
  <c r="DD13" i="122"/>
  <c r="DC13" i="122"/>
  <c r="DB13" i="122"/>
  <c r="DA13" i="122"/>
  <c r="CZ13" i="122"/>
  <c r="CY13" i="122"/>
  <c r="CX13" i="122"/>
  <c r="CW13" i="122"/>
  <c r="CV13" i="122"/>
  <c r="CU13" i="122"/>
  <c r="CT13" i="122"/>
  <c r="CS13" i="122"/>
  <c r="CR13" i="122"/>
  <c r="CQ13" i="122"/>
  <c r="CP13" i="122"/>
  <c r="CO13" i="122"/>
  <c r="CN13" i="122"/>
  <c r="CM13" i="122"/>
  <c r="CL13" i="122"/>
  <c r="CK13" i="122"/>
  <c r="CJ13" i="122"/>
  <c r="CI13" i="122"/>
  <c r="CH13" i="122"/>
  <c r="CG13" i="122"/>
  <c r="CF13" i="122"/>
  <c r="CE13" i="122"/>
  <c r="CD13" i="122"/>
  <c r="CC13" i="122"/>
  <c r="CB13" i="122"/>
  <c r="CA13" i="122"/>
  <c r="BZ13" i="122"/>
  <c r="BY13" i="122"/>
  <c r="BX13" i="122"/>
  <c r="BW13" i="122"/>
  <c r="BV13" i="122"/>
  <c r="BU13" i="122"/>
  <c r="BT13" i="122"/>
  <c r="BS13" i="122"/>
  <c r="BR13" i="122"/>
  <c r="BQ13" i="122"/>
  <c r="BP13" i="122"/>
  <c r="BO13" i="122"/>
  <c r="BN13" i="122"/>
  <c r="BM13" i="122"/>
  <c r="BL13" i="122"/>
  <c r="BK13" i="122"/>
  <c r="BJ13" i="122"/>
  <c r="BI13" i="122"/>
  <c r="BH13" i="122"/>
  <c r="BG13" i="122"/>
  <c r="BF13" i="122"/>
  <c r="BE13" i="122"/>
  <c r="BD13" i="122"/>
  <c r="BC13" i="122"/>
  <c r="BB13" i="122"/>
  <c r="BA13" i="122"/>
  <c r="AZ13" i="122"/>
  <c r="AY13" i="122"/>
  <c r="AX13" i="122"/>
  <c r="AW13" i="122"/>
  <c r="AV13" i="122"/>
  <c r="AU13" i="122"/>
  <c r="AT13" i="122"/>
  <c r="AS13" i="122"/>
  <c r="AR13" i="122"/>
  <c r="AQ13" i="122"/>
  <c r="AP13" i="122"/>
  <c r="AO13" i="122"/>
  <c r="AN13" i="122"/>
  <c r="AM13" i="122"/>
  <c r="AL13" i="122"/>
  <c r="AK13" i="122"/>
  <c r="AJ13" i="122"/>
  <c r="AI13" i="122"/>
  <c r="AH13" i="122"/>
  <c r="AG13" i="122"/>
  <c r="AF13" i="122"/>
  <c r="AE13" i="122"/>
  <c r="AD13" i="122"/>
  <c r="AC13" i="122"/>
  <c r="AB13" i="122"/>
  <c r="AA13" i="122"/>
  <c r="Z13" i="122"/>
  <c r="Y13" i="122"/>
  <c r="X13" i="122"/>
  <c r="W13" i="122"/>
  <c r="V13" i="122"/>
  <c r="U13" i="122"/>
  <c r="T13" i="122"/>
  <c r="S13" i="122"/>
  <c r="R13" i="122"/>
  <c r="Q13" i="122"/>
  <c r="P13" i="122"/>
  <c r="O13" i="122"/>
  <c r="N13" i="122"/>
  <c r="M13" i="122"/>
  <c r="L13" i="122"/>
  <c r="K13" i="122"/>
  <c r="J13" i="122"/>
  <c r="I13" i="122"/>
  <c r="H13" i="122"/>
  <c r="G13" i="122"/>
  <c r="F13" i="122"/>
  <c r="E13" i="122"/>
  <c r="D13" i="122"/>
  <c r="C13" i="122"/>
  <c r="B13" i="122"/>
  <c r="JN12" i="122"/>
  <c r="JM12" i="122"/>
  <c r="JL12" i="122"/>
  <c r="JK12" i="122"/>
  <c r="JJ12" i="122"/>
  <c r="JI12" i="122"/>
  <c r="JH12" i="122"/>
  <c r="JG12" i="122"/>
  <c r="JF12" i="122"/>
  <c r="JE12" i="122"/>
  <c r="JD12" i="122"/>
  <c r="JC12" i="122"/>
  <c r="JB12" i="122"/>
  <c r="JA12" i="122"/>
  <c r="IZ12" i="122"/>
  <c r="IY12" i="122"/>
  <c r="IX12" i="122"/>
  <c r="IW12" i="122"/>
  <c r="IV12" i="122"/>
  <c r="IU12" i="122"/>
  <c r="IT12" i="122"/>
  <c r="IS12" i="122"/>
  <c r="IR12" i="122"/>
  <c r="IQ12" i="122"/>
  <c r="IP12" i="122"/>
  <c r="IO12" i="122"/>
  <c r="IN12" i="122"/>
  <c r="IM12" i="122"/>
  <c r="IL12" i="122"/>
  <c r="IK12" i="122"/>
  <c r="IJ12" i="122"/>
  <c r="II12" i="122"/>
  <c r="IH12" i="122"/>
  <c r="IG12" i="122"/>
  <c r="IF12" i="122"/>
  <c r="IE12" i="122"/>
  <c r="ID12" i="122"/>
  <c r="IC12" i="122"/>
  <c r="IB12" i="122"/>
  <c r="IA12" i="122"/>
  <c r="HZ12" i="122"/>
  <c r="HY12" i="122"/>
  <c r="HX12" i="122"/>
  <c r="HW12" i="122"/>
  <c r="HV12" i="122"/>
  <c r="HU12" i="122"/>
  <c r="HT12" i="122"/>
  <c r="HS12" i="122"/>
  <c r="HR12" i="122"/>
  <c r="HQ12" i="122"/>
  <c r="HP12" i="122"/>
  <c r="HO12" i="122"/>
  <c r="HN12" i="122"/>
  <c r="HM12" i="122"/>
  <c r="HL12" i="122"/>
  <c r="HK12" i="122"/>
  <c r="HJ12" i="122"/>
  <c r="HI12" i="122"/>
  <c r="HH12" i="122"/>
  <c r="HG12" i="122"/>
  <c r="HF12" i="122"/>
  <c r="HE12" i="122"/>
  <c r="HD12" i="122"/>
  <c r="HC12" i="122"/>
  <c r="HB12" i="122"/>
  <c r="HA12" i="122"/>
  <c r="GZ12" i="122"/>
  <c r="GY12" i="122"/>
  <c r="GX12" i="122"/>
  <c r="GW12" i="122"/>
  <c r="GV12" i="122"/>
  <c r="GU12" i="122"/>
  <c r="GT12" i="122"/>
  <c r="GS12" i="122"/>
  <c r="GR12" i="122"/>
  <c r="GQ12" i="122"/>
  <c r="GP12" i="122"/>
  <c r="GO12" i="122"/>
  <c r="GN12" i="122"/>
  <c r="GM12" i="122"/>
  <c r="GL12" i="122"/>
  <c r="GK12" i="122"/>
  <c r="GJ12" i="122"/>
  <c r="GI12" i="122"/>
  <c r="GH12" i="122"/>
  <c r="GG12" i="122"/>
  <c r="GF12" i="122"/>
  <c r="GE12" i="122"/>
  <c r="GD12" i="122"/>
  <c r="GC12" i="122"/>
  <c r="GB12" i="122"/>
  <c r="GA12" i="122"/>
  <c r="FZ12" i="122"/>
  <c r="FY12" i="122"/>
  <c r="FX12" i="122"/>
  <c r="FW12" i="122"/>
  <c r="FV12" i="122"/>
  <c r="FU12" i="122"/>
  <c r="FT12" i="122"/>
  <c r="FS12" i="122"/>
  <c r="FR12" i="122"/>
  <c r="FQ12" i="122"/>
  <c r="FP12" i="122"/>
  <c r="FO12" i="122"/>
  <c r="FN12" i="122"/>
  <c r="FM12" i="122"/>
  <c r="FL12" i="122"/>
  <c r="FK12" i="122"/>
  <c r="FJ12" i="122"/>
  <c r="FI12" i="122"/>
  <c r="FH12" i="122"/>
  <c r="FG12" i="122"/>
  <c r="FF12" i="122"/>
  <c r="FE12" i="122"/>
  <c r="FD12" i="122"/>
  <c r="FC12" i="122"/>
  <c r="FB12" i="122"/>
  <c r="FA12" i="122"/>
  <c r="EZ12" i="122"/>
  <c r="EY12" i="122"/>
  <c r="EX12" i="122"/>
  <c r="EW12" i="122"/>
  <c r="EV12" i="122"/>
  <c r="EU12" i="122"/>
  <c r="ET12" i="122"/>
  <c r="ES12" i="122"/>
  <c r="ER12" i="122"/>
  <c r="EQ12" i="122"/>
  <c r="EP12" i="122"/>
  <c r="EO12" i="122"/>
  <c r="EN12" i="122"/>
  <c r="EM12" i="122"/>
  <c r="EL12" i="122"/>
  <c r="EK12" i="122"/>
  <c r="EJ12" i="122"/>
  <c r="EI12" i="122"/>
  <c r="EH12" i="122"/>
  <c r="EG12" i="122"/>
  <c r="EF12" i="122"/>
  <c r="EE12" i="122"/>
  <c r="ED12" i="122"/>
  <c r="EC12" i="122"/>
  <c r="EB12" i="122"/>
  <c r="EA12" i="122"/>
  <c r="DZ12" i="122"/>
  <c r="DY12" i="122"/>
  <c r="DX12" i="122"/>
  <c r="DW12" i="122"/>
  <c r="DV12" i="122"/>
  <c r="DU12" i="122"/>
  <c r="DT12" i="122"/>
  <c r="DS12" i="122"/>
  <c r="DR12" i="122"/>
  <c r="DQ12" i="122"/>
  <c r="DP12" i="122"/>
  <c r="DO12" i="122"/>
  <c r="DN12" i="122"/>
  <c r="DM12" i="122"/>
  <c r="DL12" i="122"/>
  <c r="DK12" i="122"/>
  <c r="DJ12" i="122"/>
  <c r="DI12" i="122"/>
  <c r="DH12" i="122"/>
  <c r="DG12" i="122"/>
  <c r="DF12" i="122"/>
  <c r="DE12" i="122"/>
  <c r="DD12" i="122"/>
  <c r="DC12" i="122"/>
  <c r="DB12" i="122"/>
  <c r="DA12" i="122"/>
  <c r="CZ12" i="122"/>
  <c r="CY12" i="122"/>
  <c r="CX12" i="122"/>
  <c r="CW12" i="122"/>
  <c r="CV12" i="122"/>
  <c r="CU12" i="122"/>
  <c r="CT12" i="122"/>
  <c r="CS12" i="122"/>
  <c r="CR12" i="122"/>
  <c r="CQ12" i="122"/>
  <c r="CP12" i="122"/>
  <c r="CO12" i="122"/>
  <c r="CN12" i="122"/>
  <c r="CM12" i="122"/>
  <c r="CL12" i="122"/>
  <c r="CK12" i="122"/>
  <c r="CJ12" i="122"/>
  <c r="CI12" i="122"/>
  <c r="CH12" i="122"/>
  <c r="CG12" i="122"/>
  <c r="CF12" i="122"/>
  <c r="CE12" i="122"/>
  <c r="CD12" i="122"/>
  <c r="CC12" i="122"/>
  <c r="CB12" i="122"/>
  <c r="CA12" i="122"/>
  <c r="BZ12" i="122"/>
  <c r="BY12" i="122"/>
  <c r="BX12" i="122"/>
  <c r="BW12" i="122"/>
  <c r="BV12" i="122"/>
  <c r="BU12" i="122"/>
  <c r="BT12" i="122"/>
  <c r="BS12" i="122"/>
  <c r="BR12" i="122"/>
  <c r="BQ12" i="122"/>
  <c r="BP12" i="122"/>
  <c r="BO12" i="122"/>
  <c r="BN12" i="122"/>
  <c r="BM12" i="122"/>
  <c r="BL12" i="122"/>
  <c r="BK12" i="122"/>
  <c r="BJ12" i="122"/>
  <c r="BI12" i="122"/>
  <c r="BH12" i="122"/>
  <c r="BG12" i="122"/>
  <c r="BF12" i="122"/>
  <c r="BE12" i="122"/>
  <c r="BD12" i="122"/>
  <c r="BC12" i="122"/>
  <c r="BB12" i="122"/>
  <c r="BA12" i="122"/>
  <c r="AZ12" i="122"/>
  <c r="AY12" i="122"/>
  <c r="AX12" i="122"/>
  <c r="AW12" i="122"/>
  <c r="AV12" i="122"/>
  <c r="AU12" i="122"/>
  <c r="AT12" i="122"/>
  <c r="AS12" i="122"/>
  <c r="AR12" i="122"/>
  <c r="AQ12" i="122"/>
  <c r="AP12" i="122"/>
  <c r="AO12" i="122"/>
  <c r="AN12" i="122"/>
  <c r="AM12" i="122"/>
  <c r="AL12" i="122"/>
  <c r="AK12" i="122"/>
  <c r="AJ12" i="122"/>
  <c r="AI12" i="122"/>
  <c r="AH12" i="122"/>
  <c r="AG12" i="122"/>
  <c r="AF12" i="122"/>
  <c r="AE12" i="122"/>
  <c r="AD12" i="122"/>
  <c r="AC12" i="122"/>
  <c r="AB12" i="122"/>
  <c r="AA12" i="122"/>
  <c r="Z12" i="122"/>
  <c r="Y12" i="122"/>
  <c r="X12" i="122"/>
  <c r="W12" i="122"/>
  <c r="V12" i="122"/>
  <c r="U12" i="122"/>
  <c r="T12" i="122"/>
  <c r="S12" i="122"/>
  <c r="R12" i="122"/>
  <c r="Q12" i="122"/>
  <c r="P12" i="122"/>
  <c r="O12" i="122"/>
  <c r="N12" i="122"/>
  <c r="M12" i="122"/>
  <c r="L12" i="122"/>
  <c r="K12" i="122"/>
  <c r="J12" i="122"/>
  <c r="I12" i="122"/>
  <c r="H12" i="122"/>
  <c r="G12" i="122"/>
  <c r="F12" i="122"/>
  <c r="E12" i="122"/>
  <c r="D12" i="122"/>
  <c r="C12" i="122"/>
  <c r="B12" i="122"/>
  <c r="JN10" i="122"/>
  <c r="JM10" i="122"/>
  <c r="JL10" i="122"/>
  <c r="JK10" i="122"/>
  <c r="JJ10" i="122"/>
  <c r="JI10" i="122"/>
  <c r="JH10" i="122"/>
  <c r="JG10" i="122"/>
  <c r="JF10" i="122"/>
  <c r="JE10" i="122"/>
  <c r="JD10" i="122"/>
  <c r="JC10" i="122"/>
  <c r="JB10" i="122"/>
  <c r="JA10" i="122"/>
  <c r="IZ10" i="122"/>
  <c r="IY10" i="122"/>
  <c r="IX10" i="122"/>
  <c r="IW10" i="122"/>
  <c r="IV10" i="122"/>
  <c r="IU10" i="122"/>
  <c r="IT10" i="122"/>
  <c r="IS10" i="122"/>
  <c r="IR10" i="122"/>
  <c r="IQ10" i="122"/>
  <c r="IP10" i="122"/>
  <c r="IO10" i="122"/>
  <c r="IN10" i="122"/>
  <c r="IM10" i="122"/>
  <c r="IL10" i="122"/>
  <c r="IK10" i="122"/>
  <c r="IJ10" i="122"/>
  <c r="II10" i="122"/>
  <c r="IH10" i="122"/>
  <c r="IG10" i="122"/>
  <c r="IF10" i="122"/>
  <c r="IE10" i="122"/>
  <c r="ID10" i="122"/>
  <c r="IC10" i="122"/>
  <c r="IB10" i="122"/>
  <c r="IA10" i="122"/>
  <c r="HZ10" i="122"/>
  <c r="HY10" i="122"/>
  <c r="HX10" i="122"/>
  <c r="HW10" i="122"/>
  <c r="HV10" i="122"/>
  <c r="HU10" i="122"/>
  <c r="HT10" i="122"/>
  <c r="HS10" i="122"/>
  <c r="HR10" i="122"/>
  <c r="HQ10" i="122"/>
  <c r="HP10" i="122"/>
  <c r="HO10" i="122"/>
  <c r="HN10" i="122"/>
  <c r="HM10" i="122"/>
  <c r="HL10" i="122"/>
  <c r="HK10" i="122"/>
  <c r="HJ10" i="122"/>
  <c r="HI10" i="122"/>
  <c r="HH10" i="122"/>
  <c r="HG10" i="122"/>
  <c r="HF10" i="122"/>
  <c r="HE10" i="122"/>
  <c r="HD10" i="122"/>
  <c r="HC10" i="122"/>
  <c r="HB10" i="122"/>
  <c r="HA10" i="122"/>
  <c r="GZ10" i="122"/>
  <c r="GY10" i="122"/>
  <c r="GX10" i="122"/>
  <c r="GW10" i="122"/>
  <c r="GV10" i="122"/>
  <c r="GU10" i="122"/>
  <c r="GT10" i="122"/>
  <c r="GS10" i="122"/>
  <c r="GR10" i="122"/>
  <c r="GQ10" i="122"/>
  <c r="GP10" i="122"/>
  <c r="GO10" i="122"/>
  <c r="GN10" i="122"/>
  <c r="GM10" i="122"/>
  <c r="GL10" i="122"/>
  <c r="GK10" i="122"/>
  <c r="GJ10" i="122"/>
  <c r="GI10" i="122"/>
  <c r="GH10" i="122"/>
  <c r="GG10" i="122"/>
  <c r="GF10" i="122"/>
  <c r="GE10" i="122"/>
  <c r="GD10" i="122"/>
  <c r="GC10" i="122"/>
  <c r="GB10" i="122"/>
  <c r="GA10" i="122"/>
  <c r="FZ10" i="122"/>
  <c r="FY10" i="122"/>
  <c r="FX10" i="122"/>
  <c r="FW10" i="122"/>
  <c r="FV10" i="122"/>
  <c r="FU10" i="122"/>
  <c r="FT10" i="122"/>
  <c r="FS10" i="122"/>
  <c r="FR10" i="122"/>
  <c r="FQ10" i="122"/>
  <c r="FP10" i="122"/>
  <c r="FO10" i="122"/>
  <c r="FN10" i="122"/>
  <c r="FM10" i="122"/>
  <c r="FL10" i="122"/>
  <c r="FK10" i="122"/>
  <c r="FJ10" i="122"/>
  <c r="FI10" i="122"/>
  <c r="FH10" i="122"/>
  <c r="FG10" i="122"/>
  <c r="FF10" i="122"/>
  <c r="FE10" i="122"/>
  <c r="FD10" i="122"/>
  <c r="FC10" i="122"/>
  <c r="FB10" i="122"/>
  <c r="FA10" i="122"/>
  <c r="EZ10" i="122"/>
  <c r="EY10" i="122"/>
  <c r="EX10" i="122"/>
  <c r="EW10" i="122"/>
  <c r="EV10" i="122"/>
  <c r="EU10" i="122"/>
  <c r="ET10" i="122"/>
  <c r="ES10" i="122"/>
  <c r="ER10" i="122"/>
  <c r="EQ10" i="122"/>
  <c r="EP10" i="122"/>
  <c r="EO10" i="122"/>
  <c r="EN10" i="122"/>
  <c r="EM10" i="122"/>
  <c r="EL10" i="122"/>
  <c r="EK10" i="122"/>
  <c r="EJ10" i="122"/>
  <c r="EI10" i="122"/>
  <c r="EH10" i="122"/>
  <c r="EG10" i="122"/>
  <c r="EF10" i="122"/>
  <c r="EE10" i="122"/>
  <c r="ED10" i="122"/>
  <c r="EC10" i="122"/>
  <c r="EB10" i="122"/>
  <c r="EA10" i="122"/>
  <c r="DZ10" i="122"/>
  <c r="DY10" i="122"/>
  <c r="DX10" i="122"/>
  <c r="DW10" i="122"/>
  <c r="DV10" i="122"/>
  <c r="DU10" i="122"/>
  <c r="DT10" i="122"/>
  <c r="DS10" i="122"/>
  <c r="DR10" i="122"/>
  <c r="DQ10" i="122"/>
  <c r="DP10" i="122"/>
  <c r="DO10" i="122"/>
  <c r="DN10" i="122"/>
  <c r="DM10" i="122"/>
  <c r="DL10" i="122"/>
  <c r="DK10" i="122"/>
  <c r="DJ10" i="122"/>
  <c r="DI10" i="122"/>
  <c r="DH10" i="122"/>
  <c r="DG10" i="122"/>
  <c r="DF10" i="122"/>
  <c r="DE10" i="122"/>
  <c r="DD10" i="122"/>
  <c r="DC10" i="122"/>
  <c r="DB10" i="122"/>
  <c r="DA10" i="122"/>
  <c r="CZ10" i="122"/>
  <c r="CY10" i="122"/>
  <c r="CX10" i="122"/>
  <c r="CW10" i="122"/>
  <c r="CV10" i="122"/>
  <c r="CU10" i="122"/>
  <c r="CT10" i="122"/>
  <c r="CS10" i="122"/>
  <c r="CR10" i="122"/>
  <c r="CQ10" i="122"/>
  <c r="CP10" i="122"/>
  <c r="CO10" i="122"/>
  <c r="CN10" i="122"/>
  <c r="CM10" i="122"/>
  <c r="CL10" i="122"/>
  <c r="CK10" i="122"/>
  <c r="CJ10" i="122"/>
  <c r="CI10" i="122"/>
  <c r="CH10" i="122"/>
  <c r="CG10" i="122"/>
  <c r="CF10" i="122"/>
  <c r="CE10" i="122"/>
  <c r="CD10" i="122"/>
  <c r="CC10" i="122"/>
  <c r="CB10" i="122"/>
  <c r="CA10" i="122"/>
  <c r="BZ10" i="122"/>
  <c r="BY10" i="122"/>
  <c r="BX10" i="122"/>
  <c r="BW10" i="122"/>
  <c r="BV10" i="122"/>
  <c r="BU10" i="122"/>
  <c r="BT10" i="122"/>
  <c r="BS10" i="122"/>
  <c r="BR10" i="122"/>
  <c r="BQ10" i="122"/>
  <c r="BP10" i="122"/>
  <c r="BO10" i="122"/>
  <c r="BN10" i="122"/>
  <c r="BM10" i="122"/>
  <c r="BL10" i="122"/>
  <c r="BK10" i="122"/>
  <c r="BJ10" i="122"/>
  <c r="BI10" i="122"/>
  <c r="BH10" i="122"/>
  <c r="BG10" i="122"/>
  <c r="BF10" i="122"/>
  <c r="BE10" i="122"/>
  <c r="BD10" i="122"/>
  <c r="BC10" i="122"/>
  <c r="BB10" i="122"/>
  <c r="BA10" i="122"/>
  <c r="AZ10" i="122"/>
  <c r="AY10" i="122"/>
  <c r="AX10" i="122"/>
  <c r="AW10" i="122"/>
  <c r="AV10" i="122"/>
  <c r="AU10" i="122"/>
  <c r="AT10" i="122"/>
  <c r="AS10" i="122"/>
  <c r="AR10" i="122"/>
  <c r="AQ10" i="122"/>
  <c r="AP10" i="122"/>
  <c r="AO10" i="122"/>
  <c r="AN10" i="122"/>
  <c r="AM10" i="122"/>
  <c r="AL10" i="122"/>
  <c r="AK10" i="122"/>
  <c r="AJ10" i="122"/>
  <c r="AI10" i="122"/>
  <c r="AH10" i="122"/>
  <c r="AG10" i="122"/>
  <c r="AF10" i="122"/>
  <c r="AE10" i="122"/>
  <c r="AD10" i="122"/>
  <c r="AC10" i="122"/>
  <c r="AB10" i="122"/>
  <c r="AA10" i="122"/>
  <c r="Z10" i="122"/>
  <c r="Y10" i="122"/>
  <c r="X10" i="122"/>
  <c r="W10" i="122"/>
  <c r="V10" i="122"/>
  <c r="U10" i="122"/>
  <c r="T10" i="122"/>
  <c r="S10" i="122"/>
  <c r="R10" i="122"/>
  <c r="Q10" i="122"/>
  <c r="P10" i="122"/>
  <c r="O10" i="122"/>
  <c r="N10" i="122"/>
  <c r="M10" i="122"/>
  <c r="L10" i="122"/>
  <c r="K10" i="122"/>
  <c r="J10" i="122"/>
  <c r="I10" i="122"/>
  <c r="H10" i="122"/>
  <c r="G10" i="122"/>
  <c r="F10" i="122"/>
  <c r="E10" i="122"/>
  <c r="D10" i="122"/>
  <c r="C10" i="122"/>
  <c r="B10" i="122"/>
  <c r="JN9" i="122"/>
  <c r="JM9" i="122"/>
  <c r="JL9" i="122"/>
  <c r="JK9" i="122"/>
  <c r="JJ9" i="122"/>
  <c r="JI9" i="122"/>
  <c r="JH9" i="122"/>
  <c r="JG9" i="122"/>
  <c r="JF9" i="122"/>
  <c r="JE9" i="122"/>
  <c r="JD9" i="122"/>
  <c r="JC9" i="122"/>
  <c r="JB9" i="122"/>
  <c r="JA9" i="122"/>
  <c r="IZ9" i="122"/>
  <c r="IY9" i="122"/>
  <c r="IX9" i="122"/>
  <c r="IW9" i="122"/>
  <c r="IV9" i="122"/>
  <c r="IU9" i="122"/>
  <c r="IT9" i="122"/>
  <c r="IS9" i="122"/>
  <c r="IR9" i="122"/>
  <c r="IQ9" i="122"/>
  <c r="IP9" i="122"/>
  <c r="IO9" i="122"/>
  <c r="IN9" i="122"/>
  <c r="IM9" i="122"/>
  <c r="IL9" i="122"/>
  <c r="IK9" i="122"/>
  <c r="IJ9" i="122"/>
  <c r="II9" i="122"/>
  <c r="IH9" i="122"/>
  <c r="IG9" i="122"/>
  <c r="IF9" i="122"/>
  <c r="IE9" i="122"/>
  <c r="ID9" i="122"/>
  <c r="IC9" i="122"/>
  <c r="IB9" i="122"/>
  <c r="IA9" i="122"/>
  <c r="HZ9" i="122"/>
  <c r="HY9" i="122"/>
  <c r="HX9" i="122"/>
  <c r="HW9" i="122"/>
  <c r="HV9" i="122"/>
  <c r="HU9" i="122"/>
  <c r="HT9" i="122"/>
  <c r="HS9" i="122"/>
  <c r="HR9" i="122"/>
  <c r="HQ9" i="122"/>
  <c r="HP9" i="122"/>
  <c r="HO9" i="122"/>
  <c r="HN9" i="122"/>
  <c r="HM9" i="122"/>
  <c r="HL9" i="122"/>
  <c r="HK9" i="122"/>
  <c r="HJ9" i="122"/>
  <c r="HI9" i="122"/>
  <c r="HH9" i="122"/>
  <c r="HG9" i="122"/>
  <c r="HF9" i="122"/>
  <c r="HE9" i="122"/>
  <c r="HD9" i="122"/>
  <c r="HC9" i="122"/>
  <c r="HB9" i="122"/>
  <c r="HA9" i="122"/>
  <c r="GZ9" i="122"/>
  <c r="GY9" i="122"/>
  <c r="GX9" i="122"/>
  <c r="GW9" i="122"/>
  <c r="GV9" i="122"/>
  <c r="GU9" i="122"/>
  <c r="GT9" i="122"/>
  <c r="GS9" i="122"/>
  <c r="GR9" i="122"/>
  <c r="GQ9" i="122"/>
  <c r="GP9" i="122"/>
  <c r="GO9" i="122"/>
  <c r="GN9" i="122"/>
  <c r="GM9" i="122"/>
  <c r="GL9" i="122"/>
  <c r="GK9" i="122"/>
  <c r="GJ9" i="122"/>
  <c r="GI9" i="122"/>
  <c r="GH9" i="122"/>
  <c r="GG9" i="122"/>
  <c r="GF9" i="122"/>
  <c r="GE9" i="122"/>
  <c r="GD9" i="122"/>
  <c r="GC9" i="122"/>
  <c r="GB9" i="122"/>
  <c r="GA9" i="122"/>
  <c r="FZ9" i="122"/>
  <c r="FY9" i="122"/>
  <c r="FX9" i="122"/>
  <c r="FW9" i="122"/>
  <c r="FV9" i="122"/>
  <c r="FU9" i="122"/>
  <c r="FT9" i="122"/>
  <c r="FS9" i="122"/>
  <c r="FR9" i="122"/>
  <c r="FQ9" i="122"/>
  <c r="FP9" i="122"/>
  <c r="FO9" i="122"/>
  <c r="FN9" i="122"/>
  <c r="FM9" i="122"/>
  <c r="FL9" i="122"/>
  <c r="FK9" i="122"/>
  <c r="FJ9" i="122"/>
  <c r="FI9" i="122"/>
  <c r="FH9" i="122"/>
  <c r="FG9" i="122"/>
  <c r="FF9" i="122"/>
  <c r="FE9" i="122"/>
  <c r="FD9" i="122"/>
  <c r="FC9" i="122"/>
  <c r="FB9" i="122"/>
  <c r="FA9" i="122"/>
  <c r="EZ9" i="122"/>
  <c r="EY9" i="122"/>
  <c r="EX9" i="122"/>
  <c r="EW9" i="122"/>
  <c r="EV9" i="122"/>
  <c r="EU9" i="122"/>
  <c r="ET9" i="122"/>
  <c r="ES9" i="122"/>
  <c r="ER9" i="122"/>
  <c r="EQ9" i="122"/>
  <c r="EP9" i="122"/>
  <c r="EO9" i="122"/>
  <c r="EN9" i="122"/>
  <c r="EM9" i="122"/>
  <c r="EL9" i="122"/>
  <c r="EK9" i="122"/>
  <c r="EJ9" i="122"/>
  <c r="EI9" i="122"/>
  <c r="EH9" i="122"/>
  <c r="EG9" i="122"/>
  <c r="EF9" i="122"/>
  <c r="EE9" i="122"/>
  <c r="ED9" i="122"/>
  <c r="EC9" i="122"/>
  <c r="EB9" i="122"/>
  <c r="EA9" i="122"/>
  <c r="DZ9" i="122"/>
  <c r="DY9" i="122"/>
  <c r="DX9" i="122"/>
  <c r="DW9" i="122"/>
  <c r="DV9" i="122"/>
  <c r="DU9" i="122"/>
  <c r="DT9" i="122"/>
  <c r="DS9" i="122"/>
  <c r="DR9" i="122"/>
  <c r="DQ9" i="122"/>
  <c r="DP9" i="122"/>
  <c r="DO9" i="122"/>
  <c r="DN9" i="122"/>
  <c r="DM9" i="122"/>
  <c r="DL9" i="122"/>
  <c r="DK9" i="122"/>
  <c r="DJ9" i="122"/>
  <c r="DI9" i="122"/>
  <c r="DH9" i="122"/>
  <c r="DG9" i="122"/>
  <c r="DF9" i="122"/>
  <c r="DE9" i="122"/>
  <c r="DD9" i="122"/>
  <c r="DC9" i="122"/>
  <c r="DB9" i="122"/>
  <c r="DA9" i="122"/>
  <c r="CZ9" i="122"/>
  <c r="CY9" i="122"/>
  <c r="CX9" i="122"/>
  <c r="CW9" i="122"/>
  <c r="CV9" i="122"/>
  <c r="CU9" i="122"/>
  <c r="CT9" i="122"/>
  <c r="CS9" i="122"/>
  <c r="CR9" i="122"/>
  <c r="CQ9" i="122"/>
  <c r="CP9" i="122"/>
  <c r="CO9" i="122"/>
  <c r="CN9" i="122"/>
  <c r="CM9" i="122"/>
  <c r="CL9" i="122"/>
  <c r="CK9" i="122"/>
  <c r="CJ9" i="122"/>
  <c r="CI9" i="122"/>
  <c r="CH9" i="122"/>
  <c r="CG9" i="122"/>
  <c r="CF9" i="122"/>
  <c r="CE9" i="122"/>
  <c r="CD9" i="122"/>
  <c r="CC9" i="122"/>
  <c r="CB9" i="122"/>
  <c r="CA9" i="122"/>
  <c r="BZ9" i="122"/>
  <c r="BY9" i="122"/>
  <c r="BX9" i="122"/>
  <c r="BW9" i="122"/>
  <c r="BV9" i="122"/>
  <c r="BU9" i="122"/>
  <c r="BT9" i="122"/>
  <c r="BS9" i="122"/>
  <c r="BR9" i="122"/>
  <c r="BQ9" i="122"/>
  <c r="BP9" i="122"/>
  <c r="BO9" i="122"/>
  <c r="BN9" i="122"/>
  <c r="BM9" i="122"/>
  <c r="BL9" i="122"/>
  <c r="BK9" i="122"/>
  <c r="BJ9" i="122"/>
  <c r="BI9" i="122"/>
  <c r="BH9" i="122"/>
  <c r="BG9" i="122"/>
  <c r="BF9" i="122"/>
  <c r="BE9" i="122"/>
  <c r="BD9" i="122"/>
  <c r="BC9" i="122"/>
  <c r="BB9" i="122"/>
  <c r="BA9" i="122"/>
  <c r="AZ9" i="122"/>
  <c r="AY9" i="122"/>
  <c r="AX9" i="122"/>
  <c r="AW9" i="122"/>
  <c r="AV9" i="122"/>
  <c r="AU9" i="122"/>
  <c r="AT9" i="122"/>
  <c r="AS9" i="122"/>
  <c r="AR9" i="122"/>
  <c r="AQ9" i="122"/>
  <c r="AP9" i="122"/>
  <c r="AO9" i="122"/>
  <c r="AN9" i="122"/>
  <c r="AM9" i="122"/>
  <c r="AL9" i="122"/>
  <c r="AK9" i="122"/>
  <c r="AJ9" i="122"/>
  <c r="AI9" i="122"/>
  <c r="AH9" i="122"/>
  <c r="AG9" i="122"/>
  <c r="AF9" i="122"/>
  <c r="AE9" i="122"/>
  <c r="AD9" i="122"/>
  <c r="AC9" i="122"/>
  <c r="AB9" i="122"/>
  <c r="AA9" i="122"/>
  <c r="Z9" i="122"/>
  <c r="Y9" i="122"/>
  <c r="X9" i="122"/>
  <c r="W9" i="122"/>
  <c r="V9" i="122"/>
  <c r="U9" i="122"/>
  <c r="T9" i="122"/>
  <c r="S9" i="122"/>
  <c r="R9" i="122"/>
  <c r="Q9" i="122"/>
  <c r="P9" i="122"/>
  <c r="O9" i="122"/>
  <c r="N9" i="122"/>
  <c r="M9" i="122"/>
  <c r="L9" i="122"/>
  <c r="K9" i="122"/>
  <c r="J9" i="122"/>
  <c r="I9" i="122"/>
  <c r="H9" i="122"/>
  <c r="G9" i="122"/>
  <c r="F9" i="122"/>
  <c r="E9" i="122"/>
  <c r="D9" i="122"/>
  <c r="C9" i="122"/>
  <c r="B9" i="122"/>
  <c r="JN7" i="122"/>
  <c r="JM7" i="122"/>
  <c r="JL7" i="122"/>
  <c r="JK7" i="122"/>
  <c r="JJ7" i="122"/>
  <c r="JI7" i="122"/>
  <c r="JH7" i="122"/>
  <c r="JG7" i="122"/>
  <c r="JF7" i="122"/>
  <c r="JE7" i="122"/>
  <c r="JD7" i="122"/>
  <c r="JC7" i="122"/>
  <c r="JB7" i="122"/>
  <c r="JA7" i="122"/>
  <c r="IZ7" i="122"/>
  <c r="IY7" i="122"/>
  <c r="IX7" i="122"/>
  <c r="IW7" i="122"/>
  <c r="IV7" i="122"/>
  <c r="IU7" i="122"/>
  <c r="IT7" i="122"/>
  <c r="IS7" i="122"/>
  <c r="IR7" i="122"/>
  <c r="IQ7" i="122"/>
  <c r="IP7" i="122"/>
  <c r="IO7" i="122"/>
  <c r="IN7" i="122"/>
  <c r="IM7" i="122"/>
  <c r="IL7" i="122"/>
  <c r="IK7" i="122"/>
  <c r="IJ7" i="122"/>
  <c r="II7" i="122"/>
  <c r="IH7" i="122"/>
  <c r="IG7" i="122"/>
  <c r="IF7" i="122"/>
  <c r="IE7" i="122"/>
  <c r="ID7" i="122"/>
  <c r="IC7" i="122"/>
  <c r="IB7" i="122"/>
  <c r="IA7" i="122"/>
  <c r="HZ7" i="122"/>
  <c r="HY7" i="122"/>
  <c r="HX7" i="122"/>
  <c r="HW7" i="122"/>
  <c r="HV7" i="122"/>
  <c r="HU7" i="122"/>
  <c r="HT7" i="122"/>
  <c r="HS7" i="122"/>
  <c r="HR7" i="122"/>
  <c r="HQ7" i="122"/>
  <c r="HP7" i="122"/>
  <c r="HO7" i="122"/>
  <c r="HN7" i="122"/>
  <c r="HM7" i="122"/>
  <c r="HL7" i="122"/>
  <c r="HK7" i="122"/>
  <c r="HJ7" i="122"/>
  <c r="HI7" i="122"/>
  <c r="HH7" i="122"/>
  <c r="HG7" i="122"/>
  <c r="HF7" i="122"/>
  <c r="HE7" i="122"/>
  <c r="HD7" i="122"/>
  <c r="HC7" i="122"/>
  <c r="HB7" i="122"/>
  <c r="HA7" i="122"/>
  <c r="GZ7" i="122"/>
  <c r="GY7" i="122"/>
  <c r="GX7" i="122"/>
  <c r="GW7" i="122"/>
  <c r="GV7" i="122"/>
  <c r="GU7" i="122"/>
  <c r="GT7" i="122"/>
  <c r="GS7" i="122"/>
  <c r="GR7" i="122"/>
  <c r="GQ7" i="122"/>
  <c r="GP7" i="122"/>
  <c r="GO7" i="122"/>
  <c r="GN7" i="122"/>
  <c r="GM7" i="122"/>
  <c r="GL7" i="122"/>
  <c r="GK7" i="122"/>
  <c r="GJ7" i="122"/>
  <c r="GI7" i="122"/>
  <c r="GH7" i="122"/>
  <c r="GG7" i="122"/>
  <c r="GF7" i="122"/>
  <c r="GE7" i="122"/>
  <c r="GD7" i="122"/>
  <c r="GC7" i="122"/>
  <c r="GB7" i="122"/>
  <c r="GA7" i="122"/>
  <c r="FZ7" i="122"/>
  <c r="FY7" i="122"/>
  <c r="FX7" i="122"/>
  <c r="FW7" i="122"/>
  <c r="FV7" i="122"/>
  <c r="FU7" i="122"/>
  <c r="FT7" i="122"/>
  <c r="FS7" i="122"/>
  <c r="FR7" i="122"/>
  <c r="FQ7" i="122"/>
  <c r="FP7" i="122"/>
  <c r="FO7" i="122"/>
  <c r="FN7" i="122"/>
  <c r="FM7" i="122"/>
  <c r="FL7" i="122"/>
  <c r="FK7" i="122"/>
  <c r="FJ7" i="122"/>
  <c r="FI7" i="122"/>
  <c r="FH7" i="122"/>
  <c r="FG7" i="122"/>
  <c r="FF7" i="122"/>
  <c r="FE7" i="122"/>
  <c r="FD7" i="122"/>
  <c r="FC7" i="122"/>
  <c r="FB7" i="122"/>
  <c r="FA7" i="122"/>
  <c r="EZ7" i="122"/>
  <c r="EY7" i="122"/>
  <c r="EX7" i="122"/>
  <c r="EW7" i="122"/>
  <c r="EV7" i="122"/>
  <c r="EU7" i="122"/>
  <c r="ET7" i="122"/>
  <c r="ES7" i="122"/>
  <c r="ER7" i="122"/>
  <c r="EQ7" i="122"/>
  <c r="EP7" i="122"/>
  <c r="EO7" i="122"/>
  <c r="EN7" i="122"/>
  <c r="EM7" i="122"/>
  <c r="EL7" i="122"/>
  <c r="EK7" i="122"/>
  <c r="EJ7" i="122"/>
  <c r="EI7" i="122"/>
  <c r="EH7" i="122"/>
  <c r="EG7" i="122"/>
  <c r="EF7" i="122"/>
  <c r="EE7" i="122"/>
  <c r="ED7" i="122"/>
  <c r="EC7" i="122"/>
  <c r="EB7" i="122"/>
  <c r="EA7" i="122"/>
  <c r="DZ7" i="122"/>
  <c r="DY7" i="122"/>
  <c r="DX7" i="122"/>
  <c r="DW7" i="122"/>
  <c r="DV7" i="122"/>
  <c r="DU7" i="122"/>
  <c r="DT7" i="122"/>
  <c r="DS7" i="122"/>
  <c r="DR7" i="122"/>
  <c r="DQ7" i="122"/>
  <c r="DP7" i="122"/>
  <c r="DO7" i="122"/>
  <c r="DN7" i="122"/>
  <c r="DM7" i="122"/>
  <c r="DL7" i="122"/>
  <c r="DK7" i="122"/>
  <c r="DJ7" i="122"/>
  <c r="DI7" i="122"/>
  <c r="DH7" i="122"/>
  <c r="DG7" i="122"/>
  <c r="DF7" i="122"/>
  <c r="DE7" i="122"/>
  <c r="DD7" i="122"/>
  <c r="DC7" i="122"/>
  <c r="DB7" i="122"/>
  <c r="DA7" i="122"/>
  <c r="CZ7" i="122"/>
  <c r="CY7" i="122"/>
  <c r="CX7" i="122"/>
  <c r="CW7" i="122"/>
  <c r="CV7" i="122"/>
  <c r="CU7" i="122"/>
  <c r="CT7" i="122"/>
  <c r="CS7" i="122"/>
  <c r="CR7" i="122"/>
  <c r="CQ7" i="122"/>
  <c r="CP7" i="122"/>
  <c r="CO7" i="122"/>
  <c r="CN7" i="122"/>
  <c r="CM7" i="122"/>
  <c r="CL7" i="122"/>
  <c r="CK7" i="122"/>
  <c r="CJ7" i="122"/>
  <c r="CI7" i="122"/>
  <c r="CH7" i="122"/>
  <c r="CG7" i="122"/>
  <c r="CF7" i="122"/>
  <c r="CE7" i="122"/>
  <c r="CD7" i="122"/>
  <c r="CC7" i="122"/>
  <c r="CB7" i="122"/>
  <c r="CA7" i="122"/>
  <c r="BZ7" i="122"/>
  <c r="BY7" i="122"/>
  <c r="BX7" i="122"/>
  <c r="BW7" i="122"/>
  <c r="BV7" i="122"/>
  <c r="BU7" i="122"/>
  <c r="BT7" i="122"/>
  <c r="BS7" i="122"/>
  <c r="BR7" i="122"/>
  <c r="BQ7" i="122"/>
  <c r="BP7" i="122"/>
  <c r="BO7" i="122"/>
  <c r="BN7" i="122"/>
  <c r="BM7" i="122"/>
  <c r="BL7" i="122"/>
  <c r="BK7" i="122"/>
  <c r="BJ7" i="122"/>
  <c r="BI7" i="122"/>
  <c r="BH7" i="122"/>
  <c r="BG7" i="122"/>
  <c r="BF7" i="122"/>
  <c r="BE7" i="122"/>
  <c r="BD7" i="122"/>
  <c r="BC7" i="122"/>
  <c r="BB7" i="122"/>
  <c r="BA7" i="122"/>
  <c r="AZ7" i="122"/>
  <c r="AY7" i="122"/>
  <c r="AX7" i="122"/>
  <c r="AW7" i="122"/>
  <c r="AV7" i="122"/>
  <c r="AU7" i="122"/>
  <c r="AT7" i="122"/>
  <c r="AS7" i="122"/>
  <c r="AR7" i="122"/>
  <c r="AQ7" i="122"/>
  <c r="AP7" i="122"/>
  <c r="AO7" i="122"/>
  <c r="AN7" i="122"/>
  <c r="AM7" i="122"/>
  <c r="AL7" i="122"/>
  <c r="AK7" i="122"/>
  <c r="AJ7" i="122"/>
  <c r="AI7" i="122"/>
  <c r="AH7" i="122"/>
  <c r="AG7" i="122"/>
  <c r="AF7" i="122"/>
  <c r="AE7" i="122"/>
  <c r="AD7" i="122"/>
  <c r="AC7" i="122"/>
  <c r="AB7" i="122"/>
  <c r="AA7" i="122"/>
  <c r="Z7" i="122"/>
  <c r="Y7" i="122"/>
  <c r="X7" i="122"/>
  <c r="W7" i="122"/>
  <c r="V7" i="122"/>
  <c r="U7" i="122"/>
  <c r="T7" i="122"/>
  <c r="S7" i="122"/>
  <c r="R7" i="122"/>
  <c r="Q7" i="122"/>
  <c r="P7" i="122"/>
  <c r="O7" i="122"/>
  <c r="N7" i="122"/>
  <c r="M7" i="122"/>
  <c r="L7" i="122"/>
  <c r="K7" i="122"/>
  <c r="J7" i="122"/>
  <c r="I7" i="122"/>
  <c r="H7" i="122"/>
  <c r="G7" i="122"/>
  <c r="F7" i="122"/>
  <c r="E7" i="122"/>
  <c r="D7" i="122"/>
  <c r="C7" i="122"/>
  <c r="B7" i="122"/>
  <c r="JN6" i="122"/>
  <c r="JM6" i="122"/>
  <c r="JL6" i="122"/>
  <c r="JK6" i="122"/>
  <c r="JJ6" i="122"/>
  <c r="JI6" i="122"/>
  <c r="JH6" i="122"/>
  <c r="JG6" i="122"/>
  <c r="JF6" i="122"/>
  <c r="JE6" i="122"/>
  <c r="JD6" i="122"/>
  <c r="JC6" i="122"/>
  <c r="JB6" i="122"/>
  <c r="JA6" i="122"/>
  <c r="IZ6" i="122"/>
  <c r="IY6" i="122"/>
  <c r="IX6" i="122"/>
  <c r="IW6" i="122"/>
  <c r="IV6" i="122"/>
  <c r="IU6" i="122"/>
  <c r="IT6" i="122"/>
  <c r="IS6" i="122"/>
  <c r="IR6" i="122"/>
  <c r="IQ6" i="122"/>
  <c r="IP6" i="122"/>
  <c r="IO6" i="122"/>
  <c r="IN6" i="122"/>
  <c r="IM6" i="122"/>
  <c r="IL6" i="122"/>
  <c r="IK6" i="122"/>
  <c r="IJ6" i="122"/>
  <c r="II6" i="122"/>
  <c r="IH6" i="122"/>
  <c r="IG6" i="122"/>
  <c r="IF6" i="122"/>
  <c r="IE6" i="122"/>
  <c r="ID6" i="122"/>
  <c r="IC6" i="122"/>
  <c r="IB6" i="122"/>
  <c r="IA6" i="122"/>
  <c r="HZ6" i="122"/>
  <c r="HY6" i="122"/>
  <c r="HX6" i="122"/>
  <c r="HW6" i="122"/>
  <c r="HV6" i="122"/>
  <c r="HU6" i="122"/>
  <c r="HT6" i="122"/>
  <c r="HS6" i="122"/>
  <c r="HR6" i="122"/>
  <c r="HQ6" i="122"/>
  <c r="HP6" i="122"/>
  <c r="HO6" i="122"/>
  <c r="HN6" i="122"/>
  <c r="HM6" i="122"/>
  <c r="HL6" i="122"/>
  <c r="HK6" i="122"/>
  <c r="HJ6" i="122"/>
  <c r="HI6" i="122"/>
  <c r="HH6" i="122"/>
  <c r="HG6" i="122"/>
  <c r="HF6" i="122"/>
  <c r="HE6" i="122"/>
  <c r="HD6" i="122"/>
  <c r="HC6" i="122"/>
  <c r="HB6" i="122"/>
  <c r="HA6" i="122"/>
  <c r="GZ6" i="122"/>
  <c r="GY6" i="122"/>
  <c r="GX6" i="122"/>
  <c r="GW6" i="122"/>
  <c r="GV6" i="122"/>
  <c r="GU6" i="122"/>
  <c r="GT6" i="122"/>
  <c r="GS6" i="122"/>
  <c r="GR6" i="122"/>
  <c r="GQ6" i="122"/>
  <c r="GP6" i="122"/>
  <c r="GO6" i="122"/>
  <c r="GN6" i="122"/>
  <c r="GM6" i="122"/>
  <c r="GL6" i="122"/>
  <c r="GK6" i="122"/>
  <c r="GJ6" i="122"/>
  <c r="GI6" i="122"/>
  <c r="GH6" i="122"/>
  <c r="GG6" i="122"/>
  <c r="GF6" i="122"/>
  <c r="GE6" i="122"/>
  <c r="GD6" i="122"/>
  <c r="GC6" i="122"/>
  <c r="GB6" i="122"/>
  <c r="GA6" i="122"/>
  <c r="FZ6" i="122"/>
  <c r="FY6" i="122"/>
  <c r="FX6" i="122"/>
  <c r="FW6" i="122"/>
  <c r="FV6" i="122"/>
  <c r="FU6" i="122"/>
  <c r="FT6" i="122"/>
  <c r="FS6" i="122"/>
  <c r="FR6" i="122"/>
  <c r="FQ6" i="122"/>
  <c r="FP6" i="122"/>
  <c r="FO6" i="122"/>
  <c r="FN6" i="122"/>
  <c r="FM6" i="122"/>
  <c r="FL6" i="122"/>
  <c r="FK6" i="122"/>
  <c r="FJ6" i="122"/>
  <c r="FI6" i="122"/>
  <c r="FH6" i="122"/>
  <c r="FG6" i="122"/>
  <c r="FF6" i="122"/>
  <c r="FE6" i="122"/>
  <c r="FD6" i="122"/>
  <c r="FC6" i="122"/>
  <c r="FB6" i="122"/>
  <c r="FA6" i="122"/>
  <c r="EZ6" i="122"/>
  <c r="EY6" i="122"/>
  <c r="EX6" i="122"/>
  <c r="EW6" i="122"/>
  <c r="EV6" i="122"/>
  <c r="EU6" i="122"/>
  <c r="ET6" i="122"/>
  <c r="ES6" i="122"/>
  <c r="ER6" i="122"/>
  <c r="EQ6" i="122"/>
  <c r="EP6" i="122"/>
  <c r="EO6" i="122"/>
  <c r="EN6" i="122"/>
  <c r="EM6" i="122"/>
  <c r="EL6" i="122"/>
  <c r="EK6" i="122"/>
  <c r="EJ6" i="122"/>
  <c r="EI6" i="122"/>
  <c r="EH6" i="122"/>
  <c r="EG6" i="122"/>
  <c r="EF6" i="122"/>
  <c r="EE6" i="122"/>
  <c r="ED6" i="122"/>
  <c r="EC6" i="122"/>
  <c r="EB6" i="122"/>
  <c r="EA6" i="122"/>
  <c r="DZ6" i="122"/>
  <c r="DY6" i="122"/>
  <c r="DX6" i="122"/>
  <c r="DW6" i="122"/>
  <c r="DV6" i="122"/>
  <c r="DU6" i="122"/>
  <c r="DT6" i="122"/>
  <c r="DS6" i="122"/>
  <c r="DR6" i="122"/>
  <c r="DQ6" i="122"/>
  <c r="DP6" i="122"/>
  <c r="DO6" i="122"/>
  <c r="DN6" i="122"/>
  <c r="DM6" i="122"/>
  <c r="DL6" i="122"/>
  <c r="DK6" i="122"/>
  <c r="DJ6" i="122"/>
  <c r="DI6" i="122"/>
  <c r="DH6" i="122"/>
  <c r="DG6" i="122"/>
  <c r="DF6" i="122"/>
  <c r="DE6" i="122"/>
  <c r="DD6" i="122"/>
  <c r="DC6" i="122"/>
  <c r="DB6" i="122"/>
  <c r="DA6" i="122"/>
  <c r="CZ6" i="122"/>
  <c r="CY6" i="122"/>
  <c r="CX6" i="122"/>
  <c r="CW6" i="122"/>
  <c r="CV6" i="122"/>
  <c r="CU6" i="122"/>
  <c r="CT6" i="122"/>
  <c r="CS6" i="122"/>
  <c r="CR6" i="122"/>
  <c r="CQ6" i="122"/>
  <c r="CP6" i="122"/>
  <c r="CO6" i="122"/>
  <c r="CN6" i="122"/>
  <c r="CM6" i="122"/>
  <c r="CL6" i="122"/>
  <c r="CK6" i="122"/>
  <c r="CJ6" i="122"/>
  <c r="CI6" i="122"/>
  <c r="CH6" i="122"/>
  <c r="CG6" i="122"/>
  <c r="CF6" i="122"/>
  <c r="CE6" i="122"/>
  <c r="CD6" i="122"/>
  <c r="CC6" i="122"/>
  <c r="CB6" i="122"/>
  <c r="CA6" i="122"/>
  <c r="BZ6" i="122"/>
  <c r="BY6" i="122"/>
  <c r="BX6" i="122"/>
  <c r="BW6" i="122"/>
  <c r="BV6" i="122"/>
  <c r="BU6" i="122"/>
  <c r="BT6" i="122"/>
  <c r="BS6" i="122"/>
  <c r="BR6" i="122"/>
  <c r="BQ6" i="122"/>
  <c r="BP6" i="122"/>
  <c r="BO6" i="122"/>
  <c r="BN6" i="122"/>
  <c r="BM6" i="122"/>
  <c r="BL6" i="122"/>
  <c r="BK6" i="122"/>
  <c r="BJ6" i="122"/>
  <c r="BI6" i="122"/>
  <c r="BH6" i="122"/>
  <c r="BG6" i="122"/>
  <c r="BF6" i="122"/>
  <c r="BE6" i="122"/>
  <c r="BD6" i="122"/>
  <c r="BC6" i="122"/>
  <c r="BB6" i="122"/>
  <c r="BA6" i="122"/>
  <c r="AZ6" i="122"/>
  <c r="AY6" i="122"/>
  <c r="AX6" i="122"/>
  <c r="AW6" i="122"/>
  <c r="AV6" i="122"/>
  <c r="AU6" i="122"/>
  <c r="AT6" i="122"/>
  <c r="AS6" i="122"/>
  <c r="AR6" i="122"/>
  <c r="AQ6" i="122"/>
  <c r="AP6" i="122"/>
  <c r="AO6" i="122"/>
  <c r="AN6" i="122"/>
  <c r="AM6" i="122"/>
  <c r="AL6" i="122"/>
  <c r="AK6" i="122"/>
  <c r="AJ6" i="122"/>
  <c r="AI6" i="122"/>
  <c r="AH6" i="122"/>
  <c r="AG6" i="122"/>
  <c r="AF6" i="122"/>
  <c r="AE6" i="122"/>
  <c r="AD6" i="122"/>
  <c r="AC6" i="122"/>
  <c r="AB6" i="122"/>
  <c r="AA6" i="122"/>
  <c r="Z6" i="122"/>
  <c r="Y6" i="122"/>
  <c r="X6" i="122"/>
  <c r="W6" i="122"/>
  <c r="V6" i="122"/>
  <c r="U6" i="122"/>
  <c r="T6" i="122"/>
  <c r="S6" i="122"/>
  <c r="R6" i="122"/>
  <c r="Q6" i="122"/>
  <c r="P6" i="122"/>
  <c r="O6" i="122"/>
  <c r="N6" i="122"/>
  <c r="M6" i="122"/>
  <c r="L6" i="122"/>
  <c r="K6" i="122"/>
  <c r="J6" i="122"/>
  <c r="I6" i="122"/>
  <c r="H6" i="122"/>
  <c r="G6" i="122"/>
  <c r="F6" i="122"/>
  <c r="E6" i="122"/>
  <c r="D6" i="122"/>
  <c r="C6" i="122"/>
  <c r="B6" i="122"/>
  <c r="JN38" i="68"/>
  <c r="JM38" i="68"/>
  <c r="JL38" i="68"/>
  <c r="JK38" i="68"/>
  <c r="JJ38" i="68"/>
  <c r="JI38" i="68"/>
  <c r="JH38" i="68"/>
  <c r="JG38" i="68"/>
  <c r="JF38" i="68"/>
  <c r="JE38" i="68"/>
  <c r="JD38" i="68"/>
  <c r="JC38" i="68"/>
  <c r="JB38" i="68"/>
  <c r="JA38" i="68"/>
  <c r="IZ38" i="68"/>
  <c r="IY38" i="68"/>
  <c r="IX38" i="68"/>
  <c r="IW38" i="68"/>
  <c r="IV38" i="68"/>
  <c r="IU38" i="68"/>
  <c r="IT38" i="68"/>
  <c r="IS38" i="68"/>
  <c r="IR38" i="68"/>
  <c r="IQ38" i="68"/>
  <c r="IP38" i="68"/>
  <c r="IO38" i="68"/>
  <c r="IN38" i="68"/>
  <c r="IM38" i="68"/>
  <c r="IL38" i="68"/>
  <c r="IK38" i="68"/>
  <c r="IJ38" i="68"/>
  <c r="II38" i="68"/>
  <c r="IH38" i="68"/>
  <c r="IG38" i="68"/>
  <c r="IF38" i="68"/>
  <c r="IE38" i="68"/>
  <c r="ID38" i="68"/>
  <c r="IC38" i="68"/>
  <c r="IB38" i="68"/>
  <c r="IA38" i="68"/>
  <c r="HZ38" i="68"/>
  <c r="HY38" i="68"/>
  <c r="HX38" i="68"/>
  <c r="HW38" i="68"/>
  <c r="HV38" i="68"/>
  <c r="HU38" i="68"/>
  <c r="HT38" i="68"/>
  <c r="HS38" i="68"/>
  <c r="HR38" i="68"/>
  <c r="HQ38" i="68"/>
  <c r="HP38" i="68"/>
  <c r="HO38" i="68"/>
  <c r="HN38" i="68"/>
  <c r="HM38" i="68"/>
  <c r="HL38" i="68"/>
  <c r="HK38" i="68"/>
  <c r="HJ38" i="68"/>
  <c r="HI38" i="68"/>
  <c r="HH38" i="68"/>
  <c r="HG38" i="68"/>
  <c r="HF38" i="68"/>
  <c r="HE38" i="68"/>
  <c r="HD38" i="68"/>
  <c r="HC38" i="68"/>
  <c r="HB38" i="68"/>
  <c r="HA38" i="68"/>
  <c r="GZ38" i="68"/>
  <c r="GY38" i="68"/>
  <c r="GX38" i="68"/>
  <c r="GW38" i="68"/>
  <c r="GV38" i="68"/>
  <c r="GU38" i="68"/>
  <c r="GT38" i="68"/>
  <c r="GS38" i="68"/>
  <c r="GR38" i="68"/>
  <c r="GQ38" i="68"/>
  <c r="GP38" i="68"/>
  <c r="GO38" i="68"/>
  <c r="GN38" i="68"/>
  <c r="GM38" i="68"/>
  <c r="GL38" i="68"/>
  <c r="GK38" i="68"/>
  <c r="GJ38" i="68"/>
  <c r="GI38" i="68"/>
  <c r="GH38" i="68"/>
  <c r="GG38" i="68"/>
  <c r="GF38" i="68"/>
  <c r="GE38" i="68"/>
  <c r="GD38" i="68"/>
  <c r="GC38" i="68"/>
  <c r="GB38" i="68"/>
  <c r="GA38" i="68"/>
  <c r="FZ38" i="68"/>
  <c r="FY38" i="68"/>
  <c r="FX38" i="68"/>
  <c r="FW38" i="68"/>
  <c r="FV38" i="68"/>
  <c r="FU38" i="68"/>
  <c r="FT38" i="68"/>
  <c r="FS38" i="68"/>
  <c r="FR38" i="68"/>
  <c r="FQ38" i="68"/>
  <c r="FP38" i="68"/>
  <c r="FO38" i="68"/>
  <c r="FN38" i="68"/>
  <c r="FM38" i="68"/>
  <c r="FL38" i="68"/>
  <c r="FK38" i="68"/>
  <c r="FJ38" i="68"/>
  <c r="FI38" i="68"/>
  <c r="FH38" i="68"/>
  <c r="FG38" i="68"/>
  <c r="FF38" i="68"/>
  <c r="FE38" i="68"/>
  <c r="FD38" i="68"/>
  <c r="FC38" i="68"/>
  <c r="FB38" i="68"/>
  <c r="FA38" i="68"/>
  <c r="EZ38" i="68"/>
  <c r="EY38" i="68"/>
  <c r="EX38" i="68"/>
  <c r="EW38" i="68"/>
  <c r="EV38" i="68"/>
  <c r="EU38" i="68"/>
  <c r="ET38" i="68"/>
  <c r="ES38" i="68"/>
  <c r="ER38" i="68"/>
  <c r="EQ38" i="68"/>
  <c r="EP38" i="68"/>
  <c r="EO38" i="68"/>
  <c r="EN38" i="68"/>
  <c r="EM38" i="68"/>
  <c r="EL38" i="68"/>
  <c r="EK38" i="68"/>
  <c r="EJ38" i="68"/>
  <c r="EI38" i="68"/>
  <c r="EH38" i="68"/>
  <c r="EG38" i="68"/>
  <c r="EF38" i="68"/>
  <c r="EE38" i="68"/>
  <c r="ED38" i="68"/>
  <c r="EC38" i="68"/>
  <c r="EB38" i="68"/>
  <c r="EA38" i="68"/>
  <c r="DZ38" i="68"/>
  <c r="DY38" i="68"/>
  <c r="DX38" i="68"/>
  <c r="DW38" i="68"/>
  <c r="DV38" i="68"/>
  <c r="DU38" i="68"/>
  <c r="DT38" i="68"/>
  <c r="DS38" i="68"/>
  <c r="DR38" i="68"/>
  <c r="DQ38" i="68"/>
  <c r="DP38" i="68"/>
  <c r="DO38" i="68"/>
  <c r="DN38" i="68"/>
  <c r="DM38" i="68"/>
  <c r="DL38" i="68"/>
  <c r="DK38" i="68"/>
  <c r="DJ38" i="68"/>
  <c r="DI38" i="68"/>
  <c r="DH38" i="68"/>
  <c r="DG38" i="68"/>
  <c r="DF38" i="68"/>
  <c r="DE38" i="68"/>
  <c r="DD38" i="68"/>
  <c r="DC38" i="68"/>
  <c r="DB38" i="68"/>
  <c r="DA38" i="68"/>
  <c r="CZ38" i="68"/>
  <c r="CY38" i="68"/>
  <c r="CX38" i="68"/>
  <c r="CW38" i="68"/>
  <c r="CV38" i="68"/>
  <c r="CU38" i="68"/>
  <c r="CT38" i="68"/>
  <c r="CS38" i="68"/>
  <c r="CR38" i="68"/>
  <c r="CQ38" i="68"/>
  <c r="CP38" i="68"/>
  <c r="CO38" i="68"/>
  <c r="CN38" i="68"/>
  <c r="CM38" i="68"/>
  <c r="CL38" i="68"/>
  <c r="CK38" i="68"/>
  <c r="CJ38" i="68"/>
  <c r="CI38" i="68"/>
  <c r="CH38" i="68"/>
  <c r="CG38" i="68"/>
  <c r="CF38" i="68"/>
  <c r="CE38" i="68"/>
  <c r="CD38" i="68"/>
  <c r="CC38" i="68"/>
  <c r="CB38" i="68"/>
  <c r="CA38" i="68"/>
  <c r="BZ38" i="68"/>
  <c r="BY38" i="68"/>
  <c r="BX38" i="68"/>
  <c r="BW38" i="68"/>
  <c r="BV38" i="68"/>
  <c r="BU38" i="68"/>
  <c r="BT38" i="68"/>
  <c r="BS38" i="68"/>
  <c r="BR38" i="68"/>
  <c r="BQ38" i="68"/>
  <c r="BP38" i="68"/>
  <c r="BO38" i="68"/>
  <c r="BN38" i="68"/>
  <c r="BM38" i="68"/>
  <c r="BL38" i="68"/>
  <c r="BK38" i="68"/>
  <c r="BJ38" i="68"/>
  <c r="BI38" i="68"/>
  <c r="BH38" i="68"/>
  <c r="BG38" i="68"/>
  <c r="BF38" i="68"/>
  <c r="BE38" i="68"/>
  <c r="BD38" i="68"/>
  <c r="BC38" i="68"/>
  <c r="BB38" i="68"/>
  <c r="BA38" i="68"/>
  <c r="AZ38" i="68"/>
  <c r="AY38" i="68"/>
  <c r="AX38" i="68"/>
  <c r="AW38" i="68"/>
  <c r="AV38" i="68"/>
  <c r="AU38" i="68"/>
  <c r="AT38" i="68"/>
  <c r="AS38" i="68"/>
  <c r="AR38" i="68"/>
  <c r="AQ38" i="68"/>
  <c r="AP38" i="68"/>
  <c r="AO38" i="68"/>
  <c r="AN38" i="68"/>
  <c r="AM38" i="68"/>
  <c r="AL38" i="68"/>
  <c r="AK38" i="68"/>
  <c r="AJ38" i="68"/>
  <c r="AI38" i="68"/>
  <c r="AH38" i="68"/>
  <c r="AG38" i="68"/>
  <c r="AF38" i="68"/>
  <c r="AE38" i="68"/>
  <c r="AD38" i="68"/>
  <c r="AC38" i="68"/>
  <c r="AB38" i="68"/>
  <c r="AA38" i="68"/>
  <c r="Z38" i="68"/>
  <c r="Y38" i="68"/>
  <c r="X38" i="68"/>
  <c r="W38" i="68"/>
  <c r="V38" i="68"/>
  <c r="U38" i="68"/>
  <c r="T38" i="68"/>
  <c r="S38" i="68"/>
  <c r="R38" i="68"/>
  <c r="Q38" i="68"/>
  <c r="P38" i="68"/>
  <c r="O38" i="68"/>
  <c r="N38" i="68"/>
  <c r="M38" i="68"/>
  <c r="L38" i="68"/>
  <c r="K38" i="68"/>
  <c r="J38" i="68"/>
  <c r="I38" i="68"/>
  <c r="H38" i="68"/>
  <c r="G38" i="68"/>
  <c r="F38" i="68"/>
  <c r="E38" i="68"/>
  <c r="D38" i="68"/>
  <c r="C38" i="68"/>
  <c r="B38" i="68"/>
  <c r="JN37" i="68"/>
  <c r="JM37" i="68"/>
  <c r="JL37" i="68"/>
  <c r="JK37" i="68"/>
  <c r="JJ37" i="68"/>
  <c r="JI37" i="68"/>
  <c r="JH37" i="68"/>
  <c r="JG37" i="68"/>
  <c r="JF37" i="68"/>
  <c r="JE37" i="68"/>
  <c r="JD37" i="68"/>
  <c r="JC37" i="68"/>
  <c r="JB37" i="68"/>
  <c r="JA37" i="68"/>
  <c r="IZ37" i="68"/>
  <c r="IY37" i="68"/>
  <c r="IX37" i="68"/>
  <c r="IW37" i="68"/>
  <c r="IV37" i="68"/>
  <c r="IU37" i="68"/>
  <c r="IT37" i="68"/>
  <c r="IS37" i="68"/>
  <c r="IR37" i="68"/>
  <c r="IQ37" i="68"/>
  <c r="IP37" i="68"/>
  <c r="IO37" i="68"/>
  <c r="IN37" i="68"/>
  <c r="IM37" i="68"/>
  <c r="IL37" i="68"/>
  <c r="IK37" i="68"/>
  <c r="IJ37" i="68"/>
  <c r="II37" i="68"/>
  <c r="IH37" i="68"/>
  <c r="IG37" i="68"/>
  <c r="IF37" i="68"/>
  <c r="IE37" i="68"/>
  <c r="ID37" i="68"/>
  <c r="IC37" i="68"/>
  <c r="IB37" i="68"/>
  <c r="IA37" i="68"/>
  <c r="HZ37" i="68"/>
  <c r="HY37" i="68"/>
  <c r="HX37" i="68"/>
  <c r="HW37" i="68"/>
  <c r="HV37" i="68"/>
  <c r="HU37" i="68"/>
  <c r="HT37" i="68"/>
  <c r="HS37" i="68"/>
  <c r="HR37" i="68"/>
  <c r="HQ37" i="68"/>
  <c r="HP37" i="68"/>
  <c r="HO37" i="68"/>
  <c r="HN37" i="68"/>
  <c r="HM37" i="68"/>
  <c r="HL37" i="68"/>
  <c r="HK37" i="68"/>
  <c r="HJ37" i="68"/>
  <c r="HI37" i="68"/>
  <c r="HH37" i="68"/>
  <c r="HG37" i="68"/>
  <c r="HF37" i="68"/>
  <c r="HE37" i="68"/>
  <c r="HD37" i="68"/>
  <c r="HC37" i="68"/>
  <c r="HB37" i="68"/>
  <c r="HA37" i="68"/>
  <c r="GZ37" i="68"/>
  <c r="GY37" i="68"/>
  <c r="GX37" i="68"/>
  <c r="GW37" i="68"/>
  <c r="GV37" i="68"/>
  <c r="GU37" i="68"/>
  <c r="GT37" i="68"/>
  <c r="GS37" i="68"/>
  <c r="GR37" i="68"/>
  <c r="GQ37" i="68"/>
  <c r="GP37" i="68"/>
  <c r="GO37" i="68"/>
  <c r="GN37" i="68"/>
  <c r="GM37" i="68"/>
  <c r="GL37" i="68"/>
  <c r="GK37" i="68"/>
  <c r="GJ37" i="68"/>
  <c r="GI37" i="68"/>
  <c r="GH37" i="68"/>
  <c r="GG37" i="68"/>
  <c r="GF37" i="68"/>
  <c r="GE37" i="68"/>
  <c r="GD37" i="68"/>
  <c r="GC37" i="68"/>
  <c r="GB37" i="68"/>
  <c r="GA37" i="68"/>
  <c r="FZ37" i="68"/>
  <c r="FY37" i="68"/>
  <c r="FX37" i="68"/>
  <c r="FW37" i="68"/>
  <c r="FV37" i="68"/>
  <c r="FU37" i="68"/>
  <c r="FT37" i="68"/>
  <c r="FS37" i="68"/>
  <c r="FR37" i="68"/>
  <c r="FQ37" i="68"/>
  <c r="FP37" i="68"/>
  <c r="FO37" i="68"/>
  <c r="FN37" i="68"/>
  <c r="FM37" i="68"/>
  <c r="FL37" i="68"/>
  <c r="FK37" i="68"/>
  <c r="FJ37" i="68"/>
  <c r="FI37" i="68"/>
  <c r="FH37" i="68"/>
  <c r="FG37" i="68"/>
  <c r="FF37" i="68"/>
  <c r="FE37" i="68"/>
  <c r="FD37" i="68"/>
  <c r="FC37" i="68"/>
  <c r="FB37" i="68"/>
  <c r="FA37" i="68"/>
  <c r="EZ37" i="68"/>
  <c r="EY37" i="68"/>
  <c r="EX37" i="68"/>
  <c r="EW37" i="68"/>
  <c r="EV37" i="68"/>
  <c r="EU37" i="68"/>
  <c r="ET37" i="68"/>
  <c r="ES37" i="68"/>
  <c r="ER37" i="68"/>
  <c r="EQ37" i="68"/>
  <c r="EP37" i="68"/>
  <c r="EO37" i="68"/>
  <c r="EN37" i="68"/>
  <c r="EM37" i="68"/>
  <c r="EL37" i="68"/>
  <c r="EK37" i="68"/>
  <c r="EJ37" i="68"/>
  <c r="EI37" i="68"/>
  <c r="EH37" i="68"/>
  <c r="EG37" i="68"/>
  <c r="EF37" i="68"/>
  <c r="EE37" i="68"/>
  <c r="ED37" i="68"/>
  <c r="EC37" i="68"/>
  <c r="EB37" i="68"/>
  <c r="EA37" i="68"/>
  <c r="DZ37" i="68"/>
  <c r="DY37" i="68"/>
  <c r="DX37" i="68"/>
  <c r="DW37" i="68"/>
  <c r="DV37" i="68"/>
  <c r="DU37" i="68"/>
  <c r="DT37" i="68"/>
  <c r="DS37" i="68"/>
  <c r="DR37" i="68"/>
  <c r="DQ37" i="68"/>
  <c r="DP37" i="68"/>
  <c r="DO37" i="68"/>
  <c r="DN37" i="68"/>
  <c r="DM37" i="68"/>
  <c r="DL37" i="68"/>
  <c r="DK37" i="68"/>
  <c r="DJ37" i="68"/>
  <c r="DI37" i="68"/>
  <c r="DH37" i="68"/>
  <c r="DG37" i="68"/>
  <c r="DF37" i="68"/>
  <c r="DE37" i="68"/>
  <c r="DD37" i="68"/>
  <c r="DC37" i="68"/>
  <c r="DB37" i="68"/>
  <c r="DA37" i="68"/>
  <c r="CZ37" i="68"/>
  <c r="CY37" i="68"/>
  <c r="CX37" i="68"/>
  <c r="CW37" i="68"/>
  <c r="CV37" i="68"/>
  <c r="CU37" i="68"/>
  <c r="CT37" i="68"/>
  <c r="CS37" i="68"/>
  <c r="CR37" i="68"/>
  <c r="CQ37" i="68"/>
  <c r="CP37" i="68"/>
  <c r="CO37" i="68"/>
  <c r="CN37" i="68"/>
  <c r="CM37" i="68"/>
  <c r="CL37" i="68"/>
  <c r="CK37" i="68"/>
  <c r="CJ37" i="68"/>
  <c r="CI37" i="68"/>
  <c r="CH37" i="68"/>
  <c r="CG37" i="68"/>
  <c r="CF37" i="68"/>
  <c r="CE37" i="68"/>
  <c r="CD37" i="68"/>
  <c r="CC37" i="68"/>
  <c r="CB37" i="68"/>
  <c r="CA37" i="68"/>
  <c r="BZ37" i="68"/>
  <c r="BY37" i="68"/>
  <c r="BX37" i="68"/>
  <c r="BW37" i="68"/>
  <c r="BV37" i="68"/>
  <c r="BU37" i="68"/>
  <c r="BT37" i="68"/>
  <c r="BS37" i="68"/>
  <c r="BR37" i="68"/>
  <c r="BQ37" i="68"/>
  <c r="BP37" i="68"/>
  <c r="BO37" i="68"/>
  <c r="BN37" i="68"/>
  <c r="BM37" i="68"/>
  <c r="BL37" i="68"/>
  <c r="BK37" i="68"/>
  <c r="BJ37" i="68"/>
  <c r="BI37" i="68"/>
  <c r="BH37" i="68"/>
  <c r="BG37" i="68"/>
  <c r="BF37" i="68"/>
  <c r="BE37" i="68"/>
  <c r="BD37" i="68"/>
  <c r="BC37" i="68"/>
  <c r="BB37" i="68"/>
  <c r="BA37" i="68"/>
  <c r="AZ37" i="68"/>
  <c r="AY37" i="68"/>
  <c r="AX37" i="68"/>
  <c r="AW37" i="68"/>
  <c r="AV37" i="68"/>
  <c r="AU37" i="68"/>
  <c r="AT37" i="68"/>
  <c r="AS37" i="68"/>
  <c r="AR37" i="68"/>
  <c r="AQ37" i="68"/>
  <c r="AP37" i="68"/>
  <c r="AO37" i="68"/>
  <c r="AN37" i="68"/>
  <c r="AM37" i="68"/>
  <c r="AL37" i="68"/>
  <c r="AK37" i="68"/>
  <c r="AJ37" i="68"/>
  <c r="AI37" i="68"/>
  <c r="AH37" i="68"/>
  <c r="AG37" i="68"/>
  <c r="AF37" i="68"/>
  <c r="AE37" i="68"/>
  <c r="AD37" i="68"/>
  <c r="AC37" i="68"/>
  <c r="AB37" i="68"/>
  <c r="AA37" i="68"/>
  <c r="Z37" i="68"/>
  <c r="Y37" i="68"/>
  <c r="X37" i="68"/>
  <c r="W37" i="68"/>
  <c r="V37" i="68"/>
  <c r="U37" i="68"/>
  <c r="T37" i="68"/>
  <c r="S37" i="68"/>
  <c r="R37" i="68"/>
  <c r="Q37" i="68"/>
  <c r="P37" i="68"/>
  <c r="O37" i="68"/>
  <c r="N37" i="68"/>
  <c r="M37" i="68"/>
  <c r="L37" i="68"/>
  <c r="K37" i="68"/>
  <c r="J37" i="68"/>
  <c r="I37" i="68"/>
  <c r="H37" i="68"/>
  <c r="G37" i="68"/>
  <c r="F37" i="68"/>
  <c r="E37" i="68"/>
  <c r="D37" i="68"/>
  <c r="C37" i="68"/>
  <c r="B37" i="68"/>
  <c r="JN35" i="68"/>
  <c r="JM35" i="68"/>
  <c r="JL35" i="68"/>
  <c r="JK35" i="68"/>
  <c r="JJ35" i="68"/>
  <c r="JI35" i="68"/>
  <c r="JH35" i="68"/>
  <c r="JG35" i="68"/>
  <c r="JF35" i="68"/>
  <c r="JE35" i="68"/>
  <c r="JD35" i="68"/>
  <c r="JC35" i="68"/>
  <c r="JB35" i="68"/>
  <c r="JA35" i="68"/>
  <c r="IZ35" i="68"/>
  <c r="IY35" i="68"/>
  <c r="IX35" i="68"/>
  <c r="IW35" i="68"/>
  <c r="IV35" i="68"/>
  <c r="IU35" i="68"/>
  <c r="IT35" i="68"/>
  <c r="IS35" i="68"/>
  <c r="IR35" i="68"/>
  <c r="IQ35" i="68"/>
  <c r="IP35" i="68"/>
  <c r="IO35" i="68"/>
  <c r="IN35" i="68"/>
  <c r="IM35" i="68"/>
  <c r="IL35" i="68"/>
  <c r="IK35" i="68"/>
  <c r="IJ35" i="68"/>
  <c r="II35" i="68"/>
  <c r="IH35" i="68"/>
  <c r="IG35" i="68"/>
  <c r="IF35" i="68"/>
  <c r="IE35" i="68"/>
  <c r="ID35" i="68"/>
  <c r="IC35" i="68"/>
  <c r="IB35" i="68"/>
  <c r="IA35" i="68"/>
  <c r="HZ35" i="68"/>
  <c r="HY35" i="68"/>
  <c r="HX35" i="68"/>
  <c r="HW35" i="68"/>
  <c r="HV35" i="68"/>
  <c r="HU35" i="68"/>
  <c r="HT35" i="68"/>
  <c r="HS35" i="68"/>
  <c r="HR35" i="68"/>
  <c r="HQ35" i="68"/>
  <c r="HP35" i="68"/>
  <c r="HO35" i="68"/>
  <c r="HN35" i="68"/>
  <c r="HM35" i="68"/>
  <c r="HL35" i="68"/>
  <c r="HK35" i="68"/>
  <c r="HJ35" i="68"/>
  <c r="HI35" i="68"/>
  <c r="HH35" i="68"/>
  <c r="HG35" i="68"/>
  <c r="HF35" i="68"/>
  <c r="HE35" i="68"/>
  <c r="HD35" i="68"/>
  <c r="HC35" i="68"/>
  <c r="HB35" i="68"/>
  <c r="HA35" i="68"/>
  <c r="GZ35" i="68"/>
  <c r="GY35" i="68"/>
  <c r="GX35" i="68"/>
  <c r="GW35" i="68"/>
  <c r="GV35" i="68"/>
  <c r="GU35" i="68"/>
  <c r="GT35" i="68"/>
  <c r="GS35" i="68"/>
  <c r="GR35" i="68"/>
  <c r="GQ35" i="68"/>
  <c r="GP35" i="68"/>
  <c r="GO35" i="68"/>
  <c r="GN35" i="68"/>
  <c r="GM35" i="68"/>
  <c r="GL35" i="68"/>
  <c r="GK35" i="68"/>
  <c r="GJ35" i="68"/>
  <c r="GI35" i="68"/>
  <c r="GH35" i="68"/>
  <c r="GG35" i="68"/>
  <c r="GF35" i="68"/>
  <c r="GE35" i="68"/>
  <c r="GD35" i="68"/>
  <c r="GC35" i="68"/>
  <c r="GB35" i="68"/>
  <c r="GA35" i="68"/>
  <c r="FZ35" i="68"/>
  <c r="FY35" i="68"/>
  <c r="FX35" i="68"/>
  <c r="FW35" i="68"/>
  <c r="FV35" i="68"/>
  <c r="FU35" i="68"/>
  <c r="FT35" i="68"/>
  <c r="FS35" i="68"/>
  <c r="FR35" i="68"/>
  <c r="FQ35" i="68"/>
  <c r="FP35" i="68"/>
  <c r="FO35" i="68"/>
  <c r="FN35" i="68"/>
  <c r="FM35" i="68"/>
  <c r="FL35" i="68"/>
  <c r="FK35" i="68"/>
  <c r="FJ35" i="68"/>
  <c r="FI35" i="68"/>
  <c r="FH35" i="68"/>
  <c r="FG35" i="68"/>
  <c r="FF35" i="68"/>
  <c r="FE35" i="68"/>
  <c r="FD35" i="68"/>
  <c r="FC35" i="68"/>
  <c r="FB35" i="68"/>
  <c r="FA35" i="68"/>
  <c r="EZ35" i="68"/>
  <c r="EY35" i="68"/>
  <c r="EX35" i="68"/>
  <c r="EW35" i="68"/>
  <c r="EV35" i="68"/>
  <c r="EU35" i="68"/>
  <c r="ET35" i="68"/>
  <c r="ES35" i="68"/>
  <c r="ER35" i="68"/>
  <c r="EQ35" i="68"/>
  <c r="EP35" i="68"/>
  <c r="EO35" i="68"/>
  <c r="EN35" i="68"/>
  <c r="EM35" i="68"/>
  <c r="EL35" i="68"/>
  <c r="EK35" i="68"/>
  <c r="EJ35" i="68"/>
  <c r="EI35" i="68"/>
  <c r="EH35" i="68"/>
  <c r="EG35" i="68"/>
  <c r="EF35" i="68"/>
  <c r="EE35" i="68"/>
  <c r="ED35" i="68"/>
  <c r="EC35" i="68"/>
  <c r="EB35" i="68"/>
  <c r="EA35" i="68"/>
  <c r="DZ35" i="68"/>
  <c r="DY35" i="68"/>
  <c r="DX35" i="68"/>
  <c r="DW35" i="68"/>
  <c r="DV35" i="68"/>
  <c r="DU35" i="68"/>
  <c r="DT35" i="68"/>
  <c r="DS35" i="68"/>
  <c r="DR35" i="68"/>
  <c r="DQ35" i="68"/>
  <c r="DP35" i="68"/>
  <c r="DO35" i="68"/>
  <c r="DN35" i="68"/>
  <c r="DM35" i="68"/>
  <c r="DL35" i="68"/>
  <c r="DK35" i="68"/>
  <c r="DJ35" i="68"/>
  <c r="DI35" i="68"/>
  <c r="DH35" i="68"/>
  <c r="DG35" i="68"/>
  <c r="DF35" i="68"/>
  <c r="DE35" i="68"/>
  <c r="DD35" i="68"/>
  <c r="DC35" i="68"/>
  <c r="DB35" i="68"/>
  <c r="DA35" i="68"/>
  <c r="CZ35" i="68"/>
  <c r="CY35" i="68"/>
  <c r="CX35" i="68"/>
  <c r="CW35" i="68"/>
  <c r="CV35" i="68"/>
  <c r="CU35" i="68"/>
  <c r="CT35" i="68"/>
  <c r="CS35" i="68"/>
  <c r="CR35" i="68"/>
  <c r="CQ35" i="68"/>
  <c r="CP35" i="68"/>
  <c r="CO35" i="68"/>
  <c r="CN35" i="68"/>
  <c r="CM35" i="68"/>
  <c r="CL35" i="68"/>
  <c r="CK35" i="68"/>
  <c r="CJ35" i="68"/>
  <c r="CI35" i="68"/>
  <c r="CH35" i="68"/>
  <c r="CG35" i="68"/>
  <c r="CF35" i="68"/>
  <c r="CE35" i="68"/>
  <c r="CD35" i="68"/>
  <c r="CC35" i="68"/>
  <c r="CB35" i="68"/>
  <c r="CA35" i="68"/>
  <c r="BZ35" i="68"/>
  <c r="BY35" i="68"/>
  <c r="BX35" i="68"/>
  <c r="BW35" i="68"/>
  <c r="BV35" i="68"/>
  <c r="BU35" i="68"/>
  <c r="BT35" i="68"/>
  <c r="BS35" i="68"/>
  <c r="BR35" i="68"/>
  <c r="BQ35" i="68"/>
  <c r="BP35" i="68"/>
  <c r="BO35" i="68"/>
  <c r="BN35" i="68"/>
  <c r="BM35" i="68"/>
  <c r="BL35" i="68"/>
  <c r="BK35" i="68"/>
  <c r="BJ35" i="68"/>
  <c r="BI35" i="68"/>
  <c r="BH35" i="68"/>
  <c r="BG35" i="68"/>
  <c r="BF35" i="68"/>
  <c r="BE35" i="68"/>
  <c r="BD35" i="68"/>
  <c r="BC35" i="68"/>
  <c r="BB35" i="68"/>
  <c r="BA35" i="68"/>
  <c r="AZ35" i="68"/>
  <c r="AY35" i="68"/>
  <c r="AX35" i="68"/>
  <c r="AW35" i="68"/>
  <c r="AV35" i="68"/>
  <c r="AU35" i="68"/>
  <c r="AT35" i="68"/>
  <c r="AS35" i="68"/>
  <c r="AR35" i="68"/>
  <c r="AQ35" i="68"/>
  <c r="AP35" i="68"/>
  <c r="AO35" i="68"/>
  <c r="AN35" i="68"/>
  <c r="AM35" i="68"/>
  <c r="AL35" i="68"/>
  <c r="AK35" i="68"/>
  <c r="AJ35" i="68"/>
  <c r="AI35" i="68"/>
  <c r="AH35" i="68"/>
  <c r="AG35" i="68"/>
  <c r="AF35" i="68"/>
  <c r="AE35" i="68"/>
  <c r="AD35" i="68"/>
  <c r="AC35" i="68"/>
  <c r="AB35" i="68"/>
  <c r="AA35" i="68"/>
  <c r="Z35" i="68"/>
  <c r="Y35" i="68"/>
  <c r="X35" i="68"/>
  <c r="W35" i="68"/>
  <c r="V35" i="68"/>
  <c r="U35" i="68"/>
  <c r="T35" i="68"/>
  <c r="S35" i="68"/>
  <c r="R35" i="68"/>
  <c r="Q35" i="68"/>
  <c r="P35" i="68"/>
  <c r="O35" i="68"/>
  <c r="N35" i="68"/>
  <c r="M35" i="68"/>
  <c r="L35" i="68"/>
  <c r="K35" i="68"/>
  <c r="J35" i="68"/>
  <c r="I35" i="68"/>
  <c r="H35" i="68"/>
  <c r="G35" i="68"/>
  <c r="F35" i="68"/>
  <c r="E35" i="68"/>
  <c r="D35" i="68"/>
  <c r="C35" i="68"/>
  <c r="B35" i="68"/>
  <c r="JN34" i="68"/>
  <c r="JM34" i="68"/>
  <c r="JL34" i="68"/>
  <c r="JK34" i="68"/>
  <c r="JJ34" i="68"/>
  <c r="JI34" i="68"/>
  <c r="JH34" i="68"/>
  <c r="JG34" i="68"/>
  <c r="JF34" i="68"/>
  <c r="JE34" i="68"/>
  <c r="JD34" i="68"/>
  <c r="JC34" i="68"/>
  <c r="JB34" i="68"/>
  <c r="JA34" i="68"/>
  <c r="IZ34" i="68"/>
  <c r="IY34" i="68"/>
  <c r="IX34" i="68"/>
  <c r="IW34" i="68"/>
  <c r="IV34" i="68"/>
  <c r="IU34" i="68"/>
  <c r="IT34" i="68"/>
  <c r="IS34" i="68"/>
  <c r="IR34" i="68"/>
  <c r="IQ34" i="68"/>
  <c r="IP34" i="68"/>
  <c r="IO34" i="68"/>
  <c r="IN34" i="68"/>
  <c r="IM34" i="68"/>
  <c r="IL34" i="68"/>
  <c r="IK34" i="68"/>
  <c r="IJ34" i="68"/>
  <c r="II34" i="68"/>
  <c r="IH34" i="68"/>
  <c r="IG34" i="68"/>
  <c r="IF34" i="68"/>
  <c r="IE34" i="68"/>
  <c r="ID34" i="68"/>
  <c r="IC34" i="68"/>
  <c r="IB34" i="68"/>
  <c r="IA34" i="68"/>
  <c r="HZ34" i="68"/>
  <c r="HY34" i="68"/>
  <c r="HX34" i="68"/>
  <c r="HW34" i="68"/>
  <c r="HV34" i="68"/>
  <c r="HU34" i="68"/>
  <c r="HT34" i="68"/>
  <c r="HS34" i="68"/>
  <c r="HR34" i="68"/>
  <c r="HQ34" i="68"/>
  <c r="HP34" i="68"/>
  <c r="HO34" i="68"/>
  <c r="HN34" i="68"/>
  <c r="HM34" i="68"/>
  <c r="HL34" i="68"/>
  <c r="HK34" i="68"/>
  <c r="HJ34" i="68"/>
  <c r="HI34" i="68"/>
  <c r="HH34" i="68"/>
  <c r="HG34" i="68"/>
  <c r="HF34" i="68"/>
  <c r="HE34" i="68"/>
  <c r="HD34" i="68"/>
  <c r="HC34" i="68"/>
  <c r="HB34" i="68"/>
  <c r="HA34" i="68"/>
  <c r="GZ34" i="68"/>
  <c r="GY34" i="68"/>
  <c r="GX34" i="68"/>
  <c r="GW34" i="68"/>
  <c r="GV34" i="68"/>
  <c r="GU34" i="68"/>
  <c r="GT34" i="68"/>
  <c r="GS34" i="68"/>
  <c r="GR34" i="68"/>
  <c r="GQ34" i="68"/>
  <c r="GP34" i="68"/>
  <c r="GO34" i="68"/>
  <c r="GN34" i="68"/>
  <c r="GM34" i="68"/>
  <c r="GL34" i="68"/>
  <c r="GK34" i="68"/>
  <c r="GJ34" i="68"/>
  <c r="GI34" i="68"/>
  <c r="GH34" i="68"/>
  <c r="GG34" i="68"/>
  <c r="GF34" i="68"/>
  <c r="GE34" i="68"/>
  <c r="GD34" i="68"/>
  <c r="GC34" i="68"/>
  <c r="GB34" i="68"/>
  <c r="GA34" i="68"/>
  <c r="FZ34" i="68"/>
  <c r="FY34" i="68"/>
  <c r="FX34" i="68"/>
  <c r="FW34" i="68"/>
  <c r="FV34" i="68"/>
  <c r="FU34" i="68"/>
  <c r="FT34" i="68"/>
  <c r="FS34" i="68"/>
  <c r="FR34" i="68"/>
  <c r="FQ34" i="68"/>
  <c r="FP34" i="68"/>
  <c r="FO34" i="68"/>
  <c r="FN34" i="68"/>
  <c r="FM34" i="68"/>
  <c r="FL34" i="68"/>
  <c r="FK34" i="68"/>
  <c r="FJ34" i="68"/>
  <c r="FI34" i="68"/>
  <c r="FH34" i="68"/>
  <c r="FG34" i="68"/>
  <c r="FF34" i="68"/>
  <c r="FE34" i="68"/>
  <c r="FD34" i="68"/>
  <c r="FC34" i="68"/>
  <c r="FB34" i="68"/>
  <c r="FA34" i="68"/>
  <c r="EZ34" i="68"/>
  <c r="EY34" i="68"/>
  <c r="EX34" i="68"/>
  <c r="EW34" i="68"/>
  <c r="EV34" i="68"/>
  <c r="EU34" i="68"/>
  <c r="ET34" i="68"/>
  <c r="ES34" i="68"/>
  <c r="ER34" i="68"/>
  <c r="EQ34" i="68"/>
  <c r="EP34" i="68"/>
  <c r="EO34" i="68"/>
  <c r="EN34" i="68"/>
  <c r="EM34" i="68"/>
  <c r="EL34" i="68"/>
  <c r="EK34" i="68"/>
  <c r="EJ34" i="68"/>
  <c r="EI34" i="68"/>
  <c r="EH34" i="68"/>
  <c r="EG34" i="68"/>
  <c r="EF34" i="68"/>
  <c r="EE34" i="68"/>
  <c r="ED34" i="68"/>
  <c r="EC34" i="68"/>
  <c r="EB34" i="68"/>
  <c r="EA34" i="68"/>
  <c r="DZ34" i="68"/>
  <c r="DY34" i="68"/>
  <c r="DX34" i="68"/>
  <c r="DW34" i="68"/>
  <c r="DV34" i="68"/>
  <c r="DU34" i="68"/>
  <c r="DT34" i="68"/>
  <c r="DS34" i="68"/>
  <c r="DR34" i="68"/>
  <c r="DQ34" i="68"/>
  <c r="DP34" i="68"/>
  <c r="DO34" i="68"/>
  <c r="DN34" i="68"/>
  <c r="DM34" i="68"/>
  <c r="DL34" i="68"/>
  <c r="DK34" i="68"/>
  <c r="DJ34" i="68"/>
  <c r="DI34" i="68"/>
  <c r="DH34" i="68"/>
  <c r="DG34" i="68"/>
  <c r="DF34" i="68"/>
  <c r="DE34" i="68"/>
  <c r="DD34" i="68"/>
  <c r="DC34" i="68"/>
  <c r="DB34" i="68"/>
  <c r="DA34" i="68"/>
  <c r="CZ34" i="68"/>
  <c r="CY34" i="68"/>
  <c r="CX34" i="68"/>
  <c r="CW34" i="68"/>
  <c r="CV34" i="68"/>
  <c r="CU34" i="68"/>
  <c r="CT34" i="68"/>
  <c r="CS34" i="68"/>
  <c r="CR34" i="68"/>
  <c r="CQ34" i="68"/>
  <c r="CP34" i="68"/>
  <c r="CO34" i="68"/>
  <c r="CN34" i="68"/>
  <c r="CM34" i="68"/>
  <c r="CL34" i="68"/>
  <c r="CK34" i="68"/>
  <c r="CJ34" i="68"/>
  <c r="CI34" i="68"/>
  <c r="CH34" i="68"/>
  <c r="CG34" i="68"/>
  <c r="CF34" i="68"/>
  <c r="CE34" i="68"/>
  <c r="CD34" i="68"/>
  <c r="CC34" i="68"/>
  <c r="CB34" i="68"/>
  <c r="CA34" i="68"/>
  <c r="BZ34" i="68"/>
  <c r="BY34" i="68"/>
  <c r="BX34" i="68"/>
  <c r="BW34" i="68"/>
  <c r="BV34" i="68"/>
  <c r="BU34" i="68"/>
  <c r="BT34" i="68"/>
  <c r="BS34" i="68"/>
  <c r="BR34" i="68"/>
  <c r="BQ34" i="68"/>
  <c r="BP34" i="68"/>
  <c r="BO34" i="68"/>
  <c r="BN34" i="68"/>
  <c r="BM34" i="68"/>
  <c r="BL34" i="68"/>
  <c r="BK34" i="68"/>
  <c r="BJ34" i="68"/>
  <c r="BI34" i="68"/>
  <c r="BH34" i="68"/>
  <c r="BG34" i="68"/>
  <c r="BF34" i="68"/>
  <c r="BE34" i="68"/>
  <c r="BD34" i="68"/>
  <c r="BC34" i="68"/>
  <c r="BB34" i="68"/>
  <c r="BA34" i="68"/>
  <c r="AZ34" i="68"/>
  <c r="AY34" i="68"/>
  <c r="AX34" i="68"/>
  <c r="AW34" i="68"/>
  <c r="AV34" i="68"/>
  <c r="AU34" i="68"/>
  <c r="AT34" i="68"/>
  <c r="AS34" i="68"/>
  <c r="AR34" i="68"/>
  <c r="AQ34" i="68"/>
  <c r="AP34" i="68"/>
  <c r="AO34" i="68"/>
  <c r="AN34" i="68"/>
  <c r="AM34" i="68"/>
  <c r="AL34" i="68"/>
  <c r="AK34" i="68"/>
  <c r="AJ34" i="68"/>
  <c r="AI34" i="68"/>
  <c r="AH34" i="68"/>
  <c r="AG34" i="68"/>
  <c r="AF34" i="68"/>
  <c r="AE34" i="68"/>
  <c r="AD34" i="68"/>
  <c r="AC34" i="68"/>
  <c r="AB34" i="68"/>
  <c r="AA34" i="68"/>
  <c r="Z34" i="68"/>
  <c r="Y34" i="68"/>
  <c r="X34" i="68"/>
  <c r="W34" i="68"/>
  <c r="V34" i="68"/>
  <c r="U34" i="68"/>
  <c r="T34" i="68"/>
  <c r="S34" i="68"/>
  <c r="R34" i="68"/>
  <c r="Q34" i="68"/>
  <c r="P34" i="68"/>
  <c r="O34" i="68"/>
  <c r="N34" i="68"/>
  <c r="M34" i="68"/>
  <c r="L34" i="68"/>
  <c r="K34" i="68"/>
  <c r="J34" i="68"/>
  <c r="I34" i="68"/>
  <c r="H34" i="68"/>
  <c r="G34" i="68"/>
  <c r="F34" i="68"/>
  <c r="E34" i="68"/>
  <c r="D34" i="68"/>
  <c r="C34" i="68"/>
  <c r="B34" i="68"/>
  <c r="JN32" i="68"/>
  <c r="JM32" i="68"/>
  <c r="JL32" i="68"/>
  <c r="JK32" i="68"/>
  <c r="JJ32" i="68"/>
  <c r="JI32" i="68"/>
  <c r="JH32" i="68"/>
  <c r="JG32" i="68"/>
  <c r="JF32" i="68"/>
  <c r="JE32" i="68"/>
  <c r="JD32" i="68"/>
  <c r="JC32" i="68"/>
  <c r="JB32" i="68"/>
  <c r="JA32" i="68"/>
  <c r="IZ32" i="68"/>
  <c r="IY32" i="68"/>
  <c r="IX32" i="68"/>
  <c r="IW32" i="68"/>
  <c r="IV32" i="68"/>
  <c r="IU32" i="68"/>
  <c r="IT32" i="68"/>
  <c r="IS32" i="68"/>
  <c r="IR32" i="68"/>
  <c r="IQ32" i="68"/>
  <c r="IP32" i="68"/>
  <c r="IO32" i="68"/>
  <c r="IN32" i="68"/>
  <c r="IM32" i="68"/>
  <c r="IL32" i="68"/>
  <c r="IK32" i="68"/>
  <c r="IJ32" i="68"/>
  <c r="II32" i="68"/>
  <c r="IH32" i="68"/>
  <c r="IG32" i="68"/>
  <c r="IF32" i="68"/>
  <c r="IE32" i="68"/>
  <c r="ID32" i="68"/>
  <c r="IC32" i="68"/>
  <c r="IB32" i="68"/>
  <c r="IA32" i="68"/>
  <c r="HZ32" i="68"/>
  <c r="HY32" i="68"/>
  <c r="HX32" i="68"/>
  <c r="HW32" i="68"/>
  <c r="HV32" i="68"/>
  <c r="HU32" i="68"/>
  <c r="HT32" i="68"/>
  <c r="HS32" i="68"/>
  <c r="HR32" i="68"/>
  <c r="HQ32" i="68"/>
  <c r="HP32" i="68"/>
  <c r="HO32" i="68"/>
  <c r="HN32" i="68"/>
  <c r="HM32" i="68"/>
  <c r="HL32" i="68"/>
  <c r="HK32" i="68"/>
  <c r="HJ32" i="68"/>
  <c r="HI32" i="68"/>
  <c r="HH32" i="68"/>
  <c r="HG32" i="68"/>
  <c r="HF32" i="68"/>
  <c r="HE32" i="68"/>
  <c r="HD32" i="68"/>
  <c r="HC32" i="68"/>
  <c r="HB32" i="68"/>
  <c r="HA32" i="68"/>
  <c r="GZ32" i="68"/>
  <c r="GY32" i="68"/>
  <c r="GX32" i="68"/>
  <c r="GW32" i="68"/>
  <c r="GV32" i="68"/>
  <c r="GU32" i="68"/>
  <c r="GT32" i="68"/>
  <c r="GS32" i="68"/>
  <c r="GR32" i="68"/>
  <c r="GQ32" i="68"/>
  <c r="GP32" i="68"/>
  <c r="GO32" i="68"/>
  <c r="GN32" i="68"/>
  <c r="GM32" i="68"/>
  <c r="GL32" i="68"/>
  <c r="GK32" i="68"/>
  <c r="GJ32" i="68"/>
  <c r="GI32" i="68"/>
  <c r="GH32" i="68"/>
  <c r="GG32" i="68"/>
  <c r="GF32" i="68"/>
  <c r="GE32" i="68"/>
  <c r="GD32" i="68"/>
  <c r="GC32" i="68"/>
  <c r="GB32" i="68"/>
  <c r="GA32" i="68"/>
  <c r="FZ32" i="68"/>
  <c r="FY32" i="68"/>
  <c r="FX32" i="68"/>
  <c r="FW32" i="68"/>
  <c r="FV32" i="68"/>
  <c r="FU32" i="68"/>
  <c r="FT32" i="68"/>
  <c r="FS32" i="68"/>
  <c r="FR32" i="68"/>
  <c r="FQ32" i="68"/>
  <c r="FP32" i="68"/>
  <c r="FO32" i="68"/>
  <c r="FN32" i="68"/>
  <c r="FM32" i="68"/>
  <c r="FL32" i="68"/>
  <c r="FK32" i="68"/>
  <c r="FJ32" i="68"/>
  <c r="FI32" i="68"/>
  <c r="FH32" i="68"/>
  <c r="FG32" i="68"/>
  <c r="FF32" i="68"/>
  <c r="FE32" i="68"/>
  <c r="FD32" i="68"/>
  <c r="FC32" i="68"/>
  <c r="FB32" i="68"/>
  <c r="FA32" i="68"/>
  <c r="EZ32" i="68"/>
  <c r="EY32" i="68"/>
  <c r="EX32" i="68"/>
  <c r="EW32" i="68"/>
  <c r="EV32" i="68"/>
  <c r="EU32" i="68"/>
  <c r="ET32" i="68"/>
  <c r="ES32" i="68"/>
  <c r="ER32" i="68"/>
  <c r="EQ32" i="68"/>
  <c r="EP32" i="68"/>
  <c r="EO32" i="68"/>
  <c r="EN32" i="68"/>
  <c r="EM32" i="68"/>
  <c r="EL32" i="68"/>
  <c r="EK32" i="68"/>
  <c r="EJ32" i="68"/>
  <c r="EI32" i="68"/>
  <c r="EH32" i="68"/>
  <c r="EG32" i="68"/>
  <c r="EF32" i="68"/>
  <c r="EE32" i="68"/>
  <c r="ED32" i="68"/>
  <c r="EC32" i="68"/>
  <c r="EB32" i="68"/>
  <c r="EA32" i="68"/>
  <c r="DZ32" i="68"/>
  <c r="DY32" i="68"/>
  <c r="DX32" i="68"/>
  <c r="DW32" i="68"/>
  <c r="DV32" i="68"/>
  <c r="DU32" i="68"/>
  <c r="DT32" i="68"/>
  <c r="DS32" i="68"/>
  <c r="DR32" i="68"/>
  <c r="DQ32" i="68"/>
  <c r="DP32" i="68"/>
  <c r="DO32" i="68"/>
  <c r="DN32" i="68"/>
  <c r="DM32" i="68"/>
  <c r="DL32" i="68"/>
  <c r="DK32" i="68"/>
  <c r="DJ32" i="68"/>
  <c r="DI32" i="68"/>
  <c r="DH32" i="68"/>
  <c r="DG32" i="68"/>
  <c r="DF32" i="68"/>
  <c r="DE32" i="68"/>
  <c r="DD32" i="68"/>
  <c r="DC32" i="68"/>
  <c r="DB32" i="68"/>
  <c r="DA32" i="68"/>
  <c r="CZ32" i="68"/>
  <c r="CY32" i="68"/>
  <c r="CX32" i="68"/>
  <c r="CW32" i="68"/>
  <c r="CV32" i="68"/>
  <c r="CU32" i="68"/>
  <c r="CT32" i="68"/>
  <c r="CS32" i="68"/>
  <c r="CR32" i="68"/>
  <c r="CQ32" i="68"/>
  <c r="CP32" i="68"/>
  <c r="CO32" i="68"/>
  <c r="CN32" i="68"/>
  <c r="CM32" i="68"/>
  <c r="CL32" i="68"/>
  <c r="CK32" i="68"/>
  <c r="CJ32" i="68"/>
  <c r="CI32" i="68"/>
  <c r="CH32" i="68"/>
  <c r="CG32" i="68"/>
  <c r="CF32" i="68"/>
  <c r="CE32" i="68"/>
  <c r="CD32" i="68"/>
  <c r="CC32" i="68"/>
  <c r="CB32" i="68"/>
  <c r="CA32" i="68"/>
  <c r="BZ32" i="68"/>
  <c r="BY32" i="68"/>
  <c r="BX32" i="68"/>
  <c r="BW32" i="68"/>
  <c r="BV32" i="68"/>
  <c r="BU32" i="68"/>
  <c r="BT32" i="68"/>
  <c r="BS32" i="68"/>
  <c r="BR32" i="68"/>
  <c r="BQ32" i="68"/>
  <c r="BP32" i="68"/>
  <c r="BO32" i="68"/>
  <c r="BN32" i="68"/>
  <c r="BM32" i="68"/>
  <c r="BL32" i="68"/>
  <c r="BK32" i="68"/>
  <c r="BJ32" i="68"/>
  <c r="BI32" i="68"/>
  <c r="BH32" i="68"/>
  <c r="BG32" i="68"/>
  <c r="BF32" i="68"/>
  <c r="BE32" i="68"/>
  <c r="BD32" i="68"/>
  <c r="BC32" i="68"/>
  <c r="BB32" i="68"/>
  <c r="BA32" i="68"/>
  <c r="AZ32" i="68"/>
  <c r="AY32" i="68"/>
  <c r="AX32" i="68"/>
  <c r="AW32" i="68"/>
  <c r="AV32" i="68"/>
  <c r="AU32" i="68"/>
  <c r="AT32" i="68"/>
  <c r="AS32" i="68"/>
  <c r="AR32" i="68"/>
  <c r="AQ32" i="68"/>
  <c r="AP32" i="68"/>
  <c r="AO32" i="68"/>
  <c r="AN32" i="68"/>
  <c r="AM32" i="68"/>
  <c r="AL32" i="68"/>
  <c r="AK32" i="68"/>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E32" i="68"/>
  <c r="D32" i="68"/>
  <c r="C32" i="68"/>
  <c r="B32" i="68"/>
  <c r="JN31" i="68"/>
  <c r="JM31" i="68"/>
  <c r="JL31" i="68"/>
  <c r="JK31" i="68"/>
  <c r="JJ31" i="68"/>
  <c r="JI31" i="68"/>
  <c r="JH31" i="68"/>
  <c r="JG31" i="68"/>
  <c r="JF31" i="68"/>
  <c r="JE31" i="68"/>
  <c r="JD31" i="68"/>
  <c r="JC31" i="68"/>
  <c r="JB31" i="68"/>
  <c r="JA31" i="68"/>
  <c r="IZ31" i="68"/>
  <c r="IY31" i="68"/>
  <c r="IX31" i="68"/>
  <c r="IW31" i="68"/>
  <c r="IV31" i="68"/>
  <c r="IU31" i="68"/>
  <c r="IT31" i="68"/>
  <c r="IS31" i="68"/>
  <c r="IR31" i="68"/>
  <c r="IQ31" i="68"/>
  <c r="IP31" i="68"/>
  <c r="IO31" i="68"/>
  <c r="IN31" i="68"/>
  <c r="IM31" i="68"/>
  <c r="IL31" i="68"/>
  <c r="IK31" i="68"/>
  <c r="IJ31" i="68"/>
  <c r="II31" i="68"/>
  <c r="IH31" i="68"/>
  <c r="IG31" i="68"/>
  <c r="IF31" i="68"/>
  <c r="IE31" i="68"/>
  <c r="ID31" i="68"/>
  <c r="IC31" i="68"/>
  <c r="IB31" i="68"/>
  <c r="IA31" i="68"/>
  <c r="HZ31" i="68"/>
  <c r="HY31" i="68"/>
  <c r="HX31" i="68"/>
  <c r="HW31" i="68"/>
  <c r="HV31" i="68"/>
  <c r="HU31" i="68"/>
  <c r="HT31" i="68"/>
  <c r="HS31" i="68"/>
  <c r="HR31" i="68"/>
  <c r="HQ31" i="68"/>
  <c r="HP31" i="68"/>
  <c r="HO31" i="68"/>
  <c r="HN31" i="68"/>
  <c r="HM31" i="68"/>
  <c r="HL31" i="68"/>
  <c r="HK31" i="68"/>
  <c r="HJ31" i="68"/>
  <c r="HI31" i="68"/>
  <c r="HH31" i="68"/>
  <c r="HG31" i="68"/>
  <c r="HF31" i="68"/>
  <c r="HE31" i="68"/>
  <c r="HD31" i="68"/>
  <c r="HC31" i="68"/>
  <c r="HB31" i="68"/>
  <c r="HA31" i="68"/>
  <c r="GZ31" i="68"/>
  <c r="GY31" i="68"/>
  <c r="GX31" i="68"/>
  <c r="GW31" i="68"/>
  <c r="GV31" i="68"/>
  <c r="GU31" i="68"/>
  <c r="GT31" i="68"/>
  <c r="GS31" i="68"/>
  <c r="GR31" i="68"/>
  <c r="GQ31" i="68"/>
  <c r="GP31" i="68"/>
  <c r="GO31" i="68"/>
  <c r="GN31" i="68"/>
  <c r="GM31" i="68"/>
  <c r="GL31" i="68"/>
  <c r="GK31" i="68"/>
  <c r="GJ31" i="68"/>
  <c r="GI31" i="68"/>
  <c r="GH31" i="68"/>
  <c r="GG31" i="68"/>
  <c r="GF31" i="68"/>
  <c r="GE31" i="68"/>
  <c r="GD31" i="68"/>
  <c r="GC31" i="68"/>
  <c r="GB31" i="68"/>
  <c r="GA31" i="68"/>
  <c r="FZ31" i="68"/>
  <c r="FY31" i="68"/>
  <c r="FX31" i="68"/>
  <c r="FW31" i="68"/>
  <c r="FV31" i="68"/>
  <c r="FU31" i="68"/>
  <c r="FT31" i="68"/>
  <c r="FS31" i="68"/>
  <c r="FR31" i="68"/>
  <c r="FQ31" i="68"/>
  <c r="FP31" i="68"/>
  <c r="FO31" i="68"/>
  <c r="FN31" i="68"/>
  <c r="FM31" i="68"/>
  <c r="FL31" i="68"/>
  <c r="FK31" i="68"/>
  <c r="FJ31" i="68"/>
  <c r="FI31" i="68"/>
  <c r="FH31" i="68"/>
  <c r="FG31" i="68"/>
  <c r="FF31" i="68"/>
  <c r="FE31" i="68"/>
  <c r="FD31" i="68"/>
  <c r="FC31" i="68"/>
  <c r="FB31" i="68"/>
  <c r="FA31" i="68"/>
  <c r="EZ31" i="68"/>
  <c r="EY31" i="68"/>
  <c r="EX31" i="68"/>
  <c r="EW31" i="68"/>
  <c r="EV31" i="68"/>
  <c r="EU31" i="68"/>
  <c r="ET31" i="68"/>
  <c r="ES31" i="68"/>
  <c r="ER31" i="68"/>
  <c r="EQ31" i="68"/>
  <c r="EP31" i="68"/>
  <c r="EO31" i="68"/>
  <c r="EN31" i="68"/>
  <c r="EM31" i="68"/>
  <c r="EL31" i="68"/>
  <c r="EK31" i="68"/>
  <c r="EJ31" i="68"/>
  <c r="EI31" i="68"/>
  <c r="EH31" i="68"/>
  <c r="EG31" i="68"/>
  <c r="EF31" i="68"/>
  <c r="EE31" i="68"/>
  <c r="ED31" i="68"/>
  <c r="EC31" i="68"/>
  <c r="EB31" i="68"/>
  <c r="EA31" i="68"/>
  <c r="DZ31" i="68"/>
  <c r="DY31" i="68"/>
  <c r="DX31" i="68"/>
  <c r="DW31" i="68"/>
  <c r="DV31" i="68"/>
  <c r="DU31" i="68"/>
  <c r="DT31" i="68"/>
  <c r="DS31" i="68"/>
  <c r="DR31" i="68"/>
  <c r="DQ31" i="68"/>
  <c r="DP31" i="68"/>
  <c r="DO31" i="68"/>
  <c r="DN31" i="68"/>
  <c r="DM31" i="68"/>
  <c r="DL31" i="68"/>
  <c r="DK31" i="68"/>
  <c r="DJ31" i="68"/>
  <c r="DI31" i="68"/>
  <c r="DH31" i="68"/>
  <c r="DG31" i="68"/>
  <c r="DF31" i="68"/>
  <c r="DE31" i="68"/>
  <c r="DD31" i="68"/>
  <c r="DC31" i="68"/>
  <c r="DB31" i="68"/>
  <c r="DA31" i="68"/>
  <c r="CZ31" i="68"/>
  <c r="CY31" i="68"/>
  <c r="CX31" i="68"/>
  <c r="CW31" i="68"/>
  <c r="CV31" i="68"/>
  <c r="CU31" i="68"/>
  <c r="CT31" i="68"/>
  <c r="CS31" i="68"/>
  <c r="CR31" i="68"/>
  <c r="CQ31" i="68"/>
  <c r="CP31" i="68"/>
  <c r="CO31" i="68"/>
  <c r="CN31" i="68"/>
  <c r="CM31" i="68"/>
  <c r="CL31" i="68"/>
  <c r="CK31" i="68"/>
  <c r="CJ31" i="68"/>
  <c r="CI31" i="68"/>
  <c r="CH31" i="68"/>
  <c r="CG31" i="68"/>
  <c r="CF31" i="68"/>
  <c r="CE31" i="68"/>
  <c r="CD31" i="68"/>
  <c r="CC31" i="68"/>
  <c r="CB31" i="68"/>
  <c r="CA31" i="68"/>
  <c r="BZ31" i="68"/>
  <c r="BY31" i="68"/>
  <c r="BX31" i="68"/>
  <c r="BW31" i="68"/>
  <c r="BV31" i="68"/>
  <c r="BU31" i="68"/>
  <c r="BT31" i="68"/>
  <c r="BS31" i="68"/>
  <c r="BR31" i="68"/>
  <c r="BQ31" i="68"/>
  <c r="BP31" i="68"/>
  <c r="BO31" i="68"/>
  <c r="BN31" i="68"/>
  <c r="BM31" i="68"/>
  <c r="BL31" i="68"/>
  <c r="BK31" i="68"/>
  <c r="BJ31" i="68"/>
  <c r="BI31" i="68"/>
  <c r="BH31" i="68"/>
  <c r="BG31" i="68"/>
  <c r="BF31" i="68"/>
  <c r="BE31" i="68"/>
  <c r="BD31" i="68"/>
  <c r="BC31" i="68"/>
  <c r="BB31" i="68"/>
  <c r="BA31" i="68"/>
  <c r="AZ31" i="68"/>
  <c r="AY31" i="68"/>
  <c r="AX31" i="68"/>
  <c r="AW31" i="68"/>
  <c r="AV31" i="68"/>
  <c r="AU31" i="68"/>
  <c r="AT31" i="68"/>
  <c r="AS31" i="68"/>
  <c r="AR31" i="68"/>
  <c r="AQ31" i="68"/>
  <c r="AP31" i="68"/>
  <c r="AO31" i="68"/>
  <c r="AN31" i="68"/>
  <c r="AM31" i="68"/>
  <c r="AL31" i="68"/>
  <c r="AK31"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E31" i="68"/>
  <c r="D31" i="68"/>
  <c r="C31" i="68"/>
  <c r="B31" i="68"/>
  <c r="JN29" i="68"/>
  <c r="JM29" i="68"/>
  <c r="JL29" i="68"/>
  <c r="JK29" i="68"/>
  <c r="JJ29" i="68"/>
  <c r="JI29" i="68"/>
  <c r="JH29" i="68"/>
  <c r="JG29" i="68"/>
  <c r="JF29" i="68"/>
  <c r="JE29" i="68"/>
  <c r="JD29" i="68"/>
  <c r="JC29" i="68"/>
  <c r="JB29" i="68"/>
  <c r="JA29" i="68"/>
  <c r="IZ29" i="68"/>
  <c r="IY29" i="68"/>
  <c r="IX29" i="68"/>
  <c r="IW29" i="68"/>
  <c r="IV29" i="68"/>
  <c r="IU29" i="68"/>
  <c r="IT29" i="68"/>
  <c r="IS29" i="68"/>
  <c r="IR29" i="68"/>
  <c r="IQ29" i="68"/>
  <c r="IP29" i="68"/>
  <c r="IO29" i="68"/>
  <c r="IN29" i="68"/>
  <c r="IM29" i="68"/>
  <c r="IL29" i="68"/>
  <c r="IK29" i="68"/>
  <c r="IJ29" i="68"/>
  <c r="II29" i="68"/>
  <c r="IH29" i="68"/>
  <c r="IG29" i="68"/>
  <c r="IF29" i="68"/>
  <c r="IE29" i="68"/>
  <c r="ID29" i="68"/>
  <c r="IC29" i="68"/>
  <c r="IB29" i="68"/>
  <c r="IA29" i="68"/>
  <c r="HZ29" i="68"/>
  <c r="HY29" i="68"/>
  <c r="HX29" i="68"/>
  <c r="HW29" i="68"/>
  <c r="HV29" i="68"/>
  <c r="HU29" i="68"/>
  <c r="HT29" i="68"/>
  <c r="HS29" i="68"/>
  <c r="HR29" i="68"/>
  <c r="HQ29" i="68"/>
  <c r="HP29" i="68"/>
  <c r="HO29" i="68"/>
  <c r="HN29" i="68"/>
  <c r="HM29" i="68"/>
  <c r="HL29" i="68"/>
  <c r="HK29" i="68"/>
  <c r="HJ29" i="68"/>
  <c r="HI29" i="68"/>
  <c r="HH29" i="68"/>
  <c r="HG29" i="68"/>
  <c r="HF29" i="68"/>
  <c r="HE29" i="68"/>
  <c r="HD29" i="68"/>
  <c r="HC29" i="68"/>
  <c r="HB29" i="68"/>
  <c r="HA29" i="68"/>
  <c r="GZ29" i="68"/>
  <c r="GY29" i="68"/>
  <c r="GX29" i="68"/>
  <c r="GW29" i="68"/>
  <c r="GV29" i="68"/>
  <c r="GU29" i="68"/>
  <c r="GT29" i="68"/>
  <c r="GS29" i="68"/>
  <c r="GR29" i="68"/>
  <c r="GQ29" i="68"/>
  <c r="GP29" i="68"/>
  <c r="GO29" i="68"/>
  <c r="GN29" i="68"/>
  <c r="GM29" i="68"/>
  <c r="GL29" i="68"/>
  <c r="GK29" i="68"/>
  <c r="GJ29" i="68"/>
  <c r="GI29" i="68"/>
  <c r="GH29" i="68"/>
  <c r="GG29" i="68"/>
  <c r="GF29" i="68"/>
  <c r="GE29" i="68"/>
  <c r="GD29" i="68"/>
  <c r="GC29" i="68"/>
  <c r="GB29" i="68"/>
  <c r="GA29" i="68"/>
  <c r="FZ29" i="68"/>
  <c r="FY29" i="68"/>
  <c r="FX29" i="68"/>
  <c r="FW29" i="68"/>
  <c r="FV29" i="68"/>
  <c r="FU29" i="68"/>
  <c r="FT29" i="68"/>
  <c r="FS29" i="68"/>
  <c r="FR29" i="68"/>
  <c r="FQ29" i="68"/>
  <c r="FP29" i="68"/>
  <c r="FO29" i="68"/>
  <c r="FN29" i="68"/>
  <c r="FM29" i="68"/>
  <c r="FL29" i="68"/>
  <c r="FK29" i="68"/>
  <c r="FJ29" i="68"/>
  <c r="FI29" i="68"/>
  <c r="FH29" i="68"/>
  <c r="FG29" i="68"/>
  <c r="FF29" i="68"/>
  <c r="FE29" i="68"/>
  <c r="FD29" i="68"/>
  <c r="FC29" i="68"/>
  <c r="FB29" i="68"/>
  <c r="FA29" i="68"/>
  <c r="EZ29" i="68"/>
  <c r="EY29" i="68"/>
  <c r="EX29" i="68"/>
  <c r="EW29" i="68"/>
  <c r="EV29" i="68"/>
  <c r="EU29" i="68"/>
  <c r="ET29" i="68"/>
  <c r="ES29" i="68"/>
  <c r="ER29" i="68"/>
  <c r="EQ29" i="68"/>
  <c r="EP29" i="68"/>
  <c r="EO29" i="68"/>
  <c r="EN29" i="68"/>
  <c r="EM29" i="68"/>
  <c r="EL29" i="68"/>
  <c r="EK29" i="68"/>
  <c r="EJ29" i="68"/>
  <c r="EI29" i="68"/>
  <c r="EH29" i="68"/>
  <c r="EG29" i="68"/>
  <c r="EF29" i="68"/>
  <c r="EE29" i="68"/>
  <c r="ED29" i="68"/>
  <c r="EC29" i="68"/>
  <c r="EB29" i="68"/>
  <c r="EA29" i="68"/>
  <c r="DZ29" i="68"/>
  <c r="DY29" i="68"/>
  <c r="DX29" i="68"/>
  <c r="DW29" i="68"/>
  <c r="DV29" i="68"/>
  <c r="DU29" i="68"/>
  <c r="DT29" i="68"/>
  <c r="DS29" i="68"/>
  <c r="DR29" i="68"/>
  <c r="DQ29" i="68"/>
  <c r="DP29" i="68"/>
  <c r="DO29" i="68"/>
  <c r="DN29" i="68"/>
  <c r="DM29" i="68"/>
  <c r="DL29" i="68"/>
  <c r="DK29" i="68"/>
  <c r="DJ29" i="68"/>
  <c r="DI29" i="68"/>
  <c r="DH29" i="68"/>
  <c r="DG29" i="68"/>
  <c r="DF29" i="68"/>
  <c r="DE29" i="68"/>
  <c r="DD29" i="68"/>
  <c r="DC29" i="68"/>
  <c r="DB29" i="68"/>
  <c r="DA29" i="68"/>
  <c r="CZ29" i="68"/>
  <c r="CY29" i="68"/>
  <c r="CX29" i="68"/>
  <c r="CW29" i="68"/>
  <c r="CV29" i="68"/>
  <c r="CU29" i="68"/>
  <c r="CT29" i="68"/>
  <c r="CS29" i="68"/>
  <c r="CR29" i="68"/>
  <c r="CQ29" i="68"/>
  <c r="CP29" i="68"/>
  <c r="CO29" i="68"/>
  <c r="CN29" i="68"/>
  <c r="CM29" i="68"/>
  <c r="CL29" i="68"/>
  <c r="CK29" i="68"/>
  <c r="CJ29" i="68"/>
  <c r="CI29" i="68"/>
  <c r="CH29" i="68"/>
  <c r="CG29" i="68"/>
  <c r="CF29" i="68"/>
  <c r="CE29" i="68"/>
  <c r="CD29" i="68"/>
  <c r="CC29" i="68"/>
  <c r="CB29" i="68"/>
  <c r="CA29" i="68"/>
  <c r="BZ29" i="68"/>
  <c r="BY29" i="68"/>
  <c r="BX29" i="68"/>
  <c r="BW29" i="68"/>
  <c r="BV29" i="68"/>
  <c r="BU29" i="68"/>
  <c r="BT29" i="68"/>
  <c r="BS29" i="68"/>
  <c r="BR29" i="68"/>
  <c r="BQ29" i="68"/>
  <c r="BP29" i="68"/>
  <c r="BO29" i="68"/>
  <c r="BN29" i="68"/>
  <c r="BM29" i="68"/>
  <c r="BL29" i="68"/>
  <c r="BK29" i="68"/>
  <c r="BJ29" i="68"/>
  <c r="BI29" i="68"/>
  <c r="BH29" i="68"/>
  <c r="BG29" i="68"/>
  <c r="BF29" i="68"/>
  <c r="BE29" i="68"/>
  <c r="BD29" i="68"/>
  <c r="BC29" i="68"/>
  <c r="BB29" i="68"/>
  <c r="BA29" i="68"/>
  <c r="AZ29" i="68"/>
  <c r="AY29" i="68"/>
  <c r="AX29" i="68"/>
  <c r="AW29" i="68"/>
  <c r="AV29" i="68"/>
  <c r="AU29" i="68"/>
  <c r="AT29" i="68"/>
  <c r="AS29" i="68"/>
  <c r="AR29" i="68"/>
  <c r="AQ29" i="68"/>
  <c r="AP29" i="68"/>
  <c r="AO29" i="68"/>
  <c r="AN29" i="68"/>
  <c r="AM29" i="68"/>
  <c r="AL29" i="68"/>
  <c r="AK29" i="68"/>
  <c r="AJ29" i="68"/>
  <c r="AI29" i="68"/>
  <c r="AH29" i="68"/>
  <c r="AG29" i="68"/>
  <c r="AF29" i="68"/>
  <c r="AE29" i="68"/>
  <c r="AD29" i="68"/>
  <c r="AC29" i="68"/>
  <c r="AB29" i="68"/>
  <c r="AA29" i="68"/>
  <c r="Z29" i="68"/>
  <c r="Y29" i="68"/>
  <c r="X29" i="68"/>
  <c r="W29" i="68"/>
  <c r="V29" i="68"/>
  <c r="U29" i="68"/>
  <c r="T29" i="68"/>
  <c r="S29" i="68"/>
  <c r="R29" i="68"/>
  <c r="Q29" i="68"/>
  <c r="P29" i="68"/>
  <c r="O29" i="68"/>
  <c r="N29" i="68"/>
  <c r="M29" i="68"/>
  <c r="L29" i="68"/>
  <c r="K29" i="68"/>
  <c r="J29" i="68"/>
  <c r="I29" i="68"/>
  <c r="H29" i="68"/>
  <c r="G29" i="68"/>
  <c r="F29" i="68"/>
  <c r="E29" i="68"/>
  <c r="D29" i="68"/>
  <c r="C29" i="68"/>
  <c r="B29" i="68"/>
  <c r="JN28" i="68"/>
  <c r="JM28" i="68"/>
  <c r="JL28" i="68"/>
  <c r="JK28" i="68"/>
  <c r="JJ28" i="68"/>
  <c r="JI28" i="68"/>
  <c r="JH28" i="68"/>
  <c r="JG28" i="68"/>
  <c r="JF28" i="68"/>
  <c r="JE28" i="68"/>
  <c r="JD28" i="68"/>
  <c r="JC28" i="68"/>
  <c r="JB28" i="68"/>
  <c r="JA28" i="68"/>
  <c r="IZ28" i="68"/>
  <c r="IY28" i="68"/>
  <c r="IX28" i="68"/>
  <c r="IW28" i="68"/>
  <c r="IV28" i="68"/>
  <c r="IU28" i="68"/>
  <c r="IT28" i="68"/>
  <c r="IS28" i="68"/>
  <c r="IR28" i="68"/>
  <c r="IQ28" i="68"/>
  <c r="IP28" i="68"/>
  <c r="IO28" i="68"/>
  <c r="IN28" i="68"/>
  <c r="IM28" i="68"/>
  <c r="IL28" i="68"/>
  <c r="IK28" i="68"/>
  <c r="IJ28" i="68"/>
  <c r="II28" i="68"/>
  <c r="IH28" i="68"/>
  <c r="IG28" i="68"/>
  <c r="IF28" i="68"/>
  <c r="IE28" i="68"/>
  <c r="ID28" i="68"/>
  <c r="IC28" i="68"/>
  <c r="IB28" i="68"/>
  <c r="IA28" i="68"/>
  <c r="HZ28" i="68"/>
  <c r="HY28" i="68"/>
  <c r="HX28" i="68"/>
  <c r="HW28" i="68"/>
  <c r="HV28" i="68"/>
  <c r="HU28" i="68"/>
  <c r="HT28" i="68"/>
  <c r="HS28" i="68"/>
  <c r="HR28" i="68"/>
  <c r="HQ28" i="68"/>
  <c r="HP28" i="68"/>
  <c r="HO28" i="68"/>
  <c r="HN28" i="68"/>
  <c r="HM28" i="68"/>
  <c r="HL28" i="68"/>
  <c r="HK28" i="68"/>
  <c r="HJ28" i="68"/>
  <c r="HI28" i="68"/>
  <c r="HH28" i="68"/>
  <c r="HG28" i="68"/>
  <c r="HF28" i="68"/>
  <c r="HE28" i="68"/>
  <c r="HD28" i="68"/>
  <c r="HC28" i="68"/>
  <c r="HB28" i="68"/>
  <c r="HA28" i="68"/>
  <c r="GZ28" i="68"/>
  <c r="GY28" i="68"/>
  <c r="GX28" i="68"/>
  <c r="GW28" i="68"/>
  <c r="GV28" i="68"/>
  <c r="GU28" i="68"/>
  <c r="GT28" i="68"/>
  <c r="GS28" i="68"/>
  <c r="GR28" i="68"/>
  <c r="GQ28" i="68"/>
  <c r="GP28" i="68"/>
  <c r="GO28" i="68"/>
  <c r="GN28" i="68"/>
  <c r="GM28" i="68"/>
  <c r="GL28" i="68"/>
  <c r="GK28" i="68"/>
  <c r="GJ28" i="68"/>
  <c r="GI28" i="68"/>
  <c r="GH28" i="68"/>
  <c r="GG28" i="68"/>
  <c r="GF28" i="68"/>
  <c r="GE28" i="68"/>
  <c r="GD28" i="68"/>
  <c r="GC28" i="68"/>
  <c r="GB28" i="68"/>
  <c r="GA28" i="68"/>
  <c r="FZ28" i="68"/>
  <c r="FY28" i="68"/>
  <c r="FX28" i="68"/>
  <c r="FW28" i="68"/>
  <c r="FV28" i="68"/>
  <c r="FU28" i="68"/>
  <c r="FT28" i="68"/>
  <c r="FS28" i="68"/>
  <c r="FR28" i="68"/>
  <c r="FQ28" i="68"/>
  <c r="FP28" i="68"/>
  <c r="FO28" i="68"/>
  <c r="FN28" i="68"/>
  <c r="FM28" i="68"/>
  <c r="FL28" i="68"/>
  <c r="FK28" i="68"/>
  <c r="FJ28" i="68"/>
  <c r="FI28" i="68"/>
  <c r="FH28" i="68"/>
  <c r="FG28" i="68"/>
  <c r="FF28" i="68"/>
  <c r="FE28" i="68"/>
  <c r="FD28" i="68"/>
  <c r="FC28" i="68"/>
  <c r="FB28" i="68"/>
  <c r="FA28" i="68"/>
  <c r="EZ28" i="68"/>
  <c r="EY28" i="68"/>
  <c r="EX28" i="68"/>
  <c r="EW28" i="68"/>
  <c r="EV28" i="68"/>
  <c r="EU28" i="68"/>
  <c r="ET28" i="68"/>
  <c r="ES28" i="68"/>
  <c r="ER28" i="68"/>
  <c r="EQ28" i="68"/>
  <c r="EP28" i="68"/>
  <c r="EO28" i="68"/>
  <c r="EN28" i="68"/>
  <c r="EM28" i="68"/>
  <c r="EL28" i="68"/>
  <c r="EK28" i="68"/>
  <c r="EJ28" i="68"/>
  <c r="EI28" i="68"/>
  <c r="EH28" i="68"/>
  <c r="EG28" i="68"/>
  <c r="EF28" i="68"/>
  <c r="EE28" i="68"/>
  <c r="ED28" i="68"/>
  <c r="EC28" i="68"/>
  <c r="EB28" i="68"/>
  <c r="EA28" i="68"/>
  <c r="DZ28" i="68"/>
  <c r="DY28" i="68"/>
  <c r="DX28" i="68"/>
  <c r="DW28" i="68"/>
  <c r="DV28" i="68"/>
  <c r="DU28" i="68"/>
  <c r="DT28" i="68"/>
  <c r="DS28" i="68"/>
  <c r="DR28" i="68"/>
  <c r="DQ28" i="68"/>
  <c r="DP28" i="68"/>
  <c r="DO28" i="68"/>
  <c r="DN28" i="68"/>
  <c r="DM28" i="68"/>
  <c r="DL28" i="68"/>
  <c r="DK28" i="68"/>
  <c r="DJ28" i="68"/>
  <c r="DI28" i="68"/>
  <c r="DH28" i="68"/>
  <c r="DG28" i="68"/>
  <c r="DF28" i="68"/>
  <c r="DE28" i="68"/>
  <c r="DD28" i="68"/>
  <c r="DC28" i="68"/>
  <c r="DB28" i="68"/>
  <c r="DA28" i="68"/>
  <c r="CZ28" i="68"/>
  <c r="CY28" i="68"/>
  <c r="CX28" i="68"/>
  <c r="CW28" i="68"/>
  <c r="CV28" i="68"/>
  <c r="CU28" i="68"/>
  <c r="CT28" i="68"/>
  <c r="CS28" i="68"/>
  <c r="CR28" i="68"/>
  <c r="CQ28" i="68"/>
  <c r="CP28" i="68"/>
  <c r="CO28" i="68"/>
  <c r="CN28" i="68"/>
  <c r="CM28" i="68"/>
  <c r="CL28" i="68"/>
  <c r="CK28" i="68"/>
  <c r="CJ28" i="68"/>
  <c r="CI28" i="68"/>
  <c r="CH28" i="68"/>
  <c r="CG28" i="68"/>
  <c r="CF28" i="68"/>
  <c r="CE28" i="68"/>
  <c r="CD28" i="68"/>
  <c r="CC28" i="68"/>
  <c r="CB28" i="68"/>
  <c r="CA28" i="68"/>
  <c r="BZ28" i="68"/>
  <c r="BY28" i="68"/>
  <c r="BX28" i="68"/>
  <c r="BW28" i="68"/>
  <c r="BV28" i="68"/>
  <c r="BU28" i="68"/>
  <c r="BT28" i="68"/>
  <c r="BS28" i="68"/>
  <c r="BR28" i="68"/>
  <c r="BQ28" i="68"/>
  <c r="BP28" i="68"/>
  <c r="BO28" i="68"/>
  <c r="BN28" i="68"/>
  <c r="BM28" i="68"/>
  <c r="BL28" i="68"/>
  <c r="BK28" i="68"/>
  <c r="BJ28" i="68"/>
  <c r="BI28" i="68"/>
  <c r="BH28" i="68"/>
  <c r="BG28" i="68"/>
  <c r="BF28" i="68"/>
  <c r="BE28" i="68"/>
  <c r="BD28" i="68"/>
  <c r="BC28" i="68"/>
  <c r="BB28" i="68"/>
  <c r="BA28" i="68"/>
  <c r="AZ28" i="68"/>
  <c r="AY28" i="68"/>
  <c r="AX28" i="68"/>
  <c r="AW28" i="68"/>
  <c r="AV28" i="68"/>
  <c r="AU28" i="68"/>
  <c r="AT28" i="68"/>
  <c r="AS28" i="68"/>
  <c r="AR28" i="68"/>
  <c r="AQ28" i="68"/>
  <c r="AP28" i="68"/>
  <c r="AO28" i="68"/>
  <c r="AN28" i="68"/>
  <c r="AM28" i="68"/>
  <c r="AL28" i="68"/>
  <c r="AK28" i="68"/>
  <c r="AJ28" i="68"/>
  <c r="AI28" i="68"/>
  <c r="AH28" i="68"/>
  <c r="AG28" i="68"/>
  <c r="AF28" i="68"/>
  <c r="AE28" i="68"/>
  <c r="AD28" i="68"/>
  <c r="AC28" i="68"/>
  <c r="AB28" i="68"/>
  <c r="AA28" i="68"/>
  <c r="Z28" i="68"/>
  <c r="Y28" i="68"/>
  <c r="X28" i="68"/>
  <c r="W28" i="68"/>
  <c r="V28" i="68"/>
  <c r="U28" i="68"/>
  <c r="T28" i="68"/>
  <c r="S28" i="68"/>
  <c r="R28" i="68"/>
  <c r="Q28" i="68"/>
  <c r="P28" i="68"/>
  <c r="O28" i="68"/>
  <c r="N28" i="68"/>
  <c r="M28" i="68"/>
  <c r="L28" i="68"/>
  <c r="K28" i="68"/>
  <c r="J28" i="68"/>
  <c r="I28" i="68"/>
  <c r="H28" i="68"/>
  <c r="G28" i="68"/>
  <c r="F28" i="68"/>
  <c r="E28" i="68"/>
  <c r="D28" i="68"/>
  <c r="C28" i="68"/>
  <c r="B28" i="68"/>
  <c r="JN26" i="68"/>
  <c r="JM26" i="68"/>
  <c r="JL26" i="68"/>
  <c r="JK26" i="68"/>
  <c r="JJ26" i="68"/>
  <c r="JI26" i="68"/>
  <c r="JH26" i="68"/>
  <c r="JG26" i="68"/>
  <c r="JF26" i="68"/>
  <c r="JE26" i="68"/>
  <c r="JD26" i="68"/>
  <c r="JC26" i="68"/>
  <c r="JB26" i="68"/>
  <c r="JA26" i="68"/>
  <c r="IZ26" i="68"/>
  <c r="IY26" i="68"/>
  <c r="IX26" i="68"/>
  <c r="IW26" i="68"/>
  <c r="IV26" i="68"/>
  <c r="IU26" i="68"/>
  <c r="IT26" i="68"/>
  <c r="IS26" i="68"/>
  <c r="IR26" i="68"/>
  <c r="IQ26" i="68"/>
  <c r="IP26" i="68"/>
  <c r="IO26" i="68"/>
  <c r="IN26" i="68"/>
  <c r="IM26" i="68"/>
  <c r="IL26" i="68"/>
  <c r="IK26" i="68"/>
  <c r="IJ26" i="68"/>
  <c r="II26" i="68"/>
  <c r="IH26" i="68"/>
  <c r="IG26" i="68"/>
  <c r="IF26" i="68"/>
  <c r="IE26" i="68"/>
  <c r="ID26" i="68"/>
  <c r="IC26" i="68"/>
  <c r="IB26" i="68"/>
  <c r="IA26" i="68"/>
  <c r="HZ26" i="68"/>
  <c r="HY26" i="68"/>
  <c r="HX26" i="68"/>
  <c r="HW26" i="68"/>
  <c r="HV26" i="68"/>
  <c r="HU26" i="68"/>
  <c r="HT26" i="68"/>
  <c r="HS26" i="68"/>
  <c r="HR26" i="68"/>
  <c r="HQ26" i="68"/>
  <c r="HP26" i="68"/>
  <c r="HO26" i="68"/>
  <c r="HN26" i="68"/>
  <c r="HM26" i="68"/>
  <c r="HL26" i="68"/>
  <c r="HK26" i="68"/>
  <c r="HJ26" i="68"/>
  <c r="HI26" i="68"/>
  <c r="HH26" i="68"/>
  <c r="HG26" i="68"/>
  <c r="HF26" i="68"/>
  <c r="HE26" i="68"/>
  <c r="HD26" i="68"/>
  <c r="HC26" i="68"/>
  <c r="HB26" i="68"/>
  <c r="HA26" i="68"/>
  <c r="GZ26" i="68"/>
  <c r="GY26" i="68"/>
  <c r="GX26" i="68"/>
  <c r="GW26" i="68"/>
  <c r="GV26" i="68"/>
  <c r="GU26" i="68"/>
  <c r="GT26" i="68"/>
  <c r="GS26" i="68"/>
  <c r="GR26" i="68"/>
  <c r="GQ26" i="68"/>
  <c r="GP26" i="68"/>
  <c r="GO26" i="68"/>
  <c r="GN26" i="68"/>
  <c r="GM26" i="68"/>
  <c r="GL26" i="68"/>
  <c r="GK26" i="68"/>
  <c r="GJ26" i="68"/>
  <c r="GI26" i="68"/>
  <c r="GH26" i="68"/>
  <c r="GG26" i="68"/>
  <c r="GF26" i="68"/>
  <c r="GE26" i="68"/>
  <c r="GD26" i="68"/>
  <c r="GC26" i="68"/>
  <c r="GB26" i="68"/>
  <c r="GA26" i="68"/>
  <c r="FZ26" i="68"/>
  <c r="FY26" i="68"/>
  <c r="FX26" i="68"/>
  <c r="FW26" i="68"/>
  <c r="FV26" i="68"/>
  <c r="FU26" i="68"/>
  <c r="FT26" i="68"/>
  <c r="FS26" i="68"/>
  <c r="FR26" i="68"/>
  <c r="FQ26" i="68"/>
  <c r="FP26" i="68"/>
  <c r="FO26" i="68"/>
  <c r="FN26" i="68"/>
  <c r="FM26" i="68"/>
  <c r="FL26" i="68"/>
  <c r="FK26" i="68"/>
  <c r="FJ26" i="68"/>
  <c r="FI26" i="68"/>
  <c r="FH26" i="68"/>
  <c r="FG26" i="68"/>
  <c r="FF26" i="68"/>
  <c r="FE26" i="68"/>
  <c r="FD26" i="68"/>
  <c r="FC26" i="68"/>
  <c r="FB26" i="68"/>
  <c r="FA26" i="68"/>
  <c r="EZ26" i="68"/>
  <c r="EY26" i="68"/>
  <c r="EX26" i="68"/>
  <c r="EW26" i="68"/>
  <c r="EV26" i="68"/>
  <c r="EU26" i="68"/>
  <c r="ET26" i="68"/>
  <c r="ES26" i="68"/>
  <c r="ER26" i="68"/>
  <c r="EQ26" i="68"/>
  <c r="EP26" i="68"/>
  <c r="EO26" i="68"/>
  <c r="EN26" i="68"/>
  <c r="EM26" i="68"/>
  <c r="EL26" i="68"/>
  <c r="EK26" i="68"/>
  <c r="EJ26" i="68"/>
  <c r="EI26" i="68"/>
  <c r="EH26" i="68"/>
  <c r="EG26" i="68"/>
  <c r="EF26" i="68"/>
  <c r="EE26" i="68"/>
  <c r="ED26" i="68"/>
  <c r="EC26" i="68"/>
  <c r="EB26" i="68"/>
  <c r="EA26" i="68"/>
  <c r="DZ26" i="68"/>
  <c r="DY26" i="68"/>
  <c r="DX26" i="68"/>
  <c r="DW26" i="68"/>
  <c r="DV26" i="68"/>
  <c r="DU26" i="68"/>
  <c r="DT26" i="68"/>
  <c r="DS26" i="68"/>
  <c r="DR26" i="68"/>
  <c r="DQ26" i="68"/>
  <c r="DP26" i="68"/>
  <c r="DO26" i="68"/>
  <c r="DN26" i="68"/>
  <c r="DM26" i="68"/>
  <c r="DL26" i="68"/>
  <c r="DK26" i="68"/>
  <c r="DJ26" i="68"/>
  <c r="DI26" i="68"/>
  <c r="DH26" i="68"/>
  <c r="DG26" i="68"/>
  <c r="DF26" i="68"/>
  <c r="DE26" i="68"/>
  <c r="DD26" i="68"/>
  <c r="DC26" i="68"/>
  <c r="DB26" i="68"/>
  <c r="DA26" i="68"/>
  <c r="CZ26" i="68"/>
  <c r="CY26" i="68"/>
  <c r="CX26" i="68"/>
  <c r="CW26" i="68"/>
  <c r="CV26" i="68"/>
  <c r="CU26" i="68"/>
  <c r="CT26" i="68"/>
  <c r="CS26" i="68"/>
  <c r="CR26" i="68"/>
  <c r="CQ26" i="68"/>
  <c r="CP26" i="68"/>
  <c r="CO26" i="68"/>
  <c r="CN26" i="68"/>
  <c r="CM26" i="68"/>
  <c r="CL26" i="68"/>
  <c r="CK26" i="68"/>
  <c r="CJ26" i="68"/>
  <c r="CI26" i="68"/>
  <c r="CH26" i="68"/>
  <c r="CG26" i="68"/>
  <c r="CF26" i="68"/>
  <c r="CE26" i="68"/>
  <c r="CD26" i="68"/>
  <c r="CC26" i="68"/>
  <c r="CB26" i="68"/>
  <c r="CA26" i="68"/>
  <c r="BZ26" i="68"/>
  <c r="BY26" i="68"/>
  <c r="BX26" i="68"/>
  <c r="BW26" i="68"/>
  <c r="BV26" i="68"/>
  <c r="BU26" i="68"/>
  <c r="BT26" i="68"/>
  <c r="BS26" i="68"/>
  <c r="BR26" i="68"/>
  <c r="BQ26" i="68"/>
  <c r="BP26" i="68"/>
  <c r="BO26" i="68"/>
  <c r="BN26" i="68"/>
  <c r="BM26" i="68"/>
  <c r="BL26" i="68"/>
  <c r="BK26" i="68"/>
  <c r="BJ26" i="68"/>
  <c r="BI26" i="68"/>
  <c r="BH26" i="68"/>
  <c r="BG26" i="68"/>
  <c r="BF26" i="68"/>
  <c r="BE26" i="68"/>
  <c r="BD26" i="68"/>
  <c r="BC26" i="68"/>
  <c r="BB26" i="68"/>
  <c r="BA26" i="68"/>
  <c r="AZ26" i="68"/>
  <c r="AY26" i="68"/>
  <c r="AX26" i="68"/>
  <c r="AW26" i="68"/>
  <c r="AV26" i="68"/>
  <c r="AU26" i="68"/>
  <c r="AT26" i="68"/>
  <c r="AS26" i="68"/>
  <c r="AR26" i="68"/>
  <c r="AQ26" i="68"/>
  <c r="AP26" i="68"/>
  <c r="AO26" i="68"/>
  <c r="AN26" i="68"/>
  <c r="AM26" i="68"/>
  <c r="AL26" i="68"/>
  <c r="AK26" i="68"/>
  <c r="AJ26" i="68"/>
  <c r="AI26" i="68"/>
  <c r="AH26" i="68"/>
  <c r="AG26" i="68"/>
  <c r="AF26" i="68"/>
  <c r="AE26" i="68"/>
  <c r="AD26" i="68"/>
  <c r="AC26" i="68"/>
  <c r="AB26" i="68"/>
  <c r="AA26" i="68"/>
  <c r="Z26" i="68"/>
  <c r="Y26" i="68"/>
  <c r="X26" i="68"/>
  <c r="W26" i="68"/>
  <c r="V26" i="68"/>
  <c r="U26" i="68"/>
  <c r="T26" i="68"/>
  <c r="S26" i="68"/>
  <c r="R26" i="68"/>
  <c r="Q26" i="68"/>
  <c r="P26" i="68"/>
  <c r="O26" i="68"/>
  <c r="N26" i="68"/>
  <c r="M26" i="68"/>
  <c r="L26" i="68"/>
  <c r="K26" i="68"/>
  <c r="J26" i="68"/>
  <c r="I26" i="68"/>
  <c r="H26" i="68"/>
  <c r="G26" i="68"/>
  <c r="F26" i="68"/>
  <c r="E26" i="68"/>
  <c r="D26" i="68"/>
  <c r="C26" i="68"/>
  <c r="B26" i="68"/>
  <c r="JN25" i="68"/>
  <c r="JM25" i="68"/>
  <c r="JL25" i="68"/>
  <c r="JK25" i="68"/>
  <c r="JJ25" i="68"/>
  <c r="JI25" i="68"/>
  <c r="JH25" i="68"/>
  <c r="JG25" i="68"/>
  <c r="JF25" i="68"/>
  <c r="JE25" i="68"/>
  <c r="JD25" i="68"/>
  <c r="JC25" i="68"/>
  <c r="JB25" i="68"/>
  <c r="JA25" i="68"/>
  <c r="IZ25" i="68"/>
  <c r="IY25" i="68"/>
  <c r="IX25" i="68"/>
  <c r="IW25" i="68"/>
  <c r="IV25" i="68"/>
  <c r="IU25" i="68"/>
  <c r="IT25" i="68"/>
  <c r="IS25" i="68"/>
  <c r="IR25" i="68"/>
  <c r="IQ25" i="68"/>
  <c r="IP25" i="68"/>
  <c r="IO25" i="68"/>
  <c r="IN25" i="68"/>
  <c r="IM25" i="68"/>
  <c r="IL25" i="68"/>
  <c r="IK25" i="68"/>
  <c r="IJ25" i="68"/>
  <c r="II25" i="68"/>
  <c r="IH25" i="68"/>
  <c r="IG25" i="68"/>
  <c r="IF25" i="68"/>
  <c r="IE25" i="68"/>
  <c r="ID25" i="68"/>
  <c r="IC25" i="68"/>
  <c r="IB25" i="68"/>
  <c r="IA25" i="68"/>
  <c r="HZ25" i="68"/>
  <c r="HY25" i="68"/>
  <c r="HX25" i="68"/>
  <c r="HW25" i="68"/>
  <c r="HV25" i="68"/>
  <c r="HU25" i="68"/>
  <c r="HT25" i="68"/>
  <c r="HS25" i="68"/>
  <c r="HR25" i="68"/>
  <c r="HQ25" i="68"/>
  <c r="HP25" i="68"/>
  <c r="HO25" i="68"/>
  <c r="HN25" i="68"/>
  <c r="HM25" i="68"/>
  <c r="HL25" i="68"/>
  <c r="HK25" i="68"/>
  <c r="HJ25" i="68"/>
  <c r="HI25" i="68"/>
  <c r="HH25" i="68"/>
  <c r="HG25" i="68"/>
  <c r="HF25" i="68"/>
  <c r="HE25" i="68"/>
  <c r="HD25" i="68"/>
  <c r="HC25" i="68"/>
  <c r="HB25" i="68"/>
  <c r="HA25" i="68"/>
  <c r="GZ25" i="68"/>
  <c r="GY25" i="68"/>
  <c r="GX25" i="68"/>
  <c r="GW25" i="68"/>
  <c r="GV25" i="68"/>
  <c r="GU25" i="68"/>
  <c r="GT25" i="68"/>
  <c r="GS25" i="68"/>
  <c r="GR25" i="68"/>
  <c r="GQ25" i="68"/>
  <c r="GP25" i="68"/>
  <c r="GO25" i="68"/>
  <c r="GN25" i="68"/>
  <c r="GM25" i="68"/>
  <c r="GL25" i="68"/>
  <c r="GK25" i="68"/>
  <c r="GJ25" i="68"/>
  <c r="GI25" i="68"/>
  <c r="GH25" i="68"/>
  <c r="GG25" i="68"/>
  <c r="GF25" i="68"/>
  <c r="GE25" i="68"/>
  <c r="GD25" i="68"/>
  <c r="GC25" i="68"/>
  <c r="GB25" i="68"/>
  <c r="GA25" i="68"/>
  <c r="FZ25" i="68"/>
  <c r="FY25" i="68"/>
  <c r="FX25" i="68"/>
  <c r="FW25" i="68"/>
  <c r="FV25" i="68"/>
  <c r="FU25" i="68"/>
  <c r="FT25" i="68"/>
  <c r="FS25" i="68"/>
  <c r="FR25" i="68"/>
  <c r="FQ25" i="68"/>
  <c r="FP25" i="68"/>
  <c r="FO25" i="68"/>
  <c r="FN25" i="68"/>
  <c r="FM25" i="68"/>
  <c r="FL25" i="68"/>
  <c r="FK25" i="68"/>
  <c r="FJ25" i="68"/>
  <c r="FI25" i="68"/>
  <c r="FH25" i="68"/>
  <c r="FG25" i="68"/>
  <c r="FF25" i="68"/>
  <c r="FE25" i="68"/>
  <c r="FD25" i="68"/>
  <c r="FC25" i="68"/>
  <c r="FB25" i="68"/>
  <c r="FA25" i="68"/>
  <c r="EZ25" i="68"/>
  <c r="EY25" i="68"/>
  <c r="EX25" i="68"/>
  <c r="EW25" i="68"/>
  <c r="EV25" i="68"/>
  <c r="EU25" i="68"/>
  <c r="ET25" i="68"/>
  <c r="ES25" i="68"/>
  <c r="ER25" i="68"/>
  <c r="EQ25" i="68"/>
  <c r="EP25" i="68"/>
  <c r="EO25" i="68"/>
  <c r="EN25" i="68"/>
  <c r="EM25" i="68"/>
  <c r="EL25" i="68"/>
  <c r="EK25" i="68"/>
  <c r="EJ25" i="68"/>
  <c r="EI25" i="68"/>
  <c r="EH25" i="68"/>
  <c r="EG25" i="68"/>
  <c r="EF25" i="68"/>
  <c r="EE25" i="68"/>
  <c r="ED25" i="68"/>
  <c r="EC25" i="68"/>
  <c r="EB25" i="68"/>
  <c r="EA25" i="68"/>
  <c r="DZ25" i="68"/>
  <c r="DY25" i="68"/>
  <c r="DX25" i="68"/>
  <c r="DW25" i="68"/>
  <c r="DV25" i="68"/>
  <c r="DU25" i="68"/>
  <c r="DT25" i="68"/>
  <c r="DS25" i="68"/>
  <c r="DR25" i="68"/>
  <c r="DQ25" i="68"/>
  <c r="DP25" i="68"/>
  <c r="DO25" i="68"/>
  <c r="DN25" i="68"/>
  <c r="DM25" i="68"/>
  <c r="DL25" i="68"/>
  <c r="DK25" i="68"/>
  <c r="DJ25" i="68"/>
  <c r="DI25" i="68"/>
  <c r="DH25" i="68"/>
  <c r="DG25" i="68"/>
  <c r="DF25" i="68"/>
  <c r="DE25" i="68"/>
  <c r="DD25" i="68"/>
  <c r="DC25" i="68"/>
  <c r="DB25" i="68"/>
  <c r="DA25" i="68"/>
  <c r="CZ25" i="68"/>
  <c r="CY25" i="68"/>
  <c r="CX25" i="68"/>
  <c r="CW25" i="68"/>
  <c r="CV25" i="68"/>
  <c r="CU25" i="68"/>
  <c r="CT25" i="68"/>
  <c r="CS25" i="68"/>
  <c r="CR25" i="68"/>
  <c r="CQ25" i="68"/>
  <c r="CP25" i="68"/>
  <c r="CO25" i="68"/>
  <c r="CN25" i="68"/>
  <c r="CM25" i="68"/>
  <c r="CL25" i="68"/>
  <c r="CK25" i="68"/>
  <c r="CJ25" i="68"/>
  <c r="CI25" i="68"/>
  <c r="CH25" i="68"/>
  <c r="CG25" i="68"/>
  <c r="CF25" i="68"/>
  <c r="CE25" i="68"/>
  <c r="CD25" i="68"/>
  <c r="CC25" i="68"/>
  <c r="CB25" i="68"/>
  <c r="CA25" i="68"/>
  <c r="BZ25" i="68"/>
  <c r="BY25" i="68"/>
  <c r="BX25" i="68"/>
  <c r="BW25" i="68"/>
  <c r="BV25" i="68"/>
  <c r="BU25" i="68"/>
  <c r="BT25" i="68"/>
  <c r="BS25" i="68"/>
  <c r="BR25" i="68"/>
  <c r="BQ25" i="68"/>
  <c r="BP25" i="68"/>
  <c r="BO25" i="68"/>
  <c r="BN25" i="68"/>
  <c r="BM25" i="68"/>
  <c r="BL25" i="68"/>
  <c r="BK25" i="68"/>
  <c r="BJ25" i="68"/>
  <c r="BI25" i="68"/>
  <c r="BH25" i="68"/>
  <c r="BG25" i="68"/>
  <c r="BF25" i="68"/>
  <c r="BE25" i="68"/>
  <c r="BD25" i="68"/>
  <c r="BC25" i="68"/>
  <c r="BB25" i="68"/>
  <c r="BA25" i="68"/>
  <c r="AZ25" i="68"/>
  <c r="AY25" i="68"/>
  <c r="AX25" i="68"/>
  <c r="AW25" i="68"/>
  <c r="AV25" i="68"/>
  <c r="AU25" i="68"/>
  <c r="AT25" i="68"/>
  <c r="AS25" i="68"/>
  <c r="AR25" i="68"/>
  <c r="AQ25" i="68"/>
  <c r="AP25" i="68"/>
  <c r="AO25" i="68"/>
  <c r="AN25" i="68"/>
  <c r="AM25" i="68"/>
  <c r="AL25" i="68"/>
  <c r="AK25" i="68"/>
  <c r="AJ25" i="68"/>
  <c r="AI25" i="68"/>
  <c r="AH25" i="68"/>
  <c r="AG25" i="68"/>
  <c r="AF25" i="68"/>
  <c r="AE25" i="68"/>
  <c r="AD25" i="68"/>
  <c r="AC25" i="68"/>
  <c r="AB25" i="68"/>
  <c r="AA25" i="68"/>
  <c r="Z25" i="68"/>
  <c r="Y25" i="68"/>
  <c r="X25" i="68"/>
  <c r="W25" i="68"/>
  <c r="V25" i="68"/>
  <c r="U25" i="68"/>
  <c r="T25" i="68"/>
  <c r="S25" i="68"/>
  <c r="R25" i="68"/>
  <c r="Q25" i="68"/>
  <c r="P25" i="68"/>
  <c r="O25" i="68"/>
  <c r="N25" i="68"/>
  <c r="M25" i="68"/>
  <c r="L25" i="68"/>
  <c r="K25" i="68"/>
  <c r="J25" i="68"/>
  <c r="I25" i="68"/>
  <c r="H25" i="68"/>
  <c r="G25" i="68"/>
  <c r="F25" i="68"/>
  <c r="E25" i="68"/>
  <c r="D25" i="68"/>
  <c r="C25" i="68"/>
  <c r="B25" i="68"/>
  <c r="JN20" i="68"/>
  <c r="JM20" i="68"/>
  <c r="JL20" i="68"/>
  <c r="JK20" i="68"/>
  <c r="JJ20" i="68"/>
  <c r="JI20" i="68"/>
  <c r="JH20" i="68"/>
  <c r="JG20" i="68"/>
  <c r="JF20" i="68"/>
  <c r="JE20" i="68"/>
  <c r="JD20" i="68"/>
  <c r="JC20" i="68"/>
  <c r="JB20" i="68"/>
  <c r="JA20" i="68"/>
  <c r="IZ20" i="68"/>
  <c r="IY20" i="68"/>
  <c r="IX20" i="68"/>
  <c r="IW20" i="68"/>
  <c r="IV20" i="68"/>
  <c r="IU20" i="68"/>
  <c r="IT20" i="68"/>
  <c r="IS20" i="68"/>
  <c r="IR20" i="68"/>
  <c r="IQ20" i="68"/>
  <c r="IP20" i="68"/>
  <c r="IO20" i="68"/>
  <c r="IN20" i="68"/>
  <c r="IM20" i="68"/>
  <c r="IL20" i="68"/>
  <c r="IK20" i="68"/>
  <c r="IJ20" i="68"/>
  <c r="II20" i="68"/>
  <c r="IH20" i="68"/>
  <c r="IG20" i="68"/>
  <c r="IF20" i="68"/>
  <c r="IE20" i="68"/>
  <c r="ID20" i="68"/>
  <c r="IC20" i="68"/>
  <c r="IB20" i="68"/>
  <c r="IA20" i="68"/>
  <c r="HZ20" i="68"/>
  <c r="HY20" i="68"/>
  <c r="HX20" i="68"/>
  <c r="HW20" i="68"/>
  <c r="HV20" i="68"/>
  <c r="HU20" i="68"/>
  <c r="HT20" i="68"/>
  <c r="HS20" i="68"/>
  <c r="HR20" i="68"/>
  <c r="HQ20" i="68"/>
  <c r="HP20" i="68"/>
  <c r="HO20" i="68"/>
  <c r="HN20" i="68"/>
  <c r="HM20" i="68"/>
  <c r="HL20" i="68"/>
  <c r="HK20" i="68"/>
  <c r="HJ20" i="68"/>
  <c r="HI20" i="68"/>
  <c r="HH20" i="68"/>
  <c r="HG20" i="68"/>
  <c r="HF20" i="68"/>
  <c r="HE20" i="68"/>
  <c r="HD20" i="68"/>
  <c r="HC20" i="68"/>
  <c r="HB20" i="68"/>
  <c r="HA20" i="68"/>
  <c r="GZ20" i="68"/>
  <c r="GY20" i="68"/>
  <c r="GX20" i="68"/>
  <c r="GW20" i="68"/>
  <c r="GV20" i="68"/>
  <c r="GU20" i="68"/>
  <c r="GT20" i="68"/>
  <c r="GS20" i="68"/>
  <c r="GR20" i="68"/>
  <c r="GQ20" i="68"/>
  <c r="GP20" i="68"/>
  <c r="GO20" i="68"/>
  <c r="GN20" i="68"/>
  <c r="GM20" i="68"/>
  <c r="GL20" i="68"/>
  <c r="GK20" i="68"/>
  <c r="GJ20" i="68"/>
  <c r="GI20" i="68"/>
  <c r="GH20" i="68"/>
  <c r="GG20" i="68"/>
  <c r="GF20" i="68"/>
  <c r="GE20" i="68"/>
  <c r="GD20" i="68"/>
  <c r="GC20" i="68"/>
  <c r="GB20" i="68"/>
  <c r="GA20" i="68"/>
  <c r="FZ20" i="68"/>
  <c r="FY20" i="68"/>
  <c r="FX20" i="68"/>
  <c r="FW20" i="68"/>
  <c r="FV20" i="68"/>
  <c r="FU20" i="68"/>
  <c r="FT20" i="68"/>
  <c r="FS20" i="68"/>
  <c r="FR20" i="68"/>
  <c r="FQ20" i="68"/>
  <c r="FP20" i="68"/>
  <c r="FO20" i="68"/>
  <c r="FN20" i="68"/>
  <c r="FM20" i="68"/>
  <c r="FL20" i="68"/>
  <c r="FK20" i="68"/>
  <c r="FJ20" i="68"/>
  <c r="FI20" i="68"/>
  <c r="FH20" i="68"/>
  <c r="FG20" i="68"/>
  <c r="FF20" i="68"/>
  <c r="FE20" i="68"/>
  <c r="FD20" i="68"/>
  <c r="FC20" i="68"/>
  <c r="FB20" i="68"/>
  <c r="FA20" i="68"/>
  <c r="EZ20" i="68"/>
  <c r="EY20" i="68"/>
  <c r="EX20" i="68"/>
  <c r="EW20" i="68"/>
  <c r="EV20" i="68"/>
  <c r="EU20" i="68"/>
  <c r="ET20" i="68"/>
  <c r="ES20" i="68"/>
  <c r="ER20" i="68"/>
  <c r="EQ20" i="68"/>
  <c r="EP20" i="68"/>
  <c r="EO20" i="68"/>
  <c r="EN20" i="68"/>
  <c r="EM20" i="68"/>
  <c r="EL20" i="68"/>
  <c r="EK20" i="68"/>
  <c r="EJ20" i="68"/>
  <c r="EI20" i="68"/>
  <c r="EH20" i="68"/>
  <c r="EG20" i="68"/>
  <c r="EF20" i="68"/>
  <c r="EE20" i="68"/>
  <c r="ED20" i="68"/>
  <c r="EC20" i="68"/>
  <c r="EB20" i="68"/>
  <c r="EA20" i="68"/>
  <c r="DZ20" i="68"/>
  <c r="DY20" i="68"/>
  <c r="DX20" i="68"/>
  <c r="DW20" i="68"/>
  <c r="DV20" i="68"/>
  <c r="DU20" i="68"/>
  <c r="DT20" i="68"/>
  <c r="DS20" i="68"/>
  <c r="DR20" i="68"/>
  <c r="DQ20" i="68"/>
  <c r="DP20" i="68"/>
  <c r="DO20" i="68"/>
  <c r="DN20" i="68"/>
  <c r="DM20" i="68"/>
  <c r="DL20" i="68"/>
  <c r="DK20" i="68"/>
  <c r="DJ20" i="68"/>
  <c r="DI20" i="68"/>
  <c r="DH20" i="68"/>
  <c r="DG20" i="68"/>
  <c r="DF20" i="68"/>
  <c r="DE20" i="68"/>
  <c r="DD20" i="68"/>
  <c r="DC20" i="68"/>
  <c r="DB20" i="68"/>
  <c r="DA20" i="68"/>
  <c r="CZ20" i="68"/>
  <c r="CY20" i="68"/>
  <c r="CX20" i="68"/>
  <c r="CW20" i="68"/>
  <c r="CV20" i="68"/>
  <c r="CU20" i="68"/>
  <c r="CT20" i="68"/>
  <c r="CS20" i="68"/>
  <c r="CR20" i="68"/>
  <c r="CQ20" i="68"/>
  <c r="CP20" i="68"/>
  <c r="CO20" i="68"/>
  <c r="CN20" i="68"/>
  <c r="CM20" i="68"/>
  <c r="CL20" i="68"/>
  <c r="CK20" i="68"/>
  <c r="CJ20" i="68"/>
  <c r="CI20" i="68"/>
  <c r="CH20" i="68"/>
  <c r="CG20" i="68"/>
  <c r="CF20" i="68"/>
  <c r="CE20" i="68"/>
  <c r="CD20" i="68"/>
  <c r="CC20" i="68"/>
  <c r="CB20" i="68"/>
  <c r="CA20" i="68"/>
  <c r="BZ20" i="68"/>
  <c r="BY20" i="68"/>
  <c r="BX20" i="68"/>
  <c r="BW20" i="68"/>
  <c r="BV20" i="68"/>
  <c r="BU20" i="68"/>
  <c r="BT20" i="68"/>
  <c r="BS20" i="68"/>
  <c r="BR20" i="68"/>
  <c r="BQ20" i="68"/>
  <c r="BP20" i="68"/>
  <c r="BO20" i="68"/>
  <c r="BN20" i="68"/>
  <c r="BM20" i="68"/>
  <c r="BL20" i="68"/>
  <c r="BK20" i="68"/>
  <c r="BJ20" i="68"/>
  <c r="BI20" i="68"/>
  <c r="BH20" i="68"/>
  <c r="BG20" i="68"/>
  <c r="BF20"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D20" i="68"/>
  <c r="C20" i="68"/>
  <c r="B20" i="68"/>
  <c r="JN19" i="68"/>
  <c r="JM19" i="68"/>
  <c r="JL19" i="68"/>
  <c r="JK19" i="68"/>
  <c r="JJ19" i="68"/>
  <c r="JI19" i="68"/>
  <c r="JH19" i="68"/>
  <c r="JG19" i="68"/>
  <c r="JF19" i="68"/>
  <c r="JE19" i="68"/>
  <c r="JD19" i="68"/>
  <c r="JC19" i="68"/>
  <c r="JB19" i="68"/>
  <c r="JA19" i="68"/>
  <c r="IZ19" i="68"/>
  <c r="IY19" i="68"/>
  <c r="IX19" i="68"/>
  <c r="IW19" i="68"/>
  <c r="IV19" i="68"/>
  <c r="IU19" i="68"/>
  <c r="IT19" i="68"/>
  <c r="IS19" i="68"/>
  <c r="IR19" i="68"/>
  <c r="IQ19" i="68"/>
  <c r="IP19" i="68"/>
  <c r="IO19" i="68"/>
  <c r="IN19" i="68"/>
  <c r="IM19" i="68"/>
  <c r="IL19" i="68"/>
  <c r="IK19" i="68"/>
  <c r="IJ19" i="68"/>
  <c r="II19" i="68"/>
  <c r="IH19" i="68"/>
  <c r="IG19" i="68"/>
  <c r="IF19" i="68"/>
  <c r="IE19" i="68"/>
  <c r="ID19" i="68"/>
  <c r="IC19" i="68"/>
  <c r="IB19" i="68"/>
  <c r="IA19" i="68"/>
  <c r="HZ19" i="68"/>
  <c r="HY19" i="68"/>
  <c r="HX19" i="68"/>
  <c r="HW19" i="68"/>
  <c r="HV19" i="68"/>
  <c r="HU19" i="68"/>
  <c r="HT19" i="68"/>
  <c r="HS19" i="68"/>
  <c r="HR19" i="68"/>
  <c r="HQ19" i="68"/>
  <c r="HP19" i="68"/>
  <c r="HO19" i="68"/>
  <c r="HN19" i="68"/>
  <c r="HM19" i="68"/>
  <c r="HL19" i="68"/>
  <c r="HK19" i="68"/>
  <c r="HJ19" i="68"/>
  <c r="HI19" i="68"/>
  <c r="HH19" i="68"/>
  <c r="HG19" i="68"/>
  <c r="HF19" i="68"/>
  <c r="HE19" i="68"/>
  <c r="HD19" i="68"/>
  <c r="HC19" i="68"/>
  <c r="HB19" i="68"/>
  <c r="HA19" i="68"/>
  <c r="GZ19" i="68"/>
  <c r="GY19" i="68"/>
  <c r="GX19" i="68"/>
  <c r="GW19" i="68"/>
  <c r="GV19" i="68"/>
  <c r="GU19" i="68"/>
  <c r="GT19" i="68"/>
  <c r="GS19" i="68"/>
  <c r="GR19" i="68"/>
  <c r="GQ19" i="68"/>
  <c r="GP19" i="68"/>
  <c r="GO19" i="68"/>
  <c r="GN19" i="68"/>
  <c r="GM19" i="68"/>
  <c r="GL19" i="68"/>
  <c r="GK19" i="68"/>
  <c r="GJ19" i="68"/>
  <c r="GI19" i="68"/>
  <c r="GH19" i="68"/>
  <c r="GG19" i="68"/>
  <c r="GF19" i="68"/>
  <c r="GE19" i="68"/>
  <c r="GD19" i="68"/>
  <c r="GC19" i="68"/>
  <c r="GB19" i="68"/>
  <c r="GA19" i="68"/>
  <c r="FZ19" i="68"/>
  <c r="FY19" i="68"/>
  <c r="FX19" i="68"/>
  <c r="FW19" i="68"/>
  <c r="FV19" i="68"/>
  <c r="FU19" i="68"/>
  <c r="FT19" i="68"/>
  <c r="FS19" i="68"/>
  <c r="FR19" i="68"/>
  <c r="FQ19" i="68"/>
  <c r="FP19" i="68"/>
  <c r="FO19" i="68"/>
  <c r="FN19" i="68"/>
  <c r="FM19" i="68"/>
  <c r="FL19" i="68"/>
  <c r="FK19" i="68"/>
  <c r="FJ19" i="68"/>
  <c r="FI19" i="68"/>
  <c r="FH19" i="68"/>
  <c r="FG19" i="68"/>
  <c r="FF19" i="68"/>
  <c r="FE19" i="68"/>
  <c r="FD19" i="68"/>
  <c r="FC19" i="68"/>
  <c r="FB19" i="68"/>
  <c r="FA19" i="68"/>
  <c r="EZ19" i="68"/>
  <c r="EY19" i="68"/>
  <c r="EX19" i="68"/>
  <c r="EW19" i="68"/>
  <c r="EV19" i="68"/>
  <c r="EU19" i="68"/>
  <c r="ET19" i="68"/>
  <c r="ES19" i="68"/>
  <c r="ER19" i="68"/>
  <c r="EQ19" i="68"/>
  <c r="EP19" i="68"/>
  <c r="EO19" i="68"/>
  <c r="EN19" i="68"/>
  <c r="EM19" i="68"/>
  <c r="EL19" i="68"/>
  <c r="EK19" i="68"/>
  <c r="EJ19" i="68"/>
  <c r="EI19" i="68"/>
  <c r="EH19" i="68"/>
  <c r="EG19" i="68"/>
  <c r="EF19" i="68"/>
  <c r="EE19" i="68"/>
  <c r="ED19" i="68"/>
  <c r="EC19" i="68"/>
  <c r="EB19" i="68"/>
  <c r="EA19" i="68"/>
  <c r="DZ19" i="68"/>
  <c r="DY19" i="68"/>
  <c r="DX19" i="68"/>
  <c r="DW19" i="68"/>
  <c r="DV19" i="68"/>
  <c r="DU19" i="68"/>
  <c r="DT19" i="68"/>
  <c r="DS19" i="68"/>
  <c r="DR19" i="68"/>
  <c r="DQ19" i="68"/>
  <c r="DP19" i="68"/>
  <c r="DO19" i="68"/>
  <c r="DN19" i="68"/>
  <c r="DM19" i="68"/>
  <c r="DL19" i="68"/>
  <c r="DK19" i="68"/>
  <c r="DJ19" i="68"/>
  <c r="DI19" i="68"/>
  <c r="DH19" i="68"/>
  <c r="DG19" i="68"/>
  <c r="DF19" i="68"/>
  <c r="DE19" i="68"/>
  <c r="DD19" i="68"/>
  <c r="DC19" i="68"/>
  <c r="DB19" i="68"/>
  <c r="DA19" i="68"/>
  <c r="CZ19" i="68"/>
  <c r="CY19" i="68"/>
  <c r="CX19" i="68"/>
  <c r="CW19" i="68"/>
  <c r="CV19" i="68"/>
  <c r="CU19" i="68"/>
  <c r="CT19" i="68"/>
  <c r="CS19" i="68"/>
  <c r="CR19" i="68"/>
  <c r="CQ19" i="68"/>
  <c r="CP19" i="68"/>
  <c r="CO19" i="68"/>
  <c r="CN19" i="68"/>
  <c r="CM19" i="68"/>
  <c r="CL19" i="68"/>
  <c r="CK19" i="68"/>
  <c r="CJ19" i="68"/>
  <c r="CI19" i="68"/>
  <c r="CH19" i="68"/>
  <c r="CG19" i="68"/>
  <c r="CF19" i="68"/>
  <c r="CE19" i="68"/>
  <c r="CD19" i="68"/>
  <c r="CC19" i="68"/>
  <c r="CB19" i="68"/>
  <c r="CA19" i="68"/>
  <c r="BZ19" i="68"/>
  <c r="BY19" i="68"/>
  <c r="BX19" i="68"/>
  <c r="BW19" i="68"/>
  <c r="BV19" i="68"/>
  <c r="BU19" i="68"/>
  <c r="BT19" i="68"/>
  <c r="BS19" i="68"/>
  <c r="BR19" i="68"/>
  <c r="BQ19" i="68"/>
  <c r="BP19" i="68"/>
  <c r="BO19" i="68"/>
  <c r="BN19" i="68"/>
  <c r="BM19" i="68"/>
  <c r="BL19" i="68"/>
  <c r="BK19" i="68"/>
  <c r="BJ19" i="68"/>
  <c r="BI19" i="68"/>
  <c r="BH19" i="68"/>
  <c r="BG19" i="68"/>
  <c r="BF19" i="68"/>
  <c r="BE19" i="68"/>
  <c r="BD19" i="68"/>
  <c r="BC19" i="68"/>
  <c r="BB19" i="68"/>
  <c r="BA19" i="68"/>
  <c r="AZ19" i="68"/>
  <c r="AY19" i="68"/>
  <c r="AX19" i="68"/>
  <c r="AW19" i="68"/>
  <c r="AV19" i="68"/>
  <c r="AU19" i="68"/>
  <c r="AT19" i="68"/>
  <c r="AS19" i="68"/>
  <c r="AR19" i="68"/>
  <c r="AQ19" i="68"/>
  <c r="AP19" i="68"/>
  <c r="AO19" i="68"/>
  <c r="AN19" i="68"/>
  <c r="AM19" i="68"/>
  <c r="AL19" i="68"/>
  <c r="AK19" i="68"/>
  <c r="AJ19" i="68"/>
  <c r="AI19" i="68"/>
  <c r="AH19" i="68"/>
  <c r="AG19" i="68"/>
  <c r="AF19" i="68"/>
  <c r="AE19" i="68"/>
  <c r="AD19" i="68"/>
  <c r="AC19" i="68"/>
  <c r="AB19" i="68"/>
  <c r="AA19" i="68"/>
  <c r="Z19" i="68"/>
  <c r="Y19" i="68"/>
  <c r="X19" i="68"/>
  <c r="W19" i="68"/>
  <c r="V19" i="68"/>
  <c r="U19" i="68"/>
  <c r="T19" i="68"/>
  <c r="S19" i="68"/>
  <c r="R19" i="68"/>
  <c r="Q19" i="68"/>
  <c r="P19" i="68"/>
  <c r="O19" i="68"/>
  <c r="N19" i="68"/>
  <c r="M19" i="68"/>
  <c r="L19" i="68"/>
  <c r="K19" i="68"/>
  <c r="J19" i="68"/>
  <c r="I19" i="68"/>
  <c r="H19" i="68"/>
  <c r="G19" i="68"/>
  <c r="F19" i="68"/>
  <c r="E19" i="68"/>
  <c r="D19" i="68"/>
  <c r="C19" i="68"/>
  <c r="B19" i="68"/>
  <c r="JN17" i="68"/>
  <c r="JM17" i="68"/>
  <c r="JL17" i="68"/>
  <c r="JK17" i="68"/>
  <c r="JJ17" i="68"/>
  <c r="JI17" i="68"/>
  <c r="JH17" i="68"/>
  <c r="JG17" i="68"/>
  <c r="JF17" i="68"/>
  <c r="JE17" i="68"/>
  <c r="JD17" i="68"/>
  <c r="JC17" i="68"/>
  <c r="JB17" i="68"/>
  <c r="JA17" i="68"/>
  <c r="IZ17" i="68"/>
  <c r="IY17" i="68"/>
  <c r="IX17" i="68"/>
  <c r="IW17" i="68"/>
  <c r="IV17" i="68"/>
  <c r="IU17" i="68"/>
  <c r="IT17" i="68"/>
  <c r="IS17" i="68"/>
  <c r="IR17" i="68"/>
  <c r="IQ17" i="68"/>
  <c r="IP17" i="68"/>
  <c r="IO17" i="68"/>
  <c r="IN17" i="68"/>
  <c r="IM17" i="68"/>
  <c r="IL17" i="68"/>
  <c r="IK17" i="68"/>
  <c r="IJ17" i="68"/>
  <c r="II17" i="68"/>
  <c r="IH17" i="68"/>
  <c r="IG17" i="68"/>
  <c r="IF17" i="68"/>
  <c r="IE17" i="68"/>
  <c r="ID17" i="68"/>
  <c r="IC17" i="68"/>
  <c r="IB17" i="68"/>
  <c r="IA17" i="68"/>
  <c r="HZ17" i="68"/>
  <c r="HY17" i="68"/>
  <c r="HX17" i="68"/>
  <c r="HW17" i="68"/>
  <c r="HV17" i="68"/>
  <c r="HU17" i="68"/>
  <c r="HT17" i="68"/>
  <c r="HS17" i="68"/>
  <c r="HR17" i="68"/>
  <c r="HQ17" i="68"/>
  <c r="HP17" i="68"/>
  <c r="HO17" i="68"/>
  <c r="HN17" i="68"/>
  <c r="HM17" i="68"/>
  <c r="HL17" i="68"/>
  <c r="HK17" i="68"/>
  <c r="HJ17" i="68"/>
  <c r="HI17" i="68"/>
  <c r="HH17" i="68"/>
  <c r="HG17" i="68"/>
  <c r="HF17" i="68"/>
  <c r="HE17" i="68"/>
  <c r="HD17" i="68"/>
  <c r="HC17" i="68"/>
  <c r="HB17" i="68"/>
  <c r="HA17" i="68"/>
  <c r="GZ17" i="68"/>
  <c r="GY17" i="68"/>
  <c r="GX17" i="68"/>
  <c r="GW17" i="68"/>
  <c r="GV17" i="68"/>
  <c r="GU17" i="68"/>
  <c r="GT17" i="68"/>
  <c r="GS17" i="68"/>
  <c r="GR17" i="68"/>
  <c r="GQ17" i="68"/>
  <c r="GP17" i="68"/>
  <c r="GO17" i="68"/>
  <c r="GN17" i="68"/>
  <c r="GM17" i="68"/>
  <c r="GL17" i="68"/>
  <c r="GK17" i="68"/>
  <c r="GJ17" i="68"/>
  <c r="GI17" i="68"/>
  <c r="GH17" i="68"/>
  <c r="GG17" i="68"/>
  <c r="GF17" i="68"/>
  <c r="GE17" i="68"/>
  <c r="GD17" i="68"/>
  <c r="GC17" i="68"/>
  <c r="GB17" i="68"/>
  <c r="GA17" i="68"/>
  <c r="FZ17" i="68"/>
  <c r="FY17" i="68"/>
  <c r="FX17" i="68"/>
  <c r="FW17" i="68"/>
  <c r="FV17" i="68"/>
  <c r="FU17" i="68"/>
  <c r="FT17" i="68"/>
  <c r="FS17" i="68"/>
  <c r="FR17" i="68"/>
  <c r="FQ17" i="68"/>
  <c r="FP17" i="68"/>
  <c r="FO17" i="68"/>
  <c r="FN17" i="68"/>
  <c r="FM17" i="68"/>
  <c r="FL17" i="68"/>
  <c r="FK17" i="68"/>
  <c r="FJ17" i="68"/>
  <c r="FI17" i="68"/>
  <c r="FH17" i="68"/>
  <c r="FG17" i="68"/>
  <c r="FF17" i="68"/>
  <c r="FE17" i="68"/>
  <c r="FD17" i="68"/>
  <c r="FC17" i="68"/>
  <c r="FB17" i="68"/>
  <c r="FA17" i="68"/>
  <c r="EZ17" i="68"/>
  <c r="EY17" i="68"/>
  <c r="EX17" i="68"/>
  <c r="EW17" i="68"/>
  <c r="EV17" i="68"/>
  <c r="EU17" i="68"/>
  <c r="ET17" i="68"/>
  <c r="ES17" i="68"/>
  <c r="ER17" i="68"/>
  <c r="EQ17" i="68"/>
  <c r="EP17" i="68"/>
  <c r="EO17" i="68"/>
  <c r="EN17" i="68"/>
  <c r="EM17" i="68"/>
  <c r="EL17" i="68"/>
  <c r="EK17" i="68"/>
  <c r="EJ17" i="68"/>
  <c r="EI17" i="68"/>
  <c r="EH17" i="68"/>
  <c r="EG17" i="68"/>
  <c r="EF17" i="68"/>
  <c r="EE17" i="68"/>
  <c r="ED17" i="68"/>
  <c r="EC17" i="68"/>
  <c r="EB17" i="68"/>
  <c r="EA17" i="68"/>
  <c r="DZ17" i="68"/>
  <c r="DY17" i="68"/>
  <c r="DX17" i="68"/>
  <c r="DW17" i="68"/>
  <c r="DV17" i="68"/>
  <c r="DU17" i="68"/>
  <c r="DT17" i="68"/>
  <c r="DS17" i="68"/>
  <c r="DR17" i="68"/>
  <c r="DQ17" i="68"/>
  <c r="DP17" i="68"/>
  <c r="DO17" i="68"/>
  <c r="DN17" i="68"/>
  <c r="DM17" i="68"/>
  <c r="DL17" i="68"/>
  <c r="DK17" i="68"/>
  <c r="DJ17" i="68"/>
  <c r="DI17" i="68"/>
  <c r="DH17" i="68"/>
  <c r="DG17" i="68"/>
  <c r="DF17" i="68"/>
  <c r="DE17" i="68"/>
  <c r="DD17" i="68"/>
  <c r="DC17" i="68"/>
  <c r="DB17" i="68"/>
  <c r="DA17" i="68"/>
  <c r="CZ17" i="68"/>
  <c r="CY17" i="68"/>
  <c r="CX17" i="68"/>
  <c r="CW17" i="68"/>
  <c r="CV17" i="68"/>
  <c r="CU17" i="68"/>
  <c r="CT17" i="68"/>
  <c r="CS17" i="68"/>
  <c r="CR17" i="68"/>
  <c r="CQ17" i="68"/>
  <c r="CP17" i="68"/>
  <c r="CO17" i="68"/>
  <c r="CN17" i="68"/>
  <c r="CM17" i="68"/>
  <c r="CL17" i="68"/>
  <c r="CK17" i="68"/>
  <c r="CJ17" i="68"/>
  <c r="CI17" i="68"/>
  <c r="CH17" i="68"/>
  <c r="CG17" i="68"/>
  <c r="CF17" i="68"/>
  <c r="CE17" i="68"/>
  <c r="CD17" i="68"/>
  <c r="CC17" i="68"/>
  <c r="CB17" i="68"/>
  <c r="CA17" i="68"/>
  <c r="BZ17" i="68"/>
  <c r="BY17" i="68"/>
  <c r="BX17" i="68"/>
  <c r="BW17" i="68"/>
  <c r="BV17" i="68"/>
  <c r="BU17" i="68"/>
  <c r="BT17" i="68"/>
  <c r="BS17" i="68"/>
  <c r="BR17" i="68"/>
  <c r="BQ17" i="68"/>
  <c r="BP17" i="68"/>
  <c r="BO17" i="68"/>
  <c r="BN17" i="68"/>
  <c r="BM17" i="68"/>
  <c r="BL17" i="68"/>
  <c r="BK17" i="68"/>
  <c r="BJ17" i="68"/>
  <c r="BI17" i="68"/>
  <c r="BH17" i="68"/>
  <c r="BG17" i="68"/>
  <c r="BF17" i="68"/>
  <c r="BE17" i="68"/>
  <c r="BD17" i="68"/>
  <c r="BC17" i="68"/>
  <c r="BB17"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C17" i="68"/>
  <c r="B17" i="68"/>
  <c r="JN16" i="68"/>
  <c r="JM16" i="68"/>
  <c r="JL16" i="68"/>
  <c r="JK16" i="68"/>
  <c r="JJ16" i="68"/>
  <c r="JI16" i="68"/>
  <c r="JH16" i="68"/>
  <c r="JG16" i="68"/>
  <c r="JF16" i="68"/>
  <c r="JE16" i="68"/>
  <c r="JD16" i="68"/>
  <c r="JC16" i="68"/>
  <c r="JB16" i="68"/>
  <c r="JA16" i="68"/>
  <c r="IZ16" i="68"/>
  <c r="IY16" i="68"/>
  <c r="IX16" i="68"/>
  <c r="IW16" i="68"/>
  <c r="IV16" i="68"/>
  <c r="IU16" i="68"/>
  <c r="IT16" i="68"/>
  <c r="IS16" i="68"/>
  <c r="IR16" i="68"/>
  <c r="IQ16" i="68"/>
  <c r="IP16" i="68"/>
  <c r="IO16" i="68"/>
  <c r="IN16" i="68"/>
  <c r="IM16" i="68"/>
  <c r="IL16" i="68"/>
  <c r="IK16" i="68"/>
  <c r="IJ16" i="68"/>
  <c r="II16" i="68"/>
  <c r="IH16" i="68"/>
  <c r="IG16" i="68"/>
  <c r="IF16" i="68"/>
  <c r="IE16" i="68"/>
  <c r="ID16" i="68"/>
  <c r="IC16" i="68"/>
  <c r="IB16" i="68"/>
  <c r="IA16" i="68"/>
  <c r="HZ16" i="68"/>
  <c r="HY16" i="68"/>
  <c r="HX16" i="68"/>
  <c r="HW16" i="68"/>
  <c r="HV16" i="68"/>
  <c r="HU16" i="68"/>
  <c r="HT16" i="68"/>
  <c r="HS16" i="68"/>
  <c r="HR16" i="68"/>
  <c r="HQ16" i="68"/>
  <c r="HP16" i="68"/>
  <c r="HO16" i="68"/>
  <c r="HN16" i="68"/>
  <c r="HM16" i="68"/>
  <c r="HL16" i="68"/>
  <c r="HK16" i="68"/>
  <c r="HJ16" i="68"/>
  <c r="HI16" i="68"/>
  <c r="HH16" i="68"/>
  <c r="HG16" i="68"/>
  <c r="HF16" i="68"/>
  <c r="HE16" i="68"/>
  <c r="HD16" i="68"/>
  <c r="HC16" i="68"/>
  <c r="HB16" i="68"/>
  <c r="HA16" i="68"/>
  <c r="GZ16" i="68"/>
  <c r="GY16" i="68"/>
  <c r="GX16" i="68"/>
  <c r="GW16" i="68"/>
  <c r="GV16" i="68"/>
  <c r="GU16" i="68"/>
  <c r="GT16" i="68"/>
  <c r="GS16" i="68"/>
  <c r="GR16" i="68"/>
  <c r="GQ16" i="68"/>
  <c r="GP16" i="68"/>
  <c r="GO16" i="68"/>
  <c r="GN16" i="68"/>
  <c r="GM16" i="68"/>
  <c r="GL16" i="68"/>
  <c r="GK16" i="68"/>
  <c r="GJ16" i="68"/>
  <c r="GI16" i="68"/>
  <c r="GH16" i="68"/>
  <c r="GG16" i="68"/>
  <c r="GF16" i="68"/>
  <c r="GE16" i="68"/>
  <c r="GD16" i="68"/>
  <c r="GC16" i="68"/>
  <c r="GB16" i="68"/>
  <c r="GA16" i="68"/>
  <c r="FZ16" i="68"/>
  <c r="FY16" i="68"/>
  <c r="FX16" i="68"/>
  <c r="FW16" i="68"/>
  <c r="FV16" i="68"/>
  <c r="FU16" i="68"/>
  <c r="FT16" i="68"/>
  <c r="FS16" i="68"/>
  <c r="FR16" i="68"/>
  <c r="FQ16" i="68"/>
  <c r="FP16" i="68"/>
  <c r="FO16" i="68"/>
  <c r="FN16" i="68"/>
  <c r="FM16" i="68"/>
  <c r="FL16" i="68"/>
  <c r="FK16" i="68"/>
  <c r="FJ16" i="68"/>
  <c r="FI16" i="68"/>
  <c r="FH16" i="68"/>
  <c r="FG16" i="68"/>
  <c r="FF16" i="68"/>
  <c r="FE16" i="68"/>
  <c r="FD16" i="68"/>
  <c r="FC16" i="68"/>
  <c r="FB16" i="68"/>
  <c r="FA16" i="68"/>
  <c r="EZ16" i="68"/>
  <c r="EY16" i="68"/>
  <c r="EX16" i="68"/>
  <c r="EW16" i="68"/>
  <c r="EV16" i="68"/>
  <c r="EU16" i="68"/>
  <c r="ET16" i="68"/>
  <c r="ES16" i="68"/>
  <c r="ER16" i="68"/>
  <c r="EQ16" i="68"/>
  <c r="EP16" i="68"/>
  <c r="EO16" i="68"/>
  <c r="EN16" i="68"/>
  <c r="EM16" i="68"/>
  <c r="EL16" i="68"/>
  <c r="EK16" i="68"/>
  <c r="EJ16" i="68"/>
  <c r="EI16" i="68"/>
  <c r="EH16" i="68"/>
  <c r="EG16" i="68"/>
  <c r="EF16" i="68"/>
  <c r="EE16" i="68"/>
  <c r="ED16" i="68"/>
  <c r="EC16" i="68"/>
  <c r="EB16" i="68"/>
  <c r="EA16" i="68"/>
  <c r="DZ16" i="68"/>
  <c r="DY16" i="68"/>
  <c r="DX16" i="68"/>
  <c r="DW16" i="68"/>
  <c r="DV16" i="68"/>
  <c r="DU16" i="68"/>
  <c r="DT16" i="68"/>
  <c r="DS16" i="68"/>
  <c r="DR16" i="68"/>
  <c r="DQ16" i="68"/>
  <c r="DP16" i="68"/>
  <c r="DO16" i="68"/>
  <c r="DN16" i="68"/>
  <c r="DM16" i="68"/>
  <c r="DL16" i="68"/>
  <c r="DK16" i="68"/>
  <c r="DJ16" i="68"/>
  <c r="DI16" i="68"/>
  <c r="DH16" i="68"/>
  <c r="DG16" i="68"/>
  <c r="DF16" i="68"/>
  <c r="DE16" i="68"/>
  <c r="DD16" i="68"/>
  <c r="DC16" i="68"/>
  <c r="DB16" i="68"/>
  <c r="DA16" i="68"/>
  <c r="CZ16" i="68"/>
  <c r="CY16" i="68"/>
  <c r="CX16" i="68"/>
  <c r="CW16" i="68"/>
  <c r="CV16" i="68"/>
  <c r="CU16" i="68"/>
  <c r="CT16" i="68"/>
  <c r="CS16" i="68"/>
  <c r="CR16" i="68"/>
  <c r="CQ16" i="68"/>
  <c r="CP16" i="68"/>
  <c r="CO16" i="68"/>
  <c r="CN16" i="68"/>
  <c r="CM16" i="68"/>
  <c r="CL16" i="68"/>
  <c r="CK16" i="68"/>
  <c r="CJ16" i="68"/>
  <c r="CI16" i="68"/>
  <c r="CH16" i="68"/>
  <c r="CG16" i="68"/>
  <c r="CF16" i="68"/>
  <c r="CE16" i="68"/>
  <c r="CD16" i="68"/>
  <c r="CC16" i="68"/>
  <c r="CB16" i="68"/>
  <c r="CA16" i="68"/>
  <c r="BZ16" i="68"/>
  <c r="BY16" i="68"/>
  <c r="BX16" i="68"/>
  <c r="BW16" i="68"/>
  <c r="BV16" i="68"/>
  <c r="BU16" i="68"/>
  <c r="BT16" i="68"/>
  <c r="BS16" i="68"/>
  <c r="BR16" i="68"/>
  <c r="BQ16" i="68"/>
  <c r="BP16" i="68"/>
  <c r="BO16" i="68"/>
  <c r="BN16" i="68"/>
  <c r="BM16" i="68"/>
  <c r="BL16" i="68"/>
  <c r="BK16" i="68"/>
  <c r="BJ16" i="68"/>
  <c r="BI16" i="68"/>
  <c r="BH16" i="68"/>
  <c r="BG16" i="68"/>
  <c r="BF16" i="68"/>
  <c r="BE16" i="68"/>
  <c r="BD16" i="68"/>
  <c r="BC16" i="68"/>
  <c r="BB16" i="68"/>
  <c r="BA16" i="68"/>
  <c r="AZ16" i="68"/>
  <c r="AY16" i="68"/>
  <c r="AX16" i="68"/>
  <c r="AW16" i="68"/>
  <c r="AV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C16" i="68"/>
  <c r="B16" i="68"/>
  <c r="JN14" i="68"/>
  <c r="JM14" i="68"/>
  <c r="JL14" i="68"/>
  <c r="JK14" i="68"/>
  <c r="JJ14" i="68"/>
  <c r="JI14" i="68"/>
  <c r="JH14" i="68"/>
  <c r="JG14" i="68"/>
  <c r="JF14" i="68"/>
  <c r="JE14" i="68"/>
  <c r="JD14" i="68"/>
  <c r="JC14" i="68"/>
  <c r="JB14" i="68"/>
  <c r="JA14" i="68"/>
  <c r="IZ14" i="68"/>
  <c r="IY14" i="68"/>
  <c r="IX14" i="68"/>
  <c r="IW14" i="68"/>
  <c r="IV14" i="68"/>
  <c r="IU14" i="68"/>
  <c r="IT14" i="68"/>
  <c r="IS14" i="68"/>
  <c r="IR14" i="68"/>
  <c r="IQ14" i="68"/>
  <c r="IP14" i="68"/>
  <c r="IO14" i="68"/>
  <c r="IN14" i="68"/>
  <c r="IM14" i="68"/>
  <c r="IL14" i="68"/>
  <c r="IK14" i="68"/>
  <c r="IJ14" i="68"/>
  <c r="II14" i="68"/>
  <c r="IH14" i="68"/>
  <c r="IG14" i="68"/>
  <c r="IF14" i="68"/>
  <c r="IE14" i="68"/>
  <c r="ID14" i="68"/>
  <c r="IC14" i="68"/>
  <c r="IB14" i="68"/>
  <c r="IA14" i="68"/>
  <c r="HZ14" i="68"/>
  <c r="HY14" i="68"/>
  <c r="HX14" i="68"/>
  <c r="HW14" i="68"/>
  <c r="HV14" i="68"/>
  <c r="HU14" i="68"/>
  <c r="HT14" i="68"/>
  <c r="HS14" i="68"/>
  <c r="HR14" i="68"/>
  <c r="HQ14" i="68"/>
  <c r="HP14" i="68"/>
  <c r="HO14" i="68"/>
  <c r="HN14" i="68"/>
  <c r="HM14" i="68"/>
  <c r="HL14" i="68"/>
  <c r="HK14" i="68"/>
  <c r="HJ14" i="68"/>
  <c r="HI14" i="68"/>
  <c r="HH14" i="68"/>
  <c r="HG14" i="68"/>
  <c r="HF14" i="68"/>
  <c r="HE14" i="68"/>
  <c r="HD14" i="68"/>
  <c r="HC14" i="68"/>
  <c r="HB14" i="68"/>
  <c r="HA14" i="68"/>
  <c r="GZ14" i="68"/>
  <c r="GY14" i="68"/>
  <c r="GX14" i="68"/>
  <c r="GW14" i="68"/>
  <c r="GV14" i="68"/>
  <c r="GU14" i="68"/>
  <c r="GT14" i="68"/>
  <c r="GS14" i="68"/>
  <c r="GR14" i="68"/>
  <c r="GQ14" i="68"/>
  <c r="GP14" i="68"/>
  <c r="GO14" i="68"/>
  <c r="GN14" i="68"/>
  <c r="GM14" i="68"/>
  <c r="GL14" i="68"/>
  <c r="GK14" i="68"/>
  <c r="GJ14" i="68"/>
  <c r="GI14" i="68"/>
  <c r="GH14" i="68"/>
  <c r="GG14" i="68"/>
  <c r="GF14" i="68"/>
  <c r="GE14" i="68"/>
  <c r="GD14" i="68"/>
  <c r="GC14" i="68"/>
  <c r="GB14" i="68"/>
  <c r="GA14" i="68"/>
  <c r="FZ14" i="68"/>
  <c r="FY14" i="68"/>
  <c r="FX14" i="68"/>
  <c r="FW14" i="68"/>
  <c r="FV14" i="68"/>
  <c r="FU14" i="68"/>
  <c r="FT14" i="68"/>
  <c r="FS14" i="68"/>
  <c r="FR14" i="68"/>
  <c r="FQ14" i="68"/>
  <c r="FP14" i="68"/>
  <c r="FO14" i="68"/>
  <c r="FN14" i="68"/>
  <c r="FM14" i="68"/>
  <c r="FL14" i="68"/>
  <c r="FK14" i="68"/>
  <c r="FJ14" i="68"/>
  <c r="FI14" i="68"/>
  <c r="FH14" i="68"/>
  <c r="FG14" i="68"/>
  <c r="FF14" i="68"/>
  <c r="FE14" i="68"/>
  <c r="FD14" i="68"/>
  <c r="FC14" i="68"/>
  <c r="FB14" i="68"/>
  <c r="FA14" i="68"/>
  <c r="EZ14" i="68"/>
  <c r="EY14" i="68"/>
  <c r="EX14" i="68"/>
  <c r="EW14" i="68"/>
  <c r="EV14" i="68"/>
  <c r="EU14" i="68"/>
  <c r="ET14" i="68"/>
  <c r="ES14" i="68"/>
  <c r="ER14" i="68"/>
  <c r="EQ14" i="68"/>
  <c r="EP14" i="68"/>
  <c r="EO14" i="68"/>
  <c r="EN14" i="68"/>
  <c r="EM14" i="68"/>
  <c r="EL14" i="68"/>
  <c r="EK14" i="68"/>
  <c r="EJ14" i="68"/>
  <c r="EI14" i="68"/>
  <c r="EH14" i="68"/>
  <c r="EG14" i="68"/>
  <c r="EF14" i="68"/>
  <c r="EE14" i="68"/>
  <c r="ED14" i="68"/>
  <c r="EC14" i="68"/>
  <c r="EB14" i="68"/>
  <c r="EA14" i="68"/>
  <c r="DZ14" i="68"/>
  <c r="DY14" i="68"/>
  <c r="DX14" i="68"/>
  <c r="DW14" i="68"/>
  <c r="DV14" i="68"/>
  <c r="DU14" i="68"/>
  <c r="DT14" i="68"/>
  <c r="DS14" i="68"/>
  <c r="DR14" i="68"/>
  <c r="DQ14" i="68"/>
  <c r="DP14" i="68"/>
  <c r="DO14" i="68"/>
  <c r="DN14" i="68"/>
  <c r="DM14" i="68"/>
  <c r="DL14" i="68"/>
  <c r="DK14" i="68"/>
  <c r="DJ14" i="68"/>
  <c r="DI14" i="68"/>
  <c r="DH14" i="68"/>
  <c r="DG14" i="68"/>
  <c r="DF14" i="68"/>
  <c r="DE14" i="68"/>
  <c r="DD14" i="68"/>
  <c r="DC14" i="68"/>
  <c r="DB14" i="68"/>
  <c r="DA14" i="68"/>
  <c r="CZ14" i="68"/>
  <c r="CY14" i="68"/>
  <c r="CX14" i="68"/>
  <c r="CW14" i="68"/>
  <c r="CV14" i="68"/>
  <c r="CU14" i="68"/>
  <c r="CT14" i="68"/>
  <c r="CS14" i="68"/>
  <c r="CR14" i="68"/>
  <c r="CQ14" i="68"/>
  <c r="CP14" i="68"/>
  <c r="CO14" i="68"/>
  <c r="CN14" i="68"/>
  <c r="CM14" i="68"/>
  <c r="CL14" i="68"/>
  <c r="CK14" i="68"/>
  <c r="CJ14" i="68"/>
  <c r="CI14" i="68"/>
  <c r="CH14" i="68"/>
  <c r="CG14" i="68"/>
  <c r="CF14" i="68"/>
  <c r="CE14" i="68"/>
  <c r="CD14" i="68"/>
  <c r="CC14" i="68"/>
  <c r="CB14" i="68"/>
  <c r="CA14" i="68"/>
  <c r="BZ14" i="68"/>
  <c r="BY14" i="68"/>
  <c r="BX14" i="68"/>
  <c r="BW14" i="68"/>
  <c r="BV14" i="68"/>
  <c r="BU14" i="68"/>
  <c r="BT14" i="68"/>
  <c r="BS14" i="68"/>
  <c r="BR14" i="68"/>
  <c r="BQ14" i="68"/>
  <c r="BP14" i="68"/>
  <c r="BO14" i="68"/>
  <c r="BN14" i="68"/>
  <c r="BM14" i="68"/>
  <c r="BL14" i="68"/>
  <c r="BK14" i="68"/>
  <c r="BJ14" i="68"/>
  <c r="BI14" i="68"/>
  <c r="BH14" i="68"/>
  <c r="BG14" i="68"/>
  <c r="BF14" i="68"/>
  <c r="BE14" i="68"/>
  <c r="BD14" i="68"/>
  <c r="BC14" i="68"/>
  <c r="BB14" i="68"/>
  <c r="BA14" i="68"/>
  <c r="AZ14" i="68"/>
  <c r="AY14" i="68"/>
  <c r="AX14" i="68"/>
  <c r="AW14" i="68"/>
  <c r="AV14" i="68"/>
  <c r="AU14" i="68"/>
  <c r="AT14" i="68"/>
  <c r="AS14" i="68"/>
  <c r="AR14" i="68"/>
  <c r="AQ14" i="68"/>
  <c r="AP14" i="68"/>
  <c r="AO14" i="68"/>
  <c r="AN14" i="68"/>
  <c r="AM14" i="68"/>
  <c r="AL14" i="68"/>
  <c r="AK14" i="68"/>
  <c r="AJ14" i="68"/>
  <c r="AI14" i="68"/>
  <c r="AH14" i="68"/>
  <c r="AG14" i="68"/>
  <c r="AF14" i="68"/>
  <c r="AE14" i="68"/>
  <c r="AD14" i="68"/>
  <c r="AC14" i="68"/>
  <c r="AB14" i="68"/>
  <c r="AA14" i="68"/>
  <c r="Z14" i="68"/>
  <c r="Y14" i="68"/>
  <c r="X14" i="68"/>
  <c r="W14" i="68"/>
  <c r="V14" i="68"/>
  <c r="U14" i="68"/>
  <c r="T14" i="68"/>
  <c r="S14" i="68"/>
  <c r="R14" i="68"/>
  <c r="Q14" i="68"/>
  <c r="P14" i="68"/>
  <c r="O14" i="68"/>
  <c r="N14" i="68"/>
  <c r="M14" i="68"/>
  <c r="L14" i="68"/>
  <c r="K14" i="68"/>
  <c r="J14" i="68"/>
  <c r="I14" i="68"/>
  <c r="H14" i="68"/>
  <c r="G14" i="68"/>
  <c r="F14" i="68"/>
  <c r="E14" i="68"/>
  <c r="D14" i="68"/>
  <c r="C14" i="68"/>
  <c r="B14" i="68"/>
  <c r="JN13" i="68"/>
  <c r="JM13" i="68"/>
  <c r="JL13" i="68"/>
  <c r="JK13" i="68"/>
  <c r="JJ13" i="68"/>
  <c r="JI13" i="68"/>
  <c r="JH13" i="68"/>
  <c r="JG13" i="68"/>
  <c r="JF13" i="68"/>
  <c r="JE13" i="68"/>
  <c r="JD13" i="68"/>
  <c r="JC13" i="68"/>
  <c r="JB13" i="68"/>
  <c r="JA13" i="68"/>
  <c r="IZ13" i="68"/>
  <c r="IY13" i="68"/>
  <c r="IX13" i="68"/>
  <c r="IW13" i="68"/>
  <c r="IV13" i="68"/>
  <c r="IU13" i="68"/>
  <c r="IT13" i="68"/>
  <c r="IS13" i="68"/>
  <c r="IR13" i="68"/>
  <c r="IQ13" i="68"/>
  <c r="IP13" i="68"/>
  <c r="IO13" i="68"/>
  <c r="IN13" i="68"/>
  <c r="IM13" i="68"/>
  <c r="IL13" i="68"/>
  <c r="IK13" i="68"/>
  <c r="IJ13" i="68"/>
  <c r="II13" i="68"/>
  <c r="IH13" i="68"/>
  <c r="IG13" i="68"/>
  <c r="IF13" i="68"/>
  <c r="IE13" i="68"/>
  <c r="ID13" i="68"/>
  <c r="IC13" i="68"/>
  <c r="IB13" i="68"/>
  <c r="IA13" i="68"/>
  <c r="HZ13" i="68"/>
  <c r="HY13" i="68"/>
  <c r="HX13" i="68"/>
  <c r="HW13" i="68"/>
  <c r="HV13" i="68"/>
  <c r="HU13" i="68"/>
  <c r="HT13" i="68"/>
  <c r="HS13" i="68"/>
  <c r="HR13" i="68"/>
  <c r="HQ13" i="68"/>
  <c r="HP13" i="68"/>
  <c r="HO13" i="68"/>
  <c r="HN13" i="68"/>
  <c r="HM13" i="68"/>
  <c r="HL13" i="68"/>
  <c r="HK13" i="68"/>
  <c r="HJ13" i="68"/>
  <c r="HI13" i="68"/>
  <c r="HH13" i="68"/>
  <c r="HG13" i="68"/>
  <c r="HF13" i="68"/>
  <c r="HE13" i="68"/>
  <c r="HD13" i="68"/>
  <c r="HC13" i="68"/>
  <c r="HB13" i="68"/>
  <c r="HA13" i="68"/>
  <c r="GZ13" i="68"/>
  <c r="GY13" i="68"/>
  <c r="GX13" i="68"/>
  <c r="GW13" i="68"/>
  <c r="GV13" i="68"/>
  <c r="GU13" i="68"/>
  <c r="GT13" i="68"/>
  <c r="GS13" i="68"/>
  <c r="GR13" i="68"/>
  <c r="GQ13" i="68"/>
  <c r="GP13" i="68"/>
  <c r="GO13" i="68"/>
  <c r="GN13" i="68"/>
  <c r="GM13" i="68"/>
  <c r="GL13" i="68"/>
  <c r="GK13" i="68"/>
  <c r="GJ13" i="68"/>
  <c r="GI13" i="68"/>
  <c r="GH13" i="68"/>
  <c r="GG13" i="68"/>
  <c r="GF13" i="68"/>
  <c r="GE13" i="68"/>
  <c r="GD13" i="68"/>
  <c r="GC13" i="68"/>
  <c r="GB13" i="68"/>
  <c r="GA13" i="68"/>
  <c r="FZ13" i="68"/>
  <c r="FY13" i="68"/>
  <c r="FX13" i="68"/>
  <c r="FW13" i="68"/>
  <c r="FV13" i="68"/>
  <c r="FU13" i="68"/>
  <c r="FT13" i="68"/>
  <c r="FS13" i="68"/>
  <c r="FR13" i="68"/>
  <c r="FQ13" i="68"/>
  <c r="FP13" i="68"/>
  <c r="FO13" i="68"/>
  <c r="FN13" i="68"/>
  <c r="FM13" i="68"/>
  <c r="FL13" i="68"/>
  <c r="FK13" i="68"/>
  <c r="FJ13" i="68"/>
  <c r="FI13" i="68"/>
  <c r="FH13" i="68"/>
  <c r="FG13" i="68"/>
  <c r="FF13" i="68"/>
  <c r="FE13" i="68"/>
  <c r="FD13" i="68"/>
  <c r="FC13" i="68"/>
  <c r="FB13" i="68"/>
  <c r="FA13" i="68"/>
  <c r="EZ13" i="68"/>
  <c r="EY13" i="68"/>
  <c r="EX13" i="68"/>
  <c r="EW13" i="68"/>
  <c r="EV13" i="68"/>
  <c r="EU13" i="68"/>
  <c r="ET13" i="68"/>
  <c r="ES13" i="68"/>
  <c r="ER13" i="68"/>
  <c r="EQ13" i="68"/>
  <c r="EP13" i="68"/>
  <c r="EO13" i="68"/>
  <c r="EN13" i="68"/>
  <c r="EM13" i="68"/>
  <c r="EL13" i="68"/>
  <c r="EK13" i="68"/>
  <c r="EJ13" i="68"/>
  <c r="EI13" i="68"/>
  <c r="EH13" i="68"/>
  <c r="EG13" i="68"/>
  <c r="EF13" i="68"/>
  <c r="EE13" i="68"/>
  <c r="ED13" i="68"/>
  <c r="EC13" i="68"/>
  <c r="EB13" i="68"/>
  <c r="EA13" i="68"/>
  <c r="DZ13" i="68"/>
  <c r="DY13" i="68"/>
  <c r="DX13" i="68"/>
  <c r="DW13" i="68"/>
  <c r="DV13" i="68"/>
  <c r="DU13" i="68"/>
  <c r="DT13" i="68"/>
  <c r="DS13" i="68"/>
  <c r="DR13" i="68"/>
  <c r="DQ13" i="68"/>
  <c r="DP13" i="68"/>
  <c r="DO13" i="68"/>
  <c r="DN13" i="68"/>
  <c r="DM13" i="68"/>
  <c r="DL13" i="68"/>
  <c r="DK13" i="68"/>
  <c r="DJ13" i="68"/>
  <c r="DI13" i="68"/>
  <c r="DH13" i="68"/>
  <c r="DG13" i="68"/>
  <c r="DF13" i="68"/>
  <c r="DE13" i="68"/>
  <c r="DD13" i="68"/>
  <c r="DC13" i="68"/>
  <c r="DB13" i="68"/>
  <c r="DA13" i="68"/>
  <c r="CZ13" i="68"/>
  <c r="CY13" i="68"/>
  <c r="CX13" i="68"/>
  <c r="CW13" i="68"/>
  <c r="CV13" i="68"/>
  <c r="CU13" i="68"/>
  <c r="CT13" i="68"/>
  <c r="CS13" i="68"/>
  <c r="CR13" i="68"/>
  <c r="CQ13" i="68"/>
  <c r="CP13" i="68"/>
  <c r="CO13" i="68"/>
  <c r="CN13" i="68"/>
  <c r="CM13" i="68"/>
  <c r="CL13" i="68"/>
  <c r="CK13" i="68"/>
  <c r="CJ13" i="68"/>
  <c r="CI13" i="68"/>
  <c r="CH13" i="68"/>
  <c r="CG13" i="68"/>
  <c r="CF13" i="68"/>
  <c r="CE13" i="68"/>
  <c r="CD13" i="68"/>
  <c r="CC13" i="68"/>
  <c r="CB13" i="68"/>
  <c r="CA13" i="68"/>
  <c r="BZ13" i="68"/>
  <c r="BY13" i="68"/>
  <c r="BX13" i="68"/>
  <c r="BW13" i="68"/>
  <c r="BV13" i="68"/>
  <c r="BU13" i="68"/>
  <c r="BT13" i="68"/>
  <c r="BS13" i="68"/>
  <c r="BR13" i="68"/>
  <c r="BQ13" i="68"/>
  <c r="BP13" i="68"/>
  <c r="BO13" i="68"/>
  <c r="BN13" i="68"/>
  <c r="BM13" i="68"/>
  <c r="BL13" i="68"/>
  <c r="BK13" i="68"/>
  <c r="BJ13" i="68"/>
  <c r="BI13" i="68"/>
  <c r="BH13" i="68"/>
  <c r="BG13" i="68"/>
  <c r="BF13" i="68"/>
  <c r="BE13" i="68"/>
  <c r="BD13" i="68"/>
  <c r="BC13" i="68"/>
  <c r="BB13" i="68"/>
  <c r="BA13" i="68"/>
  <c r="AZ13" i="68"/>
  <c r="AY13" i="68"/>
  <c r="AX13" i="68"/>
  <c r="AW13" i="68"/>
  <c r="AV13" i="68"/>
  <c r="AU13" i="68"/>
  <c r="AT13" i="68"/>
  <c r="AS13" i="68"/>
  <c r="AR13" i="68"/>
  <c r="AQ13" i="68"/>
  <c r="AP13" i="68"/>
  <c r="AO13" i="68"/>
  <c r="AN13" i="68"/>
  <c r="AM13" i="68"/>
  <c r="AL13" i="68"/>
  <c r="AK13" i="68"/>
  <c r="AJ13" i="68"/>
  <c r="AI13" i="68"/>
  <c r="AH13" i="68"/>
  <c r="AG13" i="68"/>
  <c r="AF13" i="68"/>
  <c r="AE13" i="68"/>
  <c r="AD13" i="68"/>
  <c r="AC13" i="68"/>
  <c r="AB13" i="68"/>
  <c r="AA13" i="68"/>
  <c r="Z13" i="68"/>
  <c r="Y13" i="68"/>
  <c r="X13" i="68"/>
  <c r="W13" i="68"/>
  <c r="V13" i="68"/>
  <c r="U13" i="68"/>
  <c r="T13" i="68"/>
  <c r="S13" i="68"/>
  <c r="R13" i="68"/>
  <c r="Q13" i="68"/>
  <c r="P13" i="68"/>
  <c r="O13" i="68"/>
  <c r="N13" i="68"/>
  <c r="M13" i="68"/>
  <c r="L13" i="68"/>
  <c r="K13" i="68"/>
  <c r="J13" i="68"/>
  <c r="I13" i="68"/>
  <c r="H13" i="68"/>
  <c r="G13" i="68"/>
  <c r="F13" i="68"/>
  <c r="E13" i="68"/>
  <c r="D13" i="68"/>
  <c r="C13" i="68"/>
  <c r="B13" i="68"/>
  <c r="JN11" i="68"/>
  <c r="JM11" i="68"/>
  <c r="JL11" i="68"/>
  <c r="JK11" i="68"/>
  <c r="JJ11" i="68"/>
  <c r="JI11" i="68"/>
  <c r="JH11" i="68"/>
  <c r="JG11" i="68"/>
  <c r="JF11" i="68"/>
  <c r="JE11" i="68"/>
  <c r="JD11" i="68"/>
  <c r="JC11" i="68"/>
  <c r="JB11" i="68"/>
  <c r="JA11" i="68"/>
  <c r="IZ11" i="68"/>
  <c r="IY11" i="68"/>
  <c r="IX11" i="68"/>
  <c r="IW11" i="68"/>
  <c r="IV11" i="68"/>
  <c r="IU11" i="68"/>
  <c r="IT11" i="68"/>
  <c r="IS11" i="68"/>
  <c r="IR11" i="68"/>
  <c r="IQ11" i="68"/>
  <c r="IP11" i="68"/>
  <c r="IO11" i="68"/>
  <c r="IN11" i="68"/>
  <c r="IM11" i="68"/>
  <c r="IL11" i="68"/>
  <c r="IK11" i="68"/>
  <c r="IJ11" i="68"/>
  <c r="II11" i="68"/>
  <c r="IH11" i="68"/>
  <c r="IG11" i="68"/>
  <c r="IF11" i="68"/>
  <c r="IE11" i="68"/>
  <c r="ID11" i="68"/>
  <c r="IC11" i="68"/>
  <c r="IB11" i="68"/>
  <c r="IA11" i="68"/>
  <c r="HZ11" i="68"/>
  <c r="HY11" i="68"/>
  <c r="HX11" i="68"/>
  <c r="HW11" i="68"/>
  <c r="HV11" i="68"/>
  <c r="HU11" i="68"/>
  <c r="HT11" i="68"/>
  <c r="HS11" i="68"/>
  <c r="HR11" i="68"/>
  <c r="HQ11" i="68"/>
  <c r="HP11" i="68"/>
  <c r="HO11" i="68"/>
  <c r="HN11" i="68"/>
  <c r="HM11" i="68"/>
  <c r="HL11" i="68"/>
  <c r="HK11" i="68"/>
  <c r="HJ11" i="68"/>
  <c r="HI11" i="68"/>
  <c r="HH11" i="68"/>
  <c r="HG11" i="68"/>
  <c r="HF11" i="68"/>
  <c r="HE11" i="68"/>
  <c r="HD11" i="68"/>
  <c r="HC11" i="68"/>
  <c r="HB11" i="68"/>
  <c r="HA11" i="68"/>
  <c r="GZ11" i="68"/>
  <c r="GY11" i="68"/>
  <c r="GX11" i="68"/>
  <c r="GW11" i="68"/>
  <c r="GV11" i="68"/>
  <c r="GU11" i="68"/>
  <c r="GT11" i="68"/>
  <c r="GS11" i="68"/>
  <c r="GR11" i="68"/>
  <c r="GQ11" i="68"/>
  <c r="GP11" i="68"/>
  <c r="GO11" i="68"/>
  <c r="GN11" i="68"/>
  <c r="GM11" i="68"/>
  <c r="GL11" i="68"/>
  <c r="GK11" i="68"/>
  <c r="GJ11" i="68"/>
  <c r="GI11" i="68"/>
  <c r="GH11" i="68"/>
  <c r="GG11" i="68"/>
  <c r="GF11" i="68"/>
  <c r="GE11" i="68"/>
  <c r="GD11" i="68"/>
  <c r="GC11" i="68"/>
  <c r="GB11" i="68"/>
  <c r="GA11" i="68"/>
  <c r="FZ11" i="68"/>
  <c r="FY11" i="68"/>
  <c r="FX11" i="68"/>
  <c r="FW11" i="68"/>
  <c r="FV11" i="68"/>
  <c r="FU11" i="68"/>
  <c r="FT11" i="68"/>
  <c r="FS11" i="68"/>
  <c r="FR11" i="68"/>
  <c r="FQ11" i="68"/>
  <c r="FP11" i="68"/>
  <c r="FO11" i="68"/>
  <c r="FN11" i="68"/>
  <c r="FM11" i="68"/>
  <c r="FL11" i="68"/>
  <c r="FK11" i="68"/>
  <c r="FJ11" i="68"/>
  <c r="FI11" i="68"/>
  <c r="FH11" i="68"/>
  <c r="FG11" i="68"/>
  <c r="FF11" i="68"/>
  <c r="FE11" i="68"/>
  <c r="FD11" i="68"/>
  <c r="FC11" i="68"/>
  <c r="FB11" i="68"/>
  <c r="FA11" i="68"/>
  <c r="EZ11" i="68"/>
  <c r="EY11" i="68"/>
  <c r="EX11" i="68"/>
  <c r="EW11" i="68"/>
  <c r="EV11" i="68"/>
  <c r="EU11" i="68"/>
  <c r="ET11" i="68"/>
  <c r="ES11" i="68"/>
  <c r="ER11" i="68"/>
  <c r="EQ11" i="68"/>
  <c r="EP11" i="68"/>
  <c r="EO11" i="68"/>
  <c r="EN11" i="68"/>
  <c r="EM11" i="68"/>
  <c r="EL11" i="68"/>
  <c r="EK11" i="68"/>
  <c r="EJ11" i="68"/>
  <c r="EI11" i="68"/>
  <c r="EH11" i="68"/>
  <c r="EG11" i="68"/>
  <c r="EF11" i="68"/>
  <c r="EE11" i="68"/>
  <c r="ED11" i="68"/>
  <c r="EC11" i="68"/>
  <c r="EB11" i="68"/>
  <c r="EA11" i="68"/>
  <c r="DZ11" i="68"/>
  <c r="DY11" i="68"/>
  <c r="DX11" i="68"/>
  <c r="DW11" i="68"/>
  <c r="DV11" i="68"/>
  <c r="DU11" i="68"/>
  <c r="DT11" i="68"/>
  <c r="DS11" i="68"/>
  <c r="DR11" i="68"/>
  <c r="DQ11" i="68"/>
  <c r="DP11" i="68"/>
  <c r="DO11" i="68"/>
  <c r="DN11" i="68"/>
  <c r="DM11" i="68"/>
  <c r="DL11" i="68"/>
  <c r="DK11" i="68"/>
  <c r="DJ11" i="68"/>
  <c r="DI11" i="68"/>
  <c r="DH11" i="68"/>
  <c r="DG11" i="68"/>
  <c r="DF11" i="68"/>
  <c r="DE11" i="68"/>
  <c r="DD11" i="68"/>
  <c r="DC11" i="68"/>
  <c r="DB11" i="68"/>
  <c r="DA11" i="68"/>
  <c r="CZ11" i="68"/>
  <c r="CY11" i="68"/>
  <c r="CX11" i="68"/>
  <c r="CW11" i="68"/>
  <c r="CV11" i="68"/>
  <c r="CU11" i="68"/>
  <c r="CT11" i="68"/>
  <c r="CS11" i="68"/>
  <c r="CR11" i="68"/>
  <c r="CQ11" i="68"/>
  <c r="CP11" i="68"/>
  <c r="CO11" i="68"/>
  <c r="CN11" i="68"/>
  <c r="CM11" i="68"/>
  <c r="CL11" i="68"/>
  <c r="CK11" i="68"/>
  <c r="CJ11" i="68"/>
  <c r="CI11" i="68"/>
  <c r="CH11" i="68"/>
  <c r="CG11" i="68"/>
  <c r="CF11" i="68"/>
  <c r="CE11" i="68"/>
  <c r="CD11" i="68"/>
  <c r="CC11" i="68"/>
  <c r="CB11" i="68"/>
  <c r="CA11" i="68"/>
  <c r="BZ11" i="68"/>
  <c r="BY11" i="68"/>
  <c r="BX11" i="68"/>
  <c r="BW11" i="68"/>
  <c r="BV11" i="68"/>
  <c r="BU11" i="68"/>
  <c r="BT11" i="68"/>
  <c r="BS11" i="68"/>
  <c r="BR11" i="68"/>
  <c r="BQ11" i="68"/>
  <c r="BP11" i="68"/>
  <c r="BO11" i="68"/>
  <c r="BN11" i="68"/>
  <c r="BM11" i="68"/>
  <c r="BL11" i="68"/>
  <c r="BK11" i="68"/>
  <c r="BJ11" i="68"/>
  <c r="BI11" i="68"/>
  <c r="BH11" i="68"/>
  <c r="BG11" i="68"/>
  <c r="BF11" i="68"/>
  <c r="BE11" i="68"/>
  <c r="BD11" i="68"/>
  <c r="BC11" i="68"/>
  <c r="BB11" i="68"/>
  <c r="BA11" i="68"/>
  <c r="AZ11" i="68"/>
  <c r="AY11" i="68"/>
  <c r="AX11" i="68"/>
  <c r="AW11" i="68"/>
  <c r="AV11" i="68"/>
  <c r="AU11" i="68"/>
  <c r="AT11" i="68"/>
  <c r="AS11" i="68"/>
  <c r="AR11" i="68"/>
  <c r="AQ11" i="68"/>
  <c r="AP11" i="68"/>
  <c r="AO11" i="68"/>
  <c r="AN11" i="68"/>
  <c r="AM11" i="68"/>
  <c r="AL11" i="68"/>
  <c r="AK11" i="68"/>
  <c r="AJ11" i="68"/>
  <c r="AI11" i="68"/>
  <c r="AH11" i="68"/>
  <c r="AG11" i="68"/>
  <c r="AF11" i="68"/>
  <c r="AE11" i="68"/>
  <c r="AD11" i="68"/>
  <c r="AC11" i="68"/>
  <c r="AB11" i="68"/>
  <c r="AA11" i="68"/>
  <c r="Z11" i="68"/>
  <c r="Y11" i="68"/>
  <c r="X11" i="68"/>
  <c r="W11" i="68"/>
  <c r="V11" i="68"/>
  <c r="U11" i="68"/>
  <c r="T11" i="68"/>
  <c r="S11" i="68"/>
  <c r="R11" i="68"/>
  <c r="Q11" i="68"/>
  <c r="P11" i="68"/>
  <c r="O11" i="68"/>
  <c r="N11" i="68"/>
  <c r="M11" i="68"/>
  <c r="L11" i="68"/>
  <c r="K11" i="68"/>
  <c r="J11" i="68"/>
  <c r="I11" i="68"/>
  <c r="H11" i="68"/>
  <c r="G11" i="68"/>
  <c r="F11" i="68"/>
  <c r="E11" i="68"/>
  <c r="D11" i="68"/>
  <c r="C11" i="68"/>
  <c r="B11" i="68"/>
  <c r="JN10" i="68"/>
  <c r="JM10" i="68"/>
  <c r="JL10" i="68"/>
  <c r="JK10" i="68"/>
  <c r="JJ10" i="68"/>
  <c r="JI10" i="68"/>
  <c r="JH10" i="68"/>
  <c r="JG10" i="68"/>
  <c r="JF10" i="68"/>
  <c r="JE10" i="68"/>
  <c r="JD10" i="68"/>
  <c r="JC10" i="68"/>
  <c r="JB10" i="68"/>
  <c r="JA10" i="68"/>
  <c r="IZ10" i="68"/>
  <c r="IY10" i="68"/>
  <c r="IX10" i="68"/>
  <c r="IW10" i="68"/>
  <c r="IV10" i="68"/>
  <c r="IU10" i="68"/>
  <c r="IT10" i="68"/>
  <c r="IS10" i="68"/>
  <c r="IR10" i="68"/>
  <c r="IQ10" i="68"/>
  <c r="IP10" i="68"/>
  <c r="IO10" i="68"/>
  <c r="IN10" i="68"/>
  <c r="IM10" i="68"/>
  <c r="IL10" i="68"/>
  <c r="IK10" i="68"/>
  <c r="IJ10" i="68"/>
  <c r="II10" i="68"/>
  <c r="IH10" i="68"/>
  <c r="IG10" i="68"/>
  <c r="IF10" i="68"/>
  <c r="IE10" i="68"/>
  <c r="ID10" i="68"/>
  <c r="IC10" i="68"/>
  <c r="IB10" i="68"/>
  <c r="IA10" i="68"/>
  <c r="HZ10" i="68"/>
  <c r="HY10" i="68"/>
  <c r="HX10" i="68"/>
  <c r="HW10" i="68"/>
  <c r="HV10" i="68"/>
  <c r="HU10" i="68"/>
  <c r="HT10" i="68"/>
  <c r="HS10" i="68"/>
  <c r="HR10" i="68"/>
  <c r="HQ10" i="68"/>
  <c r="HP10" i="68"/>
  <c r="HO10" i="68"/>
  <c r="HN10" i="68"/>
  <c r="HM10" i="68"/>
  <c r="HL10" i="68"/>
  <c r="HK10" i="68"/>
  <c r="HJ10" i="68"/>
  <c r="HI10" i="68"/>
  <c r="HH10" i="68"/>
  <c r="HG10" i="68"/>
  <c r="HF10" i="68"/>
  <c r="HE10" i="68"/>
  <c r="HD10" i="68"/>
  <c r="HC10" i="68"/>
  <c r="HB10" i="68"/>
  <c r="HA10" i="68"/>
  <c r="GZ10" i="68"/>
  <c r="GY10" i="68"/>
  <c r="GX10" i="68"/>
  <c r="GW10" i="68"/>
  <c r="GV10" i="68"/>
  <c r="GU10" i="68"/>
  <c r="GT10" i="68"/>
  <c r="GS10" i="68"/>
  <c r="GR10" i="68"/>
  <c r="GQ10" i="68"/>
  <c r="GP10" i="68"/>
  <c r="GO10" i="68"/>
  <c r="GN10" i="68"/>
  <c r="GM10" i="68"/>
  <c r="GL10" i="68"/>
  <c r="GK10" i="68"/>
  <c r="GJ10" i="68"/>
  <c r="GI10" i="68"/>
  <c r="GH10" i="68"/>
  <c r="GG10" i="68"/>
  <c r="GF10" i="68"/>
  <c r="GE10" i="68"/>
  <c r="GD10" i="68"/>
  <c r="GC10" i="68"/>
  <c r="GB10" i="68"/>
  <c r="GA10" i="68"/>
  <c r="FZ10" i="68"/>
  <c r="FY10" i="68"/>
  <c r="FX10" i="68"/>
  <c r="FW10" i="68"/>
  <c r="FV10" i="68"/>
  <c r="FU10" i="68"/>
  <c r="FT10" i="68"/>
  <c r="FS10" i="68"/>
  <c r="FR10" i="68"/>
  <c r="FQ10" i="68"/>
  <c r="FP10" i="68"/>
  <c r="FO10" i="68"/>
  <c r="FN10" i="68"/>
  <c r="FM10" i="68"/>
  <c r="FL10" i="68"/>
  <c r="FK10" i="68"/>
  <c r="FJ10" i="68"/>
  <c r="FI10" i="68"/>
  <c r="FH10" i="68"/>
  <c r="FG10" i="68"/>
  <c r="FF10" i="68"/>
  <c r="FE10" i="68"/>
  <c r="FD10" i="68"/>
  <c r="FC10" i="68"/>
  <c r="FB10" i="68"/>
  <c r="FA10" i="68"/>
  <c r="EZ10" i="68"/>
  <c r="EY10" i="68"/>
  <c r="EX10" i="68"/>
  <c r="EW10" i="68"/>
  <c r="EV10" i="68"/>
  <c r="EU10" i="68"/>
  <c r="ET10" i="68"/>
  <c r="ES10" i="68"/>
  <c r="ER10" i="68"/>
  <c r="EQ10" i="68"/>
  <c r="EP10" i="68"/>
  <c r="EO10" i="68"/>
  <c r="EN10" i="68"/>
  <c r="EM10" i="68"/>
  <c r="EL10" i="68"/>
  <c r="EK10" i="68"/>
  <c r="EJ10" i="68"/>
  <c r="EI10" i="68"/>
  <c r="EH10" i="68"/>
  <c r="EG10" i="68"/>
  <c r="EF10" i="68"/>
  <c r="EE10" i="68"/>
  <c r="ED10" i="68"/>
  <c r="EC10" i="68"/>
  <c r="EB10" i="68"/>
  <c r="EA10" i="68"/>
  <c r="DZ10" i="68"/>
  <c r="DY10" i="68"/>
  <c r="DX10" i="68"/>
  <c r="DW10" i="68"/>
  <c r="DV10" i="68"/>
  <c r="DU10" i="68"/>
  <c r="DT10" i="68"/>
  <c r="DS10" i="68"/>
  <c r="DR10" i="68"/>
  <c r="DQ10" i="68"/>
  <c r="DP10" i="68"/>
  <c r="DO10" i="68"/>
  <c r="DN10" i="68"/>
  <c r="DM10" i="68"/>
  <c r="DL10" i="68"/>
  <c r="DK10" i="68"/>
  <c r="DJ10" i="68"/>
  <c r="DI10" i="68"/>
  <c r="DH10" i="68"/>
  <c r="DG10" i="68"/>
  <c r="DF10" i="68"/>
  <c r="DE10" i="68"/>
  <c r="DD10" i="68"/>
  <c r="DC10" i="68"/>
  <c r="DB10" i="68"/>
  <c r="DA10" i="68"/>
  <c r="CZ10" i="68"/>
  <c r="CY10" i="68"/>
  <c r="CX10" i="68"/>
  <c r="CW10" i="68"/>
  <c r="CV10" i="68"/>
  <c r="CU10" i="68"/>
  <c r="CT10" i="68"/>
  <c r="CS10" i="68"/>
  <c r="CR10" i="68"/>
  <c r="CQ10" i="68"/>
  <c r="CP10" i="68"/>
  <c r="CO10" i="68"/>
  <c r="CN10" i="68"/>
  <c r="CM10" i="68"/>
  <c r="CL10" i="68"/>
  <c r="CK10" i="68"/>
  <c r="CJ10" i="68"/>
  <c r="CI10" i="68"/>
  <c r="CH10" i="68"/>
  <c r="CG10" i="68"/>
  <c r="CF10" i="68"/>
  <c r="CE10" i="68"/>
  <c r="CD10" i="68"/>
  <c r="CC10" i="68"/>
  <c r="CB10" i="68"/>
  <c r="CA10" i="68"/>
  <c r="BZ10" i="68"/>
  <c r="BY10" i="68"/>
  <c r="BX10" i="68"/>
  <c r="BW10" i="68"/>
  <c r="BV10" i="68"/>
  <c r="BU10" i="68"/>
  <c r="BT10" i="68"/>
  <c r="BS10" i="68"/>
  <c r="BR10" i="68"/>
  <c r="BQ10" i="68"/>
  <c r="BP10" i="68"/>
  <c r="BO10" i="68"/>
  <c r="BN10" i="68"/>
  <c r="BM10" i="68"/>
  <c r="BL10" i="68"/>
  <c r="BK10" i="68"/>
  <c r="BJ10" i="68"/>
  <c r="BI10" i="68"/>
  <c r="BH10" i="68"/>
  <c r="BG10" i="68"/>
  <c r="BF10" i="68"/>
  <c r="BE10" i="68"/>
  <c r="BD10" i="68"/>
  <c r="BC10" i="68"/>
  <c r="BB10" i="68"/>
  <c r="BA10" i="68"/>
  <c r="AZ10" i="68"/>
  <c r="AY10" i="68"/>
  <c r="AX10" i="68"/>
  <c r="AW10" i="68"/>
  <c r="AV10" i="68"/>
  <c r="AU10" i="68"/>
  <c r="AT10" i="68"/>
  <c r="AS10" i="68"/>
  <c r="AR10" i="68"/>
  <c r="AQ10" i="68"/>
  <c r="AP10" i="68"/>
  <c r="AO10" i="68"/>
  <c r="AN10" i="68"/>
  <c r="AM10" i="68"/>
  <c r="AL10" i="68"/>
  <c r="AK10" i="68"/>
  <c r="AJ10" i="68"/>
  <c r="AI10" i="68"/>
  <c r="AH10" i="68"/>
  <c r="AG10" i="68"/>
  <c r="AF10" i="68"/>
  <c r="AE10" i="68"/>
  <c r="AD10" i="68"/>
  <c r="AC10" i="68"/>
  <c r="AB10" i="68"/>
  <c r="AA10" i="68"/>
  <c r="Z10" i="68"/>
  <c r="Y10" i="68"/>
  <c r="X10" i="68"/>
  <c r="W10" i="68"/>
  <c r="V10" i="68"/>
  <c r="U10" i="68"/>
  <c r="T10" i="68"/>
  <c r="S10" i="68"/>
  <c r="R10" i="68"/>
  <c r="Q10" i="68"/>
  <c r="P10" i="68"/>
  <c r="O10" i="68"/>
  <c r="N10" i="68"/>
  <c r="M10" i="68"/>
  <c r="L10" i="68"/>
  <c r="K10" i="68"/>
  <c r="J10" i="68"/>
  <c r="I10" i="68"/>
  <c r="H10" i="68"/>
  <c r="G10" i="68"/>
  <c r="F10" i="68"/>
  <c r="E10" i="68"/>
  <c r="D10" i="68"/>
  <c r="C10" i="68"/>
  <c r="B10" i="68"/>
  <c r="JN8" i="68"/>
  <c r="JM8" i="68"/>
  <c r="JL8" i="68"/>
  <c r="JK8" i="68"/>
  <c r="JJ8" i="68"/>
  <c r="JI8" i="68"/>
  <c r="JH8" i="68"/>
  <c r="JG8" i="68"/>
  <c r="JF8" i="68"/>
  <c r="JE8" i="68"/>
  <c r="JD8" i="68"/>
  <c r="JC8" i="68"/>
  <c r="JB8" i="68"/>
  <c r="JA8" i="68"/>
  <c r="IZ8" i="68"/>
  <c r="IY8" i="68"/>
  <c r="IX8" i="68"/>
  <c r="IW8" i="68"/>
  <c r="IV8" i="68"/>
  <c r="IU8" i="68"/>
  <c r="IT8" i="68"/>
  <c r="IS8" i="68"/>
  <c r="IR8" i="68"/>
  <c r="IQ8" i="68"/>
  <c r="IP8" i="68"/>
  <c r="IO8" i="68"/>
  <c r="IN8" i="68"/>
  <c r="IM8" i="68"/>
  <c r="IL8" i="68"/>
  <c r="IK8" i="68"/>
  <c r="IJ8" i="68"/>
  <c r="II8" i="68"/>
  <c r="IH8" i="68"/>
  <c r="IG8" i="68"/>
  <c r="IF8" i="68"/>
  <c r="IE8" i="68"/>
  <c r="ID8" i="68"/>
  <c r="IC8" i="68"/>
  <c r="IB8" i="68"/>
  <c r="IA8" i="68"/>
  <c r="HZ8" i="68"/>
  <c r="HY8" i="68"/>
  <c r="HX8" i="68"/>
  <c r="HW8" i="68"/>
  <c r="HV8" i="68"/>
  <c r="HU8" i="68"/>
  <c r="HT8" i="68"/>
  <c r="HS8" i="68"/>
  <c r="HR8" i="68"/>
  <c r="HQ8" i="68"/>
  <c r="HP8" i="68"/>
  <c r="HO8" i="68"/>
  <c r="HN8" i="68"/>
  <c r="HM8" i="68"/>
  <c r="HL8" i="68"/>
  <c r="HK8" i="68"/>
  <c r="HJ8" i="68"/>
  <c r="HI8" i="68"/>
  <c r="HH8" i="68"/>
  <c r="HG8" i="68"/>
  <c r="HF8" i="68"/>
  <c r="HE8" i="68"/>
  <c r="HD8" i="68"/>
  <c r="HC8" i="68"/>
  <c r="HB8" i="68"/>
  <c r="HA8" i="68"/>
  <c r="GZ8" i="68"/>
  <c r="GY8" i="68"/>
  <c r="GX8" i="68"/>
  <c r="GW8" i="68"/>
  <c r="GV8" i="68"/>
  <c r="GU8" i="68"/>
  <c r="GT8" i="68"/>
  <c r="GS8" i="68"/>
  <c r="GR8" i="68"/>
  <c r="GQ8" i="68"/>
  <c r="GP8" i="68"/>
  <c r="GO8" i="68"/>
  <c r="GN8" i="68"/>
  <c r="GM8" i="68"/>
  <c r="GL8" i="68"/>
  <c r="GK8" i="68"/>
  <c r="GJ8" i="68"/>
  <c r="GI8" i="68"/>
  <c r="GH8" i="68"/>
  <c r="GG8" i="68"/>
  <c r="GF8" i="68"/>
  <c r="GE8" i="68"/>
  <c r="GD8" i="68"/>
  <c r="GC8" i="68"/>
  <c r="GB8" i="68"/>
  <c r="GA8" i="68"/>
  <c r="FZ8" i="68"/>
  <c r="FY8" i="68"/>
  <c r="FX8" i="68"/>
  <c r="FW8" i="68"/>
  <c r="FV8" i="68"/>
  <c r="FU8" i="68"/>
  <c r="FT8" i="68"/>
  <c r="FS8" i="68"/>
  <c r="FR8" i="68"/>
  <c r="FQ8" i="68"/>
  <c r="FP8" i="68"/>
  <c r="FO8" i="68"/>
  <c r="FN8" i="68"/>
  <c r="FM8" i="68"/>
  <c r="FL8" i="68"/>
  <c r="FK8" i="68"/>
  <c r="FJ8" i="68"/>
  <c r="FI8" i="68"/>
  <c r="FH8" i="68"/>
  <c r="FG8" i="68"/>
  <c r="FF8" i="68"/>
  <c r="FE8" i="68"/>
  <c r="FD8" i="68"/>
  <c r="FC8" i="68"/>
  <c r="FB8" i="68"/>
  <c r="FA8" i="68"/>
  <c r="EZ8" i="68"/>
  <c r="EY8" i="68"/>
  <c r="EX8" i="68"/>
  <c r="EW8" i="68"/>
  <c r="EV8" i="68"/>
  <c r="EU8" i="68"/>
  <c r="ET8" i="68"/>
  <c r="ES8" i="68"/>
  <c r="ER8" i="68"/>
  <c r="EQ8" i="68"/>
  <c r="EP8" i="68"/>
  <c r="EO8" i="68"/>
  <c r="EN8" i="68"/>
  <c r="EM8" i="68"/>
  <c r="EL8" i="68"/>
  <c r="EK8" i="68"/>
  <c r="EJ8" i="68"/>
  <c r="EI8" i="68"/>
  <c r="EH8" i="68"/>
  <c r="EG8" i="68"/>
  <c r="EF8" i="68"/>
  <c r="EE8" i="68"/>
  <c r="ED8" i="68"/>
  <c r="EC8" i="68"/>
  <c r="EB8" i="68"/>
  <c r="EA8" i="68"/>
  <c r="DZ8" i="68"/>
  <c r="DY8" i="68"/>
  <c r="DX8" i="68"/>
  <c r="DW8" i="68"/>
  <c r="DV8" i="68"/>
  <c r="DU8" i="68"/>
  <c r="DT8" i="68"/>
  <c r="DS8" i="68"/>
  <c r="DR8" i="68"/>
  <c r="DQ8" i="68"/>
  <c r="DP8" i="68"/>
  <c r="DO8" i="68"/>
  <c r="DN8" i="68"/>
  <c r="DM8" i="68"/>
  <c r="DL8" i="68"/>
  <c r="DK8" i="68"/>
  <c r="DJ8" i="68"/>
  <c r="DI8" i="68"/>
  <c r="DH8" i="68"/>
  <c r="DG8" i="68"/>
  <c r="DF8" i="68"/>
  <c r="DE8" i="68"/>
  <c r="DD8" i="68"/>
  <c r="DC8" i="68"/>
  <c r="DB8" i="68"/>
  <c r="DA8" i="68"/>
  <c r="CZ8" i="68"/>
  <c r="CY8" i="68"/>
  <c r="CX8" i="68"/>
  <c r="CW8" i="68"/>
  <c r="CV8" i="68"/>
  <c r="CU8" i="68"/>
  <c r="CT8" i="68"/>
  <c r="CS8" i="68"/>
  <c r="CR8" i="68"/>
  <c r="CQ8" i="68"/>
  <c r="CP8" i="68"/>
  <c r="CO8" i="68"/>
  <c r="CN8" i="68"/>
  <c r="CM8" i="68"/>
  <c r="CL8" i="68"/>
  <c r="CK8" i="68"/>
  <c r="CJ8" i="68"/>
  <c r="CI8" i="68"/>
  <c r="CH8" i="68"/>
  <c r="CG8" i="68"/>
  <c r="CF8" i="68"/>
  <c r="CE8" i="68"/>
  <c r="CD8" i="68"/>
  <c r="CC8" i="68"/>
  <c r="CB8" i="68"/>
  <c r="CA8" i="68"/>
  <c r="BZ8" i="68"/>
  <c r="BY8" i="68"/>
  <c r="BX8" i="68"/>
  <c r="BW8" i="68"/>
  <c r="BV8" i="68"/>
  <c r="BU8" i="68"/>
  <c r="BT8" i="68"/>
  <c r="BS8" i="68"/>
  <c r="BR8" i="68"/>
  <c r="BQ8" i="68"/>
  <c r="BP8" i="68"/>
  <c r="BO8" i="68"/>
  <c r="BN8" i="68"/>
  <c r="BM8" i="68"/>
  <c r="BL8" i="68"/>
  <c r="BK8" i="68"/>
  <c r="BJ8" i="68"/>
  <c r="BI8" i="68"/>
  <c r="BH8" i="68"/>
  <c r="BG8" i="68"/>
  <c r="BF8" i="68"/>
  <c r="BE8" i="68"/>
  <c r="BD8" i="68"/>
  <c r="BC8" i="68"/>
  <c r="BB8" i="68"/>
  <c r="BA8" i="68"/>
  <c r="AZ8" i="68"/>
  <c r="AY8" i="68"/>
  <c r="AX8" i="68"/>
  <c r="AW8" i="68"/>
  <c r="AV8" i="68"/>
  <c r="AU8" i="68"/>
  <c r="AT8" i="68"/>
  <c r="AS8" i="68"/>
  <c r="AR8" i="68"/>
  <c r="AQ8" i="68"/>
  <c r="AP8" i="68"/>
  <c r="AO8" i="68"/>
  <c r="AN8" i="68"/>
  <c r="AM8" i="68"/>
  <c r="AL8" i="68"/>
  <c r="AK8" i="68"/>
  <c r="AJ8" i="68"/>
  <c r="AI8" i="68"/>
  <c r="AH8" i="68"/>
  <c r="AG8" i="68"/>
  <c r="AF8" i="68"/>
  <c r="AE8" i="68"/>
  <c r="AD8" i="68"/>
  <c r="AC8" i="68"/>
  <c r="AB8" i="68"/>
  <c r="AA8" i="68"/>
  <c r="Z8" i="68"/>
  <c r="Y8" i="68"/>
  <c r="X8" i="68"/>
  <c r="W8" i="68"/>
  <c r="V8" i="68"/>
  <c r="U8" i="68"/>
  <c r="T8" i="68"/>
  <c r="S8" i="68"/>
  <c r="R8" i="68"/>
  <c r="Q8" i="68"/>
  <c r="P8" i="68"/>
  <c r="O8" i="68"/>
  <c r="N8" i="68"/>
  <c r="M8" i="68"/>
  <c r="L8" i="68"/>
  <c r="K8" i="68"/>
  <c r="J8" i="68"/>
  <c r="I8" i="68"/>
  <c r="H8" i="68"/>
  <c r="G8" i="68"/>
  <c r="F8" i="68"/>
  <c r="E8" i="68"/>
  <c r="D8" i="68"/>
  <c r="C8" i="68"/>
  <c r="B8" i="68"/>
  <c r="JN7" i="68"/>
  <c r="JM7" i="68"/>
  <c r="JL7" i="68"/>
  <c r="JK7" i="68"/>
  <c r="JJ7" i="68"/>
  <c r="JI7" i="68"/>
  <c r="JH7" i="68"/>
  <c r="JG7" i="68"/>
  <c r="JF7" i="68"/>
  <c r="JE7" i="68"/>
  <c r="JD7" i="68"/>
  <c r="JC7" i="68"/>
  <c r="JB7" i="68"/>
  <c r="JA7" i="68"/>
  <c r="IZ7" i="68"/>
  <c r="IY7" i="68"/>
  <c r="IX7" i="68"/>
  <c r="IW7" i="68"/>
  <c r="IV7" i="68"/>
  <c r="IU7" i="68"/>
  <c r="IT7" i="68"/>
  <c r="IS7" i="68"/>
  <c r="IR7" i="68"/>
  <c r="IQ7" i="68"/>
  <c r="IP7" i="68"/>
  <c r="IO7" i="68"/>
  <c r="IN7" i="68"/>
  <c r="IM7" i="68"/>
  <c r="IL7" i="68"/>
  <c r="IK7" i="68"/>
  <c r="IJ7" i="68"/>
  <c r="II7" i="68"/>
  <c r="IH7" i="68"/>
  <c r="IG7" i="68"/>
  <c r="IF7" i="68"/>
  <c r="IE7" i="68"/>
  <c r="ID7" i="68"/>
  <c r="IC7" i="68"/>
  <c r="IB7" i="68"/>
  <c r="IA7" i="68"/>
  <c r="HZ7" i="68"/>
  <c r="HY7" i="68"/>
  <c r="HX7" i="68"/>
  <c r="HW7" i="68"/>
  <c r="HV7" i="68"/>
  <c r="HU7" i="68"/>
  <c r="HT7" i="68"/>
  <c r="HS7" i="68"/>
  <c r="HR7" i="68"/>
  <c r="HQ7" i="68"/>
  <c r="HP7" i="68"/>
  <c r="HO7" i="68"/>
  <c r="HN7" i="68"/>
  <c r="HM7" i="68"/>
  <c r="HL7" i="68"/>
  <c r="HK7" i="68"/>
  <c r="HJ7" i="68"/>
  <c r="HI7" i="68"/>
  <c r="HH7" i="68"/>
  <c r="HG7" i="68"/>
  <c r="HF7" i="68"/>
  <c r="HE7" i="68"/>
  <c r="HD7" i="68"/>
  <c r="HC7" i="68"/>
  <c r="HB7" i="68"/>
  <c r="HA7" i="68"/>
  <c r="GZ7" i="68"/>
  <c r="GY7" i="68"/>
  <c r="GX7" i="68"/>
  <c r="GW7" i="68"/>
  <c r="GV7" i="68"/>
  <c r="GU7" i="68"/>
  <c r="GT7" i="68"/>
  <c r="GS7" i="68"/>
  <c r="GR7" i="68"/>
  <c r="GQ7" i="68"/>
  <c r="GP7" i="68"/>
  <c r="GO7" i="68"/>
  <c r="GN7" i="68"/>
  <c r="GM7" i="68"/>
  <c r="GL7" i="68"/>
  <c r="GK7" i="68"/>
  <c r="GJ7" i="68"/>
  <c r="GI7" i="68"/>
  <c r="GH7" i="68"/>
  <c r="GG7" i="68"/>
  <c r="GF7" i="68"/>
  <c r="GE7" i="68"/>
  <c r="GD7" i="68"/>
  <c r="GC7" i="68"/>
  <c r="GB7" i="68"/>
  <c r="GA7" i="68"/>
  <c r="FZ7" i="68"/>
  <c r="FY7" i="68"/>
  <c r="FX7" i="68"/>
  <c r="FW7" i="68"/>
  <c r="FV7" i="68"/>
  <c r="FU7" i="68"/>
  <c r="FT7" i="68"/>
  <c r="FS7" i="68"/>
  <c r="FR7" i="68"/>
  <c r="FQ7" i="68"/>
  <c r="FP7" i="68"/>
  <c r="FO7" i="68"/>
  <c r="FN7" i="68"/>
  <c r="FM7" i="68"/>
  <c r="FL7" i="68"/>
  <c r="FK7" i="68"/>
  <c r="FJ7" i="68"/>
  <c r="FI7" i="68"/>
  <c r="FH7" i="68"/>
  <c r="FG7" i="68"/>
  <c r="FF7" i="68"/>
  <c r="FE7" i="68"/>
  <c r="FD7" i="68"/>
  <c r="FC7" i="68"/>
  <c r="FB7" i="68"/>
  <c r="FA7" i="68"/>
  <c r="EZ7" i="68"/>
  <c r="EY7" i="68"/>
  <c r="EX7" i="68"/>
  <c r="EW7" i="68"/>
  <c r="EV7" i="68"/>
  <c r="EU7" i="68"/>
  <c r="ET7" i="68"/>
  <c r="ES7" i="68"/>
  <c r="ER7" i="68"/>
  <c r="EQ7" i="68"/>
  <c r="EP7" i="68"/>
  <c r="EO7" i="68"/>
  <c r="EN7" i="68"/>
  <c r="EM7" i="68"/>
  <c r="EL7" i="68"/>
  <c r="EK7" i="68"/>
  <c r="EJ7" i="68"/>
  <c r="EI7" i="68"/>
  <c r="EH7" i="68"/>
  <c r="EG7" i="68"/>
  <c r="EF7" i="68"/>
  <c r="EE7" i="68"/>
  <c r="ED7" i="68"/>
  <c r="EC7" i="68"/>
  <c r="EB7" i="68"/>
  <c r="EA7" i="68"/>
  <c r="DZ7" i="68"/>
  <c r="DY7" i="68"/>
  <c r="DX7" i="68"/>
  <c r="DW7" i="68"/>
  <c r="DV7" i="68"/>
  <c r="DU7" i="68"/>
  <c r="DT7" i="68"/>
  <c r="DS7" i="68"/>
  <c r="DR7" i="68"/>
  <c r="DQ7" i="68"/>
  <c r="DP7" i="68"/>
  <c r="DO7" i="68"/>
  <c r="DN7" i="68"/>
  <c r="DM7" i="68"/>
  <c r="DL7" i="68"/>
  <c r="DK7" i="68"/>
  <c r="DJ7" i="68"/>
  <c r="DI7" i="68"/>
  <c r="DH7" i="68"/>
  <c r="DG7" i="68"/>
  <c r="DF7" i="68"/>
  <c r="DE7" i="68"/>
  <c r="DD7" i="68"/>
  <c r="DC7" i="68"/>
  <c r="DB7" i="68"/>
  <c r="DA7" i="68"/>
  <c r="CZ7" i="68"/>
  <c r="CY7" i="68"/>
  <c r="CX7" i="68"/>
  <c r="CW7" i="68"/>
  <c r="CV7" i="68"/>
  <c r="CU7" i="68"/>
  <c r="CT7" i="68"/>
  <c r="CS7" i="68"/>
  <c r="CR7" i="68"/>
  <c r="CQ7" i="68"/>
  <c r="CP7" i="68"/>
  <c r="CO7" i="68"/>
  <c r="CN7" i="68"/>
  <c r="CM7" i="68"/>
  <c r="CL7" i="68"/>
  <c r="CK7" i="68"/>
  <c r="CJ7" i="68"/>
  <c r="CI7" i="68"/>
  <c r="CH7" i="68"/>
  <c r="CG7" i="68"/>
  <c r="CF7" i="68"/>
  <c r="CE7" i="68"/>
  <c r="CD7" i="68"/>
  <c r="CC7" i="68"/>
  <c r="CB7" i="68"/>
  <c r="CA7" i="68"/>
  <c r="BZ7" i="68"/>
  <c r="BY7" i="68"/>
  <c r="BX7" i="68"/>
  <c r="BW7" i="68"/>
  <c r="BV7" i="68"/>
  <c r="BU7" i="68"/>
  <c r="BT7" i="68"/>
  <c r="BS7" i="68"/>
  <c r="BR7" i="68"/>
  <c r="BQ7" i="68"/>
  <c r="BP7" i="68"/>
  <c r="BO7" i="68"/>
  <c r="BN7" i="68"/>
  <c r="BM7" i="68"/>
  <c r="BL7" i="68"/>
  <c r="BK7" i="68"/>
  <c r="BJ7" i="68"/>
  <c r="BI7" i="68"/>
  <c r="BH7" i="68"/>
  <c r="BG7" i="68"/>
  <c r="BF7" i="68"/>
  <c r="BE7" i="68"/>
  <c r="BD7" i="68"/>
  <c r="BC7" i="68"/>
  <c r="BB7" i="68"/>
  <c r="BA7" i="68"/>
  <c r="AZ7" i="68"/>
  <c r="AY7" i="68"/>
  <c r="AX7" i="68"/>
  <c r="AW7" i="68"/>
  <c r="AV7" i="68"/>
  <c r="AU7" i="68"/>
  <c r="AT7" i="68"/>
  <c r="AS7" i="68"/>
  <c r="AR7" i="68"/>
  <c r="AQ7" i="68"/>
  <c r="AP7" i="68"/>
  <c r="AO7" i="68"/>
  <c r="AN7" i="68"/>
  <c r="AM7" i="68"/>
  <c r="AL7" i="68"/>
  <c r="AK7" i="68"/>
  <c r="AJ7" i="68"/>
  <c r="AI7" i="68"/>
  <c r="AH7" i="68"/>
  <c r="AG7" i="68"/>
  <c r="AF7" i="68"/>
  <c r="AE7" i="68"/>
  <c r="AD7" i="68"/>
  <c r="AC7" i="68"/>
  <c r="AB7" i="68"/>
  <c r="AA7" i="68"/>
  <c r="Z7" i="68"/>
  <c r="Y7" i="68"/>
  <c r="X7" i="68"/>
  <c r="W7" i="68"/>
  <c r="V7" i="68"/>
  <c r="U7" i="68"/>
  <c r="T7" i="68"/>
  <c r="S7" i="68"/>
  <c r="R7" i="68"/>
  <c r="Q7" i="68"/>
  <c r="P7" i="68"/>
  <c r="O7" i="68"/>
  <c r="N7" i="68"/>
  <c r="M7" i="68"/>
  <c r="L7" i="68"/>
  <c r="K7" i="68"/>
  <c r="J7" i="68"/>
  <c r="I7" i="68"/>
  <c r="H7" i="68"/>
  <c r="G7" i="68"/>
  <c r="F7" i="68"/>
  <c r="E7" i="68"/>
  <c r="D7" i="68"/>
  <c r="C7" i="68"/>
  <c r="B7" i="68"/>
  <c r="JN5" i="68"/>
  <c r="JM5" i="68"/>
  <c r="JL5" i="68"/>
  <c r="JK5" i="68"/>
  <c r="JJ5" i="68"/>
  <c r="JI5" i="68"/>
  <c r="JH5" i="68"/>
  <c r="JG5" i="68"/>
  <c r="JF5" i="68"/>
  <c r="JE5" i="68"/>
  <c r="JD5" i="68"/>
  <c r="JC5" i="68"/>
  <c r="JB5" i="68"/>
  <c r="JA5" i="68"/>
  <c r="IZ5" i="68"/>
  <c r="IY5" i="68"/>
  <c r="IX5" i="68"/>
  <c r="IW5" i="68"/>
  <c r="IV5" i="68"/>
  <c r="IU5" i="68"/>
  <c r="IT5" i="68"/>
  <c r="IS5" i="68"/>
  <c r="IR5" i="68"/>
  <c r="IQ5" i="68"/>
  <c r="IP5" i="68"/>
  <c r="IO5" i="68"/>
  <c r="IN5" i="68"/>
  <c r="IM5" i="68"/>
  <c r="IL5" i="68"/>
  <c r="IK5" i="68"/>
  <c r="IJ5" i="68"/>
  <c r="II5" i="68"/>
  <c r="IH5" i="68"/>
  <c r="IG5" i="68"/>
  <c r="IF5" i="68"/>
  <c r="IE5" i="68"/>
  <c r="ID5" i="68"/>
  <c r="IC5" i="68"/>
  <c r="IB5" i="68"/>
  <c r="IA5" i="68"/>
  <c r="HZ5" i="68"/>
  <c r="HY5" i="68"/>
  <c r="HX5" i="68"/>
  <c r="HW5" i="68"/>
  <c r="HV5" i="68"/>
  <c r="HU5" i="68"/>
  <c r="HT5" i="68"/>
  <c r="HS5" i="68"/>
  <c r="HR5" i="68"/>
  <c r="HQ5" i="68"/>
  <c r="HP5" i="68"/>
  <c r="HO5" i="68"/>
  <c r="HN5" i="68"/>
  <c r="HM5" i="68"/>
  <c r="HL5" i="68"/>
  <c r="HK5" i="68"/>
  <c r="HJ5" i="68"/>
  <c r="HI5" i="68"/>
  <c r="HH5" i="68"/>
  <c r="HG5" i="68"/>
  <c r="HF5" i="68"/>
  <c r="HE5" i="68"/>
  <c r="HD5" i="68"/>
  <c r="HC5" i="68"/>
  <c r="HB5" i="68"/>
  <c r="HA5" i="68"/>
  <c r="GZ5" i="68"/>
  <c r="GY5" i="68"/>
  <c r="GX5" i="68"/>
  <c r="GW5" i="68"/>
  <c r="GV5" i="68"/>
  <c r="GU5" i="68"/>
  <c r="GT5" i="68"/>
  <c r="GS5" i="68"/>
  <c r="GR5" i="68"/>
  <c r="GQ5" i="68"/>
  <c r="GP5" i="68"/>
  <c r="GO5" i="68"/>
  <c r="GN5" i="68"/>
  <c r="GM5" i="68"/>
  <c r="GL5" i="68"/>
  <c r="GK5" i="68"/>
  <c r="GJ5" i="68"/>
  <c r="GI5" i="68"/>
  <c r="GH5" i="68"/>
  <c r="GG5" i="68"/>
  <c r="GF5" i="68"/>
  <c r="GE5" i="68"/>
  <c r="GD5" i="68"/>
  <c r="GC5" i="68"/>
  <c r="GB5" i="68"/>
  <c r="GA5" i="68"/>
  <c r="FZ5" i="68"/>
  <c r="FY5" i="68"/>
  <c r="FX5" i="68"/>
  <c r="FW5" i="68"/>
  <c r="FV5" i="68"/>
  <c r="FU5" i="68"/>
  <c r="FT5" i="68"/>
  <c r="FS5" i="68"/>
  <c r="FR5" i="68"/>
  <c r="FQ5" i="68"/>
  <c r="FP5" i="68"/>
  <c r="FO5" i="68"/>
  <c r="FN5" i="68"/>
  <c r="FM5" i="68"/>
  <c r="FL5" i="68"/>
  <c r="FK5" i="68"/>
  <c r="FJ5" i="68"/>
  <c r="FI5" i="68"/>
  <c r="FH5" i="68"/>
  <c r="FG5" i="68"/>
  <c r="FF5" i="68"/>
  <c r="FE5" i="68"/>
  <c r="FD5" i="68"/>
  <c r="FC5" i="68"/>
  <c r="FB5" i="68"/>
  <c r="FA5" i="68"/>
  <c r="EZ5" i="68"/>
  <c r="EY5" i="68"/>
  <c r="EX5" i="68"/>
  <c r="EW5" i="68"/>
  <c r="EV5" i="68"/>
  <c r="EU5" i="68"/>
  <c r="ET5" i="68"/>
  <c r="ES5" i="68"/>
  <c r="ER5" i="68"/>
  <c r="EQ5" i="68"/>
  <c r="EP5" i="68"/>
  <c r="EO5" i="68"/>
  <c r="EN5" i="68"/>
  <c r="EM5" i="68"/>
  <c r="EL5" i="68"/>
  <c r="EK5" i="68"/>
  <c r="EJ5" i="68"/>
  <c r="EI5" i="68"/>
  <c r="EH5" i="68"/>
  <c r="EG5" i="68"/>
  <c r="EF5" i="68"/>
  <c r="EE5" i="68"/>
  <c r="ED5" i="68"/>
  <c r="EC5" i="68"/>
  <c r="EB5" i="68"/>
  <c r="EA5" i="68"/>
  <c r="DZ5" i="68"/>
  <c r="DY5" i="68"/>
  <c r="DX5" i="68"/>
  <c r="DW5" i="68"/>
  <c r="DV5" i="68"/>
  <c r="DU5" i="68"/>
  <c r="DT5" i="68"/>
  <c r="DS5" i="68"/>
  <c r="DR5" i="68"/>
  <c r="DQ5" i="68"/>
  <c r="DP5" i="68"/>
  <c r="DO5" i="68"/>
  <c r="DN5" i="68"/>
  <c r="DM5" i="68"/>
  <c r="DL5" i="68"/>
  <c r="DK5" i="68"/>
  <c r="DJ5" i="68"/>
  <c r="DI5" i="68"/>
  <c r="DH5" i="68"/>
  <c r="DG5" i="68"/>
  <c r="DF5" i="68"/>
  <c r="DE5" i="68"/>
  <c r="DD5" i="68"/>
  <c r="DC5" i="68"/>
  <c r="DB5" i="68"/>
  <c r="DA5" i="68"/>
  <c r="CZ5" i="68"/>
  <c r="CY5" i="68"/>
  <c r="CX5" i="68"/>
  <c r="CW5" i="68"/>
  <c r="CV5" i="68"/>
  <c r="CU5" i="68"/>
  <c r="CT5" i="68"/>
  <c r="CS5" i="68"/>
  <c r="CR5" i="68"/>
  <c r="CQ5" i="68"/>
  <c r="CP5" i="68"/>
  <c r="CO5" i="68"/>
  <c r="CN5" i="68"/>
  <c r="CM5" i="68"/>
  <c r="CL5" i="68"/>
  <c r="CK5" i="68"/>
  <c r="CJ5" i="68"/>
  <c r="CI5" i="68"/>
  <c r="CH5" i="68"/>
  <c r="CG5" i="68"/>
  <c r="CF5" i="68"/>
  <c r="CE5" i="68"/>
  <c r="CD5" i="68"/>
  <c r="CC5" i="68"/>
  <c r="CB5" i="68"/>
  <c r="CA5" i="68"/>
  <c r="BZ5" i="68"/>
  <c r="BY5" i="68"/>
  <c r="BX5" i="68"/>
  <c r="BW5" i="68"/>
  <c r="BV5" i="68"/>
  <c r="BU5" i="68"/>
  <c r="BT5" i="68"/>
  <c r="BS5" i="68"/>
  <c r="BR5" i="68"/>
  <c r="BQ5" i="68"/>
  <c r="BP5" i="68"/>
  <c r="BO5" i="68"/>
  <c r="BN5" i="68"/>
  <c r="BM5" i="68"/>
  <c r="BL5" i="68"/>
  <c r="BK5" i="68"/>
  <c r="BJ5" i="68"/>
  <c r="BI5" i="68"/>
  <c r="BH5" i="68"/>
  <c r="BG5" i="68"/>
  <c r="BF5" i="68"/>
  <c r="BE5" i="68"/>
  <c r="BD5" i="68"/>
  <c r="BC5" i="68"/>
  <c r="BB5" i="68"/>
  <c r="BA5" i="68"/>
  <c r="AZ5" i="68"/>
  <c r="AY5" i="68"/>
  <c r="AX5" i="68"/>
  <c r="AW5" i="68"/>
  <c r="AV5" i="68"/>
  <c r="AU5" i="68"/>
  <c r="AT5" i="68"/>
  <c r="AS5" i="68"/>
  <c r="AR5" i="68"/>
  <c r="AQ5" i="68"/>
  <c r="AP5" i="68"/>
  <c r="AO5" i="68"/>
  <c r="AN5" i="68"/>
  <c r="AM5" i="68"/>
  <c r="AL5" i="68"/>
  <c r="AK5" i="68"/>
  <c r="AJ5" i="68"/>
  <c r="AI5" i="68"/>
  <c r="AH5" i="68"/>
  <c r="AG5" i="68"/>
  <c r="AF5" i="68"/>
  <c r="AE5" i="68"/>
  <c r="AD5" i="68"/>
  <c r="AC5" i="68"/>
  <c r="AB5" i="68"/>
  <c r="AA5" i="68"/>
  <c r="Z5" i="68"/>
  <c r="Y5" i="68"/>
  <c r="X5" i="68"/>
  <c r="W5" i="68"/>
  <c r="V5" i="68"/>
  <c r="U5" i="68"/>
  <c r="T5" i="68"/>
  <c r="S5" i="68"/>
  <c r="R5" i="68"/>
  <c r="Q5" i="68"/>
  <c r="P5" i="68"/>
  <c r="O5" i="68"/>
  <c r="N5" i="68"/>
  <c r="M5" i="68"/>
  <c r="L5" i="68"/>
  <c r="K5" i="68"/>
  <c r="J5" i="68"/>
  <c r="I5" i="68"/>
  <c r="H5" i="68"/>
  <c r="G5" i="68"/>
  <c r="F5" i="68"/>
  <c r="E5" i="68"/>
  <c r="D5" i="68"/>
  <c r="C5" i="68"/>
  <c r="B5" i="68"/>
  <c r="JI28" i="82"/>
  <c r="JH28" i="82"/>
  <c r="JG28" i="82"/>
  <c r="JF28" i="82"/>
  <c r="JE28" i="82"/>
  <c r="JD28" i="82"/>
  <c r="JC28" i="82"/>
  <c r="JB28" i="82"/>
  <c r="JA28" i="82"/>
  <c r="IZ28" i="82"/>
  <c r="IY28" i="82"/>
  <c r="IX28" i="82"/>
  <c r="IW28" i="82"/>
  <c r="IV28" i="82"/>
  <c r="IU28" i="82"/>
  <c r="IT28" i="82"/>
  <c r="IS28" i="82"/>
  <c r="IR28" i="82"/>
  <c r="IQ28" i="82"/>
  <c r="IP28" i="82"/>
  <c r="IO28" i="82"/>
  <c r="IN28" i="82"/>
  <c r="IM28" i="82"/>
  <c r="IL28" i="82"/>
  <c r="IK28" i="82"/>
  <c r="IJ28" i="82"/>
  <c r="II28" i="82"/>
  <c r="IH28" i="82"/>
  <c r="IG28" i="82"/>
  <c r="IF28" i="82"/>
  <c r="IE28" i="82"/>
  <c r="ID28" i="82"/>
  <c r="IC28" i="82"/>
  <c r="IB28" i="82"/>
  <c r="IA28" i="82"/>
  <c r="HZ28" i="82"/>
  <c r="HY28" i="82"/>
  <c r="HX28" i="82"/>
  <c r="HW28" i="82"/>
  <c r="HV28" i="82"/>
  <c r="HU28" i="82"/>
  <c r="HT28" i="82"/>
  <c r="HS28" i="82"/>
  <c r="HR28" i="82"/>
  <c r="HQ28" i="82"/>
  <c r="HP28" i="82"/>
  <c r="HO28" i="82"/>
  <c r="HN28" i="82"/>
  <c r="HM28" i="82"/>
  <c r="HL28" i="82"/>
  <c r="HK28" i="82"/>
  <c r="HJ28" i="82"/>
  <c r="HI28" i="82"/>
  <c r="HH28" i="82"/>
  <c r="HG28" i="82"/>
  <c r="HF28" i="82"/>
  <c r="HE28" i="82"/>
  <c r="HD28" i="82"/>
  <c r="HC28" i="82"/>
  <c r="HB28" i="82"/>
  <c r="HA28" i="82"/>
  <c r="GZ28" i="82"/>
  <c r="GY28" i="82"/>
  <c r="GX28" i="82"/>
  <c r="GW28" i="82"/>
  <c r="GV28" i="82"/>
  <c r="GU28" i="82"/>
  <c r="GT28" i="82"/>
  <c r="GS28" i="82"/>
  <c r="GR28" i="82"/>
  <c r="GQ28" i="82"/>
  <c r="GP28" i="82"/>
  <c r="GO28" i="82"/>
  <c r="GN28" i="82"/>
  <c r="GM28" i="82"/>
  <c r="GL28" i="82"/>
  <c r="GK28" i="82"/>
  <c r="GJ28" i="82"/>
  <c r="GI28" i="82"/>
  <c r="GH28" i="82"/>
  <c r="GG28" i="82"/>
  <c r="GF28" i="82"/>
  <c r="GE28" i="82"/>
  <c r="GD28" i="82"/>
  <c r="GC28" i="82"/>
  <c r="GB28" i="82"/>
  <c r="GA28" i="82"/>
  <c r="FZ28" i="82"/>
  <c r="FY28" i="82"/>
  <c r="FX28" i="82"/>
  <c r="FW28" i="82"/>
  <c r="FV28" i="82"/>
  <c r="FU28" i="82"/>
  <c r="FT28" i="82"/>
  <c r="FS28" i="82"/>
  <c r="FR28" i="82"/>
  <c r="FQ28" i="82"/>
  <c r="FP28" i="82"/>
  <c r="FO28" i="82"/>
  <c r="FN28" i="82"/>
  <c r="FM28" i="82"/>
  <c r="FL28" i="82"/>
  <c r="FK28" i="82"/>
  <c r="FJ28" i="82"/>
  <c r="FI28" i="82"/>
  <c r="FH28" i="82"/>
  <c r="FG28" i="82"/>
  <c r="FF28" i="82"/>
  <c r="FE28" i="82"/>
  <c r="FD28" i="82"/>
  <c r="FC28" i="82"/>
  <c r="FB28" i="82"/>
  <c r="FA28" i="82"/>
  <c r="EZ28" i="82"/>
  <c r="EY28" i="82"/>
  <c r="EX28" i="82"/>
  <c r="EW28" i="82"/>
  <c r="EV28" i="82"/>
  <c r="EU28" i="82"/>
  <c r="ET28" i="82"/>
  <c r="ES28" i="82"/>
  <c r="ER28" i="82"/>
  <c r="EQ28" i="82"/>
  <c r="EP28" i="82"/>
  <c r="EO28" i="82"/>
  <c r="EN28" i="82"/>
  <c r="EM28" i="82"/>
  <c r="EL28" i="82"/>
  <c r="EK28" i="82"/>
  <c r="EJ28" i="82"/>
  <c r="EI28" i="82"/>
  <c r="EH28" i="82"/>
  <c r="EG28" i="82"/>
  <c r="EF28" i="82"/>
  <c r="EE28" i="82"/>
  <c r="ED28" i="82"/>
  <c r="EC28" i="82"/>
  <c r="EB28" i="82"/>
  <c r="EA28" i="82"/>
  <c r="DZ28" i="82"/>
  <c r="DY28" i="82"/>
  <c r="DX28" i="82"/>
  <c r="DW28" i="82"/>
  <c r="DV28" i="82"/>
  <c r="DU28" i="82"/>
  <c r="DT28" i="82"/>
  <c r="DS28" i="82"/>
  <c r="DR28" i="82"/>
  <c r="DQ28" i="82"/>
  <c r="DP28" i="82"/>
  <c r="DO28" i="82"/>
  <c r="DN28" i="82"/>
  <c r="DM28" i="82"/>
  <c r="DL28" i="82"/>
  <c r="DK28" i="82"/>
  <c r="DJ28" i="82"/>
  <c r="DI28" i="82"/>
  <c r="DH28" i="82"/>
  <c r="DG28" i="82"/>
  <c r="DF28" i="82"/>
  <c r="DE28" i="82"/>
  <c r="DD28" i="82"/>
  <c r="DC28" i="82"/>
  <c r="DB28" i="82"/>
  <c r="DA28" i="82"/>
  <c r="CZ28" i="82"/>
  <c r="CY28" i="82"/>
  <c r="CX28" i="82"/>
  <c r="CW28" i="82"/>
  <c r="CV28" i="82"/>
  <c r="CU28" i="82"/>
  <c r="CT28" i="82"/>
  <c r="CS28" i="82"/>
  <c r="CR28" i="82"/>
  <c r="CQ28" i="82"/>
  <c r="CP28" i="82"/>
  <c r="CO28" i="82"/>
  <c r="CN28" i="82"/>
  <c r="CM28" i="82"/>
  <c r="CL28" i="82"/>
  <c r="CK28" i="82"/>
  <c r="CJ28" i="82"/>
  <c r="CI28" i="82"/>
  <c r="CH28" i="82"/>
  <c r="CG28" i="82"/>
  <c r="CF28" i="82"/>
  <c r="CE28" i="82"/>
  <c r="CD28" i="82"/>
  <c r="CC28" i="82"/>
  <c r="CB28" i="82"/>
  <c r="CA28" i="82"/>
  <c r="BZ28" i="82"/>
  <c r="BY28" i="82"/>
  <c r="BX28" i="82"/>
  <c r="BW28" i="82"/>
  <c r="BV28" i="82"/>
  <c r="BU28" i="82"/>
  <c r="BT28" i="82"/>
  <c r="BS28" i="82"/>
  <c r="BR28" i="82"/>
  <c r="BQ28" i="82"/>
  <c r="BP28" i="82"/>
  <c r="BO28" i="82"/>
  <c r="BN28" i="82"/>
  <c r="BM28" i="82"/>
  <c r="BL28" i="82"/>
  <c r="BK28" i="82"/>
  <c r="BJ28" i="82"/>
  <c r="BI28" i="82"/>
  <c r="BH28" i="82"/>
  <c r="BG28" i="82"/>
  <c r="BF28" i="82"/>
  <c r="BE28" i="82"/>
  <c r="BD28" i="82"/>
  <c r="BC28" i="82"/>
  <c r="BB28" i="82"/>
  <c r="BA28" i="82"/>
  <c r="AZ28" i="82"/>
  <c r="AY28" i="82"/>
  <c r="AX28" i="82"/>
  <c r="AW28" i="82"/>
  <c r="AV28" i="82"/>
  <c r="AU28" i="82"/>
  <c r="AT28" i="82"/>
  <c r="AS28" i="82"/>
  <c r="AR28" i="82"/>
  <c r="AQ28" i="82"/>
  <c r="AP28" i="82"/>
  <c r="AO28" i="82"/>
  <c r="AN28" i="82"/>
  <c r="AM28" i="82"/>
  <c r="AL28" i="82"/>
  <c r="AK28" i="82"/>
  <c r="AJ28" i="82"/>
  <c r="AI28" i="82"/>
  <c r="AH28" i="82"/>
  <c r="AG28" i="82"/>
  <c r="AF28" i="82"/>
  <c r="AE28" i="82"/>
  <c r="AD28" i="82"/>
  <c r="AC28" i="82"/>
  <c r="AB28" i="82"/>
  <c r="AA28" i="82"/>
  <c r="Z28" i="82"/>
  <c r="Y28" i="82"/>
  <c r="X28" i="82"/>
  <c r="W28" i="82"/>
  <c r="V28" i="82"/>
  <c r="U28" i="82"/>
  <c r="T28" i="82"/>
  <c r="S28" i="82"/>
  <c r="R28" i="82"/>
  <c r="Q28" i="82"/>
  <c r="P28" i="82"/>
  <c r="O28" i="82"/>
  <c r="N28" i="82"/>
  <c r="M28" i="82"/>
  <c r="L28" i="82"/>
  <c r="K28" i="82"/>
  <c r="J28" i="82"/>
  <c r="I28" i="82"/>
  <c r="H28" i="82"/>
  <c r="G28" i="82"/>
  <c r="F28" i="82"/>
  <c r="E28" i="82"/>
  <c r="D28" i="82"/>
  <c r="C28" i="82"/>
  <c r="B28" i="82"/>
  <c r="JI26" i="82"/>
  <c r="JH26" i="82"/>
  <c r="JG26" i="82"/>
  <c r="JF26" i="82"/>
  <c r="JE26" i="82"/>
  <c r="JD26" i="82"/>
  <c r="JC26" i="82"/>
  <c r="JB26" i="82"/>
  <c r="JA26" i="82"/>
  <c r="IZ26" i="82"/>
  <c r="IY26" i="82"/>
  <c r="IX26" i="82"/>
  <c r="IW26" i="82"/>
  <c r="IV26" i="82"/>
  <c r="IU26" i="82"/>
  <c r="IT26" i="82"/>
  <c r="IS26" i="82"/>
  <c r="IR26" i="82"/>
  <c r="IQ26" i="82"/>
  <c r="IP26" i="82"/>
  <c r="IO26" i="82"/>
  <c r="IN26" i="82"/>
  <c r="IM26" i="82"/>
  <c r="IL26" i="82"/>
  <c r="IK26" i="82"/>
  <c r="IJ26" i="82"/>
  <c r="II26" i="82"/>
  <c r="IH26" i="82"/>
  <c r="IG26" i="82"/>
  <c r="IF26" i="82"/>
  <c r="IE26" i="82"/>
  <c r="ID26" i="82"/>
  <c r="IC26" i="82"/>
  <c r="IB26" i="82"/>
  <c r="IA26" i="82"/>
  <c r="HZ26" i="82"/>
  <c r="HY26" i="82"/>
  <c r="HX26" i="82"/>
  <c r="HW26" i="82"/>
  <c r="HV26" i="82"/>
  <c r="HU26" i="82"/>
  <c r="HT26" i="82"/>
  <c r="HS26" i="82"/>
  <c r="HR26" i="82"/>
  <c r="HQ26" i="82"/>
  <c r="HP26" i="82"/>
  <c r="HO26" i="82"/>
  <c r="HN26" i="82"/>
  <c r="HM26" i="82"/>
  <c r="HL26" i="82"/>
  <c r="HK26" i="82"/>
  <c r="HJ26" i="82"/>
  <c r="HI26" i="82"/>
  <c r="HH26" i="82"/>
  <c r="HG26" i="82"/>
  <c r="HF26" i="82"/>
  <c r="HE26" i="82"/>
  <c r="HD26" i="82"/>
  <c r="HC26" i="82"/>
  <c r="HB26" i="82"/>
  <c r="HA26" i="82"/>
  <c r="GZ26" i="82"/>
  <c r="GY26" i="82"/>
  <c r="GX26" i="82"/>
  <c r="GW26" i="82"/>
  <c r="GV26" i="82"/>
  <c r="GU26" i="82"/>
  <c r="GT26" i="82"/>
  <c r="GS26" i="82"/>
  <c r="GR26" i="82"/>
  <c r="GQ26" i="82"/>
  <c r="GP26" i="82"/>
  <c r="GO26" i="82"/>
  <c r="GN26" i="82"/>
  <c r="GM26" i="82"/>
  <c r="GL26" i="82"/>
  <c r="GK26" i="82"/>
  <c r="GJ26" i="82"/>
  <c r="GI26" i="82"/>
  <c r="GH26" i="82"/>
  <c r="GG26" i="82"/>
  <c r="GF26" i="82"/>
  <c r="GE26" i="82"/>
  <c r="GD26" i="82"/>
  <c r="GC26" i="82"/>
  <c r="GB26" i="82"/>
  <c r="GA26" i="82"/>
  <c r="FZ26" i="82"/>
  <c r="FY26" i="82"/>
  <c r="FX26" i="82"/>
  <c r="FW26" i="82"/>
  <c r="FV26" i="82"/>
  <c r="FU26" i="82"/>
  <c r="FT26" i="82"/>
  <c r="FS26" i="82"/>
  <c r="FR26" i="82"/>
  <c r="FQ26" i="82"/>
  <c r="FP26" i="82"/>
  <c r="FO26" i="82"/>
  <c r="FN26" i="82"/>
  <c r="FM26" i="82"/>
  <c r="FL26" i="82"/>
  <c r="FK26" i="82"/>
  <c r="FJ26" i="82"/>
  <c r="FI26" i="82"/>
  <c r="FH26" i="82"/>
  <c r="FG26" i="82"/>
  <c r="FF26" i="82"/>
  <c r="FE26" i="82"/>
  <c r="FD26" i="82"/>
  <c r="FC26" i="82"/>
  <c r="FB26" i="82"/>
  <c r="FA26" i="82"/>
  <c r="EZ26" i="82"/>
  <c r="EY26" i="82"/>
  <c r="EX26" i="82"/>
  <c r="EW26" i="82"/>
  <c r="EV26" i="82"/>
  <c r="EU26" i="82"/>
  <c r="ET26" i="82"/>
  <c r="ES26" i="82"/>
  <c r="ER26" i="82"/>
  <c r="EQ26" i="82"/>
  <c r="EP26" i="82"/>
  <c r="EO26" i="82"/>
  <c r="EN26" i="82"/>
  <c r="EM26" i="82"/>
  <c r="EL26" i="82"/>
  <c r="EK26" i="82"/>
  <c r="EJ26" i="82"/>
  <c r="EI26" i="82"/>
  <c r="EH26" i="82"/>
  <c r="EG26" i="82"/>
  <c r="EF26" i="82"/>
  <c r="EE26" i="82"/>
  <c r="ED26" i="82"/>
  <c r="EC26" i="82"/>
  <c r="EB26" i="82"/>
  <c r="EA26" i="82"/>
  <c r="DZ26" i="82"/>
  <c r="DY26" i="82"/>
  <c r="DX26" i="82"/>
  <c r="DW26" i="82"/>
  <c r="DV26" i="82"/>
  <c r="DU26" i="82"/>
  <c r="DT26" i="82"/>
  <c r="DS26" i="82"/>
  <c r="DR26" i="82"/>
  <c r="DQ26" i="82"/>
  <c r="DP26" i="82"/>
  <c r="DO26" i="82"/>
  <c r="DN26" i="82"/>
  <c r="DM26" i="82"/>
  <c r="DL26" i="82"/>
  <c r="DK26" i="82"/>
  <c r="DJ26" i="82"/>
  <c r="DI26" i="82"/>
  <c r="DH26" i="82"/>
  <c r="DG26" i="82"/>
  <c r="DF26" i="82"/>
  <c r="DE26" i="82"/>
  <c r="DD26" i="82"/>
  <c r="DC26" i="82"/>
  <c r="DB26" i="82"/>
  <c r="DA26" i="82"/>
  <c r="CZ26" i="82"/>
  <c r="CY26" i="82"/>
  <c r="CX26" i="82"/>
  <c r="CW26" i="82"/>
  <c r="CV26" i="82"/>
  <c r="CU26" i="82"/>
  <c r="CT26" i="82"/>
  <c r="CS26" i="82"/>
  <c r="CR26" i="82"/>
  <c r="CQ26" i="82"/>
  <c r="CP26" i="82"/>
  <c r="CO26" i="82"/>
  <c r="CN26" i="82"/>
  <c r="CM26" i="82"/>
  <c r="CL26" i="82"/>
  <c r="CK26" i="82"/>
  <c r="CJ26" i="82"/>
  <c r="CI26" i="82"/>
  <c r="CH26" i="82"/>
  <c r="CG26" i="82"/>
  <c r="CF26" i="82"/>
  <c r="CE26" i="82"/>
  <c r="CD26" i="82"/>
  <c r="CC26" i="82"/>
  <c r="CB26" i="82"/>
  <c r="CA26" i="82"/>
  <c r="BZ26" i="82"/>
  <c r="BY26" i="82"/>
  <c r="BX26" i="82"/>
  <c r="BW26" i="82"/>
  <c r="BV26" i="82"/>
  <c r="BU26" i="82"/>
  <c r="BT26" i="82"/>
  <c r="BS26" i="82"/>
  <c r="BR26" i="82"/>
  <c r="BQ26" i="82"/>
  <c r="BP26" i="82"/>
  <c r="BO26" i="82"/>
  <c r="BN26" i="82"/>
  <c r="BM26" i="82"/>
  <c r="BL26" i="82"/>
  <c r="BK26" i="82"/>
  <c r="BJ26" i="82"/>
  <c r="BI26" i="82"/>
  <c r="BH26" i="82"/>
  <c r="BG26" i="82"/>
  <c r="BF26" i="82"/>
  <c r="BE26" i="82"/>
  <c r="BD26" i="82"/>
  <c r="BC26" i="82"/>
  <c r="BB26" i="82"/>
  <c r="BA26" i="82"/>
  <c r="AZ26" i="82"/>
  <c r="AY26" i="82"/>
  <c r="AX26" i="82"/>
  <c r="AW26" i="82"/>
  <c r="AV26" i="82"/>
  <c r="AU26" i="82"/>
  <c r="AT26" i="82"/>
  <c r="AS26" i="82"/>
  <c r="AR26" i="82"/>
  <c r="AQ26" i="82"/>
  <c r="AP26" i="82"/>
  <c r="AO26" i="82"/>
  <c r="AN26" i="82"/>
  <c r="AM26" i="82"/>
  <c r="AL26" i="82"/>
  <c r="AK26" i="82"/>
  <c r="AJ26" i="82"/>
  <c r="AI26" i="82"/>
  <c r="AH26" i="82"/>
  <c r="AG26" i="82"/>
  <c r="AF26" i="82"/>
  <c r="AE26" i="82"/>
  <c r="AD26" i="82"/>
  <c r="AC26" i="82"/>
  <c r="AB26" i="82"/>
  <c r="AA26" i="82"/>
  <c r="Z26" i="82"/>
  <c r="Y26" i="82"/>
  <c r="X26" i="82"/>
  <c r="W26" i="82"/>
  <c r="V26" i="82"/>
  <c r="U26" i="82"/>
  <c r="T26" i="82"/>
  <c r="S26" i="82"/>
  <c r="R26" i="82"/>
  <c r="Q26" i="82"/>
  <c r="P26" i="82"/>
  <c r="O26" i="82"/>
  <c r="N26" i="82"/>
  <c r="M26" i="82"/>
  <c r="L26" i="82"/>
  <c r="K26" i="82"/>
  <c r="J26" i="82"/>
  <c r="I26" i="82"/>
  <c r="H26" i="82"/>
  <c r="G26" i="82"/>
  <c r="F26" i="82"/>
  <c r="E26" i="82"/>
  <c r="D26" i="82"/>
  <c r="C26" i="82"/>
  <c r="B26" i="82"/>
  <c r="JI24" i="82"/>
  <c r="JH24" i="82"/>
  <c r="JG24" i="82"/>
  <c r="JF24" i="82"/>
  <c r="JE24" i="82"/>
  <c r="JD24" i="82"/>
  <c r="JC24" i="82"/>
  <c r="JB24" i="82"/>
  <c r="JA24" i="82"/>
  <c r="IZ24" i="82"/>
  <c r="IY24" i="82"/>
  <c r="IX24" i="82"/>
  <c r="IW24" i="82"/>
  <c r="IV24" i="82"/>
  <c r="IU24" i="82"/>
  <c r="IT24" i="82"/>
  <c r="IS24" i="82"/>
  <c r="IR24" i="82"/>
  <c r="IQ24" i="82"/>
  <c r="IP24" i="82"/>
  <c r="IO24" i="82"/>
  <c r="IN24" i="82"/>
  <c r="IM24" i="82"/>
  <c r="IL24" i="82"/>
  <c r="IK24" i="82"/>
  <c r="IJ24" i="82"/>
  <c r="II24" i="82"/>
  <c r="IH24" i="82"/>
  <c r="IG24" i="82"/>
  <c r="IF24" i="82"/>
  <c r="IE24" i="82"/>
  <c r="ID24" i="82"/>
  <c r="IC24" i="82"/>
  <c r="IB24" i="82"/>
  <c r="IA24" i="82"/>
  <c r="HZ24" i="82"/>
  <c r="HY24" i="82"/>
  <c r="HX24" i="82"/>
  <c r="HW24" i="82"/>
  <c r="HV24" i="82"/>
  <c r="HU24" i="82"/>
  <c r="HT24" i="82"/>
  <c r="HS24" i="82"/>
  <c r="HR24" i="82"/>
  <c r="HQ24" i="82"/>
  <c r="HP24" i="82"/>
  <c r="HO24" i="82"/>
  <c r="HN24" i="82"/>
  <c r="HM24" i="82"/>
  <c r="HL24" i="82"/>
  <c r="HK24" i="82"/>
  <c r="HJ24" i="82"/>
  <c r="HI24" i="82"/>
  <c r="HH24" i="82"/>
  <c r="HG24" i="82"/>
  <c r="HF24" i="82"/>
  <c r="HE24" i="82"/>
  <c r="HD24" i="82"/>
  <c r="HC24" i="82"/>
  <c r="HB24" i="82"/>
  <c r="HA24" i="82"/>
  <c r="GZ24" i="82"/>
  <c r="GY24" i="82"/>
  <c r="GX24" i="82"/>
  <c r="GW24" i="82"/>
  <c r="GV24" i="82"/>
  <c r="GU24" i="82"/>
  <c r="GT24" i="82"/>
  <c r="GS24" i="82"/>
  <c r="GR24" i="82"/>
  <c r="GQ24" i="82"/>
  <c r="GP24" i="82"/>
  <c r="GO24" i="82"/>
  <c r="GN24" i="82"/>
  <c r="GM24" i="82"/>
  <c r="GL24" i="82"/>
  <c r="GK24" i="82"/>
  <c r="GJ24" i="82"/>
  <c r="GI24" i="82"/>
  <c r="GH24" i="82"/>
  <c r="GG24" i="82"/>
  <c r="GF24" i="82"/>
  <c r="GE24" i="82"/>
  <c r="GD24" i="82"/>
  <c r="GC24" i="82"/>
  <c r="GB24" i="82"/>
  <c r="GA24" i="82"/>
  <c r="FZ24" i="82"/>
  <c r="FY24" i="82"/>
  <c r="FX24" i="82"/>
  <c r="FW24" i="82"/>
  <c r="FV24" i="82"/>
  <c r="FU24" i="82"/>
  <c r="FT24" i="82"/>
  <c r="FS24" i="82"/>
  <c r="FR24" i="82"/>
  <c r="FQ24" i="82"/>
  <c r="FP24" i="82"/>
  <c r="FO24" i="82"/>
  <c r="FN24" i="82"/>
  <c r="FM24" i="82"/>
  <c r="FL24" i="82"/>
  <c r="FK24" i="82"/>
  <c r="FJ24" i="82"/>
  <c r="FI24" i="82"/>
  <c r="FH24" i="82"/>
  <c r="FG24" i="82"/>
  <c r="FF24" i="82"/>
  <c r="FE24" i="82"/>
  <c r="FD24" i="82"/>
  <c r="FC24" i="82"/>
  <c r="FB24" i="82"/>
  <c r="FA24" i="82"/>
  <c r="EZ24" i="82"/>
  <c r="EY24" i="82"/>
  <c r="EX24" i="82"/>
  <c r="EW24" i="82"/>
  <c r="EV24" i="82"/>
  <c r="EU24" i="82"/>
  <c r="ET24" i="82"/>
  <c r="ES24" i="82"/>
  <c r="ER24" i="82"/>
  <c r="EQ24" i="82"/>
  <c r="EP24" i="82"/>
  <c r="EO24" i="82"/>
  <c r="EN24" i="82"/>
  <c r="EM24" i="82"/>
  <c r="EL24" i="82"/>
  <c r="EK24" i="82"/>
  <c r="EJ24" i="82"/>
  <c r="EI24" i="82"/>
  <c r="EH24" i="82"/>
  <c r="EG24" i="82"/>
  <c r="EF24" i="82"/>
  <c r="EE24" i="82"/>
  <c r="ED24" i="82"/>
  <c r="EC24" i="82"/>
  <c r="EB24" i="82"/>
  <c r="EA24" i="82"/>
  <c r="DZ24" i="82"/>
  <c r="DY24" i="82"/>
  <c r="DX24" i="82"/>
  <c r="DW24" i="82"/>
  <c r="DV24" i="82"/>
  <c r="DU24" i="82"/>
  <c r="DT24" i="82"/>
  <c r="DS24" i="82"/>
  <c r="DR24" i="82"/>
  <c r="DQ24" i="82"/>
  <c r="DP24" i="82"/>
  <c r="DO24" i="82"/>
  <c r="DN24" i="82"/>
  <c r="DM24" i="82"/>
  <c r="DL24" i="82"/>
  <c r="DK24" i="82"/>
  <c r="DJ24" i="82"/>
  <c r="DI24" i="82"/>
  <c r="DH24" i="82"/>
  <c r="DG24" i="82"/>
  <c r="DF24" i="82"/>
  <c r="DE24" i="82"/>
  <c r="DD24" i="82"/>
  <c r="DC24" i="82"/>
  <c r="DB24" i="82"/>
  <c r="DA24" i="82"/>
  <c r="CZ24" i="82"/>
  <c r="CY24" i="82"/>
  <c r="CX24" i="82"/>
  <c r="CW24" i="82"/>
  <c r="CV24" i="82"/>
  <c r="CU24" i="82"/>
  <c r="CT24" i="82"/>
  <c r="CS24" i="82"/>
  <c r="CR24" i="82"/>
  <c r="CQ24" i="82"/>
  <c r="CP24" i="82"/>
  <c r="CO24" i="82"/>
  <c r="CN24" i="82"/>
  <c r="CM24" i="82"/>
  <c r="CL24" i="82"/>
  <c r="CK24" i="82"/>
  <c r="CJ24" i="82"/>
  <c r="CI24" i="82"/>
  <c r="CH24" i="82"/>
  <c r="CG24" i="82"/>
  <c r="CF24" i="82"/>
  <c r="CE24" i="82"/>
  <c r="CD24" i="82"/>
  <c r="CC24" i="82"/>
  <c r="CB24" i="82"/>
  <c r="CA24" i="82"/>
  <c r="BZ24" i="82"/>
  <c r="BY24" i="82"/>
  <c r="BX24" i="82"/>
  <c r="BW24" i="82"/>
  <c r="BV24" i="82"/>
  <c r="BU24" i="82"/>
  <c r="BT24" i="82"/>
  <c r="BS24" i="82"/>
  <c r="BR24" i="82"/>
  <c r="BQ24" i="82"/>
  <c r="BP24" i="82"/>
  <c r="BO24" i="82"/>
  <c r="BN24" i="82"/>
  <c r="BM24" i="82"/>
  <c r="BL24" i="82"/>
  <c r="BK24" i="82"/>
  <c r="BJ24" i="82"/>
  <c r="BI24" i="82"/>
  <c r="BH24" i="82"/>
  <c r="BG24" i="82"/>
  <c r="BF24" i="82"/>
  <c r="BE24" i="82"/>
  <c r="BD24" i="82"/>
  <c r="BC24" i="82"/>
  <c r="BB24" i="82"/>
  <c r="BA24" i="82"/>
  <c r="AZ24" i="82"/>
  <c r="AY24" i="82"/>
  <c r="AX24" i="82"/>
  <c r="AW24" i="82"/>
  <c r="AV24" i="82"/>
  <c r="AU24" i="82"/>
  <c r="AT24" i="82"/>
  <c r="AS24" i="82"/>
  <c r="AR24" i="82"/>
  <c r="AQ24" i="82"/>
  <c r="AP24" i="82"/>
  <c r="AO24" i="82"/>
  <c r="AN24" i="82"/>
  <c r="AM24" i="82"/>
  <c r="AL24" i="82"/>
  <c r="AK24" i="82"/>
  <c r="AJ24" i="82"/>
  <c r="AI24" i="82"/>
  <c r="AH24" i="82"/>
  <c r="AG24" i="82"/>
  <c r="AF24" i="82"/>
  <c r="AE24" i="82"/>
  <c r="AD24" i="82"/>
  <c r="AC24" i="82"/>
  <c r="AB24" i="82"/>
  <c r="AA24" i="82"/>
  <c r="Z24" i="82"/>
  <c r="Y24" i="82"/>
  <c r="X24" i="82"/>
  <c r="W24" i="82"/>
  <c r="V24" i="82"/>
  <c r="U24" i="82"/>
  <c r="T24" i="82"/>
  <c r="S24" i="82"/>
  <c r="R24" i="82"/>
  <c r="Q24" i="82"/>
  <c r="P24" i="82"/>
  <c r="O24" i="82"/>
  <c r="N24" i="82"/>
  <c r="M24" i="82"/>
  <c r="L24" i="82"/>
  <c r="K24" i="82"/>
  <c r="J24" i="82"/>
  <c r="I24" i="82"/>
  <c r="H24" i="82"/>
  <c r="G24" i="82"/>
  <c r="F24" i="82"/>
  <c r="E24" i="82"/>
  <c r="D24" i="82"/>
  <c r="C24" i="82"/>
  <c r="B24" i="82"/>
  <c r="JI22" i="82"/>
  <c r="JH22" i="82"/>
  <c r="JG22" i="82"/>
  <c r="JF22" i="82"/>
  <c r="JE22" i="82"/>
  <c r="JD22" i="82"/>
  <c r="JC22" i="82"/>
  <c r="JB22" i="82"/>
  <c r="JA22" i="82"/>
  <c r="IZ22" i="82"/>
  <c r="IY22" i="82"/>
  <c r="IX22" i="82"/>
  <c r="IW22" i="82"/>
  <c r="IV22" i="82"/>
  <c r="IU22" i="82"/>
  <c r="IT22" i="82"/>
  <c r="IS22" i="82"/>
  <c r="IR22" i="82"/>
  <c r="IQ22" i="82"/>
  <c r="IP22" i="82"/>
  <c r="IO22" i="82"/>
  <c r="IN22" i="82"/>
  <c r="IM22" i="82"/>
  <c r="IL22" i="82"/>
  <c r="IK22" i="82"/>
  <c r="IJ22" i="82"/>
  <c r="II22" i="82"/>
  <c r="IH22" i="82"/>
  <c r="IG22" i="82"/>
  <c r="IF22" i="82"/>
  <c r="IE22" i="82"/>
  <c r="ID22" i="82"/>
  <c r="IC22" i="82"/>
  <c r="IB22" i="82"/>
  <c r="IA22" i="82"/>
  <c r="HZ22" i="82"/>
  <c r="HY22" i="82"/>
  <c r="HX22" i="82"/>
  <c r="HW22" i="82"/>
  <c r="HV22" i="82"/>
  <c r="HU22" i="82"/>
  <c r="HT22" i="82"/>
  <c r="HS22" i="82"/>
  <c r="HR22" i="82"/>
  <c r="HQ22" i="82"/>
  <c r="HP22" i="82"/>
  <c r="HO22" i="82"/>
  <c r="HN22" i="82"/>
  <c r="HM22" i="82"/>
  <c r="HL22" i="82"/>
  <c r="HK22" i="82"/>
  <c r="HJ22" i="82"/>
  <c r="HI22" i="82"/>
  <c r="HH22" i="82"/>
  <c r="HG22" i="82"/>
  <c r="HF22" i="82"/>
  <c r="HE22" i="82"/>
  <c r="HD22" i="82"/>
  <c r="HC22" i="82"/>
  <c r="HB22" i="82"/>
  <c r="HA22" i="82"/>
  <c r="GZ22" i="82"/>
  <c r="GY22" i="82"/>
  <c r="GX22" i="82"/>
  <c r="GW22" i="82"/>
  <c r="GV22" i="82"/>
  <c r="GU22" i="82"/>
  <c r="GT22" i="82"/>
  <c r="GS22" i="82"/>
  <c r="GR22" i="82"/>
  <c r="GQ22" i="82"/>
  <c r="GP22" i="82"/>
  <c r="GO22" i="82"/>
  <c r="GN22" i="82"/>
  <c r="GM22" i="82"/>
  <c r="GL22" i="82"/>
  <c r="GK22" i="82"/>
  <c r="GJ22" i="82"/>
  <c r="GI22" i="82"/>
  <c r="GH22" i="82"/>
  <c r="GG22" i="82"/>
  <c r="GF22" i="82"/>
  <c r="GE22" i="82"/>
  <c r="GD22" i="82"/>
  <c r="GC22" i="82"/>
  <c r="GB22" i="82"/>
  <c r="GA22" i="82"/>
  <c r="FZ22" i="82"/>
  <c r="FY22" i="82"/>
  <c r="FX22" i="82"/>
  <c r="FW22" i="82"/>
  <c r="FV22" i="82"/>
  <c r="FU22" i="82"/>
  <c r="FT22" i="82"/>
  <c r="FS22" i="82"/>
  <c r="FR22" i="82"/>
  <c r="FQ22" i="82"/>
  <c r="FP22" i="82"/>
  <c r="FO22" i="82"/>
  <c r="FN22" i="82"/>
  <c r="FM22" i="82"/>
  <c r="FL22" i="82"/>
  <c r="FK22" i="82"/>
  <c r="FJ22" i="82"/>
  <c r="FI22" i="82"/>
  <c r="FH22" i="82"/>
  <c r="FG22" i="82"/>
  <c r="FF22" i="82"/>
  <c r="FE22" i="82"/>
  <c r="FD22" i="82"/>
  <c r="FC22" i="82"/>
  <c r="FB22" i="82"/>
  <c r="FA22" i="82"/>
  <c r="EZ22" i="82"/>
  <c r="EY22" i="82"/>
  <c r="EX22" i="82"/>
  <c r="EW22" i="82"/>
  <c r="EV22" i="82"/>
  <c r="EU22" i="82"/>
  <c r="ET22" i="82"/>
  <c r="ES22" i="82"/>
  <c r="ER22" i="82"/>
  <c r="EQ22" i="82"/>
  <c r="EP22" i="82"/>
  <c r="EO22" i="82"/>
  <c r="EN22" i="82"/>
  <c r="EM22" i="82"/>
  <c r="EL22" i="82"/>
  <c r="EK22" i="82"/>
  <c r="EJ22" i="82"/>
  <c r="EI22" i="82"/>
  <c r="EH22" i="82"/>
  <c r="EG22" i="82"/>
  <c r="EF22" i="82"/>
  <c r="EE22" i="82"/>
  <c r="ED22" i="82"/>
  <c r="EC22" i="82"/>
  <c r="EB22" i="82"/>
  <c r="EA22" i="82"/>
  <c r="DZ22" i="82"/>
  <c r="DY22" i="82"/>
  <c r="DX22" i="82"/>
  <c r="DW22" i="82"/>
  <c r="DV22" i="82"/>
  <c r="DU22" i="82"/>
  <c r="DT22" i="82"/>
  <c r="DS22" i="82"/>
  <c r="DR22" i="82"/>
  <c r="DQ22" i="82"/>
  <c r="DP22" i="82"/>
  <c r="DO22" i="82"/>
  <c r="DN22" i="82"/>
  <c r="DM22" i="82"/>
  <c r="DL22" i="82"/>
  <c r="DK22" i="82"/>
  <c r="DJ22" i="82"/>
  <c r="DI22" i="82"/>
  <c r="DH22" i="82"/>
  <c r="DG22" i="82"/>
  <c r="DF22" i="82"/>
  <c r="DE22" i="82"/>
  <c r="DD22" i="82"/>
  <c r="DC22" i="82"/>
  <c r="DB22" i="82"/>
  <c r="DA22" i="82"/>
  <c r="CZ22" i="82"/>
  <c r="CY22" i="82"/>
  <c r="CX22" i="82"/>
  <c r="CW22" i="82"/>
  <c r="CV22" i="82"/>
  <c r="CU22" i="82"/>
  <c r="CT22" i="82"/>
  <c r="CS22" i="82"/>
  <c r="CR22" i="82"/>
  <c r="CQ22" i="82"/>
  <c r="CP22" i="82"/>
  <c r="CO22" i="82"/>
  <c r="CN22" i="82"/>
  <c r="CM22" i="82"/>
  <c r="CL22" i="82"/>
  <c r="CK22" i="82"/>
  <c r="CJ22" i="82"/>
  <c r="CI22" i="82"/>
  <c r="CH22" i="82"/>
  <c r="CG22" i="82"/>
  <c r="CF22" i="82"/>
  <c r="CE22" i="82"/>
  <c r="CD22" i="82"/>
  <c r="CC22" i="82"/>
  <c r="CB22" i="82"/>
  <c r="CA22" i="82"/>
  <c r="BZ22" i="82"/>
  <c r="BY22" i="82"/>
  <c r="BX22" i="82"/>
  <c r="BW22" i="82"/>
  <c r="BV22" i="82"/>
  <c r="BU22" i="82"/>
  <c r="BT22" i="82"/>
  <c r="BS22" i="82"/>
  <c r="BR22" i="82"/>
  <c r="BQ22" i="82"/>
  <c r="BP22" i="82"/>
  <c r="BO22" i="82"/>
  <c r="BN22" i="82"/>
  <c r="BM22" i="82"/>
  <c r="BL22" i="82"/>
  <c r="BK22" i="82"/>
  <c r="BJ22" i="82"/>
  <c r="BI22" i="82"/>
  <c r="BH22" i="82"/>
  <c r="BG22" i="82"/>
  <c r="BF22" i="82"/>
  <c r="BE22" i="82"/>
  <c r="BD22" i="82"/>
  <c r="BC22" i="82"/>
  <c r="BB22" i="82"/>
  <c r="BA22" i="82"/>
  <c r="AZ22" i="82"/>
  <c r="AY22" i="82"/>
  <c r="AX22" i="82"/>
  <c r="AW22" i="82"/>
  <c r="AV22" i="82"/>
  <c r="AU22" i="82"/>
  <c r="AT22" i="82"/>
  <c r="AS22" i="82"/>
  <c r="AR22" i="82"/>
  <c r="AQ22" i="82"/>
  <c r="AP22" i="82"/>
  <c r="AO22" i="82"/>
  <c r="AN22" i="82"/>
  <c r="AM22" i="82"/>
  <c r="AL22" i="82"/>
  <c r="AK22" i="82"/>
  <c r="AJ22" i="82"/>
  <c r="AI22" i="82"/>
  <c r="AH22" i="82"/>
  <c r="AG22" i="82"/>
  <c r="AF22" i="82"/>
  <c r="AE22" i="82"/>
  <c r="AD22" i="82"/>
  <c r="AC22" i="82"/>
  <c r="AB22" i="82"/>
  <c r="AA22" i="82"/>
  <c r="Z22" i="82"/>
  <c r="Y22" i="82"/>
  <c r="X22" i="82"/>
  <c r="W22" i="82"/>
  <c r="V22" i="82"/>
  <c r="U22" i="82"/>
  <c r="T22" i="82"/>
  <c r="S22" i="82"/>
  <c r="R22" i="82"/>
  <c r="Q22" i="82"/>
  <c r="P22" i="82"/>
  <c r="O22" i="82"/>
  <c r="N22" i="82"/>
  <c r="M22" i="82"/>
  <c r="L22" i="82"/>
  <c r="K22" i="82"/>
  <c r="J22" i="82"/>
  <c r="I22" i="82"/>
  <c r="H22" i="82"/>
  <c r="G22" i="82"/>
  <c r="F22" i="82"/>
  <c r="E22" i="82"/>
  <c r="D22" i="82"/>
  <c r="C22" i="82"/>
  <c r="B22" i="82"/>
  <c r="JI20" i="82"/>
  <c r="JH20" i="82"/>
  <c r="JG20" i="82"/>
  <c r="JF20" i="82"/>
  <c r="JE20" i="82"/>
  <c r="JD20" i="82"/>
  <c r="JC20" i="82"/>
  <c r="JB20" i="82"/>
  <c r="JA20" i="82"/>
  <c r="IZ20" i="82"/>
  <c r="IY20" i="82"/>
  <c r="IX20" i="82"/>
  <c r="IW20" i="82"/>
  <c r="IV20" i="82"/>
  <c r="IU20" i="82"/>
  <c r="IT20" i="82"/>
  <c r="IS20" i="82"/>
  <c r="IR20" i="82"/>
  <c r="IQ20" i="82"/>
  <c r="IP20" i="82"/>
  <c r="IO20" i="82"/>
  <c r="IN20" i="82"/>
  <c r="IM20" i="82"/>
  <c r="IL20" i="82"/>
  <c r="IK20" i="82"/>
  <c r="IJ20" i="82"/>
  <c r="II20" i="82"/>
  <c r="IH20" i="82"/>
  <c r="IG20" i="82"/>
  <c r="IF20" i="82"/>
  <c r="IE20" i="82"/>
  <c r="ID20" i="82"/>
  <c r="IC20" i="82"/>
  <c r="IB20" i="82"/>
  <c r="IA20" i="82"/>
  <c r="HZ20" i="82"/>
  <c r="HY20" i="82"/>
  <c r="HX20" i="82"/>
  <c r="HW20" i="82"/>
  <c r="HV20" i="82"/>
  <c r="HU20" i="82"/>
  <c r="HT20" i="82"/>
  <c r="HS20" i="82"/>
  <c r="HR20" i="82"/>
  <c r="HQ20" i="82"/>
  <c r="HP20" i="82"/>
  <c r="HO20" i="82"/>
  <c r="HN20" i="82"/>
  <c r="HM20" i="82"/>
  <c r="HL20" i="82"/>
  <c r="HK20" i="82"/>
  <c r="HJ20" i="82"/>
  <c r="HI20" i="82"/>
  <c r="HH20" i="82"/>
  <c r="HG20" i="82"/>
  <c r="HF20" i="82"/>
  <c r="HE20" i="82"/>
  <c r="HD20" i="82"/>
  <c r="HC20" i="82"/>
  <c r="HB20" i="82"/>
  <c r="HA20" i="82"/>
  <c r="GZ20" i="82"/>
  <c r="GY20" i="82"/>
  <c r="GX20" i="82"/>
  <c r="GW20" i="82"/>
  <c r="GV20" i="82"/>
  <c r="GU20" i="82"/>
  <c r="GT20" i="82"/>
  <c r="GS20" i="82"/>
  <c r="GR20" i="82"/>
  <c r="GQ20" i="82"/>
  <c r="GP20" i="82"/>
  <c r="GO20" i="82"/>
  <c r="GN20" i="82"/>
  <c r="GM20" i="82"/>
  <c r="GL20" i="82"/>
  <c r="GK20" i="82"/>
  <c r="GJ20" i="82"/>
  <c r="GI20" i="82"/>
  <c r="GH20" i="82"/>
  <c r="GG20" i="82"/>
  <c r="GF20" i="82"/>
  <c r="GE20" i="82"/>
  <c r="GD20" i="82"/>
  <c r="GC20" i="82"/>
  <c r="GB20" i="82"/>
  <c r="GA20" i="82"/>
  <c r="FZ20" i="82"/>
  <c r="FY20" i="82"/>
  <c r="FX20" i="82"/>
  <c r="FW20" i="82"/>
  <c r="FV20" i="82"/>
  <c r="FU20" i="82"/>
  <c r="FT20" i="82"/>
  <c r="FS20" i="82"/>
  <c r="FR20" i="82"/>
  <c r="FQ20" i="82"/>
  <c r="FP20" i="82"/>
  <c r="FO20" i="82"/>
  <c r="FN20" i="82"/>
  <c r="FM20" i="82"/>
  <c r="FL20" i="82"/>
  <c r="FK20" i="82"/>
  <c r="FJ20" i="82"/>
  <c r="FI20" i="82"/>
  <c r="FH20" i="82"/>
  <c r="FG20" i="82"/>
  <c r="FF20" i="82"/>
  <c r="FE20" i="82"/>
  <c r="FD20" i="82"/>
  <c r="FC20" i="82"/>
  <c r="FB20" i="82"/>
  <c r="FA20" i="82"/>
  <c r="EZ20" i="82"/>
  <c r="EY20" i="82"/>
  <c r="EX20" i="82"/>
  <c r="EW20" i="82"/>
  <c r="EV20" i="82"/>
  <c r="EU20" i="82"/>
  <c r="ET20" i="82"/>
  <c r="ES20" i="82"/>
  <c r="ER20" i="82"/>
  <c r="EQ20" i="82"/>
  <c r="EP20" i="82"/>
  <c r="EO20" i="82"/>
  <c r="EN20" i="82"/>
  <c r="EM20" i="82"/>
  <c r="EL20" i="82"/>
  <c r="EK20" i="82"/>
  <c r="EJ20" i="82"/>
  <c r="EI20" i="82"/>
  <c r="EH20" i="82"/>
  <c r="EG20" i="82"/>
  <c r="EF20" i="82"/>
  <c r="EE20" i="82"/>
  <c r="ED20" i="82"/>
  <c r="EC20" i="82"/>
  <c r="EB20" i="82"/>
  <c r="EA20" i="82"/>
  <c r="DZ20" i="82"/>
  <c r="DY20" i="82"/>
  <c r="DX20" i="82"/>
  <c r="DW20" i="82"/>
  <c r="DV20" i="82"/>
  <c r="DU20" i="82"/>
  <c r="DT20" i="82"/>
  <c r="DS20" i="82"/>
  <c r="DR20" i="82"/>
  <c r="DQ20" i="82"/>
  <c r="DP20" i="82"/>
  <c r="DO20" i="82"/>
  <c r="DN20" i="82"/>
  <c r="DM20" i="82"/>
  <c r="DL20" i="82"/>
  <c r="DK20" i="82"/>
  <c r="DJ20" i="82"/>
  <c r="DI20" i="82"/>
  <c r="DH20" i="82"/>
  <c r="DG20" i="82"/>
  <c r="DF20" i="82"/>
  <c r="DE20" i="82"/>
  <c r="DD20" i="82"/>
  <c r="DC20" i="82"/>
  <c r="DB20" i="82"/>
  <c r="DA20" i="82"/>
  <c r="CZ20" i="82"/>
  <c r="CY20" i="82"/>
  <c r="CX20" i="82"/>
  <c r="CW20" i="82"/>
  <c r="CV20" i="82"/>
  <c r="CU20" i="82"/>
  <c r="CT20" i="82"/>
  <c r="CS20" i="82"/>
  <c r="CR20" i="82"/>
  <c r="CQ20" i="82"/>
  <c r="CP20" i="82"/>
  <c r="CO20" i="82"/>
  <c r="CN20" i="82"/>
  <c r="CM20" i="82"/>
  <c r="CL20" i="82"/>
  <c r="CK20" i="82"/>
  <c r="CJ20" i="82"/>
  <c r="CI20" i="82"/>
  <c r="CH20" i="82"/>
  <c r="CG20" i="82"/>
  <c r="CF20" i="82"/>
  <c r="CE20" i="82"/>
  <c r="CD20" i="82"/>
  <c r="CC20" i="82"/>
  <c r="CB20" i="82"/>
  <c r="CA20" i="82"/>
  <c r="BZ20" i="82"/>
  <c r="BY20" i="82"/>
  <c r="BX20" i="82"/>
  <c r="BW20" i="82"/>
  <c r="BV20" i="82"/>
  <c r="BU20" i="82"/>
  <c r="BT20" i="82"/>
  <c r="BS20" i="82"/>
  <c r="BR20" i="82"/>
  <c r="BQ20" i="82"/>
  <c r="BP20" i="82"/>
  <c r="BO20" i="82"/>
  <c r="BN20" i="82"/>
  <c r="BM20" i="82"/>
  <c r="BL20" i="82"/>
  <c r="BK20" i="82"/>
  <c r="BJ20" i="82"/>
  <c r="BI20" i="82"/>
  <c r="BH20" i="82"/>
  <c r="BG20" i="82"/>
  <c r="BF20" i="82"/>
  <c r="BE20" i="82"/>
  <c r="BD20" i="82"/>
  <c r="BC20" i="82"/>
  <c r="BB20" i="82"/>
  <c r="BA20" i="82"/>
  <c r="AZ20" i="82"/>
  <c r="AY20" i="82"/>
  <c r="AX20" i="82"/>
  <c r="AW20" i="82"/>
  <c r="AV20" i="82"/>
  <c r="AU20" i="82"/>
  <c r="AT20" i="82"/>
  <c r="AS20" i="82"/>
  <c r="AR20" i="82"/>
  <c r="AQ20" i="82"/>
  <c r="AP20" i="82"/>
  <c r="AO20" i="82"/>
  <c r="AN20" i="82"/>
  <c r="AM20" i="82"/>
  <c r="AL20" i="82"/>
  <c r="AK20" i="82"/>
  <c r="AJ20" i="82"/>
  <c r="AI20" i="82"/>
  <c r="AH20" i="82"/>
  <c r="AG20" i="82"/>
  <c r="AF20" i="82"/>
  <c r="AE20" i="82"/>
  <c r="AD20" i="82"/>
  <c r="AC20" i="82"/>
  <c r="AB20" i="82"/>
  <c r="AA20" i="82"/>
  <c r="Z20" i="82"/>
  <c r="Y20" i="82"/>
  <c r="X20" i="82"/>
  <c r="W20" i="82"/>
  <c r="V20" i="82"/>
  <c r="U20" i="82"/>
  <c r="T20" i="82"/>
  <c r="S20" i="82"/>
  <c r="R20" i="82"/>
  <c r="Q20" i="82"/>
  <c r="P20" i="82"/>
  <c r="O20" i="82"/>
  <c r="N20" i="82"/>
  <c r="M20" i="82"/>
  <c r="L20" i="82"/>
  <c r="K20" i="82"/>
  <c r="J20" i="82"/>
  <c r="I20" i="82"/>
  <c r="H20" i="82"/>
  <c r="G20" i="82"/>
  <c r="F20" i="82"/>
  <c r="E20" i="82"/>
  <c r="D20" i="82"/>
  <c r="C20" i="82"/>
  <c r="B20" i="82"/>
  <c r="JI15" i="82"/>
  <c r="JH15" i="82"/>
  <c r="JG15" i="82"/>
  <c r="JF15" i="82"/>
  <c r="JE15" i="82"/>
  <c r="JD15" i="82"/>
  <c r="JC15" i="82"/>
  <c r="JB15" i="82"/>
  <c r="JA15" i="82"/>
  <c r="IZ15" i="82"/>
  <c r="IY15" i="82"/>
  <c r="IX15" i="82"/>
  <c r="IW15" i="82"/>
  <c r="IV15" i="82"/>
  <c r="IU15" i="82"/>
  <c r="IT15" i="82"/>
  <c r="IS15" i="82"/>
  <c r="IR15" i="82"/>
  <c r="IQ15" i="82"/>
  <c r="IP15" i="82"/>
  <c r="IO15" i="82"/>
  <c r="IN15" i="82"/>
  <c r="IM15" i="82"/>
  <c r="IL15" i="82"/>
  <c r="IK15" i="82"/>
  <c r="IJ15" i="82"/>
  <c r="II15" i="82"/>
  <c r="IH15" i="82"/>
  <c r="IG15" i="82"/>
  <c r="IF15" i="82"/>
  <c r="IE15" i="82"/>
  <c r="ID15" i="82"/>
  <c r="IC15" i="82"/>
  <c r="IB15" i="82"/>
  <c r="IA15" i="82"/>
  <c r="HZ15" i="82"/>
  <c r="HY15" i="82"/>
  <c r="HX15" i="82"/>
  <c r="HW15" i="82"/>
  <c r="HV15" i="82"/>
  <c r="HU15" i="82"/>
  <c r="HT15" i="82"/>
  <c r="HS15" i="82"/>
  <c r="HR15" i="82"/>
  <c r="HQ15" i="82"/>
  <c r="HP15" i="82"/>
  <c r="HO15" i="82"/>
  <c r="HN15" i="82"/>
  <c r="HM15" i="82"/>
  <c r="HL15" i="82"/>
  <c r="HK15" i="82"/>
  <c r="HJ15" i="82"/>
  <c r="HI15" i="82"/>
  <c r="HH15" i="82"/>
  <c r="HG15" i="82"/>
  <c r="HF15" i="82"/>
  <c r="HE15" i="82"/>
  <c r="HD15" i="82"/>
  <c r="HC15" i="82"/>
  <c r="HB15" i="82"/>
  <c r="HA15" i="82"/>
  <c r="GZ15" i="82"/>
  <c r="GY15" i="82"/>
  <c r="GX15" i="82"/>
  <c r="GW15" i="82"/>
  <c r="GV15" i="82"/>
  <c r="GU15" i="82"/>
  <c r="GT15" i="82"/>
  <c r="GS15" i="82"/>
  <c r="GR15" i="82"/>
  <c r="GQ15" i="82"/>
  <c r="GP15" i="82"/>
  <c r="GO15" i="82"/>
  <c r="GN15" i="82"/>
  <c r="GM15" i="82"/>
  <c r="GL15" i="82"/>
  <c r="GK15" i="82"/>
  <c r="GJ15" i="82"/>
  <c r="GI15" i="82"/>
  <c r="GH15" i="82"/>
  <c r="GG15" i="82"/>
  <c r="GF15" i="82"/>
  <c r="GE15" i="82"/>
  <c r="GD15" i="82"/>
  <c r="GC15" i="82"/>
  <c r="GB15" i="82"/>
  <c r="GA15" i="82"/>
  <c r="FZ15" i="82"/>
  <c r="FY15" i="82"/>
  <c r="FX15" i="82"/>
  <c r="FW15" i="82"/>
  <c r="FV15" i="82"/>
  <c r="FU15" i="82"/>
  <c r="FT15" i="82"/>
  <c r="FS15" i="82"/>
  <c r="FR15" i="82"/>
  <c r="FQ15" i="82"/>
  <c r="FP15" i="82"/>
  <c r="FO15" i="82"/>
  <c r="FN15" i="82"/>
  <c r="FM15" i="82"/>
  <c r="FL15" i="82"/>
  <c r="FK15" i="82"/>
  <c r="FJ15" i="82"/>
  <c r="FI15" i="82"/>
  <c r="FH15" i="82"/>
  <c r="FG15" i="82"/>
  <c r="FF15" i="82"/>
  <c r="FE15" i="82"/>
  <c r="FD15" i="82"/>
  <c r="FC15" i="82"/>
  <c r="FB15" i="82"/>
  <c r="FA15" i="82"/>
  <c r="EZ15" i="82"/>
  <c r="EY15" i="82"/>
  <c r="EX15" i="82"/>
  <c r="EW15" i="82"/>
  <c r="EV15" i="82"/>
  <c r="EU15" i="82"/>
  <c r="ET15" i="82"/>
  <c r="ES15" i="82"/>
  <c r="ER15" i="82"/>
  <c r="EQ15" i="82"/>
  <c r="EP15" i="82"/>
  <c r="EO15" i="82"/>
  <c r="EN15" i="82"/>
  <c r="EM15" i="82"/>
  <c r="EL15" i="82"/>
  <c r="EK15" i="82"/>
  <c r="EJ15" i="82"/>
  <c r="EI15" i="82"/>
  <c r="EH15" i="82"/>
  <c r="EG15" i="82"/>
  <c r="EF15" i="82"/>
  <c r="EE15" i="82"/>
  <c r="ED15" i="82"/>
  <c r="EC15" i="82"/>
  <c r="EB15" i="82"/>
  <c r="EA15" i="82"/>
  <c r="DZ15" i="82"/>
  <c r="DY15" i="82"/>
  <c r="DX15" i="82"/>
  <c r="DW15" i="82"/>
  <c r="DV15" i="82"/>
  <c r="DU15" i="82"/>
  <c r="DT15" i="82"/>
  <c r="DS15" i="82"/>
  <c r="DR15" i="82"/>
  <c r="DQ15" i="82"/>
  <c r="DP15" i="82"/>
  <c r="DO15" i="82"/>
  <c r="DN15" i="82"/>
  <c r="DM15" i="82"/>
  <c r="DL15" i="82"/>
  <c r="DK15" i="82"/>
  <c r="DJ15" i="82"/>
  <c r="DI15" i="82"/>
  <c r="DH15" i="82"/>
  <c r="DG15" i="82"/>
  <c r="DF15" i="82"/>
  <c r="DE15" i="82"/>
  <c r="DD15" i="82"/>
  <c r="DC15" i="82"/>
  <c r="DB15" i="82"/>
  <c r="DA15" i="82"/>
  <c r="CZ15" i="82"/>
  <c r="CY15" i="82"/>
  <c r="CX15" i="82"/>
  <c r="CW15" i="82"/>
  <c r="CV15" i="82"/>
  <c r="CU15" i="82"/>
  <c r="CT15" i="82"/>
  <c r="CS15" i="82"/>
  <c r="CR15" i="82"/>
  <c r="CQ15" i="82"/>
  <c r="CP15" i="82"/>
  <c r="CO15" i="82"/>
  <c r="CN15" i="82"/>
  <c r="CM15" i="82"/>
  <c r="CL15" i="82"/>
  <c r="CK15" i="82"/>
  <c r="CJ15" i="82"/>
  <c r="CI15" i="82"/>
  <c r="CH15" i="82"/>
  <c r="CG15" i="82"/>
  <c r="CF15" i="82"/>
  <c r="CE15" i="82"/>
  <c r="CD15" i="82"/>
  <c r="CC15" i="82"/>
  <c r="CB15" i="82"/>
  <c r="CA15" i="82"/>
  <c r="BZ15" i="82"/>
  <c r="BY15" i="82"/>
  <c r="BX15" i="82"/>
  <c r="BW15" i="82"/>
  <c r="BV15" i="82"/>
  <c r="BU15" i="82"/>
  <c r="BT15" i="82"/>
  <c r="BS15" i="82"/>
  <c r="BR15" i="82"/>
  <c r="BQ15" i="82"/>
  <c r="BP15" i="82"/>
  <c r="BO15" i="82"/>
  <c r="BN15" i="82"/>
  <c r="BM15" i="82"/>
  <c r="BL15" i="82"/>
  <c r="BK15" i="82"/>
  <c r="BJ15" i="82"/>
  <c r="BI15" i="82"/>
  <c r="BH15" i="82"/>
  <c r="BG15" i="82"/>
  <c r="BF15" i="82"/>
  <c r="BE15" i="82"/>
  <c r="BD15" i="82"/>
  <c r="BC15" i="82"/>
  <c r="BB15" i="82"/>
  <c r="BA15" i="82"/>
  <c r="AZ15" i="82"/>
  <c r="AY15" i="82"/>
  <c r="AX15" i="82"/>
  <c r="AW15" i="82"/>
  <c r="AV15" i="82"/>
  <c r="AU15" i="82"/>
  <c r="AT15" i="82"/>
  <c r="AS15" i="82"/>
  <c r="AR15" i="82"/>
  <c r="AQ15" i="82"/>
  <c r="AP15" i="82"/>
  <c r="AO15" i="82"/>
  <c r="AN15" i="82"/>
  <c r="AM15" i="82"/>
  <c r="AL15" i="82"/>
  <c r="AK15" i="82"/>
  <c r="AJ15" i="82"/>
  <c r="AI15" i="82"/>
  <c r="AH15" i="82"/>
  <c r="AG15" i="82"/>
  <c r="AF15" i="82"/>
  <c r="AE15" i="82"/>
  <c r="AD15" i="82"/>
  <c r="AC15" i="82"/>
  <c r="AB15" i="82"/>
  <c r="AA15" i="82"/>
  <c r="Z15" i="82"/>
  <c r="Y15" i="82"/>
  <c r="X15" i="82"/>
  <c r="W15" i="82"/>
  <c r="V15" i="82"/>
  <c r="U15" i="82"/>
  <c r="T15" i="82"/>
  <c r="S15" i="82"/>
  <c r="R15" i="82"/>
  <c r="Q15" i="82"/>
  <c r="P15" i="82"/>
  <c r="O15" i="82"/>
  <c r="N15" i="82"/>
  <c r="M15" i="82"/>
  <c r="L15" i="82"/>
  <c r="K15" i="82"/>
  <c r="J15" i="82"/>
  <c r="I15" i="82"/>
  <c r="H15" i="82"/>
  <c r="G15" i="82"/>
  <c r="F15" i="82"/>
  <c r="E15" i="82"/>
  <c r="D15" i="82"/>
  <c r="C15" i="82"/>
  <c r="B15" i="82"/>
  <c r="JI13" i="82"/>
  <c r="JH13" i="82"/>
  <c r="JG13" i="82"/>
  <c r="JF13" i="82"/>
  <c r="JE13" i="82"/>
  <c r="JD13" i="82"/>
  <c r="JC13" i="82"/>
  <c r="JB13" i="82"/>
  <c r="JA13" i="82"/>
  <c r="IZ13" i="82"/>
  <c r="IY13" i="82"/>
  <c r="IX13" i="82"/>
  <c r="IW13" i="82"/>
  <c r="IV13" i="82"/>
  <c r="IU13" i="82"/>
  <c r="IT13" i="82"/>
  <c r="IS13" i="82"/>
  <c r="IR13" i="82"/>
  <c r="IQ13" i="82"/>
  <c r="IP13" i="82"/>
  <c r="IO13" i="82"/>
  <c r="IN13" i="82"/>
  <c r="IM13" i="82"/>
  <c r="IL13" i="82"/>
  <c r="IK13" i="82"/>
  <c r="IJ13" i="82"/>
  <c r="II13" i="82"/>
  <c r="IH13" i="82"/>
  <c r="IG13" i="82"/>
  <c r="IF13" i="82"/>
  <c r="IE13" i="82"/>
  <c r="ID13" i="82"/>
  <c r="IC13" i="82"/>
  <c r="IB13" i="82"/>
  <c r="IA13" i="82"/>
  <c r="HZ13" i="82"/>
  <c r="HY13" i="82"/>
  <c r="HX13" i="82"/>
  <c r="HW13" i="82"/>
  <c r="HV13" i="82"/>
  <c r="HU13" i="82"/>
  <c r="HT13" i="82"/>
  <c r="HS13" i="82"/>
  <c r="HR13" i="82"/>
  <c r="HQ13" i="82"/>
  <c r="HP13" i="82"/>
  <c r="HO13" i="82"/>
  <c r="HN13" i="82"/>
  <c r="HM13" i="82"/>
  <c r="HL13" i="82"/>
  <c r="HK13" i="82"/>
  <c r="HJ13" i="82"/>
  <c r="HI13" i="82"/>
  <c r="HH13" i="82"/>
  <c r="HG13" i="82"/>
  <c r="HF13" i="82"/>
  <c r="HE13" i="82"/>
  <c r="HD13" i="82"/>
  <c r="HC13" i="82"/>
  <c r="HB13" i="82"/>
  <c r="HA13" i="82"/>
  <c r="GZ13" i="82"/>
  <c r="GY13" i="82"/>
  <c r="GX13" i="82"/>
  <c r="GW13" i="82"/>
  <c r="GV13" i="82"/>
  <c r="GU13" i="82"/>
  <c r="GT13" i="82"/>
  <c r="GS13" i="82"/>
  <c r="GR13" i="82"/>
  <c r="GQ13" i="82"/>
  <c r="GP13" i="82"/>
  <c r="GO13" i="82"/>
  <c r="GN13" i="82"/>
  <c r="GM13" i="82"/>
  <c r="GL13" i="82"/>
  <c r="GK13" i="82"/>
  <c r="GJ13" i="82"/>
  <c r="GI13" i="82"/>
  <c r="GH13" i="82"/>
  <c r="GG13" i="82"/>
  <c r="GF13" i="82"/>
  <c r="GE13" i="82"/>
  <c r="GD13" i="82"/>
  <c r="GC13" i="82"/>
  <c r="GB13" i="82"/>
  <c r="GA13" i="82"/>
  <c r="FZ13" i="82"/>
  <c r="FY13" i="82"/>
  <c r="FX13" i="82"/>
  <c r="FW13" i="82"/>
  <c r="FV13" i="82"/>
  <c r="FU13" i="82"/>
  <c r="FT13" i="82"/>
  <c r="FS13" i="82"/>
  <c r="FR13" i="82"/>
  <c r="FQ13" i="82"/>
  <c r="FP13" i="82"/>
  <c r="FO13" i="82"/>
  <c r="FN13" i="82"/>
  <c r="FM13" i="82"/>
  <c r="FL13" i="82"/>
  <c r="FK13" i="82"/>
  <c r="FJ13" i="82"/>
  <c r="FI13" i="82"/>
  <c r="FH13" i="82"/>
  <c r="FG13" i="82"/>
  <c r="FF13" i="82"/>
  <c r="FE13" i="82"/>
  <c r="FD13" i="82"/>
  <c r="FC13" i="82"/>
  <c r="FB13" i="82"/>
  <c r="FA13" i="82"/>
  <c r="EZ13" i="82"/>
  <c r="EY13" i="82"/>
  <c r="EX13" i="82"/>
  <c r="EW13" i="82"/>
  <c r="EV13" i="82"/>
  <c r="EU13" i="82"/>
  <c r="ET13" i="82"/>
  <c r="ES13" i="82"/>
  <c r="ER13" i="82"/>
  <c r="EQ13" i="82"/>
  <c r="EP13" i="82"/>
  <c r="EO13" i="82"/>
  <c r="EN13" i="82"/>
  <c r="EM13" i="82"/>
  <c r="EL13" i="82"/>
  <c r="EK13" i="82"/>
  <c r="EJ13" i="82"/>
  <c r="EI13" i="82"/>
  <c r="EH13" i="82"/>
  <c r="EG13" i="82"/>
  <c r="EF13" i="82"/>
  <c r="EE13" i="82"/>
  <c r="ED13" i="82"/>
  <c r="EC13" i="82"/>
  <c r="EB13" i="82"/>
  <c r="EA13" i="82"/>
  <c r="DZ13" i="82"/>
  <c r="DY13" i="82"/>
  <c r="DX13" i="82"/>
  <c r="DW13" i="82"/>
  <c r="DV13" i="82"/>
  <c r="DU13" i="82"/>
  <c r="DT13" i="82"/>
  <c r="DS13" i="82"/>
  <c r="DR13" i="82"/>
  <c r="DQ13" i="82"/>
  <c r="DP13" i="82"/>
  <c r="DO13" i="82"/>
  <c r="DN13" i="82"/>
  <c r="DM13" i="82"/>
  <c r="DL13" i="82"/>
  <c r="DK13" i="82"/>
  <c r="DJ13" i="82"/>
  <c r="DI13" i="82"/>
  <c r="DH13" i="82"/>
  <c r="DG13" i="82"/>
  <c r="DF13" i="82"/>
  <c r="DE13" i="82"/>
  <c r="DD13" i="82"/>
  <c r="DC13" i="82"/>
  <c r="DB13" i="82"/>
  <c r="DA13" i="82"/>
  <c r="CZ13" i="82"/>
  <c r="CY13" i="82"/>
  <c r="CX13" i="82"/>
  <c r="CW13" i="82"/>
  <c r="CV13" i="82"/>
  <c r="CU13" i="82"/>
  <c r="CT13" i="82"/>
  <c r="CS13" i="82"/>
  <c r="CR13" i="82"/>
  <c r="CQ13" i="82"/>
  <c r="CP13" i="82"/>
  <c r="CO13" i="82"/>
  <c r="CN13" i="82"/>
  <c r="CM13" i="82"/>
  <c r="CL13" i="82"/>
  <c r="CK13" i="82"/>
  <c r="CJ13" i="82"/>
  <c r="CI13" i="82"/>
  <c r="CH13" i="82"/>
  <c r="CG13" i="82"/>
  <c r="CF13" i="82"/>
  <c r="CE13" i="82"/>
  <c r="CD13" i="82"/>
  <c r="CC13" i="82"/>
  <c r="CB13" i="82"/>
  <c r="CA13" i="82"/>
  <c r="BZ13" i="82"/>
  <c r="BY13" i="82"/>
  <c r="BX13" i="82"/>
  <c r="BW13" i="82"/>
  <c r="BV13" i="82"/>
  <c r="BU13" i="82"/>
  <c r="BT13" i="82"/>
  <c r="BS13" i="82"/>
  <c r="BR13" i="82"/>
  <c r="BQ13" i="82"/>
  <c r="BP13" i="82"/>
  <c r="BO13" i="82"/>
  <c r="BN13" i="82"/>
  <c r="BM13" i="82"/>
  <c r="BL13" i="82"/>
  <c r="BK13" i="82"/>
  <c r="BJ13" i="82"/>
  <c r="BI13" i="82"/>
  <c r="BH13" i="82"/>
  <c r="BG13" i="82"/>
  <c r="BF13" i="82"/>
  <c r="BE13" i="82"/>
  <c r="BD13" i="82"/>
  <c r="BC13" i="82"/>
  <c r="BB13" i="82"/>
  <c r="BA13" i="82"/>
  <c r="AZ13" i="82"/>
  <c r="AY13" i="82"/>
  <c r="AX13" i="82"/>
  <c r="AW13" i="82"/>
  <c r="AV13" i="82"/>
  <c r="AU13" i="82"/>
  <c r="AT13" i="82"/>
  <c r="AS13" i="82"/>
  <c r="AR13" i="82"/>
  <c r="AQ13" i="82"/>
  <c r="AP13" i="82"/>
  <c r="AO13" i="82"/>
  <c r="AN13" i="82"/>
  <c r="AM13" i="82"/>
  <c r="AL13" i="82"/>
  <c r="AK13" i="82"/>
  <c r="AJ13" i="82"/>
  <c r="AI13" i="82"/>
  <c r="AH13" i="82"/>
  <c r="AG13" i="82"/>
  <c r="AF13" i="82"/>
  <c r="AE13" i="82"/>
  <c r="AD13" i="82"/>
  <c r="AC13" i="82"/>
  <c r="AB13" i="82"/>
  <c r="AA13" i="82"/>
  <c r="Z13" i="82"/>
  <c r="Y13" i="82"/>
  <c r="X13" i="82"/>
  <c r="W13" i="82"/>
  <c r="V13" i="82"/>
  <c r="U13" i="82"/>
  <c r="T13" i="82"/>
  <c r="S13" i="82"/>
  <c r="R13" i="82"/>
  <c r="Q13" i="82"/>
  <c r="P13" i="82"/>
  <c r="O13" i="82"/>
  <c r="N13" i="82"/>
  <c r="M13" i="82"/>
  <c r="L13" i="82"/>
  <c r="K13" i="82"/>
  <c r="J13" i="82"/>
  <c r="I13" i="82"/>
  <c r="H13" i="82"/>
  <c r="G13" i="82"/>
  <c r="F13" i="82"/>
  <c r="E13" i="82"/>
  <c r="D13" i="82"/>
  <c r="C13" i="82"/>
  <c r="B13" i="82"/>
  <c r="JI11" i="82"/>
  <c r="JH11" i="82"/>
  <c r="JG11" i="82"/>
  <c r="JF11" i="82"/>
  <c r="JE11" i="82"/>
  <c r="JD11" i="82"/>
  <c r="JC11" i="82"/>
  <c r="JB11" i="82"/>
  <c r="JA11" i="82"/>
  <c r="IZ11" i="82"/>
  <c r="IY11" i="82"/>
  <c r="IX11" i="82"/>
  <c r="IW11" i="82"/>
  <c r="IV11" i="82"/>
  <c r="IU11" i="82"/>
  <c r="IT11" i="82"/>
  <c r="IS11" i="82"/>
  <c r="IR11" i="82"/>
  <c r="IQ11" i="82"/>
  <c r="IP11" i="82"/>
  <c r="IO11" i="82"/>
  <c r="IN11" i="82"/>
  <c r="IM11" i="82"/>
  <c r="IL11" i="82"/>
  <c r="IK11" i="82"/>
  <c r="IJ11" i="82"/>
  <c r="II11" i="82"/>
  <c r="IH11" i="82"/>
  <c r="IG11" i="82"/>
  <c r="IF11" i="82"/>
  <c r="IE11" i="82"/>
  <c r="ID11" i="82"/>
  <c r="IC11" i="82"/>
  <c r="IB11" i="82"/>
  <c r="IA11" i="82"/>
  <c r="HZ11" i="82"/>
  <c r="HY11" i="82"/>
  <c r="HX11" i="82"/>
  <c r="HW11" i="82"/>
  <c r="HV11" i="82"/>
  <c r="HU11" i="82"/>
  <c r="HT11" i="82"/>
  <c r="HS11" i="82"/>
  <c r="HR11" i="82"/>
  <c r="HQ11" i="82"/>
  <c r="HP11" i="82"/>
  <c r="HO11" i="82"/>
  <c r="HN11" i="82"/>
  <c r="HM11" i="82"/>
  <c r="HL11" i="82"/>
  <c r="HK11" i="82"/>
  <c r="HJ11" i="82"/>
  <c r="HI11" i="82"/>
  <c r="HH11" i="82"/>
  <c r="HG11" i="82"/>
  <c r="HF11" i="82"/>
  <c r="HE11" i="82"/>
  <c r="HD11" i="82"/>
  <c r="HC11" i="82"/>
  <c r="HB11" i="82"/>
  <c r="HA11" i="82"/>
  <c r="GZ11" i="82"/>
  <c r="GY11" i="82"/>
  <c r="GX11" i="82"/>
  <c r="GW11" i="82"/>
  <c r="GV11" i="82"/>
  <c r="GU11" i="82"/>
  <c r="GT11" i="82"/>
  <c r="GS11" i="82"/>
  <c r="GR11" i="82"/>
  <c r="GQ11" i="82"/>
  <c r="GP11" i="82"/>
  <c r="GO11" i="82"/>
  <c r="GN11" i="82"/>
  <c r="GM11" i="82"/>
  <c r="GL11" i="82"/>
  <c r="GK11" i="82"/>
  <c r="GJ11" i="82"/>
  <c r="GI11" i="82"/>
  <c r="GH11" i="82"/>
  <c r="GG11" i="82"/>
  <c r="GF11" i="82"/>
  <c r="GE11" i="82"/>
  <c r="GD11" i="82"/>
  <c r="GC11" i="82"/>
  <c r="GB11" i="82"/>
  <c r="GA11" i="82"/>
  <c r="FZ11" i="82"/>
  <c r="FY11" i="82"/>
  <c r="FX11" i="82"/>
  <c r="FW11" i="82"/>
  <c r="FV11" i="82"/>
  <c r="FU11" i="82"/>
  <c r="FT11" i="82"/>
  <c r="FS11" i="82"/>
  <c r="FR11" i="82"/>
  <c r="FQ11" i="82"/>
  <c r="FP11" i="82"/>
  <c r="FO11" i="82"/>
  <c r="FN11" i="82"/>
  <c r="FM11" i="82"/>
  <c r="FL11" i="82"/>
  <c r="FK11" i="82"/>
  <c r="FJ11" i="82"/>
  <c r="FI11" i="82"/>
  <c r="FH11" i="82"/>
  <c r="FG11" i="82"/>
  <c r="FF11" i="82"/>
  <c r="FE11" i="82"/>
  <c r="FD11" i="82"/>
  <c r="FC11" i="82"/>
  <c r="FB11" i="82"/>
  <c r="FA11" i="82"/>
  <c r="EZ11" i="82"/>
  <c r="EY11" i="82"/>
  <c r="EX11" i="82"/>
  <c r="EW11" i="82"/>
  <c r="EV11" i="82"/>
  <c r="EU11" i="82"/>
  <c r="ET11" i="82"/>
  <c r="ES11" i="82"/>
  <c r="ER11" i="82"/>
  <c r="EQ11" i="82"/>
  <c r="EP11" i="82"/>
  <c r="EO11" i="82"/>
  <c r="EN11" i="82"/>
  <c r="EM11" i="82"/>
  <c r="EL11" i="82"/>
  <c r="EK11" i="82"/>
  <c r="EJ11" i="82"/>
  <c r="EI11" i="82"/>
  <c r="EH11" i="82"/>
  <c r="EG11" i="82"/>
  <c r="EF11" i="82"/>
  <c r="EE11" i="82"/>
  <c r="ED11" i="82"/>
  <c r="EC11" i="82"/>
  <c r="EB11" i="82"/>
  <c r="EA11" i="82"/>
  <c r="DZ11" i="82"/>
  <c r="DY11" i="82"/>
  <c r="DX11" i="82"/>
  <c r="DW11" i="82"/>
  <c r="DV11" i="82"/>
  <c r="DU11" i="82"/>
  <c r="DT11" i="82"/>
  <c r="DS11" i="82"/>
  <c r="DR11" i="82"/>
  <c r="DQ11" i="82"/>
  <c r="DP11" i="82"/>
  <c r="DO11" i="82"/>
  <c r="DN11" i="82"/>
  <c r="DM11" i="82"/>
  <c r="DL11" i="82"/>
  <c r="DK11" i="82"/>
  <c r="DJ11" i="82"/>
  <c r="DI11" i="82"/>
  <c r="DH11" i="82"/>
  <c r="DG11" i="82"/>
  <c r="DF11" i="82"/>
  <c r="DE11" i="82"/>
  <c r="DD11" i="82"/>
  <c r="DC11" i="82"/>
  <c r="DB11" i="82"/>
  <c r="DA11" i="82"/>
  <c r="CZ11" i="82"/>
  <c r="CY11" i="82"/>
  <c r="CX11" i="82"/>
  <c r="CW11" i="82"/>
  <c r="CV11" i="82"/>
  <c r="CU11" i="82"/>
  <c r="CT11" i="82"/>
  <c r="CS11" i="82"/>
  <c r="CR11" i="82"/>
  <c r="CQ11" i="82"/>
  <c r="CP11" i="82"/>
  <c r="CO11" i="82"/>
  <c r="CN11" i="82"/>
  <c r="CM11" i="82"/>
  <c r="CL11" i="82"/>
  <c r="CK11" i="82"/>
  <c r="CJ11" i="82"/>
  <c r="CI11" i="82"/>
  <c r="CH11" i="82"/>
  <c r="CG11" i="82"/>
  <c r="CF11" i="82"/>
  <c r="CE11" i="82"/>
  <c r="CD11" i="82"/>
  <c r="CC11" i="82"/>
  <c r="CB11" i="82"/>
  <c r="CA11" i="82"/>
  <c r="BZ11" i="82"/>
  <c r="BY11" i="82"/>
  <c r="BX11" i="82"/>
  <c r="BW11" i="82"/>
  <c r="BV11" i="82"/>
  <c r="BU11" i="82"/>
  <c r="BT11" i="82"/>
  <c r="BS11" i="82"/>
  <c r="BR11" i="82"/>
  <c r="BQ11" i="82"/>
  <c r="BP11" i="82"/>
  <c r="BO11" i="82"/>
  <c r="BN11" i="82"/>
  <c r="BM11" i="82"/>
  <c r="BL11" i="82"/>
  <c r="BK11" i="82"/>
  <c r="BJ11" i="82"/>
  <c r="BI11" i="82"/>
  <c r="BH11" i="82"/>
  <c r="BG11" i="82"/>
  <c r="BF11" i="82"/>
  <c r="BE11" i="82"/>
  <c r="BD11" i="82"/>
  <c r="BC11" i="82"/>
  <c r="BB11" i="82"/>
  <c r="BA11" i="82"/>
  <c r="AZ11" i="82"/>
  <c r="AY11" i="82"/>
  <c r="AX11" i="82"/>
  <c r="AW11" i="82"/>
  <c r="AV11" i="82"/>
  <c r="AU11" i="82"/>
  <c r="AT11" i="82"/>
  <c r="AS11" i="82"/>
  <c r="AR11" i="82"/>
  <c r="AQ11" i="82"/>
  <c r="AP11" i="82"/>
  <c r="AO11" i="82"/>
  <c r="AN11" i="82"/>
  <c r="AM11" i="82"/>
  <c r="AL11" i="82"/>
  <c r="AK11" i="82"/>
  <c r="AJ11" i="82"/>
  <c r="AI11" i="82"/>
  <c r="AH11" i="82"/>
  <c r="AG11" i="82"/>
  <c r="AF11" i="82"/>
  <c r="AE11" i="82"/>
  <c r="AD11" i="82"/>
  <c r="AC11" i="82"/>
  <c r="AB11" i="82"/>
  <c r="AA11" i="82"/>
  <c r="Z11" i="82"/>
  <c r="Y11" i="82"/>
  <c r="X11" i="82"/>
  <c r="W11" i="82"/>
  <c r="V11" i="82"/>
  <c r="U11" i="82"/>
  <c r="T11" i="82"/>
  <c r="S11" i="82"/>
  <c r="R11" i="82"/>
  <c r="Q11" i="82"/>
  <c r="P11" i="82"/>
  <c r="O11" i="82"/>
  <c r="N11" i="82"/>
  <c r="M11" i="82"/>
  <c r="L11" i="82"/>
  <c r="K11" i="82"/>
  <c r="J11" i="82"/>
  <c r="I11" i="82"/>
  <c r="H11" i="82"/>
  <c r="G11" i="82"/>
  <c r="F11" i="82"/>
  <c r="E11" i="82"/>
  <c r="D11" i="82"/>
  <c r="C11" i="82"/>
  <c r="B11" i="82"/>
  <c r="JI9" i="82"/>
  <c r="JH9" i="82"/>
  <c r="JG9" i="82"/>
  <c r="JF9" i="82"/>
  <c r="JE9" i="82"/>
  <c r="JD9" i="82"/>
  <c r="JC9" i="82"/>
  <c r="JB9" i="82"/>
  <c r="JA9" i="82"/>
  <c r="IZ9" i="82"/>
  <c r="IY9" i="82"/>
  <c r="IX9" i="82"/>
  <c r="IW9" i="82"/>
  <c r="IV9" i="82"/>
  <c r="IU9" i="82"/>
  <c r="IT9" i="82"/>
  <c r="IS9" i="82"/>
  <c r="IR9" i="82"/>
  <c r="IQ9" i="82"/>
  <c r="IP9" i="82"/>
  <c r="IO9" i="82"/>
  <c r="IN9" i="82"/>
  <c r="IM9" i="82"/>
  <c r="IL9" i="82"/>
  <c r="IK9" i="82"/>
  <c r="IJ9" i="82"/>
  <c r="II9" i="82"/>
  <c r="IH9" i="82"/>
  <c r="IG9" i="82"/>
  <c r="IF9" i="82"/>
  <c r="IE9" i="82"/>
  <c r="ID9" i="82"/>
  <c r="IC9" i="82"/>
  <c r="IB9" i="82"/>
  <c r="IA9" i="82"/>
  <c r="HZ9" i="82"/>
  <c r="HY9" i="82"/>
  <c r="HX9" i="82"/>
  <c r="HW9" i="82"/>
  <c r="HV9" i="82"/>
  <c r="HU9" i="82"/>
  <c r="HT9" i="82"/>
  <c r="HS9" i="82"/>
  <c r="HR9" i="82"/>
  <c r="HQ9" i="82"/>
  <c r="HP9" i="82"/>
  <c r="HO9" i="82"/>
  <c r="HN9" i="82"/>
  <c r="HM9" i="82"/>
  <c r="HL9" i="82"/>
  <c r="HK9" i="82"/>
  <c r="HJ9" i="82"/>
  <c r="HI9" i="82"/>
  <c r="HH9" i="82"/>
  <c r="HG9" i="82"/>
  <c r="HF9" i="82"/>
  <c r="HE9" i="82"/>
  <c r="HD9" i="82"/>
  <c r="HC9" i="82"/>
  <c r="HB9" i="82"/>
  <c r="HA9" i="82"/>
  <c r="GZ9" i="82"/>
  <c r="GY9" i="82"/>
  <c r="GX9" i="82"/>
  <c r="GW9" i="82"/>
  <c r="GV9" i="82"/>
  <c r="GU9" i="82"/>
  <c r="GT9" i="82"/>
  <c r="GS9" i="82"/>
  <c r="GR9" i="82"/>
  <c r="GQ9" i="82"/>
  <c r="GP9" i="82"/>
  <c r="GO9" i="82"/>
  <c r="GN9" i="82"/>
  <c r="GM9" i="82"/>
  <c r="GL9" i="82"/>
  <c r="GK9" i="82"/>
  <c r="GJ9" i="82"/>
  <c r="GI9" i="82"/>
  <c r="GH9" i="82"/>
  <c r="GG9" i="82"/>
  <c r="GF9" i="82"/>
  <c r="GE9" i="82"/>
  <c r="GD9" i="82"/>
  <c r="GC9" i="82"/>
  <c r="GB9" i="82"/>
  <c r="GA9" i="82"/>
  <c r="FZ9" i="82"/>
  <c r="FY9" i="82"/>
  <c r="FX9" i="82"/>
  <c r="FW9" i="82"/>
  <c r="FV9" i="82"/>
  <c r="FU9" i="82"/>
  <c r="FT9" i="82"/>
  <c r="FS9" i="82"/>
  <c r="FR9" i="82"/>
  <c r="FQ9" i="82"/>
  <c r="FP9" i="82"/>
  <c r="FO9" i="82"/>
  <c r="FN9" i="82"/>
  <c r="FM9" i="82"/>
  <c r="FL9" i="82"/>
  <c r="FK9" i="82"/>
  <c r="FJ9" i="82"/>
  <c r="FI9" i="82"/>
  <c r="FH9" i="82"/>
  <c r="FG9" i="82"/>
  <c r="FF9" i="82"/>
  <c r="FE9" i="82"/>
  <c r="FD9" i="82"/>
  <c r="FC9" i="82"/>
  <c r="FB9" i="82"/>
  <c r="FA9" i="82"/>
  <c r="EZ9" i="82"/>
  <c r="EY9" i="82"/>
  <c r="EX9" i="82"/>
  <c r="EW9" i="82"/>
  <c r="EV9" i="82"/>
  <c r="EU9" i="82"/>
  <c r="ET9" i="82"/>
  <c r="ES9" i="82"/>
  <c r="ER9" i="82"/>
  <c r="EQ9" i="82"/>
  <c r="EP9" i="82"/>
  <c r="EO9" i="82"/>
  <c r="EN9" i="82"/>
  <c r="EM9" i="82"/>
  <c r="EL9" i="82"/>
  <c r="EK9" i="82"/>
  <c r="EJ9" i="82"/>
  <c r="EI9" i="82"/>
  <c r="EH9" i="82"/>
  <c r="EG9" i="82"/>
  <c r="EF9" i="82"/>
  <c r="EE9" i="82"/>
  <c r="ED9" i="82"/>
  <c r="EC9" i="82"/>
  <c r="EB9" i="82"/>
  <c r="EA9" i="82"/>
  <c r="DZ9" i="82"/>
  <c r="DY9" i="82"/>
  <c r="DX9" i="82"/>
  <c r="DW9" i="82"/>
  <c r="DV9" i="82"/>
  <c r="DU9" i="82"/>
  <c r="DT9" i="82"/>
  <c r="DS9" i="82"/>
  <c r="DR9" i="82"/>
  <c r="DQ9" i="82"/>
  <c r="DP9" i="82"/>
  <c r="DO9" i="82"/>
  <c r="DN9" i="82"/>
  <c r="DM9" i="82"/>
  <c r="DL9" i="82"/>
  <c r="DK9" i="82"/>
  <c r="DJ9" i="82"/>
  <c r="DI9" i="82"/>
  <c r="DH9" i="82"/>
  <c r="DG9" i="82"/>
  <c r="DF9" i="82"/>
  <c r="DE9" i="82"/>
  <c r="DD9" i="82"/>
  <c r="DC9" i="82"/>
  <c r="DB9" i="82"/>
  <c r="DA9" i="82"/>
  <c r="CZ9" i="82"/>
  <c r="CY9" i="82"/>
  <c r="CX9" i="82"/>
  <c r="CW9" i="82"/>
  <c r="CV9" i="82"/>
  <c r="CU9" i="82"/>
  <c r="CT9" i="82"/>
  <c r="CS9" i="82"/>
  <c r="CR9" i="82"/>
  <c r="CQ9" i="82"/>
  <c r="CP9" i="82"/>
  <c r="CO9" i="82"/>
  <c r="CN9" i="82"/>
  <c r="CM9" i="82"/>
  <c r="CL9" i="82"/>
  <c r="CK9" i="82"/>
  <c r="CJ9" i="82"/>
  <c r="CI9" i="82"/>
  <c r="CH9" i="82"/>
  <c r="CG9" i="82"/>
  <c r="CF9" i="82"/>
  <c r="CE9" i="82"/>
  <c r="CD9" i="82"/>
  <c r="CC9" i="82"/>
  <c r="CB9" i="82"/>
  <c r="CA9" i="82"/>
  <c r="BZ9" i="82"/>
  <c r="BY9" i="82"/>
  <c r="BX9" i="82"/>
  <c r="BW9" i="82"/>
  <c r="BV9" i="82"/>
  <c r="BU9" i="82"/>
  <c r="BT9" i="82"/>
  <c r="BS9" i="82"/>
  <c r="BR9" i="82"/>
  <c r="BQ9" i="82"/>
  <c r="BP9" i="82"/>
  <c r="BO9" i="82"/>
  <c r="BN9" i="82"/>
  <c r="BM9" i="82"/>
  <c r="BL9" i="82"/>
  <c r="BK9" i="82"/>
  <c r="BJ9" i="82"/>
  <c r="BI9" i="82"/>
  <c r="BH9" i="82"/>
  <c r="BG9" i="82"/>
  <c r="BF9" i="82"/>
  <c r="BE9" i="82"/>
  <c r="BD9" i="82"/>
  <c r="BC9" i="82"/>
  <c r="BB9" i="82"/>
  <c r="BA9" i="82"/>
  <c r="AZ9" i="82"/>
  <c r="AY9" i="82"/>
  <c r="AX9" i="82"/>
  <c r="AW9" i="82"/>
  <c r="AV9" i="82"/>
  <c r="AU9" i="82"/>
  <c r="AT9" i="82"/>
  <c r="AS9" i="82"/>
  <c r="AR9" i="82"/>
  <c r="AQ9" i="82"/>
  <c r="AP9" i="82"/>
  <c r="AO9" i="82"/>
  <c r="AN9" i="82"/>
  <c r="AM9" i="82"/>
  <c r="AL9" i="82"/>
  <c r="AK9" i="82"/>
  <c r="AJ9" i="82"/>
  <c r="AI9" i="82"/>
  <c r="AH9" i="82"/>
  <c r="AG9" i="82"/>
  <c r="AF9" i="82"/>
  <c r="AE9" i="82"/>
  <c r="AD9" i="82"/>
  <c r="AC9" i="82"/>
  <c r="AB9" i="82"/>
  <c r="AA9" i="82"/>
  <c r="Z9" i="82"/>
  <c r="Y9" i="82"/>
  <c r="X9" i="82"/>
  <c r="W9" i="82"/>
  <c r="V9" i="82"/>
  <c r="U9" i="82"/>
  <c r="T9" i="82"/>
  <c r="S9" i="82"/>
  <c r="R9" i="82"/>
  <c r="Q9" i="82"/>
  <c r="P9" i="82"/>
  <c r="O9" i="82"/>
  <c r="N9" i="82"/>
  <c r="M9" i="82"/>
  <c r="L9" i="82"/>
  <c r="K9" i="82"/>
  <c r="J9" i="82"/>
  <c r="I9" i="82"/>
  <c r="H9" i="82"/>
  <c r="G9" i="82"/>
  <c r="F9" i="82"/>
  <c r="E9" i="82"/>
  <c r="D9" i="82"/>
  <c r="C9" i="82"/>
  <c r="B9" i="82"/>
  <c r="JI7" i="82"/>
  <c r="JH7" i="82"/>
  <c r="JG7" i="82"/>
  <c r="JF7" i="82"/>
  <c r="JE7" i="82"/>
  <c r="JD7" i="82"/>
  <c r="JC7" i="82"/>
  <c r="JB7" i="82"/>
  <c r="JA7" i="82"/>
  <c r="IZ7" i="82"/>
  <c r="IY7" i="82"/>
  <c r="IX7" i="82"/>
  <c r="IW7" i="82"/>
  <c r="IV7" i="82"/>
  <c r="IU7" i="82"/>
  <c r="IT7" i="82"/>
  <c r="IS7" i="82"/>
  <c r="IR7" i="82"/>
  <c r="IQ7" i="82"/>
  <c r="IP7" i="82"/>
  <c r="IO7" i="82"/>
  <c r="IN7" i="82"/>
  <c r="IM7" i="82"/>
  <c r="IL7" i="82"/>
  <c r="IK7" i="82"/>
  <c r="IJ7" i="82"/>
  <c r="II7" i="82"/>
  <c r="IH7" i="82"/>
  <c r="IG7" i="82"/>
  <c r="IF7" i="82"/>
  <c r="IE7" i="82"/>
  <c r="ID7" i="82"/>
  <c r="IC7" i="82"/>
  <c r="IB7" i="82"/>
  <c r="IA7" i="82"/>
  <c r="HZ7" i="82"/>
  <c r="HY7" i="82"/>
  <c r="HX7" i="82"/>
  <c r="HW7" i="82"/>
  <c r="HV7" i="82"/>
  <c r="HU7" i="82"/>
  <c r="HT7" i="82"/>
  <c r="HS7" i="82"/>
  <c r="HR7" i="82"/>
  <c r="HQ7" i="82"/>
  <c r="HP7" i="82"/>
  <c r="HO7" i="82"/>
  <c r="HN7" i="82"/>
  <c r="HM7" i="82"/>
  <c r="HL7" i="82"/>
  <c r="HK7" i="82"/>
  <c r="HJ7" i="82"/>
  <c r="HI7" i="82"/>
  <c r="HH7" i="82"/>
  <c r="HG7" i="82"/>
  <c r="HF7" i="82"/>
  <c r="HE7" i="82"/>
  <c r="HD7" i="82"/>
  <c r="HC7" i="82"/>
  <c r="HB7" i="82"/>
  <c r="HA7" i="82"/>
  <c r="GZ7" i="82"/>
  <c r="GY7" i="82"/>
  <c r="GX7" i="82"/>
  <c r="GW7" i="82"/>
  <c r="GV7" i="82"/>
  <c r="GU7" i="82"/>
  <c r="GT7" i="82"/>
  <c r="GS7" i="82"/>
  <c r="GR7" i="82"/>
  <c r="GQ7" i="82"/>
  <c r="GP7" i="82"/>
  <c r="GO7" i="82"/>
  <c r="GN7" i="82"/>
  <c r="GM7" i="82"/>
  <c r="GL7" i="82"/>
  <c r="GK7" i="82"/>
  <c r="GJ7" i="82"/>
  <c r="GI7" i="82"/>
  <c r="GH7" i="82"/>
  <c r="GG7" i="82"/>
  <c r="GF7" i="82"/>
  <c r="GE7" i="82"/>
  <c r="GD7" i="82"/>
  <c r="GC7" i="82"/>
  <c r="GB7" i="82"/>
  <c r="GA7" i="82"/>
  <c r="FZ7" i="82"/>
  <c r="FY7" i="82"/>
  <c r="FX7" i="82"/>
  <c r="FW7" i="82"/>
  <c r="FV7" i="82"/>
  <c r="FU7" i="82"/>
  <c r="FT7" i="82"/>
  <c r="FS7" i="82"/>
  <c r="FR7" i="82"/>
  <c r="FQ7" i="82"/>
  <c r="FP7" i="82"/>
  <c r="FO7" i="82"/>
  <c r="FN7" i="82"/>
  <c r="FM7" i="82"/>
  <c r="FL7" i="82"/>
  <c r="FK7" i="82"/>
  <c r="FJ7" i="82"/>
  <c r="FI7" i="82"/>
  <c r="FH7" i="82"/>
  <c r="FG7" i="82"/>
  <c r="FF7" i="82"/>
  <c r="FE7" i="82"/>
  <c r="FD7" i="82"/>
  <c r="FC7" i="82"/>
  <c r="FB7" i="82"/>
  <c r="FA7" i="82"/>
  <c r="EZ7" i="82"/>
  <c r="EY7" i="82"/>
  <c r="EX7" i="82"/>
  <c r="EW7" i="82"/>
  <c r="EV7" i="82"/>
  <c r="EU7" i="82"/>
  <c r="ET7" i="82"/>
  <c r="ES7" i="82"/>
  <c r="ER7" i="82"/>
  <c r="EQ7" i="82"/>
  <c r="EP7" i="82"/>
  <c r="EO7" i="82"/>
  <c r="EN7" i="82"/>
  <c r="EM7" i="82"/>
  <c r="EL7" i="82"/>
  <c r="EK7" i="82"/>
  <c r="EJ7" i="82"/>
  <c r="EI7" i="82"/>
  <c r="EH7" i="82"/>
  <c r="EG7" i="82"/>
  <c r="EF7" i="82"/>
  <c r="EE7" i="82"/>
  <c r="ED7" i="82"/>
  <c r="EC7" i="82"/>
  <c r="EB7" i="82"/>
  <c r="EA7" i="82"/>
  <c r="DZ7" i="82"/>
  <c r="DY7" i="82"/>
  <c r="DX7" i="82"/>
  <c r="DW7" i="82"/>
  <c r="DV7" i="82"/>
  <c r="DU7" i="82"/>
  <c r="DT7" i="82"/>
  <c r="DS7" i="82"/>
  <c r="DR7" i="82"/>
  <c r="DQ7" i="82"/>
  <c r="DP7" i="82"/>
  <c r="DO7" i="82"/>
  <c r="DN7" i="82"/>
  <c r="DM7" i="82"/>
  <c r="DL7" i="82"/>
  <c r="DK7" i="82"/>
  <c r="DJ7" i="82"/>
  <c r="DI7" i="82"/>
  <c r="DH7" i="82"/>
  <c r="DG7" i="82"/>
  <c r="DF7" i="82"/>
  <c r="DE7" i="82"/>
  <c r="DD7" i="82"/>
  <c r="DC7" i="82"/>
  <c r="DB7" i="82"/>
  <c r="DA7" i="82"/>
  <c r="CZ7" i="82"/>
  <c r="CY7" i="82"/>
  <c r="CX7" i="82"/>
  <c r="CW7" i="82"/>
  <c r="CV7" i="82"/>
  <c r="CU7" i="82"/>
  <c r="CT7" i="82"/>
  <c r="CS7" i="82"/>
  <c r="CR7" i="82"/>
  <c r="CQ7" i="82"/>
  <c r="CP7" i="82"/>
  <c r="CO7" i="82"/>
  <c r="CN7" i="82"/>
  <c r="CM7" i="82"/>
  <c r="CL7" i="82"/>
  <c r="CK7" i="82"/>
  <c r="CJ7" i="82"/>
  <c r="CI7" i="82"/>
  <c r="CH7" i="82"/>
  <c r="CG7" i="82"/>
  <c r="CF7" i="82"/>
  <c r="CE7" i="82"/>
  <c r="CD7" i="82"/>
  <c r="CC7" i="82"/>
  <c r="CB7" i="82"/>
  <c r="CA7" i="82"/>
  <c r="BZ7" i="82"/>
  <c r="BY7" i="82"/>
  <c r="BX7" i="82"/>
  <c r="BW7" i="82"/>
  <c r="BV7" i="82"/>
  <c r="BU7" i="82"/>
  <c r="BT7" i="82"/>
  <c r="BS7" i="82"/>
  <c r="BR7" i="82"/>
  <c r="BQ7" i="82"/>
  <c r="BP7" i="82"/>
  <c r="BO7" i="82"/>
  <c r="BN7" i="82"/>
  <c r="BM7" i="82"/>
  <c r="BL7" i="82"/>
  <c r="BK7" i="82"/>
  <c r="BJ7" i="82"/>
  <c r="BI7" i="82"/>
  <c r="BH7" i="82"/>
  <c r="BG7" i="82"/>
  <c r="BF7" i="82"/>
  <c r="BE7" i="82"/>
  <c r="BD7" i="82"/>
  <c r="BC7" i="82"/>
  <c r="BB7" i="82"/>
  <c r="BA7" i="82"/>
  <c r="AZ7" i="82"/>
  <c r="AY7" i="82"/>
  <c r="AX7" i="82"/>
  <c r="AW7" i="82"/>
  <c r="AV7" i="82"/>
  <c r="AU7" i="82"/>
  <c r="AT7" i="82"/>
  <c r="AS7" i="82"/>
  <c r="AR7" i="82"/>
  <c r="AQ7" i="82"/>
  <c r="AP7" i="82"/>
  <c r="AO7" i="82"/>
  <c r="AN7" i="82"/>
  <c r="AM7" i="82"/>
  <c r="AL7" i="82"/>
  <c r="AK7" i="82"/>
  <c r="AJ7" i="82"/>
  <c r="AI7" i="82"/>
  <c r="AH7" i="82"/>
  <c r="AG7" i="82"/>
  <c r="AF7" i="82"/>
  <c r="AE7" i="82"/>
  <c r="AD7" i="82"/>
  <c r="AC7" i="82"/>
  <c r="AB7" i="82"/>
  <c r="AA7" i="82"/>
  <c r="Z7" i="82"/>
  <c r="Y7" i="82"/>
  <c r="X7" i="82"/>
  <c r="W7" i="82"/>
  <c r="V7" i="82"/>
  <c r="U7" i="82"/>
  <c r="T7" i="82"/>
  <c r="S7" i="82"/>
  <c r="R7" i="82"/>
  <c r="Q7" i="82"/>
  <c r="P7" i="82"/>
  <c r="O7" i="82"/>
  <c r="N7" i="82"/>
  <c r="M7" i="82"/>
  <c r="L7" i="82"/>
  <c r="K7" i="82"/>
  <c r="J7" i="82"/>
  <c r="I7" i="82"/>
  <c r="H7" i="82"/>
  <c r="G7" i="82"/>
  <c r="F7" i="82"/>
  <c r="E7" i="82"/>
  <c r="D7" i="82"/>
  <c r="C7" i="82"/>
  <c r="B7" i="82"/>
  <c r="JI5" i="82"/>
  <c r="JH5" i="82"/>
  <c r="JG5" i="82"/>
  <c r="JF5" i="82"/>
  <c r="JE5" i="82"/>
  <c r="JD5" i="82"/>
  <c r="JC5" i="82"/>
  <c r="JB5" i="82"/>
  <c r="JA5" i="82"/>
  <c r="IZ5" i="82"/>
  <c r="IY5" i="82"/>
  <c r="IX5" i="82"/>
  <c r="IW5" i="82"/>
  <c r="IV5" i="82"/>
  <c r="IU5" i="82"/>
  <c r="IT5" i="82"/>
  <c r="IS5" i="82"/>
  <c r="IR5" i="82"/>
  <c r="IQ5" i="82"/>
  <c r="IP5" i="82"/>
  <c r="IO5" i="82"/>
  <c r="IN5" i="82"/>
  <c r="IM5" i="82"/>
  <c r="IL5" i="82"/>
  <c r="IK5" i="82"/>
  <c r="IJ5" i="82"/>
  <c r="II5" i="82"/>
  <c r="IH5" i="82"/>
  <c r="IG5" i="82"/>
  <c r="IF5" i="82"/>
  <c r="IE5" i="82"/>
  <c r="ID5" i="82"/>
  <c r="IC5" i="82"/>
  <c r="IB5" i="82"/>
  <c r="IA5" i="82"/>
  <c r="HZ5" i="82"/>
  <c r="HY5" i="82"/>
  <c r="HX5" i="82"/>
  <c r="HW5" i="82"/>
  <c r="HV5" i="82"/>
  <c r="HU5" i="82"/>
  <c r="HT5" i="82"/>
  <c r="HS5" i="82"/>
  <c r="HR5" i="82"/>
  <c r="HQ5" i="82"/>
  <c r="HP5" i="82"/>
  <c r="HO5" i="82"/>
  <c r="HN5" i="82"/>
  <c r="HM5" i="82"/>
  <c r="HL5" i="82"/>
  <c r="HK5" i="82"/>
  <c r="HJ5" i="82"/>
  <c r="HI5" i="82"/>
  <c r="HH5" i="82"/>
  <c r="HG5" i="82"/>
  <c r="HF5" i="82"/>
  <c r="HE5" i="82"/>
  <c r="HD5" i="82"/>
  <c r="HC5" i="82"/>
  <c r="HB5" i="82"/>
  <c r="HA5" i="82"/>
  <c r="GZ5" i="82"/>
  <c r="GY5" i="82"/>
  <c r="GX5" i="82"/>
  <c r="GW5" i="82"/>
  <c r="GV5" i="82"/>
  <c r="GU5" i="82"/>
  <c r="GT5" i="82"/>
  <c r="GS5" i="82"/>
  <c r="GR5" i="82"/>
  <c r="GQ5" i="82"/>
  <c r="GP5" i="82"/>
  <c r="GO5" i="82"/>
  <c r="GN5" i="82"/>
  <c r="GM5" i="82"/>
  <c r="GL5" i="82"/>
  <c r="GK5" i="82"/>
  <c r="GJ5" i="82"/>
  <c r="GI5" i="82"/>
  <c r="GH5" i="82"/>
  <c r="GG5" i="82"/>
  <c r="GF5" i="82"/>
  <c r="GE5" i="82"/>
  <c r="GD5" i="82"/>
  <c r="GC5" i="82"/>
  <c r="GB5" i="82"/>
  <c r="GA5" i="82"/>
  <c r="FZ5" i="82"/>
  <c r="FY5" i="82"/>
  <c r="FX5" i="82"/>
  <c r="FW5" i="82"/>
  <c r="FV5" i="82"/>
  <c r="FU5" i="82"/>
  <c r="FT5" i="82"/>
  <c r="FS5" i="82"/>
  <c r="FR5" i="82"/>
  <c r="FQ5" i="82"/>
  <c r="FP5" i="82"/>
  <c r="FO5" i="82"/>
  <c r="FN5" i="82"/>
  <c r="FM5" i="82"/>
  <c r="FL5" i="82"/>
  <c r="FK5" i="82"/>
  <c r="FJ5" i="82"/>
  <c r="FI5" i="82"/>
  <c r="FH5" i="82"/>
  <c r="FG5" i="82"/>
  <c r="FF5" i="82"/>
  <c r="FE5" i="82"/>
  <c r="FD5" i="82"/>
  <c r="FC5" i="82"/>
  <c r="FB5" i="82"/>
  <c r="FA5" i="82"/>
  <c r="EZ5" i="82"/>
  <c r="EY5" i="82"/>
  <c r="EX5" i="82"/>
  <c r="EW5" i="82"/>
  <c r="EV5" i="82"/>
  <c r="EU5" i="82"/>
  <c r="ET5" i="82"/>
  <c r="ES5" i="82"/>
  <c r="ER5" i="82"/>
  <c r="EQ5" i="82"/>
  <c r="EP5" i="82"/>
  <c r="EO5" i="82"/>
  <c r="EN5" i="82"/>
  <c r="EM5" i="82"/>
  <c r="EL5" i="82"/>
  <c r="EK5" i="82"/>
  <c r="EJ5" i="82"/>
  <c r="EI5" i="82"/>
  <c r="EH5" i="82"/>
  <c r="EG5" i="82"/>
  <c r="EF5" i="82"/>
  <c r="EE5" i="82"/>
  <c r="ED5" i="82"/>
  <c r="EC5" i="82"/>
  <c r="EB5" i="82"/>
  <c r="EA5" i="82"/>
  <c r="DZ5" i="82"/>
  <c r="DY5" i="82"/>
  <c r="DX5" i="82"/>
  <c r="DW5" i="82"/>
  <c r="DV5" i="82"/>
  <c r="DU5" i="82"/>
  <c r="DT5" i="82"/>
  <c r="DS5" i="82"/>
  <c r="DR5" i="82"/>
  <c r="DQ5" i="82"/>
  <c r="DP5" i="82"/>
  <c r="DO5" i="82"/>
  <c r="DN5" i="82"/>
  <c r="DM5" i="82"/>
  <c r="DL5" i="82"/>
  <c r="DK5" i="82"/>
  <c r="DJ5" i="82"/>
  <c r="DI5" i="82"/>
  <c r="DH5" i="82"/>
  <c r="DG5" i="82"/>
  <c r="DF5" i="82"/>
  <c r="DE5" i="82"/>
  <c r="DD5" i="82"/>
  <c r="DC5" i="82"/>
  <c r="DB5" i="82"/>
  <c r="DA5" i="82"/>
  <c r="CZ5" i="82"/>
  <c r="CY5" i="82"/>
  <c r="CX5" i="82"/>
  <c r="CW5" i="82"/>
  <c r="CV5" i="82"/>
  <c r="CU5" i="82"/>
  <c r="CT5" i="82"/>
  <c r="CS5" i="82"/>
  <c r="CR5" i="82"/>
  <c r="CQ5" i="82"/>
  <c r="CP5" i="82"/>
  <c r="CO5" i="82"/>
  <c r="CN5" i="82"/>
  <c r="CM5" i="82"/>
  <c r="CL5" i="82"/>
  <c r="CK5" i="82"/>
  <c r="CJ5" i="82"/>
  <c r="CI5" i="82"/>
  <c r="CH5" i="82"/>
  <c r="CG5" i="82"/>
  <c r="CF5" i="82"/>
  <c r="CE5" i="82"/>
  <c r="CD5" i="82"/>
  <c r="CC5" i="82"/>
  <c r="CB5" i="82"/>
  <c r="CA5" i="82"/>
  <c r="BZ5" i="82"/>
  <c r="BY5" i="82"/>
  <c r="BX5" i="82"/>
  <c r="BW5" i="82"/>
  <c r="BV5" i="82"/>
  <c r="BU5" i="82"/>
  <c r="BT5" i="82"/>
  <c r="BS5" i="82"/>
  <c r="BR5" i="82"/>
  <c r="BQ5" i="82"/>
  <c r="BP5" i="82"/>
  <c r="BO5" i="82"/>
  <c r="BN5" i="82"/>
  <c r="BM5" i="82"/>
  <c r="BL5" i="82"/>
  <c r="BK5" i="82"/>
  <c r="BJ5" i="82"/>
  <c r="BI5" i="82"/>
  <c r="BH5" i="82"/>
  <c r="BG5" i="82"/>
  <c r="BF5" i="82"/>
  <c r="BE5" i="82"/>
  <c r="BD5" i="82"/>
  <c r="BC5" i="82"/>
  <c r="BB5" i="82"/>
  <c r="BA5" i="82"/>
  <c r="AZ5" i="82"/>
  <c r="AY5" i="82"/>
  <c r="AX5" i="82"/>
  <c r="AW5" i="82"/>
  <c r="AV5" i="82"/>
  <c r="AU5" i="82"/>
  <c r="AT5" i="82"/>
  <c r="AS5" i="82"/>
  <c r="AR5" i="82"/>
  <c r="AQ5" i="82"/>
  <c r="AP5" i="82"/>
  <c r="AO5" i="82"/>
  <c r="AN5" i="82"/>
  <c r="AM5" i="82"/>
  <c r="AL5" i="82"/>
  <c r="AK5" i="82"/>
  <c r="AJ5" i="82"/>
  <c r="AI5" i="82"/>
  <c r="AH5" i="82"/>
  <c r="AG5" i="82"/>
  <c r="AF5" i="82"/>
  <c r="AE5" i="82"/>
  <c r="AD5" i="82"/>
  <c r="AC5" i="82"/>
  <c r="AB5" i="82"/>
  <c r="AA5" i="82"/>
  <c r="Z5" i="82"/>
  <c r="Y5" i="82"/>
  <c r="X5" i="82"/>
  <c r="W5" i="82"/>
  <c r="V5" i="82"/>
  <c r="U5" i="82"/>
  <c r="T5" i="82"/>
  <c r="S5" i="82"/>
  <c r="R5" i="82"/>
  <c r="Q5" i="82"/>
  <c r="P5" i="82"/>
  <c r="O5" i="82"/>
  <c r="N5" i="82"/>
  <c r="M5" i="82"/>
  <c r="L5" i="82"/>
  <c r="K5" i="82"/>
  <c r="J5" i="82"/>
  <c r="I5" i="82"/>
  <c r="H5" i="82"/>
  <c r="G5" i="82"/>
  <c r="F5" i="82"/>
  <c r="E5" i="82"/>
  <c r="D5" i="82"/>
  <c r="C5" i="82"/>
  <c r="B5" i="82"/>
  <c r="JN38" i="12"/>
  <c r="JM38" i="12"/>
  <c r="JL38" i="12"/>
  <c r="JK38" i="12"/>
  <c r="JJ38" i="12"/>
  <c r="JI38" i="12"/>
  <c r="JH38" i="12"/>
  <c r="JG38" i="12"/>
  <c r="JF38" i="12"/>
  <c r="JE38" i="12"/>
  <c r="JD38" i="12"/>
  <c r="JC38" i="12"/>
  <c r="JB38" i="12"/>
  <c r="JA38" i="12"/>
  <c r="IZ38" i="12"/>
  <c r="IY38" i="12"/>
  <c r="IX38" i="12"/>
  <c r="IW38" i="12"/>
  <c r="IV38" i="12"/>
  <c r="IU38" i="12"/>
  <c r="IT38" i="12"/>
  <c r="IS38" i="12"/>
  <c r="IR38" i="12"/>
  <c r="IQ38" i="12"/>
  <c r="IP38" i="12"/>
  <c r="IO38" i="12"/>
  <c r="IN38" i="12"/>
  <c r="IM38" i="12"/>
  <c r="IL38" i="12"/>
  <c r="IK38" i="12"/>
  <c r="IJ38" i="12"/>
  <c r="II38" i="12"/>
  <c r="IH38" i="12"/>
  <c r="IG38" i="12"/>
  <c r="IF38" i="12"/>
  <c r="IE38" i="12"/>
  <c r="ID38" i="12"/>
  <c r="IC38" i="12"/>
  <c r="IB38" i="12"/>
  <c r="IA38" i="12"/>
  <c r="HZ38" i="12"/>
  <c r="HY38" i="12"/>
  <c r="HX38" i="12"/>
  <c r="HW38" i="12"/>
  <c r="HV38" i="12"/>
  <c r="HU38" i="12"/>
  <c r="HT38" i="12"/>
  <c r="HS38" i="12"/>
  <c r="HR38" i="12"/>
  <c r="HQ38" i="12"/>
  <c r="HP38" i="12"/>
  <c r="HO38" i="12"/>
  <c r="HN38" i="12"/>
  <c r="HM38" i="12"/>
  <c r="HL38" i="12"/>
  <c r="HK38" i="12"/>
  <c r="HJ38" i="12"/>
  <c r="HI38" i="12"/>
  <c r="HH38" i="12"/>
  <c r="HG38" i="12"/>
  <c r="HF38" i="12"/>
  <c r="HE38" i="12"/>
  <c r="HD38" i="12"/>
  <c r="HC38" i="12"/>
  <c r="HB38" i="12"/>
  <c r="HA38" i="12"/>
  <c r="GZ38" i="12"/>
  <c r="GY38" i="12"/>
  <c r="GX38" i="12"/>
  <c r="GW38" i="12"/>
  <c r="GV38" i="12"/>
  <c r="GU38" i="12"/>
  <c r="GT38" i="12"/>
  <c r="GS38" i="12"/>
  <c r="GR38" i="12"/>
  <c r="GQ38" i="12"/>
  <c r="GP38" i="12"/>
  <c r="GO38" i="12"/>
  <c r="GN38" i="12"/>
  <c r="GM38" i="12"/>
  <c r="GL38" i="12"/>
  <c r="GK38" i="12"/>
  <c r="GJ38" i="12"/>
  <c r="GI38" i="12"/>
  <c r="GH38" i="12"/>
  <c r="GG38" i="12"/>
  <c r="GF38" i="12"/>
  <c r="GE38" i="12"/>
  <c r="GD38" i="12"/>
  <c r="GC38" i="12"/>
  <c r="GB38" i="12"/>
  <c r="GA38" i="12"/>
  <c r="FZ38" i="12"/>
  <c r="FY38" i="12"/>
  <c r="FX38" i="12"/>
  <c r="FW38" i="12"/>
  <c r="FV38" i="12"/>
  <c r="FU38" i="12"/>
  <c r="FT38" i="12"/>
  <c r="FS38" i="12"/>
  <c r="FR38" i="12"/>
  <c r="FQ38" i="12"/>
  <c r="FP38" i="12"/>
  <c r="FO38" i="12"/>
  <c r="FN38" i="12"/>
  <c r="FM38" i="12"/>
  <c r="FL38" i="12"/>
  <c r="FK38" i="12"/>
  <c r="FJ38" i="12"/>
  <c r="FI38" i="12"/>
  <c r="FH38" i="12"/>
  <c r="FG38" i="12"/>
  <c r="FF38" i="12"/>
  <c r="FE38" i="12"/>
  <c r="FD38" i="12"/>
  <c r="FC38" i="12"/>
  <c r="FB38" i="12"/>
  <c r="FA38" i="12"/>
  <c r="EZ38" i="12"/>
  <c r="EY38" i="12"/>
  <c r="EX38" i="12"/>
  <c r="EW38" i="12"/>
  <c r="EV38" i="12"/>
  <c r="EU38" i="12"/>
  <c r="ET38" i="12"/>
  <c r="ES38" i="12"/>
  <c r="ER38" i="12"/>
  <c r="EQ38" i="12"/>
  <c r="EP38" i="12"/>
  <c r="EO38" i="12"/>
  <c r="EN38" i="12"/>
  <c r="EM38" i="12"/>
  <c r="EL38" i="12"/>
  <c r="EK38" i="12"/>
  <c r="EJ38" i="12"/>
  <c r="EI38" i="12"/>
  <c r="EH38" i="12"/>
  <c r="EG38" i="12"/>
  <c r="EF38" i="12"/>
  <c r="EE38" i="12"/>
  <c r="ED38" i="12"/>
  <c r="EC38" i="12"/>
  <c r="EB38" i="12"/>
  <c r="EA38" i="12"/>
  <c r="DZ38" i="12"/>
  <c r="DY38" i="12"/>
  <c r="DX38" i="12"/>
  <c r="DW38" i="12"/>
  <c r="DV38" i="12"/>
  <c r="DU38" i="12"/>
  <c r="DT38" i="12"/>
  <c r="DS38" i="12"/>
  <c r="DR38" i="12"/>
  <c r="DQ38" i="12"/>
  <c r="DP38" i="12"/>
  <c r="DO38" i="12"/>
  <c r="DN38" i="12"/>
  <c r="DM38" i="12"/>
  <c r="DL38" i="12"/>
  <c r="DK38" i="12"/>
  <c r="DJ38" i="12"/>
  <c r="DI38" i="12"/>
  <c r="DH38" i="12"/>
  <c r="DG38" i="12"/>
  <c r="DF38" i="12"/>
  <c r="DE38" i="12"/>
  <c r="DD38" i="12"/>
  <c r="DC38" i="12"/>
  <c r="DB38" i="12"/>
  <c r="DA38" i="12"/>
  <c r="CZ38" i="12"/>
  <c r="CY38" i="12"/>
  <c r="CX38" i="12"/>
  <c r="CW38" i="12"/>
  <c r="CV38" i="12"/>
  <c r="CU38"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BD38" i="12"/>
  <c r="BC38" i="12"/>
  <c r="BB38" i="12"/>
  <c r="BA38" i="12"/>
  <c r="AZ38" i="12"/>
  <c r="AY38" i="12"/>
  <c r="AX38" i="12"/>
  <c r="AW38" i="12"/>
  <c r="AV38" i="12"/>
  <c r="AU38" i="12"/>
  <c r="AT38" i="12"/>
  <c r="AS38" i="12"/>
  <c r="AR38" i="12"/>
  <c r="AQ38" i="12"/>
  <c r="AP38" i="12"/>
  <c r="AO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38" i="12"/>
  <c r="JN37" i="12"/>
  <c r="JM37" i="12"/>
  <c r="JL37" i="12"/>
  <c r="JK37" i="12"/>
  <c r="JJ37" i="12"/>
  <c r="JI37" i="12"/>
  <c r="JH37" i="12"/>
  <c r="JG37" i="12"/>
  <c r="JF37" i="12"/>
  <c r="JE37" i="12"/>
  <c r="JD37" i="12"/>
  <c r="JC37" i="12"/>
  <c r="JB37" i="12"/>
  <c r="JA37" i="12"/>
  <c r="IZ37" i="12"/>
  <c r="IY37" i="12"/>
  <c r="IX37" i="12"/>
  <c r="IW37" i="12"/>
  <c r="IV37" i="12"/>
  <c r="IU37" i="12"/>
  <c r="IT37" i="12"/>
  <c r="IS37" i="12"/>
  <c r="IR37" i="12"/>
  <c r="IQ37" i="12"/>
  <c r="IP37" i="12"/>
  <c r="IO37" i="12"/>
  <c r="IN37" i="12"/>
  <c r="IM37" i="12"/>
  <c r="IL37" i="12"/>
  <c r="IK37" i="12"/>
  <c r="IJ37" i="12"/>
  <c r="II37" i="12"/>
  <c r="IH37" i="12"/>
  <c r="IG37" i="12"/>
  <c r="IF37" i="12"/>
  <c r="IE37" i="12"/>
  <c r="ID37" i="12"/>
  <c r="IC37" i="12"/>
  <c r="IB37" i="12"/>
  <c r="IA37" i="12"/>
  <c r="HZ37" i="12"/>
  <c r="HY37" i="12"/>
  <c r="HX37" i="12"/>
  <c r="HW37" i="12"/>
  <c r="HV37" i="12"/>
  <c r="HU37" i="12"/>
  <c r="HT37" i="12"/>
  <c r="HS37" i="12"/>
  <c r="HR37" i="12"/>
  <c r="HQ37" i="12"/>
  <c r="HP37" i="12"/>
  <c r="HO37" i="12"/>
  <c r="HN37" i="12"/>
  <c r="HM37" i="12"/>
  <c r="HL37" i="12"/>
  <c r="HK37" i="12"/>
  <c r="HJ37" i="12"/>
  <c r="HI37" i="12"/>
  <c r="HH37" i="12"/>
  <c r="HG37" i="12"/>
  <c r="HF37" i="12"/>
  <c r="HE37" i="12"/>
  <c r="HD37" i="12"/>
  <c r="HC37" i="12"/>
  <c r="HB37" i="12"/>
  <c r="HA37" i="12"/>
  <c r="GZ37" i="12"/>
  <c r="GY37" i="12"/>
  <c r="GX37" i="12"/>
  <c r="GW37" i="12"/>
  <c r="GV37" i="12"/>
  <c r="GU37" i="12"/>
  <c r="GT37" i="12"/>
  <c r="GS37" i="12"/>
  <c r="GR37" i="12"/>
  <c r="GQ37" i="12"/>
  <c r="GP37" i="12"/>
  <c r="GO37" i="12"/>
  <c r="GN37" i="12"/>
  <c r="GM37" i="12"/>
  <c r="GL37" i="12"/>
  <c r="GK37" i="12"/>
  <c r="GJ37" i="12"/>
  <c r="GI37" i="12"/>
  <c r="GH37" i="12"/>
  <c r="GG37" i="12"/>
  <c r="GF37" i="12"/>
  <c r="GE37" i="12"/>
  <c r="GD37" i="12"/>
  <c r="GC37" i="12"/>
  <c r="GB37" i="12"/>
  <c r="GA37" i="12"/>
  <c r="FZ37" i="12"/>
  <c r="FY37" i="12"/>
  <c r="FX37" i="12"/>
  <c r="FW37" i="12"/>
  <c r="FV37" i="12"/>
  <c r="FU37" i="12"/>
  <c r="FT37" i="12"/>
  <c r="FS37" i="12"/>
  <c r="FR37" i="12"/>
  <c r="FQ37" i="12"/>
  <c r="FP37" i="12"/>
  <c r="FO37" i="12"/>
  <c r="FN37" i="12"/>
  <c r="FM37" i="12"/>
  <c r="FL37" i="12"/>
  <c r="FK37" i="12"/>
  <c r="FJ37" i="12"/>
  <c r="FI37" i="12"/>
  <c r="FH37" i="12"/>
  <c r="FG37" i="12"/>
  <c r="FF37" i="12"/>
  <c r="FE37" i="12"/>
  <c r="FD37" i="12"/>
  <c r="FC37" i="12"/>
  <c r="FB37" i="12"/>
  <c r="FA37" i="12"/>
  <c r="EZ37" i="12"/>
  <c r="EY37" i="12"/>
  <c r="EX37" i="12"/>
  <c r="EW37" i="12"/>
  <c r="EV37" i="12"/>
  <c r="EU37" i="12"/>
  <c r="ET37" i="12"/>
  <c r="ES37" i="12"/>
  <c r="ER37" i="12"/>
  <c r="EQ37" i="12"/>
  <c r="EP37" i="12"/>
  <c r="EO37" i="12"/>
  <c r="EN37" i="12"/>
  <c r="EM37" i="12"/>
  <c r="EL37" i="12"/>
  <c r="EK37" i="12"/>
  <c r="EJ37" i="12"/>
  <c r="EI37" i="12"/>
  <c r="EH37" i="12"/>
  <c r="EG37" i="12"/>
  <c r="EF37" i="12"/>
  <c r="EE37" i="12"/>
  <c r="ED37" i="12"/>
  <c r="EC37" i="12"/>
  <c r="EB37" i="12"/>
  <c r="EA37" i="12"/>
  <c r="DZ37" i="12"/>
  <c r="DY37" i="12"/>
  <c r="DX37" i="12"/>
  <c r="DW37" i="12"/>
  <c r="DV37" i="12"/>
  <c r="DU37" i="12"/>
  <c r="DT37" i="12"/>
  <c r="DS37" i="12"/>
  <c r="DR37" i="12"/>
  <c r="DQ37" i="12"/>
  <c r="DP37" i="12"/>
  <c r="DO37" i="12"/>
  <c r="DN37" i="12"/>
  <c r="DM37" i="12"/>
  <c r="DL37" i="12"/>
  <c r="DK37" i="12"/>
  <c r="DJ37" i="12"/>
  <c r="DI37" i="12"/>
  <c r="DH37" i="12"/>
  <c r="DG37" i="12"/>
  <c r="DF37" i="12"/>
  <c r="DE37" i="12"/>
  <c r="DD37" i="12"/>
  <c r="DC37" i="12"/>
  <c r="DB37" i="12"/>
  <c r="DA37" i="12"/>
  <c r="CZ37" i="12"/>
  <c r="CY37" i="12"/>
  <c r="CX37" i="12"/>
  <c r="CW37" i="12"/>
  <c r="CV37" i="12"/>
  <c r="CU37" i="12"/>
  <c r="CT37" i="12"/>
  <c r="CS37" i="12"/>
  <c r="CR37" i="12"/>
  <c r="CQ37" i="12"/>
  <c r="CP37" i="12"/>
  <c r="CO37" i="12"/>
  <c r="CN37" i="12"/>
  <c r="CM37" i="12"/>
  <c r="CL37" i="12"/>
  <c r="CK37" i="12"/>
  <c r="CJ37" i="12"/>
  <c r="CI37" i="12"/>
  <c r="CH37" i="12"/>
  <c r="CG37" i="12"/>
  <c r="CF37" i="12"/>
  <c r="CE37" i="12"/>
  <c r="CD37" i="12"/>
  <c r="CC37" i="12"/>
  <c r="CB37" i="12"/>
  <c r="CA37" i="12"/>
  <c r="BZ37" i="12"/>
  <c r="BY37" i="12"/>
  <c r="BX37" i="12"/>
  <c r="BW37" i="12"/>
  <c r="BV37" i="12"/>
  <c r="BU37" i="12"/>
  <c r="BT37" i="12"/>
  <c r="BS37" i="12"/>
  <c r="BR37" i="12"/>
  <c r="BQ37" i="12"/>
  <c r="BP37" i="12"/>
  <c r="BO37" i="12"/>
  <c r="BN37" i="12"/>
  <c r="BM37" i="12"/>
  <c r="BL37" i="12"/>
  <c r="BK37" i="12"/>
  <c r="BJ37" i="12"/>
  <c r="BI37" i="12"/>
  <c r="BH37" i="12"/>
  <c r="BG37" i="12"/>
  <c r="BF37" i="12"/>
  <c r="BE37" i="12"/>
  <c r="BD37" i="12"/>
  <c r="BC37" i="12"/>
  <c r="BB37" i="12"/>
  <c r="BA37" i="12"/>
  <c r="AZ37" i="12"/>
  <c r="AY37" i="12"/>
  <c r="AX37" i="12"/>
  <c r="AW37" i="12"/>
  <c r="AV37" i="12"/>
  <c r="AU37" i="12"/>
  <c r="AT37" i="12"/>
  <c r="AS37" i="12"/>
  <c r="AR37" i="12"/>
  <c r="AQ37" i="12"/>
  <c r="AP37" i="12"/>
  <c r="AO37" i="12"/>
  <c r="AN37"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D37" i="12"/>
  <c r="C37" i="12"/>
  <c r="B37" i="12"/>
  <c r="JN35" i="12"/>
  <c r="JM35" i="12"/>
  <c r="JL35" i="12"/>
  <c r="JK35" i="12"/>
  <c r="JJ35" i="12"/>
  <c r="JI35" i="12"/>
  <c r="JH35" i="12"/>
  <c r="JG35" i="12"/>
  <c r="JF35" i="12"/>
  <c r="JE35" i="12"/>
  <c r="JD35" i="12"/>
  <c r="JC35" i="12"/>
  <c r="JB35" i="12"/>
  <c r="JA35" i="12"/>
  <c r="IZ35" i="12"/>
  <c r="IY35" i="12"/>
  <c r="IX35" i="12"/>
  <c r="IW35" i="12"/>
  <c r="IV35" i="12"/>
  <c r="IU35" i="12"/>
  <c r="IT35" i="12"/>
  <c r="IS35" i="12"/>
  <c r="IR35" i="12"/>
  <c r="IQ35" i="12"/>
  <c r="IP35" i="12"/>
  <c r="IO35" i="12"/>
  <c r="IN35" i="12"/>
  <c r="IM35" i="12"/>
  <c r="IL35" i="12"/>
  <c r="IK35" i="12"/>
  <c r="IJ35" i="12"/>
  <c r="II35" i="12"/>
  <c r="IH35" i="12"/>
  <c r="IG35" i="12"/>
  <c r="IF35" i="12"/>
  <c r="IE35" i="12"/>
  <c r="ID35" i="12"/>
  <c r="IC35" i="12"/>
  <c r="IB35" i="12"/>
  <c r="IA35" i="12"/>
  <c r="HZ35" i="12"/>
  <c r="HY35" i="12"/>
  <c r="HX35" i="12"/>
  <c r="HW35" i="12"/>
  <c r="HV35" i="12"/>
  <c r="HU35" i="12"/>
  <c r="HT35" i="12"/>
  <c r="HS35" i="12"/>
  <c r="HR35" i="12"/>
  <c r="HQ35" i="12"/>
  <c r="HP35" i="12"/>
  <c r="HO35" i="12"/>
  <c r="HN35" i="12"/>
  <c r="HM35" i="12"/>
  <c r="HL35" i="12"/>
  <c r="HK35" i="12"/>
  <c r="HJ35" i="12"/>
  <c r="HI35" i="12"/>
  <c r="HH35" i="12"/>
  <c r="HG35" i="12"/>
  <c r="HF35" i="12"/>
  <c r="HE35" i="12"/>
  <c r="HD35" i="12"/>
  <c r="HC35" i="12"/>
  <c r="HB35" i="12"/>
  <c r="HA35" i="12"/>
  <c r="GZ35" i="12"/>
  <c r="GY35" i="12"/>
  <c r="GX35" i="12"/>
  <c r="GW35" i="12"/>
  <c r="GV35" i="12"/>
  <c r="GU35" i="12"/>
  <c r="GT35" i="12"/>
  <c r="GS35" i="12"/>
  <c r="GR35" i="12"/>
  <c r="GQ35" i="12"/>
  <c r="GP35" i="12"/>
  <c r="GO35" i="12"/>
  <c r="GN35" i="12"/>
  <c r="GM35" i="12"/>
  <c r="GL35" i="12"/>
  <c r="GK35" i="12"/>
  <c r="GJ35" i="12"/>
  <c r="GI35" i="12"/>
  <c r="GH35" i="12"/>
  <c r="GG35" i="12"/>
  <c r="GF35" i="12"/>
  <c r="GE35" i="12"/>
  <c r="GD35" i="12"/>
  <c r="GC35" i="12"/>
  <c r="GB35" i="12"/>
  <c r="GA35" i="12"/>
  <c r="FZ35" i="12"/>
  <c r="FY35" i="12"/>
  <c r="FX35" i="12"/>
  <c r="FW35" i="12"/>
  <c r="FV35" i="12"/>
  <c r="FU35" i="12"/>
  <c r="FT35" i="12"/>
  <c r="FS35" i="12"/>
  <c r="FR35" i="12"/>
  <c r="FQ35" i="12"/>
  <c r="FP35" i="12"/>
  <c r="FO35" i="12"/>
  <c r="FN35" i="12"/>
  <c r="FM35" i="12"/>
  <c r="FL35" i="12"/>
  <c r="FK35" i="12"/>
  <c r="FJ35" i="12"/>
  <c r="FI35" i="12"/>
  <c r="FH35" i="12"/>
  <c r="FG35" i="12"/>
  <c r="FF35" i="12"/>
  <c r="FE35" i="12"/>
  <c r="FD35" i="12"/>
  <c r="FC35" i="12"/>
  <c r="FB35" i="12"/>
  <c r="FA35" i="12"/>
  <c r="EZ35" i="12"/>
  <c r="EY35" i="12"/>
  <c r="EX35" i="12"/>
  <c r="EW35" i="12"/>
  <c r="EV35" i="12"/>
  <c r="EU35" i="12"/>
  <c r="ET35" i="12"/>
  <c r="ES35" i="12"/>
  <c r="ER35" i="12"/>
  <c r="EQ35" i="12"/>
  <c r="EP35" i="12"/>
  <c r="EO35" i="12"/>
  <c r="EN35" i="12"/>
  <c r="EM35" i="12"/>
  <c r="EL35" i="12"/>
  <c r="EK35" i="12"/>
  <c r="EJ35" i="12"/>
  <c r="EI35" i="12"/>
  <c r="EH35" i="12"/>
  <c r="EG35" i="12"/>
  <c r="EF35" i="12"/>
  <c r="EE35" i="12"/>
  <c r="ED35" i="12"/>
  <c r="EC35" i="12"/>
  <c r="EB35" i="12"/>
  <c r="EA35" i="12"/>
  <c r="DZ35" i="12"/>
  <c r="DY35" i="12"/>
  <c r="DX35" i="12"/>
  <c r="DW35" i="12"/>
  <c r="DV35" i="12"/>
  <c r="DU35" i="12"/>
  <c r="DT35" i="12"/>
  <c r="DS35" i="12"/>
  <c r="DR35" i="12"/>
  <c r="DQ35" i="12"/>
  <c r="DP35" i="12"/>
  <c r="DO35" i="12"/>
  <c r="DN35" i="12"/>
  <c r="DM35" i="12"/>
  <c r="DL35" i="12"/>
  <c r="DK35" i="12"/>
  <c r="DJ35" i="12"/>
  <c r="DI35" i="12"/>
  <c r="DH35" i="12"/>
  <c r="DG35" i="12"/>
  <c r="DF35" i="12"/>
  <c r="DE35" i="12"/>
  <c r="DD35" i="12"/>
  <c r="DC35" i="12"/>
  <c r="DB35" i="12"/>
  <c r="DA35" i="12"/>
  <c r="CZ35" i="12"/>
  <c r="CY35" i="12"/>
  <c r="CX35" i="12"/>
  <c r="CW35" i="12"/>
  <c r="CV35" i="12"/>
  <c r="CU35" i="12"/>
  <c r="CT35" i="12"/>
  <c r="CS35" i="12"/>
  <c r="CR35" i="12"/>
  <c r="CQ35" i="12"/>
  <c r="CP35" i="12"/>
  <c r="CO35" i="12"/>
  <c r="CN35" i="12"/>
  <c r="CM35" i="12"/>
  <c r="CL35" i="12"/>
  <c r="CK35" i="12"/>
  <c r="CJ35" i="12"/>
  <c r="CI35" i="12"/>
  <c r="CH35" i="12"/>
  <c r="CG35" i="12"/>
  <c r="CF35" i="12"/>
  <c r="CE35" i="12"/>
  <c r="CD35" i="12"/>
  <c r="CC35" i="12"/>
  <c r="CB35" i="12"/>
  <c r="CA35" i="12"/>
  <c r="BZ35" i="12"/>
  <c r="BY35" i="12"/>
  <c r="BX35" i="12"/>
  <c r="BW35" i="12"/>
  <c r="BV35" i="12"/>
  <c r="BU35" i="12"/>
  <c r="BT35" i="12"/>
  <c r="BS35" i="12"/>
  <c r="BR35" i="12"/>
  <c r="BQ35" i="12"/>
  <c r="BP35" i="12"/>
  <c r="BO35" i="12"/>
  <c r="BN35" i="12"/>
  <c r="BM35" i="12"/>
  <c r="BL35" i="12"/>
  <c r="BK35" i="12"/>
  <c r="BJ35" i="12"/>
  <c r="BI35" i="12"/>
  <c r="BH35"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I35" i="12"/>
  <c r="H35" i="12"/>
  <c r="G35" i="12"/>
  <c r="F35" i="12"/>
  <c r="E35" i="12"/>
  <c r="D35" i="12"/>
  <c r="C35" i="12"/>
  <c r="B35" i="12"/>
  <c r="JN34" i="12"/>
  <c r="JM34" i="12"/>
  <c r="JL34" i="12"/>
  <c r="JK34" i="12"/>
  <c r="JJ34" i="12"/>
  <c r="JI34" i="12"/>
  <c r="JH34" i="12"/>
  <c r="JG34" i="12"/>
  <c r="JF34" i="12"/>
  <c r="JE34" i="12"/>
  <c r="JD34" i="12"/>
  <c r="JC34" i="12"/>
  <c r="JB34" i="12"/>
  <c r="JA34" i="12"/>
  <c r="IZ34" i="12"/>
  <c r="IY34" i="12"/>
  <c r="IX34" i="12"/>
  <c r="IW34" i="12"/>
  <c r="IV34" i="12"/>
  <c r="IU34" i="12"/>
  <c r="IT34" i="12"/>
  <c r="IS34" i="12"/>
  <c r="IR34" i="12"/>
  <c r="IQ34" i="12"/>
  <c r="IP34" i="12"/>
  <c r="IO34" i="12"/>
  <c r="IN34" i="12"/>
  <c r="IM34" i="12"/>
  <c r="IL34" i="12"/>
  <c r="IK34" i="12"/>
  <c r="IJ34" i="12"/>
  <c r="II34" i="12"/>
  <c r="IH34" i="12"/>
  <c r="IG34" i="12"/>
  <c r="IF34" i="12"/>
  <c r="IE34" i="12"/>
  <c r="ID34" i="12"/>
  <c r="IC34" i="12"/>
  <c r="IB34" i="12"/>
  <c r="IA34" i="12"/>
  <c r="HZ34" i="12"/>
  <c r="HY34" i="12"/>
  <c r="HX34" i="12"/>
  <c r="HW34" i="12"/>
  <c r="HV34" i="12"/>
  <c r="HU34" i="12"/>
  <c r="HT34" i="12"/>
  <c r="HS34" i="12"/>
  <c r="HR34" i="12"/>
  <c r="HQ34" i="12"/>
  <c r="HP34" i="12"/>
  <c r="HO34" i="12"/>
  <c r="HN34" i="12"/>
  <c r="HM34" i="12"/>
  <c r="HL34" i="12"/>
  <c r="HK34" i="12"/>
  <c r="HJ34" i="12"/>
  <c r="HI34" i="12"/>
  <c r="HH34" i="12"/>
  <c r="HG34" i="12"/>
  <c r="HF34" i="12"/>
  <c r="HE34" i="12"/>
  <c r="HD34" i="12"/>
  <c r="HC34" i="12"/>
  <c r="HB34" i="12"/>
  <c r="HA34" i="12"/>
  <c r="GZ34" i="12"/>
  <c r="GY34" i="12"/>
  <c r="GX34" i="12"/>
  <c r="GW34" i="12"/>
  <c r="GV34" i="12"/>
  <c r="GU34" i="12"/>
  <c r="GT34" i="12"/>
  <c r="GS34" i="12"/>
  <c r="GR34" i="12"/>
  <c r="GQ34" i="12"/>
  <c r="GP34" i="12"/>
  <c r="GO34" i="12"/>
  <c r="GN34" i="12"/>
  <c r="GM34" i="12"/>
  <c r="GL34" i="12"/>
  <c r="GK34" i="12"/>
  <c r="GJ34" i="12"/>
  <c r="GI34" i="12"/>
  <c r="GH34" i="12"/>
  <c r="GG34" i="12"/>
  <c r="GF34" i="12"/>
  <c r="GE34" i="12"/>
  <c r="GD34" i="12"/>
  <c r="GC34" i="12"/>
  <c r="GB34" i="12"/>
  <c r="GA34" i="12"/>
  <c r="FZ34" i="12"/>
  <c r="FY34" i="12"/>
  <c r="FX34" i="12"/>
  <c r="FW34" i="12"/>
  <c r="FV34" i="12"/>
  <c r="FU34" i="12"/>
  <c r="FT34" i="12"/>
  <c r="FS34" i="12"/>
  <c r="FR34" i="12"/>
  <c r="FQ34" i="12"/>
  <c r="FP34" i="12"/>
  <c r="FO34" i="12"/>
  <c r="FN34" i="12"/>
  <c r="FM34" i="12"/>
  <c r="FL34" i="12"/>
  <c r="FK34" i="12"/>
  <c r="FJ34" i="12"/>
  <c r="FI34" i="12"/>
  <c r="FH34" i="12"/>
  <c r="FG34" i="12"/>
  <c r="FF34" i="12"/>
  <c r="FE34" i="12"/>
  <c r="FD34" i="12"/>
  <c r="FC34" i="12"/>
  <c r="FB34" i="12"/>
  <c r="FA34" i="12"/>
  <c r="EZ34" i="12"/>
  <c r="EY34" i="12"/>
  <c r="EX34" i="12"/>
  <c r="EW34" i="12"/>
  <c r="EV34" i="12"/>
  <c r="EU34" i="12"/>
  <c r="ET34" i="12"/>
  <c r="ES34" i="12"/>
  <c r="ER34" i="12"/>
  <c r="EQ34" i="12"/>
  <c r="EP34" i="12"/>
  <c r="EO34" i="12"/>
  <c r="EN34" i="12"/>
  <c r="EM34" i="12"/>
  <c r="EL34" i="12"/>
  <c r="EK34" i="12"/>
  <c r="EJ34" i="12"/>
  <c r="EI34" i="12"/>
  <c r="EH34" i="12"/>
  <c r="EG34" i="12"/>
  <c r="EF34" i="12"/>
  <c r="EE34" i="12"/>
  <c r="ED34" i="12"/>
  <c r="EC34" i="12"/>
  <c r="EB34" i="12"/>
  <c r="EA34" i="12"/>
  <c r="DZ34" i="12"/>
  <c r="DY34" i="12"/>
  <c r="DX34" i="12"/>
  <c r="DW34" i="12"/>
  <c r="DV34" i="12"/>
  <c r="DU34" i="12"/>
  <c r="DT34" i="12"/>
  <c r="DS34" i="12"/>
  <c r="DR34" i="12"/>
  <c r="DQ34" i="12"/>
  <c r="DP34" i="12"/>
  <c r="DO34" i="12"/>
  <c r="DN34" i="12"/>
  <c r="DM34" i="12"/>
  <c r="DL34" i="12"/>
  <c r="DK34" i="12"/>
  <c r="DJ34" i="12"/>
  <c r="DI34" i="12"/>
  <c r="DH34" i="12"/>
  <c r="DG34" i="12"/>
  <c r="DF34" i="12"/>
  <c r="DE34" i="12"/>
  <c r="DD34" i="12"/>
  <c r="DC34" i="12"/>
  <c r="DB34" i="12"/>
  <c r="DA34" i="12"/>
  <c r="CZ34" i="12"/>
  <c r="CY34" i="12"/>
  <c r="CX34" i="12"/>
  <c r="CW34" i="12"/>
  <c r="CV34" i="12"/>
  <c r="CU34" i="12"/>
  <c r="CT34" i="12"/>
  <c r="CS34" i="12"/>
  <c r="CR34" i="12"/>
  <c r="CQ34" i="12"/>
  <c r="CP34" i="12"/>
  <c r="CO34" i="12"/>
  <c r="CN34" i="12"/>
  <c r="CM34" i="12"/>
  <c r="CL34" i="12"/>
  <c r="CK34" i="12"/>
  <c r="CJ34" i="12"/>
  <c r="CI34" i="12"/>
  <c r="CH34" i="12"/>
  <c r="CG34" i="12"/>
  <c r="CF34" i="12"/>
  <c r="CE34" i="12"/>
  <c r="CD34" i="12"/>
  <c r="CC34" i="12"/>
  <c r="CB34" i="12"/>
  <c r="CA34" i="12"/>
  <c r="BZ34" i="12"/>
  <c r="BY34" i="12"/>
  <c r="BX34" i="12"/>
  <c r="BW34" i="12"/>
  <c r="BV34" i="12"/>
  <c r="BU34" i="12"/>
  <c r="BT34" i="12"/>
  <c r="BS34" i="12"/>
  <c r="BR34" i="12"/>
  <c r="BQ34" i="12"/>
  <c r="BP34" i="12"/>
  <c r="BO34" i="12"/>
  <c r="BN34" i="12"/>
  <c r="BM34" i="12"/>
  <c r="BL34" i="12"/>
  <c r="BK34" i="12"/>
  <c r="BJ34" i="12"/>
  <c r="BI34" i="12"/>
  <c r="BH34"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I34" i="12"/>
  <c r="H34" i="12"/>
  <c r="G34" i="12"/>
  <c r="F34" i="12"/>
  <c r="E34" i="12"/>
  <c r="D34" i="12"/>
  <c r="C34" i="12"/>
  <c r="B34" i="12"/>
  <c r="JN32" i="12"/>
  <c r="JM32" i="12"/>
  <c r="JL32" i="12"/>
  <c r="JK32" i="12"/>
  <c r="JJ32" i="12"/>
  <c r="JI32" i="12"/>
  <c r="JH32" i="12"/>
  <c r="JG32" i="12"/>
  <c r="JF32" i="12"/>
  <c r="JE32" i="12"/>
  <c r="JD32" i="12"/>
  <c r="JC32" i="12"/>
  <c r="JB32" i="12"/>
  <c r="JA32" i="12"/>
  <c r="IZ32" i="12"/>
  <c r="IY32" i="12"/>
  <c r="IX32" i="12"/>
  <c r="IW32" i="12"/>
  <c r="IV32" i="12"/>
  <c r="IU32" i="12"/>
  <c r="IT32" i="12"/>
  <c r="IS32" i="12"/>
  <c r="IR32" i="12"/>
  <c r="IQ32" i="12"/>
  <c r="IP32" i="12"/>
  <c r="IO32" i="12"/>
  <c r="IN32" i="12"/>
  <c r="IM32" i="12"/>
  <c r="IL32" i="12"/>
  <c r="IK32" i="12"/>
  <c r="IJ32" i="12"/>
  <c r="II32" i="12"/>
  <c r="IH32" i="12"/>
  <c r="IG32" i="12"/>
  <c r="IF32" i="12"/>
  <c r="IE32" i="12"/>
  <c r="ID32" i="12"/>
  <c r="IC32" i="12"/>
  <c r="IB32" i="12"/>
  <c r="IA32" i="12"/>
  <c r="HZ32" i="12"/>
  <c r="HY32" i="12"/>
  <c r="HX32" i="12"/>
  <c r="HW32" i="12"/>
  <c r="HV32" i="12"/>
  <c r="HU32" i="12"/>
  <c r="HT32" i="12"/>
  <c r="HS32" i="12"/>
  <c r="HR32" i="12"/>
  <c r="HQ32" i="12"/>
  <c r="HP32" i="12"/>
  <c r="HO32" i="12"/>
  <c r="HN32" i="12"/>
  <c r="HM32" i="12"/>
  <c r="HL32" i="12"/>
  <c r="HK32" i="12"/>
  <c r="HJ32" i="12"/>
  <c r="HI32" i="12"/>
  <c r="HH32" i="12"/>
  <c r="HG32" i="12"/>
  <c r="HF32" i="12"/>
  <c r="HE32" i="12"/>
  <c r="HD32" i="12"/>
  <c r="HC32" i="12"/>
  <c r="HB32" i="12"/>
  <c r="HA32" i="12"/>
  <c r="GZ32" i="12"/>
  <c r="GY32" i="12"/>
  <c r="GX32" i="12"/>
  <c r="GW32" i="12"/>
  <c r="GV32" i="12"/>
  <c r="GU32" i="12"/>
  <c r="GT32" i="12"/>
  <c r="GS32" i="12"/>
  <c r="GR32" i="12"/>
  <c r="GQ32" i="12"/>
  <c r="GP32" i="12"/>
  <c r="GO32" i="12"/>
  <c r="GN32" i="12"/>
  <c r="GM32" i="12"/>
  <c r="GL32" i="12"/>
  <c r="GK32" i="12"/>
  <c r="GJ32" i="12"/>
  <c r="GI32" i="12"/>
  <c r="GH32" i="12"/>
  <c r="GG32" i="12"/>
  <c r="GF32" i="12"/>
  <c r="GE32" i="12"/>
  <c r="GD32" i="12"/>
  <c r="GC32" i="12"/>
  <c r="GB32" i="12"/>
  <c r="GA32" i="12"/>
  <c r="FZ32" i="12"/>
  <c r="FY32" i="12"/>
  <c r="FX32" i="12"/>
  <c r="FW32" i="12"/>
  <c r="FV32" i="12"/>
  <c r="FU32" i="12"/>
  <c r="FT32" i="12"/>
  <c r="FS32" i="12"/>
  <c r="FR32" i="12"/>
  <c r="FQ32" i="12"/>
  <c r="FP32" i="12"/>
  <c r="FO32" i="12"/>
  <c r="FN32" i="12"/>
  <c r="FM32" i="12"/>
  <c r="FL32" i="12"/>
  <c r="FK32" i="12"/>
  <c r="FJ32" i="12"/>
  <c r="FI32" i="12"/>
  <c r="FH32" i="12"/>
  <c r="FG32" i="12"/>
  <c r="FF32" i="12"/>
  <c r="FE32" i="12"/>
  <c r="FD32" i="12"/>
  <c r="FC32" i="12"/>
  <c r="FB32" i="12"/>
  <c r="FA32" i="12"/>
  <c r="EZ32" i="12"/>
  <c r="EY32" i="12"/>
  <c r="EX32" i="12"/>
  <c r="EW32" i="12"/>
  <c r="EV32" i="12"/>
  <c r="EU32" i="12"/>
  <c r="ET32" i="12"/>
  <c r="ES32" i="12"/>
  <c r="ER32" i="12"/>
  <c r="EQ32" i="12"/>
  <c r="EP32" i="12"/>
  <c r="EO32" i="12"/>
  <c r="EN32" i="12"/>
  <c r="EM32" i="12"/>
  <c r="EL32" i="12"/>
  <c r="EK32" i="12"/>
  <c r="EJ32" i="12"/>
  <c r="EI32" i="12"/>
  <c r="EH32" i="12"/>
  <c r="EG32" i="12"/>
  <c r="EF32" i="12"/>
  <c r="EE32" i="12"/>
  <c r="ED32" i="12"/>
  <c r="EC32" i="12"/>
  <c r="EB32" i="12"/>
  <c r="EA32" i="12"/>
  <c r="DZ32" i="12"/>
  <c r="DY32" i="12"/>
  <c r="DX32" i="12"/>
  <c r="DW32" i="12"/>
  <c r="DV32" i="12"/>
  <c r="DU32" i="12"/>
  <c r="DT32" i="12"/>
  <c r="DS32" i="12"/>
  <c r="DR32" i="12"/>
  <c r="DQ32" i="12"/>
  <c r="DP32" i="12"/>
  <c r="DO32" i="12"/>
  <c r="DN32" i="12"/>
  <c r="DM32" i="12"/>
  <c r="DL32" i="12"/>
  <c r="DK32" i="12"/>
  <c r="DJ32" i="12"/>
  <c r="DI32" i="12"/>
  <c r="DH32" i="12"/>
  <c r="DG32" i="12"/>
  <c r="DF32" i="12"/>
  <c r="DE32" i="12"/>
  <c r="DD32" i="12"/>
  <c r="DC32" i="12"/>
  <c r="DB32" i="12"/>
  <c r="DA32" i="12"/>
  <c r="CZ32" i="12"/>
  <c r="CY32" i="12"/>
  <c r="CX32" i="12"/>
  <c r="CW32" i="12"/>
  <c r="CV32" i="12"/>
  <c r="CU32" i="12"/>
  <c r="CT32" i="12"/>
  <c r="CS32" i="12"/>
  <c r="CR32" i="12"/>
  <c r="CQ32" i="12"/>
  <c r="CP32" i="12"/>
  <c r="CO32" i="12"/>
  <c r="CN32" i="12"/>
  <c r="CM32" i="12"/>
  <c r="CL32" i="12"/>
  <c r="CK32" i="12"/>
  <c r="CJ32" i="12"/>
  <c r="CI32" i="12"/>
  <c r="CH32" i="12"/>
  <c r="CG32" i="12"/>
  <c r="CF32" i="12"/>
  <c r="CE32" i="12"/>
  <c r="CD32" i="12"/>
  <c r="CC32" i="12"/>
  <c r="CB32" i="12"/>
  <c r="CA32" i="12"/>
  <c r="BZ32" i="12"/>
  <c r="BY32" i="12"/>
  <c r="BX32" i="12"/>
  <c r="BW32" i="12"/>
  <c r="BV32" i="12"/>
  <c r="BU32" i="12"/>
  <c r="BT32" i="12"/>
  <c r="BS32" i="12"/>
  <c r="BR32" i="12"/>
  <c r="BQ32" i="12"/>
  <c r="BP32" i="12"/>
  <c r="BO32" i="12"/>
  <c r="BN32" i="12"/>
  <c r="BM32" i="12"/>
  <c r="BL32" i="12"/>
  <c r="BK32" i="12"/>
  <c r="BJ32" i="12"/>
  <c r="BI32" i="12"/>
  <c r="BH32" i="12"/>
  <c r="BG32" i="12"/>
  <c r="BF32" i="12"/>
  <c r="BE32" i="12"/>
  <c r="BD32" i="12"/>
  <c r="BC32" i="12"/>
  <c r="BB32" i="12"/>
  <c r="BA32" i="12"/>
  <c r="AZ32" i="12"/>
  <c r="AY32" i="12"/>
  <c r="AX32" i="12"/>
  <c r="AW32" i="12"/>
  <c r="AV32" i="12"/>
  <c r="AU32" i="12"/>
  <c r="AT32" i="12"/>
  <c r="AS32" i="12"/>
  <c r="AR32" i="12"/>
  <c r="AQ32" i="12"/>
  <c r="AP32" i="12"/>
  <c r="AO32" i="12"/>
  <c r="AN32"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I32" i="12"/>
  <c r="H32" i="12"/>
  <c r="G32" i="12"/>
  <c r="F32" i="12"/>
  <c r="E32" i="12"/>
  <c r="D32" i="12"/>
  <c r="C32" i="12"/>
  <c r="B32" i="12"/>
  <c r="JN31" i="12"/>
  <c r="JM31" i="12"/>
  <c r="JL31" i="12"/>
  <c r="JK31" i="12"/>
  <c r="JJ31" i="12"/>
  <c r="JI31" i="12"/>
  <c r="JH31" i="12"/>
  <c r="JG31" i="12"/>
  <c r="JF31" i="12"/>
  <c r="JE31" i="12"/>
  <c r="JD31" i="12"/>
  <c r="JC31" i="12"/>
  <c r="JB31" i="12"/>
  <c r="JA31" i="12"/>
  <c r="IZ31" i="12"/>
  <c r="IY31" i="12"/>
  <c r="IX31" i="12"/>
  <c r="IW31" i="12"/>
  <c r="IV31" i="12"/>
  <c r="IU31" i="12"/>
  <c r="IT31" i="12"/>
  <c r="IS31" i="12"/>
  <c r="IR31" i="12"/>
  <c r="IQ31" i="12"/>
  <c r="IP31" i="12"/>
  <c r="IO31" i="12"/>
  <c r="IN31" i="12"/>
  <c r="IM31" i="12"/>
  <c r="IL31" i="12"/>
  <c r="IK31" i="12"/>
  <c r="IJ31" i="12"/>
  <c r="II31" i="12"/>
  <c r="IH31" i="12"/>
  <c r="IG31" i="12"/>
  <c r="IF31" i="12"/>
  <c r="IE31" i="12"/>
  <c r="ID31" i="12"/>
  <c r="IC31" i="12"/>
  <c r="IB31" i="12"/>
  <c r="IA31" i="12"/>
  <c r="HZ31" i="12"/>
  <c r="HY31" i="12"/>
  <c r="HX31" i="12"/>
  <c r="HW31" i="12"/>
  <c r="HV31" i="12"/>
  <c r="HU31" i="12"/>
  <c r="HT31" i="12"/>
  <c r="HS31" i="12"/>
  <c r="HR31" i="12"/>
  <c r="HQ31" i="12"/>
  <c r="HP31" i="12"/>
  <c r="HO31" i="12"/>
  <c r="HN31" i="12"/>
  <c r="HM31" i="12"/>
  <c r="HL31" i="12"/>
  <c r="HK31" i="12"/>
  <c r="HJ31" i="12"/>
  <c r="HI31" i="12"/>
  <c r="HH31" i="12"/>
  <c r="HG31" i="12"/>
  <c r="HF31" i="12"/>
  <c r="HE31" i="12"/>
  <c r="HD31" i="12"/>
  <c r="HC31" i="12"/>
  <c r="HB31" i="12"/>
  <c r="HA31" i="12"/>
  <c r="GZ31" i="12"/>
  <c r="GY31" i="12"/>
  <c r="GX31" i="12"/>
  <c r="GW31" i="12"/>
  <c r="GV31" i="12"/>
  <c r="GU31" i="12"/>
  <c r="GT31" i="12"/>
  <c r="GS31" i="12"/>
  <c r="GR31" i="12"/>
  <c r="GQ31" i="12"/>
  <c r="GP31" i="12"/>
  <c r="GO31" i="12"/>
  <c r="GN31" i="12"/>
  <c r="GM31" i="12"/>
  <c r="GL31" i="12"/>
  <c r="GK31" i="12"/>
  <c r="GJ31" i="12"/>
  <c r="GI31" i="12"/>
  <c r="GH31" i="12"/>
  <c r="GG31" i="12"/>
  <c r="GF31" i="12"/>
  <c r="GE31" i="12"/>
  <c r="GD31" i="12"/>
  <c r="GC31" i="12"/>
  <c r="GB31" i="12"/>
  <c r="GA31" i="12"/>
  <c r="FZ31" i="12"/>
  <c r="FY31" i="12"/>
  <c r="FX31" i="12"/>
  <c r="FW31" i="12"/>
  <c r="FV31" i="12"/>
  <c r="FU31" i="12"/>
  <c r="FT31" i="12"/>
  <c r="FS31" i="12"/>
  <c r="FR31" i="12"/>
  <c r="FQ31" i="12"/>
  <c r="FP31" i="12"/>
  <c r="FO31" i="12"/>
  <c r="FN31" i="12"/>
  <c r="FM31" i="12"/>
  <c r="FL31" i="12"/>
  <c r="FK31" i="12"/>
  <c r="FJ31" i="12"/>
  <c r="FI31" i="12"/>
  <c r="FH31" i="12"/>
  <c r="FG31" i="12"/>
  <c r="FF31" i="12"/>
  <c r="FE31" i="12"/>
  <c r="FD31" i="12"/>
  <c r="FC31" i="12"/>
  <c r="FB31" i="12"/>
  <c r="FA31" i="12"/>
  <c r="EZ31" i="12"/>
  <c r="EY31" i="12"/>
  <c r="EX31" i="12"/>
  <c r="EW31" i="12"/>
  <c r="EV31" i="12"/>
  <c r="EU31" i="12"/>
  <c r="ET31" i="12"/>
  <c r="ES31" i="12"/>
  <c r="ER31" i="12"/>
  <c r="EQ31" i="12"/>
  <c r="EP31" i="12"/>
  <c r="EO31" i="12"/>
  <c r="EN31" i="12"/>
  <c r="EM31" i="12"/>
  <c r="EL31" i="12"/>
  <c r="EK31" i="12"/>
  <c r="EJ31" i="12"/>
  <c r="EI31" i="12"/>
  <c r="EH31" i="12"/>
  <c r="EG31" i="12"/>
  <c r="EF31" i="12"/>
  <c r="EE31" i="12"/>
  <c r="ED31" i="12"/>
  <c r="EC31" i="12"/>
  <c r="EB31" i="12"/>
  <c r="EA31" i="12"/>
  <c r="DZ31" i="12"/>
  <c r="DY31" i="12"/>
  <c r="DX31" i="12"/>
  <c r="DW31" i="12"/>
  <c r="DV31" i="12"/>
  <c r="DU31" i="12"/>
  <c r="DT31" i="12"/>
  <c r="DS31" i="12"/>
  <c r="DR31" i="12"/>
  <c r="DQ31" i="12"/>
  <c r="DP31" i="12"/>
  <c r="DO31" i="12"/>
  <c r="DN31" i="12"/>
  <c r="DM31" i="12"/>
  <c r="DL31" i="12"/>
  <c r="DK31" i="12"/>
  <c r="DJ31" i="12"/>
  <c r="DI31" i="12"/>
  <c r="DH31" i="12"/>
  <c r="DG31" i="12"/>
  <c r="DF31" i="12"/>
  <c r="DE31" i="12"/>
  <c r="DD31" i="12"/>
  <c r="DC31" i="12"/>
  <c r="DB31" i="12"/>
  <c r="DA31" i="12"/>
  <c r="CZ31" i="12"/>
  <c r="CY31" i="12"/>
  <c r="CX31" i="12"/>
  <c r="CW31" i="12"/>
  <c r="CV31" i="12"/>
  <c r="CU31" i="12"/>
  <c r="CT31" i="12"/>
  <c r="CS31" i="12"/>
  <c r="CR31" i="12"/>
  <c r="CQ31" i="12"/>
  <c r="CP31" i="12"/>
  <c r="CO31" i="12"/>
  <c r="CN31" i="12"/>
  <c r="CM31" i="12"/>
  <c r="CL31" i="12"/>
  <c r="CK31" i="12"/>
  <c r="CJ31" i="12"/>
  <c r="CI31" i="12"/>
  <c r="CH31" i="12"/>
  <c r="CG31" i="12"/>
  <c r="CF31" i="12"/>
  <c r="CE31" i="12"/>
  <c r="CD31" i="12"/>
  <c r="CC31" i="12"/>
  <c r="CB31" i="12"/>
  <c r="CA31" i="12"/>
  <c r="BZ31" i="12"/>
  <c r="BY31" i="12"/>
  <c r="BX31" i="12"/>
  <c r="BW31" i="12"/>
  <c r="BV31" i="12"/>
  <c r="BU31" i="12"/>
  <c r="BT31" i="12"/>
  <c r="BS31" i="12"/>
  <c r="BR31" i="12"/>
  <c r="BQ31" i="12"/>
  <c r="BP31" i="12"/>
  <c r="BO31" i="12"/>
  <c r="BN31" i="12"/>
  <c r="BM31" i="12"/>
  <c r="BL31" i="12"/>
  <c r="BK31" i="12"/>
  <c r="BJ31" i="12"/>
  <c r="BI31" i="12"/>
  <c r="BH31" i="12"/>
  <c r="BG31" i="12"/>
  <c r="BF31" i="12"/>
  <c r="BE31" i="12"/>
  <c r="BD31" i="12"/>
  <c r="BC31" i="12"/>
  <c r="BB31" i="12"/>
  <c r="BA31" i="12"/>
  <c r="AZ31" i="12"/>
  <c r="AY31" i="12"/>
  <c r="AX31" i="12"/>
  <c r="AW31" i="12"/>
  <c r="AV31" i="12"/>
  <c r="AU31" i="12"/>
  <c r="AT31" i="12"/>
  <c r="AS31" i="12"/>
  <c r="AR31" i="12"/>
  <c r="AQ31" i="12"/>
  <c r="AP31" i="12"/>
  <c r="AO31" i="12"/>
  <c r="AN31"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I31" i="12"/>
  <c r="H31" i="12"/>
  <c r="G31" i="12"/>
  <c r="F31" i="12"/>
  <c r="E31" i="12"/>
  <c r="D31" i="12"/>
  <c r="C31" i="12"/>
  <c r="B31" i="12"/>
  <c r="JN29" i="12"/>
  <c r="JM29" i="12"/>
  <c r="JL29" i="12"/>
  <c r="JK29" i="12"/>
  <c r="JJ29" i="12"/>
  <c r="JI29" i="12"/>
  <c r="JH29" i="12"/>
  <c r="JG29" i="12"/>
  <c r="JF29" i="12"/>
  <c r="JE29" i="12"/>
  <c r="JD29" i="12"/>
  <c r="JC29" i="12"/>
  <c r="JB29" i="12"/>
  <c r="JA29" i="12"/>
  <c r="IZ29" i="12"/>
  <c r="IY29" i="12"/>
  <c r="IX29" i="12"/>
  <c r="IW29" i="12"/>
  <c r="IV29" i="12"/>
  <c r="IU29" i="12"/>
  <c r="IT29" i="12"/>
  <c r="IS29" i="12"/>
  <c r="IR29" i="12"/>
  <c r="IQ29" i="12"/>
  <c r="IP29" i="12"/>
  <c r="IO29" i="12"/>
  <c r="IN29" i="12"/>
  <c r="IM29" i="12"/>
  <c r="IL29" i="12"/>
  <c r="IK29" i="12"/>
  <c r="IJ29" i="12"/>
  <c r="II29" i="12"/>
  <c r="IH29" i="12"/>
  <c r="IG29" i="12"/>
  <c r="IF29" i="12"/>
  <c r="IE29" i="12"/>
  <c r="ID29" i="12"/>
  <c r="IC29" i="12"/>
  <c r="IB29" i="12"/>
  <c r="IA29" i="12"/>
  <c r="HZ29" i="12"/>
  <c r="HY29" i="12"/>
  <c r="HX29" i="12"/>
  <c r="HW29" i="12"/>
  <c r="HV29" i="12"/>
  <c r="HU29" i="12"/>
  <c r="HT29" i="12"/>
  <c r="HS29" i="12"/>
  <c r="HR29" i="12"/>
  <c r="HQ29" i="12"/>
  <c r="HP29" i="12"/>
  <c r="HO29" i="12"/>
  <c r="HN29" i="12"/>
  <c r="HM29" i="12"/>
  <c r="HL29" i="12"/>
  <c r="HK29" i="12"/>
  <c r="HJ29" i="12"/>
  <c r="HI29" i="12"/>
  <c r="HH29" i="12"/>
  <c r="HG29" i="12"/>
  <c r="HF29" i="12"/>
  <c r="HE29" i="12"/>
  <c r="HD29" i="12"/>
  <c r="HC29" i="12"/>
  <c r="HB29" i="12"/>
  <c r="HA29" i="12"/>
  <c r="GZ29" i="12"/>
  <c r="GY29" i="12"/>
  <c r="GX29" i="12"/>
  <c r="GW29" i="12"/>
  <c r="GV29" i="12"/>
  <c r="GU29" i="12"/>
  <c r="GT29" i="12"/>
  <c r="GS29" i="12"/>
  <c r="GR29" i="12"/>
  <c r="GQ29" i="12"/>
  <c r="GP29" i="12"/>
  <c r="GO29" i="12"/>
  <c r="GN29" i="12"/>
  <c r="GM29" i="12"/>
  <c r="GL29" i="12"/>
  <c r="GK29" i="12"/>
  <c r="GJ29" i="12"/>
  <c r="GI29" i="12"/>
  <c r="GH29" i="12"/>
  <c r="GG29" i="12"/>
  <c r="GF29" i="12"/>
  <c r="GE29" i="12"/>
  <c r="GD29" i="12"/>
  <c r="GC29" i="12"/>
  <c r="GB29" i="12"/>
  <c r="GA29" i="12"/>
  <c r="FZ29" i="12"/>
  <c r="FY29" i="12"/>
  <c r="FX29" i="12"/>
  <c r="FW29" i="12"/>
  <c r="FV29" i="12"/>
  <c r="FU29" i="12"/>
  <c r="FT29" i="12"/>
  <c r="FS29" i="12"/>
  <c r="FR29" i="12"/>
  <c r="FQ29" i="12"/>
  <c r="FP29" i="12"/>
  <c r="FO29" i="12"/>
  <c r="FN29" i="12"/>
  <c r="FM29" i="12"/>
  <c r="FL29" i="12"/>
  <c r="FK29" i="12"/>
  <c r="FJ29" i="12"/>
  <c r="FI29" i="12"/>
  <c r="FH29" i="12"/>
  <c r="FG29" i="12"/>
  <c r="FF29" i="12"/>
  <c r="FE29" i="12"/>
  <c r="FD29" i="12"/>
  <c r="FC29" i="12"/>
  <c r="FB29" i="12"/>
  <c r="FA29" i="12"/>
  <c r="EZ29" i="12"/>
  <c r="EY29" i="12"/>
  <c r="EX29" i="12"/>
  <c r="EW29" i="12"/>
  <c r="EV29" i="12"/>
  <c r="EU29" i="12"/>
  <c r="ET29" i="12"/>
  <c r="ES29" i="12"/>
  <c r="ER29" i="12"/>
  <c r="EQ29" i="12"/>
  <c r="EP29" i="12"/>
  <c r="EO29" i="12"/>
  <c r="EN29" i="12"/>
  <c r="EM29" i="12"/>
  <c r="EL29" i="12"/>
  <c r="EK29" i="12"/>
  <c r="EJ29" i="12"/>
  <c r="EI29" i="12"/>
  <c r="EH29" i="12"/>
  <c r="EG29" i="12"/>
  <c r="EF29" i="12"/>
  <c r="EE29" i="12"/>
  <c r="ED29" i="12"/>
  <c r="EC29" i="12"/>
  <c r="EB29" i="12"/>
  <c r="EA29" i="12"/>
  <c r="DZ29" i="12"/>
  <c r="DY29" i="12"/>
  <c r="DX29" i="12"/>
  <c r="DW29" i="12"/>
  <c r="DV29" i="12"/>
  <c r="DU29" i="12"/>
  <c r="DT29" i="12"/>
  <c r="DS29" i="12"/>
  <c r="DR29" i="12"/>
  <c r="DQ29" i="12"/>
  <c r="DP29" i="12"/>
  <c r="DO29" i="12"/>
  <c r="DN29" i="12"/>
  <c r="DM29" i="12"/>
  <c r="DL29" i="12"/>
  <c r="DK29" i="12"/>
  <c r="DJ29" i="12"/>
  <c r="DI29" i="12"/>
  <c r="DH29" i="12"/>
  <c r="DG29" i="12"/>
  <c r="DF29" i="12"/>
  <c r="DE29" i="12"/>
  <c r="DD29" i="12"/>
  <c r="DC29" i="12"/>
  <c r="DB29" i="12"/>
  <c r="DA29" i="12"/>
  <c r="CZ29" i="12"/>
  <c r="CY29" i="12"/>
  <c r="CX29" i="12"/>
  <c r="CW29" i="12"/>
  <c r="CV29" i="12"/>
  <c r="CU29" i="12"/>
  <c r="CT29" i="12"/>
  <c r="CS29" i="12"/>
  <c r="CR29" i="12"/>
  <c r="CQ29" i="12"/>
  <c r="CP29" i="12"/>
  <c r="CO29" i="12"/>
  <c r="CN29" i="12"/>
  <c r="CM29" i="12"/>
  <c r="CL29" i="12"/>
  <c r="CK29" i="12"/>
  <c r="CJ29" i="12"/>
  <c r="CI29" i="12"/>
  <c r="CH29" i="12"/>
  <c r="CG29" i="12"/>
  <c r="CF29" i="12"/>
  <c r="CE29" i="12"/>
  <c r="CD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D29" i="12"/>
  <c r="C29" i="12"/>
  <c r="B29" i="12"/>
  <c r="JN28" i="12"/>
  <c r="JM28" i="12"/>
  <c r="JL28" i="12"/>
  <c r="JK28" i="12"/>
  <c r="JJ28" i="12"/>
  <c r="JI28" i="12"/>
  <c r="JH28" i="12"/>
  <c r="JG28" i="12"/>
  <c r="JF28" i="12"/>
  <c r="JE28" i="12"/>
  <c r="JD28" i="12"/>
  <c r="JC28" i="12"/>
  <c r="JB28" i="12"/>
  <c r="JA28" i="12"/>
  <c r="IZ28" i="12"/>
  <c r="IY28" i="12"/>
  <c r="IX28" i="12"/>
  <c r="IW28" i="12"/>
  <c r="IV28" i="12"/>
  <c r="IU28" i="12"/>
  <c r="IT28" i="12"/>
  <c r="IS28" i="12"/>
  <c r="IR28" i="12"/>
  <c r="IQ28" i="12"/>
  <c r="IP28" i="12"/>
  <c r="IO28" i="12"/>
  <c r="IN28" i="12"/>
  <c r="IM28" i="12"/>
  <c r="IL28" i="12"/>
  <c r="IK28" i="12"/>
  <c r="IJ28" i="12"/>
  <c r="II28" i="12"/>
  <c r="IH28" i="12"/>
  <c r="IG28" i="12"/>
  <c r="IF28" i="12"/>
  <c r="IE28" i="12"/>
  <c r="ID28" i="12"/>
  <c r="IC28" i="12"/>
  <c r="IB28" i="12"/>
  <c r="IA28" i="12"/>
  <c r="HZ28" i="12"/>
  <c r="HY28" i="12"/>
  <c r="HX28" i="12"/>
  <c r="HW28" i="12"/>
  <c r="HV28" i="12"/>
  <c r="HU28" i="12"/>
  <c r="HT28" i="12"/>
  <c r="HS28" i="12"/>
  <c r="HR28" i="12"/>
  <c r="HQ28" i="12"/>
  <c r="HP28" i="12"/>
  <c r="HO28" i="12"/>
  <c r="HN28" i="12"/>
  <c r="HM28" i="12"/>
  <c r="HL28" i="12"/>
  <c r="HK28" i="12"/>
  <c r="HJ28" i="12"/>
  <c r="HI28" i="12"/>
  <c r="HH28" i="12"/>
  <c r="HG28" i="12"/>
  <c r="HF28" i="12"/>
  <c r="HE28" i="12"/>
  <c r="HD28" i="12"/>
  <c r="HC28" i="12"/>
  <c r="HB28" i="12"/>
  <c r="HA28" i="12"/>
  <c r="GZ28" i="12"/>
  <c r="GY28" i="12"/>
  <c r="GX28" i="12"/>
  <c r="GW28" i="12"/>
  <c r="GV28" i="12"/>
  <c r="GU28" i="12"/>
  <c r="GT28" i="12"/>
  <c r="GS28" i="12"/>
  <c r="GR28" i="12"/>
  <c r="GQ28" i="12"/>
  <c r="GP28" i="12"/>
  <c r="GO28" i="12"/>
  <c r="GN28" i="12"/>
  <c r="GM28" i="12"/>
  <c r="GL28" i="12"/>
  <c r="GK28" i="12"/>
  <c r="GJ28" i="12"/>
  <c r="GI28" i="12"/>
  <c r="GH28" i="12"/>
  <c r="GG28" i="12"/>
  <c r="GF28" i="12"/>
  <c r="GE28" i="12"/>
  <c r="GD28" i="12"/>
  <c r="GC28" i="12"/>
  <c r="GB28" i="12"/>
  <c r="GA28" i="12"/>
  <c r="FZ28" i="12"/>
  <c r="FY28" i="12"/>
  <c r="FX28" i="12"/>
  <c r="FW28" i="12"/>
  <c r="FV28" i="12"/>
  <c r="FU28" i="12"/>
  <c r="FT28" i="12"/>
  <c r="FS28" i="12"/>
  <c r="FR28" i="12"/>
  <c r="FQ28" i="12"/>
  <c r="FP28" i="12"/>
  <c r="FO28" i="12"/>
  <c r="FN28" i="12"/>
  <c r="FM28" i="12"/>
  <c r="FL28" i="12"/>
  <c r="FK28" i="12"/>
  <c r="FJ28" i="12"/>
  <c r="FI28" i="12"/>
  <c r="FH28" i="12"/>
  <c r="FG28" i="12"/>
  <c r="FF28" i="12"/>
  <c r="FE28" i="12"/>
  <c r="FD28" i="12"/>
  <c r="FC28" i="12"/>
  <c r="FB28" i="12"/>
  <c r="FA28" i="12"/>
  <c r="EZ28" i="12"/>
  <c r="EY28" i="12"/>
  <c r="EX28" i="12"/>
  <c r="EW28" i="12"/>
  <c r="EV28" i="12"/>
  <c r="EU28" i="12"/>
  <c r="ET28" i="12"/>
  <c r="ES28" i="12"/>
  <c r="ER28" i="12"/>
  <c r="EQ28" i="12"/>
  <c r="EP28" i="12"/>
  <c r="EO28" i="12"/>
  <c r="EN28" i="12"/>
  <c r="EM28" i="12"/>
  <c r="EL28" i="12"/>
  <c r="EK28" i="12"/>
  <c r="EJ28" i="12"/>
  <c r="EI28" i="12"/>
  <c r="EH28" i="12"/>
  <c r="EG28" i="12"/>
  <c r="EF28" i="12"/>
  <c r="EE28" i="12"/>
  <c r="ED28" i="12"/>
  <c r="EC28" i="12"/>
  <c r="EB28" i="12"/>
  <c r="EA28" i="12"/>
  <c r="DZ28" i="12"/>
  <c r="DY28" i="12"/>
  <c r="DX28" i="12"/>
  <c r="DW28" i="12"/>
  <c r="DV28" i="12"/>
  <c r="DU28" i="12"/>
  <c r="DT28" i="12"/>
  <c r="DS28" i="12"/>
  <c r="DR28" i="12"/>
  <c r="DQ28" i="12"/>
  <c r="DP28" i="12"/>
  <c r="DO28" i="12"/>
  <c r="DN28" i="12"/>
  <c r="DM28" i="12"/>
  <c r="DL28" i="12"/>
  <c r="DK28" i="12"/>
  <c r="DJ28" i="12"/>
  <c r="DI28" i="12"/>
  <c r="DH28" i="12"/>
  <c r="DG28" i="12"/>
  <c r="DF28" i="12"/>
  <c r="DE28" i="12"/>
  <c r="DD28" i="12"/>
  <c r="DC28" i="12"/>
  <c r="DB28" i="12"/>
  <c r="DA28" i="12"/>
  <c r="CZ28" i="12"/>
  <c r="CY28" i="12"/>
  <c r="CX28" i="12"/>
  <c r="CW28" i="12"/>
  <c r="CV28" i="12"/>
  <c r="CU28" i="12"/>
  <c r="CT28" i="12"/>
  <c r="CS28" i="12"/>
  <c r="CR28" i="12"/>
  <c r="CQ28" i="12"/>
  <c r="CP28" i="12"/>
  <c r="CO28" i="12"/>
  <c r="CN28" i="12"/>
  <c r="CM28" i="12"/>
  <c r="CL28" i="12"/>
  <c r="CK28" i="12"/>
  <c r="CJ28" i="12"/>
  <c r="CI28" i="12"/>
  <c r="CH28" i="12"/>
  <c r="CG28" i="12"/>
  <c r="CF28" i="12"/>
  <c r="CE28" i="12"/>
  <c r="CD28"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I28" i="12"/>
  <c r="H28" i="12"/>
  <c r="G28" i="12"/>
  <c r="F28" i="12"/>
  <c r="E28" i="12"/>
  <c r="D28" i="12"/>
  <c r="C28" i="12"/>
  <c r="B28" i="12"/>
  <c r="JN26" i="12"/>
  <c r="JM26" i="12"/>
  <c r="JL26" i="12"/>
  <c r="JK26" i="12"/>
  <c r="JJ26" i="12"/>
  <c r="JI26" i="12"/>
  <c r="JH26" i="12"/>
  <c r="JG26" i="12"/>
  <c r="JF26" i="12"/>
  <c r="JE26" i="12"/>
  <c r="JD26" i="12"/>
  <c r="JC26" i="12"/>
  <c r="JB26" i="12"/>
  <c r="JA26" i="12"/>
  <c r="IZ26" i="12"/>
  <c r="IY26" i="12"/>
  <c r="IX26" i="12"/>
  <c r="IW26" i="12"/>
  <c r="IV26" i="12"/>
  <c r="IU26" i="12"/>
  <c r="IT26" i="12"/>
  <c r="IS26" i="12"/>
  <c r="IR26" i="12"/>
  <c r="IQ26" i="12"/>
  <c r="IP26" i="12"/>
  <c r="IO26" i="12"/>
  <c r="IN26" i="12"/>
  <c r="IM26" i="12"/>
  <c r="IL26" i="12"/>
  <c r="IK26" i="12"/>
  <c r="IJ26" i="12"/>
  <c r="II26" i="12"/>
  <c r="IH26" i="12"/>
  <c r="IG26" i="12"/>
  <c r="IF26" i="12"/>
  <c r="IE26" i="12"/>
  <c r="ID26" i="12"/>
  <c r="IC26" i="12"/>
  <c r="IB26" i="12"/>
  <c r="IA26" i="12"/>
  <c r="HZ26" i="12"/>
  <c r="HY26" i="12"/>
  <c r="HX26" i="12"/>
  <c r="HW26" i="12"/>
  <c r="HV26" i="12"/>
  <c r="HU26" i="12"/>
  <c r="HT26" i="12"/>
  <c r="HS26" i="12"/>
  <c r="HR26" i="12"/>
  <c r="HQ26" i="12"/>
  <c r="HP26" i="12"/>
  <c r="HO26" i="12"/>
  <c r="HN26" i="12"/>
  <c r="HM26" i="12"/>
  <c r="HL26" i="12"/>
  <c r="HK26" i="12"/>
  <c r="HJ26" i="12"/>
  <c r="HI26" i="12"/>
  <c r="HH26" i="12"/>
  <c r="HG26" i="12"/>
  <c r="HF26" i="12"/>
  <c r="HE26" i="12"/>
  <c r="HD26" i="12"/>
  <c r="HC26" i="12"/>
  <c r="HB26" i="12"/>
  <c r="HA26" i="12"/>
  <c r="GZ26" i="12"/>
  <c r="GY26" i="12"/>
  <c r="GX26" i="12"/>
  <c r="GW26" i="12"/>
  <c r="GV26" i="12"/>
  <c r="GU26" i="12"/>
  <c r="GT26" i="12"/>
  <c r="GS26" i="12"/>
  <c r="GR26" i="12"/>
  <c r="GQ26" i="12"/>
  <c r="GP26" i="12"/>
  <c r="GO26" i="12"/>
  <c r="GN26" i="12"/>
  <c r="GM26" i="12"/>
  <c r="GL26" i="12"/>
  <c r="GK26" i="12"/>
  <c r="GJ26" i="12"/>
  <c r="GI26" i="12"/>
  <c r="GH26" i="12"/>
  <c r="GG26" i="12"/>
  <c r="GF26" i="12"/>
  <c r="GE26" i="12"/>
  <c r="GD26" i="12"/>
  <c r="GC26" i="12"/>
  <c r="GB26" i="12"/>
  <c r="GA26" i="12"/>
  <c r="FZ26" i="12"/>
  <c r="FY26" i="12"/>
  <c r="FX26" i="12"/>
  <c r="FW26" i="12"/>
  <c r="FV26" i="12"/>
  <c r="FU26" i="12"/>
  <c r="FT26" i="12"/>
  <c r="FS26" i="12"/>
  <c r="FR26" i="12"/>
  <c r="FQ26" i="12"/>
  <c r="FP26" i="12"/>
  <c r="FO26" i="12"/>
  <c r="FN26" i="12"/>
  <c r="FM26" i="12"/>
  <c r="FL26" i="12"/>
  <c r="FK26" i="12"/>
  <c r="FJ26" i="12"/>
  <c r="FI26" i="12"/>
  <c r="FH26" i="12"/>
  <c r="FG26" i="12"/>
  <c r="FF26" i="12"/>
  <c r="FE26" i="12"/>
  <c r="FD26" i="12"/>
  <c r="FC26" i="12"/>
  <c r="FB26" i="12"/>
  <c r="FA26" i="12"/>
  <c r="EZ26" i="12"/>
  <c r="EY26" i="12"/>
  <c r="EX26" i="12"/>
  <c r="EW26" i="12"/>
  <c r="EV26" i="12"/>
  <c r="EU26" i="12"/>
  <c r="ET26" i="12"/>
  <c r="ES26" i="12"/>
  <c r="ER26" i="12"/>
  <c r="EQ26" i="12"/>
  <c r="EP26" i="12"/>
  <c r="EO26" i="12"/>
  <c r="EN26" i="12"/>
  <c r="EM26" i="12"/>
  <c r="EL26" i="12"/>
  <c r="EK26" i="12"/>
  <c r="EJ26" i="12"/>
  <c r="EI26" i="12"/>
  <c r="EH26" i="12"/>
  <c r="EG26" i="12"/>
  <c r="EF26" i="12"/>
  <c r="EE26" i="12"/>
  <c r="ED26" i="12"/>
  <c r="EC26" i="12"/>
  <c r="EB26" i="12"/>
  <c r="EA26" i="12"/>
  <c r="DZ26" i="12"/>
  <c r="DY26" i="12"/>
  <c r="DX26" i="12"/>
  <c r="DW26" i="12"/>
  <c r="DV26" i="12"/>
  <c r="DU26" i="12"/>
  <c r="DT26" i="12"/>
  <c r="DS26" i="12"/>
  <c r="DR26" i="12"/>
  <c r="DQ26" i="12"/>
  <c r="DP26" i="12"/>
  <c r="DO26" i="12"/>
  <c r="DN26" i="12"/>
  <c r="DM26" i="12"/>
  <c r="DL26" i="12"/>
  <c r="DK26" i="12"/>
  <c r="DJ26" i="12"/>
  <c r="DI26" i="12"/>
  <c r="DH26" i="12"/>
  <c r="DG26" i="12"/>
  <c r="DF26" i="12"/>
  <c r="DE26" i="12"/>
  <c r="DD26" i="12"/>
  <c r="DC26" i="12"/>
  <c r="DB26" i="12"/>
  <c r="DA26" i="12"/>
  <c r="CZ26" i="12"/>
  <c r="CY26" i="12"/>
  <c r="CX26" i="12"/>
  <c r="CW26" i="12"/>
  <c r="CV26" i="12"/>
  <c r="CU26" i="12"/>
  <c r="CT26" i="12"/>
  <c r="CS26" i="12"/>
  <c r="CR26" i="12"/>
  <c r="CQ26" i="12"/>
  <c r="CP26" i="12"/>
  <c r="CO26" i="12"/>
  <c r="CN26" i="12"/>
  <c r="CM26" i="12"/>
  <c r="CL26" i="12"/>
  <c r="CK26" i="12"/>
  <c r="CJ26" i="12"/>
  <c r="CI26" i="12"/>
  <c r="CH26" i="12"/>
  <c r="CG26" i="12"/>
  <c r="CF26" i="12"/>
  <c r="CE26" i="12"/>
  <c r="CD26" i="12"/>
  <c r="CC26" i="12"/>
  <c r="CB26" i="12"/>
  <c r="CA26" i="12"/>
  <c r="BZ26" i="12"/>
  <c r="BY26" i="12"/>
  <c r="BX26" i="12"/>
  <c r="BW26" i="12"/>
  <c r="BV26" i="12"/>
  <c r="BU26" i="12"/>
  <c r="BT26" i="12"/>
  <c r="BS26" i="12"/>
  <c r="BR26" i="12"/>
  <c r="BQ26" i="12"/>
  <c r="BP26" i="12"/>
  <c r="BO26" i="12"/>
  <c r="BN26" i="12"/>
  <c r="BM26" i="12"/>
  <c r="BL26" i="12"/>
  <c r="BK26" i="12"/>
  <c r="BJ26" i="12"/>
  <c r="BI26" i="12"/>
  <c r="BH26"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I26" i="12"/>
  <c r="H26" i="12"/>
  <c r="G26" i="12"/>
  <c r="F26" i="12"/>
  <c r="E26" i="12"/>
  <c r="D26" i="12"/>
  <c r="C26" i="12"/>
  <c r="B26" i="12"/>
  <c r="JN25" i="12"/>
  <c r="JM25" i="12"/>
  <c r="JL25" i="12"/>
  <c r="JK25" i="12"/>
  <c r="JJ25" i="12"/>
  <c r="JI25" i="12"/>
  <c r="JH25" i="12"/>
  <c r="JG25" i="12"/>
  <c r="JF25" i="12"/>
  <c r="JE25" i="12"/>
  <c r="JD25" i="12"/>
  <c r="JC25" i="12"/>
  <c r="JB25" i="12"/>
  <c r="JA25" i="12"/>
  <c r="IZ25" i="12"/>
  <c r="IY25" i="12"/>
  <c r="IX25" i="12"/>
  <c r="IW25" i="12"/>
  <c r="IV25" i="12"/>
  <c r="IU25" i="12"/>
  <c r="IT25" i="12"/>
  <c r="IS25" i="12"/>
  <c r="IR25" i="12"/>
  <c r="IQ25" i="12"/>
  <c r="IP25" i="12"/>
  <c r="IO25" i="12"/>
  <c r="IN25" i="12"/>
  <c r="IM25" i="12"/>
  <c r="IL25" i="12"/>
  <c r="IK25" i="12"/>
  <c r="IJ25" i="12"/>
  <c r="II25" i="12"/>
  <c r="IH25" i="12"/>
  <c r="IG25" i="12"/>
  <c r="IF25" i="12"/>
  <c r="IE25" i="12"/>
  <c r="ID25" i="12"/>
  <c r="IC25" i="12"/>
  <c r="IB25" i="12"/>
  <c r="IA25" i="12"/>
  <c r="HZ25" i="12"/>
  <c r="HY25" i="12"/>
  <c r="HX25" i="12"/>
  <c r="HW25" i="12"/>
  <c r="HV25" i="12"/>
  <c r="HU25" i="12"/>
  <c r="HT25" i="12"/>
  <c r="HS25" i="12"/>
  <c r="HR25" i="12"/>
  <c r="HQ25" i="12"/>
  <c r="HP25" i="12"/>
  <c r="HO25" i="12"/>
  <c r="HN25" i="12"/>
  <c r="HM25" i="12"/>
  <c r="HL25" i="12"/>
  <c r="HK25" i="12"/>
  <c r="HJ25" i="12"/>
  <c r="HI25" i="12"/>
  <c r="HH25" i="12"/>
  <c r="HG25" i="12"/>
  <c r="HF25" i="12"/>
  <c r="HE25" i="12"/>
  <c r="HD25" i="12"/>
  <c r="HC25" i="12"/>
  <c r="HB25" i="12"/>
  <c r="HA25" i="12"/>
  <c r="GZ25" i="12"/>
  <c r="GY25" i="12"/>
  <c r="GX25" i="12"/>
  <c r="GW25" i="12"/>
  <c r="GV25" i="12"/>
  <c r="GU25" i="12"/>
  <c r="GT25" i="12"/>
  <c r="GS25" i="12"/>
  <c r="GR25" i="12"/>
  <c r="GQ25" i="12"/>
  <c r="GP25" i="12"/>
  <c r="GO25" i="12"/>
  <c r="GN25" i="12"/>
  <c r="GM25" i="12"/>
  <c r="GL25" i="12"/>
  <c r="GK25" i="12"/>
  <c r="GJ25" i="12"/>
  <c r="GI25" i="12"/>
  <c r="GH25" i="12"/>
  <c r="GG25" i="12"/>
  <c r="GF25" i="12"/>
  <c r="GE25" i="12"/>
  <c r="GD25" i="12"/>
  <c r="GC25" i="12"/>
  <c r="GB25" i="12"/>
  <c r="GA25" i="12"/>
  <c r="FZ25" i="12"/>
  <c r="FY25" i="12"/>
  <c r="FX25" i="12"/>
  <c r="FW25" i="12"/>
  <c r="FV25" i="12"/>
  <c r="FU25" i="12"/>
  <c r="FT25" i="12"/>
  <c r="FS25" i="12"/>
  <c r="FR25" i="12"/>
  <c r="FQ25" i="12"/>
  <c r="FP25" i="12"/>
  <c r="FO25" i="12"/>
  <c r="FN25" i="12"/>
  <c r="FM25" i="12"/>
  <c r="FL25" i="12"/>
  <c r="FK25" i="12"/>
  <c r="FJ25" i="12"/>
  <c r="FI25" i="12"/>
  <c r="FH25" i="12"/>
  <c r="FG25" i="12"/>
  <c r="FF25" i="12"/>
  <c r="FE25" i="12"/>
  <c r="FD25" i="12"/>
  <c r="FC25" i="12"/>
  <c r="FB25" i="12"/>
  <c r="FA25" i="12"/>
  <c r="EZ25" i="12"/>
  <c r="EY25" i="12"/>
  <c r="EX25" i="12"/>
  <c r="EW25" i="12"/>
  <c r="EV25" i="12"/>
  <c r="EU25" i="12"/>
  <c r="ET25" i="12"/>
  <c r="ES25" i="12"/>
  <c r="ER25" i="12"/>
  <c r="EQ25" i="12"/>
  <c r="EP25" i="12"/>
  <c r="EO25" i="12"/>
  <c r="EN25" i="12"/>
  <c r="EM25" i="12"/>
  <c r="EL25" i="12"/>
  <c r="EK25" i="12"/>
  <c r="EJ25" i="12"/>
  <c r="EI25" i="12"/>
  <c r="EH25" i="12"/>
  <c r="EG25" i="12"/>
  <c r="EF25" i="12"/>
  <c r="EE25" i="12"/>
  <c r="ED25" i="12"/>
  <c r="EC25" i="12"/>
  <c r="EB25" i="12"/>
  <c r="EA25" i="12"/>
  <c r="DZ25" i="12"/>
  <c r="DY25" i="12"/>
  <c r="DX25" i="12"/>
  <c r="DW25" i="12"/>
  <c r="DV25" i="12"/>
  <c r="DU25" i="12"/>
  <c r="DT25" i="12"/>
  <c r="DS25" i="12"/>
  <c r="DR25" i="12"/>
  <c r="DQ25" i="12"/>
  <c r="DP25" i="12"/>
  <c r="DO25" i="12"/>
  <c r="DN25" i="12"/>
  <c r="DM25" i="12"/>
  <c r="DL25" i="12"/>
  <c r="DK25" i="12"/>
  <c r="DJ25" i="12"/>
  <c r="DI25" i="12"/>
  <c r="DH25" i="12"/>
  <c r="DG25" i="12"/>
  <c r="DF25" i="12"/>
  <c r="DE25" i="12"/>
  <c r="DD25" i="12"/>
  <c r="DC25" i="12"/>
  <c r="DB25" i="12"/>
  <c r="DA25" i="12"/>
  <c r="CZ25" i="12"/>
  <c r="CY25" i="12"/>
  <c r="CX25" i="12"/>
  <c r="CW25" i="12"/>
  <c r="CV25" i="12"/>
  <c r="CU25" i="12"/>
  <c r="CT25" i="12"/>
  <c r="CS25" i="12"/>
  <c r="CR25" i="12"/>
  <c r="CQ25" i="12"/>
  <c r="CP25" i="12"/>
  <c r="CO25" i="12"/>
  <c r="CN25" i="12"/>
  <c r="CM25" i="12"/>
  <c r="CL25" i="12"/>
  <c r="CK25" i="12"/>
  <c r="CJ25" i="12"/>
  <c r="CI25" i="12"/>
  <c r="CH25" i="12"/>
  <c r="CG25" i="12"/>
  <c r="CF25" i="12"/>
  <c r="CE25" i="12"/>
  <c r="CD25" i="12"/>
  <c r="CC25" i="12"/>
  <c r="CB25" i="12"/>
  <c r="CA25" i="12"/>
  <c r="BZ25" i="12"/>
  <c r="BY25" i="12"/>
  <c r="BX25" i="12"/>
  <c r="BW25" i="12"/>
  <c r="BV25" i="12"/>
  <c r="BU25" i="12"/>
  <c r="BT25" i="12"/>
  <c r="BS25" i="12"/>
  <c r="BR25" i="12"/>
  <c r="BQ25" i="12"/>
  <c r="BP25" i="12"/>
  <c r="BO25" i="12"/>
  <c r="BN25" i="12"/>
  <c r="BM25" i="12"/>
  <c r="BL25" i="12"/>
  <c r="BK25" i="12"/>
  <c r="BJ25" i="12"/>
  <c r="BI25" i="12"/>
  <c r="BH25" i="12"/>
  <c r="BG25" i="12"/>
  <c r="BF25" i="12"/>
  <c r="BE25" i="12"/>
  <c r="BD25" i="12"/>
  <c r="BC25" i="12"/>
  <c r="BB25" i="12"/>
  <c r="BA25" i="12"/>
  <c r="AZ25" i="12"/>
  <c r="AY25" i="12"/>
  <c r="AX25" i="12"/>
  <c r="AW25" i="12"/>
  <c r="AV25" i="12"/>
  <c r="AU25" i="12"/>
  <c r="AT25" i="12"/>
  <c r="AS25" i="12"/>
  <c r="AR25" i="12"/>
  <c r="AQ25" i="12"/>
  <c r="AP25" i="12"/>
  <c r="AO25" i="12"/>
  <c r="AN25"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I25" i="12"/>
  <c r="H25" i="12"/>
  <c r="G25" i="12"/>
  <c r="F25" i="12"/>
  <c r="E25" i="12"/>
  <c r="D25" i="12"/>
  <c r="C25" i="12"/>
  <c r="B25" i="12"/>
  <c r="JN20" i="12"/>
  <c r="JM20" i="12"/>
  <c r="JL20" i="12"/>
  <c r="JK20" i="12"/>
  <c r="JJ20" i="12"/>
  <c r="JI20" i="12"/>
  <c r="JH20" i="12"/>
  <c r="JG20" i="12"/>
  <c r="JF20" i="12"/>
  <c r="JE20" i="12"/>
  <c r="JD20" i="12"/>
  <c r="JC20" i="12"/>
  <c r="JB20" i="12"/>
  <c r="JA20" i="12"/>
  <c r="IZ20" i="12"/>
  <c r="IY20" i="12"/>
  <c r="IX20" i="12"/>
  <c r="IW20" i="12"/>
  <c r="IV20" i="12"/>
  <c r="IU20" i="12"/>
  <c r="IT20" i="12"/>
  <c r="IS20" i="12"/>
  <c r="IR20" i="12"/>
  <c r="IQ20" i="12"/>
  <c r="IP20" i="12"/>
  <c r="IO20" i="12"/>
  <c r="IN20" i="12"/>
  <c r="IM20" i="12"/>
  <c r="IL20" i="12"/>
  <c r="IK20" i="12"/>
  <c r="IJ20" i="12"/>
  <c r="II20" i="12"/>
  <c r="IH20" i="12"/>
  <c r="IG20" i="12"/>
  <c r="IF20" i="12"/>
  <c r="IE20" i="12"/>
  <c r="ID20" i="12"/>
  <c r="IC20" i="12"/>
  <c r="IB20" i="12"/>
  <c r="IA20" i="12"/>
  <c r="HZ20" i="12"/>
  <c r="HY20" i="12"/>
  <c r="HX20" i="12"/>
  <c r="HW20" i="12"/>
  <c r="HV20" i="12"/>
  <c r="HU20" i="12"/>
  <c r="HT20" i="12"/>
  <c r="HS20" i="12"/>
  <c r="HR20" i="12"/>
  <c r="HQ20" i="12"/>
  <c r="HP20" i="12"/>
  <c r="HO20" i="12"/>
  <c r="HN20" i="12"/>
  <c r="HM20" i="12"/>
  <c r="HL20" i="12"/>
  <c r="HK20" i="12"/>
  <c r="HJ20" i="12"/>
  <c r="HI20" i="12"/>
  <c r="HH20" i="12"/>
  <c r="HG20" i="12"/>
  <c r="HF20" i="12"/>
  <c r="HE20" i="12"/>
  <c r="HD20" i="12"/>
  <c r="HC20" i="12"/>
  <c r="HB20" i="12"/>
  <c r="HA20" i="12"/>
  <c r="GZ20" i="12"/>
  <c r="GY20" i="12"/>
  <c r="GX20" i="12"/>
  <c r="GW20" i="12"/>
  <c r="GV20" i="12"/>
  <c r="GU20" i="12"/>
  <c r="GT20" i="12"/>
  <c r="GS20" i="12"/>
  <c r="GR20" i="12"/>
  <c r="GQ20" i="12"/>
  <c r="GP20" i="12"/>
  <c r="GO20" i="12"/>
  <c r="GN20" i="12"/>
  <c r="GM20" i="12"/>
  <c r="GL20" i="12"/>
  <c r="GK20" i="12"/>
  <c r="GJ20" i="12"/>
  <c r="GI20" i="12"/>
  <c r="GH20" i="12"/>
  <c r="GG20" i="12"/>
  <c r="GF20" i="12"/>
  <c r="GE20" i="12"/>
  <c r="GD20" i="12"/>
  <c r="GC20" i="12"/>
  <c r="GB20" i="12"/>
  <c r="GA20" i="12"/>
  <c r="FZ20" i="12"/>
  <c r="FY20" i="12"/>
  <c r="FX20" i="12"/>
  <c r="FW20" i="12"/>
  <c r="FV20" i="12"/>
  <c r="FU20" i="12"/>
  <c r="FT20" i="12"/>
  <c r="FS20" i="12"/>
  <c r="FR20" i="12"/>
  <c r="FQ20" i="12"/>
  <c r="FP20" i="12"/>
  <c r="FO20" i="12"/>
  <c r="FN20" i="12"/>
  <c r="FM20" i="12"/>
  <c r="FL20" i="12"/>
  <c r="FK20" i="12"/>
  <c r="FJ20" i="12"/>
  <c r="FI20" i="12"/>
  <c r="FH20" i="12"/>
  <c r="FG20" i="12"/>
  <c r="FF20" i="12"/>
  <c r="FE20" i="12"/>
  <c r="FD20" i="12"/>
  <c r="FC20" i="12"/>
  <c r="FB20" i="12"/>
  <c r="FA20" i="12"/>
  <c r="EZ20" i="12"/>
  <c r="EY20" i="12"/>
  <c r="EX20" i="12"/>
  <c r="EW20" i="12"/>
  <c r="EV20" i="12"/>
  <c r="EU20" i="12"/>
  <c r="ET20" i="12"/>
  <c r="ES20" i="12"/>
  <c r="ER20" i="12"/>
  <c r="EQ20" i="12"/>
  <c r="EP20" i="12"/>
  <c r="EO20" i="12"/>
  <c r="EN20" i="12"/>
  <c r="EM20" i="12"/>
  <c r="EL20" i="12"/>
  <c r="EK20" i="12"/>
  <c r="EJ20" i="12"/>
  <c r="EI20" i="12"/>
  <c r="EH20" i="12"/>
  <c r="EG20" i="12"/>
  <c r="EF20" i="12"/>
  <c r="EE20" i="12"/>
  <c r="ED20" i="12"/>
  <c r="EC20" i="12"/>
  <c r="EB20" i="12"/>
  <c r="EA20" i="12"/>
  <c r="DZ20" i="12"/>
  <c r="DY20" i="12"/>
  <c r="DX20" i="12"/>
  <c r="DW20" i="12"/>
  <c r="DV20" i="12"/>
  <c r="DU20" i="12"/>
  <c r="DT20" i="12"/>
  <c r="DS20" i="12"/>
  <c r="DR20" i="12"/>
  <c r="DQ20" i="12"/>
  <c r="DP20" i="12"/>
  <c r="DO20" i="12"/>
  <c r="DN20" i="12"/>
  <c r="DM20" i="12"/>
  <c r="DL20" i="12"/>
  <c r="DK20" i="12"/>
  <c r="DJ20" i="12"/>
  <c r="DI20" i="12"/>
  <c r="DH20" i="12"/>
  <c r="DG20" i="12"/>
  <c r="DF20" i="12"/>
  <c r="DE20" i="12"/>
  <c r="DD20" i="12"/>
  <c r="DC20" i="12"/>
  <c r="DB20" i="12"/>
  <c r="DA20" i="12"/>
  <c r="CZ20" i="12"/>
  <c r="CY20" i="12"/>
  <c r="CX20" i="12"/>
  <c r="CW20" i="12"/>
  <c r="CV20" i="12"/>
  <c r="CU20" i="12"/>
  <c r="CT20" i="12"/>
  <c r="CS20" i="12"/>
  <c r="CR20" i="12"/>
  <c r="CQ20" i="12"/>
  <c r="CP20" i="12"/>
  <c r="CO20" i="12"/>
  <c r="CN20" i="12"/>
  <c r="CM20" i="12"/>
  <c r="CL20" i="12"/>
  <c r="CK20" i="12"/>
  <c r="CJ20" i="12"/>
  <c r="CI20" i="12"/>
  <c r="CH20" i="12"/>
  <c r="CG20" i="12"/>
  <c r="CF20" i="12"/>
  <c r="CE20" i="12"/>
  <c r="CD20" i="12"/>
  <c r="CC20" i="12"/>
  <c r="CB20"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D20" i="12"/>
  <c r="C20" i="12"/>
  <c r="B20" i="12"/>
  <c r="JN19" i="12"/>
  <c r="JM19" i="12"/>
  <c r="JL19" i="12"/>
  <c r="JK19" i="12"/>
  <c r="JJ19" i="12"/>
  <c r="JI19" i="12"/>
  <c r="JH19" i="12"/>
  <c r="JG19" i="12"/>
  <c r="JF19" i="12"/>
  <c r="JE19" i="12"/>
  <c r="JD19" i="12"/>
  <c r="JC19" i="12"/>
  <c r="JB19" i="12"/>
  <c r="JA19" i="12"/>
  <c r="IZ19" i="12"/>
  <c r="IY19" i="12"/>
  <c r="IX19" i="12"/>
  <c r="IW19" i="12"/>
  <c r="IV19" i="12"/>
  <c r="IU19" i="12"/>
  <c r="IT19" i="12"/>
  <c r="IS19" i="12"/>
  <c r="IR19" i="12"/>
  <c r="IQ19" i="12"/>
  <c r="IP19" i="12"/>
  <c r="IO19" i="12"/>
  <c r="IN19" i="12"/>
  <c r="IM19" i="12"/>
  <c r="IL19" i="12"/>
  <c r="IK19" i="12"/>
  <c r="IJ19" i="12"/>
  <c r="II19" i="12"/>
  <c r="IH19" i="12"/>
  <c r="IG19" i="12"/>
  <c r="IF19" i="12"/>
  <c r="IE19" i="12"/>
  <c r="ID19" i="12"/>
  <c r="IC19" i="12"/>
  <c r="IB19" i="12"/>
  <c r="IA19" i="12"/>
  <c r="HZ19" i="12"/>
  <c r="HY19" i="12"/>
  <c r="HX19" i="12"/>
  <c r="HW19" i="12"/>
  <c r="HV19" i="12"/>
  <c r="HU19" i="12"/>
  <c r="HT19" i="12"/>
  <c r="HS19" i="12"/>
  <c r="HR19" i="12"/>
  <c r="HQ19" i="12"/>
  <c r="HP19" i="12"/>
  <c r="HO19" i="12"/>
  <c r="HN19" i="12"/>
  <c r="HM19" i="12"/>
  <c r="HL19" i="12"/>
  <c r="HK19" i="12"/>
  <c r="HJ19" i="12"/>
  <c r="HI19" i="12"/>
  <c r="HH19" i="12"/>
  <c r="HG19" i="12"/>
  <c r="HF19" i="12"/>
  <c r="HE19" i="12"/>
  <c r="HD19" i="12"/>
  <c r="HC19" i="12"/>
  <c r="HB19" i="12"/>
  <c r="HA19" i="12"/>
  <c r="GZ19" i="12"/>
  <c r="GY19" i="12"/>
  <c r="GX19" i="12"/>
  <c r="GW19" i="12"/>
  <c r="GV19" i="12"/>
  <c r="GU19" i="12"/>
  <c r="GT19" i="12"/>
  <c r="GS19" i="12"/>
  <c r="GR19" i="12"/>
  <c r="GQ19" i="12"/>
  <c r="GP19" i="12"/>
  <c r="GO19" i="12"/>
  <c r="GN19" i="12"/>
  <c r="GM19" i="12"/>
  <c r="GL19" i="12"/>
  <c r="GK19" i="12"/>
  <c r="GJ19" i="12"/>
  <c r="GI19" i="12"/>
  <c r="GH19" i="12"/>
  <c r="GG19" i="12"/>
  <c r="GF19" i="12"/>
  <c r="GE19" i="12"/>
  <c r="GD19" i="12"/>
  <c r="GC19" i="12"/>
  <c r="GB19" i="12"/>
  <c r="GA19" i="12"/>
  <c r="FZ19" i="12"/>
  <c r="FY19" i="12"/>
  <c r="FX19" i="12"/>
  <c r="FW19" i="12"/>
  <c r="FV19" i="12"/>
  <c r="FU19" i="12"/>
  <c r="FT19" i="12"/>
  <c r="FS19" i="12"/>
  <c r="FR19" i="12"/>
  <c r="FQ19" i="12"/>
  <c r="FP19" i="12"/>
  <c r="FO19" i="12"/>
  <c r="FN19" i="12"/>
  <c r="FM19" i="12"/>
  <c r="FL19" i="12"/>
  <c r="FK19" i="12"/>
  <c r="FJ19" i="12"/>
  <c r="FI19" i="12"/>
  <c r="FH19" i="12"/>
  <c r="FG19" i="12"/>
  <c r="FF19" i="12"/>
  <c r="FE19" i="12"/>
  <c r="FD19" i="12"/>
  <c r="FC19" i="12"/>
  <c r="FB19" i="12"/>
  <c r="FA19" i="12"/>
  <c r="EZ19" i="12"/>
  <c r="EY19" i="12"/>
  <c r="EX19" i="12"/>
  <c r="EW19" i="12"/>
  <c r="EV19" i="12"/>
  <c r="EU19" i="12"/>
  <c r="ET19" i="12"/>
  <c r="ES19" i="12"/>
  <c r="ER19" i="12"/>
  <c r="EQ19" i="12"/>
  <c r="EP19" i="12"/>
  <c r="EO19" i="12"/>
  <c r="EN19" i="12"/>
  <c r="EM19" i="12"/>
  <c r="EL19" i="12"/>
  <c r="EK19" i="12"/>
  <c r="EJ19" i="12"/>
  <c r="EI19" i="12"/>
  <c r="EH19" i="12"/>
  <c r="EG19" i="12"/>
  <c r="EF19" i="12"/>
  <c r="EE19" i="12"/>
  <c r="ED19" i="12"/>
  <c r="EC19" i="12"/>
  <c r="EB19" i="12"/>
  <c r="EA19" i="12"/>
  <c r="DZ19" i="12"/>
  <c r="DY19" i="12"/>
  <c r="DX19" i="12"/>
  <c r="DW19" i="12"/>
  <c r="DV19" i="12"/>
  <c r="DU19" i="12"/>
  <c r="DT19" i="12"/>
  <c r="DS19" i="12"/>
  <c r="DR19" i="12"/>
  <c r="DQ19" i="12"/>
  <c r="DP19" i="12"/>
  <c r="DO19" i="12"/>
  <c r="DN19" i="12"/>
  <c r="DM19" i="12"/>
  <c r="DL19" i="12"/>
  <c r="DK19" i="12"/>
  <c r="DJ19" i="12"/>
  <c r="DI19" i="12"/>
  <c r="DH19" i="12"/>
  <c r="DG19" i="12"/>
  <c r="DF19" i="12"/>
  <c r="DE19" i="12"/>
  <c r="DD19" i="12"/>
  <c r="DC19" i="12"/>
  <c r="DB19" i="12"/>
  <c r="DA19" i="12"/>
  <c r="CZ19" i="12"/>
  <c r="CY19" i="12"/>
  <c r="CX19" i="12"/>
  <c r="CW19" i="12"/>
  <c r="CV19" i="12"/>
  <c r="CU19" i="12"/>
  <c r="CT19" i="12"/>
  <c r="CS19" i="12"/>
  <c r="CR19" i="12"/>
  <c r="CQ19" i="12"/>
  <c r="CP19" i="12"/>
  <c r="CO19" i="12"/>
  <c r="CN19" i="12"/>
  <c r="CM19" i="12"/>
  <c r="CL19" i="12"/>
  <c r="CK19" i="12"/>
  <c r="CJ19" i="12"/>
  <c r="CI19" i="12"/>
  <c r="CH19" i="12"/>
  <c r="CG19" i="12"/>
  <c r="CF19" i="12"/>
  <c r="CE19" i="12"/>
  <c r="CD19" i="12"/>
  <c r="CC19" i="12"/>
  <c r="CB19" i="12"/>
  <c r="CA19" i="12"/>
  <c r="BZ19" i="12"/>
  <c r="BY19" i="12"/>
  <c r="BX19" i="12"/>
  <c r="BW19" i="12"/>
  <c r="BV19" i="12"/>
  <c r="BU19" i="12"/>
  <c r="BT19" i="12"/>
  <c r="BS19" i="12"/>
  <c r="BR19" i="12"/>
  <c r="BQ19" i="12"/>
  <c r="BP19" i="12"/>
  <c r="BO19" i="12"/>
  <c r="BN19" i="12"/>
  <c r="BM19" i="12"/>
  <c r="BL19" i="12"/>
  <c r="BK19" i="12"/>
  <c r="BJ19" i="12"/>
  <c r="BI19" i="12"/>
  <c r="BH19" i="12"/>
  <c r="BG19" i="12"/>
  <c r="BF19" i="12"/>
  <c r="BE19" i="12"/>
  <c r="BD19" i="12"/>
  <c r="BC19" i="12"/>
  <c r="BB19" i="12"/>
  <c r="BA19" i="12"/>
  <c r="AZ19" i="12"/>
  <c r="AY19" i="12"/>
  <c r="AX19" i="12"/>
  <c r="AW19" i="12"/>
  <c r="AV19" i="12"/>
  <c r="AU19" i="12"/>
  <c r="AT19" i="12"/>
  <c r="AS19" i="12"/>
  <c r="AR19" i="12"/>
  <c r="AQ19" i="12"/>
  <c r="AP19" i="12"/>
  <c r="AO19" i="12"/>
  <c r="AN19"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D19" i="12"/>
  <c r="C19" i="12"/>
  <c r="B19" i="12"/>
  <c r="JN17" i="12"/>
  <c r="JM17" i="12"/>
  <c r="JL17" i="12"/>
  <c r="JK17" i="12"/>
  <c r="JJ17" i="12"/>
  <c r="JI17" i="12"/>
  <c r="JH17" i="12"/>
  <c r="JG17" i="12"/>
  <c r="JF17" i="12"/>
  <c r="JE17" i="12"/>
  <c r="JD17" i="12"/>
  <c r="JC17" i="12"/>
  <c r="JB17" i="12"/>
  <c r="JA17" i="12"/>
  <c r="IZ17" i="12"/>
  <c r="IY17" i="12"/>
  <c r="IX17" i="12"/>
  <c r="IW17" i="12"/>
  <c r="IV17" i="12"/>
  <c r="IU17" i="12"/>
  <c r="IT17" i="12"/>
  <c r="IS17" i="12"/>
  <c r="IR17" i="12"/>
  <c r="IQ17" i="12"/>
  <c r="IP17" i="12"/>
  <c r="IO17" i="12"/>
  <c r="IN17" i="12"/>
  <c r="IM17" i="12"/>
  <c r="IL17" i="12"/>
  <c r="IK17" i="12"/>
  <c r="IJ17" i="12"/>
  <c r="II17" i="12"/>
  <c r="IH17" i="12"/>
  <c r="IG17" i="12"/>
  <c r="IF17" i="12"/>
  <c r="IE17" i="12"/>
  <c r="ID17" i="12"/>
  <c r="IC17" i="12"/>
  <c r="IB17" i="12"/>
  <c r="IA17" i="12"/>
  <c r="HZ17" i="12"/>
  <c r="HY17" i="12"/>
  <c r="HX17" i="12"/>
  <c r="HW17" i="12"/>
  <c r="HV17" i="12"/>
  <c r="HU17" i="12"/>
  <c r="HT17" i="12"/>
  <c r="HS17" i="12"/>
  <c r="HR17" i="12"/>
  <c r="HQ17" i="12"/>
  <c r="HP17" i="12"/>
  <c r="HO17" i="12"/>
  <c r="HN17" i="12"/>
  <c r="HM17" i="12"/>
  <c r="HL17" i="12"/>
  <c r="HK17" i="12"/>
  <c r="HJ17" i="12"/>
  <c r="HI17" i="12"/>
  <c r="HH17" i="12"/>
  <c r="HG17" i="12"/>
  <c r="HF17" i="12"/>
  <c r="HE17" i="12"/>
  <c r="HD17" i="12"/>
  <c r="HC17" i="12"/>
  <c r="HB17" i="12"/>
  <c r="HA17" i="12"/>
  <c r="GZ17" i="12"/>
  <c r="GY17" i="12"/>
  <c r="GX17" i="12"/>
  <c r="GW17" i="12"/>
  <c r="GV17" i="12"/>
  <c r="GU17" i="12"/>
  <c r="GT17" i="12"/>
  <c r="GS17" i="12"/>
  <c r="GR17" i="12"/>
  <c r="GQ17" i="12"/>
  <c r="GP17" i="12"/>
  <c r="GO17" i="12"/>
  <c r="GN17" i="12"/>
  <c r="GM17" i="12"/>
  <c r="GL17" i="12"/>
  <c r="GK17" i="12"/>
  <c r="GJ17" i="12"/>
  <c r="GI17" i="12"/>
  <c r="GH17" i="12"/>
  <c r="GG17" i="12"/>
  <c r="GF17" i="12"/>
  <c r="GE17" i="12"/>
  <c r="GD17" i="12"/>
  <c r="GC17" i="12"/>
  <c r="GB17" i="12"/>
  <c r="GA17" i="12"/>
  <c r="FZ17" i="12"/>
  <c r="FY17" i="12"/>
  <c r="FX17" i="12"/>
  <c r="FW17" i="12"/>
  <c r="FV17" i="12"/>
  <c r="FU17" i="12"/>
  <c r="FT17" i="12"/>
  <c r="FS17" i="12"/>
  <c r="FR17" i="12"/>
  <c r="FQ17" i="12"/>
  <c r="FP17" i="12"/>
  <c r="FO17" i="12"/>
  <c r="FN17" i="12"/>
  <c r="FM17" i="12"/>
  <c r="FL17" i="12"/>
  <c r="FK17" i="12"/>
  <c r="FJ17" i="12"/>
  <c r="FI17" i="12"/>
  <c r="FH17" i="12"/>
  <c r="FG17" i="12"/>
  <c r="FF17" i="12"/>
  <c r="FE17" i="12"/>
  <c r="FD17" i="12"/>
  <c r="FC17" i="12"/>
  <c r="FB17" i="12"/>
  <c r="FA17" i="12"/>
  <c r="EZ17" i="12"/>
  <c r="EY17" i="12"/>
  <c r="EX17" i="12"/>
  <c r="EW17" i="12"/>
  <c r="EV17" i="12"/>
  <c r="EU17" i="12"/>
  <c r="ET17" i="12"/>
  <c r="ES17" i="12"/>
  <c r="ER17" i="12"/>
  <c r="EQ17" i="12"/>
  <c r="EP17" i="12"/>
  <c r="EO17" i="12"/>
  <c r="EN17" i="12"/>
  <c r="EM17" i="12"/>
  <c r="EL17" i="12"/>
  <c r="EK17" i="12"/>
  <c r="EJ17" i="12"/>
  <c r="EI17" i="12"/>
  <c r="EH17" i="12"/>
  <c r="EG17" i="12"/>
  <c r="EF17" i="12"/>
  <c r="EE17" i="12"/>
  <c r="ED17" i="12"/>
  <c r="EC17" i="12"/>
  <c r="EB17" i="12"/>
  <c r="EA17" i="12"/>
  <c r="DZ17" i="12"/>
  <c r="DY17" i="12"/>
  <c r="DX17" i="12"/>
  <c r="DW17" i="12"/>
  <c r="DV17" i="12"/>
  <c r="DU17" i="12"/>
  <c r="DT17" i="12"/>
  <c r="DS17" i="12"/>
  <c r="DR17" i="12"/>
  <c r="DQ17" i="12"/>
  <c r="DP17" i="12"/>
  <c r="DO17" i="12"/>
  <c r="DN17" i="12"/>
  <c r="DM17" i="12"/>
  <c r="DL17" i="12"/>
  <c r="DK17" i="12"/>
  <c r="DJ17" i="12"/>
  <c r="DI17" i="12"/>
  <c r="DH17" i="12"/>
  <c r="DG17" i="12"/>
  <c r="DF17" i="12"/>
  <c r="DE17" i="12"/>
  <c r="DD17" i="12"/>
  <c r="DC17" i="12"/>
  <c r="DB17" i="12"/>
  <c r="DA17" i="12"/>
  <c r="CZ17" i="12"/>
  <c r="CY17" i="12"/>
  <c r="CX17" i="12"/>
  <c r="CW17" i="12"/>
  <c r="CV17" i="12"/>
  <c r="CU17" i="12"/>
  <c r="CT17" i="12"/>
  <c r="CS17" i="12"/>
  <c r="CR17" i="12"/>
  <c r="CQ17" i="12"/>
  <c r="CP17" i="12"/>
  <c r="CO17" i="12"/>
  <c r="CN17" i="12"/>
  <c r="CM17" i="12"/>
  <c r="CL17" i="12"/>
  <c r="CK17" i="12"/>
  <c r="CJ17" i="12"/>
  <c r="CI17" i="12"/>
  <c r="CH17" i="12"/>
  <c r="CG17" i="12"/>
  <c r="CF17" i="12"/>
  <c r="CE17" i="12"/>
  <c r="CD17" i="12"/>
  <c r="CC17" i="12"/>
  <c r="CB17" i="12"/>
  <c r="CA17" i="12"/>
  <c r="BZ17" i="12"/>
  <c r="BY17" i="12"/>
  <c r="BX17" i="12"/>
  <c r="BW17" i="12"/>
  <c r="BV17" i="12"/>
  <c r="BU17" i="12"/>
  <c r="BT17" i="12"/>
  <c r="BS17" i="12"/>
  <c r="BR17" i="12"/>
  <c r="BQ17" i="12"/>
  <c r="BP17" i="12"/>
  <c r="BO17" i="12"/>
  <c r="BN17" i="12"/>
  <c r="BM17" i="12"/>
  <c r="BL17" i="12"/>
  <c r="BK17" i="12"/>
  <c r="BJ17" i="12"/>
  <c r="BI17" i="12"/>
  <c r="BH17" i="12"/>
  <c r="BG17" i="12"/>
  <c r="BF17" i="12"/>
  <c r="BE17" i="12"/>
  <c r="BD17" i="12"/>
  <c r="BC17" i="12"/>
  <c r="BB17" i="12"/>
  <c r="BA17" i="12"/>
  <c r="AZ17" i="12"/>
  <c r="AY17" i="12"/>
  <c r="AX17" i="12"/>
  <c r="AW17" i="12"/>
  <c r="AV17" i="12"/>
  <c r="AU17" i="12"/>
  <c r="AT17" i="12"/>
  <c r="AS17" i="12"/>
  <c r="AR17" i="12"/>
  <c r="AQ17" i="12"/>
  <c r="AP17" i="12"/>
  <c r="AO17" i="12"/>
  <c r="AN17"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I17" i="12"/>
  <c r="H17" i="12"/>
  <c r="G17" i="12"/>
  <c r="F17" i="12"/>
  <c r="E17" i="12"/>
  <c r="D17" i="12"/>
  <c r="C17" i="12"/>
  <c r="B17" i="12"/>
  <c r="JN16" i="12"/>
  <c r="JM16" i="12"/>
  <c r="JL16" i="12"/>
  <c r="JK16" i="12"/>
  <c r="JJ16" i="12"/>
  <c r="JI16" i="12"/>
  <c r="JH16" i="12"/>
  <c r="JG16" i="12"/>
  <c r="JF16" i="12"/>
  <c r="JE16" i="12"/>
  <c r="JD16" i="12"/>
  <c r="JC16" i="12"/>
  <c r="JB16" i="12"/>
  <c r="JA16" i="12"/>
  <c r="IZ16" i="12"/>
  <c r="IY16" i="12"/>
  <c r="IX16" i="12"/>
  <c r="IW16" i="12"/>
  <c r="IV16" i="12"/>
  <c r="IU16" i="12"/>
  <c r="IT16" i="12"/>
  <c r="IS16" i="12"/>
  <c r="IR16" i="12"/>
  <c r="IQ16" i="12"/>
  <c r="IP16" i="12"/>
  <c r="IO16" i="12"/>
  <c r="IN16" i="12"/>
  <c r="IM16" i="12"/>
  <c r="IL16" i="12"/>
  <c r="IK16" i="12"/>
  <c r="IJ16" i="12"/>
  <c r="II16" i="12"/>
  <c r="IH16" i="12"/>
  <c r="IG16" i="12"/>
  <c r="IF16" i="12"/>
  <c r="IE16" i="12"/>
  <c r="ID16" i="12"/>
  <c r="IC16" i="12"/>
  <c r="IB16" i="12"/>
  <c r="IA16" i="12"/>
  <c r="HZ16" i="12"/>
  <c r="HY16" i="12"/>
  <c r="HX16" i="12"/>
  <c r="HW16" i="12"/>
  <c r="HV16" i="12"/>
  <c r="HU16" i="12"/>
  <c r="HT16" i="12"/>
  <c r="HS16" i="12"/>
  <c r="HR16" i="12"/>
  <c r="HQ16" i="12"/>
  <c r="HP16" i="12"/>
  <c r="HO16" i="12"/>
  <c r="HN16" i="12"/>
  <c r="HM16" i="12"/>
  <c r="HL16" i="12"/>
  <c r="HK16" i="12"/>
  <c r="HJ16" i="12"/>
  <c r="HI16" i="12"/>
  <c r="HH16" i="12"/>
  <c r="HG16" i="12"/>
  <c r="HF16" i="12"/>
  <c r="HE16" i="12"/>
  <c r="HD16" i="12"/>
  <c r="HC16" i="12"/>
  <c r="HB16" i="12"/>
  <c r="HA16" i="12"/>
  <c r="GZ16" i="12"/>
  <c r="GY16" i="12"/>
  <c r="GX16" i="12"/>
  <c r="GW16" i="12"/>
  <c r="GV16" i="12"/>
  <c r="GU16" i="12"/>
  <c r="GT16" i="12"/>
  <c r="GS16" i="12"/>
  <c r="GR16" i="12"/>
  <c r="GQ16" i="12"/>
  <c r="GP16" i="12"/>
  <c r="GO16" i="12"/>
  <c r="GN16" i="12"/>
  <c r="GM16" i="12"/>
  <c r="GL16" i="12"/>
  <c r="GK16" i="12"/>
  <c r="GJ16" i="12"/>
  <c r="GI16" i="12"/>
  <c r="GH16" i="12"/>
  <c r="GG16" i="12"/>
  <c r="GF16" i="12"/>
  <c r="GE16" i="12"/>
  <c r="GD16" i="12"/>
  <c r="GC16" i="12"/>
  <c r="GB16" i="12"/>
  <c r="GA16" i="12"/>
  <c r="FZ16" i="12"/>
  <c r="FY16" i="12"/>
  <c r="FX16" i="12"/>
  <c r="FW16" i="12"/>
  <c r="FV16" i="12"/>
  <c r="FU16" i="12"/>
  <c r="FT16" i="12"/>
  <c r="FS16" i="12"/>
  <c r="FR16" i="12"/>
  <c r="FQ16" i="12"/>
  <c r="FP16" i="12"/>
  <c r="FO16" i="12"/>
  <c r="FN16" i="12"/>
  <c r="FM16" i="12"/>
  <c r="FL16" i="12"/>
  <c r="FK16" i="12"/>
  <c r="FJ16" i="12"/>
  <c r="FI16" i="12"/>
  <c r="FH16" i="12"/>
  <c r="FG16" i="12"/>
  <c r="FF16" i="12"/>
  <c r="FE16" i="12"/>
  <c r="FD16" i="12"/>
  <c r="FC16" i="12"/>
  <c r="FB16" i="12"/>
  <c r="FA16" i="12"/>
  <c r="EZ16" i="12"/>
  <c r="EY16" i="12"/>
  <c r="EX16" i="12"/>
  <c r="EW16" i="12"/>
  <c r="EV16" i="12"/>
  <c r="EU16" i="12"/>
  <c r="ET16" i="12"/>
  <c r="ES16" i="12"/>
  <c r="ER16" i="12"/>
  <c r="EQ16" i="12"/>
  <c r="EP16" i="12"/>
  <c r="EO16" i="12"/>
  <c r="EN16" i="12"/>
  <c r="EM16" i="12"/>
  <c r="EL16" i="12"/>
  <c r="EK16" i="12"/>
  <c r="EJ16" i="12"/>
  <c r="EI16" i="12"/>
  <c r="EH16" i="12"/>
  <c r="EG16" i="12"/>
  <c r="EF16" i="12"/>
  <c r="EE16" i="12"/>
  <c r="ED16" i="12"/>
  <c r="EC16" i="12"/>
  <c r="EB16" i="12"/>
  <c r="EA16" i="12"/>
  <c r="DZ16" i="12"/>
  <c r="DY16" i="12"/>
  <c r="DX16" i="12"/>
  <c r="DW16" i="12"/>
  <c r="DV16" i="12"/>
  <c r="DU16" i="12"/>
  <c r="DT16" i="12"/>
  <c r="DS16" i="12"/>
  <c r="DR16" i="12"/>
  <c r="DQ16" i="12"/>
  <c r="DP16" i="12"/>
  <c r="DO16" i="12"/>
  <c r="DN16" i="12"/>
  <c r="DM16" i="12"/>
  <c r="DL16" i="12"/>
  <c r="DK16" i="12"/>
  <c r="DJ16" i="12"/>
  <c r="DI16" i="12"/>
  <c r="DH16" i="12"/>
  <c r="DG16" i="12"/>
  <c r="DF16" i="12"/>
  <c r="DE16" i="12"/>
  <c r="DD16" i="12"/>
  <c r="DC16" i="12"/>
  <c r="DB16" i="12"/>
  <c r="DA16" i="12"/>
  <c r="CZ16" i="12"/>
  <c r="CY16" i="12"/>
  <c r="CX16" i="12"/>
  <c r="CW16" i="12"/>
  <c r="CV16" i="12"/>
  <c r="CU16" i="12"/>
  <c r="CT16" i="12"/>
  <c r="CS16" i="12"/>
  <c r="CR16" i="12"/>
  <c r="CQ16" i="12"/>
  <c r="CP16" i="12"/>
  <c r="CO16" i="12"/>
  <c r="CN16" i="12"/>
  <c r="CM16" i="12"/>
  <c r="CL16" i="12"/>
  <c r="CK16" i="12"/>
  <c r="CJ16" i="12"/>
  <c r="CI16" i="12"/>
  <c r="CH16" i="12"/>
  <c r="CG16" i="12"/>
  <c r="CF16" i="12"/>
  <c r="CE16" i="12"/>
  <c r="CD16" i="12"/>
  <c r="CC16" i="12"/>
  <c r="CB16" i="12"/>
  <c r="CA16" i="12"/>
  <c r="BZ16" i="12"/>
  <c r="BY16" i="12"/>
  <c r="BX16" i="12"/>
  <c r="BW16" i="12"/>
  <c r="BV16" i="12"/>
  <c r="BU16" i="12"/>
  <c r="BT16"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I16" i="12"/>
  <c r="H16" i="12"/>
  <c r="G16" i="12"/>
  <c r="F16" i="12"/>
  <c r="E16" i="12"/>
  <c r="D16" i="12"/>
  <c r="C16" i="12"/>
  <c r="B16" i="12"/>
  <c r="JN14" i="12"/>
  <c r="JM14" i="12"/>
  <c r="JL14" i="12"/>
  <c r="JK14" i="12"/>
  <c r="JJ14" i="12"/>
  <c r="JI14" i="12"/>
  <c r="JH14" i="12"/>
  <c r="JG14" i="12"/>
  <c r="JF14" i="12"/>
  <c r="JE14" i="12"/>
  <c r="JD14" i="12"/>
  <c r="JC14" i="12"/>
  <c r="JB14" i="12"/>
  <c r="JA14" i="12"/>
  <c r="IZ14" i="12"/>
  <c r="IY14" i="12"/>
  <c r="IX14" i="12"/>
  <c r="IW14" i="12"/>
  <c r="IV14" i="12"/>
  <c r="IU14" i="12"/>
  <c r="IT14" i="12"/>
  <c r="IS14" i="12"/>
  <c r="IR14" i="12"/>
  <c r="IQ14" i="12"/>
  <c r="IP14" i="12"/>
  <c r="IO14" i="12"/>
  <c r="IN14" i="12"/>
  <c r="IM14" i="12"/>
  <c r="IL14" i="12"/>
  <c r="IK14" i="12"/>
  <c r="IJ14" i="12"/>
  <c r="II14" i="12"/>
  <c r="IH14" i="12"/>
  <c r="IG14" i="12"/>
  <c r="IF14" i="12"/>
  <c r="IE14" i="12"/>
  <c r="ID14" i="12"/>
  <c r="IC14" i="12"/>
  <c r="IB14" i="12"/>
  <c r="IA14" i="12"/>
  <c r="HZ14" i="12"/>
  <c r="HY14" i="12"/>
  <c r="HX14" i="12"/>
  <c r="HW14" i="12"/>
  <c r="HV14" i="12"/>
  <c r="HU14" i="12"/>
  <c r="HT14" i="12"/>
  <c r="HS14" i="12"/>
  <c r="HR14" i="12"/>
  <c r="HQ14" i="12"/>
  <c r="HP14" i="12"/>
  <c r="HO14" i="12"/>
  <c r="HN14" i="12"/>
  <c r="HM14" i="12"/>
  <c r="HL14" i="12"/>
  <c r="HK14" i="12"/>
  <c r="HJ14" i="12"/>
  <c r="HI14" i="12"/>
  <c r="HH14" i="12"/>
  <c r="HG14" i="12"/>
  <c r="HF14" i="12"/>
  <c r="HE14" i="12"/>
  <c r="HD14" i="12"/>
  <c r="HC14" i="12"/>
  <c r="HB14" i="12"/>
  <c r="HA14" i="12"/>
  <c r="GZ14" i="12"/>
  <c r="GY14" i="12"/>
  <c r="GX14" i="12"/>
  <c r="GW14" i="12"/>
  <c r="GV14" i="12"/>
  <c r="GU14" i="12"/>
  <c r="GT14" i="12"/>
  <c r="GS14" i="12"/>
  <c r="GR14" i="12"/>
  <c r="GQ14" i="12"/>
  <c r="GP14" i="12"/>
  <c r="GO14" i="12"/>
  <c r="GN14" i="12"/>
  <c r="GM14" i="12"/>
  <c r="GL14" i="12"/>
  <c r="GK14" i="12"/>
  <c r="GJ14" i="12"/>
  <c r="GI14" i="12"/>
  <c r="GH14" i="12"/>
  <c r="GG14" i="12"/>
  <c r="GF14" i="12"/>
  <c r="GE14" i="12"/>
  <c r="GD14" i="12"/>
  <c r="GC14" i="12"/>
  <c r="GB14" i="12"/>
  <c r="GA14" i="12"/>
  <c r="FZ14" i="12"/>
  <c r="FY14" i="12"/>
  <c r="FX14" i="12"/>
  <c r="FW14" i="12"/>
  <c r="FV14" i="12"/>
  <c r="FU14" i="12"/>
  <c r="FT14" i="12"/>
  <c r="FS14" i="12"/>
  <c r="FR14" i="12"/>
  <c r="FQ14" i="12"/>
  <c r="FP14" i="12"/>
  <c r="FO14" i="12"/>
  <c r="FN14" i="12"/>
  <c r="FM14" i="12"/>
  <c r="FL14" i="12"/>
  <c r="FK14" i="12"/>
  <c r="FJ14" i="12"/>
  <c r="FI14" i="12"/>
  <c r="FH14" i="12"/>
  <c r="FG14" i="12"/>
  <c r="FF14" i="12"/>
  <c r="FE14" i="12"/>
  <c r="FD14" i="12"/>
  <c r="FC14" i="12"/>
  <c r="FB14" i="12"/>
  <c r="FA14" i="12"/>
  <c r="EZ14" i="12"/>
  <c r="EY14" i="12"/>
  <c r="EX14" i="12"/>
  <c r="EW14" i="12"/>
  <c r="EV14" i="12"/>
  <c r="EU14" i="12"/>
  <c r="ET14" i="12"/>
  <c r="ES14" i="12"/>
  <c r="ER14" i="12"/>
  <c r="EQ14" i="12"/>
  <c r="EP14" i="12"/>
  <c r="EO14" i="12"/>
  <c r="EN14" i="12"/>
  <c r="EM14" i="12"/>
  <c r="EL14" i="12"/>
  <c r="EK14" i="12"/>
  <c r="EJ14" i="12"/>
  <c r="EI14" i="12"/>
  <c r="EH14" i="12"/>
  <c r="EG14" i="12"/>
  <c r="EF14" i="12"/>
  <c r="EE14" i="12"/>
  <c r="ED14" i="12"/>
  <c r="EC14" i="12"/>
  <c r="EB14" i="12"/>
  <c r="EA14" i="12"/>
  <c r="DZ14" i="12"/>
  <c r="DY14" i="12"/>
  <c r="DX14" i="12"/>
  <c r="DW14" i="12"/>
  <c r="DV14" i="12"/>
  <c r="DU14" i="12"/>
  <c r="DT14" i="12"/>
  <c r="DS14" i="12"/>
  <c r="DR14" i="12"/>
  <c r="DQ14" i="12"/>
  <c r="DP14" i="12"/>
  <c r="DO14" i="12"/>
  <c r="DN14" i="12"/>
  <c r="DM14" i="12"/>
  <c r="DL14" i="12"/>
  <c r="DK14" i="12"/>
  <c r="DJ14" i="12"/>
  <c r="DI14" i="12"/>
  <c r="DH14" i="12"/>
  <c r="DG14" i="12"/>
  <c r="DF14" i="12"/>
  <c r="DE14" i="12"/>
  <c r="DD14" i="12"/>
  <c r="DC14" i="12"/>
  <c r="DB14" i="12"/>
  <c r="DA14" i="12"/>
  <c r="CZ14" i="12"/>
  <c r="CY14" i="12"/>
  <c r="CX14" i="12"/>
  <c r="CW14" i="12"/>
  <c r="CV14" i="12"/>
  <c r="CU14" i="12"/>
  <c r="CT14" i="12"/>
  <c r="CS14" i="12"/>
  <c r="CR14" i="12"/>
  <c r="CQ14" i="12"/>
  <c r="CP14" i="12"/>
  <c r="CO14" i="12"/>
  <c r="CN14" i="12"/>
  <c r="CM14" i="12"/>
  <c r="CL14" i="12"/>
  <c r="CK14" i="12"/>
  <c r="CJ14" i="12"/>
  <c r="CI14" i="12"/>
  <c r="CH14" i="12"/>
  <c r="CG14" i="12"/>
  <c r="CF14" i="12"/>
  <c r="CE14" i="12"/>
  <c r="CD14" i="12"/>
  <c r="CC14" i="12"/>
  <c r="CB14" i="12"/>
  <c r="CA14" i="12"/>
  <c r="BZ14" i="12"/>
  <c r="BY14" i="12"/>
  <c r="BX14" i="12"/>
  <c r="BW14" i="12"/>
  <c r="BV14" i="12"/>
  <c r="BU14" i="12"/>
  <c r="BT14" i="12"/>
  <c r="BS14" i="12"/>
  <c r="BR14" i="12"/>
  <c r="BQ14" i="12"/>
  <c r="BP14" i="12"/>
  <c r="BO14" i="12"/>
  <c r="BN14" i="12"/>
  <c r="BM14" i="12"/>
  <c r="BL14" i="12"/>
  <c r="BK14" i="12"/>
  <c r="BJ14" i="12"/>
  <c r="BI14" i="12"/>
  <c r="BH14" i="12"/>
  <c r="BG14" i="12"/>
  <c r="BF14" i="12"/>
  <c r="BE14" i="12"/>
  <c r="BD14" i="12"/>
  <c r="BC14" i="12"/>
  <c r="BB14" i="12"/>
  <c r="BA14" i="12"/>
  <c r="AZ14" i="12"/>
  <c r="AY14" i="12"/>
  <c r="AX14" i="12"/>
  <c r="AW14" i="12"/>
  <c r="AV14" i="12"/>
  <c r="AU14" i="12"/>
  <c r="AT14" i="12"/>
  <c r="AS14" i="12"/>
  <c r="AR14" i="12"/>
  <c r="AQ14" i="12"/>
  <c r="AP14" i="12"/>
  <c r="AO14" i="12"/>
  <c r="AN14"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I14" i="12"/>
  <c r="H14" i="12"/>
  <c r="G14" i="12"/>
  <c r="F14" i="12"/>
  <c r="E14" i="12"/>
  <c r="D14" i="12"/>
  <c r="C14" i="12"/>
  <c r="B14" i="12"/>
  <c r="JN13" i="12"/>
  <c r="JM13" i="12"/>
  <c r="JL13" i="12"/>
  <c r="JK13" i="12"/>
  <c r="JJ13" i="12"/>
  <c r="JI13" i="12"/>
  <c r="JH13" i="12"/>
  <c r="JG13" i="12"/>
  <c r="JF13" i="12"/>
  <c r="JE13" i="12"/>
  <c r="JD13" i="12"/>
  <c r="JC13" i="12"/>
  <c r="JB13" i="12"/>
  <c r="JA13" i="12"/>
  <c r="IZ13" i="12"/>
  <c r="IY13" i="12"/>
  <c r="IX13" i="12"/>
  <c r="IW13" i="12"/>
  <c r="IV13" i="12"/>
  <c r="IU13" i="12"/>
  <c r="IT13" i="12"/>
  <c r="IS13" i="12"/>
  <c r="IR13" i="12"/>
  <c r="IQ13" i="12"/>
  <c r="IP13" i="12"/>
  <c r="IO13" i="12"/>
  <c r="IN13" i="12"/>
  <c r="IM13" i="12"/>
  <c r="IL13" i="12"/>
  <c r="IK13" i="12"/>
  <c r="IJ13" i="12"/>
  <c r="II13" i="12"/>
  <c r="IH13" i="12"/>
  <c r="IG13" i="12"/>
  <c r="IF13" i="12"/>
  <c r="IE13" i="12"/>
  <c r="ID13" i="12"/>
  <c r="IC13" i="12"/>
  <c r="IB13" i="12"/>
  <c r="IA13" i="12"/>
  <c r="HZ13" i="12"/>
  <c r="HY13" i="12"/>
  <c r="HX13" i="12"/>
  <c r="HW13" i="12"/>
  <c r="HV13" i="12"/>
  <c r="HU13" i="12"/>
  <c r="HT13" i="12"/>
  <c r="HS13" i="12"/>
  <c r="HR13" i="12"/>
  <c r="HQ13" i="12"/>
  <c r="HP13" i="12"/>
  <c r="HO13" i="12"/>
  <c r="HN13" i="12"/>
  <c r="HM13" i="12"/>
  <c r="HL13" i="12"/>
  <c r="HK13" i="12"/>
  <c r="HJ13" i="12"/>
  <c r="HI13" i="12"/>
  <c r="HH13" i="12"/>
  <c r="HG13" i="12"/>
  <c r="HF13" i="12"/>
  <c r="HE13" i="12"/>
  <c r="HD13" i="12"/>
  <c r="HC13" i="12"/>
  <c r="HB13" i="12"/>
  <c r="HA13" i="12"/>
  <c r="GZ13" i="12"/>
  <c r="GY13" i="12"/>
  <c r="GX13" i="12"/>
  <c r="GW13" i="12"/>
  <c r="GV13" i="12"/>
  <c r="GU13" i="12"/>
  <c r="GT13" i="12"/>
  <c r="GS13" i="12"/>
  <c r="GR13" i="12"/>
  <c r="GQ13" i="12"/>
  <c r="GP13" i="12"/>
  <c r="GO13" i="12"/>
  <c r="GN13" i="12"/>
  <c r="GM13" i="12"/>
  <c r="GL13" i="12"/>
  <c r="GK13" i="12"/>
  <c r="GJ13" i="12"/>
  <c r="GI13" i="12"/>
  <c r="GH13" i="12"/>
  <c r="GG13" i="12"/>
  <c r="GF13" i="12"/>
  <c r="GE13" i="12"/>
  <c r="GD13" i="12"/>
  <c r="GC13" i="12"/>
  <c r="GB13" i="12"/>
  <c r="GA13" i="12"/>
  <c r="FZ13" i="12"/>
  <c r="FY13" i="12"/>
  <c r="FX13" i="12"/>
  <c r="FW13" i="12"/>
  <c r="FV13" i="12"/>
  <c r="FU13" i="12"/>
  <c r="FT13" i="12"/>
  <c r="FS13" i="12"/>
  <c r="FR13" i="12"/>
  <c r="FQ13" i="12"/>
  <c r="FP13" i="12"/>
  <c r="FO13" i="12"/>
  <c r="FN13" i="12"/>
  <c r="FM13" i="12"/>
  <c r="FL13" i="12"/>
  <c r="FK13" i="12"/>
  <c r="FJ13" i="12"/>
  <c r="FI13" i="12"/>
  <c r="FH13" i="12"/>
  <c r="FG13" i="12"/>
  <c r="FF13" i="12"/>
  <c r="FE13" i="12"/>
  <c r="FD13" i="12"/>
  <c r="FC13" i="12"/>
  <c r="FB13" i="12"/>
  <c r="FA13" i="12"/>
  <c r="EZ13" i="12"/>
  <c r="EY13" i="12"/>
  <c r="EX13" i="12"/>
  <c r="EW13" i="12"/>
  <c r="EV13" i="12"/>
  <c r="EU13" i="12"/>
  <c r="ET13" i="12"/>
  <c r="ES13" i="12"/>
  <c r="ER13" i="12"/>
  <c r="EQ13" i="12"/>
  <c r="EP13" i="12"/>
  <c r="EO13" i="12"/>
  <c r="EN13" i="12"/>
  <c r="EM13" i="12"/>
  <c r="EL13" i="12"/>
  <c r="EK13" i="12"/>
  <c r="EJ13" i="12"/>
  <c r="EI13" i="12"/>
  <c r="EH13" i="12"/>
  <c r="EG13" i="12"/>
  <c r="EF13" i="12"/>
  <c r="EE13" i="12"/>
  <c r="ED13" i="12"/>
  <c r="EC13" i="12"/>
  <c r="EB13" i="12"/>
  <c r="EA13" i="12"/>
  <c r="DZ13" i="12"/>
  <c r="DY13" i="12"/>
  <c r="DX13" i="12"/>
  <c r="DW13" i="12"/>
  <c r="DV13" i="12"/>
  <c r="DU13" i="12"/>
  <c r="DT13" i="12"/>
  <c r="DS13" i="12"/>
  <c r="DR13" i="12"/>
  <c r="DQ13" i="12"/>
  <c r="DP13" i="12"/>
  <c r="DO13" i="12"/>
  <c r="DN13" i="12"/>
  <c r="DM13" i="12"/>
  <c r="DL13" i="12"/>
  <c r="DK13" i="12"/>
  <c r="DJ13" i="12"/>
  <c r="DI13" i="12"/>
  <c r="DH13" i="12"/>
  <c r="DG13" i="12"/>
  <c r="DF13" i="12"/>
  <c r="DE13" i="12"/>
  <c r="DD13" i="12"/>
  <c r="DC13" i="12"/>
  <c r="DB13" i="12"/>
  <c r="DA13" i="12"/>
  <c r="CZ13" i="12"/>
  <c r="CY13" i="12"/>
  <c r="CX13" i="12"/>
  <c r="CW13" i="12"/>
  <c r="CV13" i="12"/>
  <c r="CU13" i="12"/>
  <c r="CT13" i="12"/>
  <c r="CS13" i="12"/>
  <c r="CR13" i="12"/>
  <c r="CQ13" i="12"/>
  <c r="CP13" i="12"/>
  <c r="CO13" i="12"/>
  <c r="CN13" i="12"/>
  <c r="CM13" i="12"/>
  <c r="CL13" i="12"/>
  <c r="CK13" i="12"/>
  <c r="CJ13" i="12"/>
  <c r="CI13" i="12"/>
  <c r="CH13" i="12"/>
  <c r="CG13" i="12"/>
  <c r="CF13" i="12"/>
  <c r="CE13" i="12"/>
  <c r="CD13" i="12"/>
  <c r="CC13" i="12"/>
  <c r="CB13" i="12"/>
  <c r="CA13" i="12"/>
  <c r="BZ13" i="12"/>
  <c r="BY13" i="12"/>
  <c r="BX13" i="12"/>
  <c r="BW13" i="12"/>
  <c r="BV13" i="12"/>
  <c r="BU13" i="12"/>
  <c r="BT13" i="12"/>
  <c r="BS13" i="12"/>
  <c r="BR13" i="12"/>
  <c r="BQ13" i="12"/>
  <c r="BP13" i="12"/>
  <c r="BO13" i="12"/>
  <c r="BN13" i="12"/>
  <c r="BM13" i="12"/>
  <c r="BL13" i="12"/>
  <c r="BK13" i="12"/>
  <c r="BJ13" i="12"/>
  <c r="BI13" i="12"/>
  <c r="BH13" i="12"/>
  <c r="BG13" i="12"/>
  <c r="BF13" i="12"/>
  <c r="BE13" i="12"/>
  <c r="BD13" i="12"/>
  <c r="BC13" i="12"/>
  <c r="BB13" i="12"/>
  <c r="BA13" i="12"/>
  <c r="AZ13" i="12"/>
  <c r="AY13" i="12"/>
  <c r="AX13" i="12"/>
  <c r="AW13" i="12"/>
  <c r="AV13" i="12"/>
  <c r="AU13" i="12"/>
  <c r="AT13" i="12"/>
  <c r="AS13" i="12"/>
  <c r="AR13" i="12"/>
  <c r="AQ13" i="12"/>
  <c r="AP13" i="12"/>
  <c r="AO13" i="12"/>
  <c r="AN13"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I13" i="12"/>
  <c r="H13" i="12"/>
  <c r="G13" i="12"/>
  <c r="F13" i="12"/>
  <c r="E13" i="12"/>
  <c r="D13" i="12"/>
  <c r="C13" i="12"/>
  <c r="B13" i="12"/>
  <c r="JN11" i="12"/>
  <c r="JM11" i="12"/>
  <c r="JL11" i="12"/>
  <c r="JK11" i="12"/>
  <c r="JJ11" i="12"/>
  <c r="JI11" i="12"/>
  <c r="JH11" i="12"/>
  <c r="JG11" i="12"/>
  <c r="JF11" i="12"/>
  <c r="JE11" i="12"/>
  <c r="JD11" i="12"/>
  <c r="JC11" i="12"/>
  <c r="JB11" i="12"/>
  <c r="JA11" i="12"/>
  <c r="IZ11" i="12"/>
  <c r="IY11" i="12"/>
  <c r="IX11" i="12"/>
  <c r="IW11" i="12"/>
  <c r="IV11" i="12"/>
  <c r="IU11" i="12"/>
  <c r="IT11" i="12"/>
  <c r="IS11" i="12"/>
  <c r="IR11" i="12"/>
  <c r="IQ11" i="12"/>
  <c r="IP11" i="12"/>
  <c r="IO11" i="12"/>
  <c r="IN11" i="12"/>
  <c r="IM11" i="12"/>
  <c r="IL11" i="12"/>
  <c r="IK11" i="12"/>
  <c r="IJ11" i="12"/>
  <c r="II11" i="12"/>
  <c r="IH11" i="12"/>
  <c r="IG11" i="12"/>
  <c r="IF11" i="12"/>
  <c r="IE11" i="12"/>
  <c r="ID11" i="12"/>
  <c r="IC11" i="12"/>
  <c r="IB11" i="12"/>
  <c r="IA11" i="12"/>
  <c r="HZ11" i="12"/>
  <c r="HY11" i="12"/>
  <c r="HX11" i="12"/>
  <c r="HW11" i="12"/>
  <c r="HV11" i="12"/>
  <c r="HU11" i="12"/>
  <c r="HT11" i="12"/>
  <c r="HS11" i="12"/>
  <c r="HR11" i="12"/>
  <c r="HQ11" i="12"/>
  <c r="HP11" i="12"/>
  <c r="HO11" i="12"/>
  <c r="HN11" i="12"/>
  <c r="HM11" i="12"/>
  <c r="HL11" i="12"/>
  <c r="HK11" i="12"/>
  <c r="HJ11" i="12"/>
  <c r="HI11" i="12"/>
  <c r="HH11" i="12"/>
  <c r="HG11" i="12"/>
  <c r="HF11" i="12"/>
  <c r="HE11" i="12"/>
  <c r="HD11" i="12"/>
  <c r="HC11" i="12"/>
  <c r="HB11" i="12"/>
  <c r="HA11" i="12"/>
  <c r="GZ11" i="12"/>
  <c r="GY11" i="12"/>
  <c r="GX11" i="12"/>
  <c r="GW11" i="12"/>
  <c r="GV11" i="12"/>
  <c r="GU11" i="12"/>
  <c r="GT11" i="12"/>
  <c r="GS11" i="12"/>
  <c r="GR11" i="12"/>
  <c r="GQ11" i="12"/>
  <c r="GP11" i="12"/>
  <c r="GO11" i="12"/>
  <c r="GN11" i="12"/>
  <c r="GM11" i="12"/>
  <c r="GL11" i="12"/>
  <c r="GK11" i="12"/>
  <c r="GJ11" i="12"/>
  <c r="GI11" i="12"/>
  <c r="GH11" i="12"/>
  <c r="GG11" i="12"/>
  <c r="GF11" i="12"/>
  <c r="GE11" i="12"/>
  <c r="GD11" i="12"/>
  <c r="GC11" i="12"/>
  <c r="GB11" i="12"/>
  <c r="GA11" i="12"/>
  <c r="FZ11" i="12"/>
  <c r="FY11" i="12"/>
  <c r="FX11" i="12"/>
  <c r="FW11" i="12"/>
  <c r="FV11" i="12"/>
  <c r="FU11" i="12"/>
  <c r="FT11" i="12"/>
  <c r="FS11" i="12"/>
  <c r="FR11" i="12"/>
  <c r="FQ11" i="12"/>
  <c r="FP11" i="12"/>
  <c r="FO11" i="12"/>
  <c r="FN11" i="12"/>
  <c r="FM11" i="12"/>
  <c r="FL11" i="12"/>
  <c r="FK11" i="12"/>
  <c r="FJ11" i="12"/>
  <c r="FI11" i="12"/>
  <c r="FH11" i="12"/>
  <c r="FG11" i="12"/>
  <c r="FF11" i="12"/>
  <c r="FE11" i="12"/>
  <c r="FD11" i="12"/>
  <c r="FC11" i="12"/>
  <c r="FB11" i="12"/>
  <c r="FA11" i="12"/>
  <c r="EZ11" i="12"/>
  <c r="EY11" i="12"/>
  <c r="EX11" i="12"/>
  <c r="EW11" i="12"/>
  <c r="EV11" i="12"/>
  <c r="EU11" i="12"/>
  <c r="ET11" i="12"/>
  <c r="ES11" i="12"/>
  <c r="ER11" i="12"/>
  <c r="EQ11" i="12"/>
  <c r="EP11" i="12"/>
  <c r="EO11" i="12"/>
  <c r="EN11" i="12"/>
  <c r="EM11" i="12"/>
  <c r="EL11" i="12"/>
  <c r="EK11" i="12"/>
  <c r="EJ11" i="12"/>
  <c r="EI11" i="12"/>
  <c r="EH11" i="12"/>
  <c r="EG11" i="12"/>
  <c r="EF11" i="12"/>
  <c r="EE11" i="12"/>
  <c r="ED11" i="12"/>
  <c r="EC11" i="12"/>
  <c r="EB11" i="12"/>
  <c r="EA11" i="12"/>
  <c r="DZ11" i="12"/>
  <c r="DY11" i="12"/>
  <c r="DX11" i="12"/>
  <c r="DW11" i="12"/>
  <c r="DV11" i="12"/>
  <c r="DU11" i="12"/>
  <c r="DT11" i="12"/>
  <c r="DS11" i="12"/>
  <c r="DR11" i="12"/>
  <c r="DQ11" i="12"/>
  <c r="DP11" i="12"/>
  <c r="DO11" i="12"/>
  <c r="DN11" i="12"/>
  <c r="DM11" i="12"/>
  <c r="DL11" i="12"/>
  <c r="DK11" i="12"/>
  <c r="DJ11" i="12"/>
  <c r="DI11" i="12"/>
  <c r="DH11" i="12"/>
  <c r="DG11" i="12"/>
  <c r="DF11" i="12"/>
  <c r="DE11" i="12"/>
  <c r="DD11" i="12"/>
  <c r="DC11" i="12"/>
  <c r="DB11" i="12"/>
  <c r="DA11" i="12"/>
  <c r="CZ11" i="12"/>
  <c r="CY11" i="12"/>
  <c r="CX11" i="12"/>
  <c r="CW11" i="12"/>
  <c r="CV11" i="12"/>
  <c r="CU11" i="12"/>
  <c r="CT11" i="12"/>
  <c r="CS11" i="12"/>
  <c r="CR11" i="12"/>
  <c r="CQ11" i="12"/>
  <c r="CP11" i="12"/>
  <c r="CO11" i="12"/>
  <c r="CN11" i="12"/>
  <c r="CM11" i="12"/>
  <c r="CL11" i="12"/>
  <c r="CK11" i="12"/>
  <c r="CJ11" i="12"/>
  <c r="CI11" i="12"/>
  <c r="CH11" i="12"/>
  <c r="CG11" i="12"/>
  <c r="CF11" i="12"/>
  <c r="CE11" i="12"/>
  <c r="CD11" i="12"/>
  <c r="CC11" i="12"/>
  <c r="CB11" i="12"/>
  <c r="CA11" i="12"/>
  <c r="BZ11" i="12"/>
  <c r="BY11" i="12"/>
  <c r="BX11" i="12"/>
  <c r="BW11" i="12"/>
  <c r="BV11" i="12"/>
  <c r="BU11" i="12"/>
  <c r="BT11" i="12"/>
  <c r="BS11" i="12"/>
  <c r="BR11" i="12"/>
  <c r="BQ11" i="12"/>
  <c r="BP11" i="12"/>
  <c r="BO11" i="12"/>
  <c r="BN11" i="12"/>
  <c r="BM11" i="12"/>
  <c r="BL11" i="12"/>
  <c r="BK11" i="12"/>
  <c r="BJ11" i="12"/>
  <c r="BI11" i="12"/>
  <c r="BH11" i="12"/>
  <c r="BG11" i="12"/>
  <c r="BF11" i="12"/>
  <c r="BE11" i="12"/>
  <c r="BD11" i="12"/>
  <c r="BC11" i="12"/>
  <c r="BB11" i="12"/>
  <c r="BA11" i="12"/>
  <c r="AZ11" i="12"/>
  <c r="AY11" i="12"/>
  <c r="AX11" i="12"/>
  <c r="AW11" i="12"/>
  <c r="AV11" i="12"/>
  <c r="AU11" i="12"/>
  <c r="AT11" i="12"/>
  <c r="AS11" i="12"/>
  <c r="AR11" i="12"/>
  <c r="AQ11" i="12"/>
  <c r="AP11" i="12"/>
  <c r="AO11" i="12"/>
  <c r="AN11"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I11" i="12"/>
  <c r="H11" i="12"/>
  <c r="G11" i="12"/>
  <c r="F11" i="12"/>
  <c r="E11" i="12"/>
  <c r="D11" i="12"/>
  <c r="C11" i="12"/>
  <c r="B11" i="12"/>
  <c r="JN10" i="12"/>
  <c r="JM10" i="12"/>
  <c r="JL10" i="12"/>
  <c r="JK10" i="12"/>
  <c r="JJ10" i="12"/>
  <c r="JI10" i="12"/>
  <c r="JH10" i="12"/>
  <c r="JG10" i="12"/>
  <c r="JF10" i="12"/>
  <c r="JE10" i="12"/>
  <c r="JD10" i="12"/>
  <c r="JC10" i="12"/>
  <c r="JB10" i="12"/>
  <c r="JA10" i="12"/>
  <c r="IZ10" i="12"/>
  <c r="IY10" i="12"/>
  <c r="IX10" i="12"/>
  <c r="IW10" i="12"/>
  <c r="IV10" i="12"/>
  <c r="IU10" i="12"/>
  <c r="IT10" i="12"/>
  <c r="IS10" i="12"/>
  <c r="IR10" i="12"/>
  <c r="IQ10" i="12"/>
  <c r="IP10" i="12"/>
  <c r="IO10" i="12"/>
  <c r="IN10" i="12"/>
  <c r="IM10" i="12"/>
  <c r="IL10" i="12"/>
  <c r="IK10" i="12"/>
  <c r="IJ10" i="12"/>
  <c r="II10" i="12"/>
  <c r="IH10" i="12"/>
  <c r="IG10" i="12"/>
  <c r="IF10" i="12"/>
  <c r="IE10" i="12"/>
  <c r="ID10" i="12"/>
  <c r="IC10" i="12"/>
  <c r="IB10" i="12"/>
  <c r="IA10" i="12"/>
  <c r="HZ10" i="12"/>
  <c r="HY10" i="12"/>
  <c r="HX10" i="12"/>
  <c r="HW10" i="12"/>
  <c r="HV10" i="12"/>
  <c r="HU10" i="12"/>
  <c r="HT10" i="12"/>
  <c r="HS10" i="12"/>
  <c r="HR10" i="12"/>
  <c r="HQ10" i="12"/>
  <c r="HP10" i="12"/>
  <c r="HO10" i="12"/>
  <c r="HN10" i="12"/>
  <c r="HM10" i="12"/>
  <c r="HL10" i="12"/>
  <c r="HK10" i="12"/>
  <c r="HJ10" i="12"/>
  <c r="HI10" i="12"/>
  <c r="HH10" i="12"/>
  <c r="HG10" i="12"/>
  <c r="HF10" i="12"/>
  <c r="HE10" i="12"/>
  <c r="HD10" i="12"/>
  <c r="HC10" i="12"/>
  <c r="HB10" i="12"/>
  <c r="HA10" i="12"/>
  <c r="GZ10" i="12"/>
  <c r="GY10" i="12"/>
  <c r="GX10" i="12"/>
  <c r="GW10" i="12"/>
  <c r="GV10" i="12"/>
  <c r="GU10" i="12"/>
  <c r="GT10" i="12"/>
  <c r="GS10" i="12"/>
  <c r="GR10" i="12"/>
  <c r="GQ10" i="12"/>
  <c r="GP10" i="12"/>
  <c r="GO10" i="12"/>
  <c r="GN10" i="12"/>
  <c r="GM10" i="12"/>
  <c r="GL10" i="12"/>
  <c r="GK10" i="12"/>
  <c r="GJ10" i="12"/>
  <c r="GI10" i="12"/>
  <c r="GH10" i="12"/>
  <c r="GG10" i="12"/>
  <c r="GF10" i="12"/>
  <c r="GE10" i="12"/>
  <c r="GD10" i="12"/>
  <c r="GC10" i="12"/>
  <c r="GB10" i="12"/>
  <c r="GA10" i="12"/>
  <c r="FZ10" i="12"/>
  <c r="FY10" i="12"/>
  <c r="FX10" i="12"/>
  <c r="FW10" i="12"/>
  <c r="FV10" i="12"/>
  <c r="FU10" i="12"/>
  <c r="FT10" i="12"/>
  <c r="FS10" i="12"/>
  <c r="FR10" i="12"/>
  <c r="FQ10" i="12"/>
  <c r="FP10" i="12"/>
  <c r="FO10" i="12"/>
  <c r="FN10" i="12"/>
  <c r="FM10" i="12"/>
  <c r="FL10" i="12"/>
  <c r="FK10" i="12"/>
  <c r="FJ10" i="12"/>
  <c r="FI10" i="12"/>
  <c r="FH10" i="12"/>
  <c r="FG10" i="12"/>
  <c r="FF10" i="12"/>
  <c r="FE10" i="12"/>
  <c r="FD10" i="12"/>
  <c r="FC10" i="12"/>
  <c r="FB10" i="12"/>
  <c r="FA10" i="12"/>
  <c r="EZ10" i="12"/>
  <c r="EY10" i="12"/>
  <c r="EX10" i="12"/>
  <c r="EW10" i="12"/>
  <c r="EV10" i="12"/>
  <c r="EU10" i="12"/>
  <c r="ET10" i="12"/>
  <c r="ES10" i="12"/>
  <c r="ER10" i="12"/>
  <c r="EQ10" i="12"/>
  <c r="EP10" i="12"/>
  <c r="EO10" i="12"/>
  <c r="EN10" i="12"/>
  <c r="EM10" i="12"/>
  <c r="EL10" i="12"/>
  <c r="EK10" i="12"/>
  <c r="EJ10" i="12"/>
  <c r="EI10" i="12"/>
  <c r="EH10" i="12"/>
  <c r="EG10" i="12"/>
  <c r="EF10" i="12"/>
  <c r="EE10" i="12"/>
  <c r="ED10" i="12"/>
  <c r="EC10" i="12"/>
  <c r="EB10" i="12"/>
  <c r="EA10" i="12"/>
  <c r="DZ10" i="12"/>
  <c r="DY10" i="12"/>
  <c r="DX10" i="12"/>
  <c r="DW10" i="12"/>
  <c r="DV10" i="12"/>
  <c r="DU10" i="12"/>
  <c r="DT10" i="12"/>
  <c r="DS10" i="12"/>
  <c r="DR10" i="12"/>
  <c r="DQ10" i="12"/>
  <c r="DP10" i="12"/>
  <c r="DO10" i="12"/>
  <c r="DN10" i="12"/>
  <c r="DM10" i="12"/>
  <c r="DL10" i="12"/>
  <c r="DK10" i="12"/>
  <c r="DJ10" i="12"/>
  <c r="DI10" i="12"/>
  <c r="DH10" i="12"/>
  <c r="DG10" i="12"/>
  <c r="DF10" i="12"/>
  <c r="DE10" i="12"/>
  <c r="DD10" i="12"/>
  <c r="DC10" i="12"/>
  <c r="DB10" i="12"/>
  <c r="DA10" i="12"/>
  <c r="CZ10" i="12"/>
  <c r="CY10" i="12"/>
  <c r="CX10" i="12"/>
  <c r="CW10" i="12"/>
  <c r="CV10" i="12"/>
  <c r="CU10" i="12"/>
  <c r="CT10" i="12"/>
  <c r="CS10" i="12"/>
  <c r="CR10" i="12"/>
  <c r="CQ10" i="12"/>
  <c r="CP10" i="12"/>
  <c r="CO10" i="12"/>
  <c r="CN10" i="12"/>
  <c r="CM10" i="12"/>
  <c r="CL10" i="12"/>
  <c r="CK10" i="12"/>
  <c r="CJ10" i="12"/>
  <c r="CI10" i="12"/>
  <c r="CH10" i="12"/>
  <c r="CG10" i="12"/>
  <c r="CF10" i="12"/>
  <c r="CE10" i="12"/>
  <c r="CD10" i="12"/>
  <c r="CC10" i="12"/>
  <c r="CB10" i="12"/>
  <c r="CA10" i="12"/>
  <c r="BZ10" i="12"/>
  <c r="BY10" i="12"/>
  <c r="BX10" i="12"/>
  <c r="BW10" i="12"/>
  <c r="BV10" i="12"/>
  <c r="BU10" i="12"/>
  <c r="BT10" i="12"/>
  <c r="BS10" i="12"/>
  <c r="BR10" i="12"/>
  <c r="BQ10"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P10" i="12"/>
  <c r="AO10" i="12"/>
  <c r="AN10"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I10" i="12"/>
  <c r="H10" i="12"/>
  <c r="G10" i="12"/>
  <c r="F10" i="12"/>
  <c r="E10" i="12"/>
  <c r="D10" i="12"/>
  <c r="C10" i="12"/>
  <c r="B10" i="12"/>
  <c r="JN8" i="12"/>
  <c r="JM8" i="12"/>
  <c r="JL8" i="12"/>
  <c r="JK8" i="12"/>
  <c r="JJ8" i="12"/>
  <c r="JI8" i="12"/>
  <c r="JH8" i="12"/>
  <c r="JG8" i="12"/>
  <c r="JF8" i="12"/>
  <c r="JE8" i="12"/>
  <c r="JD8" i="12"/>
  <c r="JC8" i="12"/>
  <c r="JB8" i="12"/>
  <c r="JA8" i="12"/>
  <c r="IZ8" i="12"/>
  <c r="IY8" i="12"/>
  <c r="IX8" i="12"/>
  <c r="IW8" i="12"/>
  <c r="IV8" i="12"/>
  <c r="IU8" i="12"/>
  <c r="IT8" i="12"/>
  <c r="IS8" i="12"/>
  <c r="IR8" i="12"/>
  <c r="IQ8" i="12"/>
  <c r="IP8" i="12"/>
  <c r="IO8" i="12"/>
  <c r="IN8" i="12"/>
  <c r="IM8" i="12"/>
  <c r="IL8" i="12"/>
  <c r="IK8" i="12"/>
  <c r="IJ8" i="12"/>
  <c r="II8" i="12"/>
  <c r="IH8" i="12"/>
  <c r="IG8" i="12"/>
  <c r="IF8" i="12"/>
  <c r="IE8" i="12"/>
  <c r="ID8" i="12"/>
  <c r="IC8" i="12"/>
  <c r="IB8" i="12"/>
  <c r="IA8" i="12"/>
  <c r="HZ8" i="12"/>
  <c r="HY8" i="12"/>
  <c r="HX8" i="12"/>
  <c r="HW8" i="12"/>
  <c r="HV8" i="12"/>
  <c r="HU8" i="12"/>
  <c r="HT8" i="12"/>
  <c r="HS8" i="12"/>
  <c r="HR8" i="12"/>
  <c r="HQ8" i="12"/>
  <c r="HP8" i="12"/>
  <c r="HO8" i="12"/>
  <c r="HN8" i="12"/>
  <c r="HM8" i="12"/>
  <c r="HL8" i="12"/>
  <c r="HK8" i="12"/>
  <c r="HJ8" i="12"/>
  <c r="HI8" i="12"/>
  <c r="HH8" i="12"/>
  <c r="HG8" i="12"/>
  <c r="HF8" i="12"/>
  <c r="HE8" i="12"/>
  <c r="HD8" i="12"/>
  <c r="HC8" i="12"/>
  <c r="HB8" i="12"/>
  <c r="HA8" i="12"/>
  <c r="GZ8" i="12"/>
  <c r="GY8" i="12"/>
  <c r="GX8" i="12"/>
  <c r="GW8" i="12"/>
  <c r="GV8" i="12"/>
  <c r="GU8" i="12"/>
  <c r="GT8" i="12"/>
  <c r="GS8" i="12"/>
  <c r="GR8" i="12"/>
  <c r="GQ8" i="12"/>
  <c r="GP8" i="12"/>
  <c r="GO8" i="12"/>
  <c r="GN8" i="12"/>
  <c r="GM8" i="12"/>
  <c r="GL8" i="12"/>
  <c r="GK8" i="12"/>
  <c r="GJ8" i="12"/>
  <c r="GI8" i="12"/>
  <c r="GH8" i="12"/>
  <c r="GG8" i="12"/>
  <c r="GF8" i="12"/>
  <c r="GE8" i="12"/>
  <c r="GD8" i="12"/>
  <c r="GC8" i="12"/>
  <c r="GB8" i="12"/>
  <c r="GA8" i="12"/>
  <c r="FZ8" i="12"/>
  <c r="FY8" i="12"/>
  <c r="FX8" i="12"/>
  <c r="FW8" i="12"/>
  <c r="FV8" i="12"/>
  <c r="FU8" i="12"/>
  <c r="FT8" i="12"/>
  <c r="FS8" i="12"/>
  <c r="FR8" i="12"/>
  <c r="FQ8" i="12"/>
  <c r="FP8" i="12"/>
  <c r="FO8" i="12"/>
  <c r="FN8" i="12"/>
  <c r="FM8" i="12"/>
  <c r="FL8" i="12"/>
  <c r="FK8" i="12"/>
  <c r="FJ8" i="12"/>
  <c r="FI8" i="12"/>
  <c r="FH8" i="12"/>
  <c r="FG8" i="12"/>
  <c r="FF8" i="12"/>
  <c r="FE8" i="12"/>
  <c r="FD8" i="12"/>
  <c r="FC8" i="12"/>
  <c r="FB8" i="12"/>
  <c r="FA8" i="12"/>
  <c r="EZ8" i="12"/>
  <c r="EY8" i="12"/>
  <c r="EX8" i="12"/>
  <c r="EW8" i="12"/>
  <c r="EV8" i="12"/>
  <c r="EU8" i="12"/>
  <c r="ET8" i="12"/>
  <c r="ES8" i="12"/>
  <c r="ER8" i="12"/>
  <c r="EQ8" i="12"/>
  <c r="EP8" i="12"/>
  <c r="EO8" i="12"/>
  <c r="EN8" i="12"/>
  <c r="EM8" i="12"/>
  <c r="EL8" i="12"/>
  <c r="EK8" i="12"/>
  <c r="EJ8" i="12"/>
  <c r="EI8" i="12"/>
  <c r="EH8" i="12"/>
  <c r="EG8" i="12"/>
  <c r="EF8" i="12"/>
  <c r="EE8" i="12"/>
  <c r="ED8" i="12"/>
  <c r="EC8" i="12"/>
  <c r="EB8" i="12"/>
  <c r="EA8" i="12"/>
  <c r="DZ8" i="12"/>
  <c r="DY8" i="12"/>
  <c r="DX8" i="12"/>
  <c r="DW8" i="12"/>
  <c r="DV8" i="12"/>
  <c r="DU8" i="12"/>
  <c r="DT8" i="12"/>
  <c r="DS8" i="12"/>
  <c r="DR8" i="12"/>
  <c r="DQ8" i="12"/>
  <c r="DP8" i="12"/>
  <c r="DO8" i="12"/>
  <c r="DN8" i="12"/>
  <c r="DM8" i="12"/>
  <c r="DL8" i="12"/>
  <c r="DK8" i="12"/>
  <c r="DJ8" i="12"/>
  <c r="DI8" i="12"/>
  <c r="DH8" i="12"/>
  <c r="DG8" i="12"/>
  <c r="DF8" i="12"/>
  <c r="DE8" i="12"/>
  <c r="DD8" i="12"/>
  <c r="DC8" i="12"/>
  <c r="DB8" i="12"/>
  <c r="DA8" i="12"/>
  <c r="CZ8" i="12"/>
  <c r="CY8" i="12"/>
  <c r="CX8" i="12"/>
  <c r="CW8" i="12"/>
  <c r="CV8" i="12"/>
  <c r="CU8" i="12"/>
  <c r="CT8" i="12"/>
  <c r="CS8" i="12"/>
  <c r="CR8" i="12"/>
  <c r="CQ8" i="12"/>
  <c r="CP8" i="12"/>
  <c r="CO8" i="12"/>
  <c r="CN8" i="12"/>
  <c r="CM8" i="12"/>
  <c r="CL8" i="12"/>
  <c r="CK8" i="12"/>
  <c r="CJ8" i="12"/>
  <c r="CI8" i="12"/>
  <c r="CH8" i="12"/>
  <c r="CG8" i="12"/>
  <c r="CF8" i="12"/>
  <c r="CE8" i="12"/>
  <c r="CD8" i="12"/>
  <c r="CC8" i="12"/>
  <c r="CB8" i="12"/>
  <c r="CA8" i="12"/>
  <c r="BZ8" i="12"/>
  <c r="BY8" i="12"/>
  <c r="BX8" i="12"/>
  <c r="BW8" i="12"/>
  <c r="BV8" i="12"/>
  <c r="BU8" i="12"/>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I8" i="12"/>
  <c r="H8" i="12"/>
  <c r="G8" i="12"/>
  <c r="F8" i="12"/>
  <c r="E8" i="12"/>
  <c r="D8" i="12"/>
  <c r="C8" i="12"/>
  <c r="B8" i="12"/>
  <c r="JN7" i="12"/>
  <c r="JM7" i="12"/>
  <c r="JL7" i="12"/>
  <c r="JK7" i="12"/>
  <c r="JJ7" i="12"/>
  <c r="JI7" i="12"/>
  <c r="JH7" i="12"/>
  <c r="JG7" i="12"/>
  <c r="JF7" i="12"/>
  <c r="JE7" i="12"/>
  <c r="JD7" i="12"/>
  <c r="JC7" i="12"/>
  <c r="JB7" i="12"/>
  <c r="JA7" i="12"/>
  <c r="IZ7" i="12"/>
  <c r="IY7" i="12"/>
  <c r="IX7" i="12"/>
  <c r="IW7" i="12"/>
  <c r="IV7" i="12"/>
  <c r="IU7" i="12"/>
  <c r="IT7" i="12"/>
  <c r="IS7" i="12"/>
  <c r="IR7" i="12"/>
  <c r="IQ7" i="12"/>
  <c r="IP7" i="12"/>
  <c r="IO7" i="12"/>
  <c r="IN7" i="12"/>
  <c r="IM7" i="12"/>
  <c r="IL7" i="12"/>
  <c r="IK7" i="12"/>
  <c r="IJ7" i="12"/>
  <c r="II7" i="12"/>
  <c r="IH7" i="12"/>
  <c r="IG7" i="12"/>
  <c r="IF7" i="12"/>
  <c r="IE7" i="12"/>
  <c r="ID7" i="12"/>
  <c r="IC7" i="12"/>
  <c r="IB7" i="12"/>
  <c r="IA7" i="12"/>
  <c r="HZ7" i="12"/>
  <c r="HY7" i="12"/>
  <c r="HX7" i="12"/>
  <c r="HW7" i="12"/>
  <c r="HV7" i="12"/>
  <c r="HU7" i="12"/>
  <c r="HT7" i="12"/>
  <c r="HS7" i="12"/>
  <c r="HR7" i="12"/>
  <c r="HQ7" i="12"/>
  <c r="HP7" i="12"/>
  <c r="HO7" i="12"/>
  <c r="HN7" i="12"/>
  <c r="HM7" i="12"/>
  <c r="HL7" i="12"/>
  <c r="HK7" i="12"/>
  <c r="HJ7" i="12"/>
  <c r="HI7" i="12"/>
  <c r="HH7" i="12"/>
  <c r="HG7" i="12"/>
  <c r="HF7" i="12"/>
  <c r="HE7" i="12"/>
  <c r="HD7" i="12"/>
  <c r="HC7" i="12"/>
  <c r="HB7" i="12"/>
  <c r="HA7" i="12"/>
  <c r="GZ7" i="12"/>
  <c r="GY7" i="12"/>
  <c r="GX7" i="12"/>
  <c r="GW7" i="12"/>
  <c r="GV7" i="12"/>
  <c r="GU7" i="12"/>
  <c r="GT7" i="12"/>
  <c r="GS7" i="12"/>
  <c r="GR7" i="12"/>
  <c r="GQ7" i="12"/>
  <c r="GP7" i="12"/>
  <c r="GO7" i="12"/>
  <c r="GN7" i="12"/>
  <c r="GM7" i="12"/>
  <c r="GL7" i="12"/>
  <c r="GK7" i="12"/>
  <c r="GJ7" i="12"/>
  <c r="GI7" i="12"/>
  <c r="GH7" i="12"/>
  <c r="GG7" i="12"/>
  <c r="GF7" i="12"/>
  <c r="GE7" i="12"/>
  <c r="GD7" i="12"/>
  <c r="GC7" i="12"/>
  <c r="GB7" i="12"/>
  <c r="GA7" i="12"/>
  <c r="FZ7" i="12"/>
  <c r="FY7" i="12"/>
  <c r="FX7" i="12"/>
  <c r="FW7" i="12"/>
  <c r="FV7" i="12"/>
  <c r="FU7" i="12"/>
  <c r="FT7" i="12"/>
  <c r="FS7" i="12"/>
  <c r="FR7" i="12"/>
  <c r="FQ7" i="12"/>
  <c r="FP7" i="12"/>
  <c r="FO7" i="12"/>
  <c r="FN7" i="12"/>
  <c r="FM7" i="12"/>
  <c r="FL7" i="12"/>
  <c r="FK7" i="12"/>
  <c r="FJ7" i="12"/>
  <c r="FI7" i="12"/>
  <c r="FH7" i="12"/>
  <c r="FG7" i="12"/>
  <c r="FF7" i="12"/>
  <c r="FE7" i="12"/>
  <c r="FD7" i="12"/>
  <c r="FC7" i="12"/>
  <c r="FB7" i="12"/>
  <c r="FA7" i="12"/>
  <c r="EZ7" i="12"/>
  <c r="EY7" i="12"/>
  <c r="EX7" i="12"/>
  <c r="EW7" i="12"/>
  <c r="EV7" i="12"/>
  <c r="EU7" i="12"/>
  <c r="ET7" i="12"/>
  <c r="ES7" i="12"/>
  <c r="ER7" i="12"/>
  <c r="EQ7" i="12"/>
  <c r="EP7" i="12"/>
  <c r="EO7" i="12"/>
  <c r="EN7" i="12"/>
  <c r="EM7" i="12"/>
  <c r="EL7" i="12"/>
  <c r="EK7" i="12"/>
  <c r="EJ7" i="12"/>
  <c r="EI7" i="12"/>
  <c r="EH7" i="12"/>
  <c r="EG7" i="12"/>
  <c r="EF7" i="12"/>
  <c r="EE7" i="12"/>
  <c r="ED7" i="12"/>
  <c r="EC7" i="12"/>
  <c r="EB7" i="12"/>
  <c r="EA7" i="12"/>
  <c r="DZ7" i="12"/>
  <c r="DY7" i="12"/>
  <c r="DX7" i="12"/>
  <c r="DW7" i="12"/>
  <c r="DV7" i="12"/>
  <c r="DU7" i="12"/>
  <c r="DT7" i="12"/>
  <c r="DS7" i="12"/>
  <c r="DR7" i="12"/>
  <c r="DQ7" i="12"/>
  <c r="DP7" i="12"/>
  <c r="DO7" i="12"/>
  <c r="DN7" i="12"/>
  <c r="DM7" i="12"/>
  <c r="DL7" i="12"/>
  <c r="DK7" i="12"/>
  <c r="DJ7" i="12"/>
  <c r="DI7" i="12"/>
  <c r="DH7" i="12"/>
  <c r="DG7" i="12"/>
  <c r="DF7" i="12"/>
  <c r="DE7" i="12"/>
  <c r="DD7" i="12"/>
  <c r="DC7" i="12"/>
  <c r="DB7" i="12"/>
  <c r="DA7" i="12"/>
  <c r="CZ7" i="12"/>
  <c r="CY7" i="12"/>
  <c r="CX7" i="12"/>
  <c r="CW7" i="12"/>
  <c r="CV7" i="12"/>
  <c r="CU7" i="12"/>
  <c r="CT7"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T7" i="12"/>
  <c r="BS7" i="12"/>
  <c r="BR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I7" i="12"/>
  <c r="H7" i="12"/>
  <c r="G7" i="12"/>
  <c r="F7" i="12"/>
  <c r="E7" i="12"/>
  <c r="D7" i="12"/>
  <c r="C7" i="12"/>
  <c r="B7" i="12"/>
  <c r="JN5" i="12"/>
  <c r="JM5" i="12"/>
  <c r="JL5" i="12"/>
  <c r="JK5" i="12"/>
  <c r="JJ5" i="12"/>
  <c r="JI5" i="12"/>
  <c r="JH5" i="12"/>
  <c r="JG5" i="12"/>
  <c r="JF5" i="12"/>
  <c r="JE5" i="12"/>
  <c r="JD5" i="12"/>
  <c r="JC5" i="12"/>
  <c r="JB5" i="12"/>
  <c r="JA5" i="12"/>
  <c r="IZ5" i="12"/>
  <c r="IY5" i="12"/>
  <c r="IX5" i="12"/>
  <c r="IW5" i="12"/>
  <c r="IV5" i="12"/>
  <c r="IU5" i="12"/>
  <c r="IT5" i="12"/>
  <c r="IS5" i="12"/>
  <c r="IR5" i="12"/>
  <c r="IQ5" i="12"/>
  <c r="IP5" i="12"/>
  <c r="IO5" i="12"/>
  <c r="IN5" i="12"/>
  <c r="IM5" i="12"/>
  <c r="IL5" i="12"/>
  <c r="IK5" i="12"/>
  <c r="IJ5" i="12"/>
  <c r="II5" i="12"/>
  <c r="IH5" i="12"/>
  <c r="IG5" i="12"/>
  <c r="IF5" i="12"/>
  <c r="IE5" i="12"/>
  <c r="ID5" i="12"/>
  <c r="IC5" i="12"/>
  <c r="IB5" i="12"/>
  <c r="IA5" i="12"/>
  <c r="HZ5" i="12"/>
  <c r="HY5" i="12"/>
  <c r="HX5" i="12"/>
  <c r="HW5" i="12"/>
  <c r="HV5" i="12"/>
  <c r="HU5" i="12"/>
  <c r="HT5" i="12"/>
  <c r="HS5" i="12"/>
  <c r="HR5" i="12"/>
  <c r="HQ5" i="12"/>
  <c r="HP5" i="12"/>
  <c r="HO5" i="12"/>
  <c r="HN5" i="12"/>
  <c r="HM5" i="12"/>
  <c r="HL5" i="12"/>
  <c r="HK5" i="12"/>
  <c r="HJ5" i="12"/>
  <c r="HI5" i="12"/>
  <c r="HH5" i="12"/>
  <c r="HG5" i="12"/>
  <c r="HF5" i="12"/>
  <c r="HE5" i="12"/>
  <c r="HD5" i="12"/>
  <c r="HC5" i="12"/>
  <c r="HB5" i="12"/>
  <c r="HA5" i="12"/>
  <c r="GZ5" i="12"/>
  <c r="GY5" i="12"/>
  <c r="GX5" i="12"/>
  <c r="GW5" i="12"/>
  <c r="GV5" i="12"/>
  <c r="GU5" i="12"/>
  <c r="GT5" i="12"/>
  <c r="GS5" i="12"/>
  <c r="GR5" i="12"/>
  <c r="GQ5" i="12"/>
  <c r="GP5" i="12"/>
  <c r="GO5" i="12"/>
  <c r="GN5" i="12"/>
  <c r="GM5" i="12"/>
  <c r="GL5" i="12"/>
  <c r="GK5" i="12"/>
  <c r="GJ5" i="12"/>
  <c r="GI5" i="12"/>
  <c r="GH5" i="12"/>
  <c r="GG5" i="12"/>
  <c r="GF5" i="12"/>
  <c r="GE5" i="12"/>
  <c r="GD5" i="12"/>
  <c r="GC5" i="12"/>
  <c r="GB5" i="12"/>
  <c r="GA5" i="12"/>
  <c r="FZ5" i="12"/>
  <c r="FY5" i="12"/>
  <c r="FX5" i="12"/>
  <c r="FW5" i="12"/>
  <c r="FV5" i="12"/>
  <c r="FU5" i="12"/>
  <c r="FT5" i="12"/>
  <c r="FS5" i="12"/>
  <c r="FR5" i="12"/>
  <c r="FQ5" i="12"/>
  <c r="FP5" i="12"/>
  <c r="FO5" i="12"/>
  <c r="FN5" i="12"/>
  <c r="FM5" i="12"/>
  <c r="FL5" i="12"/>
  <c r="FK5" i="12"/>
  <c r="FJ5" i="12"/>
  <c r="FI5" i="12"/>
  <c r="FH5" i="12"/>
  <c r="FG5" i="12"/>
  <c r="FF5" i="12"/>
  <c r="FE5" i="12"/>
  <c r="FD5" i="12"/>
  <c r="FC5" i="12"/>
  <c r="FB5" i="12"/>
  <c r="FA5" i="12"/>
  <c r="EZ5" i="12"/>
  <c r="EY5" i="12"/>
  <c r="EX5" i="12"/>
  <c r="EW5" i="12"/>
  <c r="EV5" i="12"/>
  <c r="EU5" i="12"/>
  <c r="ET5" i="12"/>
  <c r="ES5" i="12"/>
  <c r="ER5" i="12"/>
  <c r="EQ5" i="12"/>
  <c r="EP5" i="12"/>
  <c r="EO5" i="12"/>
  <c r="EN5" i="12"/>
  <c r="EM5" i="12"/>
  <c r="EL5" i="12"/>
  <c r="EK5" i="12"/>
  <c r="EJ5" i="12"/>
  <c r="EI5" i="12"/>
  <c r="EH5" i="12"/>
  <c r="EG5" i="12"/>
  <c r="EF5" i="12"/>
  <c r="EE5" i="12"/>
  <c r="ED5" i="12"/>
  <c r="EC5" i="12"/>
  <c r="EB5" i="12"/>
  <c r="EA5" i="12"/>
  <c r="DZ5" i="12"/>
  <c r="DY5" i="12"/>
  <c r="DX5" i="12"/>
  <c r="DW5" i="12"/>
  <c r="DV5" i="12"/>
  <c r="DU5" i="12"/>
  <c r="DT5" i="12"/>
  <c r="DS5" i="12"/>
  <c r="DR5" i="12"/>
  <c r="DQ5" i="12"/>
  <c r="DP5" i="12"/>
  <c r="DO5" i="12"/>
  <c r="DN5" i="12"/>
  <c r="DM5" i="12"/>
  <c r="DL5" i="12"/>
  <c r="DK5" i="12"/>
  <c r="DJ5" i="12"/>
  <c r="DI5" i="12"/>
  <c r="DH5" i="12"/>
  <c r="DG5" i="12"/>
  <c r="DF5" i="12"/>
  <c r="DE5" i="12"/>
  <c r="DD5" i="12"/>
  <c r="DC5" i="12"/>
  <c r="DB5" i="12"/>
  <c r="DA5" i="12"/>
  <c r="CZ5" i="12"/>
  <c r="CY5" i="12"/>
  <c r="CX5" i="12"/>
  <c r="CW5" i="12"/>
  <c r="CV5" i="12"/>
  <c r="CU5" i="12"/>
  <c r="CT5" i="12"/>
  <c r="CS5" i="12"/>
  <c r="CR5" i="12"/>
  <c r="CQ5" i="12"/>
  <c r="CP5" i="12"/>
  <c r="CO5" i="12"/>
  <c r="CN5" i="12"/>
  <c r="CM5" i="12"/>
  <c r="CL5" i="12"/>
  <c r="CK5" i="12"/>
  <c r="CJ5" i="12"/>
  <c r="CI5" i="12"/>
  <c r="CH5" i="12"/>
  <c r="CG5" i="12"/>
  <c r="CF5" i="12"/>
  <c r="CE5" i="12"/>
  <c r="CD5" i="12"/>
  <c r="CC5" i="12"/>
  <c r="CB5" i="12"/>
  <c r="CA5" i="12"/>
  <c r="BZ5" i="12"/>
  <c r="BY5" i="12"/>
  <c r="BX5" i="12"/>
  <c r="BW5" i="12"/>
  <c r="BV5" i="12"/>
  <c r="BU5" i="12"/>
  <c r="BT5" i="12"/>
  <c r="BS5" i="12"/>
  <c r="BR5" i="12"/>
  <c r="BQ5" i="12"/>
  <c r="BP5" i="12"/>
  <c r="BO5" i="12"/>
  <c r="BN5" i="12"/>
  <c r="BM5" i="12"/>
  <c r="BL5" i="12"/>
  <c r="BK5" i="12"/>
  <c r="BJ5" i="12"/>
  <c r="BI5" i="12"/>
  <c r="BH5" i="12"/>
  <c r="BG5" i="12"/>
  <c r="BF5" i="12"/>
  <c r="BE5" i="12"/>
  <c r="BD5" i="12"/>
  <c r="BC5" i="12"/>
  <c r="BB5" i="12"/>
  <c r="BA5" i="12"/>
  <c r="AZ5" i="12"/>
  <c r="AY5" i="12"/>
  <c r="AX5" i="12"/>
  <c r="AW5" i="12"/>
  <c r="AV5" i="12"/>
  <c r="AU5" i="12"/>
  <c r="AT5" i="12"/>
  <c r="AS5" i="12"/>
  <c r="AR5" i="12"/>
  <c r="AQ5" i="12"/>
  <c r="AP5" i="12"/>
  <c r="AO5" i="12"/>
  <c r="AN5" i="12"/>
  <c r="AM5" i="12"/>
  <c r="AL5" i="12"/>
  <c r="AK5" i="12"/>
  <c r="AJ5" i="12"/>
  <c r="AI5" i="12"/>
  <c r="AH5" i="12"/>
  <c r="AG5" i="12"/>
  <c r="AF5" i="12"/>
  <c r="AE5" i="12"/>
  <c r="AD5" i="12"/>
  <c r="AC5" i="12"/>
  <c r="AB5" i="12"/>
  <c r="AA5" i="12"/>
  <c r="Z5" i="12"/>
  <c r="Y5" i="12"/>
  <c r="X5" i="12"/>
  <c r="W5" i="12"/>
  <c r="V5" i="12"/>
  <c r="U5" i="12"/>
  <c r="T5" i="12"/>
  <c r="S5" i="12"/>
  <c r="R5" i="12"/>
  <c r="Q5" i="12"/>
  <c r="P5" i="12"/>
  <c r="O5" i="12"/>
  <c r="N5" i="12"/>
  <c r="M5" i="12"/>
  <c r="L5" i="12"/>
  <c r="K5" i="12"/>
  <c r="J5" i="12"/>
  <c r="I5" i="12"/>
  <c r="H5" i="12"/>
  <c r="G5" i="12"/>
  <c r="F5" i="12"/>
  <c r="E5" i="12"/>
  <c r="D5" i="12"/>
  <c r="C5" i="12"/>
  <c r="B5" i="12"/>
  <c r="BO19" i="98"/>
  <c r="BN19" i="98"/>
  <c r="BM19" i="98"/>
  <c r="BL19" i="98"/>
  <c r="BK19" i="98"/>
  <c r="BJ19" i="98"/>
  <c r="BI19" i="98"/>
  <c r="BH19" i="98"/>
  <c r="BG19" i="98"/>
  <c r="BF19" i="98"/>
  <c r="BE19" i="98"/>
  <c r="BD19" i="98"/>
  <c r="BC19" i="98"/>
  <c r="BB19" i="98"/>
  <c r="BA19" i="98"/>
  <c r="AZ19" i="98"/>
  <c r="AY19" i="98"/>
  <c r="AX19" i="98"/>
  <c r="AW19" i="98"/>
  <c r="AV19" i="98"/>
  <c r="AU19" i="98"/>
  <c r="AT19" i="98"/>
  <c r="AS19" i="98"/>
  <c r="AR19" i="98"/>
  <c r="AQ19" i="98"/>
  <c r="AP19" i="98"/>
  <c r="AO19" i="98"/>
  <c r="AN19" i="98"/>
  <c r="AM19" i="98"/>
  <c r="AL19" i="98"/>
  <c r="AK19" i="98"/>
  <c r="AJ19" i="98"/>
  <c r="AI19" i="98"/>
  <c r="AH19" i="98"/>
  <c r="AG19" i="98"/>
  <c r="AF19" i="98"/>
  <c r="AE19" i="98"/>
  <c r="AD19" i="98"/>
  <c r="AC19" i="98"/>
  <c r="AB19" i="98"/>
  <c r="AA19" i="98"/>
  <c r="Z19" i="98"/>
  <c r="Y19" i="98"/>
  <c r="X19" i="98"/>
  <c r="W19" i="98"/>
  <c r="V19" i="98"/>
  <c r="U19" i="98"/>
  <c r="T19" i="98"/>
  <c r="S19" i="98"/>
  <c r="R19" i="98"/>
  <c r="Q19" i="98"/>
  <c r="P19" i="98"/>
  <c r="O19" i="98"/>
  <c r="N19" i="98"/>
  <c r="M19" i="98"/>
  <c r="L19" i="98"/>
  <c r="K19" i="98"/>
  <c r="J19" i="98"/>
  <c r="I19" i="98"/>
  <c r="H19" i="98"/>
  <c r="G19" i="98"/>
  <c r="F19" i="98"/>
  <c r="E19" i="98"/>
  <c r="D19" i="98"/>
  <c r="C19" i="98"/>
  <c r="B19" i="98"/>
  <c r="BO18" i="98"/>
  <c r="BN18" i="98"/>
  <c r="BM18" i="98"/>
  <c r="BL18" i="98"/>
  <c r="BK18" i="98"/>
  <c r="BJ18" i="98"/>
  <c r="BI18" i="98"/>
  <c r="BH18" i="98"/>
  <c r="BG18" i="98"/>
  <c r="BF18" i="98"/>
  <c r="BE18" i="98"/>
  <c r="BD18" i="98"/>
  <c r="BC18" i="98"/>
  <c r="BB18" i="98"/>
  <c r="BA18" i="98"/>
  <c r="AZ18" i="98"/>
  <c r="AY18" i="98"/>
  <c r="AX18" i="98"/>
  <c r="AW18" i="98"/>
  <c r="AV18" i="98"/>
  <c r="AU18" i="98"/>
  <c r="AT18" i="98"/>
  <c r="AS18" i="98"/>
  <c r="AR18" i="98"/>
  <c r="AQ18" i="98"/>
  <c r="AP18" i="98"/>
  <c r="AO18" i="98"/>
  <c r="AN18" i="98"/>
  <c r="AM18" i="98"/>
  <c r="AL18" i="98"/>
  <c r="AK18" i="98"/>
  <c r="AJ18" i="98"/>
  <c r="AI18" i="98"/>
  <c r="AH18" i="98"/>
  <c r="AG18" i="98"/>
  <c r="AF18" i="98"/>
  <c r="AE18" i="98"/>
  <c r="AD18" i="98"/>
  <c r="AC18" i="98"/>
  <c r="AB18" i="98"/>
  <c r="AA18" i="98"/>
  <c r="Z18" i="98"/>
  <c r="Y18" i="98"/>
  <c r="X18" i="98"/>
  <c r="W18" i="98"/>
  <c r="V18" i="98"/>
  <c r="U18" i="98"/>
  <c r="T18" i="98"/>
  <c r="S18" i="98"/>
  <c r="R18" i="98"/>
  <c r="Q18" i="98"/>
  <c r="P18" i="98"/>
  <c r="O18" i="98"/>
  <c r="N18" i="98"/>
  <c r="M18" i="98"/>
  <c r="L18" i="98"/>
  <c r="K18" i="98"/>
  <c r="J18" i="98"/>
  <c r="I18" i="98"/>
  <c r="H18" i="98"/>
  <c r="G18" i="98"/>
  <c r="F18" i="98"/>
  <c r="E18" i="98"/>
  <c r="D18" i="98"/>
  <c r="C18" i="98"/>
  <c r="B18" i="98"/>
  <c r="BO16" i="98"/>
  <c r="BN16" i="98"/>
  <c r="BM16" i="98"/>
  <c r="BL16" i="98"/>
  <c r="BK16" i="98"/>
  <c r="BJ16" i="98"/>
  <c r="BI16" i="98"/>
  <c r="BH16" i="98"/>
  <c r="BG16" i="98"/>
  <c r="BF16" i="98"/>
  <c r="BE16" i="98"/>
  <c r="BD16" i="98"/>
  <c r="BC16" i="98"/>
  <c r="BB16" i="98"/>
  <c r="BA16" i="98"/>
  <c r="AZ16" i="98"/>
  <c r="AY16" i="98"/>
  <c r="AX16" i="98"/>
  <c r="AW16" i="98"/>
  <c r="AV16" i="98"/>
  <c r="AU16" i="98"/>
  <c r="AT16" i="98"/>
  <c r="AS16" i="98"/>
  <c r="AR16" i="98"/>
  <c r="AQ16" i="98"/>
  <c r="AP16" i="98"/>
  <c r="AO16" i="98"/>
  <c r="AN16" i="98"/>
  <c r="AM16" i="98"/>
  <c r="AL16" i="98"/>
  <c r="AK16" i="98"/>
  <c r="AJ16" i="98"/>
  <c r="AI16" i="98"/>
  <c r="AH16" i="98"/>
  <c r="AG16" i="98"/>
  <c r="AF16" i="98"/>
  <c r="AE16" i="98"/>
  <c r="AD16" i="98"/>
  <c r="AC16" i="98"/>
  <c r="AB16" i="98"/>
  <c r="AA16" i="98"/>
  <c r="Z16" i="98"/>
  <c r="Y16" i="98"/>
  <c r="X16" i="98"/>
  <c r="W16" i="98"/>
  <c r="V16" i="98"/>
  <c r="U16" i="98"/>
  <c r="T16" i="98"/>
  <c r="S16" i="98"/>
  <c r="R16" i="98"/>
  <c r="Q16" i="98"/>
  <c r="P16" i="98"/>
  <c r="O16" i="98"/>
  <c r="N16" i="98"/>
  <c r="M16" i="98"/>
  <c r="L16" i="98"/>
  <c r="K16" i="98"/>
  <c r="J16" i="98"/>
  <c r="I16" i="98"/>
  <c r="H16" i="98"/>
  <c r="G16" i="98"/>
  <c r="F16" i="98"/>
  <c r="E16" i="98"/>
  <c r="D16" i="98"/>
  <c r="C16" i="98"/>
  <c r="B16" i="98"/>
  <c r="BO15" i="98"/>
  <c r="BN15" i="98"/>
  <c r="BM15" i="98"/>
  <c r="BL15" i="98"/>
  <c r="BK15" i="98"/>
  <c r="BJ15" i="98"/>
  <c r="BI15" i="98"/>
  <c r="BH15" i="98"/>
  <c r="BG15" i="98"/>
  <c r="BF15" i="98"/>
  <c r="BE15" i="98"/>
  <c r="BD15" i="98"/>
  <c r="BC15" i="98"/>
  <c r="BB15" i="98"/>
  <c r="BA15" i="98"/>
  <c r="AZ15" i="98"/>
  <c r="AY15" i="98"/>
  <c r="AX15" i="98"/>
  <c r="AW15" i="98"/>
  <c r="AV15" i="98"/>
  <c r="AU15" i="98"/>
  <c r="AT15" i="98"/>
  <c r="AS15" i="98"/>
  <c r="AR15" i="98"/>
  <c r="AQ15" i="98"/>
  <c r="AP15" i="98"/>
  <c r="AO15" i="98"/>
  <c r="AN15" i="98"/>
  <c r="AM15" i="98"/>
  <c r="AL15" i="98"/>
  <c r="AK15" i="98"/>
  <c r="AJ15" i="98"/>
  <c r="AI15" i="98"/>
  <c r="AH15" i="98"/>
  <c r="AG15" i="98"/>
  <c r="AF15" i="98"/>
  <c r="AE15" i="98"/>
  <c r="AD15" i="98"/>
  <c r="AC15" i="98"/>
  <c r="AB15" i="98"/>
  <c r="AA15" i="98"/>
  <c r="Z15" i="98"/>
  <c r="Y15" i="98"/>
  <c r="X15" i="98"/>
  <c r="W15" i="98"/>
  <c r="V15" i="98"/>
  <c r="U15" i="98"/>
  <c r="T15" i="98"/>
  <c r="S15" i="98"/>
  <c r="R15" i="98"/>
  <c r="Q15" i="98"/>
  <c r="P15" i="98"/>
  <c r="O15" i="98"/>
  <c r="N15" i="98"/>
  <c r="M15" i="98"/>
  <c r="L15" i="98"/>
  <c r="K15" i="98"/>
  <c r="J15" i="98"/>
  <c r="I15" i="98"/>
  <c r="H15" i="98"/>
  <c r="G15" i="98"/>
  <c r="F15" i="98"/>
  <c r="E15" i="98"/>
  <c r="D15" i="98"/>
  <c r="C15" i="98"/>
  <c r="B15" i="98"/>
  <c r="BO13" i="98"/>
  <c r="BN13" i="98"/>
  <c r="BM13" i="98"/>
  <c r="BL13" i="98"/>
  <c r="BK13" i="98"/>
  <c r="BJ13" i="98"/>
  <c r="BI13" i="98"/>
  <c r="BH13" i="98"/>
  <c r="BG13" i="98"/>
  <c r="BF13" i="98"/>
  <c r="BE13" i="98"/>
  <c r="BD13" i="98"/>
  <c r="BC13" i="98"/>
  <c r="BB13" i="98"/>
  <c r="BA13" i="98"/>
  <c r="AZ13" i="98"/>
  <c r="AY13" i="98"/>
  <c r="AX13" i="98"/>
  <c r="AW13" i="98"/>
  <c r="AV13" i="98"/>
  <c r="AU13" i="98"/>
  <c r="AT13" i="98"/>
  <c r="AS13" i="98"/>
  <c r="AR13" i="98"/>
  <c r="AQ13" i="98"/>
  <c r="AP13" i="98"/>
  <c r="AO13" i="98"/>
  <c r="AN13" i="98"/>
  <c r="AM13" i="98"/>
  <c r="AL13" i="98"/>
  <c r="AK13" i="98"/>
  <c r="AJ13" i="98"/>
  <c r="AI13" i="98"/>
  <c r="AH13" i="98"/>
  <c r="AG13" i="98"/>
  <c r="AF13" i="98"/>
  <c r="AE13" i="98"/>
  <c r="AD13" i="98"/>
  <c r="AC13" i="98"/>
  <c r="AB13" i="98"/>
  <c r="AA13" i="98"/>
  <c r="Z13" i="98"/>
  <c r="Y13" i="98"/>
  <c r="X13" i="98"/>
  <c r="W13" i="98"/>
  <c r="V13" i="98"/>
  <c r="U13" i="98"/>
  <c r="T13" i="98"/>
  <c r="S13" i="98"/>
  <c r="R13" i="98"/>
  <c r="Q13" i="98"/>
  <c r="P13" i="98"/>
  <c r="O13" i="98"/>
  <c r="N13" i="98"/>
  <c r="M13" i="98"/>
  <c r="L13" i="98"/>
  <c r="K13" i="98"/>
  <c r="J13" i="98"/>
  <c r="I13" i="98"/>
  <c r="H13" i="98"/>
  <c r="G13" i="98"/>
  <c r="F13" i="98"/>
  <c r="E13" i="98"/>
  <c r="D13" i="98"/>
  <c r="C13" i="98"/>
  <c r="B13" i="98"/>
  <c r="BO12" i="98"/>
  <c r="BN12" i="98"/>
  <c r="BM12" i="98"/>
  <c r="BL12" i="98"/>
  <c r="BK12" i="98"/>
  <c r="BJ12" i="98"/>
  <c r="BI12" i="98"/>
  <c r="BH12" i="98"/>
  <c r="BG12" i="98"/>
  <c r="BF12" i="98"/>
  <c r="BE12" i="98"/>
  <c r="BD12" i="98"/>
  <c r="BC12" i="98"/>
  <c r="BB12" i="98"/>
  <c r="BA12" i="98"/>
  <c r="AZ12" i="98"/>
  <c r="AY12" i="98"/>
  <c r="AX12" i="98"/>
  <c r="AW12" i="98"/>
  <c r="AV12" i="98"/>
  <c r="AU12" i="98"/>
  <c r="AT12" i="98"/>
  <c r="AS12" i="98"/>
  <c r="AR12" i="98"/>
  <c r="AQ12" i="98"/>
  <c r="AP12" i="98"/>
  <c r="AO12" i="98"/>
  <c r="AN12" i="98"/>
  <c r="AM12" i="98"/>
  <c r="AL12" i="98"/>
  <c r="AK12" i="98"/>
  <c r="AJ12" i="98"/>
  <c r="AI12" i="98"/>
  <c r="AH12" i="98"/>
  <c r="AG12" i="98"/>
  <c r="AF12" i="98"/>
  <c r="AE12" i="98"/>
  <c r="AD12" i="98"/>
  <c r="AC12" i="98"/>
  <c r="AB12" i="98"/>
  <c r="AA12" i="98"/>
  <c r="Z12" i="98"/>
  <c r="Y12" i="98"/>
  <c r="X12" i="98"/>
  <c r="W12" i="98"/>
  <c r="V12" i="98"/>
  <c r="U12" i="98"/>
  <c r="T12" i="98"/>
  <c r="S12" i="98"/>
  <c r="R12" i="98"/>
  <c r="Q12" i="98"/>
  <c r="P12" i="98"/>
  <c r="O12" i="98"/>
  <c r="N12" i="98"/>
  <c r="M12" i="98"/>
  <c r="L12" i="98"/>
  <c r="K12" i="98"/>
  <c r="J12" i="98"/>
  <c r="I12" i="98"/>
  <c r="H12" i="98"/>
  <c r="G12" i="98"/>
  <c r="F12" i="98"/>
  <c r="E12" i="98"/>
  <c r="D12" i="98"/>
  <c r="C12" i="98"/>
  <c r="B12" i="98"/>
  <c r="BO10" i="98"/>
  <c r="BN10" i="98"/>
  <c r="BM10" i="98"/>
  <c r="BL10" i="98"/>
  <c r="BK10" i="98"/>
  <c r="BJ10" i="98"/>
  <c r="BI10" i="98"/>
  <c r="BH10" i="98"/>
  <c r="BG10" i="98"/>
  <c r="BF10" i="98"/>
  <c r="BE10" i="98"/>
  <c r="BD10" i="98"/>
  <c r="BC10" i="98"/>
  <c r="BB10" i="98"/>
  <c r="BA10" i="98"/>
  <c r="AZ10" i="98"/>
  <c r="AY10" i="98"/>
  <c r="AX10" i="98"/>
  <c r="AW10" i="98"/>
  <c r="AV10" i="98"/>
  <c r="AU10" i="98"/>
  <c r="AT10" i="98"/>
  <c r="AS10" i="98"/>
  <c r="AR10" i="98"/>
  <c r="AQ10" i="98"/>
  <c r="AP10" i="98"/>
  <c r="AO10" i="98"/>
  <c r="AN10" i="98"/>
  <c r="AM10" i="98"/>
  <c r="AL10" i="98"/>
  <c r="AK10" i="98"/>
  <c r="AJ10" i="98"/>
  <c r="AI10" i="98"/>
  <c r="AH10" i="98"/>
  <c r="AG10" i="98"/>
  <c r="AF10" i="98"/>
  <c r="AE10" i="98"/>
  <c r="AD10" i="98"/>
  <c r="AC10" i="98"/>
  <c r="AB10" i="98"/>
  <c r="AA10" i="98"/>
  <c r="Z10" i="98"/>
  <c r="Y10" i="98"/>
  <c r="X10" i="98"/>
  <c r="W10" i="98"/>
  <c r="V10" i="98"/>
  <c r="U10" i="98"/>
  <c r="T10" i="98"/>
  <c r="S10" i="98"/>
  <c r="R10" i="98"/>
  <c r="Q10" i="98"/>
  <c r="P10" i="98"/>
  <c r="O10" i="98"/>
  <c r="N10" i="98"/>
  <c r="M10" i="98"/>
  <c r="L10" i="98"/>
  <c r="K10" i="98"/>
  <c r="J10" i="98"/>
  <c r="I10" i="98"/>
  <c r="H10" i="98"/>
  <c r="G10" i="98"/>
  <c r="F10" i="98"/>
  <c r="E10" i="98"/>
  <c r="D10" i="98"/>
  <c r="C10" i="98"/>
  <c r="B10" i="98"/>
  <c r="BO9" i="98"/>
  <c r="BN9" i="98"/>
  <c r="BM9" i="98"/>
  <c r="BL9" i="98"/>
  <c r="BK9" i="98"/>
  <c r="BJ9" i="98"/>
  <c r="BI9" i="98"/>
  <c r="BH9" i="98"/>
  <c r="BG9" i="98"/>
  <c r="BF9" i="98"/>
  <c r="BE9" i="98"/>
  <c r="BD9" i="98"/>
  <c r="BC9" i="98"/>
  <c r="BB9" i="98"/>
  <c r="BA9" i="98"/>
  <c r="AZ9" i="98"/>
  <c r="AY9" i="98"/>
  <c r="AX9" i="98"/>
  <c r="AW9" i="98"/>
  <c r="AV9" i="98"/>
  <c r="AU9" i="98"/>
  <c r="AT9" i="98"/>
  <c r="AS9" i="98"/>
  <c r="AR9" i="98"/>
  <c r="AQ9" i="98"/>
  <c r="AP9" i="98"/>
  <c r="AO9" i="98"/>
  <c r="AN9" i="98"/>
  <c r="AM9" i="98"/>
  <c r="AL9" i="98"/>
  <c r="AK9" i="98"/>
  <c r="AJ9" i="98"/>
  <c r="AI9" i="98"/>
  <c r="AH9" i="98"/>
  <c r="AG9" i="98"/>
  <c r="AF9" i="98"/>
  <c r="AE9" i="98"/>
  <c r="AD9" i="98"/>
  <c r="AC9" i="98"/>
  <c r="AB9" i="98"/>
  <c r="AA9" i="98"/>
  <c r="Z9" i="98"/>
  <c r="Y9" i="98"/>
  <c r="X9" i="98"/>
  <c r="W9" i="98"/>
  <c r="V9" i="98"/>
  <c r="U9" i="98"/>
  <c r="T9" i="98"/>
  <c r="S9" i="98"/>
  <c r="R9" i="98"/>
  <c r="Q9" i="98"/>
  <c r="P9" i="98"/>
  <c r="O9" i="98"/>
  <c r="N9" i="98"/>
  <c r="M9" i="98"/>
  <c r="L9" i="98"/>
  <c r="K9" i="98"/>
  <c r="J9" i="98"/>
  <c r="I9" i="98"/>
  <c r="H9" i="98"/>
  <c r="G9" i="98"/>
  <c r="F9" i="98"/>
  <c r="E9" i="98"/>
  <c r="D9" i="98"/>
  <c r="C9" i="98"/>
  <c r="B9" i="98"/>
  <c r="BO7" i="98"/>
  <c r="BN7" i="98"/>
  <c r="BM7" i="98"/>
  <c r="BL7" i="98"/>
  <c r="BK7" i="98"/>
  <c r="BJ7" i="98"/>
  <c r="BI7" i="98"/>
  <c r="BH7" i="98"/>
  <c r="BG7" i="98"/>
  <c r="BF7" i="98"/>
  <c r="BE7" i="98"/>
  <c r="BD7" i="98"/>
  <c r="BC7" i="98"/>
  <c r="BB7" i="98"/>
  <c r="BA7" i="98"/>
  <c r="AZ7" i="98"/>
  <c r="AY7" i="98"/>
  <c r="AX7" i="98"/>
  <c r="AW7" i="98"/>
  <c r="AV7" i="98"/>
  <c r="AU7" i="98"/>
  <c r="AT7" i="98"/>
  <c r="AS7" i="98"/>
  <c r="AR7" i="98"/>
  <c r="AQ7" i="98"/>
  <c r="AP7" i="98"/>
  <c r="AO7" i="98"/>
  <c r="AN7" i="98"/>
  <c r="AM7" i="98"/>
  <c r="AL7" i="98"/>
  <c r="AK7" i="98"/>
  <c r="AJ7" i="98"/>
  <c r="AI7" i="98"/>
  <c r="AH7" i="98"/>
  <c r="AG7" i="98"/>
  <c r="AF7" i="98"/>
  <c r="AE7" i="98"/>
  <c r="AD7" i="98"/>
  <c r="AC7" i="98"/>
  <c r="AB7" i="98"/>
  <c r="AA7" i="98"/>
  <c r="Z7" i="98"/>
  <c r="Y7" i="98"/>
  <c r="X7" i="98"/>
  <c r="W7" i="98"/>
  <c r="V7" i="98"/>
  <c r="U7" i="98"/>
  <c r="T7" i="98"/>
  <c r="S7" i="98"/>
  <c r="R7" i="98"/>
  <c r="Q7" i="98"/>
  <c r="P7" i="98"/>
  <c r="O7" i="98"/>
  <c r="N7" i="98"/>
  <c r="M7" i="98"/>
  <c r="L7" i="98"/>
  <c r="K7" i="98"/>
  <c r="J7" i="98"/>
  <c r="I7" i="98"/>
  <c r="H7" i="98"/>
  <c r="G7" i="98"/>
  <c r="F7" i="98"/>
  <c r="E7" i="98"/>
  <c r="D7" i="98"/>
  <c r="C7" i="98"/>
  <c r="B7" i="98"/>
  <c r="BO6" i="98"/>
  <c r="BN6" i="98"/>
  <c r="BM6" i="98"/>
  <c r="BL6" i="98"/>
  <c r="BK6" i="98"/>
  <c r="BJ6" i="98"/>
  <c r="BI6" i="98"/>
  <c r="BH6" i="98"/>
  <c r="BG6" i="98"/>
  <c r="BF6" i="98"/>
  <c r="BE6" i="98"/>
  <c r="BD6" i="98"/>
  <c r="BC6" i="98"/>
  <c r="BB6" i="98"/>
  <c r="BA6" i="98"/>
  <c r="AZ6" i="98"/>
  <c r="AY6" i="98"/>
  <c r="AX6" i="98"/>
  <c r="AW6" i="98"/>
  <c r="AV6" i="98"/>
  <c r="AU6" i="98"/>
  <c r="AT6" i="98"/>
  <c r="AS6" i="98"/>
  <c r="AR6" i="98"/>
  <c r="AQ6" i="98"/>
  <c r="AP6" i="98"/>
  <c r="AO6" i="98"/>
  <c r="AN6" i="98"/>
  <c r="AM6" i="98"/>
  <c r="AL6" i="98"/>
  <c r="AK6" i="98"/>
  <c r="AJ6" i="98"/>
  <c r="AI6" i="98"/>
  <c r="AH6" i="98"/>
  <c r="AG6" i="98"/>
  <c r="AF6" i="98"/>
  <c r="AE6" i="98"/>
  <c r="AD6" i="98"/>
  <c r="AC6" i="98"/>
  <c r="AB6" i="98"/>
  <c r="AA6" i="98"/>
  <c r="Z6" i="98"/>
  <c r="Y6" i="98"/>
  <c r="X6" i="98"/>
  <c r="W6" i="98"/>
  <c r="V6" i="98"/>
  <c r="U6" i="98"/>
  <c r="T6" i="98"/>
  <c r="S6" i="98"/>
  <c r="R6" i="98"/>
  <c r="Q6" i="98"/>
  <c r="P6" i="98"/>
  <c r="O6" i="98"/>
  <c r="N6" i="98"/>
  <c r="M6" i="98"/>
  <c r="L6" i="98"/>
  <c r="K6" i="98"/>
  <c r="J6" i="98"/>
  <c r="I6" i="98"/>
  <c r="H6" i="98"/>
  <c r="G6" i="98"/>
  <c r="F6" i="98"/>
  <c r="E6" i="98"/>
  <c r="D6" i="98"/>
  <c r="C6" i="98"/>
  <c r="B6" i="98"/>
  <c r="R20" i="108"/>
  <c r="Q20" i="108"/>
  <c r="P20" i="108"/>
  <c r="O20" i="108"/>
  <c r="N20" i="108"/>
  <c r="M20" i="108"/>
  <c r="L20" i="108"/>
  <c r="K20" i="108"/>
  <c r="J20" i="108"/>
  <c r="I20" i="108"/>
  <c r="H20" i="108"/>
  <c r="G20" i="108"/>
  <c r="F20" i="108"/>
  <c r="E20" i="108"/>
  <c r="D20" i="108"/>
  <c r="C20" i="108"/>
  <c r="B20" i="108"/>
  <c r="R19" i="108"/>
  <c r="Q19" i="108"/>
  <c r="P19" i="108"/>
  <c r="O19" i="108"/>
  <c r="N19" i="108"/>
  <c r="M19" i="108"/>
  <c r="L19" i="108"/>
  <c r="K19" i="108"/>
  <c r="J19" i="108"/>
  <c r="I19" i="108"/>
  <c r="H19" i="108"/>
  <c r="G19" i="108"/>
  <c r="F19" i="108"/>
  <c r="E19" i="108"/>
  <c r="D19" i="108"/>
  <c r="C19" i="108"/>
  <c r="B19" i="108"/>
  <c r="R17" i="108"/>
  <c r="Q17" i="108"/>
  <c r="P17" i="108"/>
  <c r="O17" i="108"/>
  <c r="N17" i="108"/>
  <c r="M17" i="108"/>
  <c r="L17" i="108"/>
  <c r="K17" i="108"/>
  <c r="J17" i="108"/>
  <c r="I17" i="108"/>
  <c r="H17" i="108"/>
  <c r="G17" i="108"/>
  <c r="F17" i="108"/>
  <c r="E17" i="108"/>
  <c r="D17" i="108"/>
  <c r="C17" i="108"/>
  <c r="B17" i="108"/>
  <c r="R16" i="108"/>
  <c r="Q16" i="108"/>
  <c r="P16" i="108"/>
  <c r="O16" i="108"/>
  <c r="N16" i="108"/>
  <c r="M16" i="108"/>
  <c r="L16" i="108"/>
  <c r="K16" i="108"/>
  <c r="J16" i="108"/>
  <c r="I16" i="108"/>
  <c r="H16" i="108"/>
  <c r="G16" i="108"/>
  <c r="F16" i="108"/>
  <c r="E16" i="108"/>
  <c r="D16" i="108"/>
  <c r="C16" i="108"/>
  <c r="B16" i="108"/>
  <c r="R14" i="108"/>
  <c r="Q14" i="108"/>
  <c r="P14" i="108"/>
  <c r="O14" i="108"/>
  <c r="N14" i="108"/>
  <c r="M14" i="108"/>
  <c r="L14" i="108"/>
  <c r="K14" i="108"/>
  <c r="J14" i="108"/>
  <c r="I14" i="108"/>
  <c r="H14" i="108"/>
  <c r="G14" i="108"/>
  <c r="F14" i="108"/>
  <c r="E14" i="108"/>
  <c r="D14" i="108"/>
  <c r="C14" i="108"/>
  <c r="B14" i="108"/>
  <c r="R13" i="108"/>
  <c r="Q13" i="108"/>
  <c r="P13" i="108"/>
  <c r="O13" i="108"/>
  <c r="N13" i="108"/>
  <c r="M13" i="108"/>
  <c r="L13" i="108"/>
  <c r="K13" i="108"/>
  <c r="J13" i="108"/>
  <c r="I13" i="108"/>
  <c r="H13" i="108"/>
  <c r="G13" i="108"/>
  <c r="F13" i="108"/>
  <c r="E13" i="108"/>
  <c r="D13" i="108"/>
  <c r="C13" i="108"/>
  <c r="B13" i="108"/>
  <c r="R11" i="108"/>
  <c r="Q11" i="108"/>
  <c r="P11" i="108"/>
  <c r="O11" i="108"/>
  <c r="N11" i="108"/>
  <c r="M11" i="108"/>
  <c r="L11" i="108"/>
  <c r="K11" i="108"/>
  <c r="J11" i="108"/>
  <c r="I11" i="108"/>
  <c r="H11" i="108"/>
  <c r="G11" i="108"/>
  <c r="F11" i="108"/>
  <c r="E11" i="108"/>
  <c r="D11" i="108"/>
  <c r="C11" i="108"/>
  <c r="B11" i="108"/>
  <c r="R10" i="108"/>
  <c r="Q10" i="108"/>
  <c r="P10" i="108"/>
  <c r="O10" i="108"/>
  <c r="N10" i="108"/>
  <c r="M10" i="108"/>
  <c r="L10" i="108"/>
  <c r="K10" i="108"/>
  <c r="J10" i="108"/>
  <c r="I10" i="108"/>
  <c r="H10" i="108"/>
  <c r="G10" i="108"/>
  <c r="F10" i="108"/>
  <c r="E10" i="108"/>
  <c r="D10" i="108"/>
  <c r="C10" i="108"/>
  <c r="B10" i="108"/>
  <c r="R8" i="108"/>
  <c r="Q8" i="108"/>
  <c r="P8" i="108"/>
  <c r="O8" i="108"/>
  <c r="N8" i="108"/>
  <c r="M8" i="108"/>
  <c r="L8" i="108"/>
  <c r="K8" i="108"/>
  <c r="J8" i="108"/>
  <c r="I8" i="108"/>
  <c r="H8" i="108"/>
  <c r="G8" i="108"/>
  <c r="F8" i="108"/>
  <c r="E8" i="108"/>
  <c r="D8" i="108"/>
  <c r="C8" i="108"/>
  <c r="B8" i="108"/>
  <c r="R7" i="108"/>
  <c r="Q7" i="108"/>
  <c r="P7" i="108"/>
  <c r="O7" i="108"/>
  <c r="N7" i="108"/>
  <c r="M7" i="108"/>
  <c r="L7" i="108"/>
  <c r="K7" i="108"/>
  <c r="J7" i="108"/>
  <c r="I7" i="108"/>
  <c r="H7" i="108"/>
  <c r="G7" i="108"/>
  <c r="F7" i="108"/>
  <c r="E7" i="108"/>
  <c r="D7" i="108"/>
  <c r="C7" i="108"/>
  <c r="B7" i="108"/>
  <c r="R5" i="108"/>
  <c r="Q5" i="108"/>
  <c r="P5" i="108"/>
  <c r="O5" i="108"/>
  <c r="N5" i="108"/>
  <c r="M5" i="108"/>
  <c r="L5" i="108"/>
  <c r="K5" i="108"/>
  <c r="J5" i="108"/>
  <c r="I5" i="108"/>
  <c r="H5" i="108"/>
  <c r="G5" i="108"/>
  <c r="F5" i="108"/>
  <c r="E5" i="108"/>
  <c r="D5" i="108"/>
  <c r="C5" i="108"/>
  <c r="B5" i="108"/>
  <c r="JI14" i="84"/>
  <c r="JH14" i="84"/>
  <c r="JG14" i="84"/>
  <c r="JF14" i="84"/>
  <c r="JE14" i="84"/>
  <c r="JD14" i="84"/>
  <c r="JC14" i="84"/>
  <c r="JB14" i="84"/>
  <c r="JA14" i="84"/>
  <c r="IZ14" i="84"/>
  <c r="IY14" i="84"/>
  <c r="IX14" i="84"/>
  <c r="IW14" i="84"/>
  <c r="IV14" i="84"/>
  <c r="IU14" i="84"/>
  <c r="IT14" i="84"/>
  <c r="IS14" i="84"/>
  <c r="IR14" i="84"/>
  <c r="IQ14" i="84"/>
  <c r="IP14" i="84"/>
  <c r="IO14" i="84"/>
  <c r="IN14" i="84"/>
  <c r="IM14" i="84"/>
  <c r="IL14" i="84"/>
  <c r="IK14" i="84"/>
  <c r="IJ14" i="84"/>
  <c r="II14" i="84"/>
  <c r="IH14" i="84"/>
  <c r="IG14" i="84"/>
  <c r="IF14" i="84"/>
  <c r="IE14" i="84"/>
  <c r="ID14" i="84"/>
  <c r="IC14" i="84"/>
  <c r="IB14" i="84"/>
  <c r="IA14" i="84"/>
  <c r="HZ14" i="84"/>
  <c r="HY14" i="84"/>
  <c r="HX14" i="84"/>
  <c r="HW14" i="84"/>
  <c r="HV14" i="84"/>
  <c r="HU14" i="84"/>
  <c r="HT14" i="84"/>
  <c r="HS14" i="84"/>
  <c r="HR14" i="84"/>
  <c r="HQ14" i="84"/>
  <c r="HP14" i="84"/>
  <c r="HO14" i="84"/>
  <c r="HN14" i="84"/>
  <c r="HM14" i="84"/>
  <c r="HL14" i="84"/>
  <c r="HK14" i="84"/>
  <c r="HJ14" i="84"/>
  <c r="HI14" i="84"/>
  <c r="HH14" i="84"/>
  <c r="HG14" i="84"/>
  <c r="HF14" i="84"/>
  <c r="HE14" i="84"/>
  <c r="HD14" i="84"/>
  <c r="HC14" i="84"/>
  <c r="HB14" i="84"/>
  <c r="HA14" i="84"/>
  <c r="GZ14" i="84"/>
  <c r="GY14" i="84"/>
  <c r="GX14" i="84"/>
  <c r="GW14" i="84"/>
  <c r="GV14" i="84"/>
  <c r="GU14" i="84"/>
  <c r="GT14" i="84"/>
  <c r="GS14" i="84"/>
  <c r="GR14" i="84"/>
  <c r="GQ14" i="84"/>
  <c r="GP14" i="84"/>
  <c r="GO14" i="84"/>
  <c r="GN14" i="84"/>
  <c r="GM14" i="84"/>
  <c r="GL14" i="84"/>
  <c r="GK14" i="84"/>
  <c r="GJ14" i="84"/>
  <c r="GI14" i="84"/>
  <c r="GH14" i="84"/>
  <c r="GG14" i="84"/>
  <c r="GF14" i="84"/>
  <c r="GE14" i="84"/>
  <c r="GD14" i="84"/>
  <c r="GC14" i="84"/>
  <c r="GB14" i="84"/>
  <c r="GA14" i="84"/>
  <c r="FZ14" i="84"/>
  <c r="FY14" i="84"/>
  <c r="FX14" i="84"/>
  <c r="FW14" i="84"/>
  <c r="FV14" i="84"/>
  <c r="FU14" i="84"/>
  <c r="FT14" i="84"/>
  <c r="FS14" i="84"/>
  <c r="FR14" i="84"/>
  <c r="FQ14" i="84"/>
  <c r="FP14" i="84"/>
  <c r="FO14" i="84"/>
  <c r="FN14" i="84"/>
  <c r="FM14" i="84"/>
  <c r="FL14" i="84"/>
  <c r="FK14" i="84"/>
  <c r="FJ14" i="84"/>
  <c r="FI14" i="84"/>
  <c r="FH14" i="84"/>
  <c r="FG14" i="84"/>
  <c r="FF14" i="84"/>
  <c r="FE14" i="84"/>
  <c r="FD14" i="84"/>
  <c r="FC14" i="84"/>
  <c r="FB14" i="84"/>
  <c r="FA14" i="84"/>
  <c r="EZ14" i="84"/>
  <c r="EY14" i="84"/>
  <c r="EX14" i="84"/>
  <c r="EW14" i="84"/>
  <c r="EV14" i="84"/>
  <c r="EU14" i="84"/>
  <c r="ET14" i="84"/>
  <c r="ES14" i="84"/>
  <c r="ER14" i="84"/>
  <c r="EQ14" i="84"/>
  <c r="EP14" i="84"/>
  <c r="EO14" i="84"/>
  <c r="EN14" i="84"/>
  <c r="EM14" i="84"/>
  <c r="EL14" i="84"/>
  <c r="EK14" i="84"/>
  <c r="EJ14" i="84"/>
  <c r="EI14" i="84"/>
  <c r="EH14" i="84"/>
  <c r="EG14" i="84"/>
  <c r="EF14" i="84"/>
  <c r="EE14" i="84"/>
  <c r="ED14" i="84"/>
  <c r="EC14" i="84"/>
  <c r="EB14" i="84"/>
  <c r="EA14" i="84"/>
  <c r="DZ14" i="84"/>
  <c r="DY14" i="84"/>
  <c r="DX14" i="84"/>
  <c r="DW14" i="84"/>
  <c r="DV14" i="84"/>
  <c r="DU14" i="84"/>
  <c r="DT14" i="84"/>
  <c r="DS14" i="84"/>
  <c r="DR14" i="84"/>
  <c r="DQ14" i="84"/>
  <c r="DP14" i="84"/>
  <c r="DO14" i="84"/>
  <c r="DN14" i="84"/>
  <c r="DM14" i="84"/>
  <c r="DL14" i="84"/>
  <c r="DK14" i="84"/>
  <c r="DJ14" i="84"/>
  <c r="DI14" i="84"/>
  <c r="DH14" i="84"/>
  <c r="DG14" i="84"/>
  <c r="DF14" i="84"/>
  <c r="DE14" i="84"/>
  <c r="DD14" i="84"/>
  <c r="DC14" i="84"/>
  <c r="DB14" i="84"/>
  <c r="DA14" i="84"/>
  <c r="CZ14" i="84"/>
  <c r="CY14" i="84"/>
  <c r="CX14" i="84"/>
  <c r="CW14" i="84"/>
  <c r="CV14" i="84"/>
  <c r="CU14" i="84"/>
  <c r="CT14" i="84"/>
  <c r="CS14" i="84"/>
  <c r="CR14" i="84"/>
  <c r="CQ14" i="84"/>
  <c r="CP14" i="84"/>
  <c r="CO14" i="84"/>
  <c r="CN14" i="84"/>
  <c r="CM14" i="84"/>
  <c r="CL14" i="84"/>
  <c r="CK14" i="84"/>
  <c r="CJ14" i="84"/>
  <c r="CI14" i="84"/>
  <c r="CH14" i="84"/>
  <c r="CG14" i="84"/>
  <c r="CF14" i="84"/>
  <c r="CE14" i="84"/>
  <c r="CD14" i="84"/>
  <c r="CC14" i="84"/>
  <c r="CB14" i="84"/>
  <c r="CA14" i="84"/>
  <c r="BZ14" i="84"/>
  <c r="BY14" i="84"/>
  <c r="BX14" i="84"/>
  <c r="BW14" i="84"/>
  <c r="BV14" i="84"/>
  <c r="BU14" i="84"/>
  <c r="BT14" i="84"/>
  <c r="BS14" i="84"/>
  <c r="BR14" i="84"/>
  <c r="BQ14" i="84"/>
  <c r="BP14" i="84"/>
  <c r="BO14" i="84"/>
  <c r="BN14" i="84"/>
  <c r="BM14" i="84"/>
  <c r="BL14" i="84"/>
  <c r="BK14" i="84"/>
  <c r="BJ14" i="84"/>
  <c r="BI14" i="84"/>
  <c r="BH14" i="84"/>
  <c r="BG14" i="84"/>
  <c r="BF14" i="84"/>
  <c r="BE14" i="84"/>
  <c r="BD14" i="84"/>
  <c r="BC14" i="84"/>
  <c r="BB14" i="84"/>
  <c r="BA14" i="84"/>
  <c r="AZ14" i="84"/>
  <c r="AY14" i="84"/>
  <c r="AX14" i="84"/>
  <c r="AW14" i="84"/>
  <c r="AV14" i="84"/>
  <c r="AU14" i="84"/>
  <c r="AT14" i="84"/>
  <c r="AS14" i="84"/>
  <c r="AR14" i="84"/>
  <c r="AQ14" i="84"/>
  <c r="AP14" i="84"/>
  <c r="AO14" i="84"/>
  <c r="AN14" i="84"/>
  <c r="AM14" i="84"/>
  <c r="AL14" i="84"/>
  <c r="AK14" i="84"/>
  <c r="AJ14" i="84"/>
  <c r="AI14" i="84"/>
  <c r="AH14" i="84"/>
  <c r="AG14" i="84"/>
  <c r="AF14" i="84"/>
  <c r="AE14" i="84"/>
  <c r="AD14" i="84"/>
  <c r="AC14" i="84"/>
  <c r="AB14" i="84"/>
  <c r="AA14" i="84"/>
  <c r="Z14" i="84"/>
  <c r="Y14" i="84"/>
  <c r="X14" i="84"/>
  <c r="W14" i="84"/>
  <c r="V14" i="84"/>
  <c r="U14" i="84"/>
  <c r="T14" i="84"/>
  <c r="S14" i="84"/>
  <c r="R14" i="84"/>
  <c r="Q14" i="84"/>
  <c r="P14" i="84"/>
  <c r="O14" i="84"/>
  <c r="N14" i="84"/>
  <c r="M14" i="84"/>
  <c r="L14" i="84"/>
  <c r="K14" i="84"/>
  <c r="J14" i="84"/>
  <c r="I14" i="84"/>
  <c r="H14" i="84"/>
  <c r="G14" i="84"/>
  <c r="F14" i="84"/>
  <c r="E14" i="84"/>
  <c r="D14" i="84"/>
  <c r="C14" i="84"/>
  <c r="B14" i="84"/>
  <c r="JI12" i="84"/>
  <c r="JH12" i="84"/>
  <c r="JG12" i="84"/>
  <c r="JF12" i="84"/>
  <c r="JE12" i="84"/>
  <c r="JD12" i="84"/>
  <c r="JC12" i="84"/>
  <c r="JB12" i="84"/>
  <c r="JA12" i="84"/>
  <c r="IZ12" i="84"/>
  <c r="IY12" i="84"/>
  <c r="IX12" i="84"/>
  <c r="IW12" i="84"/>
  <c r="IV12" i="84"/>
  <c r="IU12" i="84"/>
  <c r="IT12" i="84"/>
  <c r="IS12" i="84"/>
  <c r="IR12" i="84"/>
  <c r="IQ12" i="84"/>
  <c r="IP12" i="84"/>
  <c r="IO12" i="84"/>
  <c r="IN12" i="84"/>
  <c r="IM12" i="84"/>
  <c r="IL12" i="84"/>
  <c r="IK12" i="84"/>
  <c r="IJ12" i="84"/>
  <c r="II12" i="84"/>
  <c r="IH12" i="84"/>
  <c r="IG12" i="84"/>
  <c r="IF12" i="84"/>
  <c r="IE12" i="84"/>
  <c r="ID12" i="84"/>
  <c r="IC12" i="84"/>
  <c r="IB12" i="84"/>
  <c r="IA12" i="84"/>
  <c r="HZ12" i="84"/>
  <c r="HY12" i="84"/>
  <c r="HX12" i="84"/>
  <c r="HW12" i="84"/>
  <c r="HV12" i="84"/>
  <c r="HU12" i="84"/>
  <c r="HT12" i="84"/>
  <c r="HS12" i="84"/>
  <c r="HR12" i="84"/>
  <c r="HQ12" i="84"/>
  <c r="HP12" i="84"/>
  <c r="HO12" i="84"/>
  <c r="HN12" i="84"/>
  <c r="HM12" i="84"/>
  <c r="HL12" i="84"/>
  <c r="HK12" i="84"/>
  <c r="HJ12" i="84"/>
  <c r="HI12" i="84"/>
  <c r="HH12" i="84"/>
  <c r="HG12" i="84"/>
  <c r="HF12" i="84"/>
  <c r="HE12" i="84"/>
  <c r="HD12" i="84"/>
  <c r="HC12" i="84"/>
  <c r="HB12" i="84"/>
  <c r="HA12" i="84"/>
  <c r="GZ12" i="84"/>
  <c r="GY12" i="84"/>
  <c r="GX12" i="84"/>
  <c r="GW12" i="84"/>
  <c r="GV12" i="84"/>
  <c r="GU12" i="84"/>
  <c r="GT12" i="84"/>
  <c r="GS12" i="84"/>
  <c r="GR12" i="84"/>
  <c r="GQ12" i="84"/>
  <c r="GP12" i="84"/>
  <c r="GO12" i="84"/>
  <c r="GN12" i="84"/>
  <c r="GM12" i="84"/>
  <c r="GL12" i="84"/>
  <c r="GK12" i="84"/>
  <c r="GJ12" i="84"/>
  <c r="GI12" i="84"/>
  <c r="GH12" i="84"/>
  <c r="GG12" i="84"/>
  <c r="GF12" i="84"/>
  <c r="GE12" i="84"/>
  <c r="GD12" i="84"/>
  <c r="GC12" i="84"/>
  <c r="GB12" i="84"/>
  <c r="GA12" i="84"/>
  <c r="FZ12" i="84"/>
  <c r="FY12" i="84"/>
  <c r="FX12" i="84"/>
  <c r="FW12" i="84"/>
  <c r="FV12" i="84"/>
  <c r="FU12" i="84"/>
  <c r="FT12" i="84"/>
  <c r="FS12" i="84"/>
  <c r="FR12" i="84"/>
  <c r="FQ12" i="84"/>
  <c r="FP12" i="84"/>
  <c r="FO12" i="84"/>
  <c r="FN12" i="84"/>
  <c r="FM12" i="84"/>
  <c r="FL12" i="84"/>
  <c r="FK12" i="84"/>
  <c r="FJ12" i="84"/>
  <c r="FI12" i="84"/>
  <c r="FH12" i="84"/>
  <c r="FG12" i="84"/>
  <c r="FF12" i="84"/>
  <c r="FE12" i="84"/>
  <c r="FD12" i="84"/>
  <c r="FC12" i="84"/>
  <c r="FB12" i="84"/>
  <c r="FA12" i="84"/>
  <c r="EZ12" i="84"/>
  <c r="EY12" i="84"/>
  <c r="EX12" i="84"/>
  <c r="EW12" i="84"/>
  <c r="EV12" i="84"/>
  <c r="EU12" i="84"/>
  <c r="ET12" i="84"/>
  <c r="ES12" i="84"/>
  <c r="ER12" i="84"/>
  <c r="EQ12" i="84"/>
  <c r="EP12" i="84"/>
  <c r="EO12" i="84"/>
  <c r="EN12" i="84"/>
  <c r="EM12" i="84"/>
  <c r="EL12" i="84"/>
  <c r="EK12" i="84"/>
  <c r="EJ12" i="84"/>
  <c r="EI12" i="84"/>
  <c r="EH12" i="84"/>
  <c r="EG12" i="84"/>
  <c r="EF12" i="84"/>
  <c r="EE12" i="84"/>
  <c r="ED12" i="84"/>
  <c r="EC12" i="84"/>
  <c r="EB12" i="84"/>
  <c r="EA12" i="84"/>
  <c r="DZ12" i="84"/>
  <c r="DY12" i="84"/>
  <c r="DX12" i="84"/>
  <c r="DW12" i="84"/>
  <c r="DV12" i="84"/>
  <c r="DU12" i="84"/>
  <c r="DT12" i="84"/>
  <c r="DS12" i="84"/>
  <c r="DR12" i="84"/>
  <c r="DQ12" i="84"/>
  <c r="DP12" i="84"/>
  <c r="DO12" i="84"/>
  <c r="DN12" i="84"/>
  <c r="DM12" i="84"/>
  <c r="DL12" i="84"/>
  <c r="DK12" i="84"/>
  <c r="DJ12" i="84"/>
  <c r="DI12" i="84"/>
  <c r="DH12" i="84"/>
  <c r="DG12" i="84"/>
  <c r="DF12" i="84"/>
  <c r="DE12" i="84"/>
  <c r="DD12" i="84"/>
  <c r="DC12" i="84"/>
  <c r="DB12" i="84"/>
  <c r="DA12" i="84"/>
  <c r="CZ12" i="84"/>
  <c r="CY12" i="84"/>
  <c r="CX12" i="84"/>
  <c r="CW12" i="84"/>
  <c r="CV12" i="84"/>
  <c r="CU12" i="84"/>
  <c r="CT12" i="84"/>
  <c r="CS12" i="84"/>
  <c r="CR12" i="84"/>
  <c r="CQ12" i="84"/>
  <c r="CP12" i="84"/>
  <c r="CO12" i="84"/>
  <c r="CN12" i="84"/>
  <c r="CM12" i="84"/>
  <c r="CL12" i="84"/>
  <c r="CK12" i="84"/>
  <c r="CJ12" i="84"/>
  <c r="CI12" i="84"/>
  <c r="CH12" i="84"/>
  <c r="CG12" i="84"/>
  <c r="CF12" i="84"/>
  <c r="CE12" i="84"/>
  <c r="CD12" i="84"/>
  <c r="CC12" i="84"/>
  <c r="CB12" i="84"/>
  <c r="CA12" i="84"/>
  <c r="BZ12" i="84"/>
  <c r="BY12" i="84"/>
  <c r="BX12" i="84"/>
  <c r="BW12" i="84"/>
  <c r="BV12" i="84"/>
  <c r="BU12" i="84"/>
  <c r="BT12" i="84"/>
  <c r="BS12" i="84"/>
  <c r="BR12" i="84"/>
  <c r="BQ12" i="84"/>
  <c r="BP12" i="84"/>
  <c r="BO12" i="84"/>
  <c r="BN12" i="84"/>
  <c r="BM12" i="84"/>
  <c r="BL12" i="84"/>
  <c r="BK12" i="84"/>
  <c r="BJ12" i="84"/>
  <c r="BI12" i="84"/>
  <c r="BH12" i="84"/>
  <c r="BG12" i="84"/>
  <c r="BF12" i="84"/>
  <c r="BE12" i="84"/>
  <c r="BD12" i="84"/>
  <c r="BC12" i="84"/>
  <c r="BB12" i="84"/>
  <c r="BA12" i="84"/>
  <c r="AZ12" i="84"/>
  <c r="AY12" i="84"/>
  <c r="AX12" i="84"/>
  <c r="AW12" i="84"/>
  <c r="AV12" i="84"/>
  <c r="AU12" i="84"/>
  <c r="AT12" i="84"/>
  <c r="AS12" i="84"/>
  <c r="AR12" i="84"/>
  <c r="AQ12" i="84"/>
  <c r="AP12" i="84"/>
  <c r="AO12" i="84"/>
  <c r="AN12" i="84"/>
  <c r="AM12" i="84"/>
  <c r="AL12" i="84"/>
  <c r="AK12" i="84"/>
  <c r="AJ12" i="84"/>
  <c r="AI12" i="84"/>
  <c r="AH12" i="84"/>
  <c r="AG12" i="84"/>
  <c r="AF12" i="84"/>
  <c r="AE12" i="84"/>
  <c r="AD12" i="84"/>
  <c r="AC12" i="84"/>
  <c r="AB12" i="84"/>
  <c r="AA12" i="84"/>
  <c r="Z12" i="84"/>
  <c r="Y12" i="84"/>
  <c r="X12" i="84"/>
  <c r="W12" i="84"/>
  <c r="V12" i="84"/>
  <c r="U12" i="84"/>
  <c r="T12" i="84"/>
  <c r="S12" i="84"/>
  <c r="R12" i="84"/>
  <c r="Q12" i="84"/>
  <c r="P12" i="84"/>
  <c r="O12" i="84"/>
  <c r="N12" i="84"/>
  <c r="M12" i="84"/>
  <c r="L12" i="84"/>
  <c r="K12" i="84"/>
  <c r="J12" i="84"/>
  <c r="I12" i="84"/>
  <c r="H12" i="84"/>
  <c r="G12" i="84"/>
  <c r="F12" i="84"/>
  <c r="E12" i="84"/>
  <c r="D12" i="84"/>
  <c r="C12" i="84"/>
  <c r="B12" i="84"/>
  <c r="JI10" i="84"/>
  <c r="JH10" i="84"/>
  <c r="JG10" i="84"/>
  <c r="JF10" i="84"/>
  <c r="JE10" i="84"/>
  <c r="JD10" i="84"/>
  <c r="JC10" i="84"/>
  <c r="JB10" i="84"/>
  <c r="JA10" i="84"/>
  <c r="IZ10" i="84"/>
  <c r="IY10" i="84"/>
  <c r="IX10" i="84"/>
  <c r="IW10" i="84"/>
  <c r="IV10" i="84"/>
  <c r="IU10" i="84"/>
  <c r="IT10" i="84"/>
  <c r="IS10" i="84"/>
  <c r="IR10" i="84"/>
  <c r="IQ10" i="84"/>
  <c r="IP10" i="84"/>
  <c r="IO10" i="84"/>
  <c r="IN10" i="84"/>
  <c r="IM10" i="84"/>
  <c r="IL10" i="84"/>
  <c r="IK10" i="84"/>
  <c r="IJ10" i="84"/>
  <c r="II10" i="84"/>
  <c r="IH10" i="84"/>
  <c r="IG10" i="84"/>
  <c r="IF10" i="84"/>
  <c r="IE10" i="84"/>
  <c r="ID10" i="84"/>
  <c r="IC10" i="84"/>
  <c r="IB10" i="84"/>
  <c r="IA10" i="84"/>
  <c r="HZ10" i="84"/>
  <c r="HY10" i="84"/>
  <c r="HX10" i="84"/>
  <c r="HW10" i="84"/>
  <c r="HV10" i="84"/>
  <c r="HU10" i="84"/>
  <c r="HT10" i="84"/>
  <c r="HS10" i="84"/>
  <c r="HR10" i="84"/>
  <c r="HQ10" i="84"/>
  <c r="HP10" i="84"/>
  <c r="HO10" i="84"/>
  <c r="HN10" i="84"/>
  <c r="HM10" i="84"/>
  <c r="HL10" i="84"/>
  <c r="HK10" i="84"/>
  <c r="HJ10" i="84"/>
  <c r="HI10" i="84"/>
  <c r="HH10" i="84"/>
  <c r="HG10" i="84"/>
  <c r="HF10" i="84"/>
  <c r="HE10" i="84"/>
  <c r="HD10" i="84"/>
  <c r="HC10" i="84"/>
  <c r="HB10" i="84"/>
  <c r="HA10" i="84"/>
  <c r="GZ10" i="84"/>
  <c r="GY10" i="84"/>
  <c r="GX10" i="84"/>
  <c r="GW10" i="84"/>
  <c r="GV10" i="84"/>
  <c r="GU10" i="84"/>
  <c r="GT10" i="84"/>
  <c r="GS10" i="84"/>
  <c r="GR10" i="84"/>
  <c r="GQ10" i="84"/>
  <c r="GP10" i="84"/>
  <c r="GO10" i="84"/>
  <c r="GN10" i="84"/>
  <c r="GM10" i="84"/>
  <c r="GL10" i="84"/>
  <c r="GK10" i="84"/>
  <c r="GJ10" i="84"/>
  <c r="GI10" i="84"/>
  <c r="GH10" i="84"/>
  <c r="GG10" i="84"/>
  <c r="GF10" i="84"/>
  <c r="GE10" i="84"/>
  <c r="GD10" i="84"/>
  <c r="GC10" i="84"/>
  <c r="GB10" i="84"/>
  <c r="GA10" i="84"/>
  <c r="FZ10" i="84"/>
  <c r="FY10" i="84"/>
  <c r="FX10" i="84"/>
  <c r="FW10" i="84"/>
  <c r="FV10" i="84"/>
  <c r="FU10" i="84"/>
  <c r="FT10" i="84"/>
  <c r="FS10" i="84"/>
  <c r="FR10" i="84"/>
  <c r="FQ10" i="84"/>
  <c r="FP10" i="84"/>
  <c r="FO10" i="84"/>
  <c r="FN10" i="84"/>
  <c r="FM10" i="84"/>
  <c r="FL10" i="84"/>
  <c r="FK10" i="84"/>
  <c r="FJ10" i="84"/>
  <c r="FI10" i="84"/>
  <c r="FH10" i="84"/>
  <c r="FG10" i="84"/>
  <c r="FF10" i="84"/>
  <c r="FE10" i="84"/>
  <c r="FD10" i="84"/>
  <c r="FC10" i="84"/>
  <c r="FB10" i="84"/>
  <c r="FA10" i="84"/>
  <c r="EZ10" i="84"/>
  <c r="EY10" i="84"/>
  <c r="EX10" i="84"/>
  <c r="EW10" i="84"/>
  <c r="EV10" i="84"/>
  <c r="EU10" i="84"/>
  <c r="ET10" i="84"/>
  <c r="ES10" i="84"/>
  <c r="ER10" i="84"/>
  <c r="EQ10" i="84"/>
  <c r="EP10" i="84"/>
  <c r="EO10" i="84"/>
  <c r="EN10" i="84"/>
  <c r="EM10" i="84"/>
  <c r="EL10" i="84"/>
  <c r="EK10" i="84"/>
  <c r="EJ10" i="84"/>
  <c r="EI10" i="84"/>
  <c r="EH10" i="84"/>
  <c r="EG10" i="84"/>
  <c r="EF10" i="84"/>
  <c r="EE10" i="84"/>
  <c r="ED10" i="84"/>
  <c r="EC10" i="84"/>
  <c r="EB10" i="84"/>
  <c r="EA10" i="84"/>
  <c r="DZ10" i="84"/>
  <c r="DY10" i="84"/>
  <c r="DX10" i="84"/>
  <c r="DW10" i="84"/>
  <c r="DV10" i="84"/>
  <c r="DU10" i="84"/>
  <c r="DT10" i="84"/>
  <c r="DS10" i="84"/>
  <c r="DR10" i="84"/>
  <c r="DQ10" i="84"/>
  <c r="DP10" i="84"/>
  <c r="DO10" i="84"/>
  <c r="DN10" i="84"/>
  <c r="DM10" i="84"/>
  <c r="DL10" i="84"/>
  <c r="DK10" i="84"/>
  <c r="DJ10" i="84"/>
  <c r="DI10" i="84"/>
  <c r="DH10" i="84"/>
  <c r="DG10" i="84"/>
  <c r="DF10" i="84"/>
  <c r="DE10" i="84"/>
  <c r="DD10" i="84"/>
  <c r="DC10" i="84"/>
  <c r="DB10" i="84"/>
  <c r="DA10" i="84"/>
  <c r="CZ10" i="84"/>
  <c r="CY10" i="84"/>
  <c r="CX10" i="84"/>
  <c r="CW10" i="84"/>
  <c r="CV10" i="84"/>
  <c r="CU10" i="84"/>
  <c r="CT10" i="84"/>
  <c r="CS10" i="84"/>
  <c r="CR10" i="84"/>
  <c r="CQ10" i="84"/>
  <c r="CP10" i="84"/>
  <c r="CO10" i="84"/>
  <c r="CN10" i="84"/>
  <c r="CM10" i="84"/>
  <c r="CL10" i="84"/>
  <c r="CK10" i="84"/>
  <c r="CJ10" i="84"/>
  <c r="CI10" i="84"/>
  <c r="CH10" i="84"/>
  <c r="CG10" i="84"/>
  <c r="CF10" i="84"/>
  <c r="CE10" i="84"/>
  <c r="CD10" i="84"/>
  <c r="CC10" i="84"/>
  <c r="CB10" i="84"/>
  <c r="CA10" i="84"/>
  <c r="BZ10" i="84"/>
  <c r="BY10" i="84"/>
  <c r="BX10" i="84"/>
  <c r="BW10" i="84"/>
  <c r="BV10" i="84"/>
  <c r="BU10" i="84"/>
  <c r="BT10" i="84"/>
  <c r="BS10" i="84"/>
  <c r="BR10" i="84"/>
  <c r="BQ10" i="84"/>
  <c r="BP10" i="84"/>
  <c r="BO10" i="84"/>
  <c r="BN10" i="84"/>
  <c r="BM10" i="84"/>
  <c r="BL10" i="84"/>
  <c r="BK10" i="84"/>
  <c r="BJ10" i="84"/>
  <c r="BI10" i="84"/>
  <c r="BH10" i="84"/>
  <c r="BG10" i="84"/>
  <c r="BF10" i="84"/>
  <c r="BE10" i="84"/>
  <c r="BD10" i="84"/>
  <c r="BC10" i="84"/>
  <c r="BB10" i="84"/>
  <c r="BA10" i="84"/>
  <c r="AZ10" i="84"/>
  <c r="AY10" i="84"/>
  <c r="AX10" i="84"/>
  <c r="AW10" i="84"/>
  <c r="AV10" i="84"/>
  <c r="AU10" i="84"/>
  <c r="AT10" i="84"/>
  <c r="AS10" i="84"/>
  <c r="AR10" i="84"/>
  <c r="AQ10" i="84"/>
  <c r="AP10" i="84"/>
  <c r="AO10" i="84"/>
  <c r="AN10" i="84"/>
  <c r="AM10" i="84"/>
  <c r="AL10" i="84"/>
  <c r="AK10" i="84"/>
  <c r="AJ10" i="84"/>
  <c r="AI10" i="84"/>
  <c r="AH10" i="84"/>
  <c r="AG10" i="84"/>
  <c r="AF10" i="84"/>
  <c r="AE10" i="84"/>
  <c r="AD10" i="84"/>
  <c r="AC10" i="84"/>
  <c r="AB10" i="84"/>
  <c r="AA10" i="84"/>
  <c r="Z10" i="84"/>
  <c r="Y10" i="84"/>
  <c r="X10" i="84"/>
  <c r="W10" i="84"/>
  <c r="V10" i="84"/>
  <c r="U10" i="84"/>
  <c r="T10" i="84"/>
  <c r="S10" i="84"/>
  <c r="R10" i="84"/>
  <c r="Q10" i="84"/>
  <c r="P10" i="84"/>
  <c r="O10" i="84"/>
  <c r="N10" i="84"/>
  <c r="M10" i="84"/>
  <c r="L10" i="84"/>
  <c r="K10" i="84"/>
  <c r="J10" i="84"/>
  <c r="I10" i="84"/>
  <c r="H10" i="84"/>
  <c r="G10" i="84"/>
  <c r="F10" i="84"/>
  <c r="E10" i="84"/>
  <c r="D10" i="84"/>
  <c r="C10" i="84"/>
  <c r="B10" i="84"/>
  <c r="JI8" i="84"/>
  <c r="JH8" i="84"/>
  <c r="JG8" i="84"/>
  <c r="JF8" i="84"/>
  <c r="JE8" i="84"/>
  <c r="JD8" i="84"/>
  <c r="JC8" i="84"/>
  <c r="JB8" i="84"/>
  <c r="JA8" i="84"/>
  <c r="IZ8" i="84"/>
  <c r="IY8" i="84"/>
  <c r="IX8" i="84"/>
  <c r="IW8" i="84"/>
  <c r="IV8" i="84"/>
  <c r="IU8" i="84"/>
  <c r="IT8" i="84"/>
  <c r="IS8" i="84"/>
  <c r="IR8" i="84"/>
  <c r="IQ8" i="84"/>
  <c r="IP8" i="84"/>
  <c r="IO8" i="84"/>
  <c r="IN8" i="84"/>
  <c r="IM8" i="84"/>
  <c r="IL8" i="84"/>
  <c r="IK8" i="84"/>
  <c r="IJ8" i="84"/>
  <c r="II8" i="84"/>
  <c r="IH8" i="84"/>
  <c r="IG8" i="84"/>
  <c r="IF8" i="84"/>
  <c r="IE8" i="84"/>
  <c r="ID8" i="84"/>
  <c r="IC8" i="84"/>
  <c r="IB8" i="84"/>
  <c r="IA8" i="84"/>
  <c r="HZ8" i="84"/>
  <c r="HY8" i="84"/>
  <c r="HX8" i="84"/>
  <c r="HW8" i="84"/>
  <c r="HV8" i="84"/>
  <c r="HU8" i="84"/>
  <c r="HT8" i="84"/>
  <c r="HS8" i="84"/>
  <c r="HR8" i="84"/>
  <c r="HQ8" i="84"/>
  <c r="HP8" i="84"/>
  <c r="HO8" i="84"/>
  <c r="HN8" i="84"/>
  <c r="HM8" i="84"/>
  <c r="HL8" i="84"/>
  <c r="HK8" i="84"/>
  <c r="HJ8" i="84"/>
  <c r="HI8" i="84"/>
  <c r="HH8" i="84"/>
  <c r="HG8" i="84"/>
  <c r="HF8" i="84"/>
  <c r="HE8" i="84"/>
  <c r="HD8" i="84"/>
  <c r="HC8" i="84"/>
  <c r="HB8" i="84"/>
  <c r="HA8" i="84"/>
  <c r="GZ8" i="84"/>
  <c r="GY8" i="84"/>
  <c r="GX8" i="84"/>
  <c r="GW8" i="84"/>
  <c r="GV8" i="84"/>
  <c r="GU8" i="84"/>
  <c r="GT8" i="84"/>
  <c r="GS8" i="84"/>
  <c r="GR8" i="84"/>
  <c r="GQ8" i="84"/>
  <c r="GP8" i="84"/>
  <c r="GO8" i="84"/>
  <c r="GN8" i="84"/>
  <c r="GM8" i="84"/>
  <c r="GL8" i="84"/>
  <c r="GK8" i="84"/>
  <c r="GJ8" i="84"/>
  <c r="GI8" i="84"/>
  <c r="GH8" i="84"/>
  <c r="GG8" i="84"/>
  <c r="GF8" i="84"/>
  <c r="GE8" i="84"/>
  <c r="GD8" i="84"/>
  <c r="GC8" i="84"/>
  <c r="GB8" i="84"/>
  <c r="GA8" i="84"/>
  <c r="FZ8" i="84"/>
  <c r="FY8" i="84"/>
  <c r="FX8" i="84"/>
  <c r="FW8" i="84"/>
  <c r="FV8" i="84"/>
  <c r="FU8" i="84"/>
  <c r="FT8" i="84"/>
  <c r="FS8" i="84"/>
  <c r="FR8" i="84"/>
  <c r="FQ8" i="84"/>
  <c r="FP8" i="84"/>
  <c r="FO8" i="84"/>
  <c r="FN8" i="84"/>
  <c r="FM8" i="84"/>
  <c r="FL8" i="84"/>
  <c r="FK8" i="84"/>
  <c r="FJ8" i="84"/>
  <c r="FI8" i="84"/>
  <c r="FH8" i="84"/>
  <c r="FG8" i="84"/>
  <c r="FF8" i="84"/>
  <c r="FE8" i="84"/>
  <c r="FD8" i="84"/>
  <c r="FC8" i="84"/>
  <c r="FB8" i="84"/>
  <c r="FA8" i="84"/>
  <c r="EZ8" i="84"/>
  <c r="EY8" i="84"/>
  <c r="EX8" i="84"/>
  <c r="EW8" i="84"/>
  <c r="EV8" i="84"/>
  <c r="EU8" i="84"/>
  <c r="ET8" i="84"/>
  <c r="ES8" i="84"/>
  <c r="ER8" i="84"/>
  <c r="EQ8" i="84"/>
  <c r="EP8" i="84"/>
  <c r="EO8" i="84"/>
  <c r="EN8" i="84"/>
  <c r="EM8" i="84"/>
  <c r="EL8" i="84"/>
  <c r="EK8" i="84"/>
  <c r="EJ8" i="84"/>
  <c r="EI8" i="84"/>
  <c r="EH8" i="84"/>
  <c r="EG8" i="84"/>
  <c r="EF8" i="84"/>
  <c r="EE8" i="84"/>
  <c r="ED8" i="84"/>
  <c r="EC8" i="84"/>
  <c r="EB8" i="84"/>
  <c r="EA8" i="84"/>
  <c r="DZ8" i="84"/>
  <c r="DY8" i="84"/>
  <c r="DX8" i="84"/>
  <c r="DW8" i="84"/>
  <c r="DV8" i="84"/>
  <c r="DU8" i="84"/>
  <c r="DT8" i="84"/>
  <c r="DS8" i="84"/>
  <c r="DR8" i="84"/>
  <c r="DQ8" i="84"/>
  <c r="DP8" i="84"/>
  <c r="DO8" i="84"/>
  <c r="DN8" i="84"/>
  <c r="DM8" i="84"/>
  <c r="DL8" i="84"/>
  <c r="DK8" i="84"/>
  <c r="DJ8" i="84"/>
  <c r="DI8" i="84"/>
  <c r="DH8" i="84"/>
  <c r="DG8" i="84"/>
  <c r="DF8" i="84"/>
  <c r="DE8" i="84"/>
  <c r="DD8" i="84"/>
  <c r="DC8" i="84"/>
  <c r="DB8" i="84"/>
  <c r="DA8" i="84"/>
  <c r="CZ8" i="84"/>
  <c r="CY8" i="84"/>
  <c r="CX8" i="84"/>
  <c r="CW8" i="84"/>
  <c r="CV8" i="84"/>
  <c r="CU8" i="84"/>
  <c r="CT8" i="84"/>
  <c r="CS8" i="84"/>
  <c r="CR8" i="84"/>
  <c r="CQ8" i="84"/>
  <c r="CP8" i="84"/>
  <c r="CO8" i="84"/>
  <c r="CN8" i="84"/>
  <c r="CM8" i="84"/>
  <c r="CL8" i="84"/>
  <c r="CK8" i="84"/>
  <c r="CJ8" i="84"/>
  <c r="CI8" i="84"/>
  <c r="CH8" i="84"/>
  <c r="CG8" i="84"/>
  <c r="CF8" i="84"/>
  <c r="CE8" i="84"/>
  <c r="CD8" i="84"/>
  <c r="CC8" i="84"/>
  <c r="CB8" i="84"/>
  <c r="CA8" i="84"/>
  <c r="BZ8" i="84"/>
  <c r="BY8" i="84"/>
  <c r="BX8" i="84"/>
  <c r="BW8" i="84"/>
  <c r="BV8" i="84"/>
  <c r="BU8" i="84"/>
  <c r="BT8" i="84"/>
  <c r="BS8" i="84"/>
  <c r="BR8" i="84"/>
  <c r="BQ8" i="84"/>
  <c r="BP8" i="84"/>
  <c r="BO8" i="84"/>
  <c r="BN8" i="84"/>
  <c r="BM8" i="84"/>
  <c r="BL8" i="84"/>
  <c r="BK8" i="84"/>
  <c r="BJ8" i="84"/>
  <c r="BI8" i="84"/>
  <c r="BH8" i="84"/>
  <c r="BG8" i="84"/>
  <c r="BF8" i="84"/>
  <c r="BE8" i="84"/>
  <c r="BD8" i="84"/>
  <c r="BC8" i="84"/>
  <c r="BB8" i="84"/>
  <c r="BA8" i="84"/>
  <c r="AZ8" i="84"/>
  <c r="AY8" i="84"/>
  <c r="AX8" i="84"/>
  <c r="AW8" i="84"/>
  <c r="AV8" i="84"/>
  <c r="AU8" i="84"/>
  <c r="AT8" i="84"/>
  <c r="AS8" i="84"/>
  <c r="AR8" i="84"/>
  <c r="AQ8" i="84"/>
  <c r="AP8" i="84"/>
  <c r="AO8" i="84"/>
  <c r="AN8" i="84"/>
  <c r="AM8" i="84"/>
  <c r="AL8" i="84"/>
  <c r="AK8" i="84"/>
  <c r="AJ8" i="84"/>
  <c r="AI8" i="84"/>
  <c r="AH8" i="84"/>
  <c r="AG8" i="84"/>
  <c r="AF8" i="84"/>
  <c r="AE8" i="84"/>
  <c r="AD8" i="84"/>
  <c r="AC8" i="84"/>
  <c r="AB8" i="84"/>
  <c r="AA8" i="84"/>
  <c r="Z8" i="84"/>
  <c r="Y8" i="84"/>
  <c r="X8" i="84"/>
  <c r="W8" i="84"/>
  <c r="V8" i="84"/>
  <c r="U8" i="84"/>
  <c r="T8" i="84"/>
  <c r="S8" i="84"/>
  <c r="R8" i="84"/>
  <c r="Q8" i="84"/>
  <c r="P8" i="84"/>
  <c r="O8" i="84"/>
  <c r="N8" i="84"/>
  <c r="M8" i="84"/>
  <c r="L8" i="84"/>
  <c r="K8" i="84"/>
  <c r="J8" i="84"/>
  <c r="I8" i="84"/>
  <c r="H8" i="84"/>
  <c r="G8" i="84"/>
  <c r="F8" i="84"/>
  <c r="E8" i="84"/>
  <c r="D8" i="84"/>
  <c r="C8" i="84"/>
  <c r="B8" i="84"/>
  <c r="JI6" i="84"/>
  <c r="JH6" i="84"/>
  <c r="JG6" i="84"/>
  <c r="JF6" i="84"/>
  <c r="JE6" i="84"/>
  <c r="JD6" i="84"/>
  <c r="JC6" i="84"/>
  <c r="JB6" i="84"/>
  <c r="JA6" i="84"/>
  <c r="IZ6" i="84"/>
  <c r="IY6" i="84"/>
  <c r="IX6" i="84"/>
  <c r="IW6" i="84"/>
  <c r="IV6" i="84"/>
  <c r="IU6" i="84"/>
  <c r="IT6" i="84"/>
  <c r="IS6" i="84"/>
  <c r="IR6" i="84"/>
  <c r="IQ6" i="84"/>
  <c r="IP6" i="84"/>
  <c r="IO6" i="84"/>
  <c r="IN6" i="84"/>
  <c r="IM6" i="84"/>
  <c r="IL6" i="84"/>
  <c r="IK6" i="84"/>
  <c r="IJ6" i="84"/>
  <c r="II6" i="84"/>
  <c r="IH6" i="84"/>
  <c r="IG6" i="84"/>
  <c r="IF6" i="84"/>
  <c r="IE6" i="84"/>
  <c r="ID6" i="84"/>
  <c r="IC6" i="84"/>
  <c r="IB6" i="84"/>
  <c r="IA6" i="84"/>
  <c r="HZ6" i="84"/>
  <c r="HY6" i="84"/>
  <c r="HX6" i="84"/>
  <c r="HW6" i="84"/>
  <c r="HV6" i="84"/>
  <c r="HU6" i="84"/>
  <c r="HT6" i="84"/>
  <c r="HS6" i="84"/>
  <c r="HR6" i="84"/>
  <c r="HQ6" i="84"/>
  <c r="HP6" i="84"/>
  <c r="HO6" i="84"/>
  <c r="HN6" i="84"/>
  <c r="HM6" i="84"/>
  <c r="HL6" i="84"/>
  <c r="HK6" i="84"/>
  <c r="HJ6" i="84"/>
  <c r="HI6" i="84"/>
  <c r="HH6" i="84"/>
  <c r="HG6" i="84"/>
  <c r="HF6" i="84"/>
  <c r="HE6" i="84"/>
  <c r="HD6" i="84"/>
  <c r="HC6" i="84"/>
  <c r="HB6" i="84"/>
  <c r="HA6" i="84"/>
  <c r="GZ6" i="84"/>
  <c r="GY6" i="84"/>
  <c r="GX6" i="84"/>
  <c r="GW6" i="84"/>
  <c r="GV6" i="84"/>
  <c r="GU6" i="84"/>
  <c r="GT6" i="84"/>
  <c r="GS6" i="84"/>
  <c r="GR6" i="84"/>
  <c r="GQ6" i="84"/>
  <c r="GP6" i="84"/>
  <c r="GO6" i="84"/>
  <c r="GN6" i="84"/>
  <c r="GM6" i="84"/>
  <c r="GL6" i="84"/>
  <c r="GK6" i="84"/>
  <c r="GJ6" i="84"/>
  <c r="GI6" i="84"/>
  <c r="GH6" i="84"/>
  <c r="GG6" i="84"/>
  <c r="GF6" i="84"/>
  <c r="GE6" i="84"/>
  <c r="GD6" i="84"/>
  <c r="GC6" i="84"/>
  <c r="GB6" i="84"/>
  <c r="GA6" i="84"/>
  <c r="FZ6" i="84"/>
  <c r="FY6" i="84"/>
  <c r="FX6" i="84"/>
  <c r="FW6" i="84"/>
  <c r="FV6" i="84"/>
  <c r="FU6" i="84"/>
  <c r="FT6" i="84"/>
  <c r="FS6" i="84"/>
  <c r="FR6" i="84"/>
  <c r="FQ6" i="84"/>
  <c r="FP6" i="84"/>
  <c r="FO6" i="84"/>
  <c r="FN6" i="84"/>
  <c r="FM6" i="84"/>
  <c r="FL6" i="84"/>
  <c r="FK6" i="84"/>
  <c r="FJ6" i="84"/>
  <c r="FI6" i="84"/>
  <c r="FH6" i="84"/>
  <c r="FG6" i="84"/>
  <c r="FF6" i="84"/>
  <c r="FE6" i="84"/>
  <c r="FD6" i="84"/>
  <c r="FC6" i="84"/>
  <c r="FB6" i="84"/>
  <c r="FA6" i="84"/>
  <c r="EZ6" i="84"/>
  <c r="EY6" i="84"/>
  <c r="EX6" i="84"/>
  <c r="EW6" i="84"/>
  <c r="EV6" i="84"/>
  <c r="EU6" i="84"/>
  <c r="ET6" i="84"/>
  <c r="ES6" i="84"/>
  <c r="ER6" i="84"/>
  <c r="EQ6" i="84"/>
  <c r="EP6" i="84"/>
  <c r="EO6" i="84"/>
  <c r="EN6" i="84"/>
  <c r="EM6" i="84"/>
  <c r="EL6" i="84"/>
  <c r="EK6" i="84"/>
  <c r="EJ6" i="84"/>
  <c r="EI6" i="84"/>
  <c r="EH6" i="84"/>
  <c r="EG6" i="84"/>
  <c r="EF6" i="84"/>
  <c r="EE6" i="84"/>
  <c r="ED6" i="84"/>
  <c r="EC6" i="84"/>
  <c r="EB6" i="84"/>
  <c r="EA6" i="84"/>
  <c r="DZ6" i="84"/>
  <c r="DY6" i="84"/>
  <c r="DX6" i="84"/>
  <c r="DW6" i="84"/>
  <c r="DV6" i="84"/>
  <c r="DU6" i="84"/>
  <c r="DT6" i="84"/>
  <c r="DS6" i="84"/>
  <c r="DR6" i="84"/>
  <c r="DQ6" i="84"/>
  <c r="DP6" i="84"/>
  <c r="DO6" i="84"/>
  <c r="DN6" i="84"/>
  <c r="DM6" i="84"/>
  <c r="DL6" i="84"/>
  <c r="DK6" i="84"/>
  <c r="DJ6" i="84"/>
  <c r="DI6" i="84"/>
  <c r="DH6" i="84"/>
  <c r="DG6" i="84"/>
  <c r="DF6" i="84"/>
  <c r="DE6" i="84"/>
  <c r="DD6" i="84"/>
  <c r="DC6" i="84"/>
  <c r="DB6" i="84"/>
  <c r="DA6" i="84"/>
  <c r="CZ6" i="84"/>
  <c r="CY6" i="84"/>
  <c r="CX6" i="84"/>
  <c r="CW6" i="84"/>
  <c r="CV6" i="84"/>
  <c r="CU6" i="84"/>
  <c r="CT6" i="84"/>
  <c r="CS6" i="84"/>
  <c r="CR6" i="84"/>
  <c r="CQ6" i="84"/>
  <c r="CP6" i="84"/>
  <c r="CO6" i="84"/>
  <c r="CN6" i="84"/>
  <c r="CM6" i="84"/>
  <c r="CL6" i="84"/>
  <c r="CK6" i="84"/>
  <c r="CJ6" i="84"/>
  <c r="CI6" i="84"/>
  <c r="CH6" i="84"/>
  <c r="CG6" i="84"/>
  <c r="CF6" i="84"/>
  <c r="CE6" i="84"/>
  <c r="CD6" i="84"/>
  <c r="CC6" i="84"/>
  <c r="CB6" i="84"/>
  <c r="CA6" i="84"/>
  <c r="BZ6" i="84"/>
  <c r="BY6" i="84"/>
  <c r="BX6" i="84"/>
  <c r="BW6" i="84"/>
  <c r="BV6" i="84"/>
  <c r="BU6" i="84"/>
  <c r="BT6" i="84"/>
  <c r="BS6" i="84"/>
  <c r="BR6" i="84"/>
  <c r="BQ6" i="84"/>
  <c r="BP6" i="84"/>
  <c r="BO6" i="84"/>
  <c r="BN6" i="84"/>
  <c r="BM6" i="84"/>
  <c r="BL6" i="84"/>
  <c r="BK6" i="84"/>
  <c r="BJ6" i="84"/>
  <c r="BI6" i="84"/>
  <c r="BH6" i="84"/>
  <c r="BG6" i="84"/>
  <c r="BF6" i="84"/>
  <c r="BE6" i="84"/>
  <c r="BD6" i="84"/>
  <c r="BC6" i="84"/>
  <c r="BB6" i="84"/>
  <c r="BA6" i="84"/>
  <c r="AZ6" i="84"/>
  <c r="AY6" i="84"/>
  <c r="AX6" i="84"/>
  <c r="AW6" i="84"/>
  <c r="AV6" i="84"/>
  <c r="AU6" i="84"/>
  <c r="AT6" i="84"/>
  <c r="AS6" i="84"/>
  <c r="AR6" i="84"/>
  <c r="AQ6" i="84"/>
  <c r="AP6" i="84"/>
  <c r="AO6" i="84"/>
  <c r="AN6" i="84"/>
  <c r="AM6" i="84"/>
  <c r="AL6" i="84"/>
  <c r="AK6" i="84"/>
  <c r="AJ6" i="84"/>
  <c r="AI6" i="84"/>
  <c r="AH6" i="84"/>
  <c r="AG6" i="84"/>
  <c r="AF6" i="84"/>
  <c r="AE6" i="84"/>
  <c r="AD6" i="84"/>
  <c r="AC6" i="84"/>
  <c r="AB6" i="84"/>
  <c r="AA6" i="84"/>
  <c r="Z6" i="84"/>
  <c r="Y6" i="84"/>
  <c r="X6" i="84"/>
  <c r="W6" i="84"/>
  <c r="V6" i="84"/>
  <c r="U6" i="84"/>
  <c r="T6" i="84"/>
  <c r="S6" i="84"/>
  <c r="R6" i="84"/>
  <c r="Q6" i="84"/>
  <c r="P6" i="84"/>
  <c r="O6" i="84"/>
  <c r="N6" i="84"/>
  <c r="M6" i="84"/>
  <c r="L6" i="84"/>
  <c r="K6" i="84"/>
  <c r="J6" i="84"/>
  <c r="I6" i="84"/>
  <c r="H6" i="84"/>
  <c r="G6" i="84"/>
  <c r="F6" i="84"/>
  <c r="E6" i="84"/>
  <c r="D6" i="84"/>
  <c r="C6" i="84"/>
  <c r="B6" i="84"/>
  <c r="GB4" i="84"/>
  <c r="GA4" i="84"/>
  <c r="FZ4" i="84"/>
  <c r="FY4" i="84"/>
  <c r="FX4" i="84"/>
  <c r="FW4" i="84"/>
  <c r="FV4" i="84"/>
  <c r="FU4" i="84"/>
  <c r="FT4" i="84"/>
  <c r="FS4" i="84"/>
  <c r="FR4" i="84"/>
  <c r="FQ4" i="84"/>
  <c r="FP4" i="84"/>
  <c r="FO4" i="84"/>
  <c r="FN4" i="84"/>
  <c r="FM4" i="84"/>
  <c r="FL4" i="84"/>
  <c r="FK4" i="84"/>
  <c r="FJ4" i="84"/>
  <c r="FI4" i="84"/>
  <c r="FH4" i="84"/>
  <c r="FG4" i="84"/>
  <c r="FF4" i="84"/>
  <c r="FE4" i="84"/>
  <c r="FD4" i="84"/>
  <c r="FC4" i="84"/>
  <c r="FB4" i="84"/>
  <c r="FA4" i="84"/>
  <c r="EZ4" i="84"/>
  <c r="EY4" i="84"/>
  <c r="EX4" i="84"/>
  <c r="EW4" i="84"/>
  <c r="EV4" i="84"/>
  <c r="EU4" i="84"/>
  <c r="ET4" i="84"/>
  <c r="ES4" i="84"/>
  <c r="ER4" i="84"/>
  <c r="EQ4" i="84"/>
  <c r="EP4" i="84"/>
  <c r="EO4" i="84"/>
  <c r="EN4" i="84"/>
  <c r="EM4" i="84"/>
  <c r="EL4" i="84"/>
  <c r="EK4" i="84"/>
  <c r="EJ4" i="84"/>
  <c r="EI4" i="84"/>
  <c r="EH4" i="84"/>
  <c r="EG4" i="84"/>
  <c r="EF4" i="84"/>
  <c r="EE4" i="84"/>
  <c r="ED4" i="84"/>
  <c r="EC4" i="84"/>
  <c r="EB4" i="84"/>
  <c r="EA4" i="84"/>
  <c r="DZ4" i="84"/>
  <c r="DY4" i="84"/>
  <c r="DX4" i="84"/>
  <c r="DW4" i="84"/>
  <c r="DV4" i="84"/>
  <c r="DU4" i="84"/>
  <c r="DT4" i="84"/>
  <c r="DS4" i="84"/>
  <c r="DR4" i="84"/>
  <c r="DQ4" i="84"/>
  <c r="DP4" i="84"/>
  <c r="DO4" i="84"/>
  <c r="DN4" i="84"/>
  <c r="DM4" i="84"/>
  <c r="DL4" i="84"/>
  <c r="DK4" i="84"/>
  <c r="DJ4" i="84"/>
  <c r="DI4" i="84"/>
  <c r="DH4" i="84"/>
  <c r="DG4" i="84"/>
  <c r="DF4" i="84"/>
  <c r="DE4" i="84"/>
  <c r="DD4" i="84"/>
  <c r="DC4" i="84"/>
  <c r="DB4" i="84"/>
  <c r="DA4" i="84"/>
  <c r="CZ4" i="84"/>
  <c r="CY4" i="84"/>
  <c r="CX4" i="84"/>
  <c r="CW4" i="84"/>
  <c r="CV4" i="84"/>
  <c r="CU4" i="84"/>
  <c r="CT4" i="84"/>
  <c r="CS4" i="84"/>
  <c r="CR4" i="84"/>
  <c r="CQ4" i="84"/>
  <c r="CP4" i="84"/>
  <c r="CO4" i="84"/>
  <c r="CN4" i="84"/>
  <c r="CM4" i="84"/>
  <c r="CL4" i="84"/>
  <c r="CK4" i="84"/>
  <c r="CJ4" i="84"/>
  <c r="CI4" i="84"/>
  <c r="CH4" i="84"/>
  <c r="CG4" i="84"/>
  <c r="CF4" i="84"/>
  <c r="CE4" i="84"/>
  <c r="CD4" i="84"/>
  <c r="CC4" i="84"/>
  <c r="CB4" i="84"/>
  <c r="CA4" i="84"/>
  <c r="BZ4" i="84"/>
  <c r="BY4" i="84"/>
  <c r="BX4" i="84"/>
  <c r="BW4" i="84"/>
  <c r="BV4" i="84"/>
  <c r="BU4" i="84"/>
  <c r="BT4" i="84"/>
  <c r="BS4" i="84"/>
  <c r="BR4" i="84"/>
  <c r="BQ4" i="84"/>
  <c r="BP4" i="84"/>
  <c r="BO4" i="84"/>
  <c r="BN4" i="84"/>
  <c r="BM4" i="84"/>
  <c r="BL4" i="84"/>
  <c r="BK4" i="84"/>
  <c r="BJ4" i="84"/>
  <c r="BI4" i="84"/>
  <c r="BH4" i="84"/>
  <c r="BG4" i="84"/>
  <c r="BF4" i="84"/>
  <c r="BE4" i="84"/>
  <c r="BD4" i="84"/>
  <c r="BC4" i="84"/>
  <c r="BB4" i="84"/>
  <c r="BA4" i="84"/>
  <c r="AZ4" i="84"/>
  <c r="AY4" i="84"/>
  <c r="AX4" i="84"/>
  <c r="AW4" i="84"/>
  <c r="AV4" i="84"/>
  <c r="AU4" i="84"/>
  <c r="AT4" i="84"/>
  <c r="AS4" i="84"/>
  <c r="AR4" i="84"/>
  <c r="AQ4" i="84"/>
  <c r="AP4" i="84"/>
  <c r="AO4" i="84"/>
  <c r="AN4" i="84"/>
  <c r="AM4" i="84"/>
  <c r="AL4" i="84"/>
  <c r="AK4" i="84"/>
  <c r="AJ4" i="84"/>
  <c r="AI4" i="84"/>
  <c r="AH4" i="84"/>
  <c r="AG4" i="84"/>
  <c r="AF4" i="84"/>
  <c r="AE4" i="84"/>
  <c r="AD4" i="84"/>
  <c r="AC4" i="84"/>
  <c r="AB4" i="84"/>
  <c r="AA4" i="84"/>
  <c r="Z4" i="84"/>
  <c r="Y4" i="84"/>
  <c r="X4" i="84"/>
  <c r="W4" i="84"/>
  <c r="V4" i="84"/>
  <c r="U4" i="84"/>
  <c r="T4" i="84"/>
  <c r="S4" i="84"/>
  <c r="R4" i="84"/>
  <c r="Q4" i="84"/>
  <c r="P4" i="84"/>
  <c r="O4" i="84"/>
  <c r="N4" i="84"/>
  <c r="M4" i="84"/>
  <c r="L4" i="84"/>
  <c r="K4" i="84"/>
  <c r="J4" i="84"/>
  <c r="I4" i="84"/>
  <c r="H4" i="84"/>
  <c r="G4" i="84"/>
  <c r="F4" i="84"/>
  <c r="E4" i="84"/>
  <c r="D4" i="84"/>
  <c r="C4" i="84"/>
  <c r="B4" i="84"/>
  <c r="JN20" i="3"/>
  <c r="JM20" i="3"/>
  <c r="JL20" i="3"/>
  <c r="JK20" i="3"/>
  <c r="JJ20" i="3"/>
  <c r="JI20" i="3"/>
  <c r="JH20" i="3"/>
  <c r="JG20" i="3"/>
  <c r="JF20" i="3"/>
  <c r="JE20" i="3"/>
  <c r="JD20" i="3"/>
  <c r="JC20" i="3"/>
  <c r="JB20" i="3"/>
  <c r="JA20" i="3"/>
  <c r="IZ20" i="3"/>
  <c r="IY20" i="3"/>
  <c r="IX20" i="3"/>
  <c r="IW20" i="3"/>
  <c r="IV20" i="3"/>
  <c r="IU20" i="3"/>
  <c r="IT20" i="3"/>
  <c r="IS20" i="3"/>
  <c r="IR20" i="3"/>
  <c r="IQ20" i="3"/>
  <c r="IP20" i="3"/>
  <c r="IO20" i="3"/>
  <c r="IN20" i="3"/>
  <c r="IM20" i="3"/>
  <c r="IL20" i="3"/>
  <c r="IK20" i="3"/>
  <c r="IJ20" i="3"/>
  <c r="II20" i="3"/>
  <c r="IH20" i="3"/>
  <c r="IG20" i="3"/>
  <c r="IF20" i="3"/>
  <c r="IE20" i="3"/>
  <c r="ID20" i="3"/>
  <c r="IC20" i="3"/>
  <c r="IB20" i="3"/>
  <c r="IA20" i="3"/>
  <c r="HZ20" i="3"/>
  <c r="HY20" i="3"/>
  <c r="HX20" i="3"/>
  <c r="HW20" i="3"/>
  <c r="HV20" i="3"/>
  <c r="HU20" i="3"/>
  <c r="HT20" i="3"/>
  <c r="HS20" i="3"/>
  <c r="HR20" i="3"/>
  <c r="HQ20" i="3"/>
  <c r="HP20" i="3"/>
  <c r="HO20" i="3"/>
  <c r="HN20" i="3"/>
  <c r="HM20" i="3"/>
  <c r="HL20" i="3"/>
  <c r="HK20" i="3"/>
  <c r="HJ20" i="3"/>
  <c r="HI20" i="3"/>
  <c r="HH20" i="3"/>
  <c r="HG20" i="3"/>
  <c r="HF20" i="3"/>
  <c r="HE20" i="3"/>
  <c r="HD20" i="3"/>
  <c r="HC20" i="3"/>
  <c r="HB20" i="3"/>
  <c r="HA20" i="3"/>
  <c r="GZ20" i="3"/>
  <c r="GY20" i="3"/>
  <c r="GX20" i="3"/>
  <c r="GW20" i="3"/>
  <c r="GV20" i="3"/>
  <c r="GU20" i="3"/>
  <c r="GT20" i="3"/>
  <c r="GS20" i="3"/>
  <c r="GR20" i="3"/>
  <c r="GQ20" i="3"/>
  <c r="GP20" i="3"/>
  <c r="GO20" i="3"/>
  <c r="GN20" i="3"/>
  <c r="GM20" i="3"/>
  <c r="GL20" i="3"/>
  <c r="GK20" i="3"/>
  <c r="GJ20" i="3"/>
  <c r="GI20" i="3"/>
  <c r="GH20" i="3"/>
  <c r="GG20" i="3"/>
  <c r="GF20" i="3"/>
  <c r="GE20" i="3"/>
  <c r="GD20" i="3"/>
  <c r="GC20" i="3"/>
  <c r="GB20" i="3"/>
  <c r="GA20" i="3"/>
  <c r="FZ20" i="3"/>
  <c r="FY20" i="3"/>
  <c r="FX20" i="3"/>
  <c r="FW20" i="3"/>
  <c r="FV20" i="3"/>
  <c r="FU20" i="3"/>
  <c r="FT20" i="3"/>
  <c r="FS20" i="3"/>
  <c r="FR20" i="3"/>
  <c r="FQ20" i="3"/>
  <c r="FP20" i="3"/>
  <c r="FO20" i="3"/>
  <c r="FN20" i="3"/>
  <c r="FM20" i="3"/>
  <c r="FL20" i="3"/>
  <c r="FK20" i="3"/>
  <c r="FJ20" i="3"/>
  <c r="FI20" i="3"/>
  <c r="FH20" i="3"/>
  <c r="FG20" i="3"/>
  <c r="FF20" i="3"/>
  <c r="FE20" i="3"/>
  <c r="FD20" i="3"/>
  <c r="FC20" i="3"/>
  <c r="FB20" i="3"/>
  <c r="FA20" i="3"/>
  <c r="EZ20" i="3"/>
  <c r="EY20" i="3"/>
  <c r="EX20" i="3"/>
  <c r="EW20" i="3"/>
  <c r="EV20" i="3"/>
  <c r="EU20" i="3"/>
  <c r="ET20" i="3"/>
  <c r="ES20" i="3"/>
  <c r="ER20" i="3"/>
  <c r="EQ20" i="3"/>
  <c r="EP20" i="3"/>
  <c r="EO20" i="3"/>
  <c r="EN20" i="3"/>
  <c r="EM20" i="3"/>
  <c r="EL20" i="3"/>
  <c r="EK20" i="3"/>
  <c r="EJ20" i="3"/>
  <c r="EI20" i="3"/>
  <c r="EH20" i="3"/>
  <c r="EG20" i="3"/>
  <c r="EF20" i="3"/>
  <c r="EE20" i="3"/>
  <c r="ED20" i="3"/>
  <c r="EC20" i="3"/>
  <c r="EB20" i="3"/>
  <c r="EA20" i="3"/>
  <c r="DZ20" i="3"/>
  <c r="DY20" i="3"/>
  <c r="DX20" i="3"/>
  <c r="DW20" i="3"/>
  <c r="DV20" i="3"/>
  <c r="DU20" i="3"/>
  <c r="DT20" i="3"/>
  <c r="DS20" i="3"/>
  <c r="DR20" i="3"/>
  <c r="DQ20" i="3"/>
  <c r="DP20" i="3"/>
  <c r="DO20" i="3"/>
  <c r="DN20" i="3"/>
  <c r="DM20" i="3"/>
  <c r="DL20" i="3"/>
  <c r="DK20" i="3"/>
  <c r="DJ20" i="3"/>
  <c r="DI20" i="3"/>
  <c r="DH20" i="3"/>
  <c r="DG20" i="3"/>
  <c r="DF20" i="3"/>
  <c r="DE20" i="3"/>
  <c r="DD20" i="3"/>
  <c r="DC20" i="3"/>
  <c r="DB20" i="3"/>
  <c r="DA20" i="3"/>
  <c r="CZ20" i="3"/>
  <c r="CY20" i="3"/>
  <c r="CX20" i="3"/>
  <c r="CW20" i="3"/>
  <c r="CV20" i="3"/>
  <c r="CU20" i="3"/>
  <c r="CT20" i="3"/>
  <c r="CS20" i="3"/>
  <c r="CR20" i="3"/>
  <c r="CQ20" i="3"/>
  <c r="CP20" i="3"/>
  <c r="CO20" i="3"/>
  <c r="CN20"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D20" i="3"/>
  <c r="C20" i="3"/>
  <c r="B20" i="3"/>
  <c r="JN19" i="3"/>
  <c r="JM19" i="3"/>
  <c r="JL19" i="3"/>
  <c r="JK19" i="3"/>
  <c r="JJ19" i="3"/>
  <c r="JI19" i="3"/>
  <c r="JH19" i="3"/>
  <c r="JG19" i="3"/>
  <c r="JF19" i="3"/>
  <c r="JE19" i="3"/>
  <c r="JD19" i="3"/>
  <c r="JC19" i="3"/>
  <c r="JB19" i="3"/>
  <c r="JA19" i="3"/>
  <c r="IZ19" i="3"/>
  <c r="IY19" i="3"/>
  <c r="IX19" i="3"/>
  <c r="IW19" i="3"/>
  <c r="IV19" i="3"/>
  <c r="IU19" i="3"/>
  <c r="IT19" i="3"/>
  <c r="IS19" i="3"/>
  <c r="IR19" i="3"/>
  <c r="IQ19" i="3"/>
  <c r="IP19" i="3"/>
  <c r="IO19" i="3"/>
  <c r="IN19" i="3"/>
  <c r="IM19" i="3"/>
  <c r="IL19" i="3"/>
  <c r="IK19" i="3"/>
  <c r="IJ19" i="3"/>
  <c r="II19" i="3"/>
  <c r="IH19" i="3"/>
  <c r="IG19" i="3"/>
  <c r="IF19" i="3"/>
  <c r="IE19" i="3"/>
  <c r="ID19" i="3"/>
  <c r="IC19" i="3"/>
  <c r="IB19" i="3"/>
  <c r="IA19" i="3"/>
  <c r="HZ19" i="3"/>
  <c r="HY19" i="3"/>
  <c r="HX19" i="3"/>
  <c r="HW19" i="3"/>
  <c r="HV19" i="3"/>
  <c r="HU19" i="3"/>
  <c r="HT19" i="3"/>
  <c r="HS19" i="3"/>
  <c r="HR19" i="3"/>
  <c r="HQ19" i="3"/>
  <c r="HP19" i="3"/>
  <c r="HO19" i="3"/>
  <c r="HN19" i="3"/>
  <c r="HM19" i="3"/>
  <c r="HL19" i="3"/>
  <c r="HK19" i="3"/>
  <c r="HJ19" i="3"/>
  <c r="HI19" i="3"/>
  <c r="HH19" i="3"/>
  <c r="HG19" i="3"/>
  <c r="HF19" i="3"/>
  <c r="HE19" i="3"/>
  <c r="HD19" i="3"/>
  <c r="HC19" i="3"/>
  <c r="HB19" i="3"/>
  <c r="HA19" i="3"/>
  <c r="GZ19" i="3"/>
  <c r="GY19" i="3"/>
  <c r="GX19" i="3"/>
  <c r="GW19" i="3"/>
  <c r="GV19" i="3"/>
  <c r="GU19" i="3"/>
  <c r="GT19" i="3"/>
  <c r="GS19" i="3"/>
  <c r="GR19" i="3"/>
  <c r="GQ19" i="3"/>
  <c r="GP19" i="3"/>
  <c r="GO19" i="3"/>
  <c r="GN19" i="3"/>
  <c r="GM19" i="3"/>
  <c r="GL19" i="3"/>
  <c r="GK19" i="3"/>
  <c r="GJ19" i="3"/>
  <c r="GI19" i="3"/>
  <c r="GH19" i="3"/>
  <c r="GG19" i="3"/>
  <c r="GF19" i="3"/>
  <c r="GE19" i="3"/>
  <c r="GD19" i="3"/>
  <c r="GC19" i="3"/>
  <c r="GB19" i="3"/>
  <c r="GA19" i="3"/>
  <c r="FZ19" i="3"/>
  <c r="FY19" i="3"/>
  <c r="FX19" i="3"/>
  <c r="FW19" i="3"/>
  <c r="FV19" i="3"/>
  <c r="FU19" i="3"/>
  <c r="FT19" i="3"/>
  <c r="FS19" i="3"/>
  <c r="FR19" i="3"/>
  <c r="FQ19" i="3"/>
  <c r="FP19" i="3"/>
  <c r="FO19" i="3"/>
  <c r="FN19" i="3"/>
  <c r="FM19" i="3"/>
  <c r="FL19" i="3"/>
  <c r="FK19" i="3"/>
  <c r="FJ19" i="3"/>
  <c r="FI19" i="3"/>
  <c r="FH19" i="3"/>
  <c r="FG19" i="3"/>
  <c r="FF19" i="3"/>
  <c r="FE19" i="3"/>
  <c r="FD19" i="3"/>
  <c r="FC19" i="3"/>
  <c r="FB19" i="3"/>
  <c r="FA19" i="3"/>
  <c r="EZ19" i="3"/>
  <c r="EY19" i="3"/>
  <c r="EX19" i="3"/>
  <c r="EW19" i="3"/>
  <c r="EV19" i="3"/>
  <c r="EU19" i="3"/>
  <c r="ET19" i="3"/>
  <c r="ES19" i="3"/>
  <c r="ER19" i="3"/>
  <c r="EQ19" i="3"/>
  <c r="EP19" i="3"/>
  <c r="EO19" i="3"/>
  <c r="EN19" i="3"/>
  <c r="EM19" i="3"/>
  <c r="EL19" i="3"/>
  <c r="EK19" i="3"/>
  <c r="EJ19" i="3"/>
  <c r="EI19" i="3"/>
  <c r="EH19" i="3"/>
  <c r="EG19" i="3"/>
  <c r="EF19" i="3"/>
  <c r="EE19" i="3"/>
  <c r="ED19" i="3"/>
  <c r="EC19" i="3"/>
  <c r="EB19" i="3"/>
  <c r="EA19" i="3"/>
  <c r="DZ19" i="3"/>
  <c r="DY19" i="3"/>
  <c r="DX19" i="3"/>
  <c r="DW19" i="3"/>
  <c r="DV19" i="3"/>
  <c r="DU19" i="3"/>
  <c r="DT19" i="3"/>
  <c r="DS19" i="3"/>
  <c r="DR19" i="3"/>
  <c r="DQ19" i="3"/>
  <c r="DP19" i="3"/>
  <c r="DO19" i="3"/>
  <c r="DN19" i="3"/>
  <c r="DM19" i="3"/>
  <c r="DL19" i="3"/>
  <c r="DK19" i="3"/>
  <c r="DJ19" i="3"/>
  <c r="DI19" i="3"/>
  <c r="DH19" i="3"/>
  <c r="DG19" i="3"/>
  <c r="DF19" i="3"/>
  <c r="DE19" i="3"/>
  <c r="DD19" i="3"/>
  <c r="DC19" i="3"/>
  <c r="DB19" i="3"/>
  <c r="DA19" i="3"/>
  <c r="CZ19" i="3"/>
  <c r="CY19" i="3"/>
  <c r="CX19" i="3"/>
  <c r="CW19" i="3"/>
  <c r="CV19" i="3"/>
  <c r="CU19" i="3"/>
  <c r="CT19" i="3"/>
  <c r="CS19" i="3"/>
  <c r="CR19" i="3"/>
  <c r="CQ19" i="3"/>
  <c r="CP19" i="3"/>
  <c r="CO19" i="3"/>
  <c r="CN19"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D19" i="3"/>
  <c r="C19" i="3"/>
  <c r="B19" i="3"/>
  <c r="JN17" i="3"/>
  <c r="JM17" i="3"/>
  <c r="JL17" i="3"/>
  <c r="JK17" i="3"/>
  <c r="JJ17" i="3"/>
  <c r="JI17" i="3"/>
  <c r="JH17" i="3"/>
  <c r="JG17" i="3"/>
  <c r="JF17" i="3"/>
  <c r="JE17" i="3"/>
  <c r="JD17" i="3"/>
  <c r="JC17" i="3"/>
  <c r="JB17" i="3"/>
  <c r="JA17" i="3"/>
  <c r="IZ17" i="3"/>
  <c r="IY17" i="3"/>
  <c r="IX17" i="3"/>
  <c r="IW17" i="3"/>
  <c r="IV17" i="3"/>
  <c r="IU17" i="3"/>
  <c r="IT17" i="3"/>
  <c r="IS17" i="3"/>
  <c r="IR17" i="3"/>
  <c r="IQ17" i="3"/>
  <c r="IP17" i="3"/>
  <c r="IO17" i="3"/>
  <c r="IN17" i="3"/>
  <c r="IM17" i="3"/>
  <c r="IL17" i="3"/>
  <c r="IK17" i="3"/>
  <c r="IJ17" i="3"/>
  <c r="II17" i="3"/>
  <c r="IH17" i="3"/>
  <c r="IG17" i="3"/>
  <c r="IF17" i="3"/>
  <c r="IE17" i="3"/>
  <c r="ID17" i="3"/>
  <c r="IC17" i="3"/>
  <c r="IB17" i="3"/>
  <c r="IA17" i="3"/>
  <c r="HZ17" i="3"/>
  <c r="HY17" i="3"/>
  <c r="HX17" i="3"/>
  <c r="HW17" i="3"/>
  <c r="HV17" i="3"/>
  <c r="HU17" i="3"/>
  <c r="HT17" i="3"/>
  <c r="HS17" i="3"/>
  <c r="HR17" i="3"/>
  <c r="HQ17" i="3"/>
  <c r="HP17" i="3"/>
  <c r="HO17" i="3"/>
  <c r="HN17" i="3"/>
  <c r="HM17" i="3"/>
  <c r="HL17" i="3"/>
  <c r="HK17" i="3"/>
  <c r="HJ17" i="3"/>
  <c r="HI17" i="3"/>
  <c r="HH17" i="3"/>
  <c r="HG17" i="3"/>
  <c r="HF17" i="3"/>
  <c r="HE17" i="3"/>
  <c r="HD17" i="3"/>
  <c r="HC17" i="3"/>
  <c r="HB17" i="3"/>
  <c r="HA17" i="3"/>
  <c r="GZ17" i="3"/>
  <c r="GY17" i="3"/>
  <c r="GX17" i="3"/>
  <c r="GW17" i="3"/>
  <c r="GV17" i="3"/>
  <c r="GU17" i="3"/>
  <c r="GT17" i="3"/>
  <c r="GS17" i="3"/>
  <c r="GR17" i="3"/>
  <c r="GQ17" i="3"/>
  <c r="GP17" i="3"/>
  <c r="GO17" i="3"/>
  <c r="GN17" i="3"/>
  <c r="GM17" i="3"/>
  <c r="GL17" i="3"/>
  <c r="GK17" i="3"/>
  <c r="GJ17" i="3"/>
  <c r="GI17" i="3"/>
  <c r="GH17" i="3"/>
  <c r="GG17" i="3"/>
  <c r="GF17" i="3"/>
  <c r="GE17" i="3"/>
  <c r="GD17" i="3"/>
  <c r="GC17" i="3"/>
  <c r="GB17" i="3"/>
  <c r="GA17" i="3"/>
  <c r="FZ17" i="3"/>
  <c r="FY17" i="3"/>
  <c r="FX17" i="3"/>
  <c r="FW17" i="3"/>
  <c r="FV17" i="3"/>
  <c r="FU17" i="3"/>
  <c r="FT17" i="3"/>
  <c r="FS17" i="3"/>
  <c r="FR17" i="3"/>
  <c r="FQ17" i="3"/>
  <c r="FP17" i="3"/>
  <c r="FO17" i="3"/>
  <c r="FN17" i="3"/>
  <c r="FM17" i="3"/>
  <c r="FL17" i="3"/>
  <c r="FK17" i="3"/>
  <c r="FJ17" i="3"/>
  <c r="FI17" i="3"/>
  <c r="FH17" i="3"/>
  <c r="FG17" i="3"/>
  <c r="FF17" i="3"/>
  <c r="FE17" i="3"/>
  <c r="FD17" i="3"/>
  <c r="FC17" i="3"/>
  <c r="FB17" i="3"/>
  <c r="FA17" i="3"/>
  <c r="EZ17" i="3"/>
  <c r="EY17" i="3"/>
  <c r="EX17" i="3"/>
  <c r="EW17" i="3"/>
  <c r="EV17" i="3"/>
  <c r="EU17" i="3"/>
  <c r="ET17" i="3"/>
  <c r="ES17" i="3"/>
  <c r="ER17" i="3"/>
  <c r="EQ17" i="3"/>
  <c r="EP17" i="3"/>
  <c r="EO17" i="3"/>
  <c r="EN17" i="3"/>
  <c r="EM17" i="3"/>
  <c r="EL17" i="3"/>
  <c r="EK17" i="3"/>
  <c r="EJ17" i="3"/>
  <c r="EI17" i="3"/>
  <c r="EH17" i="3"/>
  <c r="EG17" i="3"/>
  <c r="EF17" i="3"/>
  <c r="EE17" i="3"/>
  <c r="ED17" i="3"/>
  <c r="EC17" i="3"/>
  <c r="EB17" i="3"/>
  <c r="EA17" i="3"/>
  <c r="DZ17" i="3"/>
  <c r="DY17" i="3"/>
  <c r="DX17" i="3"/>
  <c r="DW17" i="3"/>
  <c r="DV17" i="3"/>
  <c r="DU17" i="3"/>
  <c r="DT17" i="3"/>
  <c r="DS17" i="3"/>
  <c r="DR17" i="3"/>
  <c r="DQ17" i="3"/>
  <c r="DP17" i="3"/>
  <c r="DO17" i="3"/>
  <c r="DN17" i="3"/>
  <c r="DM17" i="3"/>
  <c r="DL17" i="3"/>
  <c r="DK17" i="3"/>
  <c r="DJ17" i="3"/>
  <c r="DI17" i="3"/>
  <c r="DH17" i="3"/>
  <c r="DG17" i="3"/>
  <c r="DF17" i="3"/>
  <c r="DE17" i="3"/>
  <c r="DD17" i="3"/>
  <c r="DC17" i="3"/>
  <c r="DB17" i="3"/>
  <c r="DA17" i="3"/>
  <c r="CZ17" i="3"/>
  <c r="CY17" i="3"/>
  <c r="CX17" i="3"/>
  <c r="CW17" i="3"/>
  <c r="CV17" i="3"/>
  <c r="CU17" i="3"/>
  <c r="CT17" i="3"/>
  <c r="CS17" i="3"/>
  <c r="CR17" i="3"/>
  <c r="CQ17" i="3"/>
  <c r="CP17" i="3"/>
  <c r="CO17" i="3"/>
  <c r="CN17" i="3"/>
  <c r="CM17" i="3"/>
  <c r="CL17" i="3"/>
  <c r="CK17" i="3"/>
  <c r="CJ17" i="3"/>
  <c r="CI17" i="3"/>
  <c r="CH17" i="3"/>
  <c r="CG17" i="3"/>
  <c r="CF17" i="3"/>
  <c r="CE17" i="3"/>
  <c r="CD17" i="3"/>
  <c r="CC17" i="3"/>
  <c r="CB17" i="3"/>
  <c r="CA17" i="3"/>
  <c r="BZ17" i="3"/>
  <c r="BY17" i="3"/>
  <c r="BX17" i="3"/>
  <c r="BW17" i="3"/>
  <c r="BV17" i="3"/>
  <c r="BU17"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U17" i="3"/>
  <c r="AT17" i="3"/>
  <c r="AS17" i="3"/>
  <c r="AR17" i="3"/>
  <c r="AQ17" i="3"/>
  <c r="AP17" i="3"/>
  <c r="AO17" i="3"/>
  <c r="AN17" i="3"/>
  <c r="AM17" i="3"/>
  <c r="AL17" i="3"/>
  <c r="AK17" i="3"/>
  <c r="AJ17" i="3"/>
  <c r="AI17" i="3"/>
  <c r="AH17" i="3"/>
  <c r="AG17" i="3"/>
  <c r="AF17"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D17" i="3"/>
  <c r="C17" i="3"/>
  <c r="B17" i="3"/>
  <c r="JN16" i="3"/>
  <c r="JM16" i="3"/>
  <c r="JL16" i="3"/>
  <c r="JK16" i="3"/>
  <c r="JJ16" i="3"/>
  <c r="JI16" i="3"/>
  <c r="JH16" i="3"/>
  <c r="JG16" i="3"/>
  <c r="JF16" i="3"/>
  <c r="JE16" i="3"/>
  <c r="JD16" i="3"/>
  <c r="JC16" i="3"/>
  <c r="JB16" i="3"/>
  <c r="JA16" i="3"/>
  <c r="IZ16" i="3"/>
  <c r="IY16" i="3"/>
  <c r="IX16" i="3"/>
  <c r="IW16" i="3"/>
  <c r="IV16" i="3"/>
  <c r="IU16" i="3"/>
  <c r="IT16" i="3"/>
  <c r="IS16" i="3"/>
  <c r="IR16" i="3"/>
  <c r="IQ16" i="3"/>
  <c r="IP16" i="3"/>
  <c r="IO16" i="3"/>
  <c r="IN16" i="3"/>
  <c r="IM16" i="3"/>
  <c r="IL16" i="3"/>
  <c r="IK16" i="3"/>
  <c r="IJ16" i="3"/>
  <c r="II16" i="3"/>
  <c r="IH16" i="3"/>
  <c r="IG16" i="3"/>
  <c r="IF16" i="3"/>
  <c r="IE16" i="3"/>
  <c r="ID16" i="3"/>
  <c r="IC16" i="3"/>
  <c r="IB16" i="3"/>
  <c r="IA16" i="3"/>
  <c r="HZ16" i="3"/>
  <c r="HY16" i="3"/>
  <c r="HX16" i="3"/>
  <c r="HW16" i="3"/>
  <c r="HV16" i="3"/>
  <c r="HU16" i="3"/>
  <c r="HT16" i="3"/>
  <c r="HS16" i="3"/>
  <c r="HR16" i="3"/>
  <c r="HQ16" i="3"/>
  <c r="HP16" i="3"/>
  <c r="HO16" i="3"/>
  <c r="HN16" i="3"/>
  <c r="HM16" i="3"/>
  <c r="HL16" i="3"/>
  <c r="HK16" i="3"/>
  <c r="HJ16" i="3"/>
  <c r="HI16" i="3"/>
  <c r="HH16" i="3"/>
  <c r="HG16" i="3"/>
  <c r="HF16" i="3"/>
  <c r="HE16" i="3"/>
  <c r="HD16" i="3"/>
  <c r="HC16" i="3"/>
  <c r="HB16" i="3"/>
  <c r="HA16" i="3"/>
  <c r="GZ16" i="3"/>
  <c r="GY16" i="3"/>
  <c r="GX16" i="3"/>
  <c r="GW16" i="3"/>
  <c r="GV16" i="3"/>
  <c r="GU16" i="3"/>
  <c r="GT16" i="3"/>
  <c r="GS16" i="3"/>
  <c r="GR16" i="3"/>
  <c r="GQ16" i="3"/>
  <c r="GP16" i="3"/>
  <c r="GO16" i="3"/>
  <c r="GN16" i="3"/>
  <c r="GM16" i="3"/>
  <c r="GL16" i="3"/>
  <c r="GK16" i="3"/>
  <c r="GJ16" i="3"/>
  <c r="GI16" i="3"/>
  <c r="GH16" i="3"/>
  <c r="GG16" i="3"/>
  <c r="GF16" i="3"/>
  <c r="GE16" i="3"/>
  <c r="GD16" i="3"/>
  <c r="GC16" i="3"/>
  <c r="GB16" i="3"/>
  <c r="GA16" i="3"/>
  <c r="FZ16" i="3"/>
  <c r="FY16" i="3"/>
  <c r="FX16" i="3"/>
  <c r="FW16" i="3"/>
  <c r="FV16" i="3"/>
  <c r="FU16" i="3"/>
  <c r="FT16" i="3"/>
  <c r="FS16" i="3"/>
  <c r="FR16" i="3"/>
  <c r="FQ16" i="3"/>
  <c r="FP16" i="3"/>
  <c r="FO16" i="3"/>
  <c r="FN16" i="3"/>
  <c r="FM16" i="3"/>
  <c r="FL16" i="3"/>
  <c r="FK16" i="3"/>
  <c r="FJ16" i="3"/>
  <c r="FI16" i="3"/>
  <c r="FH16" i="3"/>
  <c r="FG16" i="3"/>
  <c r="FF16" i="3"/>
  <c r="FE16" i="3"/>
  <c r="FD16" i="3"/>
  <c r="FC16" i="3"/>
  <c r="FB16" i="3"/>
  <c r="FA16" i="3"/>
  <c r="EZ16" i="3"/>
  <c r="EY16" i="3"/>
  <c r="EX16" i="3"/>
  <c r="EW16" i="3"/>
  <c r="EV16" i="3"/>
  <c r="EU16" i="3"/>
  <c r="ET16" i="3"/>
  <c r="ES16" i="3"/>
  <c r="ER16" i="3"/>
  <c r="EQ16" i="3"/>
  <c r="EP16" i="3"/>
  <c r="EO16" i="3"/>
  <c r="EN16" i="3"/>
  <c r="EM16" i="3"/>
  <c r="EL16" i="3"/>
  <c r="EK16" i="3"/>
  <c r="EJ16" i="3"/>
  <c r="EI16" i="3"/>
  <c r="EH16" i="3"/>
  <c r="EG16" i="3"/>
  <c r="EF16" i="3"/>
  <c r="EE16" i="3"/>
  <c r="ED16" i="3"/>
  <c r="EC16" i="3"/>
  <c r="EB16" i="3"/>
  <c r="EA16" i="3"/>
  <c r="DZ16" i="3"/>
  <c r="DY16" i="3"/>
  <c r="DX16" i="3"/>
  <c r="DW16" i="3"/>
  <c r="DV16" i="3"/>
  <c r="DU16" i="3"/>
  <c r="DT16" i="3"/>
  <c r="DS16" i="3"/>
  <c r="DR16" i="3"/>
  <c r="DQ16" i="3"/>
  <c r="DP16" i="3"/>
  <c r="DO16" i="3"/>
  <c r="DN16" i="3"/>
  <c r="DM16" i="3"/>
  <c r="DL16" i="3"/>
  <c r="DK16" i="3"/>
  <c r="DJ16" i="3"/>
  <c r="DI16" i="3"/>
  <c r="DH16" i="3"/>
  <c r="DG16" i="3"/>
  <c r="DF16" i="3"/>
  <c r="DE16" i="3"/>
  <c r="DD16" i="3"/>
  <c r="DC16" i="3"/>
  <c r="DB16" i="3"/>
  <c r="DA16" i="3"/>
  <c r="CZ16" i="3"/>
  <c r="CY16" i="3"/>
  <c r="CX16" i="3"/>
  <c r="CW16" i="3"/>
  <c r="CV16" i="3"/>
  <c r="CU16" i="3"/>
  <c r="CT16" i="3"/>
  <c r="CS16" i="3"/>
  <c r="CR16" i="3"/>
  <c r="CQ16" i="3"/>
  <c r="CP16" i="3"/>
  <c r="CO16" i="3"/>
  <c r="CN16" i="3"/>
  <c r="CM16" i="3"/>
  <c r="CL16" i="3"/>
  <c r="CK16" i="3"/>
  <c r="CJ16" i="3"/>
  <c r="CI16" i="3"/>
  <c r="CH16" i="3"/>
  <c r="CG16" i="3"/>
  <c r="CF16" i="3"/>
  <c r="CE16" i="3"/>
  <c r="CD16" i="3"/>
  <c r="CC16" i="3"/>
  <c r="CB16" i="3"/>
  <c r="CA16" i="3"/>
  <c r="BZ16" i="3"/>
  <c r="BY16" i="3"/>
  <c r="BX16" i="3"/>
  <c r="BW16" i="3"/>
  <c r="BV16" i="3"/>
  <c r="BU16"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16" i="3"/>
  <c r="JN14" i="3"/>
  <c r="JM14" i="3"/>
  <c r="JL14" i="3"/>
  <c r="JK14" i="3"/>
  <c r="JJ14" i="3"/>
  <c r="JI14" i="3"/>
  <c r="JH14" i="3"/>
  <c r="JG14" i="3"/>
  <c r="JF14" i="3"/>
  <c r="JE14" i="3"/>
  <c r="JD14" i="3"/>
  <c r="JC14" i="3"/>
  <c r="JB14" i="3"/>
  <c r="JA14" i="3"/>
  <c r="IZ14" i="3"/>
  <c r="IY14" i="3"/>
  <c r="IX14" i="3"/>
  <c r="IW14" i="3"/>
  <c r="IV14" i="3"/>
  <c r="IU14" i="3"/>
  <c r="IT14" i="3"/>
  <c r="IS14" i="3"/>
  <c r="IR14" i="3"/>
  <c r="IQ14" i="3"/>
  <c r="IP14" i="3"/>
  <c r="IO14" i="3"/>
  <c r="IN14" i="3"/>
  <c r="IM14" i="3"/>
  <c r="IL14" i="3"/>
  <c r="IK14" i="3"/>
  <c r="IJ14" i="3"/>
  <c r="II14" i="3"/>
  <c r="IH14" i="3"/>
  <c r="IG14" i="3"/>
  <c r="IF14" i="3"/>
  <c r="IE14" i="3"/>
  <c r="ID14" i="3"/>
  <c r="IC14" i="3"/>
  <c r="IB14" i="3"/>
  <c r="IA14" i="3"/>
  <c r="HZ14" i="3"/>
  <c r="HY14" i="3"/>
  <c r="HX14" i="3"/>
  <c r="HW14" i="3"/>
  <c r="HV14" i="3"/>
  <c r="HU14" i="3"/>
  <c r="HT14" i="3"/>
  <c r="HS14" i="3"/>
  <c r="HR14" i="3"/>
  <c r="HQ14" i="3"/>
  <c r="HP14" i="3"/>
  <c r="HO14" i="3"/>
  <c r="HN14" i="3"/>
  <c r="HM14" i="3"/>
  <c r="HL14" i="3"/>
  <c r="HK14" i="3"/>
  <c r="HJ14" i="3"/>
  <c r="HI14" i="3"/>
  <c r="HH14" i="3"/>
  <c r="HG14" i="3"/>
  <c r="HF14" i="3"/>
  <c r="HE14" i="3"/>
  <c r="HD14" i="3"/>
  <c r="HC14" i="3"/>
  <c r="HB14" i="3"/>
  <c r="HA14" i="3"/>
  <c r="GZ14" i="3"/>
  <c r="GY14" i="3"/>
  <c r="GX14" i="3"/>
  <c r="GW14" i="3"/>
  <c r="GV14" i="3"/>
  <c r="GU14" i="3"/>
  <c r="GT14" i="3"/>
  <c r="GS14" i="3"/>
  <c r="GR14" i="3"/>
  <c r="GQ14" i="3"/>
  <c r="GP14" i="3"/>
  <c r="GO14" i="3"/>
  <c r="GN14" i="3"/>
  <c r="GM14" i="3"/>
  <c r="GL14" i="3"/>
  <c r="GK14" i="3"/>
  <c r="GJ14" i="3"/>
  <c r="GI14" i="3"/>
  <c r="GH14" i="3"/>
  <c r="GG14" i="3"/>
  <c r="GF14" i="3"/>
  <c r="GE14" i="3"/>
  <c r="GD14" i="3"/>
  <c r="GC14" i="3"/>
  <c r="GB14" i="3"/>
  <c r="GA14" i="3"/>
  <c r="FZ14" i="3"/>
  <c r="FY14" i="3"/>
  <c r="FX14" i="3"/>
  <c r="FW14" i="3"/>
  <c r="FV14" i="3"/>
  <c r="FU14" i="3"/>
  <c r="FT14" i="3"/>
  <c r="FS14" i="3"/>
  <c r="FR14" i="3"/>
  <c r="FQ14" i="3"/>
  <c r="FP14" i="3"/>
  <c r="FO14" i="3"/>
  <c r="FN14" i="3"/>
  <c r="FM14" i="3"/>
  <c r="FL14" i="3"/>
  <c r="FK14" i="3"/>
  <c r="FJ14" i="3"/>
  <c r="FI14" i="3"/>
  <c r="FH14" i="3"/>
  <c r="FG14" i="3"/>
  <c r="FF14" i="3"/>
  <c r="FE14" i="3"/>
  <c r="FD14" i="3"/>
  <c r="FC14" i="3"/>
  <c r="FB14" i="3"/>
  <c r="FA14" i="3"/>
  <c r="EZ14" i="3"/>
  <c r="EY14" i="3"/>
  <c r="EX14" i="3"/>
  <c r="EW14" i="3"/>
  <c r="EV14" i="3"/>
  <c r="EU14" i="3"/>
  <c r="ET14" i="3"/>
  <c r="ES14" i="3"/>
  <c r="ER14" i="3"/>
  <c r="EQ14" i="3"/>
  <c r="EP14" i="3"/>
  <c r="EO14" i="3"/>
  <c r="EN14" i="3"/>
  <c r="EM14" i="3"/>
  <c r="EL14" i="3"/>
  <c r="EK14" i="3"/>
  <c r="EJ14" i="3"/>
  <c r="EI14" i="3"/>
  <c r="EH14" i="3"/>
  <c r="EG14" i="3"/>
  <c r="EF14" i="3"/>
  <c r="EE14" i="3"/>
  <c r="ED14" i="3"/>
  <c r="EC14" i="3"/>
  <c r="EB14" i="3"/>
  <c r="EA14" i="3"/>
  <c r="DZ14" i="3"/>
  <c r="DY14" i="3"/>
  <c r="DX14" i="3"/>
  <c r="DW14" i="3"/>
  <c r="DV14" i="3"/>
  <c r="DU14" i="3"/>
  <c r="DT14" i="3"/>
  <c r="DS14" i="3"/>
  <c r="DR14" i="3"/>
  <c r="DQ14" i="3"/>
  <c r="DP14" i="3"/>
  <c r="DO14" i="3"/>
  <c r="DN14" i="3"/>
  <c r="DM14" i="3"/>
  <c r="DL14" i="3"/>
  <c r="DK14" i="3"/>
  <c r="DJ14" i="3"/>
  <c r="DI14" i="3"/>
  <c r="DH14" i="3"/>
  <c r="DG14" i="3"/>
  <c r="DF14" i="3"/>
  <c r="DE14" i="3"/>
  <c r="DD14" i="3"/>
  <c r="DC14" i="3"/>
  <c r="DB14" i="3"/>
  <c r="DA14" i="3"/>
  <c r="CZ14" i="3"/>
  <c r="CY14" i="3"/>
  <c r="CX14" i="3"/>
  <c r="CW14" i="3"/>
  <c r="CV14" i="3"/>
  <c r="CU14" i="3"/>
  <c r="CT14" i="3"/>
  <c r="CS14" i="3"/>
  <c r="CR14" i="3"/>
  <c r="CQ14" i="3"/>
  <c r="CP14" i="3"/>
  <c r="CO14" i="3"/>
  <c r="CN14" i="3"/>
  <c r="CM14" i="3"/>
  <c r="CL14" i="3"/>
  <c r="CK14" i="3"/>
  <c r="CJ14" i="3"/>
  <c r="CI14" i="3"/>
  <c r="CH14" i="3"/>
  <c r="CG14" i="3"/>
  <c r="CF14" i="3"/>
  <c r="CE14" i="3"/>
  <c r="CD14" i="3"/>
  <c r="CC14" i="3"/>
  <c r="CB14" i="3"/>
  <c r="CA14" i="3"/>
  <c r="BZ14" i="3"/>
  <c r="BY14" i="3"/>
  <c r="BX14" i="3"/>
  <c r="BW14" i="3"/>
  <c r="BV14" i="3"/>
  <c r="BU14"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D14" i="3"/>
  <c r="C14" i="3"/>
  <c r="B14" i="3"/>
  <c r="JN13" i="3"/>
  <c r="JM13" i="3"/>
  <c r="JL13" i="3"/>
  <c r="JK13" i="3"/>
  <c r="JJ13" i="3"/>
  <c r="JI13" i="3"/>
  <c r="JH13" i="3"/>
  <c r="JG13" i="3"/>
  <c r="JF13" i="3"/>
  <c r="JE13" i="3"/>
  <c r="JD13" i="3"/>
  <c r="JC13" i="3"/>
  <c r="JB13" i="3"/>
  <c r="JA13" i="3"/>
  <c r="IZ13" i="3"/>
  <c r="IY13" i="3"/>
  <c r="IX13" i="3"/>
  <c r="IW13" i="3"/>
  <c r="IV13" i="3"/>
  <c r="IU13" i="3"/>
  <c r="IT13" i="3"/>
  <c r="IS13" i="3"/>
  <c r="IR13" i="3"/>
  <c r="IQ13" i="3"/>
  <c r="IP13" i="3"/>
  <c r="IO13" i="3"/>
  <c r="IN13" i="3"/>
  <c r="IM13" i="3"/>
  <c r="IL13" i="3"/>
  <c r="IK13" i="3"/>
  <c r="IJ13" i="3"/>
  <c r="II13" i="3"/>
  <c r="IH13" i="3"/>
  <c r="IG13" i="3"/>
  <c r="IF13" i="3"/>
  <c r="IE13" i="3"/>
  <c r="ID13" i="3"/>
  <c r="IC13" i="3"/>
  <c r="IB13" i="3"/>
  <c r="IA13" i="3"/>
  <c r="HZ13" i="3"/>
  <c r="HY13" i="3"/>
  <c r="HX13" i="3"/>
  <c r="HW13" i="3"/>
  <c r="HV13" i="3"/>
  <c r="HU13" i="3"/>
  <c r="HT13" i="3"/>
  <c r="HS13" i="3"/>
  <c r="HR13" i="3"/>
  <c r="HQ13" i="3"/>
  <c r="HP13" i="3"/>
  <c r="HO13" i="3"/>
  <c r="HN13" i="3"/>
  <c r="HM13" i="3"/>
  <c r="HL13" i="3"/>
  <c r="HK13" i="3"/>
  <c r="HJ13" i="3"/>
  <c r="HI13" i="3"/>
  <c r="HH13" i="3"/>
  <c r="HG13" i="3"/>
  <c r="HF13" i="3"/>
  <c r="HE13" i="3"/>
  <c r="HD13" i="3"/>
  <c r="HC13" i="3"/>
  <c r="HB13" i="3"/>
  <c r="HA13" i="3"/>
  <c r="GZ13" i="3"/>
  <c r="GY13" i="3"/>
  <c r="GX13" i="3"/>
  <c r="GW13" i="3"/>
  <c r="GV13" i="3"/>
  <c r="GU13" i="3"/>
  <c r="GT13" i="3"/>
  <c r="GS13" i="3"/>
  <c r="GR13" i="3"/>
  <c r="GQ13" i="3"/>
  <c r="GP13" i="3"/>
  <c r="GO13" i="3"/>
  <c r="GN13" i="3"/>
  <c r="GM13" i="3"/>
  <c r="GL13" i="3"/>
  <c r="GK13" i="3"/>
  <c r="GJ13" i="3"/>
  <c r="GI13" i="3"/>
  <c r="GH13" i="3"/>
  <c r="GG13" i="3"/>
  <c r="GF13" i="3"/>
  <c r="GE13" i="3"/>
  <c r="GD13" i="3"/>
  <c r="GC13" i="3"/>
  <c r="GB13" i="3"/>
  <c r="GA13" i="3"/>
  <c r="FZ13" i="3"/>
  <c r="FY13" i="3"/>
  <c r="FX13" i="3"/>
  <c r="FW13" i="3"/>
  <c r="FV13" i="3"/>
  <c r="FU13" i="3"/>
  <c r="FT13" i="3"/>
  <c r="FS13" i="3"/>
  <c r="FR13" i="3"/>
  <c r="FQ13" i="3"/>
  <c r="FP13" i="3"/>
  <c r="FO13" i="3"/>
  <c r="FN13" i="3"/>
  <c r="FM13" i="3"/>
  <c r="FL13" i="3"/>
  <c r="FK13" i="3"/>
  <c r="FJ13" i="3"/>
  <c r="FI13" i="3"/>
  <c r="FH13" i="3"/>
  <c r="FG13" i="3"/>
  <c r="FF13" i="3"/>
  <c r="FE13" i="3"/>
  <c r="FD13" i="3"/>
  <c r="FC13" i="3"/>
  <c r="FB13" i="3"/>
  <c r="FA13" i="3"/>
  <c r="EZ13" i="3"/>
  <c r="EY13" i="3"/>
  <c r="EX13" i="3"/>
  <c r="EW13" i="3"/>
  <c r="EV13" i="3"/>
  <c r="EU13" i="3"/>
  <c r="ET13" i="3"/>
  <c r="ES13" i="3"/>
  <c r="ER13" i="3"/>
  <c r="EQ13" i="3"/>
  <c r="EP13" i="3"/>
  <c r="EO13" i="3"/>
  <c r="EN13" i="3"/>
  <c r="EM13" i="3"/>
  <c r="EL13" i="3"/>
  <c r="EK13" i="3"/>
  <c r="EJ13" i="3"/>
  <c r="EI13" i="3"/>
  <c r="EH13" i="3"/>
  <c r="EG13" i="3"/>
  <c r="EF13" i="3"/>
  <c r="EE13" i="3"/>
  <c r="ED13" i="3"/>
  <c r="EC13" i="3"/>
  <c r="EB13" i="3"/>
  <c r="EA13" i="3"/>
  <c r="DZ13" i="3"/>
  <c r="DY13" i="3"/>
  <c r="DX13" i="3"/>
  <c r="DW13" i="3"/>
  <c r="DV13" i="3"/>
  <c r="DU13" i="3"/>
  <c r="DT13" i="3"/>
  <c r="DS13" i="3"/>
  <c r="DR13" i="3"/>
  <c r="DQ13" i="3"/>
  <c r="DP13" i="3"/>
  <c r="DO13" i="3"/>
  <c r="DN13" i="3"/>
  <c r="DM13" i="3"/>
  <c r="DL13" i="3"/>
  <c r="DK13" i="3"/>
  <c r="DJ13" i="3"/>
  <c r="DI13" i="3"/>
  <c r="DH13" i="3"/>
  <c r="DG13" i="3"/>
  <c r="DF13" i="3"/>
  <c r="DE13" i="3"/>
  <c r="DD13" i="3"/>
  <c r="DC13" i="3"/>
  <c r="DB13" i="3"/>
  <c r="DA13" i="3"/>
  <c r="CZ13" i="3"/>
  <c r="CY13" i="3"/>
  <c r="CX13" i="3"/>
  <c r="CW13" i="3"/>
  <c r="CV13" i="3"/>
  <c r="CU13" i="3"/>
  <c r="CT13" i="3"/>
  <c r="CS13" i="3"/>
  <c r="CR13" i="3"/>
  <c r="CQ13" i="3"/>
  <c r="CP13" i="3"/>
  <c r="CO13" i="3"/>
  <c r="CN13" i="3"/>
  <c r="CM13" i="3"/>
  <c r="CL13" i="3"/>
  <c r="CK13" i="3"/>
  <c r="CJ13" i="3"/>
  <c r="CI13" i="3"/>
  <c r="CH13" i="3"/>
  <c r="CG13" i="3"/>
  <c r="CF13" i="3"/>
  <c r="CE13" i="3"/>
  <c r="CD13" i="3"/>
  <c r="CC13" i="3"/>
  <c r="CB13" i="3"/>
  <c r="CA13" i="3"/>
  <c r="BZ13" i="3"/>
  <c r="BY13" i="3"/>
  <c r="BX13" i="3"/>
  <c r="BW13" i="3"/>
  <c r="BV13" i="3"/>
  <c r="BU13"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U13" i="3"/>
  <c r="AT13" i="3"/>
  <c r="AS13" i="3"/>
  <c r="AR13" i="3"/>
  <c r="AQ13" i="3"/>
  <c r="AP13" i="3"/>
  <c r="AO13" i="3"/>
  <c r="AN13" i="3"/>
  <c r="AM13" i="3"/>
  <c r="AL13" i="3"/>
  <c r="AK13" i="3"/>
  <c r="AJ13" i="3"/>
  <c r="AI13" i="3"/>
  <c r="AH13" i="3"/>
  <c r="AG13" i="3"/>
  <c r="AF13"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D13" i="3"/>
  <c r="C13" i="3"/>
  <c r="B13" i="3"/>
  <c r="JN11" i="3"/>
  <c r="JM11" i="3"/>
  <c r="JL11" i="3"/>
  <c r="JK11" i="3"/>
  <c r="JJ11" i="3"/>
  <c r="JI11" i="3"/>
  <c r="JH11" i="3"/>
  <c r="JG11" i="3"/>
  <c r="JF11" i="3"/>
  <c r="JE11" i="3"/>
  <c r="JD11" i="3"/>
  <c r="JC11" i="3"/>
  <c r="JB11" i="3"/>
  <c r="JA11" i="3"/>
  <c r="IZ11" i="3"/>
  <c r="IY11" i="3"/>
  <c r="IX11" i="3"/>
  <c r="IW11" i="3"/>
  <c r="IV11" i="3"/>
  <c r="IU11" i="3"/>
  <c r="IT11" i="3"/>
  <c r="IS11" i="3"/>
  <c r="IR11" i="3"/>
  <c r="IQ11" i="3"/>
  <c r="IP11" i="3"/>
  <c r="IO11" i="3"/>
  <c r="IN11" i="3"/>
  <c r="IM11" i="3"/>
  <c r="IL11" i="3"/>
  <c r="IK11" i="3"/>
  <c r="IJ11" i="3"/>
  <c r="II11" i="3"/>
  <c r="IH11" i="3"/>
  <c r="IG11" i="3"/>
  <c r="IF11" i="3"/>
  <c r="IE11" i="3"/>
  <c r="ID11" i="3"/>
  <c r="IC11" i="3"/>
  <c r="IB11" i="3"/>
  <c r="IA11" i="3"/>
  <c r="HZ11" i="3"/>
  <c r="HY11" i="3"/>
  <c r="HX11" i="3"/>
  <c r="HW11" i="3"/>
  <c r="HV11" i="3"/>
  <c r="HU11" i="3"/>
  <c r="HT11" i="3"/>
  <c r="HS11" i="3"/>
  <c r="HR11" i="3"/>
  <c r="HQ11" i="3"/>
  <c r="HP11" i="3"/>
  <c r="HO11" i="3"/>
  <c r="HN11" i="3"/>
  <c r="HM11" i="3"/>
  <c r="HL11" i="3"/>
  <c r="HK11" i="3"/>
  <c r="HJ11" i="3"/>
  <c r="HI11" i="3"/>
  <c r="HH11" i="3"/>
  <c r="HG11" i="3"/>
  <c r="HF11" i="3"/>
  <c r="HE11" i="3"/>
  <c r="HD11" i="3"/>
  <c r="HC11" i="3"/>
  <c r="HB11" i="3"/>
  <c r="HA11" i="3"/>
  <c r="GZ11" i="3"/>
  <c r="GY11" i="3"/>
  <c r="GX11" i="3"/>
  <c r="GW11" i="3"/>
  <c r="GV11" i="3"/>
  <c r="GU11" i="3"/>
  <c r="GT11" i="3"/>
  <c r="GS11" i="3"/>
  <c r="GR11" i="3"/>
  <c r="GQ11" i="3"/>
  <c r="GP11" i="3"/>
  <c r="GO11" i="3"/>
  <c r="GN11" i="3"/>
  <c r="GM11" i="3"/>
  <c r="GL11" i="3"/>
  <c r="GK11" i="3"/>
  <c r="GJ11" i="3"/>
  <c r="GI11" i="3"/>
  <c r="GH11" i="3"/>
  <c r="GG11" i="3"/>
  <c r="GF11" i="3"/>
  <c r="GE11" i="3"/>
  <c r="GD11" i="3"/>
  <c r="GC11" i="3"/>
  <c r="GB11" i="3"/>
  <c r="GA11" i="3"/>
  <c r="FZ11" i="3"/>
  <c r="FY11" i="3"/>
  <c r="FX11" i="3"/>
  <c r="FW11" i="3"/>
  <c r="FV11" i="3"/>
  <c r="FU11" i="3"/>
  <c r="FT11" i="3"/>
  <c r="FS11" i="3"/>
  <c r="FR11" i="3"/>
  <c r="FQ11" i="3"/>
  <c r="FP11" i="3"/>
  <c r="FO11" i="3"/>
  <c r="FN11" i="3"/>
  <c r="FM11" i="3"/>
  <c r="FL11" i="3"/>
  <c r="FK11" i="3"/>
  <c r="FJ11" i="3"/>
  <c r="FI11" i="3"/>
  <c r="FH11" i="3"/>
  <c r="FG11" i="3"/>
  <c r="FF11" i="3"/>
  <c r="FE11" i="3"/>
  <c r="FD11" i="3"/>
  <c r="FC11" i="3"/>
  <c r="FB11" i="3"/>
  <c r="FA11" i="3"/>
  <c r="EZ11" i="3"/>
  <c r="EY11" i="3"/>
  <c r="EX11" i="3"/>
  <c r="EW11" i="3"/>
  <c r="EV11" i="3"/>
  <c r="EU11" i="3"/>
  <c r="ET11" i="3"/>
  <c r="ES11" i="3"/>
  <c r="ER11" i="3"/>
  <c r="EQ11" i="3"/>
  <c r="EP11" i="3"/>
  <c r="EO11" i="3"/>
  <c r="EN11" i="3"/>
  <c r="EM11" i="3"/>
  <c r="EL11" i="3"/>
  <c r="EK11" i="3"/>
  <c r="EJ11" i="3"/>
  <c r="EI11" i="3"/>
  <c r="EH11" i="3"/>
  <c r="EG11" i="3"/>
  <c r="EF11" i="3"/>
  <c r="EE11" i="3"/>
  <c r="ED11" i="3"/>
  <c r="EC11" i="3"/>
  <c r="EB11" i="3"/>
  <c r="EA11" i="3"/>
  <c r="DZ11" i="3"/>
  <c r="DY11" i="3"/>
  <c r="DX11" i="3"/>
  <c r="DW11" i="3"/>
  <c r="DV11" i="3"/>
  <c r="DU11" i="3"/>
  <c r="DT11" i="3"/>
  <c r="DS11" i="3"/>
  <c r="DR11" i="3"/>
  <c r="DQ11" i="3"/>
  <c r="DP11" i="3"/>
  <c r="DO11" i="3"/>
  <c r="DN11" i="3"/>
  <c r="DM11" i="3"/>
  <c r="DL11" i="3"/>
  <c r="DK11" i="3"/>
  <c r="DJ11" i="3"/>
  <c r="DI11" i="3"/>
  <c r="DH11" i="3"/>
  <c r="DG11" i="3"/>
  <c r="DF11" i="3"/>
  <c r="DE11" i="3"/>
  <c r="DD11" i="3"/>
  <c r="DC11" i="3"/>
  <c r="DB11" i="3"/>
  <c r="DA11" i="3"/>
  <c r="CZ11" i="3"/>
  <c r="CY11" i="3"/>
  <c r="CX11" i="3"/>
  <c r="CW11" i="3"/>
  <c r="CV11" i="3"/>
  <c r="CU11" i="3"/>
  <c r="CT11" i="3"/>
  <c r="CS11" i="3"/>
  <c r="CR11" i="3"/>
  <c r="CQ11" i="3"/>
  <c r="CP11" i="3"/>
  <c r="CO11" i="3"/>
  <c r="CN11" i="3"/>
  <c r="CM11" i="3"/>
  <c r="CL11" i="3"/>
  <c r="CK11" i="3"/>
  <c r="CJ11" i="3"/>
  <c r="CI11" i="3"/>
  <c r="CH11" i="3"/>
  <c r="CG11" i="3"/>
  <c r="CF11" i="3"/>
  <c r="CE11" i="3"/>
  <c r="CD11" i="3"/>
  <c r="CC11" i="3"/>
  <c r="CB11" i="3"/>
  <c r="CA11" i="3"/>
  <c r="BZ11" i="3"/>
  <c r="BY11" i="3"/>
  <c r="BX11" i="3"/>
  <c r="BW11" i="3"/>
  <c r="BV11" i="3"/>
  <c r="BU11" i="3"/>
  <c r="BT11" i="3"/>
  <c r="BS11" i="3"/>
  <c r="BR11" i="3"/>
  <c r="BQ11" i="3"/>
  <c r="BP11" i="3"/>
  <c r="BO11" i="3"/>
  <c r="BN11" i="3"/>
  <c r="BM11" i="3"/>
  <c r="BL11" i="3"/>
  <c r="BK11" i="3"/>
  <c r="BJ11" i="3"/>
  <c r="BI11" i="3"/>
  <c r="BH11" i="3"/>
  <c r="BG11" i="3"/>
  <c r="BF11" i="3"/>
  <c r="BE11" i="3"/>
  <c r="BD11" i="3"/>
  <c r="BC11" i="3"/>
  <c r="BB11" i="3"/>
  <c r="BA11" i="3"/>
  <c r="AZ11" i="3"/>
  <c r="AY11" i="3"/>
  <c r="AX11" i="3"/>
  <c r="AW11" i="3"/>
  <c r="AV11" i="3"/>
  <c r="AU11" i="3"/>
  <c r="AT11" i="3"/>
  <c r="AS11" i="3"/>
  <c r="AR11" i="3"/>
  <c r="AQ11" i="3"/>
  <c r="AP11" i="3"/>
  <c r="AO11" i="3"/>
  <c r="AN11" i="3"/>
  <c r="AM11" i="3"/>
  <c r="AL11" i="3"/>
  <c r="AK11" i="3"/>
  <c r="AJ11" i="3"/>
  <c r="AI11" i="3"/>
  <c r="AH11" i="3"/>
  <c r="AG11" i="3"/>
  <c r="AF11" i="3"/>
  <c r="AE11" i="3"/>
  <c r="AD11" i="3"/>
  <c r="AC11" i="3"/>
  <c r="AB11" i="3"/>
  <c r="AA11" i="3"/>
  <c r="Z11" i="3"/>
  <c r="Y11" i="3"/>
  <c r="X11" i="3"/>
  <c r="W11" i="3"/>
  <c r="V11" i="3"/>
  <c r="U11" i="3"/>
  <c r="T11" i="3"/>
  <c r="S11" i="3"/>
  <c r="R11" i="3"/>
  <c r="Q11" i="3"/>
  <c r="P11" i="3"/>
  <c r="O11" i="3"/>
  <c r="N11" i="3"/>
  <c r="M11" i="3"/>
  <c r="L11" i="3"/>
  <c r="K11" i="3"/>
  <c r="J11" i="3"/>
  <c r="I11" i="3"/>
  <c r="H11" i="3"/>
  <c r="G11" i="3"/>
  <c r="F11" i="3"/>
  <c r="E11" i="3"/>
  <c r="D11" i="3"/>
  <c r="C11" i="3"/>
  <c r="B11" i="3"/>
  <c r="JN10" i="3"/>
  <c r="JM10" i="3"/>
  <c r="JL10" i="3"/>
  <c r="JK10" i="3"/>
  <c r="JJ10" i="3"/>
  <c r="JI10" i="3"/>
  <c r="JH10" i="3"/>
  <c r="JG10" i="3"/>
  <c r="JF10" i="3"/>
  <c r="JE10" i="3"/>
  <c r="JD10" i="3"/>
  <c r="JC10" i="3"/>
  <c r="JB10" i="3"/>
  <c r="JA10" i="3"/>
  <c r="IZ10" i="3"/>
  <c r="IY10" i="3"/>
  <c r="IX10" i="3"/>
  <c r="IW10" i="3"/>
  <c r="IV10" i="3"/>
  <c r="IU10" i="3"/>
  <c r="IT10" i="3"/>
  <c r="IS10" i="3"/>
  <c r="IR10" i="3"/>
  <c r="IQ10" i="3"/>
  <c r="IP10" i="3"/>
  <c r="IO10" i="3"/>
  <c r="IN10" i="3"/>
  <c r="IM10" i="3"/>
  <c r="IL10" i="3"/>
  <c r="IK10" i="3"/>
  <c r="IJ10" i="3"/>
  <c r="II10" i="3"/>
  <c r="IH10" i="3"/>
  <c r="IG10" i="3"/>
  <c r="IF10" i="3"/>
  <c r="IE10" i="3"/>
  <c r="ID10" i="3"/>
  <c r="IC10" i="3"/>
  <c r="IB10" i="3"/>
  <c r="IA10" i="3"/>
  <c r="HZ10" i="3"/>
  <c r="HY10" i="3"/>
  <c r="HX10" i="3"/>
  <c r="HW10" i="3"/>
  <c r="HV10" i="3"/>
  <c r="HU10" i="3"/>
  <c r="HT10" i="3"/>
  <c r="HS10" i="3"/>
  <c r="HR10" i="3"/>
  <c r="HQ10" i="3"/>
  <c r="HP10" i="3"/>
  <c r="HO10" i="3"/>
  <c r="HN10" i="3"/>
  <c r="HM10" i="3"/>
  <c r="HL10" i="3"/>
  <c r="HK10" i="3"/>
  <c r="HJ10" i="3"/>
  <c r="HI10" i="3"/>
  <c r="HH10" i="3"/>
  <c r="HG10" i="3"/>
  <c r="HF10" i="3"/>
  <c r="HE10" i="3"/>
  <c r="HD10" i="3"/>
  <c r="HC10" i="3"/>
  <c r="HB10" i="3"/>
  <c r="HA10" i="3"/>
  <c r="GZ10" i="3"/>
  <c r="GY10" i="3"/>
  <c r="GX10" i="3"/>
  <c r="GW10" i="3"/>
  <c r="GV10" i="3"/>
  <c r="GU10" i="3"/>
  <c r="GT10" i="3"/>
  <c r="GS10" i="3"/>
  <c r="GR10" i="3"/>
  <c r="GQ10" i="3"/>
  <c r="GP10" i="3"/>
  <c r="GO10" i="3"/>
  <c r="GN10" i="3"/>
  <c r="GM10" i="3"/>
  <c r="GL10" i="3"/>
  <c r="GK10" i="3"/>
  <c r="GJ10" i="3"/>
  <c r="GI10" i="3"/>
  <c r="GH10" i="3"/>
  <c r="GG10" i="3"/>
  <c r="GF10" i="3"/>
  <c r="GE10" i="3"/>
  <c r="GD10" i="3"/>
  <c r="GC10" i="3"/>
  <c r="GB10" i="3"/>
  <c r="GA10" i="3"/>
  <c r="FZ10" i="3"/>
  <c r="FY10" i="3"/>
  <c r="FX10" i="3"/>
  <c r="FW10" i="3"/>
  <c r="FV10" i="3"/>
  <c r="FU10" i="3"/>
  <c r="FT10" i="3"/>
  <c r="FS10" i="3"/>
  <c r="FR10" i="3"/>
  <c r="FQ10" i="3"/>
  <c r="FP10" i="3"/>
  <c r="FO10" i="3"/>
  <c r="FN10" i="3"/>
  <c r="FM10" i="3"/>
  <c r="FL10" i="3"/>
  <c r="FK10" i="3"/>
  <c r="FJ10" i="3"/>
  <c r="FI10" i="3"/>
  <c r="FH10" i="3"/>
  <c r="FG10" i="3"/>
  <c r="FF10" i="3"/>
  <c r="FE10" i="3"/>
  <c r="FD10" i="3"/>
  <c r="FC10" i="3"/>
  <c r="FB10" i="3"/>
  <c r="FA10" i="3"/>
  <c r="EZ10" i="3"/>
  <c r="EY10" i="3"/>
  <c r="EX10" i="3"/>
  <c r="EW10" i="3"/>
  <c r="EV10" i="3"/>
  <c r="EU10" i="3"/>
  <c r="ET10" i="3"/>
  <c r="ES10" i="3"/>
  <c r="ER10" i="3"/>
  <c r="EQ10" i="3"/>
  <c r="EP10" i="3"/>
  <c r="EO10" i="3"/>
  <c r="EN10" i="3"/>
  <c r="EM10" i="3"/>
  <c r="EL10" i="3"/>
  <c r="EK10" i="3"/>
  <c r="EJ10" i="3"/>
  <c r="EI10" i="3"/>
  <c r="EH10" i="3"/>
  <c r="EG10" i="3"/>
  <c r="EF10" i="3"/>
  <c r="EE10" i="3"/>
  <c r="ED10" i="3"/>
  <c r="EC10" i="3"/>
  <c r="EB10" i="3"/>
  <c r="EA10" i="3"/>
  <c r="DZ10" i="3"/>
  <c r="DY10" i="3"/>
  <c r="DX10" i="3"/>
  <c r="DW10" i="3"/>
  <c r="DV10" i="3"/>
  <c r="DU10" i="3"/>
  <c r="DT10" i="3"/>
  <c r="DS10" i="3"/>
  <c r="DR10" i="3"/>
  <c r="DQ10" i="3"/>
  <c r="DP10" i="3"/>
  <c r="DO10" i="3"/>
  <c r="DN10" i="3"/>
  <c r="DM10" i="3"/>
  <c r="DL10" i="3"/>
  <c r="DK10" i="3"/>
  <c r="DJ10" i="3"/>
  <c r="DI10" i="3"/>
  <c r="DH10" i="3"/>
  <c r="DG10" i="3"/>
  <c r="DF10" i="3"/>
  <c r="DE10" i="3"/>
  <c r="DD10" i="3"/>
  <c r="DC10" i="3"/>
  <c r="DB10" i="3"/>
  <c r="DA10" i="3"/>
  <c r="CZ10" i="3"/>
  <c r="CY10" i="3"/>
  <c r="CX10" i="3"/>
  <c r="CW10" i="3"/>
  <c r="CV10" i="3"/>
  <c r="CU10" i="3"/>
  <c r="CT10" i="3"/>
  <c r="CS10" i="3"/>
  <c r="CR10" i="3"/>
  <c r="CQ10" i="3"/>
  <c r="CP10" i="3"/>
  <c r="CO10" i="3"/>
  <c r="CN10" i="3"/>
  <c r="CM10" i="3"/>
  <c r="CL10" i="3"/>
  <c r="CK10" i="3"/>
  <c r="CJ10" i="3"/>
  <c r="CI10" i="3"/>
  <c r="CH10" i="3"/>
  <c r="CG10" i="3"/>
  <c r="CF10" i="3"/>
  <c r="CE10" i="3"/>
  <c r="CD10" i="3"/>
  <c r="CC10" i="3"/>
  <c r="CB10" i="3"/>
  <c r="CA10" i="3"/>
  <c r="BZ10" i="3"/>
  <c r="BY10" i="3"/>
  <c r="BX10" i="3"/>
  <c r="BW10" i="3"/>
  <c r="BV10" i="3"/>
  <c r="BU10" i="3"/>
  <c r="BT10" i="3"/>
  <c r="BS10" i="3"/>
  <c r="BR10" i="3"/>
  <c r="BQ10" i="3"/>
  <c r="BP10" i="3"/>
  <c r="BO10" i="3"/>
  <c r="BN10" i="3"/>
  <c r="BM10" i="3"/>
  <c r="BL10" i="3"/>
  <c r="BK10" i="3"/>
  <c r="BJ10" i="3"/>
  <c r="BI10" i="3"/>
  <c r="BH10" i="3"/>
  <c r="BG10" i="3"/>
  <c r="BF10" i="3"/>
  <c r="BE10" i="3"/>
  <c r="BD10" i="3"/>
  <c r="BC10" i="3"/>
  <c r="BB10" i="3"/>
  <c r="BA10" i="3"/>
  <c r="AZ10" i="3"/>
  <c r="AY10" i="3"/>
  <c r="AX10" i="3"/>
  <c r="AW10" i="3"/>
  <c r="AV10" i="3"/>
  <c r="AU10" i="3"/>
  <c r="AT10" i="3"/>
  <c r="AS10" i="3"/>
  <c r="AR10" i="3"/>
  <c r="AQ10" i="3"/>
  <c r="AP10" i="3"/>
  <c r="AO10" i="3"/>
  <c r="AN10" i="3"/>
  <c r="AM10" i="3"/>
  <c r="AL10" i="3"/>
  <c r="AK10" i="3"/>
  <c r="AJ10" i="3"/>
  <c r="AI10" i="3"/>
  <c r="AH10" i="3"/>
  <c r="AG10"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D10" i="3"/>
  <c r="C10" i="3"/>
  <c r="B10" i="3"/>
  <c r="JN8" i="3"/>
  <c r="JM8" i="3"/>
  <c r="JL8" i="3"/>
  <c r="JK8" i="3"/>
  <c r="JJ8" i="3"/>
  <c r="JI8" i="3"/>
  <c r="JH8" i="3"/>
  <c r="JG8" i="3"/>
  <c r="JF8" i="3"/>
  <c r="JE8" i="3"/>
  <c r="JD8" i="3"/>
  <c r="JC8" i="3"/>
  <c r="JB8" i="3"/>
  <c r="JA8" i="3"/>
  <c r="IZ8" i="3"/>
  <c r="IY8" i="3"/>
  <c r="IX8" i="3"/>
  <c r="IW8" i="3"/>
  <c r="IV8" i="3"/>
  <c r="IU8" i="3"/>
  <c r="IT8" i="3"/>
  <c r="IS8" i="3"/>
  <c r="IR8" i="3"/>
  <c r="IQ8" i="3"/>
  <c r="IP8" i="3"/>
  <c r="IO8" i="3"/>
  <c r="IN8" i="3"/>
  <c r="IM8" i="3"/>
  <c r="IL8" i="3"/>
  <c r="IK8" i="3"/>
  <c r="IJ8" i="3"/>
  <c r="II8" i="3"/>
  <c r="IH8" i="3"/>
  <c r="IG8" i="3"/>
  <c r="IF8" i="3"/>
  <c r="IE8" i="3"/>
  <c r="ID8" i="3"/>
  <c r="IC8" i="3"/>
  <c r="IB8" i="3"/>
  <c r="IA8" i="3"/>
  <c r="HZ8" i="3"/>
  <c r="HY8" i="3"/>
  <c r="HX8" i="3"/>
  <c r="HW8" i="3"/>
  <c r="HV8" i="3"/>
  <c r="HU8" i="3"/>
  <c r="HT8" i="3"/>
  <c r="HS8" i="3"/>
  <c r="HR8" i="3"/>
  <c r="HQ8" i="3"/>
  <c r="HP8" i="3"/>
  <c r="HO8" i="3"/>
  <c r="HN8" i="3"/>
  <c r="HM8" i="3"/>
  <c r="HL8" i="3"/>
  <c r="HK8" i="3"/>
  <c r="HJ8" i="3"/>
  <c r="HI8" i="3"/>
  <c r="HH8" i="3"/>
  <c r="HG8" i="3"/>
  <c r="HF8" i="3"/>
  <c r="HE8" i="3"/>
  <c r="HD8" i="3"/>
  <c r="HC8" i="3"/>
  <c r="HB8" i="3"/>
  <c r="HA8" i="3"/>
  <c r="GZ8" i="3"/>
  <c r="GY8" i="3"/>
  <c r="GX8" i="3"/>
  <c r="GW8" i="3"/>
  <c r="GV8" i="3"/>
  <c r="GU8" i="3"/>
  <c r="GT8" i="3"/>
  <c r="GS8" i="3"/>
  <c r="GR8" i="3"/>
  <c r="GQ8" i="3"/>
  <c r="GP8" i="3"/>
  <c r="GO8" i="3"/>
  <c r="GN8" i="3"/>
  <c r="GM8" i="3"/>
  <c r="GL8" i="3"/>
  <c r="GK8" i="3"/>
  <c r="GJ8" i="3"/>
  <c r="GI8" i="3"/>
  <c r="GH8" i="3"/>
  <c r="GG8" i="3"/>
  <c r="GF8" i="3"/>
  <c r="GE8" i="3"/>
  <c r="GD8" i="3"/>
  <c r="GC8" i="3"/>
  <c r="GB8" i="3"/>
  <c r="GA8" i="3"/>
  <c r="FZ8" i="3"/>
  <c r="FY8" i="3"/>
  <c r="FX8" i="3"/>
  <c r="FW8" i="3"/>
  <c r="FV8" i="3"/>
  <c r="FU8" i="3"/>
  <c r="FT8" i="3"/>
  <c r="FS8" i="3"/>
  <c r="FR8" i="3"/>
  <c r="FQ8" i="3"/>
  <c r="FP8" i="3"/>
  <c r="FO8" i="3"/>
  <c r="FN8" i="3"/>
  <c r="FM8" i="3"/>
  <c r="FL8" i="3"/>
  <c r="FK8" i="3"/>
  <c r="FJ8" i="3"/>
  <c r="FI8" i="3"/>
  <c r="FH8" i="3"/>
  <c r="FG8" i="3"/>
  <c r="FF8" i="3"/>
  <c r="FE8" i="3"/>
  <c r="FD8" i="3"/>
  <c r="FC8" i="3"/>
  <c r="FB8" i="3"/>
  <c r="FA8" i="3"/>
  <c r="EZ8" i="3"/>
  <c r="EY8" i="3"/>
  <c r="EX8" i="3"/>
  <c r="EW8" i="3"/>
  <c r="EV8" i="3"/>
  <c r="EU8" i="3"/>
  <c r="ET8" i="3"/>
  <c r="ES8" i="3"/>
  <c r="ER8" i="3"/>
  <c r="EQ8" i="3"/>
  <c r="EP8" i="3"/>
  <c r="EO8" i="3"/>
  <c r="EN8" i="3"/>
  <c r="EM8" i="3"/>
  <c r="EL8" i="3"/>
  <c r="EK8" i="3"/>
  <c r="EJ8" i="3"/>
  <c r="EI8" i="3"/>
  <c r="EH8" i="3"/>
  <c r="EG8" i="3"/>
  <c r="EF8" i="3"/>
  <c r="EE8" i="3"/>
  <c r="ED8" i="3"/>
  <c r="EC8" i="3"/>
  <c r="EB8" i="3"/>
  <c r="EA8" i="3"/>
  <c r="DZ8" i="3"/>
  <c r="DY8" i="3"/>
  <c r="DX8" i="3"/>
  <c r="DW8" i="3"/>
  <c r="DV8" i="3"/>
  <c r="DU8" i="3"/>
  <c r="DT8" i="3"/>
  <c r="DS8" i="3"/>
  <c r="DR8" i="3"/>
  <c r="DQ8" i="3"/>
  <c r="DP8" i="3"/>
  <c r="DO8" i="3"/>
  <c r="DN8" i="3"/>
  <c r="DM8" i="3"/>
  <c r="DL8" i="3"/>
  <c r="DK8" i="3"/>
  <c r="DJ8" i="3"/>
  <c r="DI8" i="3"/>
  <c r="DH8" i="3"/>
  <c r="DG8" i="3"/>
  <c r="DF8" i="3"/>
  <c r="DE8" i="3"/>
  <c r="DD8" i="3"/>
  <c r="DC8" i="3"/>
  <c r="DB8" i="3"/>
  <c r="DA8" i="3"/>
  <c r="CZ8" i="3"/>
  <c r="CY8" i="3"/>
  <c r="CX8" i="3"/>
  <c r="CW8" i="3"/>
  <c r="CV8" i="3"/>
  <c r="CU8" i="3"/>
  <c r="CT8" i="3"/>
  <c r="CS8" i="3"/>
  <c r="CR8" i="3"/>
  <c r="CQ8" i="3"/>
  <c r="CP8" i="3"/>
  <c r="CO8" i="3"/>
  <c r="CN8" i="3"/>
  <c r="CM8" i="3"/>
  <c r="CL8" i="3"/>
  <c r="CK8" i="3"/>
  <c r="CJ8" i="3"/>
  <c r="CI8" i="3"/>
  <c r="CH8" i="3"/>
  <c r="CG8" i="3"/>
  <c r="CF8" i="3"/>
  <c r="CE8" i="3"/>
  <c r="CD8" i="3"/>
  <c r="CC8" i="3"/>
  <c r="CB8" i="3"/>
  <c r="CA8" i="3"/>
  <c r="BZ8" i="3"/>
  <c r="BY8" i="3"/>
  <c r="BX8" i="3"/>
  <c r="BW8" i="3"/>
  <c r="BV8" i="3"/>
  <c r="BU8" i="3"/>
  <c r="BT8" i="3"/>
  <c r="BS8" i="3"/>
  <c r="BR8" i="3"/>
  <c r="BQ8" i="3"/>
  <c r="BP8" i="3"/>
  <c r="BO8" i="3"/>
  <c r="BN8" i="3"/>
  <c r="BM8" i="3"/>
  <c r="BL8" i="3"/>
  <c r="BK8" i="3"/>
  <c r="BJ8" i="3"/>
  <c r="BI8" i="3"/>
  <c r="BH8" i="3"/>
  <c r="BG8" i="3"/>
  <c r="BF8" i="3"/>
  <c r="BE8" i="3"/>
  <c r="BD8" i="3"/>
  <c r="BC8" i="3"/>
  <c r="BB8" i="3"/>
  <c r="BA8" i="3"/>
  <c r="AZ8" i="3"/>
  <c r="AY8" i="3"/>
  <c r="AX8" i="3"/>
  <c r="AW8" i="3"/>
  <c r="AV8" i="3"/>
  <c r="AU8" i="3"/>
  <c r="AT8" i="3"/>
  <c r="AS8" i="3"/>
  <c r="AR8" i="3"/>
  <c r="AQ8" i="3"/>
  <c r="AP8" i="3"/>
  <c r="AO8" i="3"/>
  <c r="AN8" i="3"/>
  <c r="AM8" i="3"/>
  <c r="AL8" i="3"/>
  <c r="AK8" i="3"/>
  <c r="AJ8" i="3"/>
  <c r="AI8" i="3"/>
  <c r="AH8" i="3"/>
  <c r="AG8" i="3"/>
  <c r="AF8" i="3"/>
  <c r="AE8" i="3"/>
  <c r="AD8" i="3"/>
  <c r="AC8" i="3"/>
  <c r="AB8" i="3"/>
  <c r="AA8" i="3"/>
  <c r="Z8" i="3"/>
  <c r="Y8" i="3"/>
  <c r="X8" i="3"/>
  <c r="W8" i="3"/>
  <c r="V8" i="3"/>
  <c r="U8" i="3"/>
  <c r="T8" i="3"/>
  <c r="S8" i="3"/>
  <c r="R8" i="3"/>
  <c r="Q8" i="3"/>
  <c r="P8" i="3"/>
  <c r="O8" i="3"/>
  <c r="N8" i="3"/>
  <c r="M8" i="3"/>
  <c r="L8" i="3"/>
  <c r="K8" i="3"/>
  <c r="J8" i="3"/>
  <c r="I8" i="3"/>
  <c r="H8" i="3"/>
  <c r="G8" i="3"/>
  <c r="F8" i="3"/>
  <c r="E8" i="3"/>
  <c r="D8" i="3"/>
  <c r="C8" i="3"/>
  <c r="B8" i="3"/>
</calcChain>
</file>

<file path=xl/sharedStrings.xml><?xml version="1.0" encoding="utf-8"?>
<sst xmlns="http://schemas.openxmlformats.org/spreadsheetml/2006/main" count="2793" uniqueCount="278">
  <si>
    <t>Новотель Фит Красная Поляна 4*/ Novotel Fit Krasnaya Polyana 4*</t>
  </si>
  <si>
    <t>Тариф "C завтраками"/ "Bed and breakfast" rates</t>
  </si>
  <si>
    <t>Открытые тарифы/ Open rates</t>
  </si>
  <si>
    <t>завтраки формата "Шведский стол"</t>
  </si>
  <si>
    <t>Стандартный номер, с двуспальной кроватью, с 2 односпальными кроватями</t>
  </si>
  <si>
    <t>Улучшенный номер, с балконом - с двуспальной кроватью, с 2 односпальными кроватями</t>
  </si>
  <si>
    <t>Семейный номер - с двуспальной кроватью и диваном</t>
  </si>
  <si>
    <t>Номер Люкс - с двуспальной кроватью, с 2 односпальными кроватями</t>
  </si>
  <si>
    <t>Представительский Люкс - с двуспальной кроватью, с 2 односпальными кроватями</t>
  </si>
  <si>
    <t>Даты тарифа:</t>
  </si>
  <si>
    <t>Период продажи: 20.03.2026 - 24.12.2026 вкл-но
Период проживания: 20.03.2026 - 24.12.2026 вкл-но</t>
  </si>
  <si>
    <t>Ограничения:</t>
  </si>
  <si>
    <r>
      <rPr>
        <b/>
        <sz val="9"/>
        <rFont val="Times New Roman"/>
        <charset val="204"/>
      </rPr>
      <t>MinStay 2</t>
    </r>
    <r>
      <rPr>
        <sz val="9"/>
        <rFont val="Times New Roman"/>
        <charset val="204"/>
      </rPr>
      <t xml:space="preserve"> 15.04.2026-16.04.2026</t>
    </r>
  </si>
  <si>
    <t>В стоимость включено/ Rates include:</t>
  </si>
  <si>
    <t>Бесплатный беспроводной интернет на всей территории отеля/ Wi-Fi;</t>
  </si>
  <si>
    <t>Чай/кофе, вода в номера/tea and coffee in the room;</t>
  </si>
  <si>
    <t>Подъем до уровня +960 м./ Free of charge access to a cable car "Krasnaya Polyana" К-1  (Polyana 540 - Polyana 960);</t>
  </si>
  <si>
    <t>в том числе НДС, предусмотренный НК РФ</t>
  </si>
  <si>
    <t>Условия аннуляции/ Cancellation policy:</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</si>
  <si>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b/>
        <sz val="9"/>
        <color theme="1"/>
        <rFont val="Times New Roman"/>
        <charset val="204"/>
      </rPr>
      <t xml:space="preserve"> </t>
    </r>
    <r>
      <rPr>
        <sz val="9"/>
        <color theme="1"/>
        <rFont val="Times New Roman"/>
        <charset val="204"/>
      </rPr>
      <t xml:space="preserve">
</t>
    </r>
    <r>
      <rPr>
        <sz val="9"/>
        <color indexed="8"/>
        <rFont val="Times New Roman"/>
        <charset val="204"/>
      </rPr>
      <t xml:space="preserve">
</t>
    </r>
  </si>
  <si>
    <t xml:space="preserve">Ограничения / Restrictions </t>
  </si>
  <si>
    <r>
      <rPr>
        <b/>
        <sz val="9"/>
        <rFont val="Times New Roman"/>
        <charset val="204"/>
      </rPr>
      <t>Закрытые даты:</t>
    </r>
    <r>
      <rPr>
        <sz val="9"/>
        <rFont val="Times New Roman"/>
        <charset val="204"/>
      </rPr>
      <t xml:space="preserve"> 07-11.06.2026, 22-25.06.26 / </t>
    </r>
    <r>
      <rPr>
        <b/>
        <sz val="9"/>
        <rFont val="Times New Roman"/>
        <charset val="204"/>
      </rPr>
      <t>Stop sale:</t>
    </r>
    <r>
      <rPr>
        <sz val="9"/>
        <rFont val="Times New Roman"/>
        <charset val="204"/>
      </rPr>
      <t xml:space="preserve"> 07-11.06.2026,  22-25.06.26</t>
    </r>
  </si>
  <si>
    <t>Novotel Fit Krasnaya Polyana 4*</t>
  </si>
  <si>
    <t>тариф "Базовый без завтрака" (RO)</t>
  </si>
  <si>
    <t>OPEN RATES</t>
  </si>
  <si>
    <t>Проживание без питания (Room only)</t>
  </si>
  <si>
    <t>Период продажи: 20.03.2026 - 24.12.2026 вкл-но
Период проживания: 01.04.2026 - 24.12.2026 вкл-но</t>
  </si>
  <si>
    <r>
      <rPr>
        <b/>
        <sz val="9"/>
        <rFont val="Times New Roman"/>
        <charset val="204"/>
      </rPr>
      <t>Закрытые даты (включительно):</t>
    </r>
    <r>
      <rPr>
        <sz val="9"/>
        <rFont val="Times New Roman"/>
        <charset val="204"/>
      </rPr>
      <t xml:space="preserve"> </t>
    </r>
  </si>
  <si>
    <t>07.06.2026-11.06.2026
22.06.2026-25.06.2026</t>
  </si>
  <si>
    <t>В стоимость включено:</t>
  </si>
  <si>
    <t>Проживание в номере выбранной категории;
Посещение  тренажерного зала отеля;
Услуги парковки автомобиля на Поляне 960 (крытая и открытая парковка);
Подъём по канатной дороге с Поляны 540 на Поляну 960;
Бесплатный Wi-Fi на территории всего отеля;</t>
  </si>
  <si>
    <t>Условия аннуляции:</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</si>
  <si>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</si>
  <si>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Тариф "Раннее бронирование со скидкой 10%, завтрак включен</t>
  </si>
  <si>
    <t>ВАЖНО:</t>
  </si>
  <si>
    <t>Доступен для бронирования от 7 до 14 дней до заезда.</t>
  </si>
  <si>
    <r>
      <rPr>
        <sz val="9"/>
        <color theme="1"/>
        <rFont val="Times New Roman"/>
        <charset val="204"/>
      </rP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charset val="204"/>
      </rPr>
      <t xml:space="preserve">100% </t>
    </r>
    <r>
      <rPr>
        <sz val="9"/>
        <color indexed="8"/>
        <rFont val="Times New Roman"/>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charset val="204"/>
      </rPr>
      <t>100%</t>
    </r>
    <r>
      <rPr>
        <sz val="9"/>
        <color indexed="8"/>
        <rFont val="Times New Roman"/>
        <charset val="204"/>
      </rPr>
      <t xml:space="preserve"> of the cost of the reservation.</t>
    </r>
  </si>
  <si>
    <t>Закрытые даты: 07-11.06.2026, 22-25.06.26 / Stop sale: 07-11.06.2026,  22-25.06.26</t>
  </si>
  <si>
    <t>Тариф "Раннее бронирование со скидкой 15%, завтрак включен</t>
  </si>
  <si>
    <t xml:space="preserve">Доступен для бронирования от 15 дней до заезда. </t>
  </si>
  <si>
    <t>Специальное предложение "Отдыхай и катай"  / Special offer "Rest and Ski"</t>
  </si>
  <si>
    <r>
      <rPr>
        <sz val="11"/>
        <color theme="1"/>
        <rFont val="Times New Roman"/>
        <charset val="204"/>
      </rPr>
      <t xml:space="preserve">Дополнительно на каждый день проживания в стоимость заявки добавляются  ски-пассы  для каждого взрослого, стоимость:
</t>
    </r>
    <r>
      <rPr>
        <b/>
        <sz val="11"/>
        <rFont val="Times New Roman"/>
        <charset val="204"/>
      </rPr>
      <t xml:space="preserve">09.01.2025 - 12.04.2026 включительно - 3500 рублей. </t>
    </r>
    <r>
      <rPr>
        <sz val="11"/>
        <color theme="1"/>
        <rFont val="Times New Roman"/>
        <charset val="204"/>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1"/>
        <rFont val="Times New Roman"/>
        <charset val="204"/>
      </rPr>
      <t>09.01.2025 - 12.04.2026 включительно - 3500 рублей</t>
    </r>
    <r>
      <rPr>
        <sz val="11"/>
        <color rgb="FFFF0000"/>
        <rFont val="Times New Roman"/>
        <charset val="204"/>
      </rPr>
      <t>.</t>
    </r>
    <r>
      <rPr>
        <sz val="11"/>
        <color theme="1"/>
        <rFont val="Times New Roman"/>
        <charset val="204"/>
      </rPr>
      <t xml:space="preserve"> </t>
    </r>
  </si>
  <si>
    <t>В Тravelline тариф выгружается с учетом стоимости ски-пассов на каждого взрослого в заявке. В заявки, направляемые вручную по почте, дополнительно на каждый день проживания в стоимость добавляется стоимость ски-пассов для каждого взрослого самостоятельно.</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</si>
  <si>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t>
  </si>
  <si>
    <t>Проживание в номере выбранной категории;
Завтрак по системе "Шведский стол";
Бесплатный WI-FI;
Посещение тренажерного зала;
Подъем до уровня +960м. по канатной дороге;
Бесплатная парковка на Поляне 960;
Дневные спортивные ски-пассы на взрослых гостей на курорт Красная Поляна согласно данным в бронировании, детские ски-пассы приобретаются отдельно.</t>
  </si>
  <si>
    <t xml:space="preserve">Период продажи: 31.10.2025 - 11.04.2026
Период проживания: 09.01.2026 - 12.04.2026       </t>
  </si>
  <si>
    <t>тариф "Каникулы в горах. Весна" (BRIGHT)</t>
  </si>
  <si>
    <r>
      <rPr>
        <sz val="12"/>
        <color theme="1"/>
        <rFont val="Calibri"/>
        <charset val="204"/>
        <scheme val="minor"/>
      </rPr>
      <t xml:space="preserve">Бесплатное размещение 2-х детей до 15 лет вкл-но. Бесплатно предоставляются завтраки для 2-х детей и одно дополнительное место в номерах высокой категории. Второй ребенок размещается на основных спальных местах.В категориях Стандарт и Супериор не устанавливаются доп.места (2-ое детей размещаются только на основных местах).
Дополнительно  ЕДИНОРАЗОВО в стоимость заявки добавляется стоимость купонной книги для каждого взрослого:
</t>
    </r>
    <r>
      <rPr>
        <sz val="12"/>
        <rFont val="Calibri"/>
        <charset val="204"/>
        <scheme val="minor"/>
      </rPr>
      <t>15.03.2026 - 31.05.2026 включительно - 2500 руб/взр.</t>
    </r>
    <r>
      <rPr>
        <sz val="12"/>
        <color rgb="FFFF0000"/>
        <rFont val="Calibri"/>
        <charset val="204"/>
        <scheme val="minor"/>
      </rPr>
      <t xml:space="preserve">
</t>
    </r>
    <r>
      <rPr>
        <sz val="12"/>
        <color theme="1"/>
        <rFont val="Calibri"/>
        <charset val="204"/>
        <scheme val="minor"/>
      </rPr>
      <t>При размещении дополнительных гостей, также ЕДИНОРАЗОВО добавляется стоимость купонной книги для каждого взрослого:
15.03.2026 - 31.05.2026 включительно - 2500 руб/взр.</t>
    </r>
  </si>
  <si>
    <t>Проживание в номере выбранной категории;
Завтрак по системе "Шведский стол";
Посещение  тренажерного зала отеля;
Услуги парковки автомобиля на Поляне 960 (крытая и открытая парковка);
Подъём по канатной дороге с Поляны 540 на Поляну 960;
Бесплатный Wi-Fi на территории всего отеля;
Бесплатное размещение 2-х детей до 15 лет вкл-но. Бесплатно предоставляются завтраки для 2-х детей и одно дополнительное место в номерах высокой категории. Второй ребенок размещается на основных спальных местах. В категориях Стандарт и Супериор доп.места не устанавливаются (2-ое детей размещаются только на основных местах).</t>
  </si>
  <si>
    <t>По купонной книге в предложение "Каникулы в горях.Весна" входят бесплатно:</t>
  </si>
  <si>
    <t>1. Прогулочные билеты "Панорама Красной Поляны" (для всех гостей, проживающих в номере);
2. Посещение Хаски центра (для всех гостей, проживающих в номере);
3. Посещение мини-зоопарка «Капибара и друзья» (для всех гостей, проживающих в номере);
4. Один маршрут веревочного парка (для всех гостей, проживающих в номере), услуга доступна при проживании с 01.05.2026;
5. Скидка 20% на занятие с инструктором в школе катания "Три вершины";
6. Скидка 30% на прокат горнолыжного оборудования. Действует в пунктах проката на уровнях 540 и 960;
7. Спецтариф: Ферма северных оленей + Дача Альпача
Прогулка по парку «Лес чудес», знакомство с оленями и альпаками. Входной билет — 800 ₽. Дети до 4 лет — бесплатно.;
8. Скидка 30% на аренду роликов или скейтборда в школе катания «Три вершины»
Скидка 30% на 1 час проката для всех проживающих в номере в подарок (С даты открытия школы, ориентировочно с середины апреля)
9. Стикерпак в подарок (1 стикер на номер).</t>
  </si>
  <si>
    <t xml:space="preserve">Период продажи: 20.02.2026 - 30.05.2026
Период проживания: 15.03.2026 - 31.05.2026 </t>
  </si>
  <si>
    <t>Дополнительно:</t>
  </si>
  <si>
    <t xml:space="preserve">Услуги и бонусы предложения действуют только в период проживания и предоставляются однократно, согласно условиям в купонной книге. Купонная книга выдается при заселении из расчета: 1 номер = 1 книга. Предложение ограничено и не комбинируется с другими действующими акциями отеля.
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
</t>
  </si>
  <si>
    <t>Нетто тарифы/ Net rates</t>
  </si>
  <si>
    <t>C завтраками/ Bed and breakfast</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</si>
  <si>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sz val="9"/>
        <color theme="1"/>
        <rFont val="Times New Roman"/>
        <charset val="204"/>
      </rPr>
      <t xml:space="preserve">
</t>
    </r>
    <r>
      <rPr>
        <sz val="9"/>
        <color indexed="8"/>
        <rFont val="Times New Roman"/>
        <charset val="204"/>
      </rPr>
      <t xml:space="preserve">
</t>
    </r>
  </si>
  <si>
    <t>Условия / Conditions:</t>
  </si>
  <si>
    <t>NETTO 15</t>
  </si>
  <si>
    <t>Стандарт с одной большой кроватью/с двумя раздельными кроватями/ Standart (king, twin)</t>
  </si>
  <si>
    <t>Супериор с одной большой кроватью/с двумя раздельными кроватями с балконом / Superior (king, twin)</t>
  </si>
  <si>
    <t>Люкс Джуниор / Junior Suite</t>
  </si>
  <si>
    <t>Люкс c двуспальной кроватью / двумя раздельными кроватями / Suite King /Twin</t>
  </si>
  <si>
    <t>Улучшенный Люкс c двуспальной крватью / двумя раздельными кроватями/ Superior Suite  King /Twin</t>
  </si>
  <si>
    <r>
      <rPr>
        <b/>
        <sz val="12"/>
        <color theme="1"/>
        <rFont val="Calibri"/>
        <charset val="204"/>
        <scheme val="minor"/>
      </rPr>
      <t>Дополнительно на каждый день проживания в стоимость заявки добавляются  ски-пассы  для каждого взрослого, стоимость -</t>
    </r>
    <r>
      <rPr>
        <b/>
        <sz val="12"/>
        <color rgb="FFFF0000"/>
        <rFont val="Calibri"/>
        <charset val="204"/>
        <scheme val="minor"/>
      </rPr>
      <t xml:space="preserve"> 12.12.2025 - 29.12.2025, 09.01.2025 - 12.04.2026 включительно - 3500 рублей.</t>
    </r>
    <r>
      <rPr>
        <b/>
        <sz val="12"/>
        <color theme="1"/>
        <rFont val="Calibri"/>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charset val="204"/>
        <scheme val="minor"/>
      </rPr>
      <t xml:space="preserve">  12.12.2025 - 29.12.2025, 09.01.2025 - 12.04.2026 включительно - 3500 рублей.</t>
    </r>
    <r>
      <rPr>
        <b/>
        <sz val="12"/>
        <color theme="1"/>
        <rFont val="Calibri"/>
        <charset val="204"/>
        <scheme val="minor"/>
      </rPr>
      <t xml:space="preserve"> Стоимость ски-пассов на всех взрослых сразу добавлять в заявку. / Extra pay  for each day of stay, ski passes for each adult are added to the price of the application, the cost   12.12.2025 - 29.12.2025, 09.01.2025 - 12.04.2026 inclusively - 3500 rubles. When placing additional guests, also for each day of stay, ski passes for each guest are added to the application price 12.12.2025 - 29.12.2025, 09.01.2025 - 12.04.2026 inclusively - 3500 rubles.</t>
    </r>
  </si>
  <si>
    <t xml:space="preserve">Завтрак "Шведский стол" </t>
  </si>
  <si>
    <r>
      <rPr>
        <sz val="9"/>
        <rFont val="Times New Roman"/>
        <charset val="204"/>
      </rPr>
      <t>Дневной спортивный ски-пасс на каждый день проживания в отеле</t>
    </r>
    <r>
      <rPr>
        <b/>
        <i/>
        <sz val="9"/>
        <rFont val="Times New Roman"/>
        <charset val="204"/>
      </rPr>
      <t>*</t>
    </r>
    <r>
      <rPr>
        <b/>
        <sz val="9"/>
        <rFont val="Times New Roman"/>
        <charset val="204"/>
      </rPr>
      <t xml:space="preserve">/ </t>
    </r>
    <r>
      <rPr>
        <sz val="9"/>
        <rFont val="Times New Roman"/>
        <charset val="204"/>
      </rPr>
      <t>Ski-pass (sporty) on a daily basis</t>
    </r>
    <r>
      <rPr>
        <b/>
        <i/>
        <sz val="9"/>
        <rFont val="Times New Roman"/>
        <charset val="204"/>
      </rPr>
      <t>*</t>
    </r>
  </si>
  <si>
    <t>Условия/ Conditions:</t>
  </si>
  <si>
    <r>
      <rPr>
        <b/>
        <sz val="9"/>
        <rFont val="Times New Roman"/>
        <charset val="204"/>
      </rPr>
      <t>Период продажи:</t>
    </r>
    <r>
      <rPr>
        <sz val="9"/>
        <rFont val="Times New Roman"/>
        <charset val="204"/>
      </rPr>
      <t xml:space="preserve"> </t>
    </r>
    <r>
      <rPr>
        <b/>
        <sz val="9"/>
        <rFont val="Times New Roman"/>
        <charset val="204"/>
      </rPr>
      <t xml:space="preserve">31.10.2025 - 11.04.2026 </t>
    </r>
    <r>
      <rPr>
        <sz val="9"/>
        <rFont val="Times New Roman"/>
        <charset val="204"/>
      </rPr>
      <t xml:space="preserve">/ Period of sales: </t>
    </r>
    <r>
      <rPr>
        <b/>
        <sz val="9"/>
        <rFont val="Times New Roman"/>
        <charset val="204"/>
      </rPr>
      <t>31.10.2025 - 11.04.2026</t>
    </r>
  </si>
  <si>
    <r>
      <rPr>
        <b/>
        <sz val="9"/>
        <rFont val="Times New Roman"/>
        <charset val="204"/>
      </rPr>
      <t>Период проживан</t>
    </r>
    <r>
      <rPr>
        <b/>
        <sz val="9"/>
        <color theme="1"/>
        <rFont val="Times New Roman"/>
        <charset val="204"/>
      </rPr>
      <t xml:space="preserve">ия: </t>
    </r>
    <r>
      <rPr>
        <b/>
        <sz val="9"/>
        <rFont val="Times New Roman"/>
        <charset val="204"/>
      </rPr>
      <t xml:space="preserve">09.01.2025 - 12.04.2026                                                                                                                        </t>
    </r>
    <r>
      <rPr>
        <sz val="9"/>
        <color theme="1"/>
        <rFont val="Times New Roman"/>
        <charset val="204"/>
      </rPr>
      <t>/ Period of stay</t>
    </r>
    <r>
      <rPr>
        <b/>
        <sz val="9"/>
        <color theme="1"/>
        <rFont val="Times New Roman"/>
        <charset val="204"/>
      </rPr>
      <t xml:space="preserve">: </t>
    </r>
    <r>
      <rPr>
        <b/>
        <sz val="9"/>
        <rFont val="Times New Roman"/>
        <charset val="204"/>
      </rPr>
      <t xml:space="preserve">09.01.2025 - 12.04.2026 </t>
    </r>
  </si>
  <si>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</si>
  <si>
    <t>NETTO FIT15</t>
  </si>
  <si>
    <t>NETTO 18</t>
  </si>
  <si>
    <t>NETTO FIT18</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</si>
  <si>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sz val="9"/>
        <color indexed="8"/>
        <rFont val="Times New Roman"/>
        <charset val="204"/>
      </rPr>
      <t xml:space="preserve">
</t>
    </r>
  </si>
  <si>
    <t>NETTO 18+25</t>
  </si>
  <si>
    <t>NETTO FIT18+25</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</si>
  <si>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b/>
        <sz val="9"/>
        <color theme="1"/>
        <rFont val="Times New Roman"/>
        <charset val="204"/>
      </rPr>
      <t xml:space="preserve"> </t>
    </r>
    <r>
      <rPr>
        <sz val="9"/>
        <color indexed="8"/>
        <rFont val="Times New Roman"/>
        <charset val="204"/>
      </rPr>
      <t xml:space="preserve">
</t>
    </r>
  </si>
  <si>
    <t>NETTO 20</t>
  </si>
  <si>
    <t>Новотель Красная Поляна 4*/ Novotel Krasnaya Polyana 4*</t>
  </si>
  <si>
    <t>Специальный тариф "4=3"</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</si>
  <si>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charset val="204"/>
      </rPr>
      <t xml:space="preserve">
</t>
    </r>
  </si>
  <si>
    <r>
      <rPr>
        <sz val="9"/>
        <color theme="1"/>
        <rFont val="Times New Roman"/>
        <charset val="204"/>
      </rPr>
      <t>Период бронирования</t>
    </r>
    <r>
      <rPr>
        <b/>
        <sz val="9"/>
        <color theme="1"/>
        <rFont val="Times New Roman"/>
        <charset val="204"/>
      </rPr>
      <t xml:space="preserve">: 18.10.2023-22.12.2023 /  </t>
    </r>
    <r>
      <rPr>
        <sz val="9"/>
        <color theme="1"/>
        <rFont val="Times New Roman"/>
        <charset val="204"/>
      </rPr>
      <t>Period of sales</t>
    </r>
    <r>
      <rPr>
        <b/>
        <sz val="9"/>
        <color theme="1"/>
        <rFont val="Times New Roman"/>
        <charset val="204"/>
      </rPr>
      <t xml:space="preserve">: 18.10.2023-22.12.2023 </t>
    </r>
  </si>
  <si>
    <r>
      <rPr>
        <sz val="9"/>
        <rFont val="Times New Roman"/>
        <charset val="204"/>
      </rPr>
      <t xml:space="preserve">Период проживания: </t>
    </r>
    <r>
      <rPr>
        <b/>
        <sz val="9"/>
        <rFont val="Times New Roman"/>
        <charset val="204"/>
      </rPr>
      <t>06.11.2023-25.12.2023</t>
    </r>
    <r>
      <rPr>
        <b/>
        <sz val="9"/>
        <rFont val="Times New Roman"/>
        <charset val="204"/>
      </rPr>
      <t xml:space="preserve"> </t>
    </r>
    <r>
      <rPr>
        <sz val="9"/>
        <rFont val="Times New Roman"/>
        <charset val="204"/>
      </rPr>
      <t xml:space="preserve">/ Period of stay: </t>
    </r>
    <r>
      <rPr>
        <b/>
        <sz val="9"/>
        <rFont val="Times New Roman"/>
        <charset val="204"/>
      </rPr>
      <t>06.11.2023-25.12.2023</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</si>
  <si>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</si>
  <si>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</si>
  <si>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</si>
  <si>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NETTO FIT20</t>
  </si>
  <si>
    <r>
      <rPr>
        <sz val="9"/>
        <color theme="1"/>
        <rFont val="Times New Roman"/>
        <charset val="204"/>
      </rPr>
      <t>Период бронирования</t>
    </r>
    <r>
      <rPr>
        <b/>
        <sz val="9"/>
        <color theme="1"/>
        <rFont val="Times New Roman"/>
        <charset val="204"/>
      </rPr>
      <t xml:space="preserve">: 06.02.2026-30.05.2026/  </t>
    </r>
    <r>
      <rPr>
        <sz val="9"/>
        <color theme="1"/>
        <rFont val="Times New Roman"/>
        <charset val="204"/>
      </rPr>
      <t>Period of sales</t>
    </r>
    <r>
      <rPr>
        <b/>
        <sz val="9"/>
        <color theme="1"/>
        <rFont val="Times New Roman"/>
        <charset val="204"/>
      </rPr>
      <t>: 06.02.2026-30.05.2026</t>
    </r>
  </si>
  <si>
    <r>
      <rPr>
        <sz val="9"/>
        <color theme="1"/>
        <rFont val="Times New Roman"/>
        <charset val="204"/>
      </rPr>
      <t xml:space="preserve">Период проживания:08-31.05.2026 </t>
    </r>
    <r>
      <rPr>
        <b/>
        <sz val="9"/>
        <color theme="1"/>
        <rFont val="Times New Roman"/>
        <charset val="204"/>
      </rPr>
      <t xml:space="preserve"> включительно</t>
    </r>
    <r>
      <rPr>
        <sz val="9"/>
        <color theme="1"/>
        <rFont val="Times New Roman"/>
        <charset val="204"/>
      </rPr>
      <t>/ Period of stay: 08-31.05.2026</t>
    </r>
  </si>
  <si>
    <t>Ограничения / Restrictions:</t>
  </si>
  <si>
    <t>Исключение: 21.02.2026-27.02.2026г. Включительно</t>
  </si>
  <si>
    <t>Специальный тариф "Наполни своё лето" / Special offer "Fill up your summer"</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</si>
  <si>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2300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2300</t>
    </r>
    <r>
      <rPr>
        <sz val="11"/>
        <color theme="1"/>
        <rFont val="Calibri"/>
        <charset val="204"/>
      </rPr>
      <t xml:space="preserve"> руб</t>
    </r>
    <r>
      <rPr>
        <sz val="11"/>
        <color theme="1"/>
        <rFont val="Calibri"/>
        <charset val="204"/>
      </rPr>
      <t>.</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2300</t>
    </r>
    <r>
      <rPr>
        <sz val="11"/>
        <color theme="1"/>
        <rFont val="Calibri"/>
        <charset val="204"/>
      </rPr>
      <t xml:space="preserve"> rub per adult</t>
    </r>
    <r>
      <rPr>
        <sz val="11"/>
        <color theme="1"/>
        <rFont val="Calibri"/>
        <charset val="204"/>
      </rPr>
      <t>.</t>
    </r>
    <r>
      <rPr>
        <sz val="11"/>
        <color theme="1"/>
        <rFont val="Calibri"/>
        <charset val="204"/>
      </rPr>
      <t xml:space="preserve">  The cost of the ski-passes for each guest (at extra bed)  is also added - </t>
    </r>
    <r>
      <rPr>
        <b/>
        <sz val="11"/>
        <color theme="1"/>
        <rFont val="Calibri"/>
        <charset val="204"/>
      </rPr>
      <t>2300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</si>
  <si>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04.04.2025</t>
    </r>
    <r>
      <rPr>
        <b/>
        <sz val="9"/>
        <rFont val="Times New Roman"/>
        <charset val="204"/>
      </rPr>
      <t xml:space="preserve"> - 29.09.2025 </t>
    </r>
    <r>
      <rPr>
        <sz val="9"/>
        <rFont val="Times New Roman"/>
        <charset val="204"/>
      </rPr>
      <t xml:space="preserve">/ Period of sales: </t>
    </r>
    <r>
      <rPr>
        <b/>
        <sz val="9"/>
        <rFont val="Times New Roman"/>
        <charset val="204"/>
      </rPr>
      <t>04.04.2025 - 29.09.2025</t>
    </r>
  </si>
  <si>
    <r>
      <rPr>
        <sz val="9"/>
        <rFont val="Times New Roman"/>
        <charset val="204"/>
      </rPr>
      <t xml:space="preserve">Период проживания: </t>
    </r>
    <r>
      <rPr>
        <b/>
        <sz val="9"/>
        <rFont val="Times New Roman"/>
        <charset val="204"/>
      </rPr>
      <t>01.06.2025</t>
    </r>
    <r>
      <rPr>
        <b/>
        <sz val="9"/>
        <rFont val="Times New Roman"/>
        <charset val="204"/>
      </rPr>
      <t xml:space="preserve"> - 30.09.2025 ​</t>
    </r>
    <r>
      <rPr>
        <sz val="9"/>
        <rFont val="Times New Roman"/>
        <charset val="204"/>
      </rPr>
      <t xml:space="preserve">/ Period of stay: </t>
    </r>
    <r>
      <rPr>
        <b/>
        <sz val="9"/>
        <rFont val="Times New Roman"/>
        <charset val="204"/>
      </rPr>
      <t>01.06.2025 - 30.09.2025</t>
    </r>
  </si>
  <si>
    <t>Завтрак Шведский стол</t>
  </si>
  <si>
    <t>Парковка на Поляне 960</t>
  </si>
  <si>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предоставления услуг подробно представлены в купонной книге</t>
    </r>
    <r>
      <rPr>
        <sz val="8"/>
        <color indexed="8"/>
        <rFont val="Verdana"/>
        <charset val="204"/>
      </rPr>
      <t>) / The offer "Fill up your summer" includes free of charge (* terms of services are detailed in the coupon book):</t>
    </r>
  </si>
  <si>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</si>
  <si>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</si>
  <si>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</si>
  <si>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</si>
  <si>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</si>
  <si>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</si>
  <si>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</si>
  <si>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r>
      <rPr>
        <b/>
        <sz val="8"/>
        <color rgb="FF000000"/>
        <rFont val="Verdana"/>
        <charset val="204"/>
      </rPr>
      <t>*</t>
    </r>
    <r>
      <rPr>
        <sz val="8"/>
        <color indexed="8"/>
        <rFont val="Verdana"/>
        <charset val="204"/>
      </rPr>
      <t> </t>
    </r>
    <r>
      <rPr>
        <u/>
        <sz val="8"/>
        <color indexed="8"/>
        <rFont val="Verdana"/>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charset val="204"/>
      </rPr>
      <t>* Services and bonus offers are valid only during the stay and are provided once, according to the conditions in the coupon book.</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</si>
  <si>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</si>
  <si>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</si>
  <si>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</si>
  <si>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rPr>
        <sz val="8"/>
        <color rgb="FF000000"/>
        <rFont val="Verdana"/>
        <charset val="204"/>
      </rPr>
      <t>Предложение ограничено и не комбинируется с</t>
    </r>
    <r>
      <rPr>
        <i/>
        <sz val="8"/>
        <color indexed="8"/>
        <rFont val="Verdana"/>
        <charset val="204"/>
      </rPr>
      <t> </t>
    </r>
    <r>
      <rPr>
        <sz val="8"/>
        <color indexed="8"/>
        <rFont val="Verdana"/>
        <charset val="204"/>
      </rPr>
      <t>другими действующими акциями отеля / The offer is limited and cannot be combined with other current hotel promotions.</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</si>
  <si>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</si>
  <si>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</si>
  <si>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 xml:space="preserve">NETTO  RATES </t>
  </si>
  <si>
    <t>Размещение на основных местах</t>
  </si>
  <si>
    <t>ски-пасс 1 гость (стоимость за сутки)</t>
  </si>
  <si>
    <t>ски-пасс 2 гостя (стоимость за сутки)</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</si>
  <si>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</si>
  <si>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204"/>
      </rPr>
      <t>15.11.2023-30.03.2024</t>
    </r>
    <r>
      <rPr>
        <sz val="9"/>
        <rFont val="Times New Roman"/>
        <charset val="204"/>
      </rPr>
      <t xml:space="preserve">/ Period of sales: </t>
    </r>
    <r>
      <rPr>
        <b/>
        <sz val="9"/>
        <rFont val="Times New Roman"/>
        <charset val="204"/>
      </rPr>
      <t>15.11.2023-30.03.2024</t>
    </r>
  </si>
  <si>
    <r>
      <rPr>
        <b/>
        <sz val="9"/>
        <rFont val="Times New Roman"/>
        <charset val="204"/>
      </rPr>
      <t>Период проживан</t>
    </r>
    <r>
      <rPr>
        <b/>
        <sz val="9"/>
        <color theme="1"/>
        <rFont val="Times New Roman"/>
        <charset val="204"/>
      </rPr>
      <t>ия: 01.12.2023-27.12.2023,</t>
    </r>
    <r>
      <rPr>
        <b/>
        <sz val="9"/>
        <rFont val="Times New Roman"/>
        <charset val="204"/>
      </rPr>
      <t xml:space="preserve"> включительно, 09.01.2024-31.03.2024                                                                                                                             </t>
    </r>
    <r>
      <rPr>
        <sz val="9"/>
        <color theme="1"/>
        <rFont val="Times New Roman"/>
        <charset val="204"/>
      </rPr>
      <t>/ Period of stay:</t>
    </r>
    <r>
      <rPr>
        <b/>
        <sz val="9"/>
        <color theme="1"/>
        <rFont val="Times New Roman"/>
        <charset val="204"/>
      </rPr>
      <t xml:space="preserve"> 01.12.2023-27.12.2023,  inclusively</t>
    </r>
    <r>
      <rPr>
        <b/>
        <sz val="9"/>
        <rFont val="Times New Roman"/>
        <charset val="204"/>
      </rPr>
      <t>, 09.01.2024-31.03.2024</t>
    </r>
  </si>
  <si>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</si>
  <si>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Тарифы на дополнительные ски-пассы (для доп. мест)/ Rates for additional ski passes (for extra beds):</t>
  </si>
  <si>
    <r>
      <rPr>
        <b/>
        <sz val="9"/>
        <color theme="1"/>
        <rFont val="Times New Roman"/>
        <charset val="204"/>
      </rPr>
      <t>15.12.2022-27.12.2023, включительно,</t>
    </r>
    <r>
      <rPr>
        <sz val="9"/>
        <color theme="1"/>
        <rFont val="Times New Roman"/>
        <charset val="204"/>
      </rPr>
      <t xml:space="preserve"> - </t>
    </r>
    <r>
      <rPr>
        <b/>
        <sz val="9"/>
        <color theme="1"/>
        <rFont val="Times New Roman"/>
        <charset val="204"/>
      </rPr>
      <t>2500</t>
    </r>
    <r>
      <rPr>
        <sz val="9"/>
        <color theme="1"/>
        <rFont val="Times New Roman"/>
        <charset val="204"/>
      </rPr>
      <t xml:space="preserve"> рублей - взрослый, </t>
    </r>
    <r>
      <rPr>
        <b/>
        <sz val="9"/>
        <color theme="1"/>
        <rFont val="Times New Roman"/>
        <charset val="204"/>
      </rPr>
      <t>15.12.2022-27.12.2023- 2500</t>
    </r>
    <r>
      <rPr>
        <sz val="9"/>
        <color theme="1"/>
        <rFont val="Times New Roman"/>
        <charset val="204"/>
      </rPr>
      <t xml:space="preserve"> rubles - adult</t>
    </r>
  </si>
  <si>
    <r>
      <rPr>
        <b/>
        <sz val="9"/>
        <color theme="1"/>
        <rFont val="Times New Roman"/>
        <charset val="204"/>
      </rPr>
      <t xml:space="preserve">09.01.2024-31.01.2024,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t>
    </r>
    <r>
      <rPr>
        <b/>
        <sz val="9"/>
        <color theme="1"/>
        <rFont val="Times New Roman"/>
        <charset val="204"/>
      </rPr>
      <t>09.01.2024-31.01.2024 - 2700</t>
    </r>
    <r>
      <rPr>
        <sz val="9"/>
        <color theme="1"/>
        <rFont val="Times New Roman"/>
        <charset val="204"/>
      </rPr>
      <t xml:space="preserve"> rubles - adult</t>
    </r>
  </si>
  <si>
    <r>
      <rPr>
        <b/>
        <sz val="9"/>
        <color theme="1"/>
        <rFont val="Times New Roman"/>
        <charset val="204"/>
      </rPr>
      <t xml:space="preserve">01.02.2024-10.03.2024, включительно </t>
    </r>
    <r>
      <rPr>
        <sz val="9"/>
        <color theme="1"/>
        <rFont val="Times New Roman"/>
        <charset val="204"/>
      </rPr>
      <t xml:space="preserve">- </t>
    </r>
    <r>
      <rPr>
        <b/>
        <sz val="9"/>
        <color theme="1"/>
        <rFont val="Times New Roman"/>
        <charset val="204"/>
      </rPr>
      <t>3500</t>
    </r>
    <r>
      <rPr>
        <sz val="9"/>
        <color theme="1"/>
        <rFont val="Times New Roman"/>
        <charset val="204"/>
      </rPr>
      <t xml:space="preserve"> рублей - взрослый / </t>
    </r>
    <r>
      <rPr>
        <b/>
        <sz val="9"/>
        <color theme="1"/>
        <rFont val="Times New Roman"/>
        <charset val="204"/>
      </rPr>
      <t>01.02.2024-10.03.2024</t>
    </r>
    <r>
      <rPr>
        <b/>
        <sz val="9"/>
        <color theme="1"/>
        <rFont val="Times New Roman"/>
        <charset val="204"/>
      </rPr>
      <t>- 3500</t>
    </r>
    <r>
      <rPr>
        <sz val="9"/>
        <color theme="1"/>
        <rFont val="Times New Roman"/>
        <charset val="204"/>
      </rPr>
      <t xml:space="preserve"> rubles - adult</t>
    </r>
  </si>
  <si>
    <r>
      <rPr>
        <b/>
        <sz val="9"/>
        <color theme="1"/>
        <rFont val="Times New Roman"/>
        <charset val="204"/>
      </rPr>
      <t xml:space="preserve">11.03.2024 -31.03.2024,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t>
    </r>
    <r>
      <rPr>
        <b/>
        <sz val="9"/>
        <color theme="1"/>
        <rFont val="Times New Roman"/>
        <charset val="204"/>
      </rPr>
      <t>11.03.2024 -31.03.2024</t>
    </r>
    <r>
      <rPr>
        <b/>
        <sz val="9"/>
        <color theme="1"/>
        <rFont val="Times New Roman"/>
        <charset val="204"/>
      </rPr>
      <t xml:space="preserve">- 2700 </t>
    </r>
    <r>
      <rPr>
        <sz val="9"/>
        <color theme="1"/>
        <rFont val="Times New Roman"/>
        <charset val="204"/>
      </rPr>
      <t>rubles - adult</t>
    </r>
  </si>
  <si>
    <r>
      <rPr>
        <b/>
        <sz val="12"/>
        <color theme="1"/>
        <rFont val="Calibri"/>
        <charset val="204"/>
        <scheme val="minor"/>
      </rPr>
      <t>Дополнительно на каждый день проживания в стоимость заявки добавляются  ски-пассы  для каждого взрослого, стоимость -</t>
    </r>
    <r>
      <rPr>
        <b/>
        <sz val="12"/>
        <color rgb="FFFF0000"/>
        <rFont val="Calibri"/>
        <charset val="204"/>
        <scheme val="minor"/>
      </rPr>
      <t xml:space="preserve"> 09.01.2024 - 31.01.2024 и 11.03.2024-31.03.2024 - 2700 рублей, 01.02.2024-10.03.2024 - 3500 рублей.</t>
    </r>
    <r>
      <rPr>
        <b/>
        <sz val="12"/>
        <color theme="1"/>
        <rFont val="Calibri"/>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charset val="204"/>
        <scheme val="minor"/>
      </rPr>
      <t xml:space="preserve">  09.01.2024 - 31.01.2024 и 11.03.2024-31.03.2024 - 2700 рублей, 01.02.2024-10.03.2024 - 3500 рублей.</t>
    </r>
    <r>
      <rPr>
        <b/>
        <sz val="12"/>
        <color theme="1"/>
        <rFont val="Calibri"/>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01/31/2024 - 01/31/2024 and 03/11/2024 - 03/31/2024- 2700 rubles, 02/01/2024 - 03/10/2024 - 3500 rubles. When placing additional guests, also for each day of stay, ski passes for each guest are added to the application price 01/31/2024 - 01/31/2024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</si>
  <si>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</si>
  <si>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charset val="204"/>
      </rPr>
      <t>Период продажи:</t>
    </r>
    <r>
      <rPr>
        <sz val="9"/>
        <rFont val="Times New Roman"/>
        <charset val="204"/>
      </rPr>
      <t xml:space="preserve"> </t>
    </r>
    <r>
      <rPr>
        <b/>
        <sz val="9"/>
        <rFont val="Times New Roman"/>
        <charset val="204"/>
      </rPr>
      <t>31.01.2024-30.03.2024</t>
    </r>
    <r>
      <rPr>
        <sz val="9"/>
        <rFont val="Times New Roman"/>
        <charset val="204"/>
      </rPr>
      <t xml:space="preserve">/ Period of sales: </t>
    </r>
    <r>
      <rPr>
        <b/>
        <sz val="9"/>
        <rFont val="Times New Roman"/>
        <charset val="204"/>
      </rPr>
      <t>31.01.2024-30.03.2024</t>
    </r>
  </si>
  <si>
    <r>
      <rPr>
        <b/>
        <sz val="9"/>
        <rFont val="Times New Roman"/>
        <charset val="204"/>
      </rPr>
      <t>Период проживан</t>
    </r>
    <r>
      <rPr>
        <b/>
        <sz val="9"/>
        <color theme="1"/>
        <rFont val="Times New Roman"/>
        <charset val="204"/>
      </rPr>
      <t>ия:31</t>
    </r>
    <r>
      <rPr>
        <b/>
        <sz val="9"/>
        <rFont val="Times New Roman"/>
        <charset val="204"/>
      </rPr>
      <t xml:space="preserve">.01.2024-31.03.2024                                                                                                                             </t>
    </r>
    <r>
      <rPr>
        <sz val="9"/>
        <color theme="1"/>
        <rFont val="Times New Roman"/>
        <charset val="204"/>
      </rPr>
      <t xml:space="preserve">/ </t>
    </r>
    <r>
      <rPr>
        <b/>
        <sz val="9"/>
        <color theme="1"/>
        <rFont val="Times New Roman"/>
        <charset val="204"/>
      </rPr>
      <t>Period of stay: 31</t>
    </r>
    <r>
      <rPr>
        <b/>
        <sz val="9"/>
        <rFont val="Times New Roman"/>
        <charset val="204"/>
      </rPr>
      <t>.01.2024-31.03.2024</t>
    </r>
  </si>
  <si>
    <r>
      <rPr>
        <b/>
        <sz val="9"/>
        <color theme="1"/>
        <rFont val="Times New Roman"/>
        <charset val="204"/>
      </rPr>
      <t xml:space="preserve">31.01.2024-31.01.2024,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31</t>
    </r>
    <r>
      <rPr>
        <b/>
        <sz val="9"/>
        <color theme="1"/>
        <rFont val="Times New Roman"/>
        <charset val="204"/>
      </rPr>
      <t>.01.2024-31.01.2024 - 2700</t>
    </r>
    <r>
      <rPr>
        <sz val="9"/>
        <color theme="1"/>
        <rFont val="Times New Roman"/>
        <charset val="204"/>
      </rPr>
      <t xml:space="preserve"> rubles - adult</t>
    </r>
  </si>
  <si>
    <t>Специальный тариф "Осенние каникулы" / Special offer "Autumn holidays"</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</si>
  <si>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(возраст от 16 лет), стоимость - </t>
    </r>
    <r>
      <rPr>
        <b/>
        <sz val="11"/>
        <color theme="1"/>
        <rFont val="Calibri"/>
        <charset val="204"/>
      </rPr>
      <t>1800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1800</t>
    </r>
    <r>
      <rPr>
        <sz val="11"/>
        <color theme="1"/>
        <rFont val="Calibri"/>
        <charset val="204"/>
      </rPr>
      <t xml:space="preserve"> руб. (возраст от 16 лет). Стоимость прогулочных ски-пассов на всех взрослых просим сразу добавлять в заявку. / Extra pay  for ski-passes per every adult at once (ages from 16 y.o. and up). Cost  - </t>
    </r>
    <r>
      <rPr>
        <b/>
        <sz val="11"/>
        <color theme="1"/>
        <rFont val="Calibri"/>
        <charset val="204"/>
      </rPr>
      <t>1800</t>
    </r>
    <r>
      <rPr>
        <sz val="11"/>
        <color theme="1"/>
        <rFont val="Calibri"/>
        <charset val="204"/>
      </rPr>
      <t xml:space="preserve"> rub per adult (ages from 16 y.o. and up).  The cost of the ski-passes for each guest (at extra bed)  is also added - </t>
    </r>
    <r>
      <rPr>
        <b/>
        <sz val="11"/>
        <color theme="1"/>
        <rFont val="Calibri"/>
        <charset val="204"/>
      </rPr>
      <t>1800</t>
    </r>
    <r>
      <rPr>
        <sz val="11"/>
        <color theme="1"/>
        <rFont val="Calibri"/>
        <charset val="204"/>
      </rPr>
      <t xml:space="preserve"> rub per adult (ages from 16 y.o. and up). Please, add the cost of ski-passes for all adults to the application immediately.</t>
    </r>
  </si>
  <si>
    <r>
      <rPr>
        <sz val="9"/>
        <rFont val="Times New Roman"/>
        <charset val="204"/>
      </rPr>
      <t xml:space="preserve">Период продажи: </t>
    </r>
    <r>
      <rPr>
        <b/>
        <sz val="9"/>
        <rFont val="Times New Roman"/>
        <charset val="204"/>
      </rPr>
      <t>с 01.08.2023 - 29.11.2023​</t>
    </r>
    <r>
      <rPr>
        <sz val="9"/>
        <rFont val="Times New Roman"/>
        <charset val="204"/>
      </rPr>
      <t xml:space="preserve">/ Period of sales: </t>
    </r>
    <r>
      <rPr>
        <b/>
        <sz val="9"/>
        <rFont val="Times New Roman"/>
        <charset val="204"/>
      </rPr>
      <t>с  01.08.2023 - 29.11.2023</t>
    </r>
  </si>
  <si>
    <r>
      <rPr>
        <sz val="9"/>
        <rFont val="Times New Roman"/>
        <charset val="204"/>
      </rPr>
      <t xml:space="preserve">Период проживания: </t>
    </r>
    <r>
      <rPr>
        <b/>
        <sz val="9"/>
        <rFont val="Times New Roman"/>
        <charset val="204"/>
      </rPr>
      <t xml:space="preserve">с 01.10.2023 - 30.11.202​3 </t>
    </r>
    <r>
      <rPr>
        <sz val="9"/>
        <rFont val="Times New Roman"/>
        <charset val="204"/>
      </rPr>
      <t xml:space="preserve">/ Period of stay: </t>
    </r>
    <r>
      <rPr>
        <b/>
        <sz val="9"/>
        <rFont val="Times New Roman"/>
        <charset val="204"/>
      </rPr>
      <t xml:space="preserve">с 01.10.2023 - 30.11.202​3 </t>
    </r>
  </si>
  <si>
    <t>Завтрак/ Breakfast;</t>
  </si>
  <si>
    <t>Бесплатное размещение 2 детей возрастом до 15 лет, включая завтрак и доп.место /  Free accommodation for 2 children under 15 years old, including breakfast and extra bed.</t>
  </si>
  <si>
    <r>
      <rPr>
        <b/>
        <sz val="9"/>
        <color theme="1"/>
        <rFont val="Times New Roman"/>
        <charset val="204"/>
      </rPr>
      <t xml:space="preserve">По купонной книге в предложение </t>
    </r>
    <r>
      <rPr>
        <b/>
        <sz val="10"/>
        <rFont val="Times New Roman"/>
        <charset val="204"/>
      </rPr>
      <t>«Яркие Осенние Каникулы»</t>
    </r>
    <r>
      <rPr>
        <sz val="10"/>
        <rFont val="Times New Roman"/>
        <charset val="204"/>
      </rPr>
      <t xml:space="preserve"> входят </t>
    </r>
    <r>
      <rPr>
        <i/>
        <sz val="10"/>
        <rFont val="Times New Roman"/>
        <charset val="204"/>
      </rPr>
      <t>бесплатно* / The special offer "Autumn holidays" includes free of charge (for hotel guests):</t>
    </r>
  </si>
  <si>
    <r>
      <rPr>
        <b/>
        <sz val="9"/>
        <color rgb="FF000000"/>
        <rFont val="Verdana"/>
        <charset val="204"/>
      </rPr>
      <t>1. Прогулочные билеты на подъёмники "Панорама Красной Поляны"</t>
    </r>
    <r>
      <rPr>
        <sz val="9"/>
        <color rgb="FF000000"/>
        <rFont val="Verdana"/>
        <charset val="204"/>
      </rPr>
      <t> (для всех гостей в номере на все открытые канатные дороги) / Walking tickets for the "Panorama of Krasnaya Polyana" elevators (for all guests in the room for all open ropeways);</t>
    </r>
  </si>
  <si>
    <r>
      <rPr>
        <b/>
        <sz val="9"/>
        <color rgb="FF000000"/>
        <rFont val="Verdana"/>
        <charset val="204"/>
      </rPr>
      <t>2. Обзорная экскурсия по высотам Курорта</t>
    </r>
    <r>
      <rPr>
        <sz val="9"/>
        <color rgb="FF000000"/>
        <rFont val="Verdana"/>
        <charset val="204"/>
      </rPr>
      <t> (для всех гостей в номере) / A sightseeing tour of the Heights Resort (for all in-room guests);</t>
    </r>
  </si>
  <si>
    <r>
      <rPr>
        <b/>
        <sz val="9"/>
        <color rgb="FF000000"/>
        <rFont val="Verdana"/>
        <charset val="204"/>
      </rPr>
      <t>3. 1 час проката городского велосипеда</t>
    </r>
    <r>
      <rPr>
        <sz val="9"/>
        <color rgb="FF000000"/>
        <rFont val="Verdana"/>
        <charset val="204"/>
      </rPr>
      <t> (для 1 взрослого и ребенка до 12 лет) / 1 hour city bike rental (for 1 adult and child under 12 years old);</t>
    </r>
  </si>
  <si>
    <r>
      <rPr>
        <b/>
        <sz val="9"/>
        <color rgb="FF000000"/>
        <rFont val="Verdana"/>
        <charset val="204"/>
      </rPr>
      <t>4. 1 маршрут верёвочного парка на выбор</t>
    </r>
    <r>
      <rPr>
        <sz val="9"/>
        <color rgb="FF000000"/>
        <rFont val="Verdana"/>
        <charset val="204"/>
      </rPr>
      <t> (для всех гостей в номере) / 1 rope park route of your choice (for all in-room guests);</t>
    </r>
  </si>
  <si>
    <r>
      <rPr>
        <b/>
        <sz val="9"/>
        <color rgb="FF000000"/>
        <rFont val="Verdana"/>
        <charset val="204"/>
      </rPr>
      <t>5. Открытка-сувенир</t>
    </r>
    <r>
      <rPr>
        <sz val="9"/>
        <color rgb="FF000000"/>
        <rFont val="Verdana"/>
        <charset val="204"/>
      </rPr>
      <t> (предоставляется 1 открытка на номер) / Souvenir postcard (1 postcard per room is provided);</t>
    </r>
  </si>
  <si>
    <r>
      <rPr>
        <b/>
        <sz val="9"/>
        <color rgb="FF000000"/>
        <rFont val="Verdana"/>
        <charset val="204"/>
      </rPr>
      <t>6. Стикерпак с талисманом курорта Серной Полей</t>
    </r>
    <r>
      <rPr>
        <sz val="9"/>
        <color rgb="FF000000"/>
        <rFont val="Verdana"/>
        <charset val="204"/>
      </rPr>
      <t> (предоставляется один стикерпак на номер) / Stickerpack featuring the Sulphur Pole Resort mascot (one stickerpack per room is provided);</t>
    </r>
  </si>
  <si>
    <r>
      <rPr>
        <b/>
        <sz val="9"/>
        <color rgb="FF000000"/>
        <rFont val="Verdana"/>
        <charset val="204"/>
      </rPr>
      <t>7. Консультация стилиста и визажиста от салона в спа центре SOUL SPA</t>
    </r>
    <r>
      <rPr>
        <sz val="9"/>
        <color rgb="FF000000"/>
        <rFont val="Verdana"/>
        <charset val="204"/>
      </rPr>
      <t> (для всех гостей в номере) / Consultation of stylist and make-up artist from the salon in the SOUL SPA center (for all guests in the room).</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</si>
  <si>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</si>
  <si>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Специальный тариф "Отель + Сочи Парк" / Special offer "Hotel + Sochi Park"</t>
  </si>
  <si>
    <t>Дополнительно ЕДИНОРАЗОВО в стоимость заявки добавляются билеты в Сочи Парк на каждого гостя с 7 лет. Стоимость 1 билета: 
- 05.08 - 16.11.2025 – 1 775 р. на 1 человека, 
- 17.11 - 25.12.2025 – 1 275 р. на 1 человека,                                                                                                                         - дети до 6 лет включительно бесплатно.                                                                                                                     При размещении дополнительных гостей, также ЕДИНОРАЗОВО добавляются в стоимость заявки билеты в Сочи Парк.                                                                                                                                                       Extra pay for  Sochi Park tickets per every person at once (ages 7 y.o. and up). Cost per 1 ticket:                                                                                                                                                                                               - 05.08 - 16.11.2025 – 1 775 rub per person, 
- 17.11 - 25.12.2025 – 1 275 rub per person,                                                                                                                         - children till 6 y.o. for free.                                                                                                                                                            The cost of the Sochi Park Tickets for each guest (at extra bed) is also added (the same price). Please, add the cost of the Sochi Park tickets for all guests to the application immediately.</t>
  </si>
  <si>
    <r>
      <rPr>
        <sz val="9"/>
        <rFont val="Times New Roman"/>
        <charset val="204"/>
      </rPr>
      <t xml:space="preserve">Период продажи: </t>
    </r>
    <r>
      <rPr>
        <b/>
        <sz val="9"/>
        <rFont val="Times New Roman"/>
        <charset val="204"/>
      </rPr>
      <t xml:space="preserve">06.08.2025 - 25.12.2025 </t>
    </r>
    <r>
      <rPr>
        <sz val="9"/>
        <rFont val="Times New Roman"/>
        <charset val="204"/>
      </rPr>
      <t xml:space="preserve">/ Period of sales: </t>
    </r>
    <r>
      <rPr>
        <b/>
        <sz val="9"/>
        <rFont val="Times New Roman"/>
        <charset val="204"/>
      </rPr>
      <t>06.08.2025 - 25.12.2025</t>
    </r>
  </si>
  <si>
    <r>
      <rPr>
        <sz val="9"/>
        <rFont val="Times New Roman"/>
        <charset val="204"/>
      </rPr>
      <t xml:space="preserve">Период проживания: </t>
    </r>
    <r>
      <rPr>
        <b/>
        <sz val="9"/>
        <rFont val="Times New Roman"/>
        <charset val="204"/>
      </rPr>
      <t>08.08.2025 - 25.12.2025 ​</t>
    </r>
    <r>
      <rPr>
        <sz val="9"/>
        <rFont val="Times New Roman"/>
        <charset val="204"/>
      </rPr>
      <t xml:space="preserve">/ Period of stay: </t>
    </r>
    <r>
      <rPr>
        <b/>
        <sz val="9"/>
        <rFont val="Times New Roman"/>
        <charset val="204"/>
      </rPr>
      <t>08.08.2025 - 25.12.2025</t>
    </r>
  </si>
  <si>
    <r>
      <rPr>
        <sz val="9"/>
        <rFont val="Times New Roman"/>
        <charset val="204"/>
      </rPr>
      <t>Минимальная продолжитеьность проживания:</t>
    </r>
    <r>
      <rPr>
        <b/>
        <sz val="9"/>
        <rFont val="Times New Roman"/>
        <charset val="204"/>
      </rPr>
      <t xml:space="preserve"> 2 ночи</t>
    </r>
    <r>
      <rPr>
        <sz val="9"/>
        <rFont val="Times New Roman"/>
        <charset val="204"/>
      </rPr>
      <t xml:space="preserve"> / Minimum stay: </t>
    </r>
    <r>
      <rPr>
        <b/>
        <sz val="9"/>
        <rFont val="Times New Roman"/>
        <charset val="204"/>
      </rPr>
      <t>2 nights.</t>
    </r>
  </si>
  <si>
    <t>Билет в Сочи Парк (единоразовое посещение парка)</t>
  </si>
  <si>
    <t xml:space="preserve">Парковка на Поляне 960; </t>
  </si>
  <si>
    <t>Тарифы на дополнительные билеты в Сочи Парк (для доп. мест) / Rates for additional Tickets to Sochi Park (for extra beds):</t>
  </si>
  <si>
    <t>Период 05.08.25 - 16.11.2025 - 1 775 рублей - взрослый (7 лет и старше) / 1 775 adult (7 y.o. and up).</t>
  </si>
  <si>
    <t>Период 17.11.2025 - 25.12.2025 - 1 275 рублей - взрослый (7 лет и старше)  / 1 275 adult (7 y.o. and up).</t>
  </si>
  <si>
    <t>** Услуга предоставляется один раз для всех проживающих гостей от 7-ми лет, указанных при бронировании. В случае размещения дополнительных гостей, не указанных в бронировании, все услуги для них приобретаются отдельно по открытой стоимости в Сочи Парке. Дети до 6-ти лет бесплатно.</t>
  </si>
  <si>
    <t>** Воспользоваться данной услугой возможно только в период проживания.</t>
  </si>
  <si>
    <t>Каждому гостю предоставляется один билет, соответствующий сезону. Сезон зависит от вашего первого дня проживания.</t>
  </si>
  <si>
    <t>Условия предоставления билета в парк для гостей, проживающих на курорте Красная Поляна:</t>
  </si>
  <si>
    <t>• Билет предоставляется для гостей от 7 лет включительно при условии бронирования от 2-х ночей. </t>
  </si>
  <si>
    <t>• Гостям до 6-ти лет включительно предоставляется бесплатный проход в парк, при условии сопровождения взрослого от 18-ти лет с действительным билетом по тарифу «Сочи Парк КП» и предъявления при входе в парк документа, подтверждающего возраст ребёнка.</t>
  </si>
  <si>
    <t>• Предоставление документов допускается в электронном виде.</t>
  </si>
  <si>
    <t>• Каждый взрослый от 18 лет с билетом по тарифу «Сочи Парк КП» имеет право сопровождать не более 3-х гостей до 6-ти лет включительно.</t>
  </si>
  <si>
    <t>В стоимость тарифа «Сочи Парк КП» включено:</t>
  </si>
  <si>
    <t>•       Посещение Тематического парка «Сочи Парк» в зависимости от операционного графика работы.</t>
  </si>
  <si>
    <t>•       Скидка в детский развлекательный центр «Медведия» 50 % на тарифы «Медведия»/ «Медведия безлимит», при предъявлении в кассу детского развлекательного центра «Медведия» оригинала билета по тарифу «Сочи Парк SP» (для гостей от 95 см. до 160 см. включительно) с действительным сроком билета «+3 дня» от даты посещения Тематического парка.</t>
  </si>
  <si>
    <t>•       Бесплатный прокат на аттракционе «Богатырские гонки», при предъявлении действующего билета в парк, в день посещения. </t>
  </si>
  <si>
    <t>1 прокат = 2 круга.</t>
  </si>
  <si>
    <t>Для гостей от 4 до 6 лет, весом не более 60 кг.</t>
  </si>
  <si>
    <t>Тематический парк "Сочи Парк" находится по адресу: г. Сочи, Олимпийский просп., 21, режим работы с 10:00 до 22:00</t>
  </si>
  <si>
    <t>The reservation can be cancelled without penalty up to 24 hours before arrival. Cancellation after the specified time - a penalty - the cost of the first night of stay.</t>
  </si>
  <si>
    <t>Закрытые даты: 07-11.06.2026, 15-18.06.26,30.09 / Stop sale: 07-11.06.2026, 15-18.06.26,30.09</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</si>
  <si>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t>
    </r>
  </si>
  <si>
    <t>Новотель Конгресс Красная Поляна 4*/ Novotel Congress Krasnaya Polyana 4*</t>
  </si>
  <si>
    <t>Стандартный номер с одной большой кроватью и видом на горы/ Standartd with mountain view (king, twin)</t>
  </si>
  <si>
    <t>Люкс/ Suite</t>
  </si>
  <si>
    <t>Люкс Супериор/ Superior Suite</t>
  </si>
  <si>
    <t xml:space="preserve">% НДС согласно НК РФ </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</si>
  <si>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charset val="204"/>
      </rPr>
      <t>30.12.2022-08.01.2023, включительно</t>
    </r>
    <r>
      <rPr>
        <sz val="9"/>
        <color theme="1"/>
        <rFont val="Times New Roman"/>
        <charset val="204"/>
      </rPr>
      <t>, -  бесплатная отмена бронирования за 3</t>
    </r>
    <r>
      <rPr>
        <b/>
        <sz val="9"/>
        <color theme="1"/>
        <rFont val="Times New Roman"/>
        <charset val="204"/>
      </rPr>
      <t>0</t>
    </r>
    <r>
      <rPr>
        <sz val="9"/>
        <color theme="1"/>
        <rFont val="Times New Roman"/>
        <charset val="204"/>
      </rPr>
      <t xml:space="preserve"> дней до заезда. Бронирование должно быть </t>
    </r>
    <r>
      <rPr>
        <b/>
        <sz val="9"/>
        <color theme="1"/>
        <rFont val="Times New Roman"/>
        <charset val="204"/>
      </rPr>
      <t>100%</t>
    </r>
    <r>
      <rPr>
        <sz val="9"/>
        <color theme="1"/>
        <rFont val="Times New Roman"/>
        <charset val="204"/>
      </rPr>
      <t xml:space="preserve"> предоплаченным Заказчиком. Отмена после указанного времени – штраф в </t>
    </r>
    <r>
      <rPr>
        <b/>
        <sz val="9"/>
        <color theme="1"/>
        <rFont val="Times New Roman"/>
        <charset val="204"/>
      </rPr>
      <t>100%</t>
    </r>
    <r>
      <rPr>
        <sz val="9"/>
        <color theme="1"/>
        <rFont val="Times New Roman"/>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charset val="204"/>
      </rPr>
      <t>30.12.2022-08.01.2023 inclusive</t>
    </r>
    <r>
      <rPr>
        <sz val="9"/>
        <color theme="1"/>
        <rFont val="Times New Roman"/>
        <charset val="204"/>
      </rPr>
      <t>, - free cancellation 3</t>
    </r>
    <r>
      <rPr>
        <b/>
        <sz val="9"/>
        <color theme="1"/>
        <rFont val="Times New Roman"/>
        <charset val="204"/>
      </rPr>
      <t>0</t>
    </r>
    <r>
      <rPr>
        <sz val="9"/>
        <color theme="1"/>
        <rFont val="Times New Roman"/>
        <charset val="204"/>
      </rPr>
      <t xml:space="preserve"> days before arrival. Reservation must be </t>
    </r>
    <r>
      <rPr>
        <b/>
        <sz val="9"/>
        <color theme="1"/>
        <rFont val="Times New Roman"/>
        <charset val="204"/>
      </rPr>
      <t>100%</t>
    </r>
    <r>
      <rPr>
        <sz val="9"/>
        <color theme="1"/>
        <rFont val="Times New Roman"/>
        <charset val="204"/>
      </rPr>
      <t xml:space="preserve"> prepaid by the Customer. Cancellation after the specified time - a penalty - </t>
    </r>
    <r>
      <rPr>
        <b/>
        <sz val="9"/>
        <color theme="1"/>
        <rFont val="Times New Roman"/>
        <charset val="204"/>
      </rPr>
      <t>100%</t>
    </r>
    <r>
      <rPr>
        <sz val="9"/>
        <color theme="1"/>
        <rFont val="Times New Roman"/>
        <charset val="204"/>
      </rPr>
      <t xml:space="preserve"> of the cost of the reservation.</t>
    </r>
    <r>
      <rPr>
        <sz val="9"/>
        <color indexed="8"/>
        <rFont val="Times New Roman"/>
        <charset val="204"/>
      </rPr>
      <t xml:space="preserve">
</t>
    </r>
  </si>
  <si>
    <t xml:space="preserve">Тариф "Раннее бронирование" на базе завтраков/ "Early booking" rates (BB) </t>
  </si>
  <si>
    <t>Мин срок бронирования до заезда: 3 дня/ Min. Booking period before arrival: 3 days.</t>
  </si>
  <si>
    <r>
      <rPr>
        <sz val="9"/>
        <color theme="1"/>
        <rFont val="Times New Roman"/>
        <charset val="204"/>
      </rPr>
      <t>Мин срок бронирования до заезда: 14</t>
    </r>
    <r>
      <rPr>
        <sz val="9"/>
        <color indexed="8"/>
        <rFont val="Times New Roman"/>
        <charset val="204"/>
      </rPr>
      <t xml:space="preserve"> дней/ Min. Booking period before arrival: 14 days.</t>
    </r>
  </si>
  <si>
    <t>Тариф "Без питания"/ "Room only" rates</t>
  </si>
  <si>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</si>
  <si>
    <t>Специальный тариф "Весенние каникулы" / Special offer "Spring holidays"</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</si>
  <si>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</si>
  <si>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charset val="204"/>
      </rPr>
      <t>Период бронирования</t>
    </r>
    <r>
      <rPr>
        <b/>
        <sz val="9"/>
        <color theme="1"/>
        <rFont val="Times New Roman"/>
        <charset val="204"/>
      </rPr>
      <t xml:space="preserve">: 21.02.2022 - 10.04.2022 /  </t>
    </r>
    <r>
      <rPr>
        <sz val="9"/>
        <color theme="1"/>
        <rFont val="Times New Roman"/>
        <charset val="204"/>
      </rPr>
      <t>Period of sales</t>
    </r>
    <r>
      <rPr>
        <b/>
        <sz val="9"/>
        <color theme="1"/>
        <rFont val="Times New Roman"/>
        <charset val="204"/>
      </rPr>
      <t>: 21.02.2022 - 10.04.2022</t>
    </r>
  </si>
  <si>
    <r>
      <rPr>
        <sz val="9"/>
        <rFont val="Times New Roman"/>
        <charset val="204"/>
      </rPr>
      <t xml:space="preserve">Период проживания: </t>
    </r>
    <r>
      <rPr>
        <b/>
        <sz val="9"/>
        <rFont val="Times New Roman"/>
        <charset val="204"/>
      </rPr>
      <t xml:space="preserve">с 18.03.2022 - 11.04.2022 </t>
    </r>
    <r>
      <rPr>
        <sz val="9"/>
        <rFont val="Times New Roman"/>
        <charset val="204"/>
      </rPr>
      <t xml:space="preserve">/ Period of stay: </t>
    </r>
    <r>
      <rPr>
        <b/>
        <sz val="9"/>
        <rFont val="Times New Roman"/>
        <charset val="204"/>
      </rPr>
      <t>18.03.2022 - 11.04.2022</t>
    </r>
  </si>
  <si>
    <t>НДС 20% (в рублях) за номер в сутки/ VAT 20%</t>
  </si>
  <si>
    <t>Бесплатное размещение 2 детей возрастом до 12 лет, включая завтрак и доп.место /  Free accommodation for 2 children under 12 years old, including breakfast and extra bed.</t>
  </si>
  <si>
    <r>
      <rPr>
        <sz val="10"/>
        <color theme="1"/>
        <rFont val="Times New Roman"/>
        <charset val="204"/>
      </rPr>
      <t xml:space="preserve">По купонной книге в предложение </t>
    </r>
    <r>
      <rPr>
        <b/>
        <sz val="10"/>
        <rFont val="Times New Roman"/>
        <charset val="204"/>
      </rPr>
      <t>«Весенние Каникулы»</t>
    </r>
    <r>
      <rPr>
        <sz val="10"/>
        <rFont val="Times New Roman"/>
        <charset val="204"/>
      </rPr>
      <t xml:space="preserve"> входят </t>
    </r>
    <r>
      <rPr>
        <i/>
        <sz val="10"/>
        <rFont val="Times New Roman"/>
        <charset val="204"/>
      </rPr>
      <t>бесплатно* / The special offer "Spring holidays" includes free of charge (for hotel guests):</t>
    </r>
    <r>
      <rPr>
        <sz val="10"/>
        <rFont val="Times New Roman"/>
        <charset val="204"/>
      </rPr>
      <t>:</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</si>
  <si>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</si>
  <si>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</si>
  <si>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</si>
  <si>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</si>
  <si>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</si>
  <si>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</si>
  <si>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</si>
  <si>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</si>
  <si>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</si>
  <si>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</si>
  <si>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Открытый тариф "Зарядись Энергией Гор"</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</si>
  <si>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1300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1300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1300</t>
    </r>
    <r>
      <rPr>
        <sz val="11"/>
        <color theme="1"/>
        <rFont val="Calibri"/>
        <charset val="204"/>
      </rPr>
      <t xml:space="preserve"> rub per adult (</t>
    </r>
    <r>
      <rPr>
        <sz val="11"/>
        <color theme="1"/>
        <rFont val="Calibri"/>
        <charset val="204"/>
      </rPr>
      <t>ages from 16 y.o. and up).</t>
    </r>
    <r>
      <rPr>
        <sz val="11"/>
        <color theme="1"/>
        <rFont val="Calibri"/>
        <charset val="204"/>
      </rPr>
      <t xml:space="preserve">  The cost of the ski-passes for each guest (at extra bed)  is also added - </t>
    </r>
    <r>
      <rPr>
        <b/>
        <sz val="11"/>
        <color theme="1"/>
        <rFont val="Calibri"/>
        <charset val="204"/>
      </rPr>
      <t>1300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</si>
  <si>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18.03.2022</t>
    </r>
    <r>
      <rPr>
        <b/>
        <sz val="9"/>
        <rFont val="Times New Roman"/>
        <charset val="204"/>
      </rPr>
      <t xml:space="preserve"> - 29.09.2022</t>
    </r>
    <r>
      <rPr>
        <sz val="9"/>
        <rFont val="Times New Roman"/>
        <charset val="204"/>
      </rPr>
      <t xml:space="preserve">/ Period of sales: </t>
    </r>
    <r>
      <rPr>
        <b/>
        <sz val="9"/>
        <rFont val="Times New Roman"/>
        <charset val="204"/>
      </rPr>
      <t>18.03.2022 - 29.09.2022</t>
    </r>
  </si>
  <si>
    <r>
      <rPr>
        <sz val="9"/>
        <rFont val="Times New Roman"/>
        <charset val="204"/>
      </rPr>
      <t xml:space="preserve">Период проживания: </t>
    </r>
    <r>
      <rPr>
        <b/>
        <sz val="9"/>
        <rFont val="Times New Roman"/>
        <charset val="204"/>
      </rPr>
      <t>01.06.2022</t>
    </r>
    <r>
      <rPr>
        <b/>
        <sz val="9"/>
        <rFont val="Times New Roman"/>
        <charset val="204"/>
      </rPr>
      <t xml:space="preserve"> - 30.09.2022​</t>
    </r>
    <r>
      <rPr>
        <sz val="9"/>
        <rFont val="Times New Roman"/>
        <charset val="204"/>
      </rPr>
      <t xml:space="preserve">/ Period of stay: </t>
    </r>
    <r>
      <rPr>
        <b/>
        <sz val="9"/>
        <rFont val="Times New Roman"/>
        <charset val="204"/>
      </rPr>
      <t>01.06.2022 - 30.09.2022​</t>
    </r>
  </si>
  <si>
    <t>Купонная книга с 11 бесплатными активностями курорта и скидками на другие акции</t>
  </si>
  <si>
    <t>Трансфер на пляж Имеретинский</t>
  </si>
  <si>
    <r>
      <rPr>
        <sz val="8"/>
        <color rgb="FF000000"/>
        <rFont val="Verdana"/>
        <charset val="204"/>
      </rPr>
      <t>В предложение «Зарядись энергией гор» входят </t>
    </r>
    <r>
      <rPr>
        <b/>
        <i/>
        <sz val="8"/>
        <color indexed="8"/>
        <rFont val="Verdana"/>
        <charset val="204"/>
      </rPr>
      <t>бесплатно</t>
    </r>
    <r>
      <rPr>
        <b/>
        <sz val="8"/>
        <color indexed="8"/>
        <rFont val="Verdana"/>
        <charset val="204"/>
      </rPr>
      <t> </t>
    </r>
    <r>
      <rPr>
        <sz val="8"/>
        <color indexed="8"/>
        <rFont val="Verdana"/>
        <charset val="204"/>
      </rPr>
      <t>хиты летнего сезона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</si>
  <si>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</si>
  <si>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</si>
  <si>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</si>
  <si>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</si>
  <si>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</si>
  <si>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</si>
  <si>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</si>
  <si>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rPr>
        <sz val="8"/>
        <color rgb="FF000000"/>
        <rFont val="Verdana"/>
        <charset val="204"/>
      </rPr>
      <t>8. Прокат беговелов на 1 час. Действует на всех детей от 2 до 5 лет, проживающих в номере</t>
    </r>
    <r>
      <rPr>
        <sz val="10"/>
        <rFont val="Arial Cyr"/>
        <charset val="204"/>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</si>
  <si>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</si>
  <si>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Восхождение на пик Черной Пирамиды / Climbing the peak of the Black Pyramid
</t>
  </si>
  <si>
    <t xml:space="preserve">11. Бесплатный трансфер на морской пляж Курорта Красная Поляна / Free shuttle service to the sea beach of Krasnaya Polyana Resort
</t>
  </si>
  <si>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</si>
  <si>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204"/>
      </rPr>
      <t>1300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1300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charset val="204"/>
      </rPr>
      <t>1300</t>
    </r>
    <r>
      <rPr>
        <sz val="11"/>
        <color theme="1"/>
        <rFont val="Calibri"/>
        <charset val="204"/>
      </rPr>
      <t xml:space="preserve"> rub per adult.  The cost of the ski-passes for each guest (at extra bed)  is also added - </t>
    </r>
    <r>
      <rPr>
        <b/>
        <sz val="11"/>
        <color theme="1"/>
        <rFont val="Calibri"/>
        <charset val="204"/>
      </rPr>
      <t>1300</t>
    </r>
    <r>
      <rPr>
        <sz val="11"/>
        <color theme="1"/>
        <rFont val="Calibri"/>
        <charset val="204"/>
      </rPr>
      <t xml:space="preserve"> rub per adult. Please, add the cost of ski-passes for all and adult children to the application immediately.</t>
    </r>
  </si>
  <si>
    <t xml:space="preserve">10.  Видео 360° с панорамной площадки на Поляне 2200. Действует на 1 видео. / 360° video from the panoramic site at Glade 2200. Valid for 1 video
</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</si>
  <si>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1700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1700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1700</t>
    </r>
    <r>
      <rPr>
        <sz val="11"/>
        <color theme="1"/>
        <rFont val="Calibri"/>
        <charset val="204"/>
      </rPr>
      <t xml:space="preserve"> rub per adult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The cost of the ski-passes for each guest (at extra bed)  is also added - </t>
    </r>
    <r>
      <rPr>
        <b/>
        <sz val="11"/>
        <color theme="1"/>
        <rFont val="Calibri"/>
        <charset val="204"/>
      </rPr>
      <t>1700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</si>
  <si>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с 05.08.2022 - 29.11.2022​</t>
    </r>
    <r>
      <rPr>
        <sz val="9"/>
        <rFont val="Times New Roman"/>
        <charset val="204"/>
      </rPr>
      <t xml:space="preserve">/ Period of sales: </t>
    </r>
    <r>
      <rPr>
        <b/>
        <sz val="9"/>
        <rFont val="Times New Roman"/>
        <charset val="204"/>
      </rPr>
      <t>с 05.08.2022 - 29.11.20212</t>
    </r>
  </si>
  <si>
    <r>
      <rPr>
        <sz val="9"/>
        <rFont val="Times New Roman"/>
        <charset val="204"/>
      </rPr>
      <t xml:space="preserve">Период проживания: </t>
    </r>
    <r>
      <rPr>
        <b/>
        <sz val="9"/>
        <rFont val="Times New Roman"/>
        <charset val="204"/>
      </rPr>
      <t xml:space="preserve">с 01.10.2022 - 30.11.202​2 </t>
    </r>
    <r>
      <rPr>
        <sz val="9"/>
        <rFont val="Times New Roman"/>
        <charset val="204"/>
      </rPr>
      <t xml:space="preserve">/ Period of stay: </t>
    </r>
    <r>
      <rPr>
        <b/>
        <sz val="9"/>
        <rFont val="Times New Roman"/>
        <charset val="204"/>
      </rPr>
      <t>с 01.10.2022 - 30.11.202​2</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</si>
  <si>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</si>
  <si>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</si>
  <si>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</si>
  <si>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</si>
  <si>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</si>
  <si>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</si>
  <si>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</si>
  <si>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</si>
  <si>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</si>
  <si>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</si>
  <si>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Открытые тарифы/ Open rates -10%</t>
  </si>
  <si>
    <t>отдыхай и катай</t>
  </si>
  <si>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</si>
  <si>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204"/>
      </rPr>
      <t>05.10.2022</t>
    </r>
    <r>
      <rPr>
        <b/>
        <sz val="9"/>
        <rFont val="Times New Roman"/>
        <charset val="204"/>
      </rPr>
      <t xml:space="preserve"> - 30.03.2023</t>
    </r>
    <r>
      <rPr>
        <sz val="9"/>
        <rFont val="Times New Roman"/>
        <charset val="204"/>
      </rPr>
      <t xml:space="preserve">/ Period of sales: </t>
    </r>
    <r>
      <rPr>
        <b/>
        <sz val="9"/>
        <rFont val="Times New Roman"/>
        <charset val="204"/>
      </rPr>
      <t>05.10.2022 - 30.03.2023</t>
    </r>
  </si>
  <si>
    <r>
      <rPr>
        <b/>
        <sz val="9"/>
        <rFont val="Times New Roman"/>
        <charset val="204"/>
      </rPr>
      <t>Период проживания</t>
    </r>
    <r>
      <rPr>
        <sz val="9"/>
        <rFont val="Times New Roman"/>
        <charset val="204"/>
      </rPr>
      <t xml:space="preserve">: </t>
    </r>
    <r>
      <rPr>
        <b/>
        <sz val="9"/>
        <rFont val="Times New Roman"/>
        <charset val="204"/>
      </rPr>
      <t>24.12.2022 - 31.03.2023</t>
    </r>
    <r>
      <rPr>
        <sz val="9"/>
        <rFont val="Times New Roman"/>
        <charset val="204"/>
      </rPr>
      <t xml:space="preserve">/ Period of stay: </t>
    </r>
    <r>
      <rPr>
        <b/>
        <sz val="9"/>
        <rFont val="Times New Roman"/>
        <charset val="204"/>
      </rPr>
      <t>24.12.2022 - 31.03.2023</t>
    </r>
  </si>
  <si>
    <t xml:space="preserve">Период 30.12.22-08.01.23 не доступен для бронирования в рамках СПО "Отдыхай и катай"  </t>
  </si>
  <si>
    <t>Тариф включает ски-пассы только на взрослых гостей на основных местах. Стоимость ски-пассов на дополнительных взрослых и детей просим сразу добавлять в заявку. / The rate includes ski passes for adults only at the main places. Please add the cost of ski passes for extra adults and children to the application immediately.</t>
  </si>
  <si>
    <r>
      <rPr>
        <b/>
        <sz val="9"/>
        <color theme="1"/>
        <rFont val="Times New Roman"/>
        <charset val="204"/>
      </rPr>
      <t>16.12.2022-23.12.2022, включительно</t>
    </r>
    <r>
      <rPr>
        <sz val="9"/>
        <color theme="1"/>
        <rFont val="Times New Roman"/>
        <charset val="204"/>
      </rPr>
      <t xml:space="preserve"> - </t>
    </r>
    <r>
      <rPr>
        <b/>
        <sz val="9"/>
        <color theme="1"/>
        <rFont val="Times New Roman"/>
        <charset val="204"/>
      </rPr>
      <t>1750</t>
    </r>
    <r>
      <rPr>
        <sz val="9"/>
        <color theme="1"/>
        <rFont val="Times New Roman"/>
        <charset val="204"/>
      </rPr>
      <t xml:space="preserve"> рублей - взрослый, </t>
    </r>
    <r>
      <rPr>
        <b/>
        <sz val="9"/>
        <color theme="1"/>
        <rFont val="Times New Roman"/>
        <charset val="204"/>
      </rPr>
      <t>1200</t>
    </r>
    <r>
      <rPr>
        <sz val="9"/>
        <color theme="1"/>
        <rFont val="Times New Roman"/>
        <charset val="204"/>
      </rPr>
      <t xml:space="preserve"> рублей - детский / </t>
    </r>
    <r>
      <rPr>
        <b/>
        <sz val="9"/>
        <color theme="1"/>
        <rFont val="Times New Roman"/>
        <charset val="204"/>
      </rPr>
      <t>16.12.2022-23.12.2022 - 1750</t>
    </r>
    <r>
      <rPr>
        <sz val="9"/>
        <color theme="1"/>
        <rFont val="Times New Roman"/>
        <charset val="204"/>
      </rPr>
      <t xml:space="preserve">  rubles - adult, </t>
    </r>
    <r>
      <rPr>
        <b/>
        <sz val="9"/>
        <color theme="1"/>
        <rFont val="Times New Roman"/>
        <charset val="204"/>
      </rPr>
      <t>1200</t>
    </r>
    <r>
      <rPr>
        <sz val="9"/>
        <color theme="1"/>
        <rFont val="Times New Roman"/>
        <charset val="204"/>
      </rPr>
      <t xml:space="preserve"> - child.</t>
    </r>
  </si>
  <si>
    <r>
      <rPr>
        <b/>
        <sz val="9"/>
        <color theme="1"/>
        <rFont val="Times New Roman"/>
        <charset val="204"/>
      </rPr>
      <t>24.12.2022-08.01.2023, включительно,</t>
    </r>
    <r>
      <rPr>
        <sz val="9"/>
        <color theme="1"/>
        <rFont val="Times New Roman"/>
        <charset val="204"/>
      </rPr>
      <t xml:space="preserve"> - </t>
    </r>
    <r>
      <rPr>
        <b/>
        <sz val="9"/>
        <color theme="1"/>
        <rFont val="Times New Roman"/>
        <charset val="204"/>
      </rPr>
      <t>2400</t>
    </r>
    <r>
      <rPr>
        <sz val="9"/>
        <color theme="1"/>
        <rFont val="Times New Roman"/>
        <charset val="204"/>
      </rPr>
      <t xml:space="preserve"> рублей - взрослый, </t>
    </r>
    <r>
      <rPr>
        <b/>
        <sz val="9"/>
        <color theme="1"/>
        <rFont val="Times New Roman"/>
        <charset val="204"/>
      </rPr>
      <t>1500</t>
    </r>
    <r>
      <rPr>
        <sz val="9"/>
        <color theme="1"/>
        <rFont val="Times New Roman"/>
        <charset val="204"/>
      </rPr>
      <t xml:space="preserve"> рублей - детский / </t>
    </r>
    <r>
      <rPr>
        <b/>
        <sz val="9"/>
        <color theme="1"/>
        <rFont val="Times New Roman"/>
        <charset val="204"/>
      </rPr>
      <t>24.12.2022-08.01.2023 - 2400</t>
    </r>
    <r>
      <rPr>
        <sz val="9"/>
        <color theme="1"/>
        <rFont val="Times New Roman"/>
        <charset val="204"/>
      </rPr>
      <t xml:space="preserve"> rubles - adult, </t>
    </r>
    <r>
      <rPr>
        <b/>
        <sz val="9"/>
        <color theme="1"/>
        <rFont val="Times New Roman"/>
        <charset val="204"/>
      </rPr>
      <t>1500</t>
    </r>
    <r>
      <rPr>
        <sz val="9"/>
        <color theme="1"/>
        <rFont val="Times New Roman"/>
        <charset val="204"/>
      </rPr>
      <t xml:space="preserve"> - child.</t>
    </r>
  </si>
  <si>
    <r>
      <rPr>
        <b/>
        <sz val="9"/>
        <color theme="1"/>
        <rFont val="Times New Roman"/>
        <charset val="204"/>
      </rPr>
      <t xml:space="preserve">09.01.2023-31.03.2023, включительно </t>
    </r>
    <r>
      <rPr>
        <sz val="9"/>
        <color theme="1"/>
        <rFont val="Times New Roman"/>
        <charset val="204"/>
      </rPr>
      <t xml:space="preserve">- </t>
    </r>
    <r>
      <rPr>
        <b/>
        <sz val="9"/>
        <color theme="1"/>
        <rFont val="Times New Roman"/>
        <charset val="204"/>
      </rPr>
      <t>2000</t>
    </r>
    <r>
      <rPr>
        <sz val="9"/>
        <color theme="1"/>
        <rFont val="Times New Roman"/>
        <charset val="204"/>
      </rPr>
      <t xml:space="preserve"> рублей - взрослый, </t>
    </r>
    <r>
      <rPr>
        <b/>
        <sz val="9"/>
        <color theme="1"/>
        <rFont val="Times New Roman"/>
        <charset val="204"/>
      </rPr>
      <t xml:space="preserve">1300 </t>
    </r>
    <r>
      <rPr>
        <sz val="9"/>
        <color theme="1"/>
        <rFont val="Times New Roman"/>
        <charset val="204"/>
      </rPr>
      <t xml:space="preserve">рублей - детский / </t>
    </r>
    <r>
      <rPr>
        <b/>
        <sz val="9"/>
        <color theme="1"/>
        <rFont val="Times New Roman"/>
        <charset val="204"/>
      </rPr>
      <t>09.01.2023-31.03.2023  - 2000</t>
    </r>
    <r>
      <rPr>
        <sz val="9"/>
        <color theme="1"/>
        <rFont val="Times New Roman"/>
        <charset val="204"/>
      </rPr>
      <t xml:space="preserve"> rubles - adult, </t>
    </r>
    <r>
      <rPr>
        <b/>
        <sz val="9"/>
        <color theme="1"/>
        <rFont val="Times New Roman"/>
        <charset val="204"/>
      </rPr>
      <t>1300</t>
    </r>
    <r>
      <rPr>
        <sz val="9"/>
        <color theme="1"/>
        <rFont val="Times New Roman"/>
        <charset val="204"/>
      </rPr>
      <t xml:space="preserve"> - child.</t>
    </r>
  </si>
  <si>
    <t>Закрытые даты: 26.12.2025 - 11.04.2026 / Closed Dates: 26.12.2025 - 11.04.2026</t>
  </si>
  <si>
    <t>Тариф доступен до 29.12.2023</t>
  </si>
  <si>
    <t>Бесплатное размещение 2 детей возрастом до 15 лет включительно, включая завтрак и доп.место /  Free accommodation for 2 children under 15 years old inclusive, including breakfast and extra bed.</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</si>
  <si>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204"/>
      </rPr>
      <t>1500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1500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204"/>
      </rPr>
      <t>1500</t>
    </r>
    <r>
      <rPr>
        <sz val="11"/>
        <color theme="1"/>
        <rFont val="Calibri"/>
        <charset val="204"/>
      </rPr>
      <t xml:space="preserve"> rub per adult.  The cost of the ski-passes for each guest (at extra bed)  is also added - </t>
    </r>
    <r>
      <rPr>
        <b/>
        <sz val="11"/>
        <color theme="1"/>
        <rFont val="Calibri"/>
        <charset val="204"/>
      </rPr>
      <t>1500</t>
    </r>
    <r>
      <rPr>
        <sz val="11"/>
        <color theme="1"/>
        <rFont val="Calibri"/>
        <charset val="204"/>
      </rPr>
      <t xml:space="preserve"> rub per adult. Please, add the cost of ski-passes for all persons to the application immediately.</t>
    </r>
  </si>
  <si>
    <r>
      <rPr>
        <sz val="9"/>
        <color theme="1"/>
        <rFont val="Times New Roman"/>
        <charset val="204"/>
      </rPr>
      <t>Период бронирования</t>
    </r>
    <r>
      <rPr>
        <b/>
        <sz val="9"/>
        <color theme="1"/>
        <rFont val="Times New Roman"/>
        <charset val="204"/>
      </rPr>
      <t xml:space="preserve">: 08.02.2023 - 30.05.2023 /  </t>
    </r>
    <r>
      <rPr>
        <sz val="9"/>
        <color theme="1"/>
        <rFont val="Times New Roman"/>
        <charset val="204"/>
      </rPr>
      <t>Period of sales</t>
    </r>
    <r>
      <rPr>
        <b/>
        <sz val="9"/>
        <color theme="1"/>
        <rFont val="Times New Roman"/>
        <charset val="204"/>
      </rPr>
      <t>: 08.02.2023 - 30.05.2023</t>
    </r>
  </si>
  <si>
    <r>
      <rPr>
        <sz val="9"/>
        <rFont val="Times New Roman"/>
        <charset val="204"/>
      </rPr>
      <t xml:space="preserve">Период проживания: </t>
    </r>
    <r>
      <rPr>
        <b/>
        <sz val="9"/>
        <rFont val="Times New Roman"/>
        <charset val="204"/>
      </rPr>
      <t xml:space="preserve">с 24.03.2023 - 31.05.2023 </t>
    </r>
    <r>
      <rPr>
        <sz val="9"/>
        <rFont val="Times New Roman"/>
        <charset val="204"/>
      </rPr>
      <t xml:space="preserve">/ Period of stay: </t>
    </r>
    <r>
      <rPr>
        <b/>
        <sz val="9"/>
        <rFont val="Times New Roman"/>
        <charset val="204"/>
      </rPr>
      <t>24.03.2023 - 31.05.2023</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</si>
  <si>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</si>
  <si>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</si>
  <si>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</si>
  <si>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</si>
  <si>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</si>
  <si>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</si>
  <si>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</si>
  <si>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</si>
  <si>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</si>
  <si>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</si>
  <si>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1650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1650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1650</t>
    </r>
    <r>
      <rPr>
        <sz val="11"/>
        <color theme="1"/>
        <rFont val="Calibri"/>
        <charset val="204"/>
      </rPr>
      <t xml:space="preserve"> rub per adult (</t>
    </r>
    <r>
      <rPr>
        <sz val="11"/>
        <color theme="1"/>
        <rFont val="Calibri"/>
        <charset val="204"/>
      </rPr>
      <t>ages from 16 y.o. and up).</t>
    </r>
    <r>
      <rPr>
        <sz val="11"/>
        <color theme="1"/>
        <rFont val="Calibri"/>
        <charset val="204"/>
      </rPr>
      <t xml:space="preserve">  The cost of the ski-passes for each guest (at extra bed)  is also added - </t>
    </r>
    <r>
      <rPr>
        <b/>
        <sz val="11"/>
        <color theme="1"/>
        <rFont val="Calibri"/>
        <charset val="204"/>
      </rPr>
      <t xml:space="preserve">1650 </t>
    </r>
    <r>
      <rPr>
        <sz val="11"/>
        <color theme="1"/>
        <rFont val="Calibri"/>
        <charset val="204"/>
      </rPr>
      <t>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</si>
  <si>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22.03.2023</t>
    </r>
    <r>
      <rPr>
        <b/>
        <sz val="9"/>
        <rFont val="Times New Roman"/>
        <charset val="204"/>
      </rPr>
      <t xml:space="preserve"> - 29.09.2023</t>
    </r>
    <r>
      <rPr>
        <sz val="9"/>
        <rFont val="Times New Roman"/>
        <charset val="204"/>
      </rPr>
      <t xml:space="preserve">/ Period of sales: </t>
    </r>
    <r>
      <rPr>
        <b/>
        <sz val="9"/>
        <rFont val="Times New Roman"/>
        <charset val="204"/>
      </rPr>
      <t>22.03.2023 - 29.09.2023</t>
    </r>
  </si>
  <si>
    <r>
      <rPr>
        <sz val="9"/>
        <rFont val="Times New Roman"/>
        <charset val="204"/>
      </rPr>
      <t xml:space="preserve">Период проживания: </t>
    </r>
    <r>
      <rPr>
        <b/>
        <sz val="9"/>
        <rFont val="Times New Roman"/>
        <charset val="204"/>
      </rPr>
      <t>01.06.2023</t>
    </r>
    <r>
      <rPr>
        <b/>
        <sz val="9"/>
        <rFont val="Times New Roman"/>
        <charset val="204"/>
      </rPr>
      <t xml:space="preserve"> - 30.09.2023​</t>
    </r>
    <r>
      <rPr>
        <sz val="9"/>
        <rFont val="Times New Roman"/>
        <charset val="204"/>
      </rPr>
      <t xml:space="preserve">/ Period of stay: </t>
    </r>
    <r>
      <rPr>
        <b/>
        <sz val="9"/>
        <rFont val="Times New Roman"/>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</si>
  <si>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</si>
  <si>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</si>
  <si>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</si>
  <si>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</si>
  <si>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</si>
  <si>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</si>
  <si>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</si>
  <si>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rPr>
        <sz val="8"/>
        <color rgb="FF000000"/>
        <rFont val="Verdana"/>
        <charset val="204"/>
      </rPr>
      <t>7. Прокат беговелов на 1 час. Действует на всех детей от 2 до 5 лет, проживающих в номере</t>
    </r>
    <r>
      <rPr>
        <sz val="10"/>
        <rFont val="Arial Cyr"/>
        <charset val="204"/>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</si>
  <si>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r>
      <rPr>
        <sz val="8"/>
        <color rgb="FF000000"/>
        <rFont val="Verdana"/>
        <charset val="204"/>
      </rPr>
      <t>8. VR-экскурсия по курорту. Действует для всех гостей в номере 5+</t>
    </r>
    <r>
      <rPr>
        <sz val="10"/>
        <rFont val="Arial Cyr"/>
        <charset val="204"/>
      </rPr>
      <t xml:space="preserve"> /</t>
    </r>
    <r>
      <rPr>
        <sz val="8"/>
        <color theme="1"/>
        <rFont val="Verdana"/>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</si>
  <si>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</si>
  <si>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</si>
  <si>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Мин срок бронирования до заезда: 14 дня/ Min. Booking period before arrival: 14 days.</t>
  </si>
  <si>
    <t>Тариф доступен c 01.04.2024 по 01.06.2024, 10.06.2024-27.06.2024, 01.07.2024-30.09.2024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</si>
</sst>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8" formatCode="dd\.mm\.yyyy"/>
    <numFmt numFmtId="169" formatCode="dd\.mm\.yy;@"/>
    <numFmt numFmtId="170" formatCode="dd/mm/yy;@"/>
    <numFmt numFmtId="171" formatCode="#\ ##0"/>
  </numFmts>
  <fonts count="59" x14ac:knownFonts="1">
    <font>
      <sz val="10"/>
      <name val="Arial Cyr"/>
      <charset val="204"/>
    </font>
    <font>
      <sz val="9"/>
      <name val="Times New Roman"/>
      <charset val="204"/>
    </font>
    <font>
      <b/>
      <sz val="9"/>
      <name val="Times New Roman"/>
      <charset val="204"/>
    </font>
    <font>
      <b/>
      <sz val="9"/>
      <color theme="1"/>
      <name val="Times New Roman"/>
      <charset val="204"/>
    </font>
    <font>
      <sz val="10"/>
      <name val="Calibri"/>
      <charset val="204"/>
      <scheme val="minor"/>
    </font>
    <font>
      <sz val="9"/>
      <color theme="1"/>
      <name val="Times New Roman"/>
      <charset val="204"/>
    </font>
    <font>
      <sz val="9"/>
      <color rgb="FFFF0000"/>
      <name val="Times New Roman"/>
      <charset val="204"/>
    </font>
    <font>
      <b/>
      <sz val="9"/>
      <color rgb="FFFF0000"/>
      <name val="Times New Roman"/>
      <charset val="204"/>
    </font>
    <font>
      <sz val="10"/>
      <color rgb="FFFF0000"/>
      <name val="Calibri"/>
      <charset val="204"/>
      <scheme val="minor"/>
    </font>
    <font>
      <b/>
      <sz val="10"/>
      <name val="Calibri"/>
      <charset val="204"/>
      <scheme val="minor"/>
    </font>
    <font>
      <sz val="11"/>
      <color theme="1"/>
      <name val="Calibri"/>
      <charset val="204"/>
    </font>
    <font>
      <sz val="8"/>
      <color rgb="FF000000"/>
      <name val="Verdana"/>
      <charset val="204"/>
    </font>
    <font>
      <b/>
      <sz val="8"/>
      <color rgb="FF000000"/>
      <name val="Verdana"/>
      <charset val="204"/>
    </font>
    <font>
      <sz val="10"/>
      <color theme="1"/>
      <name val="Times New Roman"/>
      <charset val="204"/>
    </font>
    <font>
      <sz val="9"/>
      <name val="Arial Cyr"/>
      <charset val="204"/>
    </font>
    <font>
      <sz val="10"/>
      <color rgb="FFFF0000"/>
      <name val="Arial Cyr"/>
      <charset val="204"/>
    </font>
    <font>
      <sz val="8"/>
      <name val="Times New Roman"/>
      <charset val="204"/>
    </font>
    <font>
      <sz val="10"/>
      <name val="Times New Roman"/>
      <charset val="204"/>
    </font>
    <font>
      <b/>
      <sz val="8"/>
      <name val="Times New Roman"/>
      <charset val="204"/>
    </font>
    <font>
      <sz val="10"/>
      <color rgb="FFFF0000"/>
      <name val="Times New Roman"/>
      <charset val="204"/>
    </font>
    <font>
      <sz val="8"/>
      <color rgb="FFFF0000"/>
      <name val="Times New Roman"/>
      <charset val="204"/>
    </font>
    <font>
      <b/>
      <sz val="11"/>
      <color rgb="FFFF0000"/>
      <name val="Calibri"/>
      <charset val="204"/>
    </font>
    <font>
      <sz val="9"/>
      <color indexed="8"/>
      <name val="Times New Roman"/>
      <charset val="204"/>
    </font>
    <font>
      <b/>
      <sz val="11"/>
      <name val="Times New Roman"/>
      <charset val="204"/>
    </font>
    <font>
      <b/>
      <sz val="10"/>
      <color theme="1"/>
      <name val="Times New Roman"/>
      <charset val="204"/>
    </font>
    <font>
      <b/>
      <sz val="11"/>
      <color rgb="FFFF0000"/>
      <name val="Times New Roman"/>
      <charset val="204"/>
    </font>
    <font>
      <b/>
      <sz val="8"/>
      <color theme="1"/>
      <name val="Times New Roman"/>
      <charset val="204"/>
    </font>
    <font>
      <b/>
      <sz val="11"/>
      <color theme="1"/>
      <name val="Times New Roman"/>
      <charset val="204"/>
    </font>
    <font>
      <sz val="11"/>
      <color theme="1"/>
      <name val="Times New Roman"/>
      <charset val="204"/>
    </font>
    <font>
      <sz val="10"/>
      <color theme="1"/>
      <name val="Arial"/>
      <charset val="204"/>
    </font>
    <font>
      <sz val="11"/>
      <color rgb="FF000000"/>
      <name val="Verdana"/>
      <charset val="204"/>
    </font>
    <font>
      <b/>
      <sz val="9"/>
      <color rgb="FF000000"/>
      <name val="Verdana"/>
      <charset val="204"/>
    </font>
    <font>
      <b/>
      <sz val="12"/>
      <color theme="1"/>
      <name val="Calibri"/>
      <charset val="204"/>
      <scheme val="minor"/>
    </font>
    <font>
      <sz val="10"/>
      <color theme="1"/>
      <name val="Calibri"/>
      <charset val="204"/>
      <scheme val="minor"/>
    </font>
    <font>
      <sz val="11"/>
      <name val="Times New Roman"/>
      <charset val="204"/>
    </font>
    <font>
      <sz val="12"/>
      <color theme="1"/>
      <name val="Calibri"/>
      <charset val="204"/>
      <scheme val="minor"/>
    </font>
    <font>
      <sz val="10"/>
      <color theme="1"/>
      <name val="Arial Cyr"/>
      <charset val="204"/>
    </font>
    <font>
      <sz val="8"/>
      <color theme="1"/>
      <name val="Times New Roman"/>
      <charset val="204"/>
    </font>
    <font>
      <sz val="11"/>
      <color theme="1"/>
      <name val="Calibri"/>
      <charset val="204"/>
      <scheme val="minor"/>
    </font>
    <font>
      <i/>
      <sz val="8"/>
      <color indexed="8"/>
      <name val="Verdana"/>
      <charset val="204"/>
    </font>
    <font>
      <sz val="8"/>
      <color indexed="8"/>
      <name val="Verdana"/>
      <charset val="204"/>
    </font>
    <font>
      <b/>
      <sz val="10"/>
      <name val="Times New Roman"/>
      <charset val="204"/>
    </font>
    <font>
      <i/>
      <sz val="10"/>
      <name val="Times New Roman"/>
      <charset val="204"/>
    </font>
    <font>
      <b/>
      <sz val="9"/>
      <color indexed="8"/>
      <name val="Times New Roman"/>
      <charset val="204"/>
    </font>
    <font>
      <sz val="9"/>
      <color rgb="FF000000"/>
      <name val="Verdana"/>
      <charset val="204"/>
    </font>
    <font>
      <b/>
      <sz val="11"/>
      <color theme="1"/>
      <name val="Calibri"/>
      <charset val="204"/>
    </font>
    <font>
      <b/>
      <sz val="12"/>
      <color rgb="FFFF0000"/>
      <name val="Calibri"/>
      <charset val="204"/>
      <scheme val="minor"/>
    </font>
    <font>
      <b/>
      <i/>
      <sz val="8"/>
      <color indexed="8"/>
      <name val="Verdana"/>
      <charset val="204"/>
    </font>
    <font>
      <b/>
      <sz val="8"/>
      <color indexed="8"/>
      <name val="Verdana"/>
      <charset val="204"/>
    </font>
    <font>
      <sz val="8"/>
      <color rgb="FFC00000"/>
      <name val="Verdana"/>
      <charset val="204"/>
    </font>
    <font>
      <sz val="11"/>
      <color rgb="FFFF0000"/>
      <name val="Times New Roman"/>
      <charset val="204"/>
    </font>
    <font>
      <u/>
      <sz val="8"/>
      <color indexed="8"/>
      <name val="Verdana"/>
      <charset val="204"/>
    </font>
    <font>
      <sz val="9"/>
      <color indexed="10"/>
      <name val="Times New Roman"/>
      <charset val="204"/>
    </font>
    <font>
      <sz val="8"/>
      <color theme="1"/>
      <name val="Verdana"/>
      <charset val="204"/>
    </font>
    <font>
      <sz val="9"/>
      <color theme="1"/>
      <name val="Verdana"/>
      <charset val="204"/>
    </font>
    <font>
      <sz val="12"/>
      <name val="Calibri"/>
      <charset val="204"/>
      <scheme val="minor"/>
    </font>
    <font>
      <sz val="12"/>
      <color rgb="FFFF0000"/>
      <name val="Calibri"/>
      <charset val="204"/>
      <scheme val="minor"/>
    </font>
    <font>
      <b/>
      <i/>
      <sz val="9"/>
      <name val="Times New Roman"/>
      <charset val="204"/>
    </font>
    <font>
      <sz val="10"/>
      <name val="Arial Cyr"/>
      <charset val="204"/>
    </font>
  </fonts>
  <fills count="17">
    <fill>
      <patternFill patternType="none"/>
    </fill>
    <fill>
      <patternFill patternType="gray125"/>
    </fill>
    <fill>
      <patternFill patternType="solid">
        <fgColor theme="6" tint="0.39988402966399123"/>
        <bgColor indexed="64"/>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6"/>
        <bgColor indexed="64"/>
      </patternFill>
    </fill>
    <fill>
      <patternFill patternType="solid">
        <fgColor rgb="FFFFFF66"/>
        <bgColor indexed="64"/>
      </patternFill>
    </fill>
    <fill>
      <patternFill patternType="solid">
        <fgColor rgb="FFFFC000"/>
        <bgColor indexed="64"/>
      </patternFill>
    </fill>
    <fill>
      <patternFill patternType="solid">
        <fgColor rgb="FF92D050"/>
        <bgColor indexed="64"/>
      </patternFill>
    </fill>
    <fill>
      <patternFill patternType="solid">
        <fgColor theme="5" tint="0.39988402966399123"/>
        <bgColor indexed="64"/>
      </patternFill>
    </fill>
    <fill>
      <patternFill patternType="solid">
        <fgColor theme="8" tint="0.39988402966399123"/>
        <bgColor indexed="64"/>
      </patternFill>
    </fill>
    <fill>
      <patternFill patternType="solid">
        <fgColor rgb="FF00B0F0"/>
        <bgColor indexed="64"/>
      </patternFill>
    </fill>
    <fill>
      <patternFill patternType="solid">
        <fgColor theme="3" tint="0.59999389629810485"/>
        <bgColor indexed="64"/>
      </patternFill>
    </fill>
    <fill>
      <patternFill patternType="solid">
        <fgColor theme="6" tint="0.39991454817346722"/>
        <bgColor indexed="64"/>
      </patternFill>
    </fill>
    <fill>
      <patternFill patternType="solid">
        <fgColor rgb="FFFF0000"/>
        <bgColor indexed="64"/>
      </patternFill>
    </fill>
  </fills>
  <borders count="18">
    <border>
      <left/>
      <right/>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top/>
      <bottom style="thin">
        <color auto="1"/>
      </bottom>
      <diagonal/>
    </border>
    <border>
      <left style="thin">
        <color auto="1"/>
      </left>
      <right style="thin">
        <color auto="1"/>
      </right>
      <top/>
      <bottom/>
      <diagonal/>
    </border>
    <border>
      <left style="medium">
        <color auto="1"/>
      </left>
      <right style="medium">
        <color auto="1"/>
      </right>
      <top/>
      <bottom/>
      <diagonal/>
    </border>
    <border>
      <left/>
      <right/>
      <top style="medium">
        <color auto="1"/>
      </top>
      <bottom/>
      <diagonal/>
    </border>
    <border>
      <left/>
      <right/>
      <top/>
      <bottom style="medium">
        <color auto="1"/>
      </bottom>
      <diagonal/>
    </border>
    <border>
      <left style="medium">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s>
  <cellStyleXfs count="13">
    <xf numFmtId="0" fontId="0" fillId="0" borderId="0"/>
    <xf numFmtId="0" fontId="38" fillId="0" borderId="0"/>
    <xf numFmtId="0" fontId="58" fillId="0" borderId="0"/>
    <xf numFmtId="0" fontId="38" fillId="0" borderId="0"/>
    <xf numFmtId="0" fontId="5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8" fillId="0" borderId="0"/>
  </cellStyleXfs>
  <cellXfs count="256">
    <xf numFmtId="0" fontId="0" fillId="0" borderId="0" xfId="0"/>
    <xf numFmtId="0" fontId="1" fillId="0" borderId="0" xfId="0" applyFont="1" applyFill="1" applyAlignment="1">
      <alignment horizontal="center" vertical="center"/>
    </xf>
    <xf numFmtId="0" fontId="1" fillId="0" borderId="0" xfId="0" applyFont="1" applyFill="1"/>
    <xf numFmtId="0" fontId="2" fillId="0" borderId="0" xfId="0" applyFont="1" applyFill="1"/>
    <xf numFmtId="0" fontId="2" fillId="0" borderId="1" xfId="0" applyFont="1" applyFill="1" applyBorder="1" applyAlignment="1">
      <alignment horizontal="left"/>
    </xf>
    <xf numFmtId="0" fontId="2" fillId="2" borderId="2" xfId="0" applyFont="1" applyFill="1" applyBorder="1" applyAlignment="1">
      <alignment horizontal="left" vertical="center"/>
    </xf>
    <xf numFmtId="0" fontId="3" fillId="0" borderId="3" xfId="0" applyFont="1" applyFill="1" applyBorder="1" applyAlignment="1">
      <alignment horizontal="center" vertical="center" wrapText="1"/>
    </xf>
    <xf numFmtId="168" fontId="4" fillId="3" borderId="3" xfId="0" applyNumberFormat="1" applyFont="1" applyFill="1" applyBorder="1" applyAlignment="1">
      <alignment horizontal="center" vertical="center" wrapText="1"/>
    </xf>
    <xf numFmtId="168" fontId="4" fillId="4" borderId="3"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4" borderId="0" xfId="0" applyFont="1" applyFill="1"/>
    <xf numFmtId="0" fontId="1" fillId="0" borderId="3" xfId="0" applyFont="1" applyFill="1" applyBorder="1" applyAlignment="1">
      <alignment horizontal="right"/>
    </xf>
    <xf numFmtId="1" fontId="1" fillId="4" borderId="3" xfId="0" applyNumberFormat="1" applyFont="1" applyFill="1" applyBorder="1"/>
    <xf numFmtId="0" fontId="1" fillId="4" borderId="4" xfId="0" applyFont="1" applyFill="1" applyBorder="1" applyAlignment="1">
      <alignment horizontal="left" wrapText="1"/>
    </xf>
    <xf numFmtId="0" fontId="1" fillId="0" borderId="4" xfId="0" applyFont="1" applyFill="1" applyBorder="1" applyAlignment="1">
      <alignment horizontal="left" wrapText="1"/>
    </xf>
    <xf numFmtId="0" fontId="1" fillId="0" borderId="3" xfId="0" applyFont="1" applyFill="1" applyBorder="1" applyAlignment="1">
      <alignment wrapText="1"/>
    </xf>
    <xf numFmtId="0" fontId="1" fillId="0" borderId="3" xfId="0" applyFont="1" applyFill="1" applyBorder="1"/>
    <xf numFmtId="0" fontId="1" fillId="0" borderId="0" xfId="0" applyFont="1" applyFill="1" applyBorder="1" applyAlignment="1">
      <alignment horizontal="right"/>
    </xf>
    <xf numFmtId="1" fontId="1" fillId="4" borderId="0" xfId="0" applyNumberFormat="1" applyFont="1" applyFill="1" applyBorder="1"/>
    <xf numFmtId="0" fontId="3" fillId="5" borderId="0" xfId="5" applyFont="1" applyFill="1" applyAlignment="1">
      <alignment horizontal="left" vertical="center"/>
    </xf>
    <xf numFmtId="0" fontId="5" fillId="6" borderId="0" xfId="0" applyFont="1" applyFill="1"/>
    <xf numFmtId="0" fontId="5" fillId="0" borderId="0" xfId="0" applyFont="1" applyFill="1"/>
    <xf numFmtId="0" fontId="5" fillId="0" borderId="0" xfId="2" applyFont="1" applyFill="1" applyAlignment="1">
      <alignment horizontal="left" vertical="center"/>
    </xf>
    <xf numFmtId="0" fontId="5" fillId="0" borderId="0" xfId="2" applyFont="1" applyFill="1" applyAlignment="1">
      <alignment horizontal="left" vertical="center" wrapText="1"/>
    </xf>
    <xf numFmtId="0" fontId="3" fillId="5" borderId="0" xfId="10" applyFont="1" applyFill="1" applyAlignment="1">
      <alignment horizontal="left" vertical="center"/>
    </xf>
    <xf numFmtId="0" fontId="5" fillId="0" borderId="0" xfId="10" applyFont="1" applyAlignment="1">
      <alignment vertical="center" wrapText="1"/>
    </xf>
    <xf numFmtId="0" fontId="3" fillId="5" borderId="5" xfId="0" applyFont="1" applyFill="1" applyBorder="1"/>
    <xf numFmtId="0" fontId="3" fillId="3" borderId="0" xfId="0" applyFont="1" applyFill="1" applyAlignment="1">
      <alignment wrapText="1"/>
    </xf>
    <xf numFmtId="0" fontId="2" fillId="2" borderId="2" xfId="0" applyFont="1" applyFill="1" applyBorder="1" applyAlignment="1">
      <alignment vertical="center"/>
    </xf>
    <xf numFmtId="1" fontId="1" fillId="0" borderId="3" xfId="0" applyNumberFormat="1" applyFont="1" applyFill="1" applyBorder="1"/>
    <xf numFmtId="0" fontId="1" fillId="4" borderId="0" xfId="0" applyFont="1" applyFill="1" applyAlignment="1">
      <alignment horizontal="center" vertical="center"/>
    </xf>
    <xf numFmtId="0" fontId="6" fillId="4" borderId="0" xfId="0" applyFont="1" applyFill="1"/>
    <xf numFmtId="0" fontId="1" fillId="4" borderId="4" xfId="0" applyFont="1" applyFill="1" applyBorder="1" applyAlignment="1">
      <alignment horizontal="left" vertical="center" wrapText="1"/>
    </xf>
    <xf numFmtId="0" fontId="1" fillId="4" borderId="3" xfId="0" applyFont="1" applyFill="1" applyBorder="1" applyAlignment="1">
      <alignment wrapText="1"/>
    </xf>
    <xf numFmtId="0" fontId="1" fillId="4" borderId="3" xfId="0" applyFont="1" applyFill="1" applyBorder="1"/>
    <xf numFmtId="0" fontId="7" fillId="3" borderId="0" xfId="0" applyFont="1" applyFill="1" applyAlignment="1">
      <alignment wrapText="1"/>
    </xf>
    <xf numFmtId="0" fontId="2" fillId="3" borderId="5" xfId="0" applyFont="1" applyFill="1" applyBorder="1"/>
    <xf numFmtId="168" fontId="8" fillId="4" borderId="3" xfId="0" applyNumberFormat="1" applyFont="1" applyFill="1" applyBorder="1" applyAlignment="1">
      <alignment horizontal="center" vertical="center" wrapText="1"/>
    </xf>
    <xf numFmtId="1" fontId="6" fillId="4" borderId="3" xfId="0" applyNumberFormat="1" applyFont="1" applyFill="1" applyBorder="1"/>
    <xf numFmtId="1" fontId="6" fillId="4" borderId="0" xfId="0" applyNumberFormat="1" applyFont="1" applyFill="1" applyBorder="1"/>
    <xf numFmtId="0" fontId="2" fillId="3" borderId="0" xfId="0" applyFont="1" applyFill="1" applyAlignment="1">
      <alignment horizontal="center"/>
    </xf>
    <xf numFmtId="0" fontId="3" fillId="7" borderId="6" xfId="0" applyFont="1" applyFill="1" applyBorder="1" applyAlignment="1">
      <alignment horizontal="center" vertical="center"/>
    </xf>
    <xf numFmtId="168" fontId="9" fillId="4" borderId="3" xfId="0" applyNumberFormat="1" applyFont="1" applyFill="1" applyBorder="1" applyAlignment="1">
      <alignment horizontal="center" vertical="center" wrapText="1"/>
    </xf>
    <xf numFmtId="0" fontId="10" fillId="3" borderId="0" xfId="0" applyFont="1" applyFill="1" applyAlignment="1">
      <alignment horizontal="center" vertical="center" wrapText="1"/>
    </xf>
    <xf numFmtId="0" fontId="3" fillId="7" borderId="0" xfId="0" applyFont="1" applyFill="1"/>
    <xf numFmtId="0" fontId="1" fillId="0" borderId="3" xfId="0" applyFont="1" applyFill="1" applyBorder="1" applyAlignment="1">
      <alignment horizontal="left" vertical="top" wrapText="1"/>
    </xf>
    <xf numFmtId="0" fontId="1" fillId="0" borderId="0" xfId="2" applyFont="1" applyFill="1" applyAlignment="1">
      <alignment horizontal="left" vertical="center"/>
    </xf>
    <xf numFmtId="0" fontId="1" fillId="0" borderId="0" xfId="2" applyFont="1" applyFill="1" applyAlignment="1">
      <alignment horizontal="left" vertical="center" wrapText="1"/>
    </xf>
    <xf numFmtId="0" fontId="5" fillId="0" borderId="0" xfId="2" applyFont="1" applyFill="1" applyAlignment="1">
      <alignment horizontal="left" vertical="top" wrapText="1"/>
    </xf>
    <xf numFmtId="0" fontId="11" fillId="7" borderId="0" xfId="0" applyFont="1" applyFill="1" applyAlignment="1">
      <alignment vertical="center" wrapText="1"/>
    </xf>
    <xf numFmtId="0" fontId="11" fillId="8" borderId="7" xfId="0" applyFont="1" applyFill="1" applyBorder="1" applyAlignment="1">
      <alignment horizontal="left" vertical="center" wrapText="1" indent="1"/>
    </xf>
    <xf numFmtId="0" fontId="12" fillId="9" borderId="3" xfId="0" applyFont="1" applyFill="1" applyBorder="1" applyAlignment="1">
      <alignment vertical="center" wrapText="1"/>
    </xf>
    <xf numFmtId="0" fontId="11" fillId="10" borderId="3" xfId="0" applyFont="1" applyFill="1" applyBorder="1" applyAlignment="1">
      <alignment vertical="center" wrapText="1"/>
    </xf>
    <xf numFmtId="0" fontId="11" fillId="0" borderId="3" xfId="0" applyFont="1" applyBorder="1" applyAlignment="1">
      <alignment wrapText="1"/>
    </xf>
    <xf numFmtId="0" fontId="11" fillId="0" borderId="3" xfId="0" applyFont="1" applyBorder="1" applyAlignment="1">
      <alignment vertical="center" wrapText="1"/>
    </xf>
    <xf numFmtId="0" fontId="5" fillId="0" borderId="0" xfId="0" applyFont="1" applyAlignment="1">
      <alignment horizontal="right" vertical="center" wrapText="1"/>
    </xf>
    <xf numFmtId="0" fontId="3" fillId="5" borderId="0" xfId="0" applyFont="1" applyFill="1" applyAlignment="1">
      <alignment horizontal="left" vertical="center" wrapText="1"/>
    </xf>
    <xf numFmtId="0" fontId="5" fillId="0" borderId="0" xfId="0" applyFont="1" applyAlignment="1">
      <alignment horizontal="left" vertical="center" wrapText="1"/>
    </xf>
    <xf numFmtId="0" fontId="2" fillId="7" borderId="2" xfId="0" applyFont="1" applyFill="1" applyBorder="1" applyAlignment="1">
      <alignment horizontal="center" vertical="center"/>
    </xf>
    <xf numFmtId="0" fontId="0" fillId="0" borderId="0" xfId="0" applyFill="1"/>
    <xf numFmtId="0" fontId="2" fillId="10" borderId="0" xfId="0" applyFont="1" applyFill="1" applyBorder="1" applyAlignment="1"/>
    <xf numFmtId="1" fontId="1" fillId="0" borderId="0" xfId="0" applyNumberFormat="1" applyFont="1" applyFill="1" applyBorder="1"/>
    <xf numFmtId="0" fontId="5" fillId="0" borderId="0" xfId="2" applyFont="1" applyAlignment="1">
      <alignment horizontal="left" vertical="center" wrapText="1"/>
    </xf>
    <xf numFmtId="0" fontId="3" fillId="10" borderId="3" xfId="0" applyFont="1" applyFill="1" applyBorder="1" applyAlignment="1">
      <alignment wrapText="1"/>
    </xf>
    <xf numFmtId="0" fontId="3" fillId="10" borderId="5" xfId="0" applyFont="1" applyFill="1" applyBorder="1" applyAlignment="1">
      <alignment horizontal="left" vertical="center"/>
    </xf>
    <xf numFmtId="0" fontId="1" fillId="10" borderId="3" xfId="0" applyFont="1" applyFill="1" applyBorder="1" applyAlignment="1">
      <alignment wrapText="1"/>
    </xf>
    <xf numFmtId="0" fontId="1" fillId="0" borderId="0" xfId="0" applyFont="1" applyFill="1" applyBorder="1" applyAlignment="1">
      <alignment wrapText="1"/>
    </xf>
    <xf numFmtId="0" fontId="13" fillId="10" borderId="3" xfId="0" applyFont="1" applyFill="1" applyBorder="1" applyAlignment="1">
      <alignment horizontal="left" vertical="center" wrapText="1"/>
    </xf>
    <xf numFmtId="0" fontId="11" fillId="3" borderId="3" xfId="0" applyFont="1" applyFill="1" applyBorder="1" applyAlignment="1">
      <alignment horizontal="left" vertical="center" wrapText="1" indent="1"/>
    </xf>
    <xf numFmtId="0" fontId="14" fillId="0" borderId="0" xfId="0" applyFont="1" applyFill="1"/>
    <xf numFmtId="0" fontId="5" fillId="4" borderId="0" xfId="0" applyFont="1" applyFill="1"/>
    <xf numFmtId="0" fontId="0" fillId="4" borderId="0" xfId="0" applyFont="1" applyFill="1"/>
    <xf numFmtId="0" fontId="0" fillId="4" borderId="0" xfId="0" applyFill="1"/>
    <xf numFmtId="0" fontId="15" fillId="4" borderId="0" xfId="0" applyFont="1" applyFill="1"/>
    <xf numFmtId="0" fontId="3" fillId="0" borderId="1" xfId="0" applyFont="1" applyFill="1" applyBorder="1" applyAlignment="1">
      <alignment horizontal="left"/>
    </xf>
    <xf numFmtId="0" fontId="16" fillId="0" borderId="3" xfId="0" applyFont="1" applyFill="1" applyBorder="1" applyAlignment="1">
      <alignment wrapText="1"/>
    </xf>
    <xf numFmtId="0" fontId="17" fillId="4" borderId="3" xfId="0" applyFont="1" applyFill="1" applyBorder="1" applyAlignment="1">
      <alignment wrapText="1"/>
    </xf>
    <xf numFmtId="0" fontId="17" fillId="4" borderId="3" xfId="0" applyFont="1" applyFill="1" applyBorder="1"/>
    <xf numFmtId="0" fontId="16" fillId="0" borderId="0" xfId="0" applyFont="1" applyFill="1" applyBorder="1" applyAlignment="1">
      <alignment wrapText="1"/>
    </xf>
    <xf numFmtId="0" fontId="16" fillId="4" borderId="0" xfId="0" applyFont="1" applyFill="1" applyBorder="1" applyAlignment="1">
      <alignment wrapText="1"/>
    </xf>
    <xf numFmtId="0" fontId="18" fillId="2" borderId="0" xfId="0" applyFont="1" applyFill="1"/>
    <xf numFmtId="1" fontId="17" fillId="4" borderId="3" xfId="0" applyNumberFormat="1" applyFont="1" applyFill="1" applyBorder="1" applyAlignment="1">
      <alignment wrapText="1"/>
    </xf>
    <xf numFmtId="0" fontId="3" fillId="5" borderId="0" xfId="2" applyFont="1" applyFill="1" applyBorder="1" applyAlignment="1">
      <alignment horizontal="left" vertical="center"/>
    </xf>
    <xf numFmtId="0" fontId="5" fillId="0" borderId="0" xfId="2" applyFont="1" applyFill="1" applyBorder="1" applyAlignment="1">
      <alignment horizontal="left" vertical="center"/>
    </xf>
    <xf numFmtId="0" fontId="3" fillId="5" borderId="0" xfId="0" applyFont="1" applyFill="1" applyAlignment="1">
      <alignment horizontal="left" vertical="center"/>
    </xf>
    <xf numFmtId="0" fontId="3" fillId="0" borderId="0" xfId="0" applyFont="1" applyFill="1" applyAlignment="1">
      <alignment vertical="center" wrapText="1"/>
    </xf>
    <xf numFmtId="0" fontId="19" fillId="4" borderId="3" xfId="0" applyFont="1" applyFill="1" applyBorder="1" applyAlignment="1">
      <alignment wrapText="1"/>
    </xf>
    <xf numFmtId="0" fontId="19" fillId="4" borderId="3" xfId="0" applyFont="1" applyFill="1" applyBorder="1"/>
    <xf numFmtId="0" fontId="20" fillId="4" borderId="0" xfId="0" applyFont="1" applyFill="1" applyBorder="1" applyAlignment="1">
      <alignment wrapText="1"/>
    </xf>
    <xf numFmtId="1" fontId="19" fillId="4" borderId="3" xfId="0" applyNumberFormat="1" applyFont="1" applyFill="1" applyBorder="1" applyAlignment="1">
      <alignment wrapText="1"/>
    </xf>
    <xf numFmtId="0" fontId="1" fillId="10" borderId="0" xfId="0" applyFont="1" applyFill="1" applyBorder="1" applyAlignment="1">
      <alignment horizontal="left" vertical="top"/>
    </xf>
    <xf numFmtId="0" fontId="2" fillId="5" borderId="0" xfId="0" applyFont="1" applyFill="1" applyBorder="1" applyAlignment="1"/>
    <xf numFmtId="168" fontId="4" fillId="0" borderId="3" xfId="0" applyNumberFormat="1" applyFont="1" applyFill="1" applyBorder="1" applyAlignment="1">
      <alignment horizontal="center" vertical="center" wrapText="1"/>
    </xf>
    <xf numFmtId="0" fontId="2" fillId="11" borderId="3" xfId="0" applyFont="1" applyFill="1" applyBorder="1" applyAlignment="1">
      <alignment horizontal="right"/>
    </xf>
    <xf numFmtId="0" fontId="1" fillId="0" borderId="0" xfId="0" applyFont="1" applyFill="1" applyBorder="1"/>
    <xf numFmtId="0" fontId="1" fillId="11" borderId="3" xfId="0" applyFont="1" applyFill="1" applyBorder="1" applyAlignment="1">
      <alignment horizontal="right"/>
    </xf>
    <xf numFmtId="0" fontId="5" fillId="12" borderId="3" xfId="0" applyFont="1" applyFill="1" applyBorder="1" applyAlignment="1">
      <alignment vertical="center"/>
    </xf>
    <xf numFmtId="0" fontId="1" fillId="0" borderId="8" xfId="0" applyFont="1" applyFill="1" applyBorder="1"/>
    <xf numFmtId="0" fontId="1" fillId="0" borderId="3" xfId="0" applyFont="1" applyFill="1" applyBorder="1" applyAlignment="1">
      <alignment horizontal="left" wrapText="1"/>
    </xf>
    <xf numFmtId="0" fontId="11" fillId="0" borderId="0" xfId="0" applyFont="1" applyBorder="1" applyAlignment="1">
      <alignment vertical="center" wrapText="1"/>
    </xf>
    <xf numFmtId="0" fontId="3" fillId="2" borderId="0" xfId="0" applyFont="1" applyFill="1"/>
    <xf numFmtId="0" fontId="1" fillId="3" borderId="0" xfId="0" applyFont="1" applyFill="1"/>
    <xf numFmtId="0" fontId="7" fillId="3" borderId="0" xfId="0" applyFont="1" applyFill="1"/>
    <xf numFmtId="0" fontId="7" fillId="0" borderId="0" xfId="0" applyFont="1" applyFill="1"/>
    <xf numFmtId="0" fontId="3" fillId="2" borderId="11" xfId="0" applyFont="1" applyFill="1" applyBorder="1" applyAlignment="1">
      <alignment vertical="center" wrapText="1"/>
    </xf>
    <xf numFmtId="0" fontId="5" fillId="4" borderId="12" xfId="0" applyFont="1" applyFill="1" applyBorder="1" applyAlignment="1">
      <alignment vertical="center" wrapText="1"/>
    </xf>
    <xf numFmtId="0" fontId="5" fillId="0" borderId="13" xfId="0" applyFont="1" applyFill="1" applyBorder="1" applyAlignment="1">
      <alignment vertical="center" wrapText="1"/>
    </xf>
    <xf numFmtId="0" fontId="5" fillId="0" borderId="0" xfId="0" applyFont="1" applyFill="1" applyBorder="1" applyAlignment="1">
      <alignment vertical="center"/>
    </xf>
    <xf numFmtId="0" fontId="3" fillId="2" borderId="5" xfId="0" applyFont="1" applyFill="1" applyBorder="1" applyAlignment="1">
      <alignment horizontal="left" vertical="center"/>
    </xf>
    <xf numFmtId="0" fontId="22" fillId="0" borderId="0" xfId="0" applyFont="1" applyFill="1" applyAlignment="1">
      <alignment vertical="center" wrapText="1"/>
    </xf>
    <xf numFmtId="0" fontId="2" fillId="3" borderId="2" xfId="0" applyFont="1" applyFill="1" applyBorder="1" applyAlignment="1">
      <alignment horizontal="left" vertical="center"/>
    </xf>
    <xf numFmtId="0" fontId="23" fillId="10" borderId="2" xfId="0" applyFont="1" applyFill="1" applyBorder="1" applyAlignment="1">
      <alignment horizontal="center" vertical="center"/>
    </xf>
    <xf numFmtId="1" fontId="1" fillId="10" borderId="0" xfId="0" applyNumberFormat="1" applyFont="1" applyFill="1" applyBorder="1"/>
    <xf numFmtId="1" fontId="1" fillId="9" borderId="0" xfId="0" applyNumberFormat="1" applyFont="1" applyFill="1" applyBorder="1"/>
    <xf numFmtId="0" fontId="1" fillId="10" borderId="0" xfId="0" applyFont="1" applyFill="1"/>
    <xf numFmtId="0" fontId="1" fillId="9" borderId="0" xfId="0" applyFont="1" applyFill="1"/>
    <xf numFmtId="1" fontId="1" fillId="0" borderId="0" xfId="0" applyNumberFormat="1" applyFont="1" applyFill="1"/>
    <xf numFmtId="1" fontId="1" fillId="13" borderId="0" xfId="0" applyNumberFormat="1" applyFont="1" applyFill="1" applyBorder="1"/>
    <xf numFmtId="0" fontId="1" fillId="13" borderId="0" xfId="0" applyFont="1" applyFill="1"/>
    <xf numFmtId="0" fontId="24" fillId="5" borderId="6" xfId="0" applyFont="1" applyFill="1" applyBorder="1"/>
    <xf numFmtId="0" fontId="2" fillId="5" borderId="0" xfId="2" applyFont="1" applyFill="1" applyAlignment="1">
      <alignment horizontal="left" vertical="center"/>
    </xf>
    <xf numFmtId="0" fontId="3" fillId="7" borderId="0" xfId="0" applyFont="1" applyFill="1" applyAlignment="1">
      <alignment wrapText="1"/>
    </xf>
    <xf numFmtId="0" fontId="11" fillId="0" borderId="3" xfId="0" applyFont="1" applyFill="1" applyBorder="1" applyAlignment="1">
      <alignment horizontal="left" vertical="center" wrapText="1" indent="1"/>
    </xf>
    <xf numFmtId="0" fontId="4" fillId="4" borderId="0" xfId="0" applyFont="1" applyFill="1"/>
    <xf numFmtId="0" fontId="3" fillId="7" borderId="6" xfId="0" applyFont="1" applyFill="1" applyBorder="1"/>
    <xf numFmtId="0" fontId="5" fillId="3" borderId="0" xfId="2" applyFont="1" applyFill="1" applyAlignment="1">
      <alignment horizontal="left" vertical="center"/>
    </xf>
    <xf numFmtId="0" fontId="11" fillId="0" borderId="7" xfId="0" applyFont="1" applyFill="1" applyBorder="1" applyAlignment="1">
      <alignment horizontal="left" vertical="center" wrapText="1" indent="1"/>
    </xf>
    <xf numFmtId="0" fontId="11" fillId="3" borderId="7" xfId="0" applyFont="1" applyFill="1" applyBorder="1" applyAlignment="1">
      <alignment horizontal="left" vertical="center" wrapText="1" indent="1"/>
    </xf>
    <xf numFmtId="0" fontId="11" fillId="3" borderId="7" xfId="0" applyFont="1" applyFill="1" applyBorder="1" applyAlignment="1">
      <alignment vertical="center" wrapText="1"/>
    </xf>
    <xf numFmtId="0" fontId="5" fillId="3" borderId="0" xfId="2" applyFont="1" applyFill="1" applyAlignment="1">
      <alignment horizontal="left" vertical="top" wrapText="1"/>
    </xf>
    <xf numFmtId="0" fontId="17" fillId="0" borderId="3" xfId="0" applyFont="1" applyFill="1" applyBorder="1" applyAlignment="1">
      <alignment wrapText="1"/>
    </xf>
    <xf numFmtId="0" fontId="17" fillId="0" borderId="3" xfId="0" applyFont="1" applyFill="1" applyBorder="1"/>
    <xf numFmtId="0" fontId="25" fillId="0" borderId="0" xfId="0" applyFont="1" applyFill="1" applyAlignment="1">
      <alignment wrapText="1"/>
    </xf>
    <xf numFmtId="0" fontId="18" fillId="3" borderId="0" xfId="0" applyFont="1" applyFill="1"/>
    <xf numFmtId="1" fontId="17" fillId="0" borderId="3" xfId="0" applyNumberFormat="1" applyFont="1" applyFill="1" applyBorder="1" applyAlignment="1">
      <alignment wrapText="1"/>
    </xf>
    <xf numFmtId="0" fontId="2" fillId="3" borderId="2" xfId="0" applyFont="1" applyFill="1" applyBorder="1" applyAlignment="1">
      <alignment vertical="center"/>
    </xf>
    <xf numFmtId="0" fontId="16" fillId="0" borderId="0" xfId="0" applyFont="1" applyFill="1" applyAlignment="1">
      <alignment horizontal="center" vertical="center"/>
    </xf>
    <xf numFmtId="0" fontId="1" fillId="0" borderId="0" xfId="0" applyFont="1" applyFill="1" applyAlignment="1">
      <alignment vertical="center"/>
    </xf>
    <xf numFmtId="0" fontId="2" fillId="0" borderId="0" xfId="0" applyFont="1" applyFill="1" applyBorder="1" applyAlignment="1">
      <alignment horizontal="center"/>
    </xf>
    <xf numFmtId="0" fontId="26" fillId="0" borderId="4" xfId="0" applyFont="1" applyFill="1" applyBorder="1" applyAlignment="1">
      <alignment horizontal="center" vertical="center" wrapText="1"/>
    </xf>
    <xf numFmtId="0" fontId="1" fillId="0" borderId="0" xfId="0" applyFont="1" applyFill="1" applyAlignment="1">
      <alignment wrapText="1"/>
    </xf>
    <xf numFmtId="0" fontId="26" fillId="0" borderId="3" xfId="0" applyFont="1" applyFill="1" applyBorder="1" applyAlignment="1">
      <alignment horizontal="center" vertical="center" wrapText="1"/>
    </xf>
    <xf numFmtId="0" fontId="1" fillId="0" borderId="0" xfId="0" applyFont="1" applyFill="1" applyAlignment="1">
      <alignment vertical="center" wrapText="1"/>
    </xf>
    <xf numFmtId="0" fontId="2" fillId="5" borderId="14" xfId="2" applyFont="1" applyFill="1" applyBorder="1" applyAlignment="1">
      <alignment horizontal="left" vertical="center"/>
    </xf>
    <xf numFmtId="0" fontId="5" fillId="0" borderId="5" xfId="0" applyFont="1" applyFill="1" applyBorder="1" applyAlignment="1">
      <alignment vertical="center" wrapText="1"/>
    </xf>
    <xf numFmtId="0" fontId="6" fillId="0" borderId="0" xfId="0" applyFont="1" applyFill="1"/>
    <xf numFmtId="0" fontId="1" fillId="4" borderId="0" xfId="0" applyFont="1" applyFill="1" applyAlignment="1">
      <alignment wrapText="1"/>
    </xf>
    <xf numFmtId="0" fontId="1" fillId="4" borderId="0" xfId="0" applyFont="1" applyFill="1" applyBorder="1"/>
    <xf numFmtId="0" fontId="1" fillId="4" borderId="0" xfId="0" applyFont="1" applyFill="1" applyAlignment="1">
      <alignment vertical="center" wrapText="1"/>
    </xf>
    <xf numFmtId="0" fontId="5" fillId="3" borderId="5" xfId="0" applyFont="1" applyFill="1" applyBorder="1" applyAlignment="1">
      <alignment vertical="center" wrapText="1"/>
    </xf>
    <xf numFmtId="0" fontId="3" fillId="5" borderId="5" xfId="0" applyFont="1" applyFill="1" applyBorder="1" applyAlignment="1">
      <alignment horizontal="left" vertical="center"/>
    </xf>
    <xf numFmtId="0" fontId="2" fillId="5" borderId="5" xfId="0" applyFont="1" applyFill="1" applyBorder="1"/>
    <xf numFmtId="0" fontId="5" fillId="9" borderId="3" xfId="0" applyFont="1" applyFill="1" applyBorder="1" applyAlignment="1">
      <alignment wrapText="1"/>
    </xf>
    <xf numFmtId="0" fontId="6" fillId="4" borderId="0" xfId="0" applyFont="1" applyFill="1" applyAlignment="1">
      <alignment wrapText="1"/>
    </xf>
    <xf numFmtId="0" fontId="6" fillId="4" borderId="3" xfId="0" applyFont="1" applyFill="1" applyBorder="1"/>
    <xf numFmtId="0" fontId="6" fillId="4" borderId="0" xfId="0" applyFont="1" applyFill="1" applyBorder="1"/>
    <xf numFmtId="0" fontId="6" fillId="4" borderId="0" xfId="0" applyFont="1" applyFill="1" applyAlignment="1">
      <alignment vertical="center" wrapText="1"/>
    </xf>
    <xf numFmtId="0" fontId="1" fillId="4" borderId="3" xfId="0" applyFont="1" applyFill="1" applyBorder="1" applyAlignment="1">
      <alignment horizontal="right"/>
    </xf>
    <xf numFmtId="0" fontId="10" fillId="9" borderId="0" xfId="0" applyFont="1" applyFill="1" applyAlignment="1">
      <alignment horizontal="center" vertical="center" wrapText="1"/>
    </xf>
    <xf numFmtId="0" fontId="1" fillId="0" borderId="0" xfId="2" applyFont="1" applyAlignment="1">
      <alignment horizontal="left" vertical="center"/>
    </xf>
    <xf numFmtId="0" fontId="3" fillId="0" borderId="0" xfId="2" applyFont="1" applyAlignment="1">
      <alignment horizontal="left" vertical="center"/>
    </xf>
    <xf numFmtId="0" fontId="5" fillId="0" borderId="0" xfId="2" applyFont="1" applyAlignment="1">
      <alignment horizontal="left" vertical="center"/>
    </xf>
    <xf numFmtId="0" fontId="1" fillId="0" borderId="0" xfId="0" applyFont="1" applyFill="1" applyAlignment="1">
      <alignment horizontal="left" vertical="center" wrapText="1"/>
    </xf>
    <xf numFmtId="0" fontId="11" fillId="0" borderId="0" xfId="0" applyFont="1" applyFill="1" applyAlignment="1">
      <alignment horizontal="left" vertical="center" wrapText="1" indent="1"/>
    </xf>
    <xf numFmtId="0" fontId="27" fillId="2" borderId="3" xfId="0" applyFont="1" applyFill="1" applyBorder="1" applyAlignment="1">
      <alignment horizontal="left" vertical="center" wrapText="1"/>
    </xf>
    <xf numFmtId="0" fontId="28" fillId="0" borderId="3"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3" xfId="0" applyFont="1" applyFill="1" applyBorder="1" applyAlignment="1">
      <alignment horizontal="left" vertical="center"/>
    </xf>
    <xf numFmtId="0" fontId="30" fillId="0" borderId="3" xfId="0" applyFont="1" applyFill="1" applyBorder="1" applyAlignment="1">
      <alignment horizontal="left" vertical="center" wrapText="1" indent="1"/>
    </xf>
    <xf numFmtId="0" fontId="0" fillId="0" borderId="3" xfId="0" applyFill="1" applyBorder="1" applyAlignment="1">
      <alignment wrapText="1"/>
    </xf>
    <xf numFmtId="0" fontId="1" fillId="4" borderId="0" xfId="0" applyFont="1" applyFill="1" applyBorder="1" applyAlignment="1">
      <alignment horizontal="right"/>
    </xf>
    <xf numFmtId="0" fontId="31" fillId="3" borderId="3" xfId="0" applyFont="1" applyFill="1" applyBorder="1" applyAlignment="1">
      <alignment horizontal="left" vertical="center" wrapText="1" indent="1"/>
    </xf>
    <xf numFmtId="0" fontId="1" fillId="14" borderId="3" xfId="0" applyFont="1" applyFill="1" applyBorder="1" applyAlignment="1">
      <alignment vertical="center"/>
    </xf>
    <xf numFmtId="0" fontId="3" fillId="2" borderId="5" xfId="0" applyFont="1" applyFill="1" applyBorder="1"/>
    <xf numFmtId="0" fontId="1" fillId="3" borderId="15" xfId="0" applyFont="1" applyFill="1" applyBorder="1"/>
    <xf numFmtId="0" fontId="1" fillId="3" borderId="16" xfId="0" applyFont="1" applyFill="1" applyBorder="1" applyAlignment="1">
      <alignment horizontal="left" vertical="top" wrapText="1"/>
    </xf>
    <xf numFmtId="0" fontId="3" fillId="2" borderId="5" xfId="0" applyFont="1" applyFill="1" applyBorder="1" applyAlignment="1">
      <alignment vertical="center" wrapText="1"/>
    </xf>
    <xf numFmtId="0" fontId="5" fillId="3" borderId="15" xfId="0" applyFont="1" applyFill="1" applyBorder="1" applyAlignment="1">
      <alignment vertical="center" wrapText="1"/>
    </xf>
    <xf numFmtId="0" fontId="5" fillId="3" borderId="16" xfId="0" applyFont="1" applyFill="1" applyBorder="1" applyAlignment="1">
      <alignment vertical="center" wrapText="1"/>
    </xf>
    <xf numFmtId="0" fontId="5" fillId="0" borderId="0" xfId="0" applyFont="1" applyFill="1" applyBorder="1" applyAlignment="1">
      <alignment vertical="center" wrapText="1"/>
    </xf>
    <xf numFmtId="0" fontId="5" fillId="14" borderId="3" xfId="0" applyFont="1" applyFill="1" applyBorder="1" applyAlignment="1">
      <alignment vertical="center"/>
    </xf>
    <xf numFmtId="0" fontId="32" fillId="3" borderId="3" xfId="0" applyFont="1" applyFill="1" applyBorder="1" applyAlignment="1">
      <alignment horizontal="center" vertical="center" wrapText="1"/>
    </xf>
    <xf numFmtId="0" fontId="11" fillId="8" borderId="3" xfId="0" applyFont="1" applyFill="1" applyBorder="1" applyAlignment="1">
      <alignment horizontal="left" vertical="center" wrapText="1" indent="1"/>
    </xf>
    <xf numFmtId="0" fontId="5" fillId="0" borderId="0" xfId="0" applyFont="1" applyFill="1" applyAlignment="1">
      <alignment horizontal="left" vertical="center" wrapText="1"/>
    </xf>
    <xf numFmtId="0" fontId="28" fillId="15" borderId="3" xfId="0" applyFont="1" applyFill="1" applyBorder="1" applyAlignment="1">
      <alignment horizontal="center" vertical="center" wrapText="1"/>
    </xf>
    <xf numFmtId="168" fontId="33" fillId="0" borderId="3" xfId="0" applyNumberFormat="1" applyFont="1" applyFill="1" applyBorder="1" applyAlignment="1">
      <alignment horizontal="center" vertical="center" wrapText="1"/>
    </xf>
    <xf numFmtId="0" fontId="5" fillId="4" borderId="3" xfId="0" applyFont="1" applyFill="1" applyBorder="1"/>
    <xf numFmtId="0" fontId="3" fillId="0" borderId="5" xfId="0" applyFont="1" applyFill="1" applyBorder="1" applyAlignment="1">
      <alignment horizontal="left" vertical="center"/>
    </xf>
    <xf numFmtId="0" fontId="5" fillId="0" borderId="3" xfId="0" applyFont="1" applyFill="1" applyBorder="1" applyAlignment="1">
      <alignment wrapText="1"/>
    </xf>
    <xf numFmtId="169" fontId="1" fillId="0" borderId="0" xfId="0" applyNumberFormat="1" applyFont="1" applyFill="1"/>
    <xf numFmtId="0" fontId="34" fillId="2" borderId="0" xfId="0" applyFont="1" applyFill="1" applyAlignment="1">
      <alignment horizontal="center" vertical="center"/>
    </xf>
    <xf numFmtId="0" fontId="34" fillId="2" borderId="0" xfId="0" applyFont="1" applyFill="1" applyBorder="1" applyAlignment="1">
      <alignment horizontal="center" vertical="center"/>
    </xf>
    <xf numFmtId="0" fontId="34" fillId="2" borderId="2" xfId="0" applyFont="1" applyFill="1" applyBorder="1" applyAlignment="1">
      <alignment horizontal="center" vertical="center"/>
    </xf>
    <xf numFmtId="0" fontId="28" fillId="2" borderId="3" xfId="0" applyFont="1" applyFill="1" applyBorder="1" applyAlignment="1">
      <alignment horizontal="center" vertical="center" wrapText="1"/>
    </xf>
    <xf numFmtId="170" fontId="1" fillId="3" borderId="3" xfId="0" applyNumberFormat="1" applyFont="1" applyFill="1" applyBorder="1" applyAlignment="1">
      <alignment horizontal="center" vertical="center" wrapText="1"/>
    </xf>
    <xf numFmtId="169" fontId="28" fillId="0" borderId="3" xfId="0" applyNumberFormat="1" applyFont="1" applyFill="1" applyBorder="1" applyAlignment="1">
      <alignment horizontal="center" vertical="center" wrapText="1"/>
    </xf>
    <xf numFmtId="169" fontId="1" fillId="0" borderId="3" xfId="0" applyNumberFormat="1" applyFont="1" applyFill="1" applyBorder="1" applyAlignment="1">
      <alignment horizontal="center" vertical="center" wrapText="1"/>
    </xf>
    <xf numFmtId="0" fontId="2" fillId="5" borderId="3" xfId="2" applyFont="1" applyFill="1" applyBorder="1" applyAlignment="1">
      <alignment horizontal="left" vertical="center"/>
    </xf>
    <xf numFmtId="0" fontId="35" fillId="0" borderId="3" xfId="0" applyFont="1" applyFill="1" applyBorder="1" applyAlignment="1">
      <alignment horizontal="left" vertical="center" wrapText="1"/>
    </xf>
    <xf numFmtId="0" fontId="5" fillId="0" borderId="3" xfId="2" applyFont="1" applyFill="1" applyBorder="1" applyAlignment="1">
      <alignment horizontal="left" vertical="center" wrapText="1"/>
    </xf>
    <xf numFmtId="0" fontId="1" fillId="5" borderId="3" xfId="2" applyFont="1" applyFill="1" applyBorder="1" applyAlignment="1">
      <alignment horizontal="left" vertical="center"/>
    </xf>
    <xf numFmtId="0" fontId="3" fillId="5" borderId="3" xfId="0" applyFont="1" applyFill="1" applyBorder="1" applyAlignment="1">
      <alignment horizontal="left" vertical="center"/>
    </xf>
    <xf numFmtId="0" fontId="1" fillId="0" borderId="3" xfId="0" applyFont="1" applyFill="1" applyBorder="1" applyAlignment="1">
      <alignment horizontal="left" vertical="center" wrapText="1"/>
    </xf>
    <xf numFmtId="0" fontId="5" fillId="0" borderId="3" xfId="0" applyFont="1" applyFill="1" applyBorder="1" applyAlignment="1">
      <alignment vertical="center" wrapText="1"/>
    </xf>
    <xf numFmtId="0" fontId="2" fillId="3" borderId="0" xfId="2" applyFont="1" applyFill="1" applyAlignment="1">
      <alignment horizontal="left" vertical="center"/>
    </xf>
    <xf numFmtId="0" fontId="3" fillId="5" borderId="5" xfId="2" applyFont="1" applyFill="1" applyBorder="1" applyAlignment="1">
      <alignment horizontal="left" vertical="center"/>
    </xf>
    <xf numFmtId="0" fontId="22" fillId="0" borderId="0" xfId="2" applyFont="1" applyFill="1" applyAlignment="1">
      <alignment vertical="center" wrapText="1"/>
    </xf>
    <xf numFmtId="0" fontId="3" fillId="3" borderId="5" xfId="0" applyFont="1" applyFill="1" applyBorder="1" applyAlignment="1">
      <alignment horizontal="left" vertical="center"/>
    </xf>
    <xf numFmtId="0" fontId="1" fillId="3" borderId="3" xfId="0" applyFont="1" applyFill="1" applyBorder="1" applyAlignment="1">
      <alignment wrapText="1"/>
    </xf>
    <xf numFmtId="0" fontId="5" fillId="0" borderId="0" xfId="2" applyFont="1" applyFill="1"/>
    <xf numFmtId="0" fontId="3" fillId="3" borderId="0" xfId="2" applyFont="1" applyFill="1"/>
    <xf numFmtId="0" fontId="2" fillId="5" borderId="0" xfId="1" applyFont="1" applyFill="1" applyBorder="1" applyAlignment="1">
      <alignment horizontal="left" vertical="top"/>
    </xf>
    <xf numFmtId="0" fontId="34" fillId="3" borderId="0" xfId="0" applyFont="1" applyFill="1" applyAlignment="1">
      <alignment vertical="center" wrapText="1"/>
    </xf>
    <xf numFmtId="0" fontId="1" fillId="0" borderId="15" xfId="0" applyFont="1" applyFill="1" applyBorder="1" applyAlignment="1">
      <alignment wrapText="1"/>
    </xf>
    <xf numFmtId="171" fontId="1" fillId="4" borderId="3" xfId="0" applyNumberFormat="1" applyFont="1" applyFill="1" applyBorder="1"/>
    <xf numFmtId="0" fontId="7" fillId="0" borderId="0" xfId="0" applyFont="1" applyFill="1" applyAlignment="1">
      <alignment wrapText="1"/>
    </xf>
    <xf numFmtId="0" fontId="2" fillId="0" borderId="5" xfId="0" applyFont="1" applyFill="1" applyBorder="1"/>
    <xf numFmtId="171" fontId="6" fillId="4" borderId="3" xfId="0" applyNumberFormat="1" applyFont="1" applyFill="1" applyBorder="1"/>
    <xf numFmtId="1" fontId="5" fillId="4" borderId="0" xfId="0" applyNumberFormat="1" applyFont="1" applyFill="1" applyBorder="1"/>
    <xf numFmtId="168" fontId="33" fillId="4" borderId="3" xfId="0" applyNumberFormat="1" applyFont="1" applyFill="1" applyBorder="1" applyAlignment="1">
      <alignment horizontal="center" vertical="center" wrapText="1"/>
    </xf>
    <xf numFmtId="168" fontId="33" fillId="3" borderId="3" xfId="0" applyNumberFormat="1" applyFont="1" applyFill="1" applyBorder="1" applyAlignment="1">
      <alignment horizontal="center" vertical="center" wrapText="1"/>
    </xf>
    <xf numFmtId="1" fontId="5" fillId="4" borderId="3" xfId="0" applyNumberFormat="1" applyFont="1" applyFill="1" applyBorder="1"/>
    <xf numFmtId="0" fontId="15" fillId="0" borderId="0" xfId="0" applyFont="1" applyFill="1"/>
    <xf numFmtId="0" fontId="36" fillId="0" borderId="0" xfId="0" applyFont="1" applyFill="1"/>
    <xf numFmtId="0" fontId="28" fillId="0" borderId="3" xfId="0" applyFont="1" applyFill="1" applyBorder="1" applyAlignment="1">
      <alignment horizontal="center" vertical="center" wrapText="1"/>
    </xf>
    <xf numFmtId="0" fontId="0" fillId="0" borderId="0" xfId="0" applyFont="1" applyFill="1"/>
    <xf numFmtId="0" fontId="1" fillId="16" borderId="3" xfId="0" applyFont="1" applyFill="1" applyBorder="1" applyAlignment="1">
      <alignment wrapText="1"/>
    </xf>
    <xf numFmtId="0" fontId="4" fillId="4" borderId="3" xfId="0" applyFont="1" applyFill="1" applyBorder="1" applyAlignment="1">
      <alignment wrapText="1"/>
    </xf>
    <xf numFmtId="168" fontId="8" fillId="0" borderId="3" xfId="0" applyNumberFormat="1" applyFont="1" applyFill="1" applyBorder="1" applyAlignment="1">
      <alignment horizontal="center" vertical="center" wrapText="1"/>
    </xf>
    <xf numFmtId="1" fontId="19" fillId="0" borderId="3" xfId="0" applyNumberFormat="1" applyFont="1" applyFill="1" applyBorder="1" applyAlignment="1">
      <alignment wrapText="1"/>
    </xf>
    <xf numFmtId="0" fontId="36" fillId="4" borderId="0" xfId="0" applyFont="1" applyFill="1"/>
    <xf numFmtId="0" fontId="13" fillId="4" borderId="3" xfId="0" applyFont="1" applyFill="1" applyBorder="1" applyAlignment="1">
      <alignment wrapText="1"/>
    </xf>
    <xf numFmtId="0" fontId="13" fillId="4" borderId="3" xfId="0" applyFont="1" applyFill="1" applyBorder="1"/>
    <xf numFmtId="0" fontId="37" fillId="4" borderId="0" xfId="0" applyFont="1" applyFill="1" applyBorder="1" applyAlignment="1">
      <alignment wrapText="1"/>
    </xf>
    <xf numFmtId="1" fontId="13" fillId="0" borderId="3" xfId="0" applyNumberFormat="1" applyFont="1" applyFill="1" applyBorder="1" applyAlignment="1">
      <alignment wrapText="1"/>
    </xf>
    <xf numFmtId="0" fontId="16" fillId="4" borderId="0" xfId="0" applyFont="1" applyFill="1" applyAlignment="1">
      <alignment horizontal="center" vertical="center"/>
    </xf>
    <xf numFmtId="0" fontId="1" fillId="4" borderId="0" xfId="0" applyFont="1" applyFill="1" applyAlignment="1">
      <alignment vertical="center"/>
    </xf>
    <xf numFmtId="0" fontId="5" fillId="4" borderId="0" xfId="0" applyFont="1" applyFill="1" applyAlignment="1">
      <alignment wrapText="1"/>
    </xf>
    <xf numFmtId="0" fontId="5" fillId="4" borderId="0" xfId="0" applyFont="1" applyFill="1" applyBorder="1"/>
    <xf numFmtId="0" fontId="5" fillId="4" borderId="0" xfId="0" applyFont="1" applyFill="1" applyAlignment="1">
      <alignment vertical="center" wrapText="1"/>
    </xf>
    <xf numFmtId="170" fontId="1" fillId="0" borderId="3" xfId="0" applyNumberFormat="1" applyFont="1" applyFill="1" applyBorder="1" applyAlignment="1">
      <alignment horizontal="center" vertical="center" wrapText="1"/>
    </xf>
    <xf numFmtId="1" fontId="13" fillId="4" borderId="3" xfId="0" applyNumberFormat="1" applyFont="1" applyFill="1" applyBorder="1" applyAlignment="1">
      <alignment wrapText="1"/>
    </xf>
    <xf numFmtId="169" fontId="28" fillId="15" borderId="3" xfId="0" applyNumberFormat="1" applyFont="1" applyFill="1" applyBorder="1" applyAlignment="1">
      <alignment horizontal="center" vertical="center" wrapText="1"/>
    </xf>
    <xf numFmtId="0" fontId="2" fillId="3" borderId="15" xfId="0" applyFont="1" applyFill="1" applyBorder="1"/>
    <xf numFmtId="0" fontId="3" fillId="2" borderId="14" xfId="0" applyFont="1" applyFill="1" applyBorder="1" applyAlignment="1">
      <alignment horizontal="left" vertical="center"/>
    </xf>
    <xf numFmtId="0" fontId="22" fillId="0" borderId="3" xfId="0" applyFont="1" applyFill="1" applyBorder="1" applyAlignment="1">
      <alignment vertical="center" wrapText="1"/>
    </xf>
    <xf numFmtId="0" fontId="2" fillId="9" borderId="0" xfId="0" applyFont="1" applyFill="1" applyBorder="1" applyAlignment="1">
      <alignment horizontal="left" vertical="center" wrapText="1"/>
    </xf>
    <xf numFmtId="0" fontId="3" fillId="5" borderId="17" xfId="0" applyFont="1" applyFill="1" applyBorder="1"/>
    <xf numFmtId="0" fontId="1" fillId="5" borderId="5" xfId="0" applyFont="1" applyFill="1" applyBorder="1"/>
    <xf numFmtId="0" fontId="6" fillId="0" borderId="3" xfId="0" applyFont="1" applyFill="1" applyBorder="1"/>
    <xf numFmtId="0" fontId="5" fillId="0" borderId="3" xfId="0" applyFont="1" applyFill="1" applyBorder="1"/>
    <xf numFmtId="0" fontId="21" fillId="0" borderId="9"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3" borderId="9" xfId="0" applyFont="1" applyFill="1" applyBorder="1" applyAlignment="1">
      <alignment horizontal="center" vertical="center" wrapText="1"/>
    </xf>
    <xf numFmtId="0" fontId="21" fillId="3" borderId="10" xfId="0" applyFont="1" applyFill="1" applyBorder="1" applyAlignment="1">
      <alignment horizontal="center" vertical="center" wrapText="1"/>
    </xf>
  </cellXfs>
  <cellStyles count="13">
    <cellStyle name="Normal 2" xfId="1" xr:uid="{00000000-0005-0000-0000-000031000000}"/>
    <cellStyle name="Обычный" xfId="0" builtinId="0"/>
    <cellStyle name="Обычный 2" xfId="2" xr:uid="{00000000-0005-0000-0000-000032000000}"/>
    <cellStyle name="Обычный 3" xfId="3" xr:uid="{00000000-0005-0000-0000-000033000000}"/>
    <cellStyle name="Обычный 3 2" xfId="4" xr:uid="{00000000-0005-0000-0000-000034000000}"/>
    <cellStyle name="Обычный 3 3" xfId="5" xr:uid="{00000000-0005-0000-0000-000035000000}"/>
    <cellStyle name="Обычный 3 3 2" xfId="6" xr:uid="{00000000-0005-0000-0000-000036000000}"/>
    <cellStyle name="Обычный 3 4" xfId="7" xr:uid="{00000000-0005-0000-0000-000037000000}"/>
    <cellStyle name="Обычный 4" xfId="8" xr:uid="{00000000-0005-0000-0000-000038000000}"/>
    <cellStyle name="Обычный 4 2" xfId="9" xr:uid="{00000000-0005-0000-0000-000039000000}"/>
    <cellStyle name="Обычный 5" xfId="10" xr:uid="{00000000-0005-0000-0000-00003A000000}"/>
    <cellStyle name="Обычный 5 2" xfId="11" xr:uid="{00000000-0005-0000-0000-00003B000000}"/>
    <cellStyle name="Обычный 7" xfId="12" xr:uid="{00000000-0005-0000-0000-00003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88402966399123"/>
  </sheetPr>
  <dimension ref="A1:JN35"/>
  <sheetViews>
    <sheetView tabSelected="1" workbookViewId="0">
      <pane xSplit="1" topLeftCell="B1" activePane="topRight" state="frozen"/>
      <selection pane="topRight" activeCell="F32" sqref="F32"/>
    </sheetView>
  </sheetViews>
  <sheetFormatPr defaultColWidth="8.5703125" defaultRowHeight="12" x14ac:dyDescent="0.2"/>
  <cols>
    <col min="1" max="1" width="72.28515625" style="2" customWidth="1"/>
    <col min="2" max="73" width="12.28515625" style="2" customWidth="1"/>
    <col min="74" max="78" width="12.28515625" style="146" hidden="1" customWidth="1"/>
    <col min="79" max="88" width="12.28515625" style="2" customWidth="1"/>
    <col min="89" max="92" width="12.28515625" style="146" hidden="1" customWidth="1"/>
    <col min="93" max="274" width="12.28515625" style="2" customWidth="1"/>
    <col min="275" max="16384" width="8.5703125" style="2"/>
  </cols>
  <sheetData>
    <row r="1" spans="1:274" ht="10.7" customHeight="1" x14ac:dyDescent="0.2">
      <c r="A1" s="3" t="s">
        <v>0</v>
      </c>
    </row>
    <row r="2" spans="1:274" ht="10.7" customHeight="1" x14ac:dyDescent="0.2">
      <c r="A2" s="4" t="s">
        <v>1</v>
      </c>
    </row>
    <row r="3" spans="1:274" ht="10.7" customHeight="1" x14ac:dyDescent="0.2">
      <c r="A3" s="139"/>
    </row>
    <row r="4" spans="1:274" x14ac:dyDescent="0.2">
      <c r="A4" s="5" t="s">
        <v>2</v>
      </c>
    </row>
    <row r="5" spans="1:274" s="137" customFormat="1" ht="25.5" customHeight="1" x14ac:dyDescent="0.2">
      <c r="A5" s="225" t="s">
        <v>3</v>
      </c>
      <c r="B5" s="7">
        <v>46108</v>
      </c>
      <c r="C5" s="7">
        <v>46109</v>
      </c>
      <c r="D5" s="7">
        <v>46110</v>
      </c>
      <c r="E5" s="7">
        <v>46111</v>
      </c>
      <c r="F5" s="7">
        <v>46112</v>
      </c>
      <c r="G5" s="93">
        <v>46113</v>
      </c>
      <c r="H5" s="93">
        <v>46114</v>
      </c>
      <c r="I5" s="93">
        <v>46115</v>
      </c>
      <c r="J5" s="93">
        <v>46116</v>
      </c>
      <c r="K5" s="93">
        <v>46117</v>
      </c>
      <c r="L5" s="93">
        <v>46118</v>
      </c>
      <c r="M5" s="93">
        <v>46119</v>
      </c>
      <c r="N5" s="93">
        <v>46120</v>
      </c>
      <c r="O5" s="93">
        <v>46121</v>
      </c>
      <c r="P5" s="93">
        <v>46122</v>
      </c>
      <c r="Q5" s="93">
        <v>46123</v>
      </c>
      <c r="R5" s="93">
        <v>46124</v>
      </c>
      <c r="S5" s="93">
        <v>46125</v>
      </c>
      <c r="T5" s="93">
        <v>46126</v>
      </c>
      <c r="U5" s="93">
        <v>46127</v>
      </c>
      <c r="V5" s="93">
        <v>46128</v>
      </c>
      <c r="W5" s="93">
        <v>46129</v>
      </c>
      <c r="X5" s="93">
        <v>46130</v>
      </c>
      <c r="Y5" s="93">
        <v>46131</v>
      </c>
      <c r="Z5" s="93">
        <v>46132</v>
      </c>
      <c r="AA5" s="93">
        <v>46133</v>
      </c>
      <c r="AB5" s="93">
        <v>46134</v>
      </c>
      <c r="AC5" s="93">
        <v>46135</v>
      </c>
      <c r="AD5" s="93">
        <v>46136</v>
      </c>
      <c r="AE5" s="93">
        <v>46137</v>
      </c>
      <c r="AF5" s="93">
        <v>46138</v>
      </c>
      <c r="AG5" s="93">
        <v>46139</v>
      </c>
      <c r="AH5" s="93">
        <v>46140</v>
      </c>
      <c r="AI5" s="93">
        <v>46141</v>
      </c>
      <c r="AJ5" s="93">
        <v>46142</v>
      </c>
      <c r="AK5" s="93">
        <v>46143</v>
      </c>
      <c r="AL5" s="93">
        <v>46144</v>
      </c>
      <c r="AM5" s="93">
        <v>46145</v>
      </c>
      <c r="AN5" s="93">
        <v>46146</v>
      </c>
      <c r="AO5" s="93">
        <v>46147</v>
      </c>
      <c r="AP5" s="93">
        <v>46148</v>
      </c>
      <c r="AQ5" s="93">
        <v>46149</v>
      </c>
      <c r="AR5" s="93">
        <v>46150</v>
      </c>
      <c r="AS5" s="93">
        <v>46151</v>
      </c>
      <c r="AT5" s="93">
        <v>46152</v>
      </c>
      <c r="AU5" s="93">
        <v>46153</v>
      </c>
      <c r="AV5" s="93">
        <v>46154</v>
      </c>
      <c r="AW5" s="93">
        <v>46155</v>
      </c>
      <c r="AX5" s="93">
        <v>46156</v>
      </c>
      <c r="AY5" s="93">
        <v>46157</v>
      </c>
      <c r="AZ5" s="93">
        <v>46158</v>
      </c>
      <c r="BA5" s="93">
        <v>46159</v>
      </c>
      <c r="BB5" s="93">
        <v>46160</v>
      </c>
      <c r="BC5" s="93">
        <v>46161</v>
      </c>
      <c r="BD5" s="93">
        <v>46162</v>
      </c>
      <c r="BE5" s="93">
        <v>46163</v>
      </c>
      <c r="BF5" s="93">
        <v>46164</v>
      </c>
      <c r="BG5" s="93">
        <v>46165</v>
      </c>
      <c r="BH5" s="93">
        <v>46166</v>
      </c>
      <c r="BI5" s="93">
        <v>46167</v>
      </c>
      <c r="BJ5" s="93">
        <v>46168</v>
      </c>
      <c r="BK5" s="93">
        <v>46169</v>
      </c>
      <c r="BL5" s="93">
        <v>46170</v>
      </c>
      <c r="BM5" s="93">
        <v>46171</v>
      </c>
      <c r="BN5" s="93">
        <v>46172</v>
      </c>
      <c r="BO5" s="93">
        <v>46173</v>
      </c>
      <c r="BP5" s="93">
        <v>46174</v>
      </c>
      <c r="BQ5" s="93">
        <v>46175</v>
      </c>
      <c r="BR5" s="93">
        <v>46176</v>
      </c>
      <c r="BS5" s="93">
        <v>46177</v>
      </c>
      <c r="BT5" s="93">
        <v>46178</v>
      </c>
      <c r="BU5" s="93">
        <v>46179</v>
      </c>
      <c r="BV5" s="229">
        <v>46180</v>
      </c>
      <c r="BW5" s="229">
        <v>46181</v>
      </c>
      <c r="BX5" s="229">
        <v>46182</v>
      </c>
      <c r="BY5" s="229">
        <v>46183</v>
      </c>
      <c r="BZ5" s="229">
        <v>46184</v>
      </c>
      <c r="CA5" s="93">
        <v>46185</v>
      </c>
      <c r="CB5" s="93">
        <v>46186</v>
      </c>
      <c r="CC5" s="93">
        <v>46187</v>
      </c>
      <c r="CD5" s="186">
        <v>46188</v>
      </c>
      <c r="CE5" s="186">
        <v>46189</v>
      </c>
      <c r="CF5" s="186">
        <v>46190</v>
      </c>
      <c r="CG5" s="186">
        <v>46191</v>
      </c>
      <c r="CH5" s="93">
        <v>46192</v>
      </c>
      <c r="CI5" s="93">
        <v>46193</v>
      </c>
      <c r="CJ5" s="93">
        <v>46194</v>
      </c>
      <c r="CK5" s="229">
        <v>46195</v>
      </c>
      <c r="CL5" s="229">
        <v>46196</v>
      </c>
      <c r="CM5" s="229">
        <v>46197</v>
      </c>
      <c r="CN5" s="229">
        <v>46198</v>
      </c>
      <c r="CO5" s="93">
        <v>46199</v>
      </c>
      <c r="CP5" s="93">
        <v>46200</v>
      </c>
      <c r="CQ5" s="93">
        <v>46201</v>
      </c>
      <c r="CR5" s="93">
        <v>46202</v>
      </c>
      <c r="CS5" s="93">
        <v>46203</v>
      </c>
      <c r="CT5" s="93">
        <v>46204</v>
      </c>
      <c r="CU5" s="93">
        <v>46205</v>
      </c>
      <c r="CV5" s="93">
        <v>46206</v>
      </c>
      <c r="CW5" s="93">
        <v>46207</v>
      </c>
      <c r="CX5" s="93">
        <v>46208</v>
      </c>
      <c r="CY5" s="93">
        <v>46209</v>
      </c>
      <c r="CZ5" s="93">
        <v>46210</v>
      </c>
      <c r="DA5" s="93">
        <v>46211</v>
      </c>
      <c r="DB5" s="93">
        <v>46212</v>
      </c>
      <c r="DC5" s="93">
        <v>46213</v>
      </c>
      <c r="DD5" s="93">
        <v>46214</v>
      </c>
      <c r="DE5" s="93">
        <v>46215</v>
      </c>
      <c r="DF5" s="93">
        <v>46216</v>
      </c>
      <c r="DG5" s="93">
        <v>46217</v>
      </c>
      <c r="DH5" s="93">
        <v>46218</v>
      </c>
      <c r="DI5" s="93">
        <v>46219</v>
      </c>
      <c r="DJ5" s="93">
        <v>46220</v>
      </c>
      <c r="DK5" s="93">
        <v>46221</v>
      </c>
      <c r="DL5" s="93">
        <v>46222</v>
      </c>
      <c r="DM5" s="93">
        <v>46223</v>
      </c>
      <c r="DN5" s="93">
        <v>46224</v>
      </c>
      <c r="DO5" s="93">
        <v>46225</v>
      </c>
      <c r="DP5" s="93">
        <v>46226</v>
      </c>
      <c r="DQ5" s="93">
        <v>46227</v>
      </c>
      <c r="DR5" s="93">
        <v>46228</v>
      </c>
      <c r="DS5" s="93">
        <v>46229</v>
      </c>
      <c r="DT5" s="93">
        <v>46230</v>
      </c>
      <c r="DU5" s="93">
        <v>46231</v>
      </c>
      <c r="DV5" s="93">
        <v>46232</v>
      </c>
      <c r="DW5" s="93">
        <v>46233</v>
      </c>
      <c r="DX5" s="93">
        <v>46234</v>
      </c>
      <c r="DY5" s="93">
        <v>46235</v>
      </c>
      <c r="DZ5" s="93">
        <v>46236</v>
      </c>
      <c r="EA5" s="93">
        <v>46237</v>
      </c>
      <c r="EB5" s="93">
        <v>46238</v>
      </c>
      <c r="EC5" s="93">
        <v>46239</v>
      </c>
      <c r="ED5" s="93">
        <v>46240</v>
      </c>
      <c r="EE5" s="93">
        <v>46241</v>
      </c>
      <c r="EF5" s="93">
        <v>46242</v>
      </c>
      <c r="EG5" s="93">
        <v>46243</v>
      </c>
      <c r="EH5" s="93">
        <v>46244</v>
      </c>
      <c r="EI5" s="93">
        <v>46245</v>
      </c>
      <c r="EJ5" s="93">
        <v>46246</v>
      </c>
      <c r="EK5" s="93">
        <v>46247</v>
      </c>
      <c r="EL5" s="93">
        <v>46248</v>
      </c>
      <c r="EM5" s="93">
        <v>46249</v>
      </c>
      <c r="EN5" s="93">
        <v>46250</v>
      </c>
      <c r="EO5" s="93">
        <v>46251</v>
      </c>
      <c r="EP5" s="93">
        <v>46252</v>
      </c>
      <c r="EQ5" s="93">
        <v>46253</v>
      </c>
      <c r="ER5" s="93">
        <v>46254</v>
      </c>
      <c r="ES5" s="93">
        <v>46255</v>
      </c>
      <c r="ET5" s="93">
        <v>46256</v>
      </c>
      <c r="EU5" s="93">
        <v>46257</v>
      </c>
      <c r="EV5" s="93">
        <v>46258</v>
      </c>
      <c r="EW5" s="93">
        <v>46259</v>
      </c>
      <c r="EX5" s="93">
        <v>46260</v>
      </c>
      <c r="EY5" s="93">
        <v>46261</v>
      </c>
      <c r="EZ5" s="93">
        <v>46262</v>
      </c>
      <c r="FA5" s="93">
        <v>46263</v>
      </c>
      <c r="FB5" s="93">
        <v>46264</v>
      </c>
      <c r="FC5" s="93">
        <v>46265</v>
      </c>
      <c r="FD5" s="93">
        <v>46266</v>
      </c>
      <c r="FE5" s="93">
        <v>46267</v>
      </c>
      <c r="FF5" s="93">
        <v>46268</v>
      </c>
      <c r="FG5" s="93">
        <v>46269</v>
      </c>
      <c r="FH5" s="93">
        <v>46270</v>
      </c>
      <c r="FI5" s="93">
        <v>46271</v>
      </c>
      <c r="FJ5" s="93">
        <v>46272</v>
      </c>
      <c r="FK5" s="93">
        <v>46273</v>
      </c>
      <c r="FL5" s="93">
        <v>46274</v>
      </c>
      <c r="FM5" s="93">
        <v>46275</v>
      </c>
      <c r="FN5" s="93">
        <v>46276</v>
      </c>
      <c r="FO5" s="93">
        <v>46277</v>
      </c>
      <c r="FP5" s="93">
        <v>46278</v>
      </c>
      <c r="FQ5" s="93">
        <v>46279</v>
      </c>
      <c r="FR5" s="93">
        <v>46280</v>
      </c>
      <c r="FS5" s="93">
        <v>46281</v>
      </c>
      <c r="FT5" s="93">
        <v>46282</v>
      </c>
      <c r="FU5" s="93">
        <v>46283</v>
      </c>
      <c r="FV5" s="93">
        <v>46284</v>
      </c>
      <c r="FW5" s="93">
        <v>46285</v>
      </c>
      <c r="FX5" s="93">
        <v>46286</v>
      </c>
      <c r="FY5" s="93">
        <v>46287</v>
      </c>
      <c r="FZ5" s="93">
        <v>46288</v>
      </c>
      <c r="GA5" s="93">
        <v>46289</v>
      </c>
      <c r="GB5" s="93">
        <v>46290</v>
      </c>
      <c r="GC5" s="93">
        <v>46291</v>
      </c>
      <c r="GD5" s="93">
        <v>46292</v>
      </c>
      <c r="GE5" s="93">
        <v>46293</v>
      </c>
      <c r="GF5" s="93">
        <v>46294</v>
      </c>
      <c r="GG5" s="93">
        <v>46295</v>
      </c>
      <c r="GH5" s="93">
        <v>46296</v>
      </c>
      <c r="GI5" s="93">
        <v>46297</v>
      </c>
      <c r="GJ5" s="93">
        <v>46298</v>
      </c>
      <c r="GK5" s="93">
        <v>46299</v>
      </c>
      <c r="GL5" s="93">
        <v>46300</v>
      </c>
      <c r="GM5" s="93">
        <v>46301</v>
      </c>
      <c r="GN5" s="93">
        <v>46302</v>
      </c>
      <c r="GO5" s="93">
        <v>46303</v>
      </c>
      <c r="GP5" s="93">
        <v>46304</v>
      </c>
      <c r="GQ5" s="93">
        <v>46305</v>
      </c>
      <c r="GR5" s="93">
        <v>46306</v>
      </c>
      <c r="GS5" s="93">
        <v>46307</v>
      </c>
      <c r="GT5" s="93">
        <v>46308</v>
      </c>
      <c r="GU5" s="93">
        <v>46309</v>
      </c>
      <c r="GV5" s="93">
        <v>46310</v>
      </c>
      <c r="GW5" s="93">
        <v>46311</v>
      </c>
      <c r="GX5" s="93">
        <v>46312</v>
      </c>
      <c r="GY5" s="93">
        <v>46313</v>
      </c>
      <c r="GZ5" s="93">
        <v>46314</v>
      </c>
      <c r="HA5" s="93">
        <v>46315</v>
      </c>
      <c r="HB5" s="93">
        <v>46316</v>
      </c>
      <c r="HC5" s="93">
        <v>46317</v>
      </c>
      <c r="HD5" s="93">
        <v>46318</v>
      </c>
      <c r="HE5" s="93">
        <v>46319</v>
      </c>
      <c r="HF5" s="93">
        <v>46320</v>
      </c>
      <c r="HG5" s="93">
        <v>46321</v>
      </c>
      <c r="HH5" s="7">
        <v>46322</v>
      </c>
      <c r="HI5" s="7">
        <v>46323</v>
      </c>
      <c r="HJ5" s="7">
        <v>46324</v>
      </c>
      <c r="HK5" s="93">
        <v>46325</v>
      </c>
      <c r="HL5" s="93">
        <v>46326</v>
      </c>
      <c r="HM5" s="93">
        <v>46327</v>
      </c>
      <c r="HN5" s="93">
        <v>46328</v>
      </c>
      <c r="HO5" s="93">
        <v>46329</v>
      </c>
      <c r="HP5" s="93">
        <v>46330</v>
      </c>
      <c r="HQ5" s="93">
        <v>46331</v>
      </c>
      <c r="HR5" s="93">
        <v>46332</v>
      </c>
      <c r="HS5" s="93">
        <v>46333</v>
      </c>
      <c r="HT5" s="93">
        <v>46334</v>
      </c>
      <c r="HU5" s="93">
        <v>46335</v>
      </c>
      <c r="HV5" s="93">
        <v>46336</v>
      </c>
      <c r="HW5" s="93">
        <v>46337</v>
      </c>
      <c r="HX5" s="93">
        <v>46338</v>
      </c>
      <c r="HY5" s="93">
        <v>46339</v>
      </c>
      <c r="HZ5" s="93">
        <v>46340</v>
      </c>
      <c r="IA5" s="93">
        <v>46341</v>
      </c>
      <c r="IB5" s="93">
        <v>46342</v>
      </c>
      <c r="IC5" s="93">
        <v>46343</v>
      </c>
      <c r="ID5" s="93">
        <v>46344</v>
      </c>
      <c r="IE5" s="93">
        <v>46345</v>
      </c>
      <c r="IF5" s="93">
        <v>46346</v>
      </c>
      <c r="IG5" s="93">
        <v>46347</v>
      </c>
      <c r="IH5" s="93">
        <v>46348</v>
      </c>
      <c r="II5" s="93">
        <v>46349</v>
      </c>
      <c r="IJ5" s="93">
        <v>46350</v>
      </c>
      <c r="IK5" s="93">
        <v>46351</v>
      </c>
      <c r="IL5" s="93">
        <v>46352</v>
      </c>
      <c r="IM5" s="93">
        <v>46353</v>
      </c>
      <c r="IN5" s="93">
        <v>46354</v>
      </c>
      <c r="IO5" s="93">
        <v>46355</v>
      </c>
      <c r="IP5" s="93">
        <v>46356</v>
      </c>
      <c r="IQ5" s="93">
        <v>46357</v>
      </c>
      <c r="IR5" s="93">
        <v>46358</v>
      </c>
      <c r="IS5" s="93">
        <v>46359</v>
      </c>
      <c r="IT5" s="93">
        <v>46360</v>
      </c>
      <c r="IU5" s="93">
        <v>46361</v>
      </c>
      <c r="IV5" s="93">
        <v>46362</v>
      </c>
      <c r="IW5" s="93">
        <v>46363</v>
      </c>
      <c r="IX5" s="93">
        <v>46364</v>
      </c>
      <c r="IY5" s="93">
        <v>46365</v>
      </c>
      <c r="IZ5" s="93">
        <v>46366</v>
      </c>
      <c r="JA5" s="93">
        <v>46367</v>
      </c>
      <c r="JB5" s="93">
        <v>46368</v>
      </c>
      <c r="JC5" s="93">
        <v>46369</v>
      </c>
      <c r="JD5" s="93">
        <v>46370</v>
      </c>
      <c r="JE5" s="93">
        <v>46371</v>
      </c>
      <c r="JF5" s="93">
        <v>46372</v>
      </c>
      <c r="JG5" s="93">
        <v>46373</v>
      </c>
      <c r="JH5" s="93">
        <v>46374</v>
      </c>
      <c r="JI5" s="93">
        <v>46375</v>
      </c>
      <c r="JJ5" s="93">
        <v>46376</v>
      </c>
      <c r="JK5" s="93">
        <v>46377</v>
      </c>
      <c r="JL5" s="93">
        <v>46378</v>
      </c>
      <c r="JM5" s="93">
        <v>46379</v>
      </c>
      <c r="JN5" s="93">
        <v>46380</v>
      </c>
    </row>
    <row r="6" spans="1:274" ht="10.7" customHeight="1" x14ac:dyDescent="0.2">
      <c r="A6" s="10" t="s">
        <v>4</v>
      </c>
      <c r="CD6" s="22"/>
      <c r="CE6" s="22"/>
      <c r="CF6" s="22"/>
      <c r="CG6" s="22"/>
    </row>
    <row r="7" spans="1:274" ht="10.7" customHeight="1" x14ac:dyDescent="0.2">
      <c r="A7" s="12">
        <v>1</v>
      </c>
      <c r="B7" s="35">
        <v>7650</v>
      </c>
      <c r="C7" s="35">
        <v>7050</v>
      </c>
      <c r="D7" s="35">
        <v>7050</v>
      </c>
      <c r="E7" s="35">
        <v>7050</v>
      </c>
      <c r="F7" s="35">
        <v>7050</v>
      </c>
      <c r="G7" s="35">
        <v>6250</v>
      </c>
      <c r="H7" s="35">
        <v>6250</v>
      </c>
      <c r="I7" s="35">
        <v>6250</v>
      </c>
      <c r="J7" s="35">
        <v>6250</v>
      </c>
      <c r="K7" s="35">
        <v>5950</v>
      </c>
      <c r="L7" s="35">
        <v>5950</v>
      </c>
      <c r="M7" s="35">
        <v>5950</v>
      </c>
      <c r="N7" s="35">
        <v>5950</v>
      </c>
      <c r="O7" s="35">
        <v>5950</v>
      </c>
      <c r="P7" s="35">
        <v>5950</v>
      </c>
      <c r="Q7" s="35">
        <v>5950</v>
      </c>
      <c r="R7" s="35">
        <v>5950</v>
      </c>
      <c r="S7" s="35">
        <v>5950</v>
      </c>
      <c r="T7" s="35">
        <v>6250</v>
      </c>
      <c r="U7" s="35">
        <v>7650</v>
      </c>
      <c r="V7" s="35">
        <v>7650</v>
      </c>
      <c r="W7" s="35">
        <v>6850</v>
      </c>
      <c r="X7" s="35">
        <v>5950</v>
      </c>
      <c r="Y7" s="35">
        <v>5950</v>
      </c>
      <c r="Z7" s="35">
        <v>5950</v>
      </c>
      <c r="AA7" s="35">
        <v>5950</v>
      </c>
      <c r="AB7" s="35">
        <v>5950</v>
      </c>
      <c r="AC7" s="35">
        <v>5950</v>
      </c>
      <c r="AD7" s="35">
        <v>6850</v>
      </c>
      <c r="AE7" s="35">
        <v>6850</v>
      </c>
      <c r="AF7" s="35">
        <v>5950</v>
      </c>
      <c r="AG7" s="35">
        <v>5950</v>
      </c>
      <c r="AH7" s="35">
        <v>5950</v>
      </c>
      <c r="AI7" s="35">
        <v>5950</v>
      </c>
      <c r="AJ7" s="35">
        <v>7150</v>
      </c>
      <c r="AK7" s="35">
        <v>7150</v>
      </c>
      <c r="AL7" s="35">
        <v>7150</v>
      </c>
      <c r="AM7" s="35">
        <v>6250</v>
      </c>
      <c r="AN7" s="35">
        <v>6250</v>
      </c>
      <c r="AO7" s="35">
        <v>6250</v>
      </c>
      <c r="AP7" s="35">
        <v>6250</v>
      </c>
      <c r="AQ7" s="35">
        <v>6250</v>
      </c>
      <c r="AR7" s="35">
        <v>6850</v>
      </c>
      <c r="AS7" s="35">
        <v>6850</v>
      </c>
      <c r="AT7" s="35">
        <v>6850</v>
      </c>
      <c r="AU7" s="35">
        <v>5950</v>
      </c>
      <c r="AV7" s="35">
        <v>5950</v>
      </c>
      <c r="AW7" s="35">
        <v>5950</v>
      </c>
      <c r="AX7" s="35">
        <v>5950</v>
      </c>
      <c r="AY7" s="35">
        <v>5950</v>
      </c>
      <c r="AZ7" s="35">
        <v>5950</v>
      </c>
      <c r="BA7" s="35">
        <v>5950</v>
      </c>
      <c r="BB7" s="35">
        <v>5950</v>
      </c>
      <c r="BC7" s="35">
        <v>5950</v>
      </c>
      <c r="BD7" s="35">
        <v>5950</v>
      </c>
      <c r="BE7" s="35">
        <v>5950</v>
      </c>
      <c r="BF7" s="35">
        <v>5950</v>
      </c>
      <c r="BG7" s="35">
        <v>5950</v>
      </c>
      <c r="BH7" s="35">
        <v>5950</v>
      </c>
      <c r="BI7" s="35">
        <v>5950</v>
      </c>
      <c r="BJ7" s="35">
        <v>5950</v>
      </c>
      <c r="BK7" s="35">
        <v>5950</v>
      </c>
      <c r="BL7" s="35">
        <v>5950</v>
      </c>
      <c r="BM7" s="35">
        <v>5950</v>
      </c>
      <c r="BN7" s="35">
        <v>5950</v>
      </c>
      <c r="BO7" s="35">
        <v>5950</v>
      </c>
      <c r="BP7" s="35">
        <v>6250</v>
      </c>
      <c r="BQ7" s="35">
        <v>6250</v>
      </c>
      <c r="BR7" s="35">
        <v>6250</v>
      </c>
      <c r="BS7" s="35">
        <v>6250</v>
      </c>
      <c r="BT7" s="35">
        <v>11750</v>
      </c>
      <c r="BU7" s="35">
        <v>11750</v>
      </c>
      <c r="BV7" s="155">
        <v>11750</v>
      </c>
      <c r="BW7" s="155">
        <v>11750</v>
      </c>
      <c r="BX7" s="155">
        <v>11750</v>
      </c>
      <c r="BY7" s="155">
        <v>11750</v>
      </c>
      <c r="BZ7" s="155">
        <v>11750</v>
      </c>
      <c r="CA7" s="35">
        <v>11750</v>
      </c>
      <c r="CB7" s="35">
        <v>11750</v>
      </c>
      <c r="CC7" s="35">
        <v>12450</v>
      </c>
      <c r="CD7" s="187">
        <v>12450</v>
      </c>
      <c r="CE7" s="187">
        <v>12450</v>
      </c>
      <c r="CF7" s="187">
        <v>12450</v>
      </c>
      <c r="CG7" s="187">
        <v>12450</v>
      </c>
      <c r="CH7" s="35">
        <v>12450</v>
      </c>
      <c r="CI7" s="35">
        <v>12450</v>
      </c>
      <c r="CJ7" s="35">
        <v>11750</v>
      </c>
      <c r="CK7" s="155">
        <v>11750</v>
      </c>
      <c r="CL7" s="155">
        <v>11750</v>
      </c>
      <c r="CM7" s="155">
        <v>11750</v>
      </c>
      <c r="CN7" s="155">
        <v>11750</v>
      </c>
      <c r="CO7" s="35">
        <v>11750</v>
      </c>
      <c r="CP7" s="35">
        <v>11750</v>
      </c>
      <c r="CQ7" s="35">
        <v>11750</v>
      </c>
      <c r="CR7" s="35">
        <v>11750</v>
      </c>
      <c r="CS7" s="35">
        <v>11750</v>
      </c>
      <c r="CT7" s="35">
        <v>11750</v>
      </c>
      <c r="CU7" s="35">
        <v>11750</v>
      </c>
      <c r="CV7" s="35">
        <v>11750</v>
      </c>
      <c r="CW7" s="35">
        <v>11750</v>
      </c>
      <c r="CX7" s="35">
        <v>11750</v>
      </c>
      <c r="CY7" s="35">
        <v>11750</v>
      </c>
      <c r="CZ7" s="35">
        <v>11750</v>
      </c>
      <c r="DA7" s="35">
        <v>11750</v>
      </c>
      <c r="DB7" s="35">
        <v>11750</v>
      </c>
      <c r="DC7" s="35">
        <v>11750</v>
      </c>
      <c r="DD7" s="35">
        <v>11750</v>
      </c>
      <c r="DE7" s="35">
        <v>11750</v>
      </c>
      <c r="DF7" s="35">
        <v>8650</v>
      </c>
      <c r="DG7" s="35">
        <v>8650</v>
      </c>
      <c r="DH7" s="35">
        <v>8650</v>
      </c>
      <c r="DI7" s="35">
        <v>8650</v>
      </c>
      <c r="DJ7" s="35">
        <v>9150</v>
      </c>
      <c r="DK7" s="35">
        <v>9150</v>
      </c>
      <c r="DL7" s="35">
        <v>8650</v>
      </c>
      <c r="DM7" s="35">
        <v>8650</v>
      </c>
      <c r="DN7" s="35">
        <v>8650</v>
      </c>
      <c r="DO7" s="35">
        <v>8650</v>
      </c>
      <c r="DP7" s="35">
        <v>8650</v>
      </c>
      <c r="DQ7" s="35">
        <v>9150</v>
      </c>
      <c r="DR7" s="35">
        <v>9150</v>
      </c>
      <c r="DS7" s="35">
        <v>8650</v>
      </c>
      <c r="DT7" s="35">
        <v>8650</v>
      </c>
      <c r="DU7" s="35">
        <v>8650</v>
      </c>
      <c r="DV7" s="35">
        <v>8650</v>
      </c>
      <c r="DW7" s="35">
        <v>9650</v>
      </c>
      <c r="DX7" s="35">
        <v>9650</v>
      </c>
      <c r="DY7" s="35">
        <v>9650</v>
      </c>
      <c r="DZ7" s="35">
        <v>8650</v>
      </c>
      <c r="EA7" s="35">
        <v>8650</v>
      </c>
      <c r="EB7" s="35">
        <v>8650</v>
      </c>
      <c r="EC7" s="35">
        <v>8650</v>
      </c>
      <c r="ED7" s="35">
        <v>8650</v>
      </c>
      <c r="EE7" s="35">
        <v>9150</v>
      </c>
      <c r="EF7" s="35">
        <v>9150</v>
      </c>
      <c r="EG7" s="35">
        <v>8650</v>
      </c>
      <c r="EH7" s="35">
        <v>8650</v>
      </c>
      <c r="EI7" s="35">
        <v>8650</v>
      </c>
      <c r="EJ7" s="35">
        <v>8650</v>
      </c>
      <c r="EK7" s="35">
        <v>8650</v>
      </c>
      <c r="EL7" s="35">
        <v>9150</v>
      </c>
      <c r="EM7" s="35">
        <v>9150</v>
      </c>
      <c r="EN7" s="35">
        <v>8650</v>
      </c>
      <c r="EO7" s="35">
        <v>8650</v>
      </c>
      <c r="EP7" s="35">
        <v>8650</v>
      </c>
      <c r="EQ7" s="35">
        <v>8650</v>
      </c>
      <c r="ER7" s="35">
        <v>8650</v>
      </c>
      <c r="ES7" s="35">
        <v>8650</v>
      </c>
      <c r="ET7" s="35">
        <v>8650</v>
      </c>
      <c r="EU7" s="35">
        <v>7650</v>
      </c>
      <c r="EV7" s="35">
        <v>7650</v>
      </c>
      <c r="EW7" s="35">
        <v>7650</v>
      </c>
      <c r="EX7" s="35">
        <v>7650</v>
      </c>
      <c r="EY7" s="35">
        <v>7650</v>
      </c>
      <c r="EZ7" s="35">
        <v>7650</v>
      </c>
      <c r="FA7" s="35">
        <v>7650</v>
      </c>
      <c r="FB7" s="35">
        <v>7150</v>
      </c>
      <c r="FC7" s="35">
        <v>7150</v>
      </c>
      <c r="FD7" s="35">
        <v>7150</v>
      </c>
      <c r="FE7" s="35">
        <v>7150</v>
      </c>
      <c r="FF7" s="35">
        <v>7150</v>
      </c>
      <c r="FG7" s="35">
        <v>7650</v>
      </c>
      <c r="FH7" s="35">
        <v>7650</v>
      </c>
      <c r="FI7" s="35">
        <v>7150</v>
      </c>
      <c r="FJ7" s="35">
        <v>7150</v>
      </c>
      <c r="FK7" s="35">
        <v>7150</v>
      </c>
      <c r="FL7" s="35">
        <v>7150</v>
      </c>
      <c r="FM7" s="35">
        <v>7150</v>
      </c>
      <c r="FN7" s="35">
        <v>7650</v>
      </c>
      <c r="FO7" s="35">
        <v>7650</v>
      </c>
      <c r="FP7" s="35">
        <v>7150</v>
      </c>
      <c r="FQ7" s="35">
        <v>7150</v>
      </c>
      <c r="FR7" s="35">
        <v>7150</v>
      </c>
      <c r="FS7" s="35">
        <v>7150</v>
      </c>
      <c r="FT7" s="35">
        <v>7150</v>
      </c>
      <c r="FU7" s="35">
        <v>7650</v>
      </c>
      <c r="FV7" s="35">
        <v>7650</v>
      </c>
      <c r="FW7" s="35">
        <v>7650</v>
      </c>
      <c r="FX7" s="35">
        <v>7650</v>
      </c>
      <c r="FY7" s="35">
        <v>7650</v>
      </c>
      <c r="FZ7" s="35">
        <v>7650</v>
      </c>
      <c r="GA7" s="35">
        <v>7650</v>
      </c>
      <c r="GB7" s="35">
        <v>7650</v>
      </c>
      <c r="GC7" s="35">
        <v>7650</v>
      </c>
      <c r="GD7" s="35">
        <v>7650</v>
      </c>
      <c r="GE7" s="35">
        <v>7650</v>
      </c>
      <c r="GF7" s="35">
        <v>7650</v>
      </c>
      <c r="GG7" s="35">
        <v>7650</v>
      </c>
      <c r="GH7" s="35">
        <v>7650</v>
      </c>
      <c r="GI7" s="35">
        <v>7650</v>
      </c>
      <c r="GJ7" s="35">
        <v>7650</v>
      </c>
      <c r="GK7" s="35">
        <v>6850</v>
      </c>
      <c r="GL7" s="35">
        <v>6850</v>
      </c>
      <c r="GM7" s="35">
        <v>6850</v>
      </c>
      <c r="GN7" s="35">
        <v>6850</v>
      </c>
      <c r="GO7" s="35">
        <v>6850</v>
      </c>
      <c r="GP7" s="35">
        <v>7150</v>
      </c>
      <c r="GQ7" s="35">
        <v>7150</v>
      </c>
      <c r="GR7" s="35">
        <v>6850</v>
      </c>
      <c r="GS7" s="35">
        <v>6850</v>
      </c>
      <c r="GT7" s="35">
        <v>6850</v>
      </c>
      <c r="GU7" s="35">
        <v>6850</v>
      </c>
      <c r="GV7" s="35">
        <v>6850</v>
      </c>
      <c r="GW7" s="35">
        <v>6850</v>
      </c>
      <c r="GX7" s="35">
        <v>6850</v>
      </c>
      <c r="GY7" s="35">
        <v>6550</v>
      </c>
      <c r="GZ7" s="35">
        <v>6550</v>
      </c>
      <c r="HA7" s="35">
        <v>6550</v>
      </c>
      <c r="HB7" s="35">
        <v>6550</v>
      </c>
      <c r="HC7" s="35">
        <v>6550</v>
      </c>
      <c r="HD7" s="35">
        <v>6850</v>
      </c>
      <c r="HE7" s="35">
        <v>6850</v>
      </c>
      <c r="HF7" s="35">
        <v>6550</v>
      </c>
      <c r="HG7" s="35">
        <v>6550</v>
      </c>
      <c r="HH7" s="35">
        <v>6850</v>
      </c>
      <c r="HI7" s="35">
        <v>6850</v>
      </c>
      <c r="HJ7" s="35">
        <v>6850</v>
      </c>
      <c r="HK7" s="35">
        <v>6850</v>
      </c>
      <c r="HL7" s="35">
        <v>6850</v>
      </c>
      <c r="HM7" s="35">
        <v>6550</v>
      </c>
      <c r="HN7" s="35">
        <v>6550</v>
      </c>
      <c r="HO7" s="35">
        <v>6550</v>
      </c>
      <c r="HP7" s="35">
        <v>6550</v>
      </c>
      <c r="HQ7" s="35">
        <v>6550</v>
      </c>
      <c r="HR7" s="35">
        <v>6550</v>
      </c>
      <c r="HS7" s="35">
        <v>6550</v>
      </c>
      <c r="HT7" s="35">
        <v>5950</v>
      </c>
      <c r="HU7" s="35">
        <v>5950</v>
      </c>
      <c r="HV7" s="35">
        <v>5950</v>
      </c>
      <c r="HW7" s="35">
        <v>5950</v>
      </c>
      <c r="HX7" s="35">
        <v>5950</v>
      </c>
      <c r="HY7" s="35">
        <v>5950</v>
      </c>
      <c r="HZ7" s="35">
        <v>5950</v>
      </c>
      <c r="IA7" s="35">
        <v>5950</v>
      </c>
      <c r="IB7" s="35">
        <v>5950</v>
      </c>
      <c r="IC7" s="35">
        <v>5950</v>
      </c>
      <c r="ID7" s="35">
        <v>5950</v>
      </c>
      <c r="IE7" s="35">
        <v>5950</v>
      </c>
      <c r="IF7" s="35">
        <v>5950</v>
      </c>
      <c r="IG7" s="35">
        <v>5950</v>
      </c>
      <c r="IH7" s="35">
        <v>5950</v>
      </c>
      <c r="II7" s="35">
        <v>5950</v>
      </c>
      <c r="IJ7" s="35">
        <v>5950</v>
      </c>
      <c r="IK7" s="35">
        <v>5950</v>
      </c>
      <c r="IL7" s="35">
        <v>5950</v>
      </c>
      <c r="IM7" s="35">
        <v>5950</v>
      </c>
      <c r="IN7" s="35">
        <v>5950</v>
      </c>
      <c r="IO7" s="35">
        <v>5950</v>
      </c>
      <c r="IP7" s="35">
        <v>5950</v>
      </c>
      <c r="IQ7" s="35">
        <v>5950</v>
      </c>
      <c r="IR7" s="35">
        <v>5950</v>
      </c>
      <c r="IS7" s="35">
        <v>5950</v>
      </c>
      <c r="IT7" s="35">
        <v>6250</v>
      </c>
      <c r="IU7" s="35">
        <v>6250</v>
      </c>
      <c r="IV7" s="35">
        <v>5950</v>
      </c>
      <c r="IW7" s="35">
        <v>5950</v>
      </c>
      <c r="IX7" s="35">
        <v>5950</v>
      </c>
      <c r="IY7" s="35">
        <v>5950</v>
      </c>
      <c r="IZ7" s="35">
        <v>5950</v>
      </c>
      <c r="JA7" s="35">
        <v>7150</v>
      </c>
      <c r="JB7" s="35">
        <v>7150</v>
      </c>
      <c r="JC7" s="35">
        <v>7150</v>
      </c>
      <c r="JD7" s="35">
        <v>7150</v>
      </c>
      <c r="JE7" s="35">
        <v>7150</v>
      </c>
      <c r="JF7" s="35">
        <v>7150</v>
      </c>
      <c r="JG7" s="35">
        <v>7150</v>
      </c>
      <c r="JH7" s="35">
        <v>7650</v>
      </c>
      <c r="JI7" s="35">
        <v>7650</v>
      </c>
      <c r="JJ7" s="35">
        <v>7650</v>
      </c>
      <c r="JK7" s="35">
        <v>7650</v>
      </c>
      <c r="JL7" s="35">
        <v>7650</v>
      </c>
      <c r="JM7" s="35">
        <v>7650</v>
      </c>
      <c r="JN7" s="35">
        <v>7650</v>
      </c>
    </row>
    <row r="8" spans="1:274" ht="10.7" customHeight="1" x14ac:dyDescent="0.2">
      <c r="A8" s="12">
        <v>2</v>
      </c>
      <c r="B8" s="35">
        <f t="shared" ref="B8:F8" si="0">B7+1850</f>
        <v>9500</v>
      </c>
      <c r="C8" s="35">
        <f t="shared" si="0"/>
        <v>8900</v>
      </c>
      <c r="D8" s="35">
        <f t="shared" si="0"/>
        <v>8900</v>
      </c>
      <c r="E8" s="35">
        <f t="shared" si="0"/>
        <v>8900</v>
      </c>
      <c r="F8" s="35">
        <f t="shared" si="0"/>
        <v>8900</v>
      </c>
      <c r="G8" s="35">
        <f>G7+1650</f>
        <v>7900</v>
      </c>
      <c r="H8" s="35">
        <f t="shared" ref="H8:AJ8" si="1">H7+1650</f>
        <v>7900</v>
      </c>
      <c r="I8" s="35">
        <f t="shared" si="1"/>
        <v>7900</v>
      </c>
      <c r="J8" s="35">
        <f t="shared" si="1"/>
        <v>7900</v>
      </c>
      <c r="K8" s="35">
        <f t="shared" si="1"/>
        <v>7600</v>
      </c>
      <c r="L8" s="35">
        <f t="shared" si="1"/>
        <v>7600</v>
      </c>
      <c r="M8" s="35">
        <f t="shared" si="1"/>
        <v>7600</v>
      </c>
      <c r="N8" s="35">
        <f t="shared" si="1"/>
        <v>7600</v>
      </c>
      <c r="O8" s="35">
        <f t="shared" si="1"/>
        <v>7600</v>
      </c>
      <c r="P8" s="35">
        <f t="shared" si="1"/>
        <v>7600</v>
      </c>
      <c r="Q8" s="35">
        <f t="shared" si="1"/>
        <v>7600</v>
      </c>
      <c r="R8" s="35">
        <f t="shared" si="1"/>
        <v>7600</v>
      </c>
      <c r="S8" s="35">
        <f t="shared" si="1"/>
        <v>7600</v>
      </c>
      <c r="T8" s="35">
        <f t="shared" si="1"/>
        <v>7900</v>
      </c>
      <c r="U8" s="35">
        <f t="shared" si="1"/>
        <v>9300</v>
      </c>
      <c r="V8" s="35">
        <f t="shared" si="1"/>
        <v>9300</v>
      </c>
      <c r="W8" s="35">
        <f t="shared" si="1"/>
        <v>8500</v>
      </c>
      <c r="X8" s="35">
        <f t="shared" si="1"/>
        <v>7600</v>
      </c>
      <c r="Y8" s="35">
        <f t="shared" si="1"/>
        <v>7600</v>
      </c>
      <c r="Z8" s="35">
        <f t="shared" si="1"/>
        <v>7600</v>
      </c>
      <c r="AA8" s="35">
        <f t="shared" si="1"/>
        <v>7600</v>
      </c>
      <c r="AB8" s="35">
        <f t="shared" si="1"/>
        <v>7600</v>
      </c>
      <c r="AC8" s="35">
        <f t="shared" si="1"/>
        <v>7600</v>
      </c>
      <c r="AD8" s="35">
        <f t="shared" si="1"/>
        <v>8500</v>
      </c>
      <c r="AE8" s="35">
        <f t="shared" si="1"/>
        <v>8500</v>
      </c>
      <c r="AF8" s="35">
        <f t="shared" si="1"/>
        <v>7600</v>
      </c>
      <c r="AG8" s="35">
        <f t="shared" si="1"/>
        <v>7600</v>
      </c>
      <c r="AH8" s="35">
        <f t="shared" si="1"/>
        <v>7600</v>
      </c>
      <c r="AI8" s="35">
        <f t="shared" si="1"/>
        <v>7600</v>
      </c>
      <c r="AJ8" s="35">
        <f t="shared" si="1"/>
        <v>8800</v>
      </c>
      <c r="AK8" s="35">
        <f t="shared" ref="AK8:CV8" si="2">AK7+1650</f>
        <v>8800</v>
      </c>
      <c r="AL8" s="35">
        <f t="shared" si="2"/>
        <v>8800</v>
      </c>
      <c r="AM8" s="35">
        <f t="shared" si="2"/>
        <v>7900</v>
      </c>
      <c r="AN8" s="35">
        <f t="shared" si="2"/>
        <v>7900</v>
      </c>
      <c r="AO8" s="35">
        <f t="shared" si="2"/>
        <v>7900</v>
      </c>
      <c r="AP8" s="35">
        <f t="shared" si="2"/>
        <v>7900</v>
      </c>
      <c r="AQ8" s="35">
        <f t="shared" si="2"/>
        <v>7900</v>
      </c>
      <c r="AR8" s="35">
        <f t="shared" si="2"/>
        <v>8500</v>
      </c>
      <c r="AS8" s="35">
        <f t="shared" si="2"/>
        <v>8500</v>
      </c>
      <c r="AT8" s="35">
        <f t="shared" si="2"/>
        <v>8500</v>
      </c>
      <c r="AU8" s="35">
        <f t="shared" si="2"/>
        <v>7600</v>
      </c>
      <c r="AV8" s="35">
        <f t="shared" si="2"/>
        <v>7600</v>
      </c>
      <c r="AW8" s="35">
        <f t="shared" si="2"/>
        <v>7600</v>
      </c>
      <c r="AX8" s="35">
        <f t="shared" si="2"/>
        <v>7600</v>
      </c>
      <c r="AY8" s="35">
        <f t="shared" si="2"/>
        <v>7600</v>
      </c>
      <c r="AZ8" s="35">
        <f t="shared" si="2"/>
        <v>7600</v>
      </c>
      <c r="BA8" s="35">
        <f t="shared" si="2"/>
        <v>7600</v>
      </c>
      <c r="BB8" s="35">
        <f t="shared" si="2"/>
        <v>7600</v>
      </c>
      <c r="BC8" s="35">
        <f t="shared" si="2"/>
        <v>7600</v>
      </c>
      <c r="BD8" s="35">
        <f t="shared" si="2"/>
        <v>7600</v>
      </c>
      <c r="BE8" s="35">
        <f t="shared" si="2"/>
        <v>7600</v>
      </c>
      <c r="BF8" s="35">
        <f t="shared" si="2"/>
        <v>7600</v>
      </c>
      <c r="BG8" s="35">
        <f t="shared" si="2"/>
        <v>7600</v>
      </c>
      <c r="BH8" s="35">
        <f t="shared" si="2"/>
        <v>7600</v>
      </c>
      <c r="BI8" s="35">
        <f t="shared" si="2"/>
        <v>7600</v>
      </c>
      <c r="BJ8" s="35">
        <f t="shared" si="2"/>
        <v>7600</v>
      </c>
      <c r="BK8" s="35">
        <f t="shared" si="2"/>
        <v>7600</v>
      </c>
      <c r="BL8" s="35">
        <f t="shared" si="2"/>
        <v>7600</v>
      </c>
      <c r="BM8" s="35">
        <f t="shared" si="2"/>
        <v>7600</v>
      </c>
      <c r="BN8" s="35">
        <f t="shared" si="2"/>
        <v>7600</v>
      </c>
      <c r="BO8" s="35">
        <f t="shared" si="2"/>
        <v>7600</v>
      </c>
      <c r="BP8" s="35">
        <f t="shared" si="2"/>
        <v>7900</v>
      </c>
      <c r="BQ8" s="35">
        <f t="shared" si="2"/>
        <v>7900</v>
      </c>
      <c r="BR8" s="35">
        <f t="shared" si="2"/>
        <v>7900</v>
      </c>
      <c r="BS8" s="35">
        <f t="shared" si="2"/>
        <v>7900</v>
      </c>
      <c r="BT8" s="35">
        <f t="shared" si="2"/>
        <v>13400</v>
      </c>
      <c r="BU8" s="35">
        <f t="shared" si="2"/>
        <v>13400</v>
      </c>
      <c r="BV8" s="155">
        <f t="shared" si="2"/>
        <v>13400</v>
      </c>
      <c r="BW8" s="155">
        <f t="shared" si="2"/>
        <v>13400</v>
      </c>
      <c r="BX8" s="155">
        <f t="shared" si="2"/>
        <v>13400</v>
      </c>
      <c r="BY8" s="155">
        <f t="shared" si="2"/>
        <v>13400</v>
      </c>
      <c r="BZ8" s="155">
        <f t="shared" si="2"/>
        <v>13400</v>
      </c>
      <c r="CA8" s="35">
        <f t="shared" si="2"/>
        <v>13400</v>
      </c>
      <c r="CB8" s="35">
        <f t="shared" si="2"/>
        <v>13400</v>
      </c>
      <c r="CC8" s="35">
        <f t="shared" si="2"/>
        <v>14100</v>
      </c>
      <c r="CD8" s="187">
        <f t="shared" si="2"/>
        <v>14100</v>
      </c>
      <c r="CE8" s="187">
        <f t="shared" si="2"/>
        <v>14100</v>
      </c>
      <c r="CF8" s="187">
        <f t="shared" si="2"/>
        <v>14100</v>
      </c>
      <c r="CG8" s="187">
        <f t="shared" si="2"/>
        <v>14100</v>
      </c>
      <c r="CH8" s="35">
        <f t="shared" si="2"/>
        <v>14100</v>
      </c>
      <c r="CI8" s="35">
        <f t="shared" si="2"/>
        <v>14100</v>
      </c>
      <c r="CJ8" s="35">
        <f t="shared" si="2"/>
        <v>13400</v>
      </c>
      <c r="CK8" s="155">
        <f t="shared" si="2"/>
        <v>13400</v>
      </c>
      <c r="CL8" s="155">
        <f t="shared" si="2"/>
        <v>13400</v>
      </c>
      <c r="CM8" s="155">
        <f t="shared" si="2"/>
        <v>13400</v>
      </c>
      <c r="CN8" s="155">
        <f t="shared" si="2"/>
        <v>13400</v>
      </c>
      <c r="CO8" s="35">
        <f t="shared" si="2"/>
        <v>13400</v>
      </c>
      <c r="CP8" s="35">
        <f t="shared" si="2"/>
        <v>13400</v>
      </c>
      <c r="CQ8" s="35">
        <f t="shared" si="2"/>
        <v>13400</v>
      </c>
      <c r="CR8" s="35">
        <f t="shared" si="2"/>
        <v>13400</v>
      </c>
      <c r="CS8" s="35">
        <f t="shared" si="2"/>
        <v>13400</v>
      </c>
      <c r="CT8" s="35">
        <f t="shared" si="2"/>
        <v>13400</v>
      </c>
      <c r="CU8" s="35">
        <f t="shared" si="2"/>
        <v>13400</v>
      </c>
      <c r="CV8" s="35">
        <f t="shared" si="2"/>
        <v>13400</v>
      </c>
      <c r="CW8" s="35">
        <f t="shared" ref="CW8:FH8" si="3">CW7+1650</f>
        <v>13400</v>
      </c>
      <c r="CX8" s="35">
        <f t="shared" si="3"/>
        <v>13400</v>
      </c>
      <c r="CY8" s="35">
        <f t="shared" si="3"/>
        <v>13400</v>
      </c>
      <c r="CZ8" s="35">
        <f t="shared" si="3"/>
        <v>13400</v>
      </c>
      <c r="DA8" s="35">
        <f t="shared" si="3"/>
        <v>13400</v>
      </c>
      <c r="DB8" s="35">
        <f t="shared" si="3"/>
        <v>13400</v>
      </c>
      <c r="DC8" s="35">
        <f t="shared" si="3"/>
        <v>13400</v>
      </c>
      <c r="DD8" s="35">
        <f t="shared" si="3"/>
        <v>13400</v>
      </c>
      <c r="DE8" s="35">
        <f t="shared" si="3"/>
        <v>13400</v>
      </c>
      <c r="DF8" s="35">
        <f t="shared" si="3"/>
        <v>10300</v>
      </c>
      <c r="DG8" s="35">
        <f t="shared" si="3"/>
        <v>10300</v>
      </c>
      <c r="DH8" s="35">
        <f t="shared" si="3"/>
        <v>10300</v>
      </c>
      <c r="DI8" s="35">
        <f t="shared" si="3"/>
        <v>10300</v>
      </c>
      <c r="DJ8" s="35">
        <f t="shared" si="3"/>
        <v>10800</v>
      </c>
      <c r="DK8" s="35">
        <f t="shared" si="3"/>
        <v>10800</v>
      </c>
      <c r="DL8" s="35">
        <f t="shared" si="3"/>
        <v>10300</v>
      </c>
      <c r="DM8" s="35">
        <f t="shared" si="3"/>
        <v>10300</v>
      </c>
      <c r="DN8" s="35">
        <f t="shared" si="3"/>
        <v>10300</v>
      </c>
      <c r="DO8" s="35">
        <f t="shared" si="3"/>
        <v>10300</v>
      </c>
      <c r="DP8" s="35">
        <f t="shared" si="3"/>
        <v>10300</v>
      </c>
      <c r="DQ8" s="35">
        <f t="shared" si="3"/>
        <v>10800</v>
      </c>
      <c r="DR8" s="35">
        <f t="shared" si="3"/>
        <v>10800</v>
      </c>
      <c r="DS8" s="35">
        <f t="shared" si="3"/>
        <v>10300</v>
      </c>
      <c r="DT8" s="35">
        <f t="shared" si="3"/>
        <v>10300</v>
      </c>
      <c r="DU8" s="35">
        <f t="shared" si="3"/>
        <v>10300</v>
      </c>
      <c r="DV8" s="35">
        <f t="shared" si="3"/>
        <v>10300</v>
      </c>
      <c r="DW8" s="35">
        <f t="shared" si="3"/>
        <v>11300</v>
      </c>
      <c r="DX8" s="35">
        <f t="shared" si="3"/>
        <v>11300</v>
      </c>
      <c r="DY8" s="35">
        <f t="shared" si="3"/>
        <v>11300</v>
      </c>
      <c r="DZ8" s="35">
        <f t="shared" si="3"/>
        <v>10300</v>
      </c>
      <c r="EA8" s="35">
        <f t="shared" si="3"/>
        <v>10300</v>
      </c>
      <c r="EB8" s="35">
        <f t="shared" si="3"/>
        <v>10300</v>
      </c>
      <c r="EC8" s="35">
        <f t="shared" si="3"/>
        <v>10300</v>
      </c>
      <c r="ED8" s="35">
        <f t="shared" si="3"/>
        <v>10300</v>
      </c>
      <c r="EE8" s="35">
        <f t="shared" si="3"/>
        <v>10800</v>
      </c>
      <c r="EF8" s="35">
        <f t="shared" si="3"/>
        <v>10800</v>
      </c>
      <c r="EG8" s="35">
        <f t="shared" si="3"/>
        <v>10300</v>
      </c>
      <c r="EH8" s="35">
        <f t="shared" si="3"/>
        <v>10300</v>
      </c>
      <c r="EI8" s="35">
        <f t="shared" si="3"/>
        <v>10300</v>
      </c>
      <c r="EJ8" s="35">
        <f t="shared" si="3"/>
        <v>10300</v>
      </c>
      <c r="EK8" s="35">
        <f t="shared" si="3"/>
        <v>10300</v>
      </c>
      <c r="EL8" s="35">
        <f t="shared" si="3"/>
        <v>10800</v>
      </c>
      <c r="EM8" s="35">
        <f t="shared" si="3"/>
        <v>10800</v>
      </c>
      <c r="EN8" s="35">
        <f t="shared" si="3"/>
        <v>10300</v>
      </c>
      <c r="EO8" s="35">
        <f t="shared" si="3"/>
        <v>10300</v>
      </c>
      <c r="EP8" s="35">
        <f t="shared" si="3"/>
        <v>10300</v>
      </c>
      <c r="EQ8" s="35">
        <f t="shared" si="3"/>
        <v>10300</v>
      </c>
      <c r="ER8" s="35">
        <f t="shared" si="3"/>
        <v>10300</v>
      </c>
      <c r="ES8" s="35">
        <f t="shared" si="3"/>
        <v>10300</v>
      </c>
      <c r="ET8" s="35">
        <f t="shared" si="3"/>
        <v>10300</v>
      </c>
      <c r="EU8" s="35">
        <f t="shared" si="3"/>
        <v>9300</v>
      </c>
      <c r="EV8" s="35">
        <f t="shared" si="3"/>
        <v>9300</v>
      </c>
      <c r="EW8" s="35">
        <f t="shared" si="3"/>
        <v>9300</v>
      </c>
      <c r="EX8" s="35">
        <f t="shared" si="3"/>
        <v>9300</v>
      </c>
      <c r="EY8" s="35">
        <f t="shared" si="3"/>
        <v>9300</v>
      </c>
      <c r="EZ8" s="35">
        <f t="shared" si="3"/>
        <v>9300</v>
      </c>
      <c r="FA8" s="35">
        <f t="shared" si="3"/>
        <v>9300</v>
      </c>
      <c r="FB8" s="35">
        <f t="shared" si="3"/>
        <v>8800</v>
      </c>
      <c r="FC8" s="35">
        <f t="shared" si="3"/>
        <v>8800</v>
      </c>
      <c r="FD8" s="35">
        <f t="shared" si="3"/>
        <v>8800</v>
      </c>
      <c r="FE8" s="35">
        <f t="shared" si="3"/>
        <v>8800</v>
      </c>
      <c r="FF8" s="35">
        <f t="shared" si="3"/>
        <v>8800</v>
      </c>
      <c r="FG8" s="35">
        <f t="shared" si="3"/>
        <v>9300</v>
      </c>
      <c r="FH8" s="35">
        <f t="shared" si="3"/>
        <v>9300</v>
      </c>
      <c r="FI8" s="35">
        <f t="shared" ref="FI8:GG8" si="4">FI7+1650</f>
        <v>8800</v>
      </c>
      <c r="FJ8" s="35">
        <f t="shared" si="4"/>
        <v>8800</v>
      </c>
      <c r="FK8" s="35">
        <f t="shared" si="4"/>
        <v>8800</v>
      </c>
      <c r="FL8" s="35">
        <f t="shared" si="4"/>
        <v>8800</v>
      </c>
      <c r="FM8" s="35">
        <f t="shared" si="4"/>
        <v>8800</v>
      </c>
      <c r="FN8" s="35">
        <f t="shared" si="4"/>
        <v>9300</v>
      </c>
      <c r="FO8" s="35">
        <f t="shared" si="4"/>
        <v>9300</v>
      </c>
      <c r="FP8" s="35">
        <f t="shared" si="4"/>
        <v>8800</v>
      </c>
      <c r="FQ8" s="35">
        <f t="shared" si="4"/>
        <v>8800</v>
      </c>
      <c r="FR8" s="35">
        <f t="shared" si="4"/>
        <v>8800</v>
      </c>
      <c r="FS8" s="35">
        <f t="shared" si="4"/>
        <v>8800</v>
      </c>
      <c r="FT8" s="35">
        <f t="shared" si="4"/>
        <v>8800</v>
      </c>
      <c r="FU8" s="35">
        <f t="shared" si="4"/>
        <v>9300</v>
      </c>
      <c r="FV8" s="35">
        <f t="shared" si="4"/>
        <v>9300</v>
      </c>
      <c r="FW8" s="35">
        <f t="shared" si="4"/>
        <v>9300</v>
      </c>
      <c r="FX8" s="35">
        <f t="shared" si="4"/>
        <v>9300</v>
      </c>
      <c r="FY8" s="35">
        <f t="shared" si="4"/>
        <v>9300</v>
      </c>
      <c r="FZ8" s="35">
        <f t="shared" si="4"/>
        <v>9300</v>
      </c>
      <c r="GA8" s="35">
        <f t="shared" si="4"/>
        <v>9300</v>
      </c>
      <c r="GB8" s="35">
        <f t="shared" si="4"/>
        <v>9300</v>
      </c>
      <c r="GC8" s="35">
        <f t="shared" si="4"/>
        <v>9300</v>
      </c>
      <c r="GD8" s="35">
        <f t="shared" si="4"/>
        <v>9300</v>
      </c>
      <c r="GE8" s="35">
        <f t="shared" si="4"/>
        <v>9300</v>
      </c>
      <c r="GF8" s="35">
        <f t="shared" si="4"/>
        <v>9300</v>
      </c>
      <c r="GG8" s="35">
        <f t="shared" si="4"/>
        <v>9300</v>
      </c>
      <c r="GH8" s="35">
        <f t="shared" ref="GH8:IS8" si="5">GH7+1650</f>
        <v>9300</v>
      </c>
      <c r="GI8" s="35">
        <f t="shared" si="5"/>
        <v>9300</v>
      </c>
      <c r="GJ8" s="35">
        <f t="shared" si="5"/>
        <v>9300</v>
      </c>
      <c r="GK8" s="35">
        <f t="shared" si="5"/>
        <v>8500</v>
      </c>
      <c r="GL8" s="35">
        <f t="shared" si="5"/>
        <v>8500</v>
      </c>
      <c r="GM8" s="35">
        <f t="shared" si="5"/>
        <v>8500</v>
      </c>
      <c r="GN8" s="35">
        <f t="shared" si="5"/>
        <v>8500</v>
      </c>
      <c r="GO8" s="35">
        <f t="shared" si="5"/>
        <v>8500</v>
      </c>
      <c r="GP8" s="35">
        <f t="shared" si="5"/>
        <v>8800</v>
      </c>
      <c r="GQ8" s="35">
        <f t="shared" si="5"/>
        <v>8800</v>
      </c>
      <c r="GR8" s="35">
        <f t="shared" si="5"/>
        <v>8500</v>
      </c>
      <c r="GS8" s="35">
        <f t="shared" si="5"/>
        <v>8500</v>
      </c>
      <c r="GT8" s="35">
        <f t="shared" si="5"/>
        <v>8500</v>
      </c>
      <c r="GU8" s="35">
        <f t="shared" si="5"/>
        <v>8500</v>
      </c>
      <c r="GV8" s="35">
        <f t="shared" si="5"/>
        <v>8500</v>
      </c>
      <c r="GW8" s="35">
        <f t="shared" si="5"/>
        <v>8500</v>
      </c>
      <c r="GX8" s="35">
        <f t="shared" si="5"/>
        <v>8500</v>
      </c>
      <c r="GY8" s="35">
        <f t="shared" si="5"/>
        <v>8200</v>
      </c>
      <c r="GZ8" s="35">
        <f t="shared" si="5"/>
        <v>8200</v>
      </c>
      <c r="HA8" s="35">
        <f t="shared" si="5"/>
        <v>8200</v>
      </c>
      <c r="HB8" s="35">
        <f t="shared" si="5"/>
        <v>8200</v>
      </c>
      <c r="HC8" s="35">
        <f t="shared" si="5"/>
        <v>8200</v>
      </c>
      <c r="HD8" s="35">
        <f t="shared" si="5"/>
        <v>8500</v>
      </c>
      <c r="HE8" s="35">
        <f t="shared" si="5"/>
        <v>8500</v>
      </c>
      <c r="HF8" s="35">
        <f t="shared" si="5"/>
        <v>8200</v>
      </c>
      <c r="HG8" s="35">
        <f t="shared" si="5"/>
        <v>8200</v>
      </c>
      <c r="HH8" s="35">
        <f t="shared" si="5"/>
        <v>8500</v>
      </c>
      <c r="HI8" s="35">
        <f t="shared" si="5"/>
        <v>8500</v>
      </c>
      <c r="HJ8" s="35">
        <f t="shared" si="5"/>
        <v>8500</v>
      </c>
      <c r="HK8" s="35">
        <f t="shared" si="5"/>
        <v>8500</v>
      </c>
      <c r="HL8" s="35">
        <f t="shared" si="5"/>
        <v>8500</v>
      </c>
      <c r="HM8" s="35">
        <f t="shared" si="5"/>
        <v>8200</v>
      </c>
      <c r="HN8" s="35">
        <f t="shared" si="5"/>
        <v>8200</v>
      </c>
      <c r="HO8" s="35">
        <f t="shared" si="5"/>
        <v>8200</v>
      </c>
      <c r="HP8" s="35">
        <f t="shared" si="5"/>
        <v>8200</v>
      </c>
      <c r="HQ8" s="35">
        <f t="shared" si="5"/>
        <v>8200</v>
      </c>
      <c r="HR8" s="35">
        <f t="shared" si="5"/>
        <v>8200</v>
      </c>
      <c r="HS8" s="35">
        <f t="shared" si="5"/>
        <v>8200</v>
      </c>
      <c r="HT8" s="35">
        <f t="shared" si="5"/>
        <v>7600</v>
      </c>
      <c r="HU8" s="35">
        <f t="shared" si="5"/>
        <v>7600</v>
      </c>
      <c r="HV8" s="35">
        <f t="shared" si="5"/>
        <v>7600</v>
      </c>
      <c r="HW8" s="35">
        <f t="shared" si="5"/>
        <v>7600</v>
      </c>
      <c r="HX8" s="35">
        <f t="shared" si="5"/>
        <v>7600</v>
      </c>
      <c r="HY8" s="35">
        <f t="shared" si="5"/>
        <v>7600</v>
      </c>
      <c r="HZ8" s="35">
        <f t="shared" si="5"/>
        <v>7600</v>
      </c>
      <c r="IA8" s="35">
        <f t="shared" si="5"/>
        <v>7600</v>
      </c>
      <c r="IB8" s="35">
        <f t="shared" si="5"/>
        <v>7600</v>
      </c>
      <c r="IC8" s="35">
        <f t="shared" si="5"/>
        <v>7600</v>
      </c>
      <c r="ID8" s="35">
        <f t="shared" si="5"/>
        <v>7600</v>
      </c>
      <c r="IE8" s="35">
        <f t="shared" si="5"/>
        <v>7600</v>
      </c>
      <c r="IF8" s="35">
        <f t="shared" si="5"/>
        <v>7600</v>
      </c>
      <c r="IG8" s="35">
        <f t="shared" si="5"/>
        <v>7600</v>
      </c>
      <c r="IH8" s="35">
        <f t="shared" si="5"/>
        <v>7600</v>
      </c>
      <c r="II8" s="35">
        <f t="shared" si="5"/>
        <v>7600</v>
      </c>
      <c r="IJ8" s="35">
        <f t="shared" si="5"/>
        <v>7600</v>
      </c>
      <c r="IK8" s="35">
        <f t="shared" si="5"/>
        <v>7600</v>
      </c>
      <c r="IL8" s="35">
        <f t="shared" si="5"/>
        <v>7600</v>
      </c>
      <c r="IM8" s="35">
        <f t="shared" si="5"/>
        <v>7600</v>
      </c>
      <c r="IN8" s="35">
        <f t="shared" si="5"/>
        <v>7600</v>
      </c>
      <c r="IO8" s="35">
        <f t="shared" si="5"/>
        <v>7600</v>
      </c>
      <c r="IP8" s="35">
        <f t="shared" si="5"/>
        <v>7600</v>
      </c>
      <c r="IQ8" s="35">
        <f t="shared" si="5"/>
        <v>7600</v>
      </c>
      <c r="IR8" s="35">
        <f t="shared" si="5"/>
        <v>7600</v>
      </c>
      <c r="IS8" s="35">
        <f t="shared" si="5"/>
        <v>7600</v>
      </c>
      <c r="IT8" s="35">
        <f t="shared" ref="IT8:JN8" si="6">IT7+1650</f>
        <v>7900</v>
      </c>
      <c r="IU8" s="35">
        <f t="shared" si="6"/>
        <v>7900</v>
      </c>
      <c r="IV8" s="35">
        <f t="shared" si="6"/>
        <v>7600</v>
      </c>
      <c r="IW8" s="35">
        <f t="shared" si="6"/>
        <v>7600</v>
      </c>
      <c r="IX8" s="35">
        <f t="shared" si="6"/>
        <v>7600</v>
      </c>
      <c r="IY8" s="35">
        <f t="shared" si="6"/>
        <v>7600</v>
      </c>
      <c r="IZ8" s="35">
        <f t="shared" si="6"/>
        <v>7600</v>
      </c>
      <c r="JA8" s="35">
        <f t="shared" si="6"/>
        <v>8800</v>
      </c>
      <c r="JB8" s="35">
        <f t="shared" si="6"/>
        <v>8800</v>
      </c>
      <c r="JC8" s="35">
        <f t="shared" si="6"/>
        <v>8800</v>
      </c>
      <c r="JD8" s="35">
        <f t="shared" si="6"/>
        <v>8800</v>
      </c>
      <c r="JE8" s="35">
        <f t="shared" si="6"/>
        <v>8800</v>
      </c>
      <c r="JF8" s="35">
        <f t="shared" si="6"/>
        <v>8800</v>
      </c>
      <c r="JG8" s="35">
        <f t="shared" si="6"/>
        <v>8800</v>
      </c>
      <c r="JH8" s="35">
        <f t="shared" si="6"/>
        <v>9300</v>
      </c>
      <c r="JI8" s="35">
        <f t="shared" si="6"/>
        <v>9300</v>
      </c>
      <c r="JJ8" s="35">
        <f t="shared" si="6"/>
        <v>9300</v>
      </c>
      <c r="JK8" s="35">
        <f t="shared" si="6"/>
        <v>9300</v>
      </c>
      <c r="JL8" s="35">
        <f t="shared" si="6"/>
        <v>9300</v>
      </c>
      <c r="JM8" s="35">
        <f t="shared" si="6"/>
        <v>9300</v>
      </c>
      <c r="JN8" s="35">
        <f t="shared" si="6"/>
        <v>9300</v>
      </c>
    </row>
    <row r="9" spans="1:274" s="11" customFormat="1" ht="10.7" customHeight="1" x14ac:dyDescent="0.2">
      <c r="A9" s="14" t="s">
        <v>5</v>
      </c>
      <c r="BV9" s="32"/>
      <c r="BW9" s="32"/>
      <c r="BX9" s="32"/>
      <c r="BY9" s="32"/>
      <c r="BZ9" s="32"/>
      <c r="CD9" s="71"/>
      <c r="CE9" s="71"/>
      <c r="CF9" s="71"/>
      <c r="CG9" s="71"/>
      <c r="CK9" s="32"/>
      <c r="CL9" s="32"/>
      <c r="CM9" s="32"/>
      <c r="CN9" s="32"/>
    </row>
    <row r="10" spans="1:274" s="11" customFormat="1" ht="10.7" customHeight="1" x14ac:dyDescent="0.2">
      <c r="A10" s="158">
        <v>1</v>
      </c>
      <c r="B10" s="35">
        <f t="shared" ref="B10:F10" si="7">B7+1500</f>
        <v>9150</v>
      </c>
      <c r="C10" s="35">
        <f t="shared" si="7"/>
        <v>8550</v>
      </c>
      <c r="D10" s="35">
        <f t="shared" si="7"/>
        <v>8550</v>
      </c>
      <c r="E10" s="35">
        <f t="shared" si="7"/>
        <v>8550</v>
      </c>
      <c r="F10" s="35">
        <f t="shared" si="7"/>
        <v>8550</v>
      </c>
      <c r="G10" s="35">
        <f>G7+1000</f>
        <v>7250</v>
      </c>
      <c r="H10" s="35">
        <f t="shared" ref="H10:AJ10" si="8">H7+1000</f>
        <v>7250</v>
      </c>
      <c r="I10" s="35">
        <f t="shared" si="8"/>
        <v>7250</v>
      </c>
      <c r="J10" s="35">
        <f t="shared" si="8"/>
        <v>7250</v>
      </c>
      <c r="K10" s="35">
        <f t="shared" si="8"/>
        <v>6950</v>
      </c>
      <c r="L10" s="35">
        <f t="shared" si="8"/>
        <v>6950</v>
      </c>
      <c r="M10" s="35">
        <f t="shared" si="8"/>
        <v>6950</v>
      </c>
      <c r="N10" s="35">
        <f t="shared" si="8"/>
        <v>6950</v>
      </c>
      <c r="O10" s="35">
        <f t="shared" si="8"/>
        <v>6950</v>
      </c>
      <c r="P10" s="35">
        <f t="shared" si="8"/>
        <v>6950</v>
      </c>
      <c r="Q10" s="35">
        <f t="shared" si="8"/>
        <v>6950</v>
      </c>
      <c r="R10" s="35">
        <f t="shared" si="8"/>
        <v>6950</v>
      </c>
      <c r="S10" s="35">
        <f t="shared" si="8"/>
        <v>6950</v>
      </c>
      <c r="T10" s="35">
        <f t="shared" si="8"/>
        <v>7250</v>
      </c>
      <c r="U10" s="35">
        <f t="shared" si="8"/>
        <v>8650</v>
      </c>
      <c r="V10" s="35">
        <f t="shared" si="8"/>
        <v>8650</v>
      </c>
      <c r="W10" s="35">
        <f t="shared" si="8"/>
        <v>7850</v>
      </c>
      <c r="X10" s="35">
        <f t="shared" si="8"/>
        <v>6950</v>
      </c>
      <c r="Y10" s="35">
        <f t="shared" si="8"/>
        <v>6950</v>
      </c>
      <c r="Z10" s="35">
        <f t="shared" si="8"/>
        <v>6950</v>
      </c>
      <c r="AA10" s="35">
        <f t="shared" si="8"/>
        <v>6950</v>
      </c>
      <c r="AB10" s="35">
        <f t="shared" si="8"/>
        <v>6950</v>
      </c>
      <c r="AC10" s="35">
        <f t="shared" si="8"/>
        <v>6950</v>
      </c>
      <c r="AD10" s="35">
        <f t="shared" si="8"/>
        <v>7850</v>
      </c>
      <c r="AE10" s="35">
        <f t="shared" si="8"/>
        <v>7850</v>
      </c>
      <c r="AF10" s="35">
        <f t="shared" si="8"/>
        <v>6950</v>
      </c>
      <c r="AG10" s="35">
        <f t="shared" si="8"/>
        <v>6950</v>
      </c>
      <c r="AH10" s="35">
        <f t="shared" si="8"/>
        <v>6950</v>
      </c>
      <c r="AI10" s="35">
        <f t="shared" si="8"/>
        <v>6950</v>
      </c>
      <c r="AJ10" s="35">
        <f t="shared" si="8"/>
        <v>8150</v>
      </c>
      <c r="AK10" s="35">
        <f t="shared" ref="AK10:CV10" si="9">AK7+1000</f>
        <v>8150</v>
      </c>
      <c r="AL10" s="35">
        <f t="shared" si="9"/>
        <v>8150</v>
      </c>
      <c r="AM10" s="35">
        <f t="shared" si="9"/>
        <v>7250</v>
      </c>
      <c r="AN10" s="35">
        <f t="shared" si="9"/>
        <v>7250</v>
      </c>
      <c r="AO10" s="35">
        <f t="shared" si="9"/>
        <v>7250</v>
      </c>
      <c r="AP10" s="35">
        <f t="shared" si="9"/>
        <v>7250</v>
      </c>
      <c r="AQ10" s="35">
        <f t="shared" si="9"/>
        <v>7250</v>
      </c>
      <c r="AR10" s="35">
        <f t="shared" si="9"/>
        <v>7850</v>
      </c>
      <c r="AS10" s="35">
        <f t="shared" si="9"/>
        <v>7850</v>
      </c>
      <c r="AT10" s="35">
        <f t="shared" si="9"/>
        <v>7850</v>
      </c>
      <c r="AU10" s="35">
        <f t="shared" si="9"/>
        <v>6950</v>
      </c>
      <c r="AV10" s="35">
        <f t="shared" si="9"/>
        <v>6950</v>
      </c>
      <c r="AW10" s="35">
        <f t="shared" si="9"/>
        <v>6950</v>
      </c>
      <c r="AX10" s="35">
        <f t="shared" si="9"/>
        <v>6950</v>
      </c>
      <c r="AY10" s="35">
        <f t="shared" si="9"/>
        <v>6950</v>
      </c>
      <c r="AZ10" s="35">
        <f t="shared" si="9"/>
        <v>6950</v>
      </c>
      <c r="BA10" s="35">
        <f t="shared" si="9"/>
        <v>6950</v>
      </c>
      <c r="BB10" s="35">
        <f t="shared" si="9"/>
        <v>6950</v>
      </c>
      <c r="BC10" s="35">
        <f t="shared" si="9"/>
        <v>6950</v>
      </c>
      <c r="BD10" s="35">
        <f t="shared" si="9"/>
        <v>6950</v>
      </c>
      <c r="BE10" s="35">
        <f t="shared" si="9"/>
        <v>6950</v>
      </c>
      <c r="BF10" s="35">
        <f t="shared" si="9"/>
        <v>6950</v>
      </c>
      <c r="BG10" s="35">
        <f t="shared" si="9"/>
        <v>6950</v>
      </c>
      <c r="BH10" s="35">
        <f t="shared" si="9"/>
        <v>6950</v>
      </c>
      <c r="BI10" s="35">
        <f t="shared" si="9"/>
        <v>6950</v>
      </c>
      <c r="BJ10" s="35">
        <f t="shared" si="9"/>
        <v>6950</v>
      </c>
      <c r="BK10" s="35">
        <f t="shared" si="9"/>
        <v>6950</v>
      </c>
      <c r="BL10" s="35">
        <f t="shared" si="9"/>
        <v>6950</v>
      </c>
      <c r="BM10" s="35">
        <f t="shared" si="9"/>
        <v>6950</v>
      </c>
      <c r="BN10" s="35">
        <f t="shared" si="9"/>
        <v>6950</v>
      </c>
      <c r="BO10" s="35">
        <f t="shared" si="9"/>
        <v>6950</v>
      </c>
      <c r="BP10" s="35">
        <f t="shared" si="9"/>
        <v>7250</v>
      </c>
      <c r="BQ10" s="35">
        <f t="shared" si="9"/>
        <v>7250</v>
      </c>
      <c r="BR10" s="35">
        <f t="shared" si="9"/>
        <v>7250</v>
      </c>
      <c r="BS10" s="35">
        <f t="shared" si="9"/>
        <v>7250</v>
      </c>
      <c r="BT10" s="35">
        <f t="shared" si="9"/>
        <v>12750</v>
      </c>
      <c r="BU10" s="35">
        <f t="shared" si="9"/>
        <v>12750</v>
      </c>
      <c r="BV10" s="155">
        <f t="shared" si="9"/>
        <v>12750</v>
      </c>
      <c r="BW10" s="155">
        <f t="shared" si="9"/>
        <v>12750</v>
      </c>
      <c r="BX10" s="155">
        <f t="shared" si="9"/>
        <v>12750</v>
      </c>
      <c r="BY10" s="155">
        <f t="shared" si="9"/>
        <v>12750</v>
      </c>
      <c r="BZ10" s="155">
        <f t="shared" si="9"/>
        <v>12750</v>
      </c>
      <c r="CA10" s="35">
        <f t="shared" si="9"/>
        <v>12750</v>
      </c>
      <c r="CB10" s="35">
        <f t="shared" si="9"/>
        <v>12750</v>
      </c>
      <c r="CC10" s="35">
        <f t="shared" si="9"/>
        <v>13450</v>
      </c>
      <c r="CD10" s="187">
        <f t="shared" si="9"/>
        <v>13450</v>
      </c>
      <c r="CE10" s="187">
        <f t="shared" si="9"/>
        <v>13450</v>
      </c>
      <c r="CF10" s="187">
        <f t="shared" si="9"/>
        <v>13450</v>
      </c>
      <c r="CG10" s="187">
        <f t="shared" si="9"/>
        <v>13450</v>
      </c>
      <c r="CH10" s="35">
        <f t="shared" si="9"/>
        <v>13450</v>
      </c>
      <c r="CI10" s="35">
        <f t="shared" si="9"/>
        <v>13450</v>
      </c>
      <c r="CJ10" s="35">
        <f t="shared" si="9"/>
        <v>12750</v>
      </c>
      <c r="CK10" s="155">
        <f t="shared" si="9"/>
        <v>12750</v>
      </c>
      <c r="CL10" s="155">
        <f t="shared" si="9"/>
        <v>12750</v>
      </c>
      <c r="CM10" s="155">
        <f t="shared" si="9"/>
        <v>12750</v>
      </c>
      <c r="CN10" s="155">
        <f t="shared" si="9"/>
        <v>12750</v>
      </c>
      <c r="CO10" s="35">
        <f t="shared" si="9"/>
        <v>12750</v>
      </c>
      <c r="CP10" s="35">
        <f t="shared" si="9"/>
        <v>12750</v>
      </c>
      <c r="CQ10" s="35">
        <f t="shared" si="9"/>
        <v>12750</v>
      </c>
      <c r="CR10" s="35">
        <f t="shared" si="9"/>
        <v>12750</v>
      </c>
      <c r="CS10" s="35">
        <f t="shared" si="9"/>
        <v>12750</v>
      </c>
      <c r="CT10" s="35">
        <f t="shared" si="9"/>
        <v>12750</v>
      </c>
      <c r="CU10" s="35">
        <f t="shared" si="9"/>
        <v>12750</v>
      </c>
      <c r="CV10" s="35">
        <f t="shared" si="9"/>
        <v>12750</v>
      </c>
      <c r="CW10" s="35">
        <f t="shared" ref="CW10:FH10" si="10">CW7+1000</f>
        <v>12750</v>
      </c>
      <c r="CX10" s="35">
        <f t="shared" si="10"/>
        <v>12750</v>
      </c>
      <c r="CY10" s="35">
        <f t="shared" si="10"/>
        <v>12750</v>
      </c>
      <c r="CZ10" s="35">
        <f t="shared" si="10"/>
        <v>12750</v>
      </c>
      <c r="DA10" s="35">
        <f t="shared" si="10"/>
        <v>12750</v>
      </c>
      <c r="DB10" s="35">
        <f t="shared" si="10"/>
        <v>12750</v>
      </c>
      <c r="DC10" s="35">
        <f t="shared" si="10"/>
        <v>12750</v>
      </c>
      <c r="DD10" s="35">
        <f t="shared" si="10"/>
        <v>12750</v>
      </c>
      <c r="DE10" s="35">
        <f t="shared" si="10"/>
        <v>12750</v>
      </c>
      <c r="DF10" s="35">
        <f t="shared" si="10"/>
        <v>9650</v>
      </c>
      <c r="DG10" s="35">
        <f t="shared" si="10"/>
        <v>9650</v>
      </c>
      <c r="DH10" s="35">
        <f t="shared" si="10"/>
        <v>9650</v>
      </c>
      <c r="DI10" s="35">
        <f t="shared" si="10"/>
        <v>9650</v>
      </c>
      <c r="DJ10" s="35">
        <f t="shared" si="10"/>
        <v>10150</v>
      </c>
      <c r="DK10" s="35">
        <f t="shared" si="10"/>
        <v>10150</v>
      </c>
      <c r="DL10" s="35">
        <f t="shared" si="10"/>
        <v>9650</v>
      </c>
      <c r="DM10" s="35">
        <f t="shared" si="10"/>
        <v>9650</v>
      </c>
      <c r="DN10" s="35">
        <f t="shared" si="10"/>
        <v>9650</v>
      </c>
      <c r="DO10" s="35">
        <f t="shared" si="10"/>
        <v>9650</v>
      </c>
      <c r="DP10" s="35">
        <f t="shared" si="10"/>
        <v>9650</v>
      </c>
      <c r="DQ10" s="35">
        <f t="shared" si="10"/>
        <v>10150</v>
      </c>
      <c r="DR10" s="35">
        <f t="shared" si="10"/>
        <v>10150</v>
      </c>
      <c r="DS10" s="35">
        <f t="shared" si="10"/>
        <v>9650</v>
      </c>
      <c r="DT10" s="35">
        <f t="shared" si="10"/>
        <v>9650</v>
      </c>
      <c r="DU10" s="35">
        <f t="shared" si="10"/>
        <v>9650</v>
      </c>
      <c r="DV10" s="35">
        <f t="shared" si="10"/>
        <v>9650</v>
      </c>
      <c r="DW10" s="35">
        <f t="shared" si="10"/>
        <v>10650</v>
      </c>
      <c r="DX10" s="35">
        <f t="shared" si="10"/>
        <v>10650</v>
      </c>
      <c r="DY10" s="35">
        <f t="shared" si="10"/>
        <v>10650</v>
      </c>
      <c r="DZ10" s="35">
        <f t="shared" si="10"/>
        <v>9650</v>
      </c>
      <c r="EA10" s="35">
        <f t="shared" si="10"/>
        <v>9650</v>
      </c>
      <c r="EB10" s="35">
        <f t="shared" si="10"/>
        <v>9650</v>
      </c>
      <c r="EC10" s="35">
        <f t="shared" si="10"/>
        <v>9650</v>
      </c>
      <c r="ED10" s="35">
        <f t="shared" si="10"/>
        <v>9650</v>
      </c>
      <c r="EE10" s="35">
        <f t="shared" si="10"/>
        <v>10150</v>
      </c>
      <c r="EF10" s="35">
        <f t="shared" si="10"/>
        <v>10150</v>
      </c>
      <c r="EG10" s="35">
        <f t="shared" si="10"/>
        <v>9650</v>
      </c>
      <c r="EH10" s="35">
        <f t="shared" si="10"/>
        <v>9650</v>
      </c>
      <c r="EI10" s="35">
        <f t="shared" si="10"/>
        <v>9650</v>
      </c>
      <c r="EJ10" s="35">
        <f t="shared" si="10"/>
        <v>9650</v>
      </c>
      <c r="EK10" s="35">
        <f t="shared" si="10"/>
        <v>9650</v>
      </c>
      <c r="EL10" s="35">
        <f t="shared" si="10"/>
        <v>10150</v>
      </c>
      <c r="EM10" s="35">
        <f t="shared" si="10"/>
        <v>10150</v>
      </c>
      <c r="EN10" s="35">
        <f t="shared" si="10"/>
        <v>9650</v>
      </c>
      <c r="EO10" s="35">
        <f t="shared" si="10"/>
        <v>9650</v>
      </c>
      <c r="EP10" s="35">
        <f t="shared" si="10"/>
        <v>9650</v>
      </c>
      <c r="EQ10" s="35">
        <f t="shared" si="10"/>
        <v>9650</v>
      </c>
      <c r="ER10" s="35">
        <f t="shared" si="10"/>
        <v>9650</v>
      </c>
      <c r="ES10" s="35">
        <f t="shared" si="10"/>
        <v>9650</v>
      </c>
      <c r="ET10" s="35">
        <f t="shared" si="10"/>
        <v>9650</v>
      </c>
      <c r="EU10" s="35">
        <f t="shared" si="10"/>
        <v>8650</v>
      </c>
      <c r="EV10" s="35">
        <f t="shared" si="10"/>
        <v>8650</v>
      </c>
      <c r="EW10" s="35">
        <f t="shared" si="10"/>
        <v>8650</v>
      </c>
      <c r="EX10" s="35">
        <f t="shared" si="10"/>
        <v>8650</v>
      </c>
      <c r="EY10" s="35">
        <f t="shared" si="10"/>
        <v>8650</v>
      </c>
      <c r="EZ10" s="35">
        <f t="shared" si="10"/>
        <v>8650</v>
      </c>
      <c r="FA10" s="35">
        <f t="shared" si="10"/>
        <v>8650</v>
      </c>
      <c r="FB10" s="35">
        <f t="shared" si="10"/>
        <v>8150</v>
      </c>
      <c r="FC10" s="35">
        <f t="shared" si="10"/>
        <v>8150</v>
      </c>
      <c r="FD10" s="35">
        <f t="shared" si="10"/>
        <v>8150</v>
      </c>
      <c r="FE10" s="35">
        <f t="shared" si="10"/>
        <v>8150</v>
      </c>
      <c r="FF10" s="35">
        <f t="shared" si="10"/>
        <v>8150</v>
      </c>
      <c r="FG10" s="35">
        <f t="shared" si="10"/>
        <v>8650</v>
      </c>
      <c r="FH10" s="35">
        <f t="shared" si="10"/>
        <v>8650</v>
      </c>
      <c r="FI10" s="35">
        <f t="shared" ref="FI10:GG10" si="11">FI7+1000</f>
        <v>8150</v>
      </c>
      <c r="FJ10" s="35">
        <f t="shared" si="11"/>
        <v>8150</v>
      </c>
      <c r="FK10" s="35">
        <f t="shared" si="11"/>
        <v>8150</v>
      </c>
      <c r="FL10" s="35">
        <f t="shared" si="11"/>
        <v>8150</v>
      </c>
      <c r="FM10" s="35">
        <f t="shared" si="11"/>
        <v>8150</v>
      </c>
      <c r="FN10" s="35">
        <f t="shared" si="11"/>
        <v>8650</v>
      </c>
      <c r="FO10" s="35">
        <f t="shared" si="11"/>
        <v>8650</v>
      </c>
      <c r="FP10" s="35">
        <f t="shared" si="11"/>
        <v>8150</v>
      </c>
      <c r="FQ10" s="35">
        <f t="shared" si="11"/>
        <v>8150</v>
      </c>
      <c r="FR10" s="35">
        <f t="shared" si="11"/>
        <v>8150</v>
      </c>
      <c r="FS10" s="35">
        <f t="shared" si="11"/>
        <v>8150</v>
      </c>
      <c r="FT10" s="35">
        <f t="shared" si="11"/>
        <v>8150</v>
      </c>
      <c r="FU10" s="35">
        <f t="shared" si="11"/>
        <v>8650</v>
      </c>
      <c r="FV10" s="35">
        <f t="shared" si="11"/>
        <v>8650</v>
      </c>
      <c r="FW10" s="35">
        <f t="shared" si="11"/>
        <v>8650</v>
      </c>
      <c r="FX10" s="35">
        <f t="shared" si="11"/>
        <v>8650</v>
      </c>
      <c r="FY10" s="35">
        <f t="shared" si="11"/>
        <v>8650</v>
      </c>
      <c r="FZ10" s="35">
        <f t="shared" si="11"/>
        <v>8650</v>
      </c>
      <c r="GA10" s="35">
        <f t="shared" si="11"/>
        <v>8650</v>
      </c>
      <c r="GB10" s="35">
        <f t="shared" si="11"/>
        <v>8650</v>
      </c>
      <c r="GC10" s="35">
        <f t="shared" si="11"/>
        <v>8650</v>
      </c>
      <c r="GD10" s="35">
        <f t="shared" si="11"/>
        <v>8650</v>
      </c>
      <c r="GE10" s="35">
        <f t="shared" si="11"/>
        <v>8650</v>
      </c>
      <c r="GF10" s="35">
        <f t="shared" si="11"/>
        <v>8650</v>
      </c>
      <c r="GG10" s="35">
        <f t="shared" si="11"/>
        <v>8650</v>
      </c>
      <c r="GH10" s="35">
        <f t="shared" ref="GH10:IS10" si="12">GH7+1000</f>
        <v>8650</v>
      </c>
      <c r="GI10" s="35">
        <f t="shared" si="12"/>
        <v>8650</v>
      </c>
      <c r="GJ10" s="35">
        <f t="shared" si="12"/>
        <v>8650</v>
      </c>
      <c r="GK10" s="35">
        <f t="shared" si="12"/>
        <v>7850</v>
      </c>
      <c r="GL10" s="35">
        <f t="shared" si="12"/>
        <v>7850</v>
      </c>
      <c r="GM10" s="35">
        <f t="shared" si="12"/>
        <v>7850</v>
      </c>
      <c r="GN10" s="35">
        <f t="shared" si="12"/>
        <v>7850</v>
      </c>
      <c r="GO10" s="35">
        <f t="shared" si="12"/>
        <v>7850</v>
      </c>
      <c r="GP10" s="35">
        <f t="shared" si="12"/>
        <v>8150</v>
      </c>
      <c r="GQ10" s="35">
        <f t="shared" si="12"/>
        <v>8150</v>
      </c>
      <c r="GR10" s="35">
        <f t="shared" si="12"/>
        <v>7850</v>
      </c>
      <c r="GS10" s="35">
        <f t="shared" si="12"/>
        <v>7850</v>
      </c>
      <c r="GT10" s="35">
        <f t="shared" si="12"/>
        <v>7850</v>
      </c>
      <c r="GU10" s="35">
        <f t="shared" si="12"/>
        <v>7850</v>
      </c>
      <c r="GV10" s="35">
        <f t="shared" si="12"/>
        <v>7850</v>
      </c>
      <c r="GW10" s="35">
        <f t="shared" si="12"/>
        <v>7850</v>
      </c>
      <c r="GX10" s="35">
        <f t="shared" si="12"/>
        <v>7850</v>
      </c>
      <c r="GY10" s="35">
        <f t="shared" si="12"/>
        <v>7550</v>
      </c>
      <c r="GZ10" s="35">
        <f t="shared" si="12"/>
        <v>7550</v>
      </c>
      <c r="HA10" s="35">
        <f t="shared" si="12"/>
        <v>7550</v>
      </c>
      <c r="HB10" s="35">
        <f t="shared" si="12"/>
        <v>7550</v>
      </c>
      <c r="HC10" s="35">
        <f t="shared" si="12"/>
        <v>7550</v>
      </c>
      <c r="HD10" s="35">
        <f t="shared" si="12"/>
        <v>7850</v>
      </c>
      <c r="HE10" s="35">
        <f t="shared" si="12"/>
        <v>7850</v>
      </c>
      <c r="HF10" s="35">
        <f t="shared" si="12"/>
        <v>7550</v>
      </c>
      <c r="HG10" s="35">
        <f t="shared" si="12"/>
        <v>7550</v>
      </c>
      <c r="HH10" s="35">
        <f t="shared" si="12"/>
        <v>7850</v>
      </c>
      <c r="HI10" s="35">
        <f t="shared" si="12"/>
        <v>7850</v>
      </c>
      <c r="HJ10" s="35">
        <f t="shared" si="12"/>
        <v>7850</v>
      </c>
      <c r="HK10" s="35">
        <f t="shared" si="12"/>
        <v>7850</v>
      </c>
      <c r="HL10" s="35">
        <f t="shared" si="12"/>
        <v>7850</v>
      </c>
      <c r="HM10" s="35">
        <f t="shared" si="12"/>
        <v>7550</v>
      </c>
      <c r="HN10" s="35">
        <f t="shared" si="12"/>
        <v>7550</v>
      </c>
      <c r="HO10" s="35">
        <f t="shared" si="12"/>
        <v>7550</v>
      </c>
      <c r="HP10" s="35">
        <f t="shared" si="12"/>
        <v>7550</v>
      </c>
      <c r="HQ10" s="35">
        <f t="shared" si="12"/>
        <v>7550</v>
      </c>
      <c r="HR10" s="35">
        <f t="shared" si="12"/>
        <v>7550</v>
      </c>
      <c r="HS10" s="35">
        <f t="shared" si="12"/>
        <v>7550</v>
      </c>
      <c r="HT10" s="35">
        <f t="shared" si="12"/>
        <v>6950</v>
      </c>
      <c r="HU10" s="35">
        <f t="shared" si="12"/>
        <v>6950</v>
      </c>
      <c r="HV10" s="35">
        <f t="shared" si="12"/>
        <v>6950</v>
      </c>
      <c r="HW10" s="35">
        <f t="shared" si="12"/>
        <v>6950</v>
      </c>
      <c r="HX10" s="35">
        <f t="shared" si="12"/>
        <v>6950</v>
      </c>
      <c r="HY10" s="35">
        <f t="shared" si="12"/>
        <v>6950</v>
      </c>
      <c r="HZ10" s="35">
        <f t="shared" si="12"/>
        <v>6950</v>
      </c>
      <c r="IA10" s="35">
        <f t="shared" si="12"/>
        <v>6950</v>
      </c>
      <c r="IB10" s="35">
        <f t="shared" si="12"/>
        <v>6950</v>
      </c>
      <c r="IC10" s="35">
        <f t="shared" si="12"/>
        <v>6950</v>
      </c>
      <c r="ID10" s="35">
        <f t="shared" si="12"/>
        <v>6950</v>
      </c>
      <c r="IE10" s="35">
        <f t="shared" si="12"/>
        <v>6950</v>
      </c>
      <c r="IF10" s="35">
        <f t="shared" si="12"/>
        <v>6950</v>
      </c>
      <c r="IG10" s="35">
        <f t="shared" si="12"/>
        <v>6950</v>
      </c>
      <c r="IH10" s="35">
        <f t="shared" si="12"/>
        <v>6950</v>
      </c>
      <c r="II10" s="35">
        <f t="shared" si="12"/>
        <v>6950</v>
      </c>
      <c r="IJ10" s="35">
        <f t="shared" si="12"/>
        <v>6950</v>
      </c>
      <c r="IK10" s="35">
        <f t="shared" si="12"/>
        <v>6950</v>
      </c>
      <c r="IL10" s="35">
        <f t="shared" si="12"/>
        <v>6950</v>
      </c>
      <c r="IM10" s="35">
        <f t="shared" si="12"/>
        <v>6950</v>
      </c>
      <c r="IN10" s="35">
        <f t="shared" si="12"/>
        <v>6950</v>
      </c>
      <c r="IO10" s="35">
        <f t="shared" si="12"/>
        <v>6950</v>
      </c>
      <c r="IP10" s="35">
        <f t="shared" si="12"/>
        <v>6950</v>
      </c>
      <c r="IQ10" s="35">
        <f t="shared" si="12"/>
        <v>6950</v>
      </c>
      <c r="IR10" s="35">
        <f t="shared" si="12"/>
        <v>6950</v>
      </c>
      <c r="IS10" s="35">
        <f t="shared" si="12"/>
        <v>6950</v>
      </c>
      <c r="IT10" s="35">
        <f t="shared" ref="IT10:JN10" si="13">IT7+1000</f>
        <v>7250</v>
      </c>
      <c r="IU10" s="35">
        <f t="shared" si="13"/>
        <v>7250</v>
      </c>
      <c r="IV10" s="35">
        <f t="shared" si="13"/>
        <v>6950</v>
      </c>
      <c r="IW10" s="35">
        <f t="shared" si="13"/>
        <v>6950</v>
      </c>
      <c r="IX10" s="35">
        <f t="shared" si="13"/>
        <v>6950</v>
      </c>
      <c r="IY10" s="35">
        <f t="shared" si="13"/>
        <v>6950</v>
      </c>
      <c r="IZ10" s="35">
        <f t="shared" si="13"/>
        <v>6950</v>
      </c>
      <c r="JA10" s="35">
        <f t="shared" si="13"/>
        <v>8150</v>
      </c>
      <c r="JB10" s="35">
        <f t="shared" si="13"/>
        <v>8150</v>
      </c>
      <c r="JC10" s="35">
        <f t="shared" si="13"/>
        <v>8150</v>
      </c>
      <c r="JD10" s="35">
        <f t="shared" si="13"/>
        <v>8150</v>
      </c>
      <c r="JE10" s="35">
        <f t="shared" si="13"/>
        <v>8150</v>
      </c>
      <c r="JF10" s="35">
        <f t="shared" si="13"/>
        <v>8150</v>
      </c>
      <c r="JG10" s="35">
        <f t="shared" si="13"/>
        <v>8150</v>
      </c>
      <c r="JH10" s="35">
        <f t="shared" si="13"/>
        <v>8650</v>
      </c>
      <c r="JI10" s="35">
        <f t="shared" si="13"/>
        <v>8650</v>
      </c>
      <c r="JJ10" s="35">
        <f t="shared" si="13"/>
        <v>8650</v>
      </c>
      <c r="JK10" s="35">
        <f t="shared" si="13"/>
        <v>8650</v>
      </c>
      <c r="JL10" s="35">
        <f t="shared" si="13"/>
        <v>8650</v>
      </c>
      <c r="JM10" s="35">
        <f t="shared" si="13"/>
        <v>8650</v>
      </c>
      <c r="JN10" s="35">
        <f t="shared" si="13"/>
        <v>8650</v>
      </c>
    </row>
    <row r="11" spans="1:274" s="11" customFormat="1" ht="10.7" customHeight="1" x14ac:dyDescent="0.2">
      <c r="A11" s="158">
        <v>2</v>
      </c>
      <c r="B11" s="35">
        <f t="shared" ref="B11:F11" si="14">B10+1850</f>
        <v>11000</v>
      </c>
      <c r="C11" s="35">
        <f t="shared" si="14"/>
        <v>10400</v>
      </c>
      <c r="D11" s="35">
        <f t="shared" si="14"/>
        <v>10400</v>
      </c>
      <c r="E11" s="35">
        <f t="shared" si="14"/>
        <v>10400</v>
      </c>
      <c r="F11" s="35">
        <f t="shared" si="14"/>
        <v>10400</v>
      </c>
      <c r="G11" s="35">
        <f>G10+1650</f>
        <v>8900</v>
      </c>
      <c r="H11" s="35">
        <f t="shared" ref="H11:AJ11" si="15">H10+1650</f>
        <v>8900</v>
      </c>
      <c r="I11" s="35">
        <f t="shared" si="15"/>
        <v>8900</v>
      </c>
      <c r="J11" s="35">
        <f t="shared" si="15"/>
        <v>8900</v>
      </c>
      <c r="K11" s="35">
        <f t="shared" si="15"/>
        <v>8600</v>
      </c>
      <c r="L11" s="35">
        <f t="shared" si="15"/>
        <v>8600</v>
      </c>
      <c r="M11" s="35">
        <f t="shared" si="15"/>
        <v>8600</v>
      </c>
      <c r="N11" s="35">
        <f t="shared" si="15"/>
        <v>8600</v>
      </c>
      <c r="O11" s="35">
        <f t="shared" si="15"/>
        <v>8600</v>
      </c>
      <c r="P11" s="35">
        <f t="shared" si="15"/>
        <v>8600</v>
      </c>
      <c r="Q11" s="35">
        <f t="shared" si="15"/>
        <v>8600</v>
      </c>
      <c r="R11" s="35">
        <f t="shared" si="15"/>
        <v>8600</v>
      </c>
      <c r="S11" s="35">
        <f t="shared" si="15"/>
        <v>8600</v>
      </c>
      <c r="T11" s="35">
        <f t="shared" si="15"/>
        <v>8900</v>
      </c>
      <c r="U11" s="35">
        <f t="shared" si="15"/>
        <v>10300</v>
      </c>
      <c r="V11" s="35">
        <f t="shared" si="15"/>
        <v>10300</v>
      </c>
      <c r="W11" s="35">
        <f t="shared" si="15"/>
        <v>9500</v>
      </c>
      <c r="X11" s="35">
        <f t="shared" si="15"/>
        <v>8600</v>
      </c>
      <c r="Y11" s="35">
        <f t="shared" si="15"/>
        <v>8600</v>
      </c>
      <c r="Z11" s="35">
        <f t="shared" si="15"/>
        <v>8600</v>
      </c>
      <c r="AA11" s="35">
        <f t="shared" si="15"/>
        <v>8600</v>
      </c>
      <c r="AB11" s="35">
        <f t="shared" si="15"/>
        <v>8600</v>
      </c>
      <c r="AC11" s="35">
        <f t="shared" si="15"/>
        <v>8600</v>
      </c>
      <c r="AD11" s="35">
        <f t="shared" si="15"/>
        <v>9500</v>
      </c>
      <c r="AE11" s="35">
        <f t="shared" si="15"/>
        <v>9500</v>
      </c>
      <c r="AF11" s="35">
        <f t="shared" si="15"/>
        <v>8600</v>
      </c>
      <c r="AG11" s="35">
        <f t="shared" si="15"/>
        <v>8600</v>
      </c>
      <c r="AH11" s="35">
        <f t="shared" si="15"/>
        <v>8600</v>
      </c>
      <c r="AI11" s="35">
        <f t="shared" si="15"/>
        <v>8600</v>
      </c>
      <c r="AJ11" s="35">
        <f t="shared" si="15"/>
        <v>9800</v>
      </c>
      <c r="AK11" s="35">
        <f t="shared" ref="AK11:CV11" si="16">AK10+1650</f>
        <v>9800</v>
      </c>
      <c r="AL11" s="35">
        <f t="shared" si="16"/>
        <v>9800</v>
      </c>
      <c r="AM11" s="35">
        <f t="shared" si="16"/>
        <v>8900</v>
      </c>
      <c r="AN11" s="35">
        <f t="shared" si="16"/>
        <v>8900</v>
      </c>
      <c r="AO11" s="35">
        <f t="shared" si="16"/>
        <v>8900</v>
      </c>
      <c r="AP11" s="35">
        <f t="shared" si="16"/>
        <v>8900</v>
      </c>
      <c r="AQ11" s="35">
        <f t="shared" si="16"/>
        <v>8900</v>
      </c>
      <c r="AR11" s="35">
        <f t="shared" si="16"/>
        <v>9500</v>
      </c>
      <c r="AS11" s="35">
        <f t="shared" si="16"/>
        <v>9500</v>
      </c>
      <c r="AT11" s="35">
        <f t="shared" si="16"/>
        <v>9500</v>
      </c>
      <c r="AU11" s="35">
        <f t="shared" si="16"/>
        <v>8600</v>
      </c>
      <c r="AV11" s="35">
        <f t="shared" si="16"/>
        <v>8600</v>
      </c>
      <c r="AW11" s="35">
        <f t="shared" si="16"/>
        <v>8600</v>
      </c>
      <c r="AX11" s="35">
        <f t="shared" si="16"/>
        <v>8600</v>
      </c>
      <c r="AY11" s="35">
        <f t="shared" si="16"/>
        <v>8600</v>
      </c>
      <c r="AZ11" s="35">
        <f t="shared" si="16"/>
        <v>8600</v>
      </c>
      <c r="BA11" s="35">
        <f t="shared" si="16"/>
        <v>8600</v>
      </c>
      <c r="BB11" s="35">
        <f t="shared" si="16"/>
        <v>8600</v>
      </c>
      <c r="BC11" s="35">
        <f t="shared" si="16"/>
        <v>8600</v>
      </c>
      <c r="BD11" s="35">
        <f t="shared" si="16"/>
        <v>8600</v>
      </c>
      <c r="BE11" s="35">
        <f t="shared" si="16"/>
        <v>8600</v>
      </c>
      <c r="BF11" s="35">
        <f t="shared" si="16"/>
        <v>8600</v>
      </c>
      <c r="BG11" s="35">
        <f t="shared" si="16"/>
        <v>8600</v>
      </c>
      <c r="BH11" s="35">
        <f t="shared" si="16"/>
        <v>8600</v>
      </c>
      <c r="BI11" s="35">
        <f t="shared" si="16"/>
        <v>8600</v>
      </c>
      <c r="BJ11" s="35">
        <f t="shared" si="16"/>
        <v>8600</v>
      </c>
      <c r="BK11" s="35">
        <f t="shared" si="16"/>
        <v>8600</v>
      </c>
      <c r="BL11" s="35">
        <f t="shared" si="16"/>
        <v>8600</v>
      </c>
      <c r="BM11" s="35">
        <f t="shared" si="16"/>
        <v>8600</v>
      </c>
      <c r="BN11" s="35">
        <f t="shared" si="16"/>
        <v>8600</v>
      </c>
      <c r="BO11" s="35">
        <f t="shared" si="16"/>
        <v>8600</v>
      </c>
      <c r="BP11" s="35">
        <f t="shared" si="16"/>
        <v>8900</v>
      </c>
      <c r="BQ11" s="35">
        <f t="shared" si="16"/>
        <v>8900</v>
      </c>
      <c r="BR11" s="35">
        <f t="shared" si="16"/>
        <v>8900</v>
      </c>
      <c r="BS11" s="35">
        <f t="shared" si="16"/>
        <v>8900</v>
      </c>
      <c r="BT11" s="35">
        <f t="shared" si="16"/>
        <v>14400</v>
      </c>
      <c r="BU11" s="35">
        <f t="shared" si="16"/>
        <v>14400</v>
      </c>
      <c r="BV11" s="155">
        <f t="shared" si="16"/>
        <v>14400</v>
      </c>
      <c r="BW11" s="155">
        <f t="shared" si="16"/>
        <v>14400</v>
      </c>
      <c r="BX11" s="155">
        <f t="shared" si="16"/>
        <v>14400</v>
      </c>
      <c r="BY11" s="155">
        <f t="shared" si="16"/>
        <v>14400</v>
      </c>
      <c r="BZ11" s="155">
        <f t="shared" si="16"/>
        <v>14400</v>
      </c>
      <c r="CA11" s="35">
        <f t="shared" si="16"/>
        <v>14400</v>
      </c>
      <c r="CB11" s="35">
        <f t="shared" si="16"/>
        <v>14400</v>
      </c>
      <c r="CC11" s="35">
        <f t="shared" si="16"/>
        <v>15100</v>
      </c>
      <c r="CD11" s="187">
        <f t="shared" si="16"/>
        <v>15100</v>
      </c>
      <c r="CE11" s="187">
        <f t="shared" si="16"/>
        <v>15100</v>
      </c>
      <c r="CF11" s="187">
        <f t="shared" si="16"/>
        <v>15100</v>
      </c>
      <c r="CG11" s="187">
        <f t="shared" si="16"/>
        <v>15100</v>
      </c>
      <c r="CH11" s="35">
        <f t="shared" si="16"/>
        <v>15100</v>
      </c>
      <c r="CI11" s="35">
        <f t="shared" si="16"/>
        <v>15100</v>
      </c>
      <c r="CJ11" s="35">
        <f t="shared" si="16"/>
        <v>14400</v>
      </c>
      <c r="CK11" s="155">
        <f t="shared" si="16"/>
        <v>14400</v>
      </c>
      <c r="CL11" s="155">
        <f t="shared" si="16"/>
        <v>14400</v>
      </c>
      <c r="CM11" s="155">
        <f t="shared" si="16"/>
        <v>14400</v>
      </c>
      <c r="CN11" s="155">
        <f t="shared" si="16"/>
        <v>14400</v>
      </c>
      <c r="CO11" s="35">
        <f t="shared" si="16"/>
        <v>14400</v>
      </c>
      <c r="CP11" s="35">
        <f t="shared" si="16"/>
        <v>14400</v>
      </c>
      <c r="CQ11" s="35">
        <f t="shared" si="16"/>
        <v>14400</v>
      </c>
      <c r="CR11" s="35">
        <f t="shared" si="16"/>
        <v>14400</v>
      </c>
      <c r="CS11" s="35">
        <f t="shared" si="16"/>
        <v>14400</v>
      </c>
      <c r="CT11" s="35">
        <f t="shared" si="16"/>
        <v>14400</v>
      </c>
      <c r="CU11" s="35">
        <f t="shared" si="16"/>
        <v>14400</v>
      </c>
      <c r="CV11" s="35">
        <f t="shared" si="16"/>
        <v>14400</v>
      </c>
      <c r="CW11" s="35">
        <f t="shared" ref="CW11:FH11" si="17">CW10+1650</f>
        <v>14400</v>
      </c>
      <c r="CX11" s="35">
        <f t="shared" si="17"/>
        <v>14400</v>
      </c>
      <c r="CY11" s="35">
        <f t="shared" si="17"/>
        <v>14400</v>
      </c>
      <c r="CZ11" s="35">
        <f t="shared" si="17"/>
        <v>14400</v>
      </c>
      <c r="DA11" s="35">
        <f t="shared" si="17"/>
        <v>14400</v>
      </c>
      <c r="DB11" s="35">
        <f t="shared" si="17"/>
        <v>14400</v>
      </c>
      <c r="DC11" s="35">
        <f t="shared" si="17"/>
        <v>14400</v>
      </c>
      <c r="DD11" s="35">
        <f t="shared" si="17"/>
        <v>14400</v>
      </c>
      <c r="DE11" s="35">
        <f t="shared" si="17"/>
        <v>14400</v>
      </c>
      <c r="DF11" s="35">
        <f t="shared" si="17"/>
        <v>11300</v>
      </c>
      <c r="DG11" s="35">
        <f t="shared" si="17"/>
        <v>11300</v>
      </c>
      <c r="DH11" s="35">
        <f t="shared" si="17"/>
        <v>11300</v>
      </c>
      <c r="DI11" s="35">
        <f t="shared" si="17"/>
        <v>11300</v>
      </c>
      <c r="DJ11" s="35">
        <f t="shared" si="17"/>
        <v>11800</v>
      </c>
      <c r="DK11" s="35">
        <f t="shared" si="17"/>
        <v>11800</v>
      </c>
      <c r="DL11" s="35">
        <f t="shared" si="17"/>
        <v>11300</v>
      </c>
      <c r="DM11" s="35">
        <f t="shared" si="17"/>
        <v>11300</v>
      </c>
      <c r="DN11" s="35">
        <f t="shared" si="17"/>
        <v>11300</v>
      </c>
      <c r="DO11" s="35">
        <f t="shared" si="17"/>
        <v>11300</v>
      </c>
      <c r="DP11" s="35">
        <f t="shared" si="17"/>
        <v>11300</v>
      </c>
      <c r="DQ11" s="35">
        <f t="shared" si="17"/>
        <v>11800</v>
      </c>
      <c r="DR11" s="35">
        <f t="shared" si="17"/>
        <v>11800</v>
      </c>
      <c r="DS11" s="35">
        <f t="shared" si="17"/>
        <v>11300</v>
      </c>
      <c r="DT11" s="35">
        <f t="shared" si="17"/>
        <v>11300</v>
      </c>
      <c r="DU11" s="35">
        <f t="shared" si="17"/>
        <v>11300</v>
      </c>
      <c r="DV11" s="35">
        <f t="shared" si="17"/>
        <v>11300</v>
      </c>
      <c r="DW11" s="35">
        <f t="shared" si="17"/>
        <v>12300</v>
      </c>
      <c r="DX11" s="35">
        <f t="shared" si="17"/>
        <v>12300</v>
      </c>
      <c r="DY11" s="35">
        <f t="shared" si="17"/>
        <v>12300</v>
      </c>
      <c r="DZ11" s="35">
        <f t="shared" si="17"/>
        <v>11300</v>
      </c>
      <c r="EA11" s="35">
        <f t="shared" si="17"/>
        <v>11300</v>
      </c>
      <c r="EB11" s="35">
        <f t="shared" si="17"/>
        <v>11300</v>
      </c>
      <c r="EC11" s="35">
        <f t="shared" si="17"/>
        <v>11300</v>
      </c>
      <c r="ED11" s="35">
        <f t="shared" si="17"/>
        <v>11300</v>
      </c>
      <c r="EE11" s="35">
        <f t="shared" si="17"/>
        <v>11800</v>
      </c>
      <c r="EF11" s="35">
        <f t="shared" si="17"/>
        <v>11800</v>
      </c>
      <c r="EG11" s="35">
        <f t="shared" si="17"/>
        <v>11300</v>
      </c>
      <c r="EH11" s="35">
        <f t="shared" si="17"/>
        <v>11300</v>
      </c>
      <c r="EI11" s="35">
        <f t="shared" si="17"/>
        <v>11300</v>
      </c>
      <c r="EJ11" s="35">
        <f t="shared" si="17"/>
        <v>11300</v>
      </c>
      <c r="EK11" s="35">
        <f t="shared" si="17"/>
        <v>11300</v>
      </c>
      <c r="EL11" s="35">
        <f t="shared" si="17"/>
        <v>11800</v>
      </c>
      <c r="EM11" s="35">
        <f t="shared" si="17"/>
        <v>11800</v>
      </c>
      <c r="EN11" s="35">
        <f t="shared" si="17"/>
        <v>11300</v>
      </c>
      <c r="EO11" s="35">
        <f t="shared" si="17"/>
        <v>11300</v>
      </c>
      <c r="EP11" s="35">
        <f t="shared" si="17"/>
        <v>11300</v>
      </c>
      <c r="EQ11" s="35">
        <f t="shared" si="17"/>
        <v>11300</v>
      </c>
      <c r="ER11" s="35">
        <f t="shared" si="17"/>
        <v>11300</v>
      </c>
      <c r="ES11" s="35">
        <f t="shared" si="17"/>
        <v>11300</v>
      </c>
      <c r="ET11" s="35">
        <f t="shared" si="17"/>
        <v>11300</v>
      </c>
      <c r="EU11" s="35">
        <f t="shared" si="17"/>
        <v>10300</v>
      </c>
      <c r="EV11" s="35">
        <f t="shared" si="17"/>
        <v>10300</v>
      </c>
      <c r="EW11" s="35">
        <f t="shared" si="17"/>
        <v>10300</v>
      </c>
      <c r="EX11" s="35">
        <f t="shared" si="17"/>
        <v>10300</v>
      </c>
      <c r="EY11" s="35">
        <f t="shared" si="17"/>
        <v>10300</v>
      </c>
      <c r="EZ11" s="35">
        <f t="shared" si="17"/>
        <v>10300</v>
      </c>
      <c r="FA11" s="35">
        <f t="shared" si="17"/>
        <v>10300</v>
      </c>
      <c r="FB11" s="35">
        <f t="shared" si="17"/>
        <v>9800</v>
      </c>
      <c r="FC11" s="35">
        <f t="shared" si="17"/>
        <v>9800</v>
      </c>
      <c r="FD11" s="35">
        <f t="shared" si="17"/>
        <v>9800</v>
      </c>
      <c r="FE11" s="35">
        <f t="shared" si="17"/>
        <v>9800</v>
      </c>
      <c r="FF11" s="35">
        <f t="shared" si="17"/>
        <v>9800</v>
      </c>
      <c r="FG11" s="35">
        <f t="shared" si="17"/>
        <v>10300</v>
      </c>
      <c r="FH11" s="35">
        <f t="shared" si="17"/>
        <v>10300</v>
      </c>
      <c r="FI11" s="35">
        <f t="shared" ref="FI11:GG11" si="18">FI10+1650</f>
        <v>9800</v>
      </c>
      <c r="FJ11" s="35">
        <f t="shared" si="18"/>
        <v>9800</v>
      </c>
      <c r="FK11" s="35">
        <f t="shared" si="18"/>
        <v>9800</v>
      </c>
      <c r="FL11" s="35">
        <f t="shared" si="18"/>
        <v>9800</v>
      </c>
      <c r="FM11" s="35">
        <f t="shared" si="18"/>
        <v>9800</v>
      </c>
      <c r="FN11" s="35">
        <f t="shared" si="18"/>
        <v>10300</v>
      </c>
      <c r="FO11" s="35">
        <f t="shared" si="18"/>
        <v>10300</v>
      </c>
      <c r="FP11" s="35">
        <f t="shared" si="18"/>
        <v>9800</v>
      </c>
      <c r="FQ11" s="35">
        <f t="shared" si="18"/>
        <v>9800</v>
      </c>
      <c r="FR11" s="35">
        <f t="shared" si="18"/>
        <v>9800</v>
      </c>
      <c r="FS11" s="35">
        <f t="shared" si="18"/>
        <v>9800</v>
      </c>
      <c r="FT11" s="35">
        <f t="shared" si="18"/>
        <v>9800</v>
      </c>
      <c r="FU11" s="35">
        <f t="shared" si="18"/>
        <v>10300</v>
      </c>
      <c r="FV11" s="35">
        <f t="shared" si="18"/>
        <v>10300</v>
      </c>
      <c r="FW11" s="35">
        <f t="shared" si="18"/>
        <v>10300</v>
      </c>
      <c r="FX11" s="35">
        <f t="shared" si="18"/>
        <v>10300</v>
      </c>
      <c r="FY11" s="35">
        <f t="shared" si="18"/>
        <v>10300</v>
      </c>
      <c r="FZ11" s="35">
        <f t="shared" si="18"/>
        <v>10300</v>
      </c>
      <c r="GA11" s="35">
        <f t="shared" si="18"/>
        <v>10300</v>
      </c>
      <c r="GB11" s="35">
        <f t="shared" si="18"/>
        <v>10300</v>
      </c>
      <c r="GC11" s="35">
        <f t="shared" si="18"/>
        <v>10300</v>
      </c>
      <c r="GD11" s="35">
        <f t="shared" si="18"/>
        <v>10300</v>
      </c>
      <c r="GE11" s="35">
        <f t="shared" si="18"/>
        <v>10300</v>
      </c>
      <c r="GF11" s="35">
        <f t="shared" si="18"/>
        <v>10300</v>
      </c>
      <c r="GG11" s="35">
        <f t="shared" si="18"/>
        <v>10300</v>
      </c>
      <c r="GH11" s="35">
        <f t="shared" ref="GH11:IS11" si="19">GH10+1650</f>
        <v>10300</v>
      </c>
      <c r="GI11" s="35">
        <f t="shared" si="19"/>
        <v>10300</v>
      </c>
      <c r="GJ11" s="35">
        <f t="shared" si="19"/>
        <v>10300</v>
      </c>
      <c r="GK11" s="35">
        <f t="shared" si="19"/>
        <v>9500</v>
      </c>
      <c r="GL11" s="35">
        <f t="shared" si="19"/>
        <v>9500</v>
      </c>
      <c r="GM11" s="35">
        <f t="shared" si="19"/>
        <v>9500</v>
      </c>
      <c r="GN11" s="35">
        <f t="shared" si="19"/>
        <v>9500</v>
      </c>
      <c r="GO11" s="35">
        <f t="shared" si="19"/>
        <v>9500</v>
      </c>
      <c r="GP11" s="35">
        <f t="shared" si="19"/>
        <v>9800</v>
      </c>
      <c r="GQ11" s="35">
        <f t="shared" si="19"/>
        <v>9800</v>
      </c>
      <c r="GR11" s="35">
        <f t="shared" si="19"/>
        <v>9500</v>
      </c>
      <c r="GS11" s="35">
        <f t="shared" si="19"/>
        <v>9500</v>
      </c>
      <c r="GT11" s="35">
        <f t="shared" si="19"/>
        <v>9500</v>
      </c>
      <c r="GU11" s="35">
        <f t="shared" si="19"/>
        <v>9500</v>
      </c>
      <c r="GV11" s="35">
        <f t="shared" si="19"/>
        <v>9500</v>
      </c>
      <c r="GW11" s="35">
        <f t="shared" si="19"/>
        <v>9500</v>
      </c>
      <c r="GX11" s="35">
        <f t="shared" si="19"/>
        <v>9500</v>
      </c>
      <c r="GY11" s="35">
        <f t="shared" si="19"/>
        <v>9200</v>
      </c>
      <c r="GZ11" s="35">
        <f t="shared" si="19"/>
        <v>9200</v>
      </c>
      <c r="HA11" s="35">
        <f t="shared" si="19"/>
        <v>9200</v>
      </c>
      <c r="HB11" s="35">
        <f t="shared" si="19"/>
        <v>9200</v>
      </c>
      <c r="HC11" s="35">
        <f t="shared" si="19"/>
        <v>9200</v>
      </c>
      <c r="HD11" s="35">
        <f t="shared" si="19"/>
        <v>9500</v>
      </c>
      <c r="HE11" s="35">
        <f t="shared" si="19"/>
        <v>9500</v>
      </c>
      <c r="HF11" s="35">
        <f t="shared" si="19"/>
        <v>9200</v>
      </c>
      <c r="HG11" s="35">
        <f t="shared" si="19"/>
        <v>9200</v>
      </c>
      <c r="HH11" s="35">
        <f t="shared" si="19"/>
        <v>9500</v>
      </c>
      <c r="HI11" s="35">
        <f t="shared" si="19"/>
        <v>9500</v>
      </c>
      <c r="HJ11" s="35">
        <f t="shared" si="19"/>
        <v>9500</v>
      </c>
      <c r="HK11" s="35">
        <f t="shared" si="19"/>
        <v>9500</v>
      </c>
      <c r="HL11" s="35">
        <f t="shared" si="19"/>
        <v>9500</v>
      </c>
      <c r="HM11" s="35">
        <f t="shared" si="19"/>
        <v>9200</v>
      </c>
      <c r="HN11" s="35">
        <f t="shared" si="19"/>
        <v>9200</v>
      </c>
      <c r="HO11" s="35">
        <f t="shared" si="19"/>
        <v>9200</v>
      </c>
      <c r="HP11" s="35">
        <f t="shared" si="19"/>
        <v>9200</v>
      </c>
      <c r="HQ11" s="35">
        <f t="shared" si="19"/>
        <v>9200</v>
      </c>
      <c r="HR11" s="35">
        <f t="shared" si="19"/>
        <v>9200</v>
      </c>
      <c r="HS11" s="35">
        <f t="shared" si="19"/>
        <v>9200</v>
      </c>
      <c r="HT11" s="35">
        <f t="shared" si="19"/>
        <v>8600</v>
      </c>
      <c r="HU11" s="35">
        <f t="shared" si="19"/>
        <v>8600</v>
      </c>
      <c r="HV11" s="35">
        <f t="shared" si="19"/>
        <v>8600</v>
      </c>
      <c r="HW11" s="35">
        <f t="shared" si="19"/>
        <v>8600</v>
      </c>
      <c r="HX11" s="35">
        <f t="shared" si="19"/>
        <v>8600</v>
      </c>
      <c r="HY11" s="35">
        <f t="shared" si="19"/>
        <v>8600</v>
      </c>
      <c r="HZ11" s="35">
        <f t="shared" si="19"/>
        <v>8600</v>
      </c>
      <c r="IA11" s="35">
        <f t="shared" si="19"/>
        <v>8600</v>
      </c>
      <c r="IB11" s="35">
        <f t="shared" si="19"/>
        <v>8600</v>
      </c>
      <c r="IC11" s="35">
        <f t="shared" si="19"/>
        <v>8600</v>
      </c>
      <c r="ID11" s="35">
        <f t="shared" si="19"/>
        <v>8600</v>
      </c>
      <c r="IE11" s="35">
        <f t="shared" si="19"/>
        <v>8600</v>
      </c>
      <c r="IF11" s="35">
        <f t="shared" si="19"/>
        <v>8600</v>
      </c>
      <c r="IG11" s="35">
        <f t="shared" si="19"/>
        <v>8600</v>
      </c>
      <c r="IH11" s="35">
        <f t="shared" si="19"/>
        <v>8600</v>
      </c>
      <c r="II11" s="35">
        <f t="shared" si="19"/>
        <v>8600</v>
      </c>
      <c r="IJ11" s="35">
        <f t="shared" si="19"/>
        <v>8600</v>
      </c>
      <c r="IK11" s="35">
        <f t="shared" si="19"/>
        <v>8600</v>
      </c>
      <c r="IL11" s="35">
        <f t="shared" si="19"/>
        <v>8600</v>
      </c>
      <c r="IM11" s="35">
        <f t="shared" si="19"/>
        <v>8600</v>
      </c>
      <c r="IN11" s="35">
        <f t="shared" si="19"/>
        <v>8600</v>
      </c>
      <c r="IO11" s="35">
        <f t="shared" si="19"/>
        <v>8600</v>
      </c>
      <c r="IP11" s="35">
        <f t="shared" si="19"/>
        <v>8600</v>
      </c>
      <c r="IQ11" s="35">
        <f t="shared" si="19"/>
        <v>8600</v>
      </c>
      <c r="IR11" s="35">
        <f t="shared" si="19"/>
        <v>8600</v>
      </c>
      <c r="IS11" s="35">
        <f t="shared" si="19"/>
        <v>8600</v>
      </c>
      <c r="IT11" s="35">
        <f t="shared" ref="IT11:JN11" si="20">IT10+1650</f>
        <v>8900</v>
      </c>
      <c r="IU11" s="35">
        <f t="shared" si="20"/>
        <v>8900</v>
      </c>
      <c r="IV11" s="35">
        <f t="shared" si="20"/>
        <v>8600</v>
      </c>
      <c r="IW11" s="35">
        <f t="shared" si="20"/>
        <v>8600</v>
      </c>
      <c r="IX11" s="35">
        <f t="shared" si="20"/>
        <v>8600</v>
      </c>
      <c r="IY11" s="35">
        <f t="shared" si="20"/>
        <v>8600</v>
      </c>
      <c r="IZ11" s="35">
        <f t="shared" si="20"/>
        <v>8600</v>
      </c>
      <c r="JA11" s="35">
        <f t="shared" si="20"/>
        <v>9800</v>
      </c>
      <c r="JB11" s="35">
        <f t="shared" si="20"/>
        <v>9800</v>
      </c>
      <c r="JC11" s="35">
        <f t="shared" si="20"/>
        <v>9800</v>
      </c>
      <c r="JD11" s="35">
        <f t="shared" si="20"/>
        <v>9800</v>
      </c>
      <c r="JE11" s="35">
        <f t="shared" si="20"/>
        <v>9800</v>
      </c>
      <c r="JF11" s="35">
        <f t="shared" si="20"/>
        <v>9800</v>
      </c>
      <c r="JG11" s="35">
        <f t="shared" si="20"/>
        <v>9800</v>
      </c>
      <c r="JH11" s="35">
        <f t="shared" si="20"/>
        <v>10300</v>
      </c>
      <c r="JI11" s="35">
        <f t="shared" si="20"/>
        <v>10300</v>
      </c>
      <c r="JJ11" s="35">
        <f t="shared" si="20"/>
        <v>10300</v>
      </c>
      <c r="JK11" s="35">
        <f t="shared" si="20"/>
        <v>10300</v>
      </c>
      <c r="JL11" s="35">
        <f t="shared" si="20"/>
        <v>10300</v>
      </c>
      <c r="JM11" s="35">
        <f t="shared" si="20"/>
        <v>10300</v>
      </c>
      <c r="JN11" s="35">
        <f t="shared" si="20"/>
        <v>10300</v>
      </c>
    </row>
    <row r="12" spans="1:274" s="11" customFormat="1" ht="10.7" customHeight="1" x14ac:dyDescent="0.2">
      <c r="A12" s="14" t="s">
        <v>6</v>
      </c>
      <c r="BV12" s="32"/>
      <c r="BW12" s="32"/>
      <c r="BX12" s="32"/>
      <c r="BY12" s="32"/>
      <c r="BZ12" s="32"/>
      <c r="CD12" s="71"/>
      <c r="CE12" s="71"/>
      <c r="CF12" s="71"/>
      <c r="CG12" s="71"/>
      <c r="CK12" s="32"/>
      <c r="CL12" s="32"/>
      <c r="CM12" s="32"/>
      <c r="CN12" s="32"/>
    </row>
    <row r="13" spans="1:274" s="11" customFormat="1" ht="10.7" customHeight="1" x14ac:dyDescent="0.2">
      <c r="A13" s="158">
        <v>1</v>
      </c>
      <c r="B13" s="35">
        <f t="shared" ref="B13:G13" si="21">B7+3500</f>
        <v>11150</v>
      </c>
      <c r="C13" s="35">
        <f t="shared" si="21"/>
        <v>10550</v>
      </c>
      <c r="D13" s="35">
        <f t="shared" si="21"/>
        <v>10550</v>
      </c>
      <c r="E13" s="35">
        <f t="shared" si="21"/>
        <v>10550</v>
      </c>
      <c r="F13" s="35">
        <f t="shared" si="21"/>
        <v>10550</v>
      </c>
      <c r="G13" s="35">
        <f t="shared" si="21"/>
        <v>9750</v>
      </c>
      <c r="H13" s="35">
        <f t="shared" ref="H13:AJ13" si="22">H7+3500</f>
        <v>9750</v>
      </c>
      <c r="I13" s="35">
        <f t="shared" si="22"/>
        <v>9750</v>
      </c>
      <c r="J13" s="35">
        <f t="shared" si="22"/>
        <v>9750</v>
      </c>
      <c r="K13" s="35">
        <f t="shared" si="22"/>
        <v>9450</v>
      </c>
      <c r="L13" s="35">
        <f t="shared" si="22"/>
        <v>9450</v>
      </c>
      <c r="M13" s="35">
        <f t="shared" si="22"/>
        <v>9450</v>
      </c>
      <c r="N13" s="35">
        <f t="shared" si="22"/>
        <v>9450</v>
      </c>
      <c r="O13" s="35">
        <f t="shared" si="22"/>
        <v>9450</v>
      </c>
      <c r="P13" s="35">
        <f t="shared" si="22"/>
        <v>9450</v>
      </c>
      <c r="Q13" s="35">
        <f t="shared" si="22"/>
        <v>9450</v>
      </c>
      <c r="R13" s="35">
        <f t="shared" si="22"/>
        <v>9450</v>
      </c>
      <c r="S13" s="35">
        <f t="shared" si="22"/>
        <v>9450</v>
      </c>
      <c r="T13" s="35">
        <f t="shared" si="22"/>
        <v>9750</v>
      </c>
      <c r="U13" s="35">
        <f t="shared" si="22"/>
        <v>11150</v>
      </c>
      <c r="V13" s="35">
        <f t="shared" si="22"/>
        <v>11150</v>
      </c>
      <c r="W13" s="35">
        <f t="shared" si="22"/>
        <v>10350</v>
      </c>
      <c r="X13" s="35">
        <f t="shared" si="22"/>
        <v>9450</v>
      </c>
      <c r="Y13" s="35">
        <f t="shared" si="22"/>
        <v>9450</v>
      </c>
      <c r="Z13" s="35">
        <f t="shared" si="22"/>
        <v>9450</v>
      </c>
      <c r="AA13" s="35">
        <f t="shared" si="22"/>
        <v>9450</v>
      </c>
      <c r="AB13" s="35">
        <f t="shared" si="22"/>
        <v>9450</v>
      </c>
      <c r="AC13" s="35">
        <f t="shared" si="22"/>
        <v>9450</v>
      </c>
      <c r="AD13" s="35">
        <f t="shared" si="22"/>
        <v>10350</v>
      </c>
      <c r="AE13" s="35">
        <f t="shared" si="22"/>
        <v>10350</v>
      </c>
      <c r="AF13" s="35">
        <f t="shared" si="22"/>
        <v>9450</v>
      </c>
      <c r="AG13" s="35">
        <f t="shared" si="22"/>
        <v>9450</v>
      </c>
      <c r="AH13" s="35">
        <f t="shared" si="22"/>
        <v>9450</v>
      </c>
      <c r="AI13" s="35">
        <f t="shared" si="22"/>
        <v>9450</v>
      </c>
      <c r="AJ13" s="35">
        <f t="shared" si="22"/>
        <v>10650</v>
      </c>
      <c r="AK13" s="35">
        <f t="shared" ref="AK13:CV13" si="23">AK7+3500</f>
        <v>10650</v>
      </c>
      <c r="AL13" s="35">
        <f t="shared" si="23"/>
        <v>10650</v>
      </c>
      <c r="AM13" s="35">
        <f t="shared" si="23"/>
        <v>9750</v>
      </c>
      <c r="AN13" s="35">
        <f t="shared" si="23"/>
        <v>9750</v>
      </c>
      <c r="AO13" s="35">
        <f t="shared" si="23"/>
        <v>9750</v>
      </c>
      <c r="AP13" s="35">
        <f t="shared" si="23"/>
        <v>9750</v>
      </c>
      <c r="AQ13" s="35">
        <f t="shared" si="23"/>
        <v>9750</v>
      </c>
      <c r="AR13" s="35">
        <f t="shared" si="23"/>
        <v>10350</v>
      </c>
      <c r="AS13" s="35">
        <f t="shared" si="23"/>
        <v>10350</v>
      </c>
      <c r="AT13" s="35">
        <f t="shared" si="23"/>
        <v>10350</v>
      </c>
      <c r="AU13" s="35">
        <f t="shared" si="23"/>
        <v>9450</v>
      </c>
      <c r="AV13" s="35">
        <f t="shared" si="23"/>
        <v>9450</v>
      </c>
      <c r="AW13" s="35">
        <f t="shared" si="23"/>
        <v>9450</v>
      </c>
      <c r="AX13" s="35">
        <f t="shared" si="23"/>
        <v>9450</v>
      </c>
      <c r="AY13" s="35">
        <f t="shared" si="23"/>
        <v>9450</v>
      </c>
      <c r="AZ13" s="35">
        <f t="shared" si="23"/>
        <v>9450</v>
      </c>
      <c r="BA13" s="35">
        <f t="shared" si="23"/>
        <v>9450</v>
      </c>
      <c r="BB13" s="35">
        <f t="shared" si="23"/>
        <v>9450</v>
      </c>
      <c r="BC13" s="35">
        <f t="shared" si="23"/>
        <v>9450</v>
      </c>
      <c r="BD13" s="35">
        <f t="shared" si="23"/>
        <v>9450</v>
      </c>
      <c r="BE13" s="35">
        <f t="shared" si="23"/>
        <v>9450</v>
      </c>
      <c r="BF13" s="35">
        <f t="shared" si="23"/>
        <v>9450</v>
      </c>
      <c r="BG13" s="35">
        <f t="shared" si="23"/>
        <v>9450</v>
      </c>
      <c r="BH13" s="35">
        <f t="shared" si="23"/>
        <v>9450</v>
      </c>
      <c r="BI13" s="35">
        <f t="shared" si="23"/>
        <v>9450</v>
      </c>
      <c r="BJ13" s="35">
        <f t="shared" si="23"/>
        <v>9450</v>
      </c>
      <c r="BK13" s="35">
        <f t="shared" si="23"/>
        <v>9450</v>
      </c>
      <c r="BL13" s="35">
        <f t="shared" si="23"/>
        <v>9450</v>
      </c>
      <c r="BM13" s="35">
        <f t="shared" si="23"/>
        <v>9450</v>
      </c>
      <c r="BN13" s="35">
        <f t="shared" si="23"/>
        <v>9450</v>
      </c>
      <c r="BO13" s="35">
        <f t="shared" si="23"/>
        <v>9450</v>
      </c>
      <c r="BP13" s="35">
        <f t="shared" si="23"/>
        <v>9750</v>
      </c>
      <c r="BQ13" s="35">
        <f t="shared" si="23"/>
        <v>9750</v>
      </c>
      <c r="BR13" s="35">
        <f t="shared" si="23"/>
        <v>9750</v>
      </c>
      <c r="BS13" s="35">
        <f t="shared" si="23"/>
        <v>9750</v>
      </c>
      <c r="BT13" s="35">
        <f t="shared" si="23"/>
        <v>15250</v>
      </c>
      <c r="BU13" s="35">
        <f t="shared" si="23"/>
        <v>15250</v>
      </c>
      <c r="BV13" s="155">
        <f t="shared" si="23"/>
        <v>15250</v>
      </c>
      <c r="BW13" s="155">
        <f t="shared" si="23"/>
        <v>15250</v>
      </c>
      <c r="BX13" s="155">
        <f t="shared" si="23"/>
        <v>15250</v>
      </c>
      <c r="BY13" s="155">
        <f t="shared" si="23"/>
        <v>15250</v>
      </c>
      <c r="BZ13" s="155">
        <f t="shared" si="23"/>
        <v>15250</v>
      </c>
      <c r="CA13" s="35">
        <f t="shared" si="23"/>
        <v>15250</v>
      </c>
      <c r="CB13" s="35">
        <f t="shared" si="23"/>
        <v>15250</v>
      </c>
      <c r="CC13" s="35">
        <f t="shared" si="23"/>
        <v>15950</v>
      </c>
      <c r="CD13" s="187">
        <f t="shared" si="23"/>
        <v>15950</v>
      </c>
      <c r="CE13" s="187">
        <f t="shared" si="23"/>
        <v>15950</v>
      </c>
      <c r="CF13" s="187">
        <f t="shared" si="23"/>
        <v>15950</v>
      </c>
      <c r="CG13" s="187">
        <f t="shared" si="23"/>
        <v>15950</v>
      </c>
      <c r="CH13" s="35">
        <f t="shared" si="23"/>
        <v>15950</v>
      </c>
      <c r="CI13" s="35">
        <f t="shared" si="23"/>
        <v>15950</v>
      </c>
      <c r="CJ13" s="35">
        <f t="shared" si="23"/>
        <v>15250</v>
      </c>
      <c r="CK13" s="155">
        <f t="shared" si="23"/>
        <v>15250</v>
      </c>
      <c r="CL13" s="155">
        <f t="shared" si="23"/>
        <v>15250</v>
      </c>
      <c r="CM13" s="155">
        <f t="shared" si="23"/>
        <v>15250</v>
      </c>
      <c r="CN13" s="155">
        <f t="shared" si="23"/>
        <v>15250</v>
      </c>
      <c r="CO13" s="35">
        <f t="shared" si="23"/>
        <v>15250</v>
      </c>
      <c r="CP13" s="35">
        <f t="shared" si="23"/>
        <v>15250</v>
      </c>
      <c r="CQ13" s="35">
        <f t="shared" si="23"/>
        <v>15250</v>
      </c>
      <c r="CR13" s="35">
        <f t="shared" si="23"/>
        <v>15250</v>
      </c>
      <c r="CS13" s="35">
        <f t="shared" si="23"/>
        <v>15250</v>
      </c>
      <c r="CT13" s="35">
        <f t="shared" si="23"/>
        <v>15250</v>
      </c>
      <c r="CU13" s="35">
        <f t="shared" si="23"/>
        <v>15250</v>
      </c>
      <c r="CV13" s="35">
        <f t="shared" si="23"/>
        <v>15250</v>
      </c>
      <c r="CW13" s="35">
        <f t="shared" ref="CW13:FH13" si="24">CW7+3500</f>
        <v>15250</v>
      </c>
      <c r="CX13" s="35">
        <f t="shared" si="24"/>
        <v>15250</v>
      </c>
      <c r="CY13" s="35">
        <f t="shared" si="24"/>
        <v>15250</v>
      </c>
      <c r="CZ13" s="35">
        <f t="shared" si="24"/>
        <v>15250</v>
      </c>
      <c r="DA13" s="35">
        <f t="shared" si="24"/>
        <v>15250</v>
      </c>
      <c r="DB13" s="35">
        <f t="shared" si="24"/>
        <v>15250</v>
      </c>
      <c r="DC13" s="35">
        <f t="shared" si="24"/>
        <v>15250</v>
      </c>
      <c r="DD13" s="35">
        <f t="shared" si="24"/>
        <v>15250</v>
      </c>
      <c r="DE13" s="35">
        <f t="shared" si="24"/>
        <v>15250</v>
      </c>
      <c r="DF13" s="35">
        <f t="shared" si="24"/>
        <v>12150</v>
      </c>
      <c r="DG13" s="35">
        <f t="shared" si="24"/>
        <v>12150</v>
      </c>
      <c r="DH13" s="35">
        <f t="shared" si="24"/>
        <v>12150</v>
      </c>
      <c r="DI13" s="35">
        <f t="shared" si="24"/>
        <v>12150</v>
      </c>
      <c r="DJ13" s="35">
        <f t="shared" si="24"/>
        <v>12650</v>
      </c>
      <c r="DK13" s="35">
        <f t="shared" si="24"/>
        <v>12650</v>
      </c>
      <c r="DL13" s="35">
        <f t="shared" si="24"/>
        <v>12150</v>
      </c>
      <c r="DM13" s="35">
        <f t="shared" si="24"/>
        <v>12150</v>
      </c>
      <c r="DN13" s="35">
        <f t="shared" si="24"/>
        <v>12150</v>
      </c>
      <c r="DO13" s="35">
        <f t="shared" si="24"/>
        <v>12150</v>
      </c>
      <c r="DP13" s="35">
        <f t="shared" si="24"/>
        <v>12150</v>
      </c>
      <c r="DQ13" s="35">
        <f t="shared" si="24"/>
        <v>12650</v>
      </c>
      <c r="DR13" s="35">
        <f t="shared" si="24"/>
        <v>12650</v>
      </c>
      <c r="DS13" s="35">
        <f t="shared" si="24"/>
        <v>12150</v>
      </c>
      <c r="DT13" s="35">
        <f t="shared" si="24"/>
        <v>12150</v>
      </c>
      <c r="DU13" s="35">
        <f t="shared" si="24"/>
        <v>12150</v>
      </c>
      <c r="DV13" s="35">
        <f t="shared" si="24"/>
        <v>12150</v>
      </c>
      <c r="DW13" s="35">
        <f t="shared" si="24"/>
        <v>13150</v>
      </c>
      <c r="DX13" s="35">
        <f t="shared" si="24"/>
        <v>13150</v>
      </c>
      <c r="DY13" s="35">
        <f t="shared" si="24"/>
        <v>13150</v>
      </c>
      <c r="DZ13" s="35">
        <f t="shared" si="24"/>
        <v>12150</v>
      </c>
      <c r="EA13" s="35">
        <f t="shared" si="24"/>
        <v>12150</v>
      </c>
      <c r="EB13" s="35">
        <f t="shared" si="24"/>
        <v>12150</v>
      </c>
      <c r="EC13" s="35">
        <f t="shared" si="24"/>
        <v>12150</v>
      </c>
      <c r="ED13" s="35">
        <f t="shared" si="24"/>
        <v>12150</v>
      </c>
      <c r="EE13" s="35">
        <f t="shared" si="24"/>
        <v>12650</v>
      </c>
      <c r="EF13" s="35">
        <f t="shared" si="24"/>
        <v>12650</v>
      </c>
      <c r="EG13" s="35">
        <f t="shared" si="24"/>
        <v>12150</v>
      </c>
      <c r="EH13" s="35">
        <f t="shared" si="24"/>
        <v>12150</v>
      </c>
      <c r="EI13" s="35">
        <f t="shared" si="24"/>
        <v>12150</v>
      </c>
      <c r="EJ13" s="35">
        <f t="shared" si="24"/>
        <v>12150</v>
      </c>
      <c r="EK13" s="35">
        <f t="shared" si="24"/>
        <v>12150</v>
      </c>
      <c r="EL13" s="35">
        <f t="shared" si="24"/>
        <v>12650</v>
      </c>
      <c r="EM13" s="35">
        <f t="shared" si="24"/>
        <v>12650</v>
      </c>
      <c r="EN13" s="35">
        <f t="shared" si="24"/>
        <v>12150</v>
      </c>
      <c r="EO13" s="35">
        <f t="shared" si="24"/>
        <v>12150</v>
      </c>
      <c r="EP13" s="35">
        <f t="shared" si="24"/>
        <v>12150</v>
      </c>
      <c r="EQ13" s="35">
        <f t="shared" si="24"/>
        <v>12150</v>
      </c>
      <c r="ER13" s="35">
        <f t="shared" si="24"/>
        <v>12150</v>
      </c>
      <c r="ES13" s="35">
        <f t="shared" si="24"/>
        <v>12150</v>
      </c>
      <c r="ET13" s="35">
        <f t="shared" si="24"/>
        <v>12150</v>
      </c>
      <c r="EU13" s="35">
        <f t="shared" si="24"/>
        <v>11150</v>
      </c>
      <c r="EV13" s="35">
        <f t="shared" si="24"/>
        <v>11150</v>
      </c>
      <c r="EW13" s="35">
        <f t="shared" si="24"/>
        <v>11150</v>
      </c>
      <c r="EX13" s="35">
        <f t="shared" si="24"/>
        <v>11150</v>
      </c>
      <c r="EY13" s="35">
        <f t="shared" si="24"/>
        <v>11150</v>
      </c>
      <c r="EZ13" s="35">
        <f t="shared" si="24"/>
        <v>11150</v>
      </c>
      <c r="FA13" s="35">
        <f t="shared" si="24"/>
        <v>11150</v>
      </c>
      <c r="FB13" s="35">
        <f t="shared" si="24"/>
        <v>10650</v>
      </c>
      <c r="FC13" s="35">
        <f t="shared" si="24"/>
        <v>10650</v>
      </c>
      <c r="FD13" s="35">
        <f t="shared" si="24"/>
        <v>10650</v>
      </c>
      <c r="FE13" s="35">
        <f t="shared" si="24"/>
        <v>10650</v>
      </c>
      <c r="FF13" s="35">
        <f t="shared" si="24"/>
        <v>10650</v>
      </c>
      <c r="FG13" s="35">
        <f t="shared" si="24"/>
        <v>11150</v>
      </c>
      <c r="FH13" s="35">
        <f t="shared" si="24"/>
        <v>11150</v>
      </c>
      <c r="FI13" s="35">
        <f t="shared" ref="FI13:GG13" si="25">FI7+3500</f>
        <v>10650</v>
      </c>
      <c r="FJ13" s="35">
        <f t="shared" si="25"/>
        <v>10650</v>
      </c>
      <c r="FK13" s="35">
        <f t="shared" si="25"/>
        <v>10650</v>
      </c>
      <c r="FL13" s="35">
        <f t="shared" si="25"/>
        <v>10650</v>
      </c>
      <c r="FM13" s="35">
        <f t="shared" si="25"/>
        <v>10650</v>
      </c>
      <c r="FN13" s="35">
        <f t="shared" si="25"/>
        <v>11150</v>
      </c>
      <c r="FO13" s="35">
        <f t="shared" si="25"/>
        <v>11150</v>
      </c>
      <c r="FP13" s="35">
        <f t="shared" si="25"/>
        <v>10650</v>
      </c>
      <c r="FQ13" s="35">
        <f t="shared" si="25"/>
        <v>10650</v>
      </c>
      <c r="FR13" s="35">
        <f t="shared" si="25"/>
        <v>10650</v>
      </c>
      <c r="FS13" s="35">
        <f t="shared" si="25"/>
        <v>10650</v>
      </c>
      <c r="FT13" s="35">
        <f t="shared" si="25"/>
        <v>10650</v>
      </c>
      <c r="FU13" s="35">
        <f t="shared" si="25"/>
        <v>11150</v>
      </c>
      <c r="FV13" s="35">
        <f t="shared" si="25"/>
        <v>11150</v>
      </c>
      <c r="FW13" s="35">
        <f t="shared" si="25"/>
        <v>11150</v>
      </c>
      <c r="FX13" s="35">
        <f t="shared" si="25"/>
        <v>11150</v>
      </c>
      <c r="FY13" s="35">
        <f t="shared" si="25"/>
        <v>11150</v>
      </c>
      <c r="FZ13" s="35">
        <f t="shared" si="25"/>
        <v>11150</v>
      </c>
      <c r="GA13" s="35">
        <f t="shared" si="25"/>
        <v>11150</v>
      </c>
      <c r="GB13" s="35">
        <f t="shared" si="25"/>
        <v>11150</v>
      </c>
      <c r="GC13" s="35">
        <f t="shared" si="25"/>
        <v>11150</v>
      </c>
      <c r="GD13" s="35">
        <f t="shared" si="25"/>
        <v>11150</v>
      </c>
      <c r="GE13" s="35">
        <f t="shared" si="25"/>
        <v>11150</v>
      </c>
      <c r="GF13" s="35">
        <f t="shared" si="25"/>
        <v>11150</v>
      </c>
      <c r="GG13" s="35">
        <f t="shared" si="25"/>
        <v>11150</v>
      </c>
      <c r="GH13" s="35">
        <f t="shared" ref="GH13:IS13" si="26">GH7+3500</f>
        <v>11150</v>
      </c>
      <c r="GI13" s="35">
        <f t="shared" si="26"/>
        <v>11150</v>
      </c>
      <c r="GJ13" s="35">
        <f t="shared" si="26"/>
        <v>11150</v>
      </c>
      <c r="GK13" s="35">
        <f t="shared" si="26"/>
        <v>10350</v>
      </c>
      <c r="GL13" s="35">
        <f t="shared" si="26"/>
        <v>10350</v>
      </c>
      <c r="GM13" s="35">
        <f t="shared" si="26"/>
        <v>10350</v>
      </c>
      <c r="GN13" s="35">
        <f t="shared" si="26"/>
        <v>10350</v>
      </c>
      <c r="GO13" s="35">
        <f t="shared" si="26"/>
        <v>10350</v>
      </c>
      <c r="GP13" s="35">
        <f t="shared" si="26"/>
        <v>10650</v>
      </c>
      <c r="GQ13" s="35">
        <f t="shared" si="26"/>
        <v>10650</v>
      </c>
      <c r="GR13" s="35">
        <f t="shared" si="26"/>
        <v>10350</v>
      </c>
      <c r="GS13" s="35">
        <f t="shared" si="26"/>
        <v>10350</v>
      </c>
      <c r="GT13" s="35">
        <f t="shared" si="26"/>
        <v>10350</v>
      </c>
      <c r="GU13" s="35">
        <f t="shared" si="26"/>
        <v>10350</v>
      </c>
      <c r="GV13" s="35">
        <f t="shared" si="26"/>
        <v>10350</v>
      </c>
      <c r="GW13" s="35">
        <f t="shared" si="26"/>
        <v>10350</v>
      </c>
      <c r="GX13" s="35">
        <f t="shared" si="26"/>
        <v>10350</v>
      </c>
      <c r="GY13" s="35">
        <f t="shared" si="26"/>
        <v>10050</v>
      </c>
      <c r="GZ13" s="35">
        <f t="shared" si="26"/>
        <v>10050</v>
      </c>
      <c r="HA13" s="35">
        <f t="shared" si="26"/>
        <v>10050</v>
      </c>
      <c r="HB13" s="35">
        <f t="shared" si="26"/>
        <v>10050</v>
      </c>
      <c r="HC13" s="35">
        <f t="shared" si="26"/>
        <v>10050</v>
      </c>
      <c r="HD13" s="35">
        <f t="shared" si="26"/>
        <v>10350</v>
      </c>
      <c r="HE13" s="35">
        <f t="shared" si="26"/>
        <v>10350</v>
      </c>
      <c r="HF13" s="35">
        <f t="shared" si="26"/>
        <v>10050</v>
      </c>
      <c r="HG13" s="35">
        <f t="shared" si="26"/>
        <v>10050</v>
      </c>
      <c r="HH13" s="35">
        <f t="shared" si="26"/>
        <v>10350</v>
      </c>
      <c r="HI13" s="35">
        <f t="shared" si="26"/>
        <v>10350</v>
      </c>
      <c r="HJ13" s="35">
        <f t="shared" si="26"/>
        <v>10350</v>
      </c>
      <c r="HK13" s="35">
        <f t="shared" si="26"/>
        <v>10350</v>
      </c>
      <c r="HL13" s="35">
        <f t="shared" si="26"/>
        <v>10350</v>
      </c>
      <c r="HM13" s="35">
        <f t="shared" si="26"/>
        <v>10050</v>
      </c>
      <c r="HN13" s="35">
        <f t="shared" si="26"/>
        <v>10050</v>
      </c>
      <c r="HO13" s="35">
        <f t="shared" si="26"/>
        <v>10050</v>
      </c>
      <c r="HP13" s="35">
        <f t="shared" si="26"/>
        <v>10050</v>
      </c>
      <c r="HQ13" s="35">
        <f t="shared" si="26"/>
        <v>10050</v>
      </c>
      <c r="HR13" s="35">
        <f t="shared" si="26"/>
        <v>10050</v>
      </c>
      <c r="HS13" s="35">
        <f t="shared" si="26"/>
        <v>10050</v>
      </c>
      <c r="HT13" s="35">
        <f t="shared" si="26"/>
        <v>9450</v>
      </c>
      <c r="HU13" s="35">
        <f t="shared" si="26"/>
        <v>9450</v>
      </c>
      <c r="HV13" s="35">
        <f t="shared" si="26"/>
        <v>9450</v>
      </c>
      <c r="HW13" s="35">
        <f t="shared" si="26"/>
        <v>9450</v>
      </c>
      <c r="HX13" s="35">
        <f t="shared" si="26"/>
        <v>9450</v>
      </c>
      <c r="HY13" s="35">
        <f t="shared" si="26"/>
        <v>9450</v>
      </c>
      <c r="HZ13" s="35">
        <f t="shared" si="26"/>
        <v>9450</v>
      </c>
      <c r="IA13" s="35">
        <f t="shared" si="26"/>
        <v>9450</v>
      </c>
      <c r="IB13" s="35">
        <f t="shared" si="26"/>
        <v>9450</v>
      </c>
      <c r="IC13" s="35">
        <f t="shared" si="26"/>
        <v>9450</v>
      </c>
      <c r="ID13" s="35">
        <f t="shared" si="26"/>
        <v>9450</v>
      </c>
      <c r="IE13" s="35">
        <f t="shared" si="26"/>
        <v>9450</v>
      </c>
      <c r="IF13" s="35">
        <f t="shared" si="26"/>
        <v>9450</v>
      </c>
      <c r="IG13" s="35">
        <f t="shared" si="26"/>
        <v>9450</v>
      </c>
      <c r="IH13" s="35">
        <f t="shared" si="26"/>
        <v>9450</v>
      </c>
      <c r="II13" s="35">
        <f t="shared" si="26"/>
        <v>9450</v>
      </c>
      <c r="IJ13" s="35">
        <f t="shared" si="26"/>
        <v>9450</v>
      </c>
      <c r="IK13" s="35">
        <f t="shared" si="26"/>
        <v>9450</v>
      </c>
      <c r="IL13" s="35">
        <f t="shared" si="26"/>
        <v>9450</v>
      </c>
      <c r="IM13" s="35">
        <f t="shared" si="26"/>
        <v>9450</v>
      </c>
      <c r="IN13" s="35">
        <f t="shared" si="26"/>
        <v>9450</v>
      </c>
      <c r="IO13" s="35">
        <f t="shared" si="26"/>
        <v>9450</v>
      </c>
      <c r="IP13" s="35">
        <f t="shared" si="26"/>
        <v>9450</v>
      </c>
      <c r="IQ13" s="35">
        <f t="shared" si="26"/>
        <v>9450</v>
      </c>
      <c r="IR13" s="35">
        <f t="shared" si="26"/>
        <v>9450</v>
      </c>
      <c r="IS13" s="35">
        <f t="shared" si="26"/>
        <v>9450</v>
      </c>
      <c r="IT13" s="35">
        <f t="shared" ref="IT13:JN13" si="27">IT7+3500</f>
        <v>9750</v>
      </c>
      <c r="IU13" s="35">
        <f t="shared" si="27"/>
        <v>9750</v>
      </c>
      <c r="IV13" s="35">
        <f t="shared" si="27"/>
        <v>9450</v>
      </c>
      <c r="IW13" s="35">
        <f t="shared" si="27"/>
        <v>9450</v>
      </c>
      <c r="IX13" s="35">
        <f t="shared" si="27"/>
        <v>9450</v>
      </c>
      <c r="IY13" s="35">
        <f t="shared" si="27"/>
        <v>9450</v>
      </c>
      <c r="IZ13" s="35">
        <f t="shared" si="27"/>
        <v>9450</v>
      </c>
      <c r="JA13" s="35">
        <f t="shared" si="27"/>
        <v>10650</v>
      </c>
      <c r="JB13" s="35">
        <f t="shared" si="27"/>
        <v>10650</v>
      </c>
      <c r="JC13" s="35">
        <f t="shared" si="27"/>
        <v>10650</v>
      </c>
      <c r="JD13" s="35">
        <f t="shared" si="27"/>
        <v>10650</v>
      </c>
      <c r="JE13" s="35">
        <f t="shared" si="27"/>
        <v>10650</v>
      </c>
      <c r="JF13" s="35">
        <f t="shared" si="27"/>
        <v>10650</v>
      </c>
      <c r="JG13" s="35">
        <f t="shared" si="27"/>
        <v>10650</v>
      </c>
      <c r="JH13" s="35">
        <f t="shared" si="27"/>
        <v>11150</v>
      </c>
      <c r="JI13" s="35">
        <f t="shared" si="27"/>
        <v>11150</v>
      </c>
      <c r="JJ13" s="35">
        <f t="shared" si="27"/>
        <v>11150</v>
      </c>
      <c r="JK13" s="35">
        <f t="shared" si="27"/>
        <v>11150</v>
      </c>
      <c r="JL13" s="35">
        <f t="shared" si="27"/>
        <v>11150</v>
      </c>
      <c r="JM13" s="35">
        <f t="shared" si="27"/>
        <v>11150</v>
      </c>
      <c r="JN13" s="35">
        <f t="shared" si="27"/>
        <v>11150</v>
      </c>
    </row>
    <row r="14" spans="1:274" s="11" customFormat="1" ht="10.7" customHeight="1" x14ac:dyDescent="0.2">
      <c r="A14" s="158">
        <v>2</v>
      </c>
      <c r="B14" s="35">
        <f t="shared" ref="B14:F14" si="28">B13+1850</f>
        <v>13000</v>
      </c>
      <c r="C14" s="35">
        <f t="shared" si="28"/>
        <v>12400</v>
      </c>
      <c r="D14" s="35">
        <f t="shared" si="28"/>
        <v>12400</v>
      </c>
      <c r="E14" s="35">
        <f t="shared" si="28"/>
        <v>12400</v>
      </c>
      <c r="F14" s="35">
        <f t="shared" si="28"/>
        <v>12400</v>
      </c>
      <c r="G14" s="35">
        <f>G13+1650</f>
        <v>11400</v>
      </c>
      <c r="H14" s="35">
        <f t="shared" ref="H14:AJ14" si="29">H13+1650</f>
        <v>11400</v>
      </c>
      <c r="I14" s="35">
        <f t="shared" si="29"/>
        <v>11400</v>
      </c>
      <c r="J14" s="35">
        <f t="shared" si="29"/>
        <v>11400</v>
      </c>
      <c r="K14" s="35">
        <f t="shared" si="29"/>
        <v>11100</v>
      </c>
      <c r="L14" s="35">
        <f t="shared" si="29"/>
        <v>11100</v>
      </c>
      <c r="M14" s="35">
        <f t="shared" si="29"/>
        <v>11100</v>
      </c>
      <c r="N14" s="35">
        <f t="shared" si="29"/>
        <v>11100</v>
      </c>
      <c r="O14" s="35">
        <f t="shared" si="29"/>
        <v>11100</v>
      </c>
      <c r="P14" s="35">
        <f t="shared" si="29"/>
        <v>11100</v>
      </c>
      <c r="Q14" s="35">
        <f t="shared" si="29"/>
        <v>11100</v>
      </c>
      <c r="R14" s="35">
        <f t="shared" si="29"/>
        <v>11100</v>
      </c>
      <c r="S14" s="35">
        <f t="shared" si="29"/>
        <v>11100</v>
      </c>
      <c r="T14" s="35">
        <f t="shared" si="29"/>
        <v>11400</v>
      </c>
      <c r="U14" s="35">
        <f t="shared" si="29"/>
        <v>12800</v>
      </c>
      <c r="V14" s="35">
        <f t="shared" si="29"/>
        <v>12800</v>
      </c>
      <c r="W14" s="35">
        <f t="shared" si="29"/>
        <v>12000</v>
      </c>
      <c r="X14" s="35">
        <f t="shared" si="29"/>
        <v>11100</v>
      </c>
      <c r="Y14" s="35">
        <f t="shared" si="29"/>
        <v>11100</v>
      </c>
      <c r="Z14" s="35">
        <f t="shared" si="29"/>
        <v>11100</v>
      </c>
      <c r="AA14" s="35">
        <f t="shared" si="29"/>
        <v>11100</v>
      </c>
      <c r="AB14" s="35">
        <f t="shared" si="29"/>
        <v>11100</v>
      </c>
      <c r="AC14" s="35">
        <f t="shared" si="29"/>
        <v>11100</v>
      </c>
      <c r="AD14" s="35">
        <f t="shared" si="29"/>
        <v>12000</v>
      </c>
      <c r="AE14" s="35">
        <f t="shared" si="29"/>
        <v>12000</v>
      </c>
      <c r="AF14" s="35">
        <f t="shared" si="29"/>
        <v>11100</v>
      </c>
      <c r="AG14" s="35">
        <f t="shared" si="29"/>
        <v>11100</v>
      </c>
      <c r="AH14" s="35">
        <f t="shared" si="29"/>
        <v>11100</v>
      </c>
      <c r="AI14" s="35">
        <f t="shared" si="29"/>
        <v>11100</v>
      </c>
      <c r="AJ14" s="35">
        <f t="shared" si="29"/>
        <v>12300</v>
      </c>
      <c r="AK14" s="35">
        <f t="shared" ref="AK14:CV14" si="30">AK13+1650</f>
        <v>12300</v>
      </c>
      <c r="AL14" s="35">
        <f t="shared" si="30"/>
        <v>12300</v>
      </c>
      <c r="AM14" s="35">
        <f t="shared" si="30"/>
        <v>11400</v>
      </c>
      <c r="AN14" s="35">
        <f t="shared" si="30"/>
        <v>11400</v>
      </c>
      <c r="AO14" s="35">
        <f t="shared" si="30"/>
        <v>11400</v>
      </c>
      <c r="AP14" s="35">
        <f t="shared" si="30"/>
        <v>11400</v>
      </c>
      <c r="AQ14" s="35">
        <f t="shared" si="30"/>
        <v>11400</v>
      </c>
      <c r="AR14" s="35">
        <f t="shared" si="30"/>
        <v>12000</v>
      </c>
      <c r="AS14" s="35">
        <f t="shared" si="30"/>
        <v>12000</v>
      </c>
      <c r="AT14" s="35">
        <f t="shared" si="30"/>
        <v>12000</v>
      </c>
      <c r="AU14" s="35">
        <f t="shared" si="30"/>
        <v>11100</v>
      </c>
      <c r="AV14" s="35">
        <f t="shared" si="30"/>
        <v>11100</v>
      </c>
      <c r="AW14" s="35">
        <f t="shared" si="30"/>
        <v>11100</v>
      </c>
      <c r="AX14" s="35">
        <f t="shared" si="30"/>
        <v>11100</v>
      </c>
      <c r="AY14" s="35">
        <f t="shared" si="30"/>
        <v>11100</v>
      </c>
      <c r="AZ14" s="35">
        <f t="shared" si="30"/>
        <v>11100</v>
      </c>
      <c r="BA14" s="35">
        <f t="shared" si="30"/>
        <v>11100</v>
      </c>
      <c r="BB14" s="35">
        <f t="shared" si="30"/>
        <v>11100</v>
      </c>
      <c r="BC14" s="35">
        <f t="shared" si="30"/>
        <v>11100</v>
      </c>
      <c r="BD14" s="35">
        <f t="shared" si="30"/>
        <v>11100</v>
      </c>
      <c r="BE14" s="35">
        <f t="shared" si="30"/>
        <v>11100</v>
      </c>
      <c r="BF14" s="35">
        <f t="shared" si="30"/>
        <v>11100</v>
      </c>
      <c r="BG14" s="35">
        <f t="shared" si="30"/>
        <v>11100</v>
      </c>
      <c r="BH14" s="35">
        <f t="shared" si="30"/>
        <v>11100</v>
      </c>
      <c r="BI14" s="35">
        <f t="shared" si="30"/>
        <v>11100</v>
      </c>
      <c r="BJ14" s="35">
        <f t="shared" si="30"/>
        <v>11100</v>
      </c>
      <c r="BK14" s="35">
        <f t="shared" si="30"/>
        <v>11100</v>
      </c>
      <c r="BL14" s="35">
        <f t="shared" si="30"/>
        <v>11100</v>
      </c>
      <c r="BM14" s="35">
        <f t="shared" si="30"/>
        <v>11100</v>
      </c>
      <c r="BN14" s="35">
        <f t="shared" si="30"/>
        <v>11100</v>
      </c>
      <c r="BO14" s="35">
        <f t="shared" si="30"/>
        <v>11100</v>
      </c>
      <c r="BP14" s="35">
        <f t="shared" si="30"/>
        <v>11400</v>
      </c>
      <c r="BQ14" s="35">
        <f t="shared" si="30"/>
        <v>11400</v>
      </c>
      <c r="BR14" s="35">
        <f t="shared" si="30"/>
        <v>11400</v>
      </c>
      <c r="BS14" s="35">
        <f t="shared" si="30"/>
        <v>11400</v>
      </c>
      <c r="BT14" s="35">
        <f t="shared" si="30"/>
        <v>16900</v>
      </c>
      <c r="BU14" s="35">
        <f t="shared" si="30"/>
        <v>16900</v>
      </c>
      <c r="BV14" s="155">
        <f t="shared" si="30"/>
        <v>16900</v>
      </c>
      <c r="BW14" s="155">
        <f t="shared" si="30"/>
        <v>16900</v>
      </c>
      <c r="BX14" s="155">
        <f t="shared" si="30"/>
        <v>16900</v>
      </c>
      <c r="BY14" s="155">
        <f t="shared" si="30"/>
        <v>16900</v>
      </c>
      <c r="BZ14" s="155">
        <f t="shared" si="30"/>
        <v>16900</v>
      </c>
      <c r="CA14" s="35">
        <f t="shared" si="30"/>
        <v>16900</v>
      </c>
      <c r="CB14" s="35">
        <f t="shared" si="30"/>
        <v>16900</v>
      </c>
      <c r="CC14" s="35">
        <f t="shared" si="30"/>
        <v>17600</v>
      </c>
      <c r="CD14" s="187">
        <f t="shared" si="30"/>
        <v>17600</v>
      </c>
      <c r="CE14" s="187">
        <f t="shared" si="30"/>
        <v>17600</v>
      </c>
      <c r="CF14" s="187">
        <f t="shared" si="30"/>
        <v>17600</v>
      </c>
      <c r="CG14" s="187">
        <f t="shared" si="30"/>
        <v>17600</v>
      </c>
      <c r="CH14" s="35">
        <f t="shared" si="30"/>
        <v>17600</v>
      </c>
      <c r="CI14" s="35">
        <f t="shared" si="30"/>
        <v>17600</v>
      </c>
      <c r="CJ14" s="35">
        <f t="shared" si="30"/>
        <v>16900</v>
      </c>
      <c r="CK14" s="155">
        <f t="shared" si="30"/>
        <v>16900</v>
      </c>
      <c r="CL14" s="155">
        <f t="shared" si="30"/>
        <v>16900</v>
      </c>
      <c r="CM14" s="155">
        <f t="shared" si="30"/>
        <v>16900</v>
      </c>
      <c r="CN14" s="155">
        <f t="shared" si="30"/>
        <v>16900</v>
      </c>
      <c r="CO14" s="35">
        <f t="shared" si="30"/>
        <v>16900</v>
      </c>
      <c r="CP14" s="35">
        <f t="shared" si="30"/>
        <v>16900</v>
      </c>
      <c r="CQ14" s="35">
        <f t="shared" si="30"/>
        <v>16900</v>
      </c>
      <c r="CR14" s="35">
        <f t="shared" si="30"/>
        <v>16900</v>
      </c>
      <c r="CS14" s="35">
        <f t="shared" si="30"/>
        <v>16900</v>
      </c>
      <c r="CT14" s="35">
        <f t="shared" si="30"/>
        <v>16900</v>
      </c>
      <c r="CU14" s="35">
        <f t="shared" si="30"/>
        <v>16900</v>
      </c>
      <c r="CV14" s="35">
        <f t="shared" si="30"/>
        <v>16900</v>
      </c>
      <c r="CW14" s="35">
        <f t="shared" ref="CW14:FH14" si="31">CW13+1650</f>
        <v>16900</v>
      </c>
      <c r="CX14" s="35">
        <f t="shared" si="31"/>
        <v>16900</v>
      </c>
      <c r="CY14" s="35">
        <f t="shared" si="31"/>
        <v>16900</v>
      </c>
      <c r="CZ14" s="35">
        <f t="shared" si="31"/>
        <v>16900</v>
      </c>
      <c r="DA14" s="35">
        <f t="shared" si="31"/>
        <v>16900</v>
      </c>
      <c r="DB14" s="35">
        <f t="shared" si="31"/>
        <v>16900</v>
      </c>
      <c r="DC14" s="35">
        <f t="shared" si="31"/>
        <v>16900</v>
      </c>
      <c r="DD14" s="35">
        <f t="shared" si="31"/>
        <v>16900</v>
      </c>
      <c r="DE14" s="35">
        <f t="shared" si="31"/>
        <v>16900</v>
      </c>
      <c r="DF14" s="35">
        <f t="shared" si="31"/>
        <v>13800</v>
      </c>
      <c r="DG14" s="35">
        <f t="shared" si="31"/>
        <v>13800</v>
      </c>
      <c r="DH14" s="35">
        <f t="shared" si="31"/>
        <v>13800</v>
      </c>
      <c r="DI14" s="35">
        <f t="shared" si="31"/>
        <v>13800</v>
      </c>
      <c r="DJ14" s="35">
        <f t="shared" si="31"/>
        <v>14300</v>
      </c>
      <c r="DK14" s="35">
        <f t="shared" si="31"/>
        <v>14300</v>
      </c>
      <c r="DL14" s="35">
        <f t="shared" si="31"/>
        <v>13800</v>
      </c>
      <c r="DM14" s="35">
        <f t="shared" si="31"/>
        <v>13800</v>
      </c>
      <c r="DN14" s="35">
        <f t="shared" si="31"/>
        <v>13800</v>
      </c>
      <c r="DO14" s="35">
        <f t="shared" si="31"/>
        <v>13800</v>
      </c>
      <c r="DP14" s="35">
        <f t="shared" si="31"/>
        <v>13800</v>
      </c>
      <c r="DQ14" s="35">
        <f t="shared" si="31"/>
        <v>14300</v>
      </c>
      <c r="DR14" s="35">
        <f t="shared" si="31"/>
        <v>14300</v>
      </c>
      <c r="DS14" s="35">
        <f t="shared" si="31"/>
        <v>13800</v>
      </c>
      <c r="DT14" s="35">
        <f t="shared" si="31"/>
        <v>13800</v>
      </c>
      <c r="DU14" s="35">
        <f t="shared" si="31"/>
        <v>13800</v>
      </c>
      <c r="DV14" s="35">
        <f t="shared" si="31"/>
        <v>13800</v>
      </c>
      <c r="DW14" s="35">
        <f t="shared" si="31"/>
        <v>14800</v>
      </c>
      <c r="DX14" s="35">
        <f t="shared" si="31"/>
        <v>14800</v>
      </c>
      <c r="DY14" s="35">
        <f t="shared" si="31"/>
        <v>14800</v>
      </c>
      <c r="DZ14" s="35">
        <f t="shared" si="31"/>
        <v>13800</v>
      </c>
      <c r="EA14" s="35">
        <f t="shared" si="31"/>
        <v>13800</v>
      </c>
      <c r="EB14" s="35">
        <f t="shared" si="31"/>
        <v>13800</v>
      </c>
      <c r="EC14" s="35">
        <f t="shared" si="31"/>
        <v>13800</v>
      </c>
      <c r="ED14" s="35">
        <f t="shared" si="31"/>
        <v>13800</v>
      </c>
      <c r="EE14" s="35">
        <f t="shared" si="31"/>
        <v>14300</v>
      </c>
      <c r="EF14" s="35">
        <f t="shared" si="31"/>
        <v>14300</v>
      </c>
      <c r="EG14" s="35">
        <f t="shared" si="31"/>
        <v>13800</v>
      </c>
      <c r="EH14" s="35">
        <f t="shared" si="31"/>
        <v>13800</v>
      </c>
      <c r="EI14" s="35">
        <f t="shared" si="31"/>
        <v>13800</v>
      </c>
      <c r="EJ14" s="35">
        <f t="shared" si="31"/>
        <v>13800</v>
      </c>
      <c r="EK14" s="35">
        <f t="shared" si="31"/>
        <v>13800</v>
      </c>
      <c r="EL14" s="35">
        <f t="shared" si="31"/>
        <v>14300</v>
      </c>
      <c r="EM14" s="35">
        <f t="shared" si="31"/>
        <v>14300</v>
      </c>
      <c r="EN14" s="35">
        <f t="shared" si="31"/>
        <v>13800</v>
      </c>
      <c r="EO14" s="35">
        <f t="shared" si="31"/>
        <v>13800</v>
      </c>
      <c r="EP14" s="35">
        <f t="shared" si="31"/>
        <v>13800</v>
      </c>
      <c r="EQ14" s="35">
        <f t="shared" si="31"/>
        <v>13800</v>
      </c>
      <c r="ER14" s="35">
        <f t="shared" si="31"/>
        <v>13800</v>
      </c>
      <c r="ES14" s="35">
        <f t="shared" si="31"/>
        <v>13800</v>
      </c>
      <c r="ET14" s="35">
        <f t="shared" si="31"/>
        <v>13800</v>
      </c>
      <c r="EU14" s="35">
        <f t="shared" si="31"/>
        <v>12800</v>
      </c>
      <c r="EV14" s="35">
        <f t="shared" si="31"/>
        <v>12800</v>
      </c>
      <c r="EW14" s="35">
        <f t="shared" si="31"/>
        <v>12800</v>
      </c>
      <c r="EX14" s="35">
        <f t="shared" si="31"/>
        <v>12800</v>
      </c>
      <c r="EY14" s="35">
        <f t="shared" si="31"/>
        <v>12800</v>
      </c>
      <c r="EZ14" s="35">
        <f t="shared" si="31"/>
        <v>12800</v>
      </c>
      <c r="FA14" s="35">
        <f t="shared" si="31"/>
        <v>12800</v>
      </c>
      <c r="FB14" s="35">
        <f t="shared" si="31"/>
        <v>12300</v>
      </c>
      <c r="FC14" s="35">
        <f t="shared" si="31"/>
        <v>12300</v>
      </c>
      <c r="FD14" s="35">
        <f t="shared" si="31"/>
        <v>12300</v>
      </c>
      <c r="FE14" s="35">
        <f t="shared" si="31"/>
        <v>12300</v>
      </c>
      <c r="FF14" s="35">
        <f t="shared" si="31"/>
        <v>12300</v>
      </c>
      <c r="FG14" s="35">
        <f t="shared" si="31"/>
        <v>12800</v>
      </c>
      <c r="FH14" s="35">
        <f t="shared" si="31"/>
        <v>12800</v>
      </c>
      <c r="FI14" s="35">
        <f t="shared" ref="FI14:GG14" si="32">FI13+1650</f>
        <v>12300</v>
      </c>
      <c r="FJ14" s="35">
        <f t="shared" si="32"/>
        <v>12300</v>
      </c>
      <c r="FK14" s="35">
        <f t="shared" si="32"/>
        <v>12300</v>
      </c>
      <c r="FL14" s="35">
        <f t="shared" si="32"/>
        <v>12300</v>
      </c>
      <c r="FM14" s="35">
        <f t="shared" si="32"/>
        <v>12300</v>
      </c>
      <c r="FN14" s="35">
        <f t="shared" si="32"/>
        <v>12800</v>
      </c>
      <c r="FO14" s="35">
        <f t="shared" si="32"/>
        <v>12800</v>
      </c>
      <c r="FP14" s="35">
        <f t="shared" si="32"/>
        <v>12300</v>
      </c>
      <c r="FQ14" s="35">
        <f t="shared" si="32"/>
        <v>12300</v>
      </c>
      <c r="FR14" s="35">
        <f t="shared" si="32"/>
        <v>12300</v>
      </c>
      <c r="FS14" s="35">
        <f t="shared" si="32"/>
        <v>12300</v>
      </c>
      <c r="FT14" s="35">
        <f t="shared" si="32"/>
        <v>12300</v>
      </c>
      <c r="FU14" s="35">
        <f t="shared" si="32"/>
        <v>12800</v>
      </c>
      <c r="FV14" s="35">
        <f t="shared" si="32"/>
        <v>12800</v>
      </c>
      <c r="FW14" s="35">
        <f t="shared" si="32"/>
        <v>12800</v>
      </c>
      <c r="FX14" s="35">
        <f t="shared" si="32"/>
        <v>12800</v>
      </c>
      <c r="FY14" s="35">
        <f t="shared" si="32"/>
        <v>12800</v>
      </c>
      <c r="FZ14" s="35">
        <f t="shared" si="32"/>
        <v>12800</v>
      </c>
      <c r="GA14" s="35">
        <f t="shared" si="32"/>
        <v>12800</v>
      </c>
      <c r="GB14" s="35">
        <f t="shared" si="32"/>
        <v>12800</v>
      </c>
      <c r="GC14" s="35">
        <f t="shared" si="32"/>
        <v>12800</v>
      </c>
      <c r="GD14" s="35">
        <f t="shared" si="32"/>
        <v>12800</v>
      </c>
      <c r="GE14" s="35">
        <f t="shared" si="32"/>
        <v>12800</v>
      </c>
      <c r="GF14" s="35">
        <f t="shared" si="32"/>
        <v>12800</v>
      </c>
      <c r="GG14" s="35">
        <f t="shared" si="32"/>
        <v>12800</v>
      </c>
      <c r="GH14" s="35">
        <f t="shared" ref="GH14:IS14" si="33">GH13+1650</f>
        <v>12800</v>
      </c>
      <c r="GI14" s="35">
        <f t="shared" si="33"/>
        <v>12800</v>
      </c>
      <c r="GJ14" s="35">
        <f t="shared" si="33"/>
        <v>12800</v>
      </c>
      <c r="GK14" s="35">
        <f t="shared" si="33"/>
        <v>12000</v>
      </c>
      <c r="GL14" s="35">
        <f t="shared" si="33"/>
        <v>12000</v>
      </c>
      <c r="GM14" s="35">
        <f t="shared" si="33"/>
        <v>12000</v>
      </c>
      <c r="GN14" s="35">
        <f t="shared" si="33"/>
        <v>12000</v>
      </c>
      <c r="GO14" s="35">
        <f t="shared" si="33"/>
        <v>12000</v>
      </c>
      <c r="GP14" s="35">
        <f t="shared" si="33"/>
        <v>12300</v>
      </c>
      <c r="GQ14" s="35">
        <f t="shared" si="33"/>
        <v>12300</v>
      </c>
      <c r="GR14" s="35">
        <f t="shared" si="33"/>
        <v>12000</v>
      </c>
      <c r="GS14" s="35">
        <f t="shared" si="33"/>
        <v>12000</v>
      </c>
      <c r="GT14" s="35">
        <f t="shared" si="33"/>
        <v>12000</v>
      </c>
      <c r="GU14" s="35">
        <f t="shared" si="33"/>
        <v>12000</v>
      </c>
      <c r="GV14" s="35">
        <f t="shared" si="33"/>
        <v>12000</v>
      </c>
      <c r="GW14" s="35">
        <f t="shared" si="33"/>
        <v>12000</v>
      </c>
      <c r="GX14" s="35">
        <f t="shared" si="33"/>
        <v>12000</v>
      </c>
      <c r="GY14" s="35">
        <f t="shared" si="33"/>
        <v>11700</v>
      </c>
      <c r="GZ14" s="35">
        <f t="shared" si="33"/>
        <v>11700</v>
      </c>
      <c r="HA14" s="35">
        <f t="shared" si="33"/>
        <v>11700</v>
      </c>
      <c r="HB14" s="35">
        <f t="shared" si="33"/>
        <v>11700</v>
      </c>
      <c r="HC14" s="35">
        <f t="shared" si="33"/>
        <v>11700</v>
      </c>
      <c r="HD14" s="35">
        <f t="shared" si="33"/>
        <v>12000</v>
      </c>
      <c r="HE14" s="35">
        <f t="shared" si="33"/>
        <v>12000</v>
      </c>
      <c r="HF14" s="35">
        <f t="shared" si="33"/>
        <v>11700</v>
      </c>
      <c r="HG14" s="35">
        <f t="shared" si="33"/>
        <v>11700</v>
      </c>
      <c r="HH14" s="35">
        <f t="shared" si="33"/>
        <v>12000</v>
      </c>
      <c r="HI14" s="35">
        <f t="shared" si="33"/>
        <v>12000</v>
      </c>
      <c r="HJ14" s="35">
        <f t="shared" si="33"/>
        <v>12000</v>
      </c>
      <c r="HK14" s="35">
        <f t="shared" si="33"/>
        <v>12000</v>
      </c>
      <c r="HL14" s="35">
        <f t="shared" si="33"/>
        <v>12000</v>
      </c>
      <c r="HM14" s="35">
        <f t="shared" si="33"/>
        <v>11700</v>
      </c>
      <c r="HN14" s="35">
        <f t="shared" si="33"/>
        <v>11700</v>
      </c>
      <c r="HO14" s="35">
        <f t="shared" si="33"/>
        <v>11700</v>
      </c>
      <c r="HP14" s="35">
        <f t="shared" si="33"/>
        <v>11700</v>
      </c>
      <c r="HQ14" s="35">
        <f t="shared" si="33"/>
        <v>11700</v>
      </c>
      <c r="HR14" s="35">
        <f t="shared" si="33"/>
        <v>11700</v>
      </c>
      <c r="HS14" s="35">
        <f t="shared" si="33"/>
        <v>11700</v>
      </c>
      <c r="HT14" s="35">
        <f t="shared" si="33"/>
        <v>11100</v>
      </c>
      <c r="HU14" s="35">
        <f t="shared" si="33"/>
        <v>11100</v>
      </c>
      <c r="HV14" s="35">
        <f t="shared" si="33"/>
        <v>11100</v>
      </c>
      <c r="HW14" s="35">
        <f t="shared" si="33"/>
        <v>11100</v>
      </c>
      <c r="HX14" s="35">
        <f t="shared" si="33"/>
        <v>11100</v>
      </c>
      <c r="HY14" s="35">
        <f t="shared" si="33"/>
        <v>11100</v>
      </c>
      <c r="HZ14" s="35">
        <f t="shared" si="33"/>
        <v>11100</v>
      </c>
      <c r="IA14" s="35">
        <f t="shared" si="33"/>
        <v>11100</v>
      </c>
      <c r="IB14" s="35">
        <f t="shared" si="33"/>
        <v>11100</v>
      </c>
      <c r="IC14" s="35">
        <f t="shared" si="33"/>
        <v>11100</v>
      </c>
      <c r="ID14" s="35">
        <f t="shared" si="33"/>
        <v>11100</v>
      </c>
      <c r="IE14" s="35">
        <f t="shared" si="33"/>
        <v>11100</v>
      </c>
      <c r="IF14" s="35">
        <f t="shared" si="33"/>
        <v>11100</v>
      </c>
      <c r="IG14" s="35">
        <f t="shared" si="33"/>
        <v>11100</v>
      </c>
      <c r="IH14" s="35">
        <f t="shared" si="33"/>
        <v>11100</v>
      </c>
      <c r="II14" s="35">
        <f t="shared" si="33"/>
        <v>11100</v>
      </c>
      <c r="IJ14" s="35">
        <f t="shared" si="33"/>
        <v>11100</v>
      </c>
      <c r="IK14" s="35">
        <f t="shared" si="33"/>
        <v>11100</v>
      </c>
      <c r="IL14" s="35">
        <f t="shared" si="33"/>
        <v>11100</v>
      </c>
      <c r="IM14" s="35">
        <f t="shared" si="33"/>
        <v>11100</v>
      </c>
      <c r="IN14" s="35">
        <f t="shared" si="33"/>
        <v>11100</v>
      </c>
      <c r="IO14" s="35">
        <f t="shared" si="33"/>
        <v>11100</v>
      </c>
      <c r="IP14" s="35">
        <f t="shared" si="33"/>
        <v>11100</v>
      </c>
      <c r="IQ14" s="35">
        <f t="shared" si="33"/>
        <v>11100</v>
      </c>
      <c r="IR14" s="35">
        <f t="shared" si="33"/>
        <v>11100</v>
      </c>
      <c r="IS14" s="35">
        <f t="shared" si="33"/>
        <v>11100</v>
      </c>
      <c r="IT14" s="35">
        <f t="shared" ref="IT14:JN14" si="34">IT13+1650</f>
        <v>11400</v>
      </c>
      <c r="IU14" s="35">
        <f t="shared" si="34"/>
        <v>11400</v>
      </c>
      <c r="IV14" s="35">
        <f t="shared" si="34"/>
        <v>11100</v>
      </c>
      <c r="IW14" s="35">
        <f t="shared" si="34"/>
        <v>11100</v>
      </c>
      <c r="IX14" s="35">
        <f t="shared" si="34"/>
        <v>11100</v>
      </c>
      <c r="IY14" s="35">
        <f t="shared" si="34"/>
        <v>11100</v>
      </c>
      <c r="IZ14" s="35">
        <f t="shared" si="34"/>
        <v>11100</v>
      </c>
      <c r="JA14" s="35">
        <f t="shared" si="34"/>
        <v>12300</v>
      </c>
      <c r="JB14" s="35">
        <f t="shared" si="34"/>
        <v>12300</v>
      </c>
      <c r="JC14" s="35">
        <f t="shared" si="34"/>
        <v>12300</v>
      </c>
      <c r="JD14" s="35">
        <f t="shared" si="34"/>
        <v>12300</v>
      </c>
      <c r="JE14" s="35">
        <f t="shared" si="34"/>
        <v>12300</v>
      </c>
      <c r="JF14" s="35">
        <f t="shared" si="34"/>
        <v>12300</v>
      </c>
      <c r="JG14" s="35">
        <f t="shared" si="34"/>
        <v>12300</v>
      </c>
      <c r="JH14" s="35">
        <f t="shared" si="34"/>
        <v>12800</v>
      </c>
      <c r="JI14" s="35">
        <f t="shared" si="34"/>
        <v>12800</v>
      </c>
      <c r="JJ14" s="35">
        <f t="shared" si="34"/>
        <v>12800</v>
      </c>
      <c r="JK14" s="35">
        <f t="shared" si="34"/>
        <v>12800</v>
      </c>
      <c r="JL14" s="35">
        <f t="shared" si="34"/>
        <v>12800</v>
      </c>
      <c r="JM14" s="35">
        <f t="shared" si="34"/>
        <v>12800</v>
      </c>
      <c r="JN14" s="35">
        <f t="shared" si="34"/>
        <v>12800</v>
      </c>
    </row>
    <row r="15" spans="1:274" s="11" customFormat="1" ht="11.25" customHeight="1" x14ac:dyDescent="0.2">
      <c r="A15" s="34" t="s">
        <v>7</v>
      </c>
      <c r="BV15" s="32"/>
      <c r="BW15" s="32"/>
      <c r="BX15" s="32"/>
      <c r="BY15" s="32"/>
      <c r="BZ15" s="32"/>
      <c r="CD15" s="71"/>
      <c r="CE15" s="71"/>
      <c r="CF15" s="71"/>
      <c r="CG15" s="71"/>
      <c r="CK15" s="32"/>
      <c r="CL15" s="32"/>
      <c r="CM15" s="32"/>
      <c r="CN15" s="32"/>
    </row>
    <row r="16" spans="1:274" s="11" customFormat="1" ht="10.7" customHeight="1" x14ac:dyDescent="0.2">
      <c r="A16" s="158">
        <v>1</v>
      </c>
      <c r="B16" s="35">
        <f t="shared" ref="B16:F16" si="35">B7+5000</f>
        <v>12650</v>
      </c>
      <c r="C16" s="35">
        <f t="shared" si="35"/>
        <v>12050</v>
      </c>
      <c r="D16" s="35">
        <f t="shared" si="35"/>
        <v>12050</v>
      </c>
      <c r="E16" s="35">
        <f t="shared" si="35"/>
        <v>12050</v>
      </c>
      <c r="F16" s="35">
        <f t="shared" si="35"/>
        <v>12050</v>
      </c>
      <c r="G16" s="35">
        <f>G7+4500</f>
        <v>10750</v>
      </c>
      <c r="H16" s="35">
        <f t="shared" ref="H16:AJ16" si="36">H7+4500</f>
        <v>10750</v>
      </c>
      <c r="I16" s="35">
        <f t="shared" si="36"/>
        <v>10750</v>
      </c>
      <c r="J16" s="35">
        <f t="shared" si="36"/>
        <v>10750</v>
      </c>
      <c r="K16" s="35">
        <f t="shared" si="36"/>
        <v>10450</v>
      </c>
      <c r="L16" s="35">
        <f t="shared" si="36"/>
        <v>10450</v>
      </c>
      <c r="M16" s="35">
        <f t="shared" si="36"/>
        <v>10450</v>
      </c>
      <c r="N16" s="35">
        <f t="shared" si="36"/>
        <v>10450</v>
      </c>
      <c r="O16" s="35">
        <f t="shared" si="36"/>
        <v>10450</v>
      </c>
      <c r="P16" s="35">
        <f t="shared" si="36"/>
        <v>10450</v>
      </c>
      <c r="Q16" s="35">
        <f t="shared" si="36"/>
        <v>10450</v>
      </c>
      <c r="R16" s="35">
        <f t="shared" si="36"/>
        <v>10450</v>
      </c>
      <c r="S16" s="35">
        <f t="shared" si="36"/>
        <v>10450</v>
      </c>
      <c r="T16" s="35">
        <f t="shared" si="36"/>
        <v>10750</v>
      </c>
      <c r="U16" s="35">
        <f t="shared" si="36"/>
        <v>12150</v>
      </c>
      <c r="V16" s="35">
        <f t="shared" si="36"/>
        <v>12150</v>
      </c>
      <c r="W16" s="35">
        <f t="shared" si="36"/>
        <v>11350</v>
      </c>
      <c r="X16" s="35">
        <f t="shared" si="36"/>
        <v>10450</v>
      </c>
      <c r="Y16" s="35">
        <f t="shared" si="36"/>
        <v>10450</v>
      </c>
      <c r="Z16" s="35">
        <f t="shared" si="36"/>
        <v>10450</v>
      </c>
      <c r="AA16" s="35">
        <f t="shared" si="36"/>
        <v>10450</v>
      </c>
      <c r="AB16" s="35">
        <f t="shared" si="36"/>
        <v>10450</v>
      </c>
      <c r="AC16" s="35">
        <f t="shared" si="36"/>
        <v>10450</v>
      </c>
      <c r="AD16" s="35">
        <f t="shared" si="36"/>
        <v>11350</v>
      </c>
      <c r="AE16" s="35">
        <f t="shared" si="36"/>
        <v>11350</v>
      </c>
      <c r="AF16" s="35">
        <f t="shared" si="36"/>
        <v>10450</v>
      </c>
      <c r="AG16" s="35">
        <f t="shared" si="36"/>
        <v>10450</v>
      </c>
      <c r="AH16" s="35">
        <f t="shared" si="36"/>
        <v>10450</v>
      </c>
      <c r="AI16" s="35">
        <f t="shared" si="36"/>
        <v>10450</v>
      </c>
      <c r="AJ16" s="35">
        <f t="shared" si="36"/>
        <v>11650</v>
      </c>
      <c r="AK16" s="35">
        <f t="shared" ref="AK16:CV16" si="37">AK7+4500</f>
        <v>11650</v>
      </c>
      <c r="AL16" s="35">
        <f t="shared" si="37"/>
        <v>11650</v>
      </c>
      <c r="AM16" s="35">
        <f t="shared" si="37"/>
        <v>10750</v>
      </c>
      <c r="AN16" s="35">
        <f t="shared" si="37"/>
        <v>10750</v>
      </c>
      <c r="AO16" s="35">
        <f t="shared" si="37"/>
        <v>10750</v>
      </c>
      <c r="AP16" s="35">
        <f t="shared" si="37"/>
        <v>10750</v>
      </c>
      <c r="AQ16" s="35">
        <f t="shared" si="37"/>
        <v>10750</v>
      </c>
      <c r="AR16" s="35">
        <f t="shared" si="37"/>
        <v>11350</v>
      </c>
      <c r="AS16" s="35">
        <f t="shared" si="37"/>
        <v>11350</v>
      </c>
      <c r="AT16" s="35">
        <f t="shared" si="37"/>
        <v>11350</v>
      </c>
      <c r="AU16" s="35">
        <f t="shared" si="37"/>
        <v>10450</v>
      </c>
      <c r="AV16" s="35">
        <f t="shared" si="37"/>
        <v>10450</v>
      </c>
      <c r="AW16" s="35">
        <f t="shared" si="37"/>
        <v>10450</v>
      </c>
      <c r="AX16" s="35">
        <f t="shared" si="37"/>
        <v>10450</v>
      </c>
      <c r="AY16" s="35">
        <f t="shared" si="37"/>
        <v>10450</v>
      </c>
      <c r="AZ16" s="35">
        <f t="shared" si="37"/>
        <v>10450</v>
      </c>
      <c r="BA16" s="35">
        <f t="shared" si="37"/>
        <v>10450</v>
      </c>
      <c r="BB16" s="35">
        <f t="shared" si="37"/>
        <v>10450</v>
      </c>
      <c r="BC16" s="35">
        <f t="shared" si="37"/>
        <v>10450</v>
      </c>
      <c r="BD16" s="35">
        <f t="shared" si="37"/>
        <v>10450</v>
      </c>
      <c r="BE16" s="35">
        <f t="shared" si="37"/>
        <v>10450</v>
      </c>
      <c r="BF16" s="35">
        <f t="shared" si="37"/>
        <v>10450</v>
      </c>
      <c r="BG16" s="35">
        <f t="shared" si="37"/>
        <v>10450</v>
      </c>
      <c r="BH16" s="35">
        <f t="shared" si="37"/>
        <v>10450</v>
      </c>
      <c r="BI16" s="35">
        <f t="shared" si="37"/>
        <v>10450</v>
      </c>
      <c r="BJ16" s="35">
        <f t="shared" si="37"/>
        <v>10450</v>
      </c>
      <c r="BK16" s="35">
        <f t="shared" si="37"/>
        <v>10450</v>
      </c>
      <c r="BL16" s="35">
        <f t="shared" si="37"/>
        <v>10450</v>
      </c>
      <c r="BM16" s="35">
        <f t="shared" si="37"/>
        <v>10450</v>
      </c>
      <c r="BN16" s="35">
        <f t="shared" si="37"/>
        <v>10450</v>
      </c>
      <c r="BO16" s="35">
        <f t="shared" si="37"/>
        <v>10450</v>
      </c>
      <c r="BP16" s="35">
        <f t="shared" si="37"/>
        <v>10750</v>
      </c>
      <c r="BQ16" s="35">
        <f t="shared" si="37"/>
        <v>10750</v>
      </c>
      <c r="BR16" s="35">
        <f t="shared" si="37"/>
        <v>10750</v>
      </c>
      <c r="BS16" s="35">
        <f t="shared" si="37"/>
        <v>10750</v>
      </c>
      <c r="BT16" s="35">
        <f t="shared" si="37"/>
        <v>16250</v>
      </c>
      <c r="BU16" s="35">
        <f t="shared" si="37"/>
        <v>16250</v>
      </c>
      <c r="BV16" s="155">
        <f t="shared" si="37"/>
        <v>16250</v>
      </c>
      <c r="BW16" s="155">
        <f t="shared" si="37"/>
        <v>16250</v>
      </c>
      <c r="BX16" s="155">
        <f t="shared" si="37"/>
        <v>16250</v>
      </c>
      <c r="BY16" s="155">
        <f t="shared" si="37"/>
        <v>16250</v>
      </c>
      <c r="BZ16" s="155">
        <f t="shared" si="37"/>
        <v>16250</v>
      </c>
      <c r="CA16" s="35">
        <f t="shared" si="37"/>
        <v>16250</v>
      </c>
      <c r="CB16" s="35">
        <f t="shared" si="37"/>
        <v>16250</v>
      </c>
      <c r="CC16" s="35">
        <f t="shared" si="37"/>
        <v>16950</v>
      </c>
      <c r="CD16" s="187">
        <f t="shared" si="37"/>
        <v>16950</v>
      </c>
      <c r="CE16" s="187">
        <f t="shared" si="37"/>
        <v>16950</v>
      </c>
      <c r="CF16" s="187">
        <f t="shared" si="37"/>
        <v>16950</v>
      </c>
      <c r="CG16" s="187">
        <f t="shared" si="37"/>
        <v>16950</v>
      </c>
      <c r="CH16" s="35">
        <f t="shared" si="37"/>
        <v>16950</v>
      </c>
      <c r="CI16" s="35">
        <f t="shared" si="37"/>
        <v>16950</v>
      </c>
      <c r="CJ16" s="35">
        <f t="shared" si="37"/>
        <v>16250</v>
      </c>
      <c r="CK16" s="155">
        <f t="shared" si="37"/>
        <v>16250</v>
      </c>
      <c r="CL16" s="155">
        <f t="shared" si="37"/>
        <v>16250</v>
      </c>
      <c r="CM16" s="155">
        <f t="shared" si="37"/>
        <v>16250</v>
      </c>
      <c r="CN16" s="155">
        <f t="shared" si="37"/>
        <v>16250</v>
      </c>
      <c r="CO16" s="35">
        <f t="shared" si="37"/>
        <v>16250</v>
      </c>
      <c r="CP16" s="35">
        <f t="shared" si="37"/>
        <v>16250</v>
      </c>
      <c r="CQ16" s="35">
        <f t="shared" si="37"/>
        <v>16250</v>
      </c>
      <c r="CR16" s="35">
        <f t="shared" si="37"/>
        <v>16250</v>
      </c>
      <c r="CS16" s="35">
        <f t="shared" si="37"/>
        <v>16250</v>
      </c>
      <c r="CT16" s="35">
        <f t="shared" si="37"/>
        <v>16250</v>
      </c>
      <c r="CU16" s="35">
        <f t="shared" si="37"/>
        <v>16250</v>
      </c>
      <c r="CV16" s="35">
        <f t="shared" si="37"/>
        <v>16250</v>
      </c>
      <c r="CW16" s="35">
        <f t="shared" ref="CW16:FH16" si="38">CW7+4500</f>
        <v>16250</v>
      </c>
      <c r="CX16" s="35">
        <f t="shared" si="38"/>
        <v>16250</v>
      </c>
      <c r="CY16" s="35">
        <f t="shared" si="38"/>
        <v>16250</v>
      </c>
      <c r="CZ16" s="35">
        <f t="shared" si="38"/>
        <v>16250</v>
      </c>
      <c r="DA16" s="35">
        <f t="shared" si="38"/>
        <v>16250</v>
      </c>
      <c r="DB16" s="35">
        <f t="shared" si="38"/>
        <v>16250</v>
      </c>
      <c r="DC16" s="35">
        <f t="shared" si="38"/>
        <v>16250</v>
      </c>
      <c r="DD16" s="35">
        <f t="shared" si="38"/>
        <v>16250</v>
      </c>
      <c r="DE16" s="35">
        <f t="shared" si="38"/>
        <v>16250</v>
      </c>
      <c r="DF16" s="35">
        <f t="shared" si="38"/>
        <v>13150</v>
      </c>
      <c r="DG16" s="35">
        <f t="shared" si="38"/>
        <v>13150</v>
      </c>
      <c r="DH16" s="35">
        <f t="shared" si="38"/>
        <v>13150</v>
      </c>
      <c r="DI16" s="35">
        <f t="shared" si="38"/>
        <v>13150</v>
      </c>
      <c r="DJ16" s="35">
        <f t="shared" si="38"/>
        <v>13650</v>
      </c>
      <c r="DK16" s="35">
        <f t="shared" si="38"/>
        <v>13650</v>
      </c>
      <c r="DL16" s="35">
        <f t="shared" si="38"/>
        <v>13150</v>
      </c>
      <c r="DM16" s="35">
        <f t="shared" si="38"/>
        <v>13150</v>
      </c>
      <c r="DN16" s="35">
        <f t="shared" si="38"/>
        <v>13150</v>
      </c>
      <c r="DO16" s="35">
        <f t="shared" si="38"/>
        <v>13150</v>
      </c>
      <c r="DP16" s="35">
        <f t="shared" si="38"/>
        <v>13150</v>
      </c>
      <c r="DQ16" s="35">
        <f t="shared" si="38"/>
        <v>13650</v>
      </c>
      <c r="DR16" s="35">
        <f t="shared" si="38"/>
        <v>13650</v>
      </c>
      <c r="DS16" s="35">
        <f t="shared" si="38"/>
        <v>13150</v>
      </c>
      <c r="DT16" s="35">
        <f t="shared" si="38"/>
        <v>13150</v>
      </c>
      <c r="DU16" s="35">
        <f t="shared" si="38"/>
        <v>13150</v>
      </c>
      <c r="DV16" s="35">
        <f t="shared" si="38"/>
        <v>13150</v>
      </c>
      <c r="DW16" s="35">
        <f t="shared" si="38"/>
        <v>14150</v>
      </c>
      <c r="DX16" s="35">
        <f t="shared" si="38"/>
        <v>14150</v>
      </c>
      <c r="DY16" s="35">
        <f t="shared" si="38"/>
        <v>14150</v>
      </c>
      <c r="DZ16" s="35">
        <f t="shared" si="38"/>
        <v>13150</v>
      </c>
      <c r="EA16" s="35">
        <f t="shared" si="38"/>
        <v>13150</v>
      </c>
      <c r="EB16" s="35">
        <f t="shared" si="38"/>
        <v>13150</v>
      </c>
      <c r="EC16" s="35">
        <f t="shared" si="38"/>
        <v>13150</v>
      </c>
      <c r="ED16" s="35">
        <f t="shared" si="38"/>
        <v>13150</v>
      </c>
      <c r="EE16" s="35">
        <f t="shared" si="38"/>
        <v>13650</v>
      </c>
      <c r="EF16" s="35">
        <f t="shared" si="38"/>
        <v>13650</v>
      </c>
      <c r="EG16" s="35">
        <f t="shared" si="38"/>
        <v>13150</v>
      </c>
      <c r="EH16" s="35">
        <f t="shared" si="38"/>
        <v>13150</v>
      </c>
      <c r="EI16" s="35">
        <f t="shared" si="38"/>
        <v>13150</v>
      </c>
      <c r="EJ16" s="35">
        <f t="shared" si="38"/>
        <v>13150</v>
      </c>
      <c r="EK16" s="35">
        <f t="shared" si="38"/>
        <v>13150</v>
      </c>
      <c r="EL16" s="35">
        <f t="shared" si="38"/>
        <v>13650</v>
      </c>
      <c r="EM16" s="35">
        <f t="shared" si="38"/>
        <v>13650</v>
      </c>
      <c r="EN16" s="35">
        <f t="shared" si="38"/>
        <v>13150</v>
      </c>
      <c r="EO16" s="35">
        <f t="shared" si="38"/>
        <v>13150</v>
      </c>
      <c r="EP16" s="35">
        <f t="shared" si="38"/>
        <v>13150</v>
      </c>
      <c r="EQ16" s="35">
        <f t="shared" si="38"/>
        <v>13150</v>
      </c>
      <c r="ER16" s="35">
        <f t="shared" si="38"/>
        <v>13150</v>
      </c>
      <c r="ES16" s="35">
        <f t="shared" si="38"/>
        <v>13150</v>
      </c>
      <c r="ET16" s="35">
        <f t="shared" si="38"/>
        <v>13150</v>
      </c>
      <c r="EU16" s="35">
        <f t="shared" si="38"/>
        <v>12150</v>
      </c>
      <c r="EV16" s="35">
        <f t="shared" si="38"/>
        <v>12150</v>
      </c>
      <c r="EW16" s="35">
        <f t="shared" si="38"/>
        <v>12150</v>
      </c>
      <c r="EX16" s="35">
        <f t="shared" si="38"/>
        <v>12150</v>
      </c>
      <c r="EY16" s="35">
        <f t="shared" si="38"/>
        <v>12150</v>
      </c>
      <c r="EZ16" s="35">
        <f t="shared" si="38"/>
        <v>12150</v>
      </c>
      <c r="FA16" s="35">
        <f t="shared" si="38"/>
        <v>12150</v>
      </c>
      <c r="FB16" s="35">
        <f t="shared" si="38"/>
        <v>11650</v>
      </c>
      <c r="FC16" s="35">
        <f t="shared" si="38"/>
        <v>11650</v>
      </c>
      <c r="FD16" s="35">
        <f t="shared" si="38"/>
        <v>11650</v>
      </c>
      <c r="FE16" s="35">
        <f t="shared" si="38"/>
        <v>11650</v>
      </c>
      <c r="FF16" s="35">
        <f t="shared" si="38"/>
        <v>11650</v>
      </c>
      <c r="FG16" s="35">
        <f t="shared" si="38"/>
        <v>12150</v>
      </c>
      <c r="FH16" s="35">
        <f t="shared" si="38"/>
        <v>12150</v>
      </c>
      <c r="FI16" s="35">
        <f t="shared" ref="FI16:GG16" si="39">FI7+4500</f>
        <v>11650</v>
      </c>
      <c r="FJ16" s="35">
        <f t="shared" si="39"/>
        <v>11650</v>
      </c>
      <c r="FK16" s="35">
        <f t="shared" si="39"/>
        <v>11650</v>
      </c>
      <c r="FL16" s="35">
        <f t="shared" si="39"/>
        <v>11650</v>
      </c>
      <c r="FM16" s="35">
        <f t="shared" si="39"/>
        <v>11650</v>
      </c>
      <c r="FN16" s="35">
        <f t="shared" si="39"/>
        <v>12150</v>
      </c>
      <c r="FO16" s="35">
        <f t="shared" si="39"/>
        <v>12150</v>
      </c>
      <c r="FP16" s="35">
        <f t="shared" si="39"/>
        <v>11650</v>
      </c>
      <c r="FQ16" s="35">
        <f t="shared" si="39"/>
        <v>11650</v>
      </c>
      <c r="FR16" s="35">
        <f t="shared" si="39"/>
        <v>11650</v>
      </c>
      <c r="FS16" s="35">
        <f t="shared" si="39"/>
        <v>11650</v>
      </c>
      <c r="FT16" s="35">
        <f t="shared" si="39"/>
        <v>11650</v>
      </c>
      <c r="FU16" s="35">
        <f t="shared" si="39"/>
        <v>12150</v>
      </c>
      <c r="FV16" s="35">
        <f t="shared" si="39"/>
        <v>12150</v>
      </c>
      <c r="FW16" s="35">
        <f t="shared" si="39"/>
        <v>12150</v>
      </c>
      <c r="FX16" s="35">
        <f t="shared" si="39"/>
        <v>12150</v>
      </c>
      <c r="FY16" s="35">
        <f t="shared" si="39"/>
        <v>12150</v>
      </c>
      <c r="FZ16" s="35">
        <f t="shared" si="39"/>
        <v>12150</v>
      </c>
      <c r="GA16" s="35">
        <f t="shared" si="39"/>
        <v>12150</v>
      </c>
      <c r="GB16" s="35">
        <f t="shared" si="39"/>
        <v>12150</v>
      </c>
      <c r="GC16" s="35">
        <f t="shared" si="39"/>
        <v>12150</v>
      </c>
      <c r="GD16" s="35">
        <f t="shared" si="39"/>
        <v>12150</v>
      </c>
      <c r="GE16" s="35">
        <f t="shared" si="39"/>
        <v>12150</v>
      </c>
      <c r="GF16" s="35">
        <f t="shared" si="39"/>
        <v>12150</v>
      </c>
      <c r="GG16" s="35">
        <f t="shared" si="39"/>
        <v>12150</v>
      </c>
      <c r="GH16" s="35">
        <f>GH7+4800</f>
        <v>12450</v>
      </c>
      <c r="GI16" s="35">
        <f t="shared" ref="GI16:IT16" si="40">GI7+4800</f>
        <v>12450</v>
      </c>
      <c r="GJ16" s="35">
        <f t="shared" si="40"/>
        <v>12450</v>
      </c>
      <c r="GK16" s="35">
        <f t="shared" si="40"/>
        <v>11650</v>
      </c>
      <c r="GL16" s="35">
        <f t="shared" si="40"/>
        <v>11650</v>
      </c>
      <c r="GM16" s="35">
        <f t="shared" si="40"/>
        <v>11650</v>
      </c>
      <c r="GN16" s="35">
        <f t="shared" si="40"/>
        <v>11650</v>
      </c>
      <c r="GO16" s="35">
        <f t="shared" si="40"/>
        <v>11650</v>
      </c>
      <c r="GP16" s="35">
        <f t="shared" si="40"/>
        <v>11950</v>
      </c>
      <c r="GQ16" s="35">
        <f t="shared" si="40"/>
        <v>11950</v>
      </c>
      <c r="GR16" s="35">
        <f t="shared" si="40"/>
        <v>11650</v>
      </c>
      <c r="GS16" s="35">
        <f t="shared" si="40"/>
        <v>11650</v>
      </c>
      <c r="GT16" s="35">
        <f t="shared" si="40"/>
        <v>11650</v>
      </c>
      <c r="GU16" s="35">
        <f t="shared" si="40"/>
        <v>11650</v>
      </c>
      <c r="GV16" s="35">
        <f t="shared" si="40"/>
        <v>11650</v>
      </c>
      <c r="GW16" s="35">
        <f t="shared" si="40"/>
        <v>11650</v>
      </c>
      <c r="GX16" s="35">
        <f t="shared" si="40"/>
        <v>11650</v>
      </c>
      <c r="GY16" s="35">
        <f t="shared" si="40"/>
        <v>11350</v>
      </c>
      <c r="GZ16" s="35">
        <f t="shared" si="40"/>
        <v>11350</v>
      </c>
      <c r="HA16" s="35">
        <f t="shared" si="40"/>
        <v>11350</v>
      </c>
      <c r="HB16" s="35">
        <f t="shared" si="40"/>
        <v>11350</v>
      </c>
      <c r="HC16" s="35">
        <f t="shared" si="40"/>
        <v>11350</v>
      </c>
      <c r="HD16" s="35">
        <f t="shared" si="40"/>
        <v>11650</v>
      </c>
      <c r="HE16" s="35">
        <f t="shared" si="40"/>
        <v>11650</v>
      </c>
      <c r="HF16" s="35">
        <f t="shared" si="40"/>
        <v>11350</v>
      </c>
      <c r="HG16" s="35">
        <f t="shared" si="40"/>
        <v>11350</v>
      </c>
      <c r="HH16" s="35">
        <f t="shared" si="40"/>
        <v>11650</v>
      </c>
      <c r="HI16" s="35">
        <f t="shared" si="40"/>
        <v>11650</v>
      </c>
      <c r="HJ16" s="35">
        <f t="shared" si="40"/>
        <v>11650</v>
      </c>
      <c r="HK16" s="35">
        <f t="shared" si="40"/>
        <v>11650</v>
      </c>
      <c r="HL16" s="35">
        <f t="shared" si="40"/>
        <v>11650</v>
      </c>
      <c r="HM16" s="35">
        <f t="shared" si="40"/>
        <v>11350</v>
      </c>
      <c r="HN16" s="35">
        <f t="shared" si="40"/>
        <v>11350</v>
      </c>
      <c r="HO16" s="35">
        <f t="shared" si="40"/>
        <v>11350</v>
      </c>
      <c r="HP16" s="35">
        <f t="shared" si="40"/>
        <v>11350</v>
      </c>
      <c r="HQ16" s="35">
        <f t="shared" si="40"/>
        <v>11350</v>
      </c>
      <c r="HR16" s="35">
        <f t="shared" si="40"/>
        <v>11350</v>
      </c>
      <c r="HS16" s="35">
        <f t="shared" si="40"/>
        <v>11350</v>
      </c>
      <c r="HT16" s="35">
        <f t="shared" si="40"/>
        <v>10750</v>
      </c>
      <c r="HU16" s="35">
        <f t="shared" si="40"/>
        <v>10750</v>
      </c>
      <c r="HV16" s="35">
        <f t="shared" si="40"/>
        <v>10750</v>
      </c>
      <c r="HW16" s="35">
        <f t="shared" si="40"/>
        <v>10750</v>
      </c>
      <c r="HX16" s="35">
        <f t="shared" si="40"/>
        <v>10750</v>
      </c>
      <c r="HY16" s="35">
        <f t="shared" si="40"/>
        <v>10750</v>
      </c>
      <c r="HZ16" s="35">
        <f t="shared" si="40"/>
        <v>10750</v>
      </c>
      <c r="IA16" s="35">
        <f t="shared" si="40"/>
        <v>10750</v>
      </c>
      <c r="IB16" s="35">
        <f t="shared" si="40"/>
        <v>10750</v>
      </c>
      <c r="IC16" s="35">
        <f t="shared" si="40"/>
        <v>10750</v>
      </c>
      <c r="ID16" s="35">
        <f t="shared" si="40"/>
        <v>10750</v>
      </c>
      <c r="IE16" s="35">
        <f t="shared" si="40"/>
        <v>10750</v>
      </c>
      <c r="IF16" s="35">
        <f t="shared" si="40"/>
        <v>10750</v>
      </c>
      <c r="IG16" s="35">
        <f t="shared" si="40"/>
        <v>10750</v>
      </c>
      <c r="IH16" s="35">
        <f t="shared" si="40"/>
        <v>10750</v>
      </c>
      <c r="II16" s="35">
        <f t="shared" si="40"/>
        <v>10750</v>
      </c>
      <c r="IJ16" s="35">
        <f t="shared" si="40"/>
        <v>10750</v>
      </c>
      <c r="IK16" s="35">
        <f t="shared" si="40"/>
        <v>10750</v>
      </c>
      <c r="IL16" s="35">
        <f t="shared" si="40"/>
        <v>10750</v>
      </c>
      <c r="IM16" s="35">
        <f t="shared" si="40"/>
        <v>10750</v>
      </c>
      <c r="IN16" s="35">
        <f t="shared" si="40"/>
        <v>10750</v>
      </c>
      <c r="IO16" s="35">
        <f t="shared" si="40"/>
        <v>10750</v>
      </c>
      <c r="IP16" s="35">
        <f t="shared" si="40"/>
        <v>10750</v>
      </c>
      <c r="IQ16" s="35">
        <f t="shared" si="40"/>
        <v>10750</v>
      </c>
      <c r="IR16" s="35">
        <f t="shared" si="40"/>
        <v>10750</v>
      </c>
      <c r="IS16" s="35">
        <f t="shared" si="40"/>
        <v>10750</v>
      </c>
      <c r="IT16" s="35">
        <f t="shared" si="40"/>
        <v>11050</v>
      </c>
      <c r="IU16" s="35">
        <f t="shared" ref="IU16:JN16" si="41">IU7+4800</f>
        <v>11050</v>
      </c>
      <c r="IV16" s="35">
        <f t="shared" si="41"/>
        <v>10750</v>
      </c>
      <c r="IW16" s="35">
        <f t="shared" si="41"/>
        <v>10750</v>
      </c>
      <c r="IX16" s="35">
        <f t="shared" si="41"/>
        <v>10750</v>
      </c>
      <c r="IY16" s="35">
        <f t="shared" si="41"/>
        <v>10750</v>
      </c>
      <c r="IZ16" s="35">
        <f t="shared" si="41"/>
        <v>10750</v>
      </c>
      <c r="JA16" s="35">
        <f t="shared" si="41"/>
        <v>11950</v>
      </c>
      <c r="JB16" s="35">
        <f t="shared" si="41"/>
        <v>11950</v>
      </c>
      <c r="JC16" s="35">
        <f t="shared" si="41"/>
        <v>11950</v>
      </c>
      <c r="JD16" s="35">
        <f t="shared" si="41"/>
        <v>11950</v>
      </c>
      <c r="JE16" s="35">
        <f t="shared" si="41"/>
        <v>11950</v>
      </c>
      <c r="JF16" s="35">
        <f t="shared" si="41"/>
        <v>11950</v>
      </c>
      <c r="JG16" s="35">
        <f t="shared" si="41"/>
        <v>11950</v>
      </c>
      <c r="JH16" s="35">
        <f t="shared" si="41"/>
        <v>12450</v>
      </c>
      <c r="JI16" s="35">
        <f t="shared" si="41"/>
        <v>12450</v>
      </c>
      <c r="JJ16" s="35">
        <f t="shared" si="41"/>
        <v>12450</v>
      </c>
      <c r="JK16" s="35">
        <f t="shared" si="41"/>
        <v>12450</v>
      </c>
      <c r="JL16" s="35">
        <f t="shared" si="41"/>
        <v>12450</v>
      </c>
      <c r="JM16" s="35">
        <f t="shared" si="41"/>
        <v>12450</v>
      </c>
      <c r="JN16" s="35">
        <f t="shared" si="41"/>
        <v>12450</v>
      </c>
    </row>
    <row r="17" spans="1:274" s="11" customFormat="1" ht="10.7" customHeight="1" x14ac:dyDescent="0.2">
      <c r="A17" s="158">
        <v>2</v>
      </c>
      <c r="B17" s="35">
        <f t="shared" ref="B17:F17" si="42">B16+1850</f>
        <v>14500</v>
      </c>
      <c r="C17" s="35">
        <f t="shared" si="42"/>
        <v>13900</v>
      </c>
      <c r="D17" s="35">
        <f t="shared" si="42"/>
        <v>13900</v>
      </c>
      <c r="E17" s="35">
        <f t="shared" si="42"/>
        <v>13900</v>
      </c>
      <c r="F17" s="35">
        <f t="shared" si="42"/>
        <v>13900</v>
      </c>
      <c r="G17" s="35">
        <f>G16+1650</f>
        <v>12400</v>
      </c>
      <c r="H17" s="35">
        <f t="shared" ref="H17:AJ17" si="43">H16+1650</f>
        <v>12400</v>
      </c>
      <c r="I17" s="35">
        <f t="shared" si="43"/>
        <v>12400</v>
      </c>
      <c r="J17" s="35">
        <f t="shared" si="43"/>
        <v>12400</v>
      </c>
      <c r="K17" s="35">
        <f t="shared" si="43"/>
        <v>12100</v>
      </c>
      <c r="L17" s="35">
        <f t="shared" si="43"/>
        <v>12100</v>
      </c>
      <c r="M17" s="35">
        <f t="shared" si="43"/>
        <v>12100</v>
      </c>
      <c r="N17" s="35">
        <f t="shared" si="43"/>
        <v>12100</v>
      </c>
      <c r="O17" s="35">
        <f t="shared" si="43"/>
        <v>12100</v>
      </c>
      <c r="P17" s="35">
        <f t="shared" si="43"/>
        <v>12100</v>
      </c>
      <c r="Q17" s="35">
        <f t="shared" si="43"/>
        <v>12100</v>
      </c>
      <c r="R17" s="35">
        <f t="shared" si="43"/>
        <v>12100</v>
      </c>
      <c r="S17" s="35">
        <f t="shared" si="43"/>
        <v>12100</v>
      </c>
      <c r="T17" s="35">
        <f t="shared" si="43"/>
        <v>12400</v>
      </c>
      <c r="U17" s="35">
        <f t="shared" si="43"/>
        <v>13800</v>
      </c>
      <c r="V17" s="35">
        <f t="shared" si="43"/>
        <v>13800</v>
      </c>
      <c r="W17" s="35">
        <f t="shared" si="43"/>
        <v>13000</v>
      </c>
      <c r="X17" s="35">
        <f t="shared" si="43"/>
        <v>12100</v>
      </c>
      <c r="Y17" s="35">
        <f t="shared" si="43"/>
        <v>12100</v>
      </c>
      <c r="Z17" s="35">
        <f t="shared" si="43"/>
        <v>12100</v>
      </c>
      <c r="AA17" s="35">
        <f t="shared" si="43"/>
        <v>12100</v>
      </c>
      <c r="AB17" s="35">
        <f t="shared" si="43"/>
        <v>12100</v>
      </c>
      <c r="AC17" s="35">
        <f t="shared" si="43"/>
        <v>12100</v>
      </c>
      <c r="AD17" s="35">
        <f t="shared" si="43"/>
        <v>13000</v>
      </c>
      <c r="AE17" s="35">
        <f t="shared" si="43"/>
        <v>13000</v>
      </c>
      <c r="AF17" s="35">
        <f t="shared" si="43"/>
        <v>12100</v>
      </c>
      <c r="AG17" s="35">
        <f t="shared" si="43"/>
        <v>12100</v>
      </c>
      <c r="AH17" s="35">
        <f t="shared" si="43"/>
        <v>12100</v>
      </c>
      <c r="AI17" s="35">
        <f t="shared" si="43"/>
        <v>12100</v>
      </c>
      <c r="AJ17" s="35">
        <f t="shared" si="43"/>
        <v>13300</v>
      </c>
      <c r="AK17" s="35">
        <f t="shared" ref="AK17:CV17" si="44">AK16+1650</f>
        <v>13300</v>
      </c>
      <c r="AL17" s="35">
        <f t="shared" si="44"/>
        <v>13300</v>
      </c>
      <c r="AM17" s="35">
        <f t="shared" si="44"/>
        <v>12400</v>
      </c>
      <c r="AN17" s="35">
        <f t="shared" si="44"/>
        <v>12400</v>
      </c>
      <c r="AO17" s="35">
        <f t="shared" si="44"/>
        <v>12400</v>
      </c>
      <c r="AP17" s="35">
        <f t="shared" si="44"/>
        <v>12400</v>
      </c>
      <c r="AQ17" s="35">
        <f t="shared" si="44"/>
        <v>12400</v>
      </c>
      <c r="AR17" s="35">
        <f t="shared" si="44"/>
        <v>13000</v>
      </c>
      <c r="AS17" s="35">
        <f t="shared" si="44"/>
        <v>13000</v>
      </c>
      <c r="AT17" s="35">
        <f t="shared" si="44"/>
        <v>13000</v>
      </c>
      <c r="AU17" s="35">
        <f t="shared" si="44"/>
        <v>12100</v>
      </c>
      <c r="AV17" s="35">
        <f t="shared" si="44"/>
        <v>12100</v>
      </c>
      <c r="AW17" s="35">
        <f t="shared" si="44"/>
        <v>12100</v>
      </c>
      <c r="AX17" s="35">
        <f t="shared" si="44"/>
        <v>12100</v>
      </c>
      <c r="AY17" s="35">
        <f t="shared" si="44"/>
        <v>12100</v>
      </c>
      <c r="AZ17" s="35">
        <f t="shared" si="44"/>
        <v>12100</v>
      </c>
      <c r="BA17" s="35">
        <f t="shared" si="44"/>
        <v>12100</v>
      </c>
      <c r="BB17" s="35">
        <f t="shared" si="44"/>
        <v>12100</v>
      </c>
      <c r="BC17" s="35">
        <f t="shared" si="44"/>
        <v>12100</v>
      </c>
      <c r="BD17" s="35">
        <f t="shared" si="44"/>
        <v>12100</v>
      </c>
      <c r="BE17" s="35">
        <f t="shared" si="44"/>
        <v>12100</v>
      </c>
      <c r="BF17" s="35">
        <f t="shared" si="44"/>
        <v>12100</v>
      </c>
      <c r="BG17" s="35">
        <f t="shared" si="44"/>
        <v>12100</v>
      </c>
      <c r="BH17" s="35">
        <f t="shared" si="44"/>
        <v>12100</v>
      </c>
      <c r="BI17" s="35">
        <f t="shared" si="44"/>
        <v>12100</v>
      </c>
      <c r="BJ17" s="35">
        <f t="shared" si="44"/>
        <v>12100</v>
      </c>
      <c r="BK17" s="35">
        <f t="shared" si="44"/>
        <v>12100</v>
      </c>
      <c r="BL17" s="35">
        <f t="shared" si="44"/>
        <v>12100</v>
      </c>
      <c r="BM17" s="35">
        <f t="shared" si="44"/>
        <v>12100</v>
      </c>
      <c r="BN17" s="35">
        <f t="shared" si="44"/>
        <v>12100</v>
      </c>
      <c r="BO17" s="35">
        <f t="shared" si="44"/>
        <v>12100</v>
      </c>
      <c r="BP17" s="35">
        <f t="shared" si="44"/>
        <v>12400</v>
      </c>
      <c r="BQ17" s="35">
        <f t="shared" si="44"/>
        <v>12400</v>
      </c>
      <c r="BR17" s="35">
        <f t="shared" si="44"/>
        <v>12400</v>
      </c>
      <c r="BS17" s="35">
        <f t="shared" si="44"/>
        <v>12400</v>
      </c>
      <c r="BT17" s="35">
        <f t="shared" si="44"/>
        <v>17900</v>
      </c>
      <c r="BU17" s="35">
        <f t="shared" si="44"/>
        <v>17900</v>
      </c>
      <c r="BV17" s="155">
        <f t="shared" si="44"/>
        <v>17900</v>
      </c>
      <c r="BW17" s="155">
        <f t="shared" si="44"/>
        <v>17900</v>
      </c>
      <c r="BX17" s="155">
        <f t="shared" si="44"/>
        <v>17900</v>
      </c>
      <c r="BY17" s="155">
        <f t="shared" si="44"/>
        <v>17900</v>
      </c>
      <c r="BZ17" s="155">
        <f t="shared" si="44"/>
        <v>17900</v>
      </c>
      <c r="CA17" s="35">
        <f t="shared" si="44"/>
        <v>17900</v>
      </c>
      <c r="CB17" s="35">
        <f t="shared" si="44"/>
        <v>17900</v>
      </c>
      <c r="CC17" s="35">
        <f t="shared" si="44"/>
        <v>18600</v>
      </c>
      <c r="CD17" s="187">
        <f t="shared" si="44"/>
        <v>18600</v>
      </c>
      <c r="CE17" s="187">
        <f t="shared" si="44"/>
        <v>18600</v>
      </c>
      <c r="CF17" s="187">
        <f t="shared" si="44"/>
        <v>18600</v>
      </c>
      <c r="CG17" s="187">
        <f t="shared" si="44"/>
        <v>18600</v>
      </c>
      <c r="CH17" s="35">
        <f t="shared" si="44"/>
        <v>18600</v>
      </c>
      <c r="CI17" s="35">
        <f t="shared" si="44"/>
        <v>18600</v>
      </c>
      <c r="CJ17" s="35">
        <f t="shared" si="44"/>
        <v>17900</v>
      </c>
      <c r="CK17" s="155">
        <f t="shared" si="44"/>
        <v>17900</v>
      </c>
      <c r="CL17" s="155">
        <f t="shared" si="44"/>
        <v>17900</v>
      </c>
      <c r="CM17" s="155">
        <f t="shared" si="44"/>
        <v>17900</v>
      </c>
      <c r="CN17" s="155">
        <f t="shared" si="44"/>
        <v>17900</v>
      </c>
      <c r="CO17" s="35">
        <f t="shared" si="44"/>
        <v>17900</v>
      </c>
      <c r="CP17" s="35">
        <f t="shared" si="44"/>
        <v>17900</v>
      </c>
      <c r="CQ17" s="35">
        <f t="shared" si="44"/>
        <v>17900</v>
      </c>
      <c r="CR17" s="35">
        <f t="shared" si="44"/>
        <v>17900</v>
      </c>
      <c r="CS17" s="35">
        <f t="shared" si="44"/>
        <v>17900</v>
      </c>
      <c r="CT17" s="35">
        <f t="shared" si="44"/>
        <v>17900</v>
      </c>
      <c r="CU17" s="35">
        <f t="shared" si="44"/>
        <v>17900</v>
      </c>
      <c r="CV17" s="35">
        <f t="shared" si="44"/>
        <v>17900</v>
      </c>
      <c r="CW17" s="35">
        <f t="shared" ref="CW17:FH17" si="45">CW16+1650</f>
        <v>17900</v>
      </c>
      <c r="CX17" s="35">
        <f t="shared" si="45"/>
        <v>17900</v>
      </c>
      <c r="CY17" s="35">
        <f t="shared" si="45"/>
        <v>17900</v>
      </c>
      <c r="CZ17" s="35">
        <f t="shared" si="45"/>
        <v>17900</v>
      </c>
      <c r="DA17" s="35">
        <f t="shared" si="45"/>
        <v>17900</v>
      </c>
      <c r="DB17" s="35">
        <f t="shared" si="45"/>
        <v>17900</v>
      </c>
      <c r="DC17" s="35">
        <f t="shared" si="45"/>
        <v>17900</v>
      </c>
      <c r="DD17" s="35">
        <f t="shared" si="45"/>
        <v>17900</v>
      </c>
      <c r="DE17" s="35">
        <f t="shared" si="45"/>
        <v>17900</v>
      </c>
      <c r="DF17" s="35">
        <f t="shared" si="45"/>
        <v>14800</v>
      </c>
      <c r="DG17" s="35">
        <f t="shared" si="45"/>
        <v>14800</v>
      </c>
      <c r="DH17" s="35">
        <f t="shared" si="45"/>
        <v>14800</v>
      </c>
      <c r="DI17" s="35">
        <f t="shared" si="45"/>
        <v>14800</v>
      </c>
      <c r="DJ17" s="35">
        <f t="shared" si="45"/>
        <v>15300</v>
      </c>
      <c r="DK17" s="35">
        <f t="shared" si="45"/>
        <v>15300</v>
      </c>
      <c r="DL17" s="35">
        <f t="shared" si="45"/>
        <v>14800</v>
      </c>
      <c r="DM17" s="35">
        <f t="shared" si="45"/>
        <v>14800</v>
      </c>
      <c r="DN17" s="35">
        <f t="shared" si="45"/>
        <v>14800</v>
      </c>
      <c r="DO17" s="35">
        <f t="shared" si="45"/>
        <v>14800</v>
      </c>
      <c r="DP17" s="35">
        <f t="shared" si="45"/>
        <v>14800</v>
      </c>
      <c r="DQ17" s="35">
        <f t="shared" si="45"/>
        <v>15300</v>
      </c>
      <c r="DR17" s="35">
        <f t="shared" si="45"/>
        <v>15300</v>
      </c>
      <c r="DS17" s="35">
        <f t="shared" si="45"/>
        <v>14800</v>
      </c>
      <c r="DT17" s="35">
        <f t="shared" si="45"/>
        <v>14800</v>
      </c>
      <c r="DU17" s="35">
        <f t="shared" si="45"/>
        <v>14800</v>
      </c>
      <c r="DV17" s="35">
        <f t="shared" si="45"/>
        <v>14800</v>
      </c>
      <c r="DW17" s="35">
        <f t="shared" si="45"/>
        <v>15800</v>
      </c>
      <c r="DX17" s="35">
        <f t="shared" si="45"/>
        <v>15800</v>
      </c>
      <c r="DY17" s="35">
        <f t="shared" si="45"/>
        <v>15800</v>
      </c>
      <c r="DZ17" s="35">
        <f t="shared" si="45"/>
        <v>14800</v>
      </c>
      <c r="EA17" s="35">
        <f t="shared" si="45"/>
        <v>14800</v>
      </c>
      <c r="EB17" s="35">
        <f t="shared" si="45"/>
        <v>14800</v>
      </c>
      <c r="EC17" s="35">
        <f t="shared" si="45"/>
        <v>14800</v>
      </c>
      <c r="ED17" s="35">
        <f t="shared" si="45"/>
        <v>14800</v>
      </c>
      <c r="EE17" s="35">
        <f t="shared" si="45"/>
        <v>15300</v>
      </c>
      <c r="EF17" s="35">
        <f t="shared" si="45"/>
        <v>15300</v>
      </c>
      <c r="EG17" s="35">
        <f t="shared" si="45"/>
        <v>14800</v>
      </c>
      <c r="EH17" s="35">
        <f t="shared" si="45"/>
        <v>14800</v>
      </c>
      <c r="EI17" s="35">
        <f t="shared" si="45"/>
        <v>14800</v>
      </c>
      <c r="EJ17" s="35">
        <f t="shared" si="45"/>
        <v>14800</v>
      </c>
      <c r="EK17" s="35">
        <f t="shared" si="45"/>
        <v>14800</v>
      </c>
      <c r="EL17" s="35">
        <f t="shared" si="45"/>
        <v>15300</v>
      </c>
      <c r="EM17" s="35">
        <f t="shared" si="45"/>
        <v>15300</v>
      </c>
      <c r="EN17" s="35">
        <f t="shared" si="45"/>
        <v>14800</v>
      </c>
      <c r="EO17" s="35">
        <f t="shared" si="45"/>
        <v>14800</v>
      </c>
      <c r="EP17" s="35">
        <f t="shared" si="45"/>
        <v>14800</v>
      </c>
      <c r="EQ17" s="35">
        <f t="shared" si="45"/>
        <v>14800</v>
      </c>
      <c r="ER17" s="35">
        <f t="shared" si="45"/>
        <v>14800</v>
      </c>
      <c r="ES17" s="35">
        <f t="shared" si="45"/>
        <v>14800</v>
      </c>
      <c r="ET17" s="35">
        <f t="shared" si="45"/>
        <v>14800</v>
      </c>
      <c r="EU17" s="35">
        <f t="shared" si="45"/>
        <v>13800</v>
      </c>
      <c r="EV17" s="35">
        <f t="shared" si="45"/>
        <v>13800</v>
      </c>
      <c r="EW17" s="35">
        <f t="shared" si="45"/>
        <v>13800</v>
      </c>
      <c r="EX17" s="35">
        <f t="shared" si="45"/>
        <v>13800</v>
      </c>
      <c r="EY17" s="35">
        <f t="shared" si="45"/>
        <v>13800</v>
      </c>
      <c r="EZ17" s="35">
        <f t="shared" si="45"/>
        <v>13800</v>
      </c>
      <c r="FA17" s="35">
        <f t="shared" si="45"/>
        <v>13800</v>
      </c>
      <c r="FB17" s="35">
        <f t="shared" si="45"/>
        <v>13300</v>
      </c>
      <c r="FC17" s="35">
        <f t="shared" si="45"/>
        <v>13300</v>
      </c>
      <c r="FD17" s="35">
        <f t="shared" si="45"/>
        <v>13300</v>
      </c>
      <c r="FE17" s="35">
        <f t="shared" si="45"/>
        <v>13300</v>
      </c>
      <c r="FF17" s="35">
        <f t="shared" si="45"/>
        <v>13300</v>
      </c>
      <c r="FG17" s="35">
        <f t="shared" si="45"/>
        <v>13800</v>
      </c>
      <c r="FH17" s="35">
        <f t="shared" si="45"/>
        <v>13800</v>
      </c>
      <c r="FI17" s="35">
        <f t="shared" ref="FI17:GG17" si="46">FI16+1650</f>
        <v>13300</v>
      </c>
      <c r="FJ17" s="35">
        <f t="shared" si="46"/>
        <v>13300</v>
      </c>
      <c r="FK17" s="35">
        <f t="shared" si="46"/>
        <v>13300</v>
      </c>
      <c r="FL17" s="35">
        <f t="shared" si="46"/>
        <v>13300</v>
      </c>
      <c r="FM17" s="35">
        <f t="shared" si="46"/>
        <v>13300</v>
      </c>
      <c r="FN17" s="35">
        <f t="shared" si="46"/>
        <v>13800</v>
      </c>
      <c r="FO17" s="35">
        <f t="shared" si="46"/>
        <v>13800</v>
      </c>
      <c r="FP17" s="35">
        <f t="shared" si="46"/>
        <v>13300</v>
      </c>
      <c r="FQ17" s="35">
        <f t="shared" si="46"/>
        <v>13300</v>
      </c>
      <c r="FR17" s="35">
        <f t="shared" si="46"/>
        <v>13300</v>
      </c>
      <c r="FS17" s="35">
        <f t="shared" si="46"/>
        <v>13300</v>
      </c>
      <c r="FT17" s="35">
        <f t="shared" si="46"/>
        <v>13300</v>
      </c>
      <c r="FU17" s="35">
        <f t="shared" si="46"/>
        <v>13800</v>
      </c>
      <c r="FV17" s="35">
        <f t="shared" si="46"/>
        <v>13800</v>
      </c>
      <c r="FW17" s="35">
        <f t="shared" si="46"/>
        <v>13800</v>
      </c>
      <c r="FX17" s="35">
        <f t="shared" si="46"/>
        <v>13800</v>
      </c>
      <c r="FY17" s="35">
        <f t="shared" si="46"/>
        <v>13800</v>
      </c>
      <c r="FZ17" s="35">
        <f t="shared" si="46"/>
        <v>13800</v>
      </c>
      <c r="GA17" s="35">
        <f t="shared" si="46"/>
        <v>13800</v>
      </c>
      <c r="GB17" s="35">
        <f t="shared" si="46"/>
        <v>13800</v>
      </c>
      <c r="GC17" s="35">
        <f t="shared" si="46"/>
        <v>13800</v>
      </c>
      <c r="GD17" s="35">
        <f t="shared" si="46"/>
        <v>13800</v>
      </c>
      <c r="GE17" s="35">
        <f t="shared" si="46"/>
        <v>13800</v>
      </c>
      <c r="GF17" s="35">
        <f t="shared" si="46"/>
        <v>13800</v>
      </c>
      <c r="GG17" s="35">
        <f t="shared" si="46"/>
        <v>13800</v>
      </c>
      <c r="GH17" s="35">
        <f t="shared" ref="GH17:IS17" si="47">GH16+1650</f>
        <v>14100</v>
      </c>
      <c r="GI17" s="35">
        <f t="shared" si="47"/>
        <v>14100</v>
      </c>
      <c r="GJ17" s="35">
        <f t="shared" si="47"/>
        <v>14100</v>
      </c>
      <c r="GK17" s="35">
        <f t="shared" si="47"/>
        <v>13300</v>
      </c>
      <c r="GL17" s="35">
        <f t="shared" si="47"/>
        <v>13300</v>
      </c>
      <c r="GM17" s="35">
        <f t="shared" si="47"/>
        <v>13300</v>
      </c>
      <c r="GN17" s="35">
        <f t="shared" si="47"/>
        <v>13300</v>
      </c>
      <c r="GO17" s="35">
        <f t="shared" si="47"/>
        <v>13300</v>
      </c>
      <c r="GP17" s="35">
        <f t="shared" si="47"/>
        <v>13600</v>
      </c>
      <c r="GQ17" s="35">
        <f t="shared" si="47"/>
        <v>13600</v>
      </c>
      <c r="GR17" s="35">
        <f t="shared" si="47"/>
        <v>13300</v>
      </c>
      <c r="GS17" s="35">
        <f t="shared" si="47"/>
        <v>13300</v>
      </c>
      <c r="GT17" s="35">
        <f t="shared" si="47"/>
        <v>13300</v>
      </c>
      <c r="GU17" s="35">
        <f t="shared" si="47"/>
        <v>13300</v>
      </c>
      <c r="GV17" s="35">
        <f t="shared" si="47"/>
        <v>13300</v>
      </c>
      <c r="GW17" s="35">
        <f t="shared" si="47"/>
        <v>13300</v>
      </c>
      <c r="GX17" s="35">
        <f t="shared" si="47"/>
        <v>13300</v>
      </c>
      <c r="GY17" s="35">
        <f t="shared" si="47"/>
        <v>13000</v>
      </c>
      <c r="GZ17" s="35">
        <f t="shared" si="47"/>
        <v>13000</v>
      </c>
      <c r="HA17" s="35">
        <f t="shared" si="47"/>
        <v>13000</v>
      </c>
      <c r="HB17" s="35">
        <f t="shared" si="47"/>
        <v>13000</v>
      </c>
      <c r="HC17" s="35">
        <f t="shared" si="47"/>
        <v>13000</v>
      </c>
      <c r="HD17" s="35">
        <f t="shared" si="47"/>
        <v>13300</v>
      </c>
      <c r="HE17" s="35">
        <f t="shared" si="47"/>
        <v>13300</v>
      </c>
      <c r="HF17" s="35">
        <f t="shared" si="47"/>
        <v>13000</v>
      </c>
      <c r="HG17" s="35">
        <f t="shared" si="47"/>
        <v>13000</v>
      </c>
      <c r="HH17" s="35">
        <f t="shared" si="47"/>
        <v>13300</v>
      </c>
      <c r="HI17" s="35">
        <f t="shared" si="47"/>
        <v>13300</v>
      </c>
      <c r="HJ17" s="35">
        <f t="shared" si="47"/>
        <v>13300</v>
      </c>
      <c r="HK17" s="35">
        <f t="shared" si="47"/>
        <v>13300</v>
      </c>
      <c r="HL17" s="35">
        <f t="shared" si="47"/>
        <v>13300</v>
      </c>
      <c r="HM17" s="35">
        <f t="shared" si="47"/>
        <v>13000</v>
      </c>
      <c r="HN17" s="35">
        <f t="shared" si="47"/>
        <v>13000</v>
      </c>
      <c r="HO17" s="35">
        <f t="shared" si="47"/>
        <v>13000</v>
      </c>
      <c r="HP17" s="35">
        <f t="shared" si="47"/>
        <v>13000</v>
      </c>
      <c r="HQ17" s="35">
        <f t="shared" si="47"/>
        <v>13000</v>
      </c>
      <c r="HR17" s="35">
        <f t="shared" si="47"/>
        <v>13000</v>
      </c>
      <c r="HS17" s="35">
        <f t="shared" si="47"/>
        <v>13000</v>
      </c>
      <c r="HT17" s="35">
        <f t="shared" si="47"/>
        <v>12400</v>
      </c>
      <c r="HU17" s="35">
        <f t="shared" si="47"/>
        <v>12400</v>
      </c>
      <c r="HV17" s="35">
        <f t="shared" si="47"/>
        <v>12400</v>
      </c>
      <c r="HW17" s="35">
        <f t="shared" si="47"/>
        <v>12400</v>
      </c>
      <c r="HX17" s="35">
        <f t="shared" si="47"/>
        <v>12400</v>
      </c>
      <c r="HY17" s="35">
        <f t="shared" si="47"/>
        <v>12400</v>
      </c>
      <c r="HZ17" s="35">
        <f t="shared" si="47"/>
        <v>12400</v>
      </c>
      <c r="IA17" s="35">
        <f t="shared" si="47"/>
        <v>12400</v>
      </c>
      <c r="IB17" s="35">
        <f t="shared" si="47"/>
        <v>12400</v>
      </c>
      <c r="IC17" s="35">
        <f t="shared" si="47"/>
        <v>12400</v>
      </c>
      <c r="ID17" s="35">
        <f t="shared" si="47"/>
        <v>12400</v>
      </c>
      <c r="IE17" s="35">
        <f t="shared" si="47"/>
        <v>12400</v>
      </c>
      <c r="IF17" s="35">
        <f t="shared" si="47"/>
        <v>12400</v>
      </c>
      <c r="IG17" s="35">
        <f t="shared" si="47"/>
        <v>12400</v>
      </c>
      <c r="IH17" s="35">
        <f t="shared" si="47"/>
        <v>12400</v>
      </c>
      <c r="II17" s="35">
        <f t="shared" si="47"/>
        <v>12400</v>
      </c>
      <c r="IJ17" s="35">
        <f t="shared" si="47"/>
        <v>12400</v>
      </c>
      <c r="IK17" s="35">
        <f t="shared" si="47"/>
        <v>12400</v>
      </c>
      <c r="IL17" s="35">
        <f t="shared" si="47"/>
        <v>12400</v>
      </c>
      <c r="IM17" s="35">
        <f t="shared" si="47"/>
        <v>12400</v>
      </c>
      <c r="IN17" s="35">
        <f t="shared" si="47"/>
        <v>12400</v>
      </c>
      <c r="IO17" s="35">
        <f t="shared" si="47"/>
        <v>12400</v>
      </c>
      <c r="IP17" s="35">
        <f t="shared" si="47"/>
        <v>12400</v>
      </c>
      <c r="IQ17" s="35">
        <f t="shared" si="47"/>
        <v>12400</v>
      </c>
      <c r="IR17" s="35">
        <f t="shared" si="47"/>
        <v>12400</v>
      </c>
      <c r="IS17" s="35">
        <f t="shared" si="47"/>
        <v>12400</v>
      </c>
      <c r="IT17" s="35">
        <f t="shared" ref="IT17:JN17" si="48">IT16+1650</f>
        <v>12700</v>
      </c>
      <c r="IU17" s="35">
        <f t="shared" si="48"/>
        <v>12700</v>
      </c>
      <c r="IV17" s="35">
        <f t="shared" si="48"/>
        <v>12400</v>
      </c>
      <c r="IW17" s="35">
        <f t="shared" si="48"/>
        <v>12400</v>
      </c>
      <c r="IX17" s="35">
        <f t="shared" si="48"/>
        <v>12400</v>
      </c>
      <c r="IY17" s="35">
        <f t="shared" si="48"/>
        <v>12400</v>
      </c>
      <c r="IZ17" s="35">
        <f t="shared" si="48"/>
        <v>12400</v>
      </c>
      <c r="JA17" s="35">
        <f t="shared" si="48"/>
        <v>13600</v>
      </c>
      <c r="JB17" s="35">
        <f t="shared" si="48"/>
        <v>13600</v>
      </c>
      <c r="JC17" s="35">
        <f t="shared" si="48"/>
        <v>13600</v>
      </c>
      <c r="JD17" s="35">
        <f t="shared" si="48"/>
        <v>13600</v>
      </c>
      <c r="JE17" s="35">
        <f t="shared" si="48"/>
        <v>13600</v>
      </c>
      <c r="JF17" s="35">
        <f t="shared" si="48"/>
        <v>13600</v>
      </c>
      <c r="JG17" s="35">
        <f t="shared" si="48"/>
        <v>13600</v>
      </c>
      <c r="JH17" s="35">
        <f t="shared" si="48"/>
        <v>14100</v>
      </c>
      <c r="JI17" s="35">
        <f t="shared" si="48"/>
        <v>14100</v>
      </c>
      <c r="JJ17" s="35">
        <f t="shared" si="48"/>
        <v>14100</v>
      </c>
      <c r="JK17" s="35">
        <f t="shared" si="48"/>
        <v>14100</v>
      </c>
      <c r="JL17" s="35">
        <f t="shared" si="48"/>
        <v>14100</v>
      </c>
      <c r="JM17" s="35">
        <f t="shared" si="48"/>
        <v>14100</v>
      </c>
      <c r="JN17" s="35">
        <f t="shared" si="48"/>
        <v>14100</v>
      </c>
    </row>
    <row r="18" spans="1:274" s="11" customFormat="1" ht="10.7" customHeight="1" x14ac:dyDescent="0.2">
      <c r="A18" s="35" t="s">
        <v>8</v>
      </c>
      <c r="BV18" s="32"/>
      <c r="BW18" s="32"/>
      <c r="BX18" s="32"/>
      <c r="BY18" s="32"/>
      <c r="BZ18" s="32"/>
      <c r="CD18" s="71"/>
      <c r="CE18" s="71"/>
      <c r="CF18" s="71"/>
      <c r="CG18" s="71"/>
      <c r="CK18" s="32"/>
      <c r="CL18" s="32"/>
      <c r="CM18" s="32"/>
      <c r="CN18" s="32"/>
    </row>
    <row r="19" spans="1:274" ht="10.7" customHeight="1" x14ac:dyDescent="0.2">
      <c r="A19" s="12">
        <v>1</v>
      </c>
      <c r="B19" s="17">
        <f t="shared" ref="B19:G19" si="49">B7+6000</f>
        <v>13650</v>
      </c>
      <c r="C19" s="17">
        <f t="shared" si="49"/>
        <v>13050</v>
      </c>
      <c r="D19" s="17">
        <f t="shared" si="49"/>
        <v>13050</v>
      </c>
      <c r="E19" s="17">
        <f t="shared" si="49"/>
        <v>13050</v>
      </c>
      <c r="F19" s="17">
        <f t="shared" si="49"/>
        <v>13050</v>
      </c>
      <c r="G19" s="17">
        <f t="shared" si="49"/>
        <v>12250</v>
      </c>
      <c r="H19" s="17">
        <f t="shared" ref="H19:AJ19" si="50">H7+6000</f>
        <v>12250</v>
      </c>
      <c r="I19" s="17">
        <f t="shared" si="50"/>
        <v>12250</v>
      </c>
      <c r="J19" s="17">
        <f t="shared" si="50"/>
        <v>12250</v>
      </c>
      <c r="K19" s="17">
        <f t="shared" si="50"/>
        <v>11950</v>
      </c>
      <c r="L19" s="17">
        <f t="shared" si="50"/>
        <v>11950</v>
      </c>
      <c r="M19" s="17">
        <f t="shared" si="50"/>
        <v>11950</v>
      </c>
      <c r="N19" s="17">
        <f t="shared" si="50"/>
        <v>11950</v>
      </c>
      <c r="O19" s="17">
        <f t="shared" si="50"/>
        <v>11950</v>
      </c>
      <c r="P19" s="17">
        <f t="shared" si="50"/>
        <v>11950</v>
      </c>
      <c r="Q19" s="17">
        <f t="shared" si="50"/>
        <v>11950</v>
      </c>
      <c r="R19" s="17">
        <f t="shared" si="50"/>
        <v>11950</v>
      </c>
      <c r="S19" s="17">
        <f t="shared" si="50"/>
        <v>11950</v>
      </c>
      <c r="T19" s="17">
        <f t="shared" si="50"/>
        <v>12250</v>
      </c>
      <c r="U19" s="17">
        <f t="shared" si="50"/>
        <v>13650</v>
      </c>
      <c r="V19" s="17">
        <f t="shared" si="50"/>
        <v>13650</v>
      </c>
      <c r="W19" s="17">
        <f t="shared" si="50"/>
        <v>12850</v>
      </c>
      <c r="X19" s="17">
        <f t="shared" si="50"/>
        <v>11950</v>
      </c>
      <c r="Y19" s="17">
        <f t="shared" si="50"/>
        <v>11950</v>
      </c>
      <c r="Z19" s="17">
        <f t="shared" si="50"/>
        <v>11950</v>
      </c>
      <c r="AA19" s="17">
        <f t="shared" si="50"/>
        <v>11950</v>
      </c>
      <c r="AB19" s="17">
        <f t="shared" si="50"/>
        <v>11950</v>
      </c>
      <c r="AC19" s="17">
        <f t="shared" si="50"/>
        <v>11950</v>
      </c>
      <c r="AD19" s="17">
        <f t="shared" si="50"/>
        <v>12850</v>
      </c>
      <c r="AE19" s="17">
        <f t="shared" si="50"/>
        <v>12850</v>
      </c>
      <c r="AF19" s="17">
        <f t="shared" si="50"/>
        <v>11950</v>
      </c>
      <c r="AG19" s="17">
        <f t="shared" si="50"/>
        <v>11950</v>
      </c>
      <c r="AH19" s="17">
        <f t="shared" si="50"/>
        <v>11950</v>
      </c>
      <c r="AI19" s="17">
        <f t="shared" si="50"/>
        <v>11950</v>
      </c>
      <c r="AJ19" s="17">
        <f t="shared" si="50"/>
        <v>13150</v>
      </c>
      <c r="AK19" s="17">
        <f t="shared" ref="AK19:CV19" si="51">AK7+6000</f>
        <v>13150</v>
      </c>
      <c r="AL19" s="17">
        <f t="shared" si="51"/>
        <v>13150</v>
      </c>
      <c r="AM19" s="17">
        <f t="shared" si="51"/>
        <v>12250</v>
      </c>
      <c r="AN19" s="17">
        <f t="shared" si="51"/>
        <v>12250</v>
      </c>
      <c r="AO19" s="17">
        <f t="shared" si="51"/>
        <v>12250</v>
      </c>
      <c r="AP19" s="17">
        <f t="shared" si="51"/>
        <v>12250</v>
      </c>
      <c r="AQ19" s="17">
        <f t="shared" si="51"/>
        <v>12250</v>
      </c>
      <c r="AR19" s="17">
        <f t="shared" si="51"/>
        <v>12850</v>
      </c>
      <c r="AS19" s="17">
        <f t="shared" si="51"/>
        <v>12850</v>
      </c>
      <c r="AT19" s="17">
        <f t="shared" si="51"/>
        <v>12850</v>
      </c>
      <c r="AU19" s="17">
        <f t="shared" si="51"/>
        <v>11950</v>
      </c>
      <c r="AV19" s="17">
        <f t="shared" si="51"/>
        <v>11950</v>
      </c>
      <c r="AW19" s="17">
        <f t="shared" si="51"/>
        <v>11950</v>
      </c>
      <c r="AX19" s="17">
        <f t="shared" si="51"/>
        <v>11950</v>
      </c>
      <c r="AY19" s="17">
        <f t="shared" si="51"/>
        <v>11950</v>
      </c>
      <c r="AZ19" s="17">
        <f t="shared" si="51"/>
        <v>11950</v>
      </c>
      <c r="BA19" s="17">
        <f t="shared" si="51"/>
        <v>11950</v>
      </c>
      <c r="BB19" s="17">
        <f t="shared" si="51"/>
        <v>11950</v>
      </c>
      <c r="BC19" s="17">
        <f t="shared" si="51"/>
        <v>11950</v>
      </c>
      <c r="BD19" s="17">
        <f t="shared" si="51"/>
        <v>11950</v>
      </c>
      <c r="BE19" s="17">
        <f t="shared" si="51"/>
        <v>11950</v>
      </c>
      <c r="BF19" s="17">
        <f t="shared" si="51"/>
        <v>11950</v>
      </c>
      <c r="BG19" s="17">
        <f t="shared" si="51"/>
        <v>11950</v>
      </c>
      <c r="BH19" s="17">
        <f t="shared" si="51"/>
        <v>11950</v>
      </c>
      <c r="BI19" s="17">
        <f t="shared" si="51"/>
        <v>11950</v>
      </c>
      <c r="BJ19" s="17">
        <f t="shared" si="51"/>
        <v>11950</v>
      </c>
      <c r="BK19" s="17">
        <f t="shared" si="51"/>
        <v>11950</v>
      </c>
      <c r="BL19" s="17">
        <f t="shared" si="51"/>
        <v>11950</v>
      </c>
      <c r="BM19" s="17">
        <f t="shared" si="51"/>
        <v>11950</v>
      </c>
      <c r="BN19" s="17">
        <f t="shared" si="51"/>
        <v>11950</v>
      </c>
      <c r="BO19" s="17">
        <f t="shared" si="51"/>
        <v>11950</v>
      </c>
      <c r="BP19" s="17">
        <f t="shared" si="51"/>
        <v>12250</v>
      </c>
      <c r="BQ19" s="17">
        <f t="shared" si="51"/>
        <v>12250</v>
      </c>
      <c r="BR19" s="17">
        <f t="shared" si="51"/>
        <v>12250</v>
      </c>
      <c r="BS19" s="17">
        <f t="shared" si="51"/>
        <v>12250</v>
      </c>
      <c r="BT19" s="17">
        <f>BT7+12000</f>
        <v>23750</v>
      </c>
      <c r="BU19" s="17">
        <f t="shared" ref="BU19:BZ19" si="52">BU7+12000</f>
        <v>23750</v>
      </c>
      <c r="BV19" s="250">
        <f t="shared" si="52"/>
        <v>23750</v>
      </c>
      <c r="BW19" s="250">
        <f t="shared" si="52"/>
        <v>23750</v>
      </c>
      <c r="BX19" s="250">
        <f t="shared" si="52"/>
        <v>23750</v>
      </c>
      <c r="BY19" s="250">
        <f t="shared" si="52"/>
        <v>23750</v>
      </c>
      <c r="BZ19" s="250">
        <f t="shared" si="52"/>
        <v>23750</v>
      </c>
      <c r="CA19" s="17">
        <f>CA7+9500</f>
        <v>21250</v>
      </c>
      <c r="CB19" s="17">
        <f>CB7+9500</f>
        <v>21250</v>
      </c>
      <c r="CC19" s="17">
        <f>CC7+9500</f>
        <v>21950</v>
      </c>
      <c r="CD19" s="251">
        <f t="shared" si="51"/>
        <v>18450</v>
      </c>
      <c r="CE19" s="251">
        <f t="shared" si="51"/>
        <v>18450</v>
      </c>
      <c r="CF19" s="251">
        <f t="shared" si="51"/>
        <v>18450</v>
      </c>
      <c r="CG19" s="251">
        <f t="shared" si="51"/>
        <v>18450</v>
      </c>
      <c r="CH19" s="17">
        <f t="shared" si="51"/>
        <v>18450</v>
      </c>
      <c r="CI19" s="17">
        <f t="shared" si="51"/>
        <v>18450</v>
      </c>
      <c r="CJ19" s="17">
        <f t="shared" si="51"/>
        <v>17750</v>
      </c>
      <c r="CK19" s="250">
        <f t="shared" si="51"/>
        <v>17750</v>
      </c>
      <c r="CL19" s="250">
        <f t="shared" si="51"/>
        <v>17750</v>
      </c>
      <c r="CM19" s="250">
        <f t="shared" si="51"/>
        <v>17750</v>
      </c>
      <c r="CN19" s="250">
        <f t="shared" si="51"/>
        <v>17750</v>
      </c>
      <c r="CO19" s="17">
        <f t="shared" si="51"/>
        <v>17750</v>
      </c>
      <c r="CP19" s="17">
        <f t="shared" si="51"/>
        <v>17750</v>
      </c>
      <c r="CQ19" s="17">
        <f t="shared" si="51"/>
        <v>17750</v>
      </c>
      <c r="CR19" s="17">
        <f t="shared" si="51"/>
        <v>17750</v>
      </c>
      <c r="CS19" s="17">
        <f t="shared" si="51"/>
        <v>17750</v>
      </c>
      <c r="CT19" s="17">
        <f t="shared" si="51"/>
        <v>17750</v>
      </c>
      <c r="CU19" s="17">
        <f t="shared" si="51"/>
        <v>17750</v>
      </c>
      <c r="CV19" s="17">
        <f t="shared" si="51"/>
        <v>17750</v>
      </c>
      <c r="CW19" s="17">
        <f t="shared" ref="CW19:FH19" si="53">CW7+6000</f>
        <v>17750</v>
      </c>
      <c r="CX19" s="17">
        <f t="shared" si="53"/>
        <v>17750</v>
      </c>
      <c r="CY19" s="17">
        <f t="shared" si="53"/>
        <v>17750</v>
      </c>
      <c r="CZ19" s="17">
        <f t="shared" si="53"/>
        <v>17750</v>
      </c>
      <c r="DA19" s="17">
        <f t="shared" si="53"/>
        <v>17750</v>
      </c>
      <c r="DB19" s="17">
        <f t="shared" si="53"/>
        <v>17750</v>
      </c>
      <c r="DC19" s="17">
        <f t="shared" si="53"/>
        <v>17750</v>
      </c>
      <c r="DD19" s="17">
        <f t="shared" si="53"/>
        <v>17750</v>
      </c>
      <c r="DE19" s="17">
        <f t="shared" si="53"/>
        <v>17750</v>
      </c>
      <c r="DF19" s="17">
        <f t="shared" si="53"/>
        <v>14650</v>
      </c>
      <c r="DG19" s="17">
        <f t="shared" si="53"/>
        <v>14650</v>
      </c>
      <c r="DH19" s="17">
        <f t="shared" si="53"/>
        <v>14650</v>
      </c>
      <c r="DI19" s="17">
        <f t="shared" si="53"/>
        <v>14650</v>
      </c>
      <c r="DJ19" s="17">
        <f t="shared" si="53"/>
        <v>15150</v>
      </c>
      <c r="DK19" s="17">
        <f t="shared" si="53"/>
        <v>15150</v>
      </c>
      <c r="DL19" s="17">
        <f t="shared" si="53"/>
        <v>14650</v>
      </c>
      <c r="DM19" s="17">
        <f t="shared" si="53"/>
        <v>14650</v>
      </c>
      <c r="DN19" s="17">
        <f t="shared" si="53"/>
        <v>14650</v>
      </c>
      <c r="DO19" s="17">
        <f t="shared" si="53"/>
        <v>14650</v>
      </c>
      <c r="DP19" s="17">
        <f t="shared" si="53"/>
        <v>14650</v>
      </c>
      <c r="DQ19" s="17">
        <f t="shared" si="53"/>
        <v>15150</v>
      </c>
      <c r="DR19" s="17">
        <f t="shared" si="53"/>
        <v>15150</v>
      </c>
      <c r="DS19" s="17">
        <f t="shared" si="53"/>
        <v>14650</v>
      </c>
      <c r="DT19" s="17">
        <f t="shared" si="53"/>
        <v>14650</v>
      </c>
      <c r="DU19" s="17">
        <f t="shared" si="53"/>
        <v>14650</v>
      </c>
      <c r="DV19" s="17">
        <f t="shared" si="53"/>
        <v>14650</v>
      </c>
      <c r="DW19" s="17">
        <f t="shared" si="53"/>
        <v>15650</v>
      </c>
      <c r="DX19" s="17">
        <f t="shared" si="53"/>
        <v>15650</v>
      </c>
      <c r="DY19" s="17">
        <f t="shared" si="53"/>
        <v>15650</v>
      </c>
      <c r="DZ19" s="17">
        <f t="shared" si="53"/>
        <v>14650</v>
      </c>
      <c r="EA19" s="17">
        <f t="shared" si="53"/>
        <v>14650</v>
      </c>
      <c r="EB19" s="17">
        <f t="shared" si="53"/>
        <v>14650</v>
      </c>
      <c r="EC19" s="17">
        <f t="shared" si="53"/>
        <v>14650</v>
      </c>
      <c r="ED19" s="17">
        <f t="shared" si="53"/>
        <v>14650</v>
      </c>
      <c r="EE19" s="17">
        <f t="shared" si="53"/>
        <v>15150</v>
      </c>
      <c r="EF19" s="17">
        <f t="shared" si="53"/>
        <v>15150</v>
      </c>
      <c r="EG19" s="17">
        <f t="shared" si="53"/>
        <v>14650</v>
      </c>
      <c r="EH19" s="17">
        <f t="shared" si="53"/>
        <v>14650</v>
      </c>
      <c r="EI19" s="17">
        <f t="shared" si="53"/>
        <v>14650</v>
      </c>
      <c r="EJ19" s="17">
        <f t="shared" si="53"/>
        <v>14650</v>
      </c>
      <c r="EK19" s="17">
        <f t="shared" si="53"/>
        <v>14650</v>
      </c>
      <c r="EL19" s="17">
        <f t="shared" si="53"/>
        <v>15150</v>
      </c>
      <c r="EM19" s="17">
        <f t="shared" si="53"/>
        <v>15150</v>
      </c>
      <c r="EN19" s="17">
        <f t="shared" si="53"/>
        <v>14650</v>
      </c>
      <c r="EO19" s="17">
        <f t="shared" si="53"/>
        <v>14650</v>
      </c>
      <c r="EP19" s="17">
        <f t="shared" si="53"/>
        <v>14650</v>
      </c>
      <c r="EQ19" s="17">
        <f t="shared" si="53"/>
        <v>14650</v>
      </c>
      <c r="ER19" s="17">
        <f t="shared" si="53"/>
        <v>14650</v>
      </c>
      <c r="ES19" s="17">
        <f t="shared" si="53"/>
        <v>14650</v>
      </c>
      <c r="ET19" s="17">
        <f t="shared" si="53"/>
        <v>14650</v>
      </c>
      <c r="EU19" s="17">
        <f t="shared" si="53"/>
        <v>13650</v>
      </c>
      <c r="EV19" s="17">
        <f t="shared" si="53"/>
        <v>13650</v>
      </c>
      <c r="EW19" s="17">
        <f t="shared" si="53"/>
        <v>13650</v>
      </c>
      <c r="EX19" s="17">
        <f t="shared" si="53"/>
        <v>13650</v>
      </c>
      <c r="EY19" s="17">
        <f t="shared" si="53"/>
        <v>13650</v>
      </c>
      <c r="EZ19" s="17">
        <f t="shared" si="53"/>
        <v>13650</v>
      </c>
      <c r="FA19" s="17">
        <f t="shared" si="53"/>
        <v>13650</v>
      </c>
      <c r="FB19" s="17">
        <f t="shared" si="53"/>
        <v>13150</v>
      </c>
      <c r="FC19" s="17">
        <f t="shared" si="53"/>
        <v>13150</v>
      </c>
      <c r="FD19" s="17">
        <f t="shared" si="53"/>
        <v>13150</v>
      </c>
      <c r="FE19" s="17">
        <f t="shared" si="53"/>
        <v>13150</v>
      </c>
      <c r="FF19" s="17">
        <f t="shared" si="53"/>
        <v>13150</v>
      </c>
      <c r="FG19" s="17">
        <f t="shared" si="53"/>
        <v>13650</v>
      </c>
      <c r="FH19" s="17">
        <f t="shared" si="53"/>
        <v>13650</v>
      </c>
      <c r="FI19" s="17">
        <f t="shared" ref="FI19:GG19" si="54">FI7+6000</f>
        <v>13150</v>
      </c>
      <c r="FJ19" s="17">
        <f t="shared" si="54"/>
        <v>13150</v>
      </c>
      <c r="FK19" s="17">
        <f t="shared" si="54"/>
        <v>13150</v>
      </c>
      <c r="FL19" s="17">
        <f t="shared" si="54"/>
        <v>13150</v>
      </c>
      <c r="FM19" s="17">
        <f t="shared" si="54"/>
        <v>13150</v>
      </c>
      <c r="FN19" s="17">
        <f t="shared" si="54"/>
        <v>13650</v>
      </c>
      <c r="FO19" s="17">
        <f t="shared" si="54"/>
        <v>13650</v>
      </c>
      <c r="FP19" s="17">
        <f t="shared" si="54"/>
        <v>13150</v>
      </c>
      <c r="FQ19" s="17">
        <f t="shared" si="54"/>
        <v>13150</v>
      </c>
      <c r="FR19" s="17">
        <f t="shared" si="54"/>
        <v>13150</v>
      </c>
      <c r="FS19" s="17">
        <f t="shared" si="54"/>
        <v>13150</v>
      </c>
      <c r="FT19" s="17">
        <f t="shared" si="54"/>
        <v>13150</v>
      </c>
      <c r="FU19" s="17">
        <f t="shared" si="54"/>
        <v>13650</v>
      </c>
      <c r="FV19" s="17">
        <f t="shared" si="54"/>
        <v>13650</v>
      </c>
      <c r="FW19" s="17">
        <f t="shared" si="54"/>
        <v>13650</v>
      </c>
      <c r="FX19" s="17">
        <f t="shared" si="54"/>
        <v>13650</v>
      </c>
      <c r="FY19" s="17">
        <f t="shared" si="54"/>
        <v>13650</v>
      </c>
      <c r="FZ19" s="17">
        <f t="shared" si="54"/>
        <v>13650</v>
      </c>
      <c r="GA19" s="17">
        <f t="shared" si="54"/>
        <v>13650</v>
      </c>
      <c r="GB19" s="17">
        <f t="shared" si="54"/>
        <v>13650</v>
      </c>
      <c r="GC19" s="17">
        <f t="shared" si="54"/>
        <v>13650</v>
      </c>
      <c r="GD19" s="17">
        <f t="shared" si="54"/>
        <v>13650</v>
      </c>
      <c r="GE19" s="17">
        <f t="shared" si="54"/>
        <v>13650</v>
      </c>
      <c r="GF19" s="17">
        <f t="shared" si="54"/>
        <v>13650</v>
      </c>
      <c r="GG19" s="17">
        <f t="shared" si="54"/>
        <v>13650</v>
      </c>
      <c r="GH19" s="17">
        <f t="shared" ref="GH19:IS19" si="55">GH7+6000</f>
        <v>13650</v>
      </c>
      <c r="GI19" s="17">
        <f t="shared" si="55"/>
        <v>13650</v>
      </c>
      <c r="GJ19" s="17">
        <f t="shared" si="55"/>
        <v>13650</v>
      </c>
      <c r="GK19" s="17">
        <f t="shared" si="55"/>
        <v>12850</v>
      </c>
      <c r="GL19" s="17">
        <f t="shared" si="55"/>
        <v>12850</v>
      </c>
      <c r="GM19" s="17">
        <f t="shared" si="55"/>
        <v>12850</v>
      </c>
      <c r="GN19" s="17">
        <f t="shared" si="55"/>
        <v>12850</v>
      </c>
      <c r="GO19" s="17">
        <f t="shared" si="55"/>
        <v>12850</v>
      </c>
      <c r="GP19" s="17">
        <f t="shared" si="55"/>
        <v>13150</v>
      </c>
      <c r="GQ19" s="17">
        <f t="shared" si="55"/>
        <v>13150</v>
      </c>
      <c r="GR19" s="17">
        <f t="shared" si="55"/>
        <v>12850</v>
      </c>
      <c r="GS19" s="17">
        <f t="shared" si="55"/>
        <v>12850</v>
      </c>
      <c r="GT19" s="17">
        <f t="shared" si="55"/>
        <v>12850</v>
      </c>
      <c r="GU19" s="17">
        <f t="shared" si="55"/>
        <v>12850</v>
      </c>
      <c r="GV19" s="17">
        <f t="shared" si="55"/>
        <v>12850</v>
      </c>
      <c r="GW19" s="17">
        <f t="shared" si="55"/>
        <v>12850</v>
      </c>
      <c r="GX19" s="17">
        <f t="shared" si="55"/>
        <v>12850</v>
      </c>
      <c r="GY19" s="17">
        <f t="shared" si="55"/>
        <v>12550</v>
      </c>
      <c r="GZ19" s="17">
        <f t="shared" si="55"/>
        <v>12550</v>
      </c>
      <c r="HA19" s="17">
        <f t="shared" si="55"/>
        <v>12550</v>
      </c>
      <c r="HB19" s="17">
        <f t="shared" si="55"/>
        <v>12550</v>
      </c>
      <c r="HC19" s="17">
        <f t="shared" si="55"/>
        <v>12550</v>
      </c>
      <c r="HD19" s="17">
        <f t="shared" si="55"/>
        <v>12850</v>
      </c>
      <c r="HE19" s="17">
        <f t="shared" si="55"/>
        <v>12850</v>
      </c>
      <c r="HF19" s="17">
        <f t="shared" si="55"/>
        <v>12550</v>
      </c>
      <c r="HG19" s="17">
        <f t="shared" si="55"/>
        <v>12550</v>
      </c>
      <c r="HH19" s="17">
        <f t="shared" si="55"/>
        <v>12850</v>
      </c>
      <c r="HI19" s="17">
        <f t="shared" si="55"/>
        <v>12850</v>
      </c>
      <c r="HJ19" s="17">
        <f t="shared" si="55"/>
        <v>12850</v>
      </c>
      <c r="HK19" s="17">
        <f t="shared" si="55"/>
        <v>12850</v>
      </c>
      <c r="HL19" s="17">
        <f t="shared" si="55"/>
        <v>12850</v>
      </c>
      <c r="HM19" s="17">
        <f t="shared" si="55"/>
        <v>12550</v>
      </c>
      <c r="HN19" s="17">
        <f t="shared" si="55"/>
        <v>12550</v>
      </c>
      <c r="HO19" s="17">
        <f t="shared" si="55"/>
        <v>12550</v>
      </c>
      <c r="HP19" s="17">
        <f t="shared" si="55"/>
        <v>12550</v>
      </c>
      <c r="HQ19" s="17">
        <f t="shared" si="55"/>
        <v>12550</v>
      </c>
      <c r="HR19" s="17">
        <f t="shared" si="55"/>
        <v>12550</v>
      </c>
      <c r="HS19" s="17">
        <f t="shared" si="55"/>
        <v>12550</v>
      </c>
      <c r="HT19" s="17">
        <f t="shared" si="55"/>
        <v>11950</v>
      </c>
      <c r="HU19" s="17">
        <f t="shared" si="55"/>
        <v>11950</v>
      </c>
      <c r="HV19" s="17">
        <f t="shared" si="55"/>
        <v>11950</v>
      </c>
      <c r="HW19" s="17">
        <f t="shared" si="55"/>
        <v>11950</v>
      </c>
      <c r="HX19" s="17">
        <f t="shared" si="55"/>
        <v>11950</v>
      </c>
      <c r="HY19" s="17">
        <f t="shared" si="55"/>
        <v>11950</v>
      </c>
      <c r="HZ19" s="17">
        <f t="shared" si="55"/>
        <v>11950</v>
      </c>
      <c r="IA19" s="17">
        <f t="shared" si="55"/>
        <v>11950</v>
      </c>
      <c r="IB19" s="17">
        <f t="shared" si="55"/>
        <v>11950</v>
      </c>
      <c r="IC19" s="17">
        <f t="shared" si="55"/>
        <v>11950</v>
      </c>
      <c r="ID19" s="17">
        <f t="shared" si="55"/>
        <v>11950</v>
      </c>
      <c r="IE19" s="17">
        <f t="shared" si="55"/>
        <v>11950</v>
      </c>
      <c r="IF19" s="17">
        <f t="shared" si="55"/>
        <v>11950</v>
      </c>
      <c r="IG19" s="17">
        <f t="shared" si="55"/>
        <v>11950</v>
      </c>
      <c r="IH19" s="17">
        <f t="shared" si="55"/>
        <v>11950</v>
      </c>
      <c r="II19" s="17">
        <f t="shared" si="55"/>
        <v>11950</v>
      </c>
      <c r="IJ19" s="17">
        <f t="shared" si="55"/>
        <v>11950</v>
      </c>
      <c r="IK19" s="17">
        <f t="shared" si="55"/>
        <v>11950</v>
      </c>
      <c r="IL19" s="17">
        <f t="shared" si="55"/>
        <v>11950</v>
      </c>
      <c r="IM19" s="17">
        <f t="shared" si="55"/>
        <v>11950</v>
      </c>
      <c r="IN19" s="17">
        <f t="shared" si="55"/>
        <v>11950</v>
      </c>
      <c r="IO19" s="17">
        <f t="shared" si="55"/>
        <v>11950</v>
      </c>
      <c r="IP19" s="17">
        <f t="shared" si="55"/>
        <v>11950</v>
      </c>
      <c r="IQ19" s="17">
        <f t="shared" si="55"/>
        <v>11950</v>
      </c>
      <c r="IR19" s="17">
        <f t="shared" si="55"/>
        <v>11950</v>
      </c>
      <c r="IS19" s="17">
        <f t="shared" si="55"/>
        <v>11950</v>
      </c>
      <c r="IT19" s="17">
        <f t="shared" ref="IT19:JN19" si="56">IT7+6000</f>
        <v>12250</v>
      </c>
      <c r="IU19" s="17">
        <f t="shared" si="56"/>
        <v>12250</v>
      </c>
      <c r="IV19" s="17">
        <f t="shared" si="56"/>
        <v>11950</v>
      </c>
      <c r="IW19" s="17">
        <f t="shared" si="56"/>
        <v>11950</v>
      </c>
      <c r="IX19" s="17">
        <f t="shared" si="56"/>
        <v>11950</v>
      </c>
      <c r="IY19" s="17">
        <f t="shared" si="56"/>
        <v>11950</v>
      </c>
      <c r="IZ19" s="17">
        <f t="shared" si="56"/>
        <v>11950</v>
      </c>
      <c r="JA19" s="17">
        <f t="shared" si="56"/>
        <v>13150</v>
      </c>
      <c r="JB19" s="17">
        <f t="shared" si="56"/>
        <v>13150</v>
      </c>
      <c r="JC19" s="17">
        <f t="shared" si="56"/>
        <v>13150</v>
      </c>
      <c r="JD19" s="17">
        <f t="shared" si="56"/>
        <v>13150</v>
      </c>
      <c r="JE19" s="17">
        <f t="shared" si="56"/>
        <v>13150</v>
      </c>
      <c r="JF19" s="17">
        <f t="shared" si="56"/>
        <v>13150</v>
      </c>
      <c r="JG19" s="17">
        <f t="shared" si="56"/>
        <v>13150</v>
      </c>
      <c r="JH19" s="17">
        <f t="shared" si="56"/>
        <v>13650</v>
      </c>
      <c r="JI19" s="17">
        <f t="shared" si="56"/>
        <v>13650</v>
      </c>
      <c r="JJ19" s="17">
        <f t="shared" si="56"/>
        <v>13650</v>
      </c>
      <c r="JK19" s="17">
        <f t="shared" si="56"/>
        <v>13650</v>
      </c>
      <c r="JL19" s="17">
        <f t="shared" si="56"/>
        <v>13650</v>
      </c>
      <c r="JM19" s="17">
        <f t="shared" si="56"/>
        <v>13650</v>
      </c>
      <c r="JN19" s="17">
        <f t="shared" si="56"/>
        <v>13650</v>
      </c>
    </row>
    <row r="20" spans="1:274" ht="10.7" customHeight="1" x14ac:dyDescent="0.2">
      <c r="A20" s="12">
        <v>2</v>
      </c>
      <c r="B20" s="17">
        <f t="shared" ref="B20:F20" si="57">B19+1850</f>
        <v>15500</v>
      </c>
      <c r="C20" s="17">
        <f t="shared" si="57"/>
        <v>14900</v>
      </c>
      <c r="D20" s="17">
        <f t="shared" si="57"/>
        <v>14900</v>
      </c>
      <c r="E20" s="17">
        <f t="shared" si="57"/>
        <v>14900</v>
      </c>
      <c r="F20" s="17">
        <f t="shared" si="57"/>
        <v>14900</v>
      </c>
      <c r="G20" s="17">
        <f>G19+1650</f>
        <v>13900</v>
      </c>
      <c r="H20" s="17">
        <f t="shared" ref="H20:AJ20" si="58">H19+1650</f>
        <v>13900</v>
      </c>
      <c r="I20" s="17">
        <f t="shared" si="58"/>
        <v>13900</v>
      </c>
      <c r="J20" s="17">
        <f t="shared" si="58"/>
        <v>13900</v>
      </c>
      <c r="K20" s="17">
        <f t="shared" si="58"/>
        <v>13600</v>
      </c>
      <c r="L20" s="17">
        <f t="shared" si="58"/>
        <v>13600</v>
      </c>
      <c r="M20" s="17">
        <f t="shared" si="58"/>
        <v>13600</v>
      </c>
      <c r="N20" s="17">
        <f t="shared" si="58"/>
        <v>13600</v>
      </c>
      <c r="O20" s="17">
        <f t="shared" si="58"/>
        <v>13600</v>
      </c>
      <c r="P20" s="17">
        <f t="shared" si="58"/>
        <v>13600</v>
      </c>
      <c r="Q20" s="17">
        <f t="shared" si="58"/>
        <v>13600</v>
      </c>
      <c r="R20" s="17">
        <f t="shared" si="58"/>
        <v>13600</v>
      </c>
      <c r="S20" s="17">
        <f t="shared" si="58"/>
        <v>13600</v>
      </c>
      <c r="T20" s="17">
        <f t="shared" si="58"/>
        <v>13900</v>
      </c>
      <c r="U20" s="17">
        <f t="shared" si="58"/>
        <v>15300</v>
      </c>
      <c r="V20" s="17">
        <f t="shared" si="58"/>
        <v>15300</v>
      </c>
      <c r="W20" s="17">
        <f t="shared" si="58"/>
        <v>14500</v>
      </c>
      <c r="X20" s="17">
        <f t="shared" si="58"/>
        <v>13600</v>
      </c>
      <c r="Y20" s="17">
        <f t="shared" si="58"/>
        <v>13600</v>
      </c>
      <c r="Z20" s="17">
        <f t="shared" si="58"/>
        <v>13600</v>
      </c>
      <c r="AA20" s="17">
        <f t="shared" si="58"/>
        <v>13600</v>
      </c>
      <c r="AB20" s="17">
        <f t="shared" si="58"/>
        <v>13600</v>
      </c>
      <c r="AC20" s="17">
        <f t="shared" si="58"/>
        <v>13600</v>
      </c>
      <c r="AD20" s="17">
        <f t="shared" si="58"/>
        <v>14500</v>
      </c>
      <c r="AE20" s="17">
        <f t="shared" si="58"/>
        <v>14500</v>
      </c>
      <c r="AF20" s="17">
        <f t="shared" si="58"/>
        <v>13600</v>
      </c>
      <c r="AG20" s="17">
        <f t="shared" si="58"/>
        <v>13600</v>
      </c>
      <c r="AH20" s="17">
        <f t="shared" si="58"/>
        <v>13600</v>
      </c>
      <c r="AI20" s="17">
        <f t="shared" si="58"/>
        <v>13600</v>
      </c>
      <c r="AJ20" s="17">
        <f t="shared" si="58"/>
        <v>14800</v>
      </c>
      <c r="AK20" s="17">
        <f t="shared" ref="AK20:CV20" si="59">AK19+1650</f>
        <v>14800</v>
      </c>
      <c r="AL20" s="17">
        <f t="shared" si="59"/>
        <v>14800</v>
      </c>
      <c r="AM20" s="17">
        <f t="shared" si="59"/>
        <v>13900</v>
      </c>
      <c r="AN20" s="17">
        <f t="shared" si="59"/>
        <v>13900</v>
      </c>
      <c r="AO20" s="17">
        <f t="shared" si="59"/>
        <v>13900</v>
      </c>
      <c r="AP20" s="17">
        <f t="shared" si="59"/>
        <v>13900</v>
      </c>
      <c r="AQ20" s="17">
        <f t="shared" si="59"/>
        <v>13900</v>
      </c>
      <c r="AR20" s="17">
        <f t="shared" si="59"/>
        <v>14500</v>
      </c>
      <c r="AS20" s="17">
        <f t="shared" si="59"/>
        <v>14500</v>
      </c>
      <c r="AT20" s="17">
        <f t="shared" si="59"/>
        <v>14500</v>
      </c>
      <c r="AU20" s="17">
        <f t="shared" si="59"/>
        <v>13600</v>
      </c>
      <c r="AV20" s="17">
        <f t="shared" si="59"/>
        <v>13600</v>
      </c>
      <c r="AW20" s="17">
        <f t="shared" si="59"/>
        <v>13600</v>
      </c>
      <c r="AX20" s="17">
        <f t="shared" si="59"/>
        <v>13600</v>
      </c>
      <c r="AY20" s="17">
        <f t="shared" si="59"/>
        <v>13600</v>
      </c>
      <c r="AZ20" s="17">
        <f t="shared" si="59"/>
        <v>13600</v>
      </c>
      <c r="BA20" s="17">
        <f t="shared" si="59"/>
        <v>13600</v>
      </c>
      <c r="BB20" s="17">
        <f t="shared" si="59"/>
        <v>13600</v>
      </c>
      <c r="BC20" s="17">
        <f t="shared" si="59"/>
        <v>13600</v>
      </c>
      <c r="BD20" s="17">
        <f t="shared" si="59"/>
        <v>13600</v>
      </c>
      <c r="BE20" s="17">
        <f t="shared" si="59"/>
        <v>13600</v>
      </c>
      <c r="BF20" s="17">
        <f t="shared" si="59"/>
        <v>13600</v>
      </c>
      <c r="BG20" s="17">
        <f t="shared" si="59"/>
        <v>13600</v>
      </c>
      <c r="BH20" s="17">
        <f t="shared" si="59"/>
        <v>13600</v>
      </c>
      <c r="BI20" s="17">
        <f t="shared" si="59"/>
        <v>13600</v>
      </c>
      <c r="BJ20" s="17">
        <f t="shared" si="59"/>
        <v>13600</v>
      </c>
      <c r="BK20" s="17">
        <f t="shared" si="59"/>
        <v>13600</v>
      </c>
      <c r="BL20" s="17">
        <f t="shared" si="59"/>
        <v>13600</v>
      </c>
      <c r="BM20" s="17">
        <f t="shared" si="59"/>
        <v>13600</v>
      </c>
      <c r="BN20" s="17">
        <f t="shared" si="59"/>
        <v>13600</v>
      </c>
      <c r="BO20" s="17">
        <f t="shared" si="59"/>
        <v>13600</v>
      </c>
      <c r="BP20" s="17">
        <f t="shared" si="59"/>
        <v>13900</v>
      </c>
      <c r="BQ20" s="17">
        <f t="shared" si="59"/>
        <v>13900</v>
      </c>
      <c r="BR20" s="17">
        <f t="shared" si="59"/>
        <v>13900</v>
      </c>
      <c r="BS20" s="17">
        <f t="shared" si="59"/>
        <v>13900</v>
      </c>
      <c r="BT20" s="17">
        <f t="shared" si="59"/>
        <v>25400</v>
      </c>
      <c r="BU20" s="17">
        <f t="shared" si="59"/>
        <v>25400</v>
      </c>
      <c r="BV20" s="250">
        <f t="shared" si="59"/>
        <v>25400</v>
      </c>
      <c r="BW20" s="250">
        <f t="shared" si="59"/>
        <v>25400</v>
      </c>
      <c r="BX20" s="250">
        <f t="shared" si="59"/>
        <v>25400</v>
      </c>
      <c r="BY20" s="250">
        <f t="shared" si="59"/>
        <v>25400</v>
      </c>
      <c r="BZ20" s="250">
        <f t="shared" si="59"/>
        <v>25400</v>
      </c>
      <c r="CA20" s="17">
        <f t="shared" si="59"/>
        <v>22900</v>
      </c>
      <c r="CB20" s="17">
        <f t="shared" si="59"/>
        <v>22900</v>
      </c>
      <c r="CC20" s="17">
        <f t="shared" si="59"/>
        <v>23600</v>
      </c>
      <c r="CD20" s="251">
        <f t="shared" si="59"/>
        <v>20100</v>
      </c>
      <c r="CE20" s="251">
        <f t="shared" si="59"/>
        <v>20100</v>
      </c>
      <c r="CF20" s="251">
        <f t="shared" si="59"/>
        <v>20100</v>
      </c>
      <c r="CG20" s="251">
        <f t="shared" si="59"/>
        <v>20100</v>
      </c>
      <c r="CH20" s="17">
        <f t="shared" si="59"/>
        <v>20100</v>
      </c>
      <c r="CI20" s="17">
        <f t="shared" si="59"/>
        <v>20100</v>
      </c>
      <c r="CJ20" s="17">
        <f t="shared" si="59"/>
        <v>19400</v>
      </c>
      <c r="CK20" s="250">
        <f t="shared" si="59"/>
        <v>19400</v>
      </c>
      <c r="CL20" s="250">
        <f t="shared" si="59"/>
        <v>19400</v>
      </c>
      <c r="CM20" s="250">
        <f t="shared" si="59"/>
        <v>19400</v>
      </c>
      <c r="CN20" s="250">
        <f t="shared" si="59"/>
        <v>19400</v>
      </c>
      <c r="CO20" s="17">
        <f t="shared" si="59"/>
        <v>19400</v>
      </c>
      <c r="CP20" s="17">
        <f t="shared" si="59"/>
        <v>19400</v>
      </c>
      <c r="CQ20" s="17">
        <f t="shared" si="59"/>
        <v>19400</v>
      </c>
      <c r="CR20" s="17">
        <f t="shared" si="59"/>
        <v>19400</v>
      </c>
      <c r="CS20" s="17">
        <f t="shared" si="59"/>
        <v>19400</v>
      </c>
      <c r="CT20" s="17">
        <f t="shared" si="59"/>
        <v>19400</v>
      </c>
      <c r="CU20" s="17">
        <f t="shared" si="59"/>
        <v>19400</v>
      </c>
      <c r="CV20" s="17">
        <f t="shared" si="59"/>
        <v>19400</v>
      </c>
      <c r="CW20" s="17">
        <f t="shared" ref="CW20:FH20" si="60">CW19+1650</f>
        <v>19400</v>
      </c>
      <c r="CX20" s="17">
        <f t="shared" si="60"/>
        <v>19400</v>
      </c>
      <c r="CY20" s="17">
        <f t="shared" si="60"/>
        <v>19400</v>
      </c>
      <c r="CZ20" s="17">
        <f t="shared" si="60"/>
        <v>19400</v>
      </c>
      <c r="DA20" s="17">
        <f t="shared" si="60"/>
        <v>19400</v>
      </c>
      <c r="DB20" s="17">
        <f t="shared" si="60"/>
        <v>19400</v>
      </c>
      <c r="DC20" s="17">
        <f t="shared" si="60"/>
        <v>19400</v>
      </c>
      <c r="DD20" s="17">
        <f t="shared" si="60"/>
        <v>19400</v>
      </c>
      <c r="DE20" s="17">
        <f t="shared" si="60"/>
        <v>19400</v>
      </c>
      <c r="DF20" s="17">
        <f t="shared" si="60"/>
        <v>16300</v>
      </c>
      <c r="DG20" s="17">
        <f t="shared" si="60"/>
        <v>16300</v>
      </c>
      <c r="DH20" s="17">
        <f t="shared" si="60"/>
        <v>16300</v>
      </c>
      <c r="DI20" s="17">
        <f t="shared" si="60"/>
        <v>16300</v>
      </c>
      <c r="DJ20" s="17">
        <f t="shared" si="60"/>
        <v>16800</v>
      </c>
      <c r="DK20" s="17">
        <f t="shared" si="60"/>
        <v>16800</v>
      </c>
      <c r="DL20" s="17">
        <f t="shared" si="60"/>
        <v>16300</v>
      </c>
      <c r="DM20" s="17">
        <f t="shared" si="60"/>
        <v>16300</v>
      </c>
      <c r="DN20" s="17">
        <f t="shared" si="60"/>
        <v>16300</v>
      </c>
      <c r="DO20" s="17">
        <f t="shared" si="60"/>
        <v>16300</v>
      </c>
      <c r="DP20" s="17">
        <f t="shared" si="60"/>
        <v>16300</v>
      </c>
      <c r="DQ20" s="17">
        <f t="shared" si="60"/>
        <v>16800</v>
      </c>
      <c r="DR20" s="17">
        <f t="shared" si="60"/>
        <v>16800</v>
      </c>
      <c r="DS20" s="17">
        <f t="shared" si="60"/>
        <v>16300</v>
      </c>
      <c r="DT20" s="17">
        <f t="shared" si="60"/>
        <v>16300</v>
      </c>
      <c r="DU20" s="17">
        <f t="shared" si="60"/>
        <v>16300</v>
      </c>
      <c r="DV20" s="17">
        <f t="shared" si="60"/>
        <v>16300</v>
      </c>
      <c r="DW20" s="17">
        <f t="shared" si="60"/>
        <v>17300</v>
      </c>
      <c r="DX20" s="17">
        <f t="shared" si="60"/>
        <v>17300</v>
      </c>
      <c r="DY20" s="17">
        <f t="shared" si="60"/>
        <v>17300</v>
      </c>
      <c r="DZ20" s="17">
        <f t="shared" si="60"/>
        <v>16300</v>
      </c>
      <c r="EA20" s="17">
        <f t="shared" si="60"/>
        <v>16300</v>
      </c>
      <c r="EB20" s="17">
        <f t="shared" si="60"/>
        <v>16300</v>
      </c>
      <c r="EC20" s="17">
        <f t="shared" si="60"/>
        <v>16300</v>
      </c>
      <c r="ED20" s="17">
        <f t="shared" si="60"/>
        <v>16300</v>
      </c>
      <c r="EE20" s="17">
        <f t="shared" si="60"/>
        <v>16800</v>
      </c>
      <c r="EF20" s="17">
        <f t="shared" si="60"/>
        <v>16800</v>
      </c>
      <c r="EG20" s="17">
        <f t="shared" si="60"/>
        <v>16300</v>
      </c>
      <c r="EH20" s="17">
        <f t="shared" si="60"/>
        <v>16300</v>
      </c>
      <c r="EI20" s="17">
        <f t="shared" si="60"/>
        <v>16300</v>
      </c>
      <c r="EJ20" s="17">
        <f t="shared" si="60"/>
        <v>16300</v>
      </c>
      <c r="EK20" s="17">
        <f t="shared" si="60"/>
        <v>16300</v>
      </c>
      <c r="EL20" s="17">
        <f t="shared" si="60"/>
        <v>16800</v>
      </c>
      <c r="EM20" s="17">
        <f t="shared" si="60"/>
        <v>16800</v>
      </c>
      <c r="EN20" s="17">
        <f t="shared" si="60"/>
        <v>16300</v>
      </c>
      <c r="EO20" s="17">
        <f t="shared" si="60"/>
        <v>16300</v>
      </c>
      <c r="EP20" s="17">
        <f t="shared" si="60"/>
        <v>16300</v>
      </c>
      <c r="EQ20" s="17">
        <f t="shared" si="60"/>
        <v>16300</v>
      </c>
      <c r="ER20" s="17">
        <f t="shared" si="60"/>
        <v>16300</v>
      </c>
      <c r="ES20" s="17">
        <f t="shared" si="60"/>
        <v>16300</v>
      </c>
      <c r="ET20" s="17">
        <f t="shared" si="60"/>
        <v>16300</v>
      </c>
      <c r="EU20" s="17">
        <f t="shared" si="60"/>
        <v>15300</v>
      </c>
      <c r="EV20" s="17">
        <f t="shared" si="60"/>
        <v>15300</v>
      </c>
      <c r="EW20" s="17">
        <f t="shared" si="60"/>
        <v>15300</v>
      </c>
      <c r="EX20" s="17">
        <f t="shared" si="60"/>
        <v>15300</v>
      </c>
      <c r="EY20" s="17">
        <f t="shared" si="60"/>
        <v>15300</v>
      </c>
      <c r="EZ20" s="17">
        <f t="shared" si="60"/>
        <v>15300</v>
      </c>
      <c r="FA20" s="17">
        <f t="shared" si="60"/>
        <v>15300</v>
      </c>
      <c r="FB20" s="17">
        <f t="shared" si="60"/>
        <v>14800</v>
      </c>
      <c r="FC20" s="17">
        <f t="shared" si="60"/>
        <v>14800</v>
      </c>
      <c r="FD20" s="17">
        <f t="shared" si="60"/>
        <v>14800</v>
      </c>
      <c r="FE20" s="17">
        <f t="shared" si="60"/>
        <v>14800</v>
      </c>
      <c r="FF20" s="17">
        <f t="shared" si="60"/>
        <v>14800</v>
      </c>
      <c r="FG20" s="17">
        <f t="shared" si="60"/>
        <v>15300</v>
      </c>
      <c r="FH20" s="17">
        <f t="shared" si="60"/>
        <v>15300</v>
      </c>
      <c r="FI20" s="17">
        <f t="shared" ref="FI20:GG20" si="61">FI19+1650</f>
        <v>14800</v>
      </c>
      <c r="FJ20" s="17">
        <f t="shared" si="61"/>
        <v>14800</v>
      </c>
      <c r="FK20" s="17">
        <f t="shared" si="61"/>
        <v>14800</v>
      </c>
      <c r="FL20" s="17">
        <f t="shared" si="61"/>
        <v>14800</v>
      </c>
      <c r="FM20" s="17">
        <f t="shared" si="61"/>
        <v>14800</v>
      </c>
      <c r="FN20" s="17">
        <f t="shared" si="61"/>
        <v>15300</v>
      </c>
      <c r="FO20" s="17">
        <f t="shared" si="61"/>
        <v>15300</v>
      </c>
      <c r="FP20" s="17">
        <f t="shared" si="61"/>
        <v>14800</v>
      </c>
      <c r="FQ20" s="17">
        <f t="shared" si="61"/>
        <v>14800</v>
      </c>
      <c r="FR20" s="17">
        <f t="shared" si="61"/>
        <v>14800</v>
      </c>
      <c r="FS20" s="17">
        <f t="shared" si="61"/>
        <v>14800</v>
      </c>
      <c r="FT20" s="17">
        <f t="shared" si="61"/>
        <v>14800</v>
      </c>
      <c r="FU20" s="17">
        <f t="shared" si="61"/>
        <v>15300</v>
      </c>
      <c r="FV20" s="17">
        <f t="shared" si="61"/>
        <v>15300</v>
      </c>
      <c r="FW20" s="17">
        <f t="shared" si="61"/>
        <v>15300</v>
      </c>
      <c r="FX20" s="17">
        <f t="shared" si="61"/>
        <v>15300</v>
      </c>
      <c r="FY20" s="17">
        <f t="shared" si="61"/>
        <v>15300</v>
      </c>
      <c r="FZ20" s="17">
        <f t="shared" si="61"/>
        <v>15300</v>
      </c>
      <c r="GA20" s="17">
        <f t="shared" si="61"/>
        <v>15300</v>
      </c>
      <c r="GB20" s="17">
        <f t="shared" si="61"/>
        <v>15300</v>
      </c>
      <c r="GC20" s="17">
        <f t="shared" si="61"/>
        <v>15300</v>
      </c>
      <c r="GD20" s="17">
        <f t="shared" si="61"/>
        <v>15300</v>
      </c>
      <c r="GE20" s="17">
        <f t="shared" si="61"/>
        <v>15300</v>
      </c>
      <c r="GF20" s="17">
        <f t="shared" si="61"/>
        <v>15300</v>
      </c>
      <c r="GG20" s="17">
        <f t="shared" si="61"/>
        <v>15300</v>
      </c>
      <c r="GH20" s="17">
        <f t="shared" ref="GH20:IS20" si="62">GH19+1650</f>
        <v>15300</v>
      </c>
      <c r="GI20" s="17">
        <f t="shared" si="62"/>
        <v>15300</v>
      </c>
      <c r="GJ20" s="17">
        <f t="shared" si="62"/>
        <v>15300</v>
      </c>
      <c r="GK20" s="17">
        <f t="shared" si="62"/>
        <v>14500</v>
      </c>
      <c r="GL20" s="17">
        <f t="shared" si="62"/>
        <v>14500</v>
      </c>
      <c r="GM20" s="17">
        <f t="shared" si="62"/>
        <v>14500</v>
      </c>
      <c r="GN20" s="17">
        <f t="shared" si="62"/>
        <v>14500</v>
      </c>
      <c r="GO20" s="17">
        <f t="shared" si="62"/>
        <v>14500</v>
      </c>
      <c r="GP20" s="17">
        <f t="shared" si="62"/>
        <v>14800</v>
      </c>
      <c r="GQ20" s="17">
        <f t="shared" si="62"/>
        <v>14800</v>
      </c>
      <c r="GR20" s="17">
        <f t="shared" si="62"/>
        <v>14500</v>
      </c>
      <c r="GS20" s="17">
        <f t="shared" si="62"/>
        <v>14500</v>
      </c>
      <c r="GT20" s="17">
        <f t="shared" si="62"/>
        <v>14500</v>
      </c>
      <c r="GU20" s="17">
        <f t="shared" si="62"/>
        <v>14500</v>
      </c>
      <c r="GV20" s="17">
        <f t="shared" si="62"/>
        <v>14500</v>
      </c>
      <c r="GW20" s="17">
        <f t="shared" si="62"/>
        <v>14500</v>
      </c>
      <c r="GX20" s="17">
        <f t="shared" si="62"/>
        <v>14500</v>
      </c>
      <c r="GY20" s="17">
        <f t="shared" si="62"/>
        <v>14200</v>
      </c>
      <c r="GZ20" s="17">
        <f t="shared" si="62"/>
        <v>14200</v>
      </c>
      <c r="HA20" s="17">
        <f t="shared" si="62"/>
        <v>14200</v>
      </c>
      <c r="HB20" s="17">
        <f t="shared" si="62"/>
        <v>14200</v>
      </c>
      <c r="HC20" s="17">
        <f t="shared" si="62"/>
        <v>14200</v>
      </c>
      <c r="HD20" s="17">
        <f t="shared" si="62"/>
        <v>14500</v>
      </c>
      <c r="HE20" s="17">
        <f t="shared" si="62"/>
        <v>14500</v>
      </c>
      <c r="HF20" s="17">
        <f t="shared" si="62"/>
        <v>14200</v>
      </c>
      <c r="HG20" s="17">
        <f t="shared" si="62"/>
        <v>14200</v>
      </c>
      <c r="HH20" s="17">
        <f t="shared" si="62"/>
        <v>14500</v>
      </c>
      <c r="HI20" s="17">
        <f t="shared" si="62"/>
        <v>14500</v>
      </c>
      <c r="HJ20" s="17">
        <f t="shared" si="62"/>
        <v>14500</v>
      </c>
      <c r="HK20" s="17">
        <f t="shared" si="62"/>
        <v>14500</v>
      </c>
      <c r="HL20" s="17">
        <f t="shared" si="62"/>
        <v>14500</v>
      </c>
      <c r="HM20" s="17">
        <f t="shared" si="62"/>
        <v>14200</v>
      </c>
      <c r="HN20" s="17">
        <f t="shared" si="62"/>
        <v>14200</v>
      </c>
      <c r="HO20" s="17">
        <f t="shared" si="62"/>
        <v>14200</v>
      </c>
      <c r="HP20" s="17">
        <f t="shared" si="62"/>
        <v>14200</v>
      </c>
      <c r="HQ20" s="17">
        <f t="shared" si="62"/>
        <v>14200</v>
      </c>
      <c r="HR20" s="17">
        <f t="shared" si="62"/>
        <v>14200</v>
      </c>
      <c r="HS20" s="17">
        <f t="shared" si="62"/>
        <v>14200</v>
      </c>
      <c r="HT20" s="17">
        <f t="shared" si="62"/>
        <v>13600</v>
      </c>
      <c r="HU20" s="17">
        <f t="shared" si="62"/>
        <v>13600</v>
      </c>
      <c r="HV20" s="17">
        <f t="shared" si="62"/>
        <v>13600</v>
      </c>
      <c r="HW20" s="17">
        <f t="shared" si="62"/>
        <v>13600</v>
      </c>
      <c r="HX20" s="17">
        <f t="shared" si="62"/>
        <v>13600</v>
      </c>
      <c r="HY20" s="17">
        <f t="shared" si="62"/>
        <v>13600</v>
      </c>
      <c r="HZ20" s="17">
        <f t="shared" si="62"/>
        <v>13600</v>
      </c>
      <c r="IA20" s="17">
        <f t="shared" si="62"/>
        <v>13600</v>
      </c>
      <c r="IB20" s="17">
        <f t="shared" si="62"/>
        <v>13600</v>
      </c>
      <c r="IC20" s="17">
        <f t="shared" si="62"/>
        <v>13600</v>
      </c>
      <c r="ID20" s="17">
        <f t="shared" si="62"/>
        <v>13600</v>
      </c>
      <c r="IE20" s="17">
        <f t="shared" si="62"/>
        <v>13600</v>
      </c>
      <c r="IF20" s="17">
        <f t="shared" si="62"/>
        <v>13600</v>
      </c>
      <c r="IG20" s="17">
        <f t="shared" si="62"/>
        <v>13600</v>
      </c>
      <c r="IH20" s="17">
        <f t="shared" si="62"/>
        <v>13600</v>
      </c>
      <c r="II20" s="17">
        <f t="shared" si="62"/>
        <v>13600</v>
      </c>
      <c r="IJ20" s="17">
        <f t="shared" si="62"/>
        <v>13600</v>
      </c>
      <c r="IK20" s="17">
        <f t="shared" si="62"/>
        <v>13600</v>
      </c>
      <c r="IL20" s="17">
        <f t="shared" si="62"/>
        <v>13600</v>
      </c>
      <c r="IM20" s="17">
        <f t="shared" si="62"/>
        <v>13600</v>
      </c>
      <c r="IN20" s="17">
        <f t="shared" si="62"/>
        <v>13600</v>
      </c>
      <c r="IO20" s="17">
        <f t="shared" si="62"/>
        <v>13600</v>
      </c>
      <c r="IP20" s="17">
        <f t="shared" si="62"/>
        <v>13600</v>
      </c>
      <c r="IQ20" s="17">
        <f t="shared" si="62"/>
        <v>13600</v>
      </c>
      <c r="IR20" s="17">
        <f t="shared" si="62"/>
        <v>13600</v>
      </c>
      <c r="IS20" s="17">
        <f t="shared" si="62"/>
        <v>13600</v>
      </c>
      <c r="IT20" s="17">
        <f t="shared" ref="IT20:JN20" si="63">IT19+1650</f>
        <v>13900</v>
      </c>
      <c r="IU20" s="17">
        <f t="shared" si="63"/>
        <v>13900</v>
      </c>
      <c r="IV20" s="17">
        <f t="shared" si="63"/>
        <v>13600</v>
      </c>
      <c r="IW20" s="17">
        <f t="shared" si="63"/>
        <v>13600</v>
      </c>
      <c r="IX20" s="17">
        <f t="shared" si="63"/>
        <v>13600</v>
      </c>
      <c r="IY20" s="17">
        <f t="shared" si="63"/>
        <v>13600</v>
      </c>
      <c r="IZ20" s="17">
        <f t="shared" si="63"/>
        <v>13600</v>
      </c>
      <c r="JA20" s="17">
        <f t="shared" si="63"/>
        <v>14800</v>
      </c>
      <c r="JB20" s="17">
        <f t="shared" si="63"/>
        <v>14800</v>
      </c>
      <c r="JC20" s="17">
        <f t="shared" si="63"/>
        <v>14800</v>
      </c>
      <c r="JD20" s="17">
        <f t="shared" si="63"/>
        <v>14800</v>
      </c>
      <c r="JE20" s="17">
        <f t="shared" si="63"/>
        <v>14800</v>
      </c>
      <c r="JF20" s="17">
        <f t="shared" si="63"/>
        <v>14800</v>
      </c>
      <c r="JG20" s="17">
        <f t="shared" si="63"/>
        <v>14800</v>
      </c>
      <c r="JH20" s="17">
        <f t="shared" si="63"/>
        <v>15300</v>
      </c>
      <c r="JI20" s="17">
        <f t="shared" si="63"/>
        <v>15300</v>
      </c>
      <c r="JJ20" s="17">
        <f t="shared" si="63"/>
        <v>15300</v>
      </c>
      <c r="JK20" s="17">
        <f t="shared" si="63"/>
        <v>15300</v>
      </c>
      <c r="JL20" s="17">
        <f t="shared" si="63"/>
        <v>15300</v>
      </c>
      <c r="JM20" s="17">
        <f t="shared" si="63"/>
        <v>15300</v>
      </c>
      <c r="JN20" s="17">
        <f t="shared" si="63"/>
        <v>15300</v>
      </c>
    </row>
    <row r="21" spans="1:274" s="22" customFormat="1" x14ac:dyDescent="0.2">
      <c r="A21" s="202" t="s">
        <v>9</v>
      </c>
    </row>
    <row r="22" spans="1:274" s="22" customFormat="1" ht="32.25" customHeight="1" x14ac:dyDescent="0.2">
      <c r="A22" s="203" t="s">
        <v>10</v>
      </c>
    </row>
    <row r="23" spans="1:274" s="22" customFormat="1" ht="12" customHeight="1" x14ac:dyDescent="0.2">
      <c r="A23" s="247" t="s">
        <v>11</v>
      </c>
    </row>
    <row r="24" spans="1:274" ht="17.25" customHeight="1" x14ac:dyDescent="0.2">
      <c r="A24" s="2" t="s">
        <v>12</v>
      </c>
    </row>
    <row r="25" spans="1:274" x14ac:dyDescent="0.2">
      <c r="A25" s="121" t="s">
        <v>13</v>
      </c>
    </row>
    <row r="26" spans="1:274" x14ac:dyDescent="0.2">
      <c r="A26" s="47" t="s">
        <v>14</v>
      </c>
    </row>
    <row r="27" spans="1:274" x14ac:dyDescent="0.2">
      <c r="A27" s="47" t="s">
        <v>15</v>
      </c>
    </row>
    <row r="28" spans="1:274" ht="24" x14ac:dyDescent="0.2">
      <c r="A28" s="48" t="s">
        <v>16</v>
      </c>
    </row>
    <row r="29" spans="1:274" x14ac:dyDescent="0.2">
      <c r="A29" s="23" t="s">
        <v>17</v>
      </c>
    </row>
    <row r="30" spans="1:274" ht="10.7" customHeight="1" x14ac:dyDescent="0.2">
      <c r="A30" s="47"/>
    </row>
    <row r="31" spans="1:274" ht="22.5" customHeight="1" x14ac:dyDescent="0.2">
      <c r="A31" s="85" t="s">
        <v>18</v>
      </c>
    </row>
    <row r="32" spans="1:274" ht="96" x14ac:dyDescent="0.2">
      <c r="A32" s="145" t="s">
        <v>19</v>
      </c>
    </row>
    <row r="34" spans="1:1" x14ac:dyDescent="0.2">
      <c r="A34" s="248" t="s">
        <v>20</v>
      </c>
    </row>
    <row r="35" spans="1:1" x14ac:dyDescent="0.2">
      <c r="A35" s="249" t="s">
        <v>21</v>
      </c>
    </row>
  </sheetData>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BI59"/>
  <sheetViews>
    <sheetView workbookViewId="0">
      <pane xSplit="1" topLeftCell="B1" activePane="topRight" state="frozen"/>
      <selection pane="topRight" activeCell="B1" sqref="B1:D1048576"/>
    </sheetView>
  </sheetViews>
  <sheetFormatPr defaultColWidth="8.5703125" defaultRowHeight="12" x14ac:dyDescent="0.2"/>
  <cols>
    <col min="1" max="1" width="84.85546875" style="2" customWidth="1"/>
    <col min="2" max="61" width="9.85546875" style="2" customWidth="1"/>
    <col min="62" max="16384" width="8.5703125" style="2"/>
  </cols>
  <sheetData>
    <row r="1" spans="1:61" ht="11.45" customHeight="1" x14ac:dyDescent="0.2">
      <c r="A1" s="3" t="s">
        <v>0</v>
      </c>
    </row>
    <row r="2" spans="1:61" ht="11.45" customHeight="1" x14ac:dyDescent="0.2">
      <c r="A2" s="212" t="s">
        <v>40</v>
      </c>
    </row>
    <row r="3" spans="1:61" ht="11.45" customHeight="1" x14ac:dyDescent="0.2">
      <c r="A3" s="3"/>
    </row>
    <row r="4" spans="1:61" ht="11.25" customHeight="1" x14ac:dyDescent="0.2">
      <c r="A4" s="5" t="s">
        <v>2</v>
      </c>
    </row>
    <row r="5" spans="1:61" s="1" customFormat="1" ht="25.5" customHeight="1" x14ac:dyDescent="0.2">
      <c r="A5" s="6" t="s">
        <v>55</v>
      </c>
      <c r="B5" s="8" t="e">
        <f>ОиК!#REF!</f>
        <v>#REF!</v>
      </c>
      <c r="C5" s="8" t="e">
        <f>ОиК!#REF!</f>
        <v>#REF!</v>
      </c>
      <c r="D5" s="8" t="e">
        <f>ОиК!#REF!</f>
        <v>#REF!</v>
      </c>
      <c r="E5" s="8" t="e">
        <f>ОиК!#REF!</f>
        <v>#REF!</v>
      </c>
      <c r="F5" s="8" t="e">
        <f>ОиК!#REF!</f>
        <v>#REF!</v>
      </c>
      <c r="G5" s="8" t="e">
        <f>ОиК!#REF!</f>
        <v>#REF!</v>
      </c>
      <c r="H5" s="8" t="e">
        <f>ОиК!#REF!</f>
        <v>#REF!</v>
      </c>
      <c r="I5" s="8" t="e">
        <f>ОиК!#REF!</f>
        <v>#REF!</v>
      </c>
      <c r="J5" s="8" t="e">
        <f>ОиК!#REF!</f>
        <v>#REF!</v>
      </c>
      <c r="K5" s="8" t="e">
        <f>ОиК!#REF!</f>
        <v>#REF!</v>
      </c>
      <c r="L5" s="8" t="e">
        <f>ОиК!#REF!</f>
        <v>#REF!</v>
      </c>
      <c r="M5" s="8" t="e">
        <f>ОиК!#REF!</f>
        <v>#REF!</v>
      </c>
      <c r="N5" s="8" t="e">
        <f>ОиК!#REF!</f>
        <v>#REF!</v>
      </c>
      <c r="O5" s="8" t="e">
        <f>ОиК!#REF!</f>
        <v>#REF!</v>
      </c>
      <c r="P5" s="8" t="e">
        <f>ОиК!#REF!</f>
        <v>#REF!</v>
      </c>
      <c r="Q5" s="8" t="e">
        <f>ОиК!#REF!</f>
        <v>#REF!</v>
      </c>
      <c r="R5" s="8" t="e">
        <f>ОиК!#REF!</f>
        <v>#REF!</v>
      </c>
      <c r="S5" s="8" t="e">
        <f>ОиК!#REF!</f>
        <v>#REF!</v>
      </c>
      <c r="T5" s="8" t="e">
        <f>ОиК!#REF!</f>
        <v>#REF!</v>
      </c>
      <c r="U5" s="8" t="e">
        <f>ОиК!#REF!</f>
        <v>#REF!</v>
      </c>
      <c r="V5" s="8" t="e">
        <f>ОиК!#REF!</f>
        <v>#REF!</v>
      </c>
      <c r="W5" s="8" t="e">
        <f>ОиК!#REF!</f>
        <v>#REF!</v>
      </c>
      <c r="X5" s="8" t="e">
        <f>ОиК!#REF!</f>
        <v>#REF!</v>
      </c>
      <c r="Y5" s="8" t="e">
        <f>ОиК!#REF!</f>
        <v>#REF!</v>
      </c>
      <c r="Z5" s="8" t="e">
        <f>ОиК!#REF!</f>
        <v>#REF!</v>
      </c>
      <c r="AA5" s="8" t="e">
        <f>ОиК!#REF!</f>
        <v>#REF!</v>
      </c>
      <c r="AB5" s="8" t="e">
        <f>ОиК!#REF!</f>
        <v>#REF!</v>
      </c>
      <c r="AC5" s="8" t="e">
        <f>ОиК!#REF!</f>
        <v>#REF!</v>
      </c>
      <c r="AD5" s="8" t="e">
        <f>ОиК!#REF!</f>
        <v>#REF!</v>
      </c>
      <c r="AE5" s="8" t="e">
        <f>ОиК!#REF!</f>
        <v>#REF!</v>
      </c>
      <c r="AF5" s="8" t="e">
        <f>ОиК!#REF!</f>
        <v>#REF!</v>
      </c>
      <c r="AG5" s="8" t="e">
        <f>ОиК!#REF!</f>
        <v>#REF!</v>
      </c>
      <c r="AH5" s="8" t="e">
        <f>ОиК!#REF!</f>
        <v>#REF!</v>
      </c>
      <c r="AI5" s="8" t="e">
        <f>ОиК!#REF!</f>
        <v>#REF!</v>
      </c>
      <c r="AJ5" s="8" t="e">
        <f>ОиК!#REF!</f>
        <v>#REF!</v>
      </c>
      <c r="AK5" s="8" t="e">
        <f>ОиК!#REF!</f>
        <v>#REF!</v>
      </c>
      <c r="AL5" s="8" t="e">
        <f>ОиК!#REF!</f>
        <v>#REF!</v>
      </c>
      <c r="AM5" s="8" t="e">
        <f>ОиК!#REF!</f>
        <v>#REF!</v>
      </c>
      <c r="AN5" s="8" t="e">
        <f>ОиК!#REF!</f>
        <v>#REF!</v>
      </c>
      <c r="AO5" s="8" t="e">
        <f>ОиК!#REF!</f>
        <v>#REF!</v>
      </c>
      <c r="AP5" s="8" t="e">
        <f>ОиК!#REF!</f>
        <v>#REF!</v>
      </c>
      <c r="AQ5" s="8" t="e">
        <f>ОиК!#REF!</f>
        <v>#REF!</v>
      </c>
      <c r="AR5" s="8" t="e">
        <f>ОиК!#REF!</f>
        <v>#REF!</v>
      </c>
      <c r="AS5" s="8" t="e">
        <f>ОиК!#REF!</f>
        <v>#REF!</v>
      </c>
      <c r="AT5" s="8" t="e">
        <f>ОиК!#REF!</f>
        <v>#REF!</v>
      </c>
      <c r="AU5" s="8" t="e">
        <f>ОиК!#REF!</f>
        <v>#REF!</v>
      </c>
      <c r="AV5" s="8" t="e">
        <f>ОиК!#REF!</f>
        <v>#REF!</v>
      </c>
      <c r="AW5" s="8" t="e">
        <f>ОиК!#REF!</f>
        <v>#REF!</v>
      </c>
      <c r="AX5" s="8" t="e">
        <f>ОиК!#REF!</f>
        <v>#REF!</v>
      </c>
      <c r="AY5" s="8" t="e">
        <f>ОиК!#REF!</f>
        <v>#REF!</v>
      </c>
      <c r="AZ5" s="8" t="e">
        <f>ОиК!#REF!</f>
        <v>#REF!</v>
      </c>
      <c r="BA5" s="8" t="e">
        <f>ОиК!#REF!</f>
        <v>#REF!</v>
      </c>
      <c r="BB5" s="8" t="e">
        <f>ОиК!#REF!</f>
        <v>#REF!</v>
      </c>
      <c r="BC5" s="8" t="e">
        <f>ОиК!#REF!</f>
        <v>#REF!</v>
      </c>
      <c r="BD5" s="8" t="e">
        <f>ОиК!#REF!</f>
        <v>#REF!</v>
      </c>
      <c r="BE5" s="8" t="e">
        <f>ОиК!#REF!</f>
        <v>#REF!</v>
      </c>
      <c r="BF5" s="8" t="e">
        <f>ОиК!#REF!</f>
        <v>#REF!</v>
      </c>
      <c r="BG5" s="8" t="e">
        <f>ОиК!#REF!</f>
        <v>#REF!</v>
      </c>
      <c r="BH5" s="8" t="e">
        <f>ОиК!#REF!</f>
        <v>#REF!</v>
      </c>
      <c r="BI5" s="8" t="e">
        <f>ОиК!#REF!</f>
        <v>#REF!</v>
      </c>
    </row>
    <row r="6" spans="1:61" s="1" customFormat="1" ht="25.5" customHeight="1" x14ac:dyDescent="0.2">
      <c r="A6" s="9"/>
      <c r="B6" s="8" t="e">
        <f>ОиК!#REF!</f>
        <v>#REF!</v>
      </c>
      <c r="C6" s="8" t="e">
        <f>ОиК!#REF!</f>
        <v>#REF!</v>
      </c>
      <c r="D6" s="8" t="e">
        <f>ОиК!#REF!</f>
        <v>#REF!</v>
      </c>
      <c r="E6" s="8" t="e">
        <f>ОиК!#REF!</f>
        <v>#REF!</v>
      </c>
      <c r="F6" s="8" t="e">
        <f>ОиК!#REF!</f>
        <v>#REF!</v>
      </c>
      <c r="G6" s="8" t="e">
        <f>ОиК!#REF!</f>
        <v>#REF!</v>
      </c>
      <c r="H6" s="8" t="e">
        <f>ОиК!#REF!</f>
        <v>#REF!</v>
      </c>
      <c r="I6" s="8" t="e">
        <f>ОиК!#REF!</f>
        <v>#REF!</v>
      </c>
      <c r="J6" s="8" t="e">
        <f>ОиК!#REF!</f>
        <v>#REF!</v>
      </c>
      <c r="K6" s="8" t="e">
        <f>ОиК!#REF!</f>
        <v>#REF!</v>
      </c>
      <c r="L6" s="8" t="e">
        <f>ОиК!#REF!</f>
        <v>#REF!</v>
      </c>
      <c r="M6" s="8" t="e">
        <f>ОиК!#REF!</f>
        <v>#REF!</v>
      </c>
      <c r="N6" s="8" t="e">
        <f>ОиК!#REF!</f>
        <v>#REF!</v>
      </c>
      <c r="O6" s="8" t="e">
        <f>ОиК!#REF!</f>
        <v>#REF!</v>
      </c>
      <c r="P6" s="8" t="e">
        <f>ОиК!#REF!</f>
        <v>#REF!</v>
      </c>
      <c r="Q6" s="8" t="e">
        <f>ОиК!#REF!</f>
        <v>#REF!</v>
      </c>
      <c r="R6" s="8" t="e">
        <f>ОиК!#REF!</f>
        <v>#REF!</v>
      </c>
      <c r="S6" s="8" t="e">
        <f>ОиК!#REF!</f>
        <v>#REF!</v>
      </c>
      <c r="T6" s="8" t="e">
        <f>ОиК!#REF!</f>
        <v>#REF!</v>
      </c>
      <c r="U6" s="8" t="e">
        <f>ОиК!#REF!</f>
        <v>#REF!</v>
      </c>
      <c r="V6" s="8" t="e">
        <f>ОиК!#REF!</f>
        <v>#REF!</v>
      </c>
      <c r="W6" s="8" t="e">
        <f>ОиК!#REF!</f>
        <v>#REF!</v>
      </c>
      <c r="X6" s="8" t="e">
        <f>ОиК!#REF!</f>
        <v>#REF!</v>
      </c>
      <c r="Y6" s="8" t="e">
        <f>ОиК!#REF!</f>
        <v>#REF!</v>
      </c>
      <c r="Z6" s="8" t="e">
        <f>ОиК!#REF!</f>
        <v>#REF!</v>
      </c>
      <c r="AA6" s="8" t="e">
        <f>ОиК!#REF!</f>
        <v>#REF!</v>
      </c>
      <c r="AB6" s="8" t="e">
        <f>ОиК!#REF!</f>
        <v>#REF!</v>
      </c>
      <c r="AC6" s="8" t="e">
        <f>ОиК!#REF!</f>
        <v>#REF!</v>
      </c>
      <c r="AD6" s="8" t="e">
        <f>ОиК!#REF!</f>
        <v>#REF!</v>
      </c>
      <c r="AE6" s="8" t="e">
        <f>ОиК!#REF!</f>
        <v>#REF!</v>
      </c>
      <c r="AF6" s="8" t="e">
        <f>ОиК!#REF!</f>
        <v>#REF!</v>
      </c>
      <c r="AG6" s="8" t="e">
        <f>ОиК!#REF!</f>
        <v>#REF!</v>
      </c>
      <c r="AH6" s="8" t="e">
        <f>ОиК!#REF!</f>
        <v>#REF!</v>
      </c>
      <c r="AI6" s="8" t="e">
        <f>ОиК!#REF!</f>
        <v>#REF!</v>
      </c>
      <c r="AJ6" s="8" t="e">
        <f>ОиК!#REF!</f>
        <v>#REF!</v>
      </c>
      <c r="AK6" s="8" t="e">
        <f>ОиК!#REF!</f>
        <v>#REF!</v>
      </c>
      <c r="AL6" s="8" t="e">
        <f>ОиК!#REF!</f>
        <v>#REF!</v>
      </c>
      <c r="AM6" s="8" t="e">
        <f>ОиК!#REF!</f>
        <v>#REF!</v>
      </c>
      <c r="AN6" s="8" t="e">
        <f>ОиК!#REF!</f>
        <v>#REF!</v>
      </c>
      <c r="AO6" s="8" t="e">
        <f>ОиК!#REF!</f>
        <v>#REF!</v>
      </c>
      <c r="AP6" s="8" t="e">
        <f>ОиК!#REF!</f>
        <v>#REF!</v>
      </c>
      <c r="AQ6" s="8" t="e">
        <f>ОиК!#REF!</f>
        <v>#REF!</v>
      </c>
      <c r="AR6" s="8" t="e">
        <f>ОиК!#REF!</f>
        <v>#REF!</v>
      </c>
      <c r="AS6" s="8">
        <f>ОиК!B5</f>
        <v>46108</v>
      </c>
      <c r="AT6" s="8">
        <f>ОиК!C5</f>
        <v>46109</v>
      </c>
      <c r="AU6" s="8">
        <f>ОиК!D5</f>
        <v>46110</v>
      </c>
      <c r="AV6" s="8">
        <f>ОиК!E5</f>
        <v>46111</v>
      </c>
      <c r="AW6" s="8">
        <f>ОиК!F5</f>
        <v>46112</v>
      </c>
      <c r="AX6" s="8">
        <f>ОиК!G5</f>
        <v>46113</v>
      </c>
      <c r="AY6" s="8">
        <f>ОиК!H5</f>
        <v>46114</v>
      </c>
      <c r="AZ6" s="8">
        <f>ОиК!I5</f>
        <v>46115</v>
      </c>
      <c r="BA6" s="8">
        <f>ОиК!J5</f>
        <v>46116</v>
      </c>
      <c r="BB6" s="8">
        <f>ОиК!K5</f>
        <v>46117</v>
      </c>
      <c r="BC6" s="8">
        <f>ОиК!L5</f>
        <v>46118</v>
      </c>
      <c r="BD6" s="8">
        <f>ОиК!M5</f>
        <v>46119</v>
      </c>
      <c r="BE6" s="8">
        <f>ОиК!N5</f>
        <v>46120</v>
      </c>
      <c r="BF6" s="8">
        <f>ОиК!O5</f>
        <v>46121</v>
      </c>
      <c r="BG6" s="8">
        <f>ОиК!P5</f>
        <v>46122</v>
      </c>
      <c r="BH6" s="8">
        <f>ОиК!Q5</f>
        <v>46123</v>
      </c>
      <c r="BI6" s="8">
        <f>ОиК!R5</f>
        <v>46124</v>
      </c>
    </row>
    <row r="7" spans="1:61" ht="11.45" customHeight="1" x14ac:dyDescent="0.2">
      <c r="A7" s="10" t="s">
        <v>59</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row>
    <row r="8" spans="1:61" ht="11.45" customHeight="1" x14ac:dyDescent="0.2">
      <c r="A8" s="12">
        <v>1</v>
      </c>
      <c r="B8" s="13" t="e">
        <f>ОиК!#REF!</f>
        <v>#REF!</v>
      </c>
      <c r="C8" s="13" t="e">
        <f>ОиК!#REF!</f>
        <v>#REF!</v>
      </c>
      <c r="D8" s="13" t="e">
        <f>ОиК!#REF!</f>
        <v>#REF!</v>
      </c>
      <c r="E8" s="13" t="e">
        <f>ОиК!#REF!</f>
        <v>#REF!</v>
      </c>
      <c r="F8" s="13" t="e">
        <f>ОиК!#REF!</f>
        <v>#REF!</v>
      </c>
      <c r="G8" s="13" t="e">
        <f>ОиК!#REF!</f>
        <v>#REF!</v>
      </c>
      <c r="H8" s="13" t="e">
        <f>ОиК!#REF!</f>
        <v>#REF!</v>
      </c>
      <c r="I8" s="13" t="e">
        <f>ОиК!#REF!</f>
        <v>#REF!</v>
      </c>
      <c r="J8" s="13" t="e">
        <f>ОиК!#REF!</f>
        <v>#REF!</v>
      </c>
      <c r="K8" s="13" t="e">
        <f>ОиК!#REF!</f>
        <v>#REF!</v>
      </c>
      <c r="L8" s="13" t="e">
        <f>ОиК!#REF!</f>
        <v>#REF!</v>
      </c>
      <c r="M8" s="13" t="e">
        <f>ОиК!#REF!</f>
        <v>#REF!</v>
      </c>
      <c r="N8" s="13" t="e">
        <f>ОиК!#REF!</f>
        <v>#REF!</v>
      </c>
      <c r="O8" s="13" t="e">
        <f>ОиК!#REF!</f>
        <v>#REF!</v>
      </c>
      <c r="P8" s="13" t="e">
        <f>ОиК!#REF!</f>
        <v>#REF!</v>
      </c>
      <c r="Q8" s="13" t="e">
        <f>ОиК!#REF!</f>
        <v>#REF!</v>
      </c>
      <c r="R8" s="13" t="e">
        <f>ОиК!#REF!</f>
        <v>#REF!</v>
      </c>
      <c r="S8" s="13" t="e">
        <f>ОиК!#REF!</f>
        <v>#REF!</v>
      </c>
      <c r="T8" s="13" t="e">
        <f>ОиК!#REF!</f>
        <v>#REF!</v>
      </c>
      <c r="U8" s="13" t="e">
        <f>ОиК!#REF!</f>
        <v>#REF!</v>
      </c>
      <c r="V8" s="13" t="e">
        <f>ОиК!#REF!</f>
        <v>#REF!</v>
      </c>
      <c r="W8" s="13" t="e">
        <f>ОиК!#REF!</f>
        <v>#REF!</v>
      </c>
      <c r="X8" s="13" t="e">
        <f>ОиК!#REF!</f>
        <v>#REF!</v>
      </c>
      <c r="Y8" s="13" t="e">
        <f>ОиК!#REF!</f>
        <v>#REF!</v>
      </c>
      <c r="Z8" s="13" t="e">
        <f>ОиК!#REF!</f>
        <v>#REF!</v>
      </c>
      <c r="AA8" s="13" t="e">
        <f>ОиК!#REF!</f>
        <v>#REF!</v>
      </c>
      <c r="AB8" s="13" t="e">
        <f>ОиК!#REF!</f>
        <v>#REF!</v>
      </c>
      <c r="AC8" s="13" t="e">
        <f>ОиК!#REF!</f>
        <v>#REF!</v>
      </c>
      <c r="AD8" s="13" t="e">
        <f>ОиК!#REF!</f>
        <v>#REF!</v>
      </c>
      <c r="AE8" s="13" t="e">
        <f>ОиК!#REF!</f>
        <v>#REF!</v>
      </c>
      <c r="AF8" s="13" t="e">
        <f>ОиК!#REF!</f>
        <v>#REF!</v>
      </c>
      <c r="AG8" s="13" t="e">
        <f>ОиК!#REF!</f>
        <v>#REF!</v>
      </c>
      <c r="AH8" s="13" t="e">
        <f>ОиК!#REF!</f>
        <v>#REF!</v>
      </c>
      <c r="AI8" s="13" t="e">
        <f>ОиК!#REF!</f>
        <v>#REF!</v>
      </c>
      <c r="AJ8" s="13" t="e">
        <f>ОиК!#REF!</f>
        <v>#REF!</v>
      </c>
      <c r="AK8" s="13" t="e">
        <f>ОиК!#REF!</f>
        <v>#REF!</v>
      </c>
      <c r="AL8" s="13" t="e">
        <f>ОиК!#REF!</f>
        <v>#REF!</v>
      </c>
      <c r="AM8" s="13" t="e">
        <f>ОиК!#REF!</f>
        <v>#REF!</v>
      </c>
      <c r="AN8" s="13" t="e">
        <f>ОиК!#REF!</f>
        <v>#REF!</v>
      </c>
      <c r="AO8" s="13" t="e">
        <f>ОиК!#REF!</f>
        <v>#REF!</v>
      </c>
      <c r="AP8" s="13" t="e">
        <f>ОиК!#REF!</f>
        <v>#REF!</v>
      </c>
      <c r="AQ8" s="13" t="e">
        <f>ОиК!#REF!</f>
        <v>#REF!</v>
      </c>
      <c r="AR8" s="13" t="e">
        <f>ОиК!#REF!</f>
        <v>#REF!</v>
      </c>
      <c r="AS8" s="13">
        <f>ОиК!B7</f>
        <v>6885</v>
      </c>
      <c r="AT8" s="13">
        <f>ОиК!C7</f>
        <v>6345</v>
      </c>
      <c r="AU8" s="13">
        <f>ОиК!D7</f>
        <v>6345</v>
      </c>
      <c r="AV8" s="13">
        <f>ОиК!E7</f>
        <v>6345</v>
      </c>
      <c r="AW8" s="13">
        <f>ОиК!F7</f>
        <v>6345</v>
      </c>
      <c r="AX8" s="13">
        <f>ОиК!G7</f>
        <v>5625</v>
      </c>
      <c r="AY8" s="13">
        <f>ОиК!H7</f>
        <v>5625</v>
      </c>
      <c r="AZ8" s="13">
        <f>ОиК!I7</f>
        <v>5625</v>
      </c>
      <c r="BA8" s="13">
        <f>ОиК!J7</f>
        <v>5625</v>
      </c>
      <c r="BB8" s="13">
        <f>ОиК!K7</f>
        <v>5355</v>
      </c>
      <c r="BC8" s="13">
        <f>ОиК!L7</f>
        <v>5355</v>
      </c>
      <c r="BD8" s="13">
        <f>ОиК!M7</f>
        <v>5355</v>
      </c>
      <c r="BE8" s="13">
        <f>ОиК!N7</f>
        <v>5355</v>
      </c>
      <c r="BF8" s="13">
        <f>ОиК!O7</f>
        <v>5355</v>
      </c>
      <c r="BG8" s="13">
        <f>ОиК!P7</f>
        <v>5355</v>
      </c>
      <c r="BH8" s="13">
        <f>ОиК!Q7</f>
        <v>5355</v>
      </c>
      <c r="BI8" s="13">
        <f>ОиК!R7</f>
        <v>5355</v>
      </c>
    </row>
    <row r="9" spans="1:61" ht="11.45" customHeight="1" x14ac:dyDescent="0.2">
      <c r="A9" s="12">
        <v>2</v>
      </c>
      <c r="B9" s="13" t="e">
        <f>ОиК!#REF!</f>
        <v>#REF!</v>
      </c>
      <c r="C9" s="13" t="e">
        <f>ОиК!#REF!</f>
        <v>#REF!</v>
      </c>
      <c r="D9" s="13" t="e">
        <f>ОиК!#REF!</f>
        <v>#REF!</v>
      </c>
      <c r="E9" s="13" t="e">
        <f>ОиК!#REF!</f>
        <v>#REF!</v>
      </c>
      <c r="F9" s="13" t="e">
        <f>ОиК!#REF!</f>
        <v>#REF!</v>
      </c>
      <c r="G9" s="13" t="e">
        <f>ОиК!#REF!</f>
        <v>#REF!</v>
      </c>
      <c r="H9" s="13" t="e">
        <f>ОиК!#REF!</f>
        <v>#REF!</v>
      </c>
      <c r="I9" s="13" t="e">
        <f>ОиК!#REF!</f>
        <v>#REF!</v>
      </c>
      <c r="J9" s="13" t="e">
        <f>ОиК!#REF!</f>
        <v>#REF!</v>
      </c>
      <c r="K9" s="13" t="e">
        <f>ОиК!#REF!</f>
        <v>#REF!</v>
      </c>
      <c r="L9" s="13" t="e">
        <f>ОиК!#REF!</f>
        <v>#REF!</v>
      </c>
      <c r="M9" s="13" t="e">
        <f>ОиК!#REF!</f>
        <v>#REF!</v>
      </c>
      <c r="N9" s="13" t="e">
        <f>ОиК!#REF!</f>
        <v>#REF!</v>
      </c>
      <c r="O9" s="13" t="e">
        <f>ОиК!#REF!</f>
        <v>#REF!</v>
      </c>
      <c r="P9" s="13" t="e">
        <f>ОиК!#REF!</f>
        <v>#REF!</v>
      </c>
      <c r="Q9" s="13" t="e">
        <f>ОиК!#REF!</f>
        <v>#REF!</v>
      </c>
      <c r="R9" s="13" t="e">
        <f>ОиК!#REF!</f>
        <v>#REF!</v>
      </c>
      <c r="S9" s="13" t="e">
        <f>ОиК!#REF!</f>
        <v>#REF!</v>
      </c>
      <c r="T9" s="13" t="e">
        <f>ОиК!#REF!</f>
        <v>#REF!</v>
      </c>
      <c r="U9" s="13" t="e">
        <f>ОиК!#REF!</f>
        <v>#REF!</v>
      </c>
      <c r="V9" s="13" t="e">
        <f>ОиК!#REF!</f>
        <v>#REF!</v>
      </c>
      <c r="W9" s="13" t="e">
        <f>ОиК!#REF!</f>
        <v>#REF!</v>
      </c>
      <c r="X9" s="13" t="e">
        <f>ОиК!#REF!</f>
        <v>#REF!</v>
      </c>
      <c r="Y9" s="13" t="e">
        <f>ОиК!#REF!</f>
        <v>#REF!</v>
      </c>
      <c r="Z9" s="13" t="e">
        <f>ОиК!#REF!</f>
        <v>#REF!</v>
      </c>
      <c r="AA9" s="13" t="e">
        <f>ОиК!#REF!</f>
        <v>#REF!</v>
      </c>
      <c r="AB9" s="13" t="e">
        <f>ОиК!#REF!</f>
        <v>#REF!</v>
      </c>
      <c r="AC9" s="13" t="e">
        <f>ОиК!#REF!</f>
        <v>#REF!</v>
      </c>
      <c r="AD9" s="13" t="e">
        <f>ОиК!#REF!</f>
        <v>#REF!</v>
      </c>
      <c r="AE9" s="13" t="e">
        <f>ОиК!#REF!</f>
        <v>#REF!</v>
      </c>
      <c r="AF9" s="13" t="e">
        <f>ОиК!#REF!</f>
        <v>#REF!</v>
      </c>
      <c r="AG9" s="13" t="e">
        <f>ОиК!#REF!</f>
        <v>#REF!</v>
      </c>
      <c r="AH9" s="13" t="e">
        <f>ОиК!#REF!</f>
        <v>#REF!</v>
      </c>
      <c r="AI9" s="13" t="e">
        <f>ОиК!#REF!</f>
        <v>#REF!</v>
      </c>
      <c r="AJ9" s="13" t="e">
        <f>ОиК!#REF!</f>
        <v>#REF!</v>
      </c>
      <c r="AK9" s="13" t="e">
        <f>ОиК!#REF!</f>
        <v>#REF!</v>
      </c>
      <c r="AL9" s="13" t="e">
        <f>ОиК!#REF!</f>
        <v>#REF!</v>
      </c>
      <c r="AM9" s="13" t="e">
        <f>ОиК!#REF!</f>
        <v>#REF!</v>
      </c>
      <c r="AN9" s="13" t="e">
        <f>ОиК!#REF!</f>
        <v>#REF!</v>
      </c>
      <c r="AO9" s="13" t="e">
        <f>ОиК!#REF!</f>
        <v>#REF!</v>
      </c>
      <c r="AP9" s="13" t="e">
        <f>ОиК!#REF!</f>
        <v>#REF!</v>
      </c>
      <c r="AQ9" s="13" t="e">
        <f>ОиК!#REF!</f>
        <v>#REF!</v>
      </c>
      <c r="AR9" s="13" t="e">
        <f>ОиК!#REF!</f>
        <v>#REF!</v>
      </c>
      <c r="AS9" s="13">
        <f>ОиК!B8</f>
        <v>8550</v>
      </c>
      <c r="AT9" s="13">
        <f>ОиК!C8</f>
        <v>8010</v>
      </c>
      <c r="AU9" s="13">
        <f>ОиК!D8</f>
        <v>8010</v>
      </c>
      <c r="AV9" s="13">
        <f>ОиК!E8</f>
        <v>8010</v>
      </c>
      <c r="AW9" s="13">
        <f>ОиК!F8</f>
        <v>8010</v>
      </c>
      <c r="AX9" s="13">
        <f>ОиК!G8</f>
        <v>7110</v>
      </c>
      <c r="AY9" s="13">
        <f>ОиК!H8</f>
        <v>7110</v>
      </c>
      <c r="AZ9" s="13">
        <f>ОиК!I8</f>
        <v>7110</v>
      </c>
      <c r="BA9" s="13">
        <f>ОиК!J8</f>
        <v>7110</v>
      </c>
      <c r="BB9" s="13">
        <f>ОиК!K8</f>
        <v>6840</v>
      </c>
      <c r="BC9" s="13">
        <f>ОиК!L8</f>
        <v>6840</v>
      </c>
      <c r="BD9" s="13">
        <f>ОиК!M8</f>
        <v>6840</v>
      </c>
      <c r="BE9" s="13">
        <f>ОиК!N8</f>
        <v>6840</v>
      </c>
      <c r="BF9" s="13">
        <f>ОиК!O8</f>
        <v>6840</v>
      </c>
      <c r="BG9" s="13">
        <f>ОиК!P8</f>
        <v>6840</v>
      </c>
      <c r="BH9" s="13">
        <f>ОиК!Q8</f>
        <v>6840</v>
      </c>
      <c r="BI9" s="13">
        <f>ОиК!R8</f>
        <v>6840</v>
      </c>
    </row>
    <row r="10" spans="1:61" ht="11.45" customHeight="1" x14ac:dyDescent="0.2">
      <c r="A10" s="15" t="s">
        <v>60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row>
    <row r="11" spans="1:61" ht="11.45" customHeight="1" x14ac:dyDescent="0.2">
      <c r="A11" s="12">
        <v>1</v>
      </c>
      <c r="B11" s="13" t="e">
        <f>ОиК!#REF!</f>
        <v>#REF!</v>
      </c>
      <c r="C11" s="13" t="e">
        <f>ОиК!#REF!</f>
        <v>#REF!</v>
      </c>
      <c r="D11" s="13" t="e">
        <f>ОиК!#REF!</f>
        <v>#REF!</v>
      </c>
      <c r="E11" s="13" t="e">
        <f>ОиК!#REF!</f>
        <v>#REF!</v>
      </c>
      <c r="F11" s="13" t="e">
        <f>ОиК!#REF!</f>
        <v>#REF!</v>
      </c>
      <c r="G11" s="13" t="e">
        <f>ОиК!#REF!</f>
        <v>#REF!</v>
      </c>
      <c r="H11" s="13" t="e">
        <f>ОиК!#REF!</f>
        <v>#REF!</v>
      </c>
      <c r="I11" s="13" t="e">
        <f>ОиК!#REF!</f>
        <v>#REF!</v>
      </c>
      <c r="J11" s="13" t="e">
        <f>ОиК!#REF!</f>
        <v>#REF!</v>
      </c>
      <c r="K11" s="13" t="e">
        <f>ОиК!#REF!</f>
        <v>#REF!</v>
      </c>
      <c r="L11" s="13" t="e">
        <f>ОиК!#REF!</f>
        <v>#REF!</v>
      </c>
      <c r="M11" s="13" t="e">
        <f>ОиК!#REF!</f>
        <v>#REF!</v>
      </c>
      <c r="N11" s="13" t="e">
        <f>ОиК!#REF!</f>
        <v>#REF!</v>
      </c>
      <c r="O11" s="13" t="e">
        <f>ОиК!#REF!</f>
        <v>#REF!</v>
      </c>
      <c r="P11" s="13" t="e">
        <f>ОиК!#REF!</f>
        <v>#REF!</v>
      </c>
      <c r="Q11" s="13" t="e">
        <f>ОиК!#REF!</f>
        <v>#REF!</v>
      </c>
      <c r="R11" s="13" t="e">
        <f>ОиК!#REF!</f>
        <v>#REF!</v>
      </c>
      <c r="S11" s="13" t="e">
        <f>ОиК!#REF!</f>
        <v>#REF!</v>
      </c>
      <c r="T11" s="13" t="e">
        <f>ОиК!#REF!</f>
        <v>#REF!</v>
      </c>
      <c r="U11" s="13" t="e">
        <f>ОиК!#REF!</f>
        <v>#REF!</v>
      </c>
      <c r="V11" s="13" t="e">
        <f>ОиК!#REF!</f>
        <v>#REF!</v>
      </c>
      <c r="W11" s="13" t="e">
        <f>ОиК!#REF!</f>
        <v>#REF!</v>
      </c>
      <c r="X11" s="13" t="e">
        <f>ОиК!#REF!</f>
        <v>#REF!</v>
      </c>
      <c r="Y11" s="13" t="e">
        <f>ОиК!#REF!</f>
        <v>#REF!</v>
      </c>
      <c r="Z11" s="13" t="e">
        <f>ОиК!#REF!</f>
        <v>#REF!</v>
      </c>
      <c r="AA11" s="13" t="e">
        <f>ОиК!#REF!</f>
        <v>#REF!</v>
      </c>
      <c r="AB11" s="13" t="e">
        <f>ОиК!#REF!</f>
        <v>#REF!</v>
      </c>
      <c r="AC11" s="13" t="e">
        <f>ОиК!#REF!</f>
        <v>#REF!</v>
      </c>
      <c r="AD11" s="13" t="e">
        <f>ОиК!#REF!</f>
        <v>#REF!</v>
      </c>
      <c r="AE11" s="13" t="e">
        <f>ОиК!#REF!</f>
        <v>#REF!</v>
      </c>
      <c r="AF11" s="13" t="e">
        <f>ОиК!#REF!</f>
        <v>#REF!</v>
      </c>
      <c r="AG11" s="13" t="e">
        <f>ОиК!#REF!</f>
        <v>#REF!</v>
      </c>
      <c r="AH11" s="13" t="e">
        <f>ОиК!#REF!</f>
        <v>#REF!</v>
      </c>
      <c r="AI11" s="13" t="e">
        <f>ОиК!#REF!</f>
        <v>#REF!</v>
      </c>
      <c r="AJ11" s="13" t="e">
        <f>ОиК!#REF!</f>
        <v>#REF!</v>
      </c>
      <c r="AK11" s="13" t="e">
        <f>ОиК!#REF!</f>
        <v>#REF!</v>
      </c>
      <c r="AL11" s="13" t="e">
        <f>ОиК!#REF!</f>
        <v>#REF!</v>
      </c>
      <c r="AM11" s="13" t="e">
        <f>ОиК!#REF!</f>
        <v>#REF!</v>
      </c>
      <c r="AN11" s="13" t="e">
        <f>ОиК!#REF!</f>
        <v>#REF!</v>
      </c>
      <c r="AO11" s="13" t="e">
        <f>ОиК!#REF!</f>
        <v>#REF!</v>
      </c>
      <c r="AP11" s="13" t="e">
        <f>ОиК!#REF!</f>
        <v>#REF!</v>
      </c>
      <c r="AQ11" s="13" t="e">
        <f>ОиК!#REF!</f>
        <v>#REF!</v>
      </c>
      <c r="AR11" s="13" t="e">
        <f>ОиК!#REF!</f>
        <v>#REF!</v>
      </c>
      <c r="AS11" s="13">
        <f>ОиК!B10</f>
        <v>8235</v>
      </c>
      <c r="AT11" s="13">
        <f>ОиК!C10</f>
        <v>7695</v>
      </c>
      <c r="AU11" s="13">
        <f>ОиК!D10</f>
        <v>7695</v>
      </c>
      <c r="AV11" s="13">
        <f>ОиК!E10</f>
        <v>7695</v>
      </c>
      <c r="AW11" s="13">
        <f>ОиК!F10</f>
        <v>7695</v>
      </c>
      <c r="AX11" s="13">
        <f>ОиК!G10</f>
        <v>6525</v>
      </c>
      <c r="AY11" s="13">
        <f>ОиК!H10</f>
        <v>6525</v>
      </c>
      <c r="AZ11" s="13">
        <f>ОиК!I10</f>
        <v>6525</v>
      </c>
      <c r="BA11" s="13">
        <f>ОиК!J10</f>
        <v>6525</v>
      </c>
      <c r="BB11" s="13">
        <f>ОиК!K10</f>
        <v>6255</v>
      </c>
      <c r="BC11" s="13">
        <f>ОиК!L10</f>
        <v>6255</v>
      </c>
      <c r="BD11" s="13">
        <f>ОиК!M10</f>
        <v>6255</v>
      </c>
      <c r="BE11" s="13">
        <f>ОиК!N10</f>
        <v>6255</v>
      </c>
      <c r="BF11" s="13">
        <f>ОиК!O10</f>
        <v>6255</v>
      </c>
      <c r="BG11" s="13">
        <f>ОиК!P10</f>
        <v>6255</v>
      </c>
      <c r="BH11" s="13">
        <f>ОиК!Q10</f>
        <v>6255</v>
      </c>
      <c r="BI11" s="13">
        <f>ОиК!R10</f>
        <v>6255</v>
      </c>
    </row>
    <row r="12" spans="1:61" ht="11.45" customHeight="1" x14ac:dyDescent="0.2">
      <c r="A12" s="12">
        <v>2</v>
      </c>
      <c r="B12" s="13" t="e">
        <f>ОиК!#REF!</f>
        <v>#REF!</v>
      </c>
      <c r="C12" s="13" t="e">
        <f>ОиК!#REF!</f>
        <v>#REF!</v>
      </c>
      <c r="D12" s="13" t="e">
        <f>ОиК!#REF!</f>
        <v>#REF!</v>
      </c>
      <c r="E12" s="13" t="e">
        <f>ОиК!#REF!</f>
        <v>#REF!</v>
      </c>
      <c r="F12" s="13" t="e">
        <f>ОиК!#REF!</f>
        <v>#REF!</v>
      </c>
      <c r="G12" s="13" t="e">
        <f>ОиК!#REF!</f>
        <v>#REF!</v>
      </c>
      <c r="H12" s="13" t="e">
        <f>ОиК!#REF!</f>
        <v>#REF!</v>
      </c>
      <c r="I12" s="13" t="e">
        <f>ОиК!#REF!</f>
        <v>#REF!</v>
      </c>
      <c r="J12" s="13" t="e">
        <f>ОиК!#REF!</f>
        <v>#REF!</v>
      </c>
      <c r="K12" s="13" t="e">
        <f>ОиК!#REF!</f>
        <v>#REF!</v>
      </c>
      <c r="L12" s="13" t="e">
        <f>ОиК!#REF!</f>
        <v>#REF!</v>
      </c>
      <c r="M12" s="13" t="e">
        <f>ОиК!#REF!</f>
        <v>#REF!</v>
      </c>
      <c r="N12" s="13" t="e">
        <f>ОиК!#REF!</f>
        <v>#REF!</v>
      </c>
      <c r="O12" s="13" t="e">
        <f>ОиК!#REF!</f>
        <v>#REF!</v>
      </c>
      <c r="P12" s="13" t="e">
        <f>ОиК!#REF!</f>
        <v>#REF!</v>
      </c>
      <c r="Q12" s="13" t="e">
        <f>ОиК!#REF!</f>
        <v>#REF!</v>
      </c>
      <c r="R12" s="13" t="e">
        <f>ОиК!#REF!</f>
        <v>#REF!</v>
      </c>
      <c r="S12" s="13" t="e">
        <f>ОиК!#REF!</f>
        <v>#REF!</v>
      </c>
      <c r="T12" s="13" t="e">
        <f>ОиК!#REF!</f>
        <v>#REF!</v>
      </c>
      <c r="U12" s="13" t="e">
        <f>ОиК!#REF!</f>
        <v>#REF!</v>
      </c>
      <c r="V12" s="13" t="e">
        <f>ОиК!#REF!</f>
        <v>#REF!</v>
      </c>
      <c r="W12" s="13" t="e">
        <f>ОиК!#REF!</f>
        <v>#REF!</v>
      </c>
      <c r="X12" s="13" t="e">
        <f>ОиК!#REF!</f>
        <v>#REF!</v>
      </c>
      <c r="Y12" s="13" t="e">
        <f>ОиК!#REF!</f>
        <v>#REF!</v>
      </c>
      <c r="Z12" s="13" t="e">
        <f>ОиК!#REF!</f>
        <v>#REF!</v>
      </c>
      <c r="AA12" s="13" t="e">
        <f>ОиК!#REF!</f>
        <v>#REF!</v>
      </c>
      <c r="AB12" s="13" t="e">
        <f>ОиК!#REF!</f>
        <v>#REF!</v>
      </c>
      <c r="AC12" s="13" t="e">
        <f>ОиК!#REF!</f>
        <v>#REF!</v>
      </c>
      <c r="AD12" s="13" t="e">
        <f>ОиК!#REF!</f>
        <v>#REF!</v>
      </c>
      <c r="AE12" s="13" t="e">
        <f>ОиК!#REF!</f>
        <v>#REF!</v>
      </c>
      <c r="AF12" s="13" t="e">
        <f>ОиК!#REF!</f>
        <v>#REF!</v>
      </c>
      <c r="AG12" s="13" t="e">
        <f>ОиК!#REF!</f>
        <v>#REF!</v>
      </c>
      <c r="AH12" s="13" t="e">
        <f>ОиК!#REF!</f>
        <v>#REF!</v>
      </c>
      <c r="AI12" s="13" t="e">
        <f>ОиК!#REF!</f>
        <v>#REF!</v>
      </c>
      <c r="AJ12" s="13" t="e">
        <f>ОиК!#REF!</f>
        <v>#REF!</v>
      </c>
      <c r="AK12" s="13" t="e">
        <f>ОиК!#REF!</f>
        <v>#REF!</v>
      </c>
      <c r="AL12" s="13" t="e">
        <f>ОиК!#REF!</f>
        <v>#REF!</v>
      </c>
      <c r="AM12" s="13" t="e">
        <f>ОиК!#REF!</f>
        <v>#REF!</v>
      </c>
      <c r="AN12" s="13" t="e">
        <f>ОиК!#REF!</f>
        <v>#REF!</v>
      </c>
      <c r="AO12" s="13" t="e">
        <f>ОиК!#REF!</f>
        <v>#REF!</v>
      </c>
      <c r="AP12" s="13" t="e">
        <f>ОиК!#REF!</f>
        <v>#REF!</v>
      </c>
      <c r="AQ12" s="13" t="e">
        <f>ОиК!#REF!</f>
        <v>#REF!</v>
      </c>
      <c r="AR12" s="13" t="e">
        <f>ОиК!#REF!</f>
        <v>#REF!</v>
      </c>
      <c r="AS12" s="13">
        <f>ОиК!B11</f>
        <v>9900</v>
      </c>
      <c r="AT12" s="13">
        <f>ОиК!C11</f>
        <v>9360</v>
      </c>
      <c r="AU12" s="13">
        <f>ОиК!D11</f>
        <v>9360</v>
      </c>
      <c r="AV12" s="13">
        <f>ОиК!E11</f>
        <v>9360</v>
      </c>
      <c r="AW12" s="13">
        <f>ОиК!F11</f>
        <v>9360</v>
      </c>
      <c r="AX12" s="13">
        <f>ОиК!G11</f>
        <v>8010</v>
      </c>
      <c r="AY12" s="13">
        <f>ОиК!H11</f>
        <v>8010</v>
      </c>
      <c r="AZ12" s="13">
        <f>ОиК!I11</f>
        <v>8010</v>
      </c>
      <c r="BA12" s="13">
        <f>ОиК!J11</f>
        <v>8010</v>
      </c>
      <c r="BB12" s="13">
        <f>ОиК!K11</f>
        <v>7740</v>
      </c>
      <c r="BC12" s="13">
        <f>ОиК!L11</f>
        <v>7740</v>
      </c>
      <c r="BD12" s="13">
        <f>ОиК!M11</f>
        <v>7740</v>
      </c>
      <c r="BE12" s="13">
        <f>ОиК!N11</f>
        <v>7740</v>
      </c>
      <c r="BF12" s="13">
        <f>ОиК!O11</f>
        <v>7740</v>
      </c>
      <c r="BG12" s="13">
        <f>ОиК!P11</f>
        <v>7740</v>
      </c>
      <c r="BH12" s="13">
        <f>ОиК!Q11</f>
        <v>7740</v>
      </c>
      <c r="BI12" s="13">
        <f>ОиК!R11</f>
        <v>7740</v>
      </c>
    </row>
    <row r="13" spans="1:61" ht="11.45" customHeight="1" x14ac:dyDescent="0.2">
      <c r="A13" s="15" t="s">
        <v>61</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row>
    <row r="14" spans="1:61" ht="11.45" customHeight="1" x14ac:dyDescent="0.2">
      <c r="A14" s="12">
        <v>1</v>
      </c>
      <c r="B14" s="13" t="e">
        <f>ОиК!#REF!</f>
        <v>#REF!</v>
      </c>
      <c r="C14" s="13" t="e">
        <f>ОиК!#REF!</f>
        <v>#REF!</v>
      </c>
      <c r="D14" s="13" t="e">
        <f>ОиК!#REF!</f>
        <v>#REF!</v>
      </c>
      <c r="E14" s="13" t="e">
        <f>ОиК!#REF!</f>
        <v>#REF!</v>
      </c>
      <c r="F14" s="13" t="e">
        <f>ОиК!#REF!</f>
        <v>#REF!</v>
      </c>
      <c r="G14" s="13" t="e">
        <f>ОиК!#REF!</f>
        <v>#REF!</v>
      </c>
      <c r="H14" s="13" t="e">
        <f>ОиК!#REF!</f>
        <v>#REF!</v>
      </c>
      <c r="I14" s="13" t="e">
        <f>ОиК!#REF!</f>
        <v>#REF!</v>
      </c>
      <c r="J14" s="13" t="e">
        <f>ОиК!#REF!</f>
        <v>#REF!</v>
      </c>
      <c r="K14" s="13" t="e">
        <f>ОиК!#REF!</f>
        <v>#REF!</v>
      </c>
      <c r="L14" s="13" t="e">
        <f>ОиК!#REF!</f>
        <v>#REF!</v>
      </c>
      <c r="M14" s="13" t="e">
        <f>ОиК!#REF!</f>
        <v>#REF!</v>
      </c>
      <c r="N14" s="13" t="e">
        <f>ОиК!#REF!</f>
        <v>#REF!</v>
      </c>
      <c r="O14" s="13" t="e">
        <f>ОиК!#REF!</f>
        <v>#REF!</v>
      </c>
      <c r="P14" s="13" t="e">
        <f>ОиК!#REF!</f>
        <v>#REF!</v>
      </c>
      <c r="Q14" s="13" t="e">
        <f>ОиК!#REF!</f>
        <v>#REF!</v>
      </c>
      <c r="R14" s="13" t="e">
        <f>ОиК!#REF!</f>
        <v>#REF!</v>
      </c>
      <c r="S14" s="13" t="e">
        <f>ОиК!#REF!</f>
        <v>#REF!</v>
      </c>
      <c r="T14" s="13" t="e">
        <f>ОиК!#REF!</f>
        <v>#REF!</v>
      </c>
      <c r="U14" s="13" t="e">
        <f>ОиК!#REF!</f>
        <v>#REF!</v>
      </c>
      <c r="V14" s="13" t="e">
        <f>ОиК!#REF!</f>
        <v>#REF!</v>
      </c>
      <c r="W14" s="13" t="e">
        <f>ОиК!#REF!</f>
        <v>#REF!</v>
      </c>
      <c r="X14" s="13" t="e">
        <f>ОиК!#REF!</f>
        <v>#REF!</v>
      </c>
      <c r="Y14" s="13" t="e">
        <f>ОиК!#REF!</f>
        <v>#REF!</v>
      </c>
      <c r="Z14" s="13" t="e">
        <f>ОиК!#REF!</f>
        <v>#REF!</v>
      </c>
      <c r="AA14" s="13" t="e">
        <f>ОиК!#REF!</f>
        <v>#REF!</v>
      </c>
      <c r="AB14" s="13" t="e">
        <f>ОиК!#REF!</f>
        <v>#REF!</v>
      </c>
      <c r="AC14" s="13" t="e">
        <f>ОиК!#REF!</f>
        <v>#REF!</v>
      </c>
      <c r="AD14" s="13" t="e">
        <f>ОиК!#REF!</f>
        <v>#REF!</v>
      </c>
      <c r="AE14" s="13" t="e">
        <f>ОиК!#REF!</f>
        <v>#REF!</v>
      </c>
      <c r="AF14" s="13" t="e">
        <f>ОиК!#REF!</f>
        <v>#REF!</v>
      </c>
      <c r="AG14" s="13" t="e">
        <f>ОиК!#REF!</f>
        <v>#REF!</v>
      </c>
      <c r="AH14" s="13" t="e">
        <f>ОиК!#REF!</f>
        <v>#REF!</v>
      </c>
      <c r="AI14" s="13" t="e">
        <f>ОиК!#REF!</f>
        <v>#REF!</v>
      </c>
      <c r="AJ14" s="13" t="e">
        <f>ОиК!#REF!</f>
        <v>#REF!</v>
      </c>
      <c r="AK14" s="13" t="e">
        <f>ОиК!#REF!</f>
        <v>#REF!</v>
      </c>
      <c r="AL14" s="13" t="e">
        <f>ОиК!#REF!</f>
        <v>#REF!</v>
      </c>
      <c r="AM14" s="13" t="e">
        <f>ОиК!#REF!</f>
        <v>#REF!</v>
      </c>
      <c r="AN14" s="13" t="e">
        <f>ОиК!#REF!</f>
        <v>#REF!</v>
      </c>
      <c r="AO14" s="13" t="e">
        <f>ОиК!#REF!</f>
        <v>#REF!</v>
      </c>
      <c r="AP14" s="13" t="e">
        <f>ОиК!#REF!</f>
        <v>#REF!</v>
      </c>
      <c r="AQ14" s="13" t="e">
        <f>ОиК!#REF!</f>
        <v>#REF!</v>
      </c>
      <c r="AR14" s="13" t="e">
        <f>ОиК!#REF!</f>
        <v>#REF!</v>
      </c>
      <c r="AS14" s="13">
        <f>ОиК!B13</f>
        <v>10035</v>
      </c>
      <c r="AT14" s="13">
        <f>ОиК!C13</f>
        <v>9495</v>
      </c>
      <c r="AU14" s="13">
        <f>ОиК!D13</f>
        <v>9495</v>
      </c>
      <c r="AV14" s="13">
        <f>ОиК!E13</f>
        <v>9495</v>
      </c>
      <c r="AW14" s="13">
        <f>ОиК!F13</f>
        <v>9495</v>
      </c>
      <c r="AX14" s="13">
        <f>ОиК!G13</f>
        <v>8775</v>
      </c>
      <c r="AY14" s="13">
        <f>ОиК!H13</f>
        <v>8775</v>
      </c>
      <c r="AZ14" s="13">
        <f>ОиК!I13</f>
        <v>8775</v>
      </c>
      <c r="BA14" s="13">
        <f>ОиК!J13</f>
        <v>8775</v>
      </c>
      <c r="BB14" s="13">
        <f>ОиК!K13</f>
        <v>8505</v>
      </c>
      <c r="BC14" s="13">
        <f>ОиК!L13</f>
        <v>8505</v>
      </c>
      <c r="BD14" s="13">
        <f>ОиК!M13</f>
        <v>8505</v>
      </c>
      <c r="BE14" s="13">
        <f>ОиК!N13</f>
        <v>8505</v>
      </c>
      <c r="BF14" s="13">
        <f>ОиК!O13</f>
        <v>8505</v>
      </c>
      <c r="BG14" s="13">
        <f>ОиК!P13</f>
        <v>8505</v>
      </c>
      <c r="BH14" s="13">
        <f>ОиК!Q13</f>
        <v>8505</v>
      </c>
      <c r="BI14" s="13">
        <f>ОиК!R13</f>
        <v>8505</v>
      </c>
    </row>
    <row r="15" spans="1:61" ht="11.45" customHeight="1" x14ac:dyDescent="0.2">
      <c r="A15" s="12">
        <v>2</v>
      </c>
      <c r="B15" s="13" t="e">
        <f>ОиК!#REF!</f>
        <v>#REF!</v>
      </c>
      <c r="C15" s="13" t="e">
        <f>ОиК!#REF!</f>
        <v>#REF!</v>
      </c>
      <c r="D15" s="13" t="e">
        <f>ОиК!#REF!</f>
        <v>#REF!</v>
      </c>
      <c r="E15" s="13" t="e">
        <f>ОиК!#REF!</f>
        <v>#REF!</v>
      </c>
      <c r="F15" s="13" t="e">
        <f>ОиК!#REF!</f>
        <v>#REF!</v>
      </c>
      <c r="G15" s="13" t="e">
        <f>ОиК!#REF!</f>
        <v>#REF!</v>
      </c>
      <c r="H15" s="13" t="e">
        <f>ОиК!#REF!</f>
        <v>#REF!</v>
      </c>
      <c r="I15" s="13" t="e">
        <f>ОиК!#REF!</f>
        <v>#REF!</v>
      </c>
      <c r="J15" s="13" t="e">
        <f>ОиК!#REF!</f>
        <v>#REF!</v>
      </c>
      <c r="K15" s="13" t="e">
        <f>ОиК!#REF!</f>
        <v>#REF!</v>
      </c>
      <c r="L15" s="13" t="e">
        <f>ОиК!#REF!</f>
        <v>#REF!</v>
      </c>
      <c r="M15" s="13" t="e">
        <f>ОиК!#REF!</f>
        <v>#REF!</v>
      </c>
      <c r="N15" s="13" t="e">
        <f>ОиК!#REF!</f>
        <v>#REF!</v>
      </c>
      <c r="O15" s="13" t="e">
        <f>ОиК!#REF!</f>
        <v>#REF!</v>
      </c>
      <c r="P15" s="13" t="e">
        <f>ОиК!#REF!</f>
        <v>#REF!</v>
      </c>
      <c r="Q15" s="13" t="e">
        <f>ОиК!#REF!</f>
        <v>#REF!</v>
      </c>
      <c r="R15" s="13" t="e">
        <f>ОиК!#REF!</f>
        <v>#REF!</v>
      </c>
      <c r="S15" s="13" t="e">
        <f>ОиК!#REF!</f>
        <v>#REF!</v>
      </c>
      <c r="T15" s="13" t="e">
        <f>ОиК!#REF!</f>
        <v>#REF!</v>
      </c>
      <c r="U15" s="13" t="e">
        <f>ОиК!#REF!</f>
        <v>#REF!</v>
      </c>
      <c r="V15" s="13" t="e">
        <f>ОиК!#REF!</f>
        <v>#REF!</v>
      </c>
      <c r="W15" s="13" t="e">
        <f>ОиК!#REF!</f>
        <v>#REF!</v>
      </c>
      <c r="X15" s="13" t="e">
        <f>ОиК!#REF!</f>
        <v>#REF!</v>
      </c>
      <c r="Y15" s="13" t="e">
        <f>ОиК!#REF!</f>
        <v>#REF!</v>
      </c>
      <c r="Z15" s="13" t="e">
        <f>ОиК!#REF!</f>
        <v>#REF!</v>
      </c>
      <c r="AA15" s="13" t="e">
        <f>ОиК!#REF!</f>
        <v>#REF!</v>
      </c>
      <c r="AB15" s="13" t="e">
        <f>ОиК!#REF!</f>
        <v>#REF!</v>
      </c>
      <c r="AC15" s="13" t="e">
        <f>ОиК!#REF!</f>
        <v>#REF!</v>
      </c>
      <c r="AD15" s="13" t="e">
        <f>ОиК!#REF!</f>
        <v>#REF!</v>
      </c>
      <c r="AE15" s="13" t="e">
        <f>ОиК!#REF!</f>
        <v>#REF!</v>
      </c>
      <c r="AF15" s="13" t="e">
        <f>ОиК!#REF!</f>
        <v>#REF!</v>
      </c>
      <c r="AG15" s="13" t="e">
        <f>ОиК!#REF!</f>
        <v>#REF!</v>
      </c>
      <c r="AH15" s="13" t="e">
        <f>ОиК!#REF!</f>
        <v>#REF!</v>
      </c>
      <c r="AI15" s="13" t="e">
        <f>ОиК!#REF!</f>
        <v>#REF!</v>
      </c>
      <c r="AJ15" s="13" t="e">
        <f>ОиК!#REF!</f>
        <v>#REF!</v>
      </c>
      <c r="AK15" s="13" t="e">
        <f>ОиК!#REF!</f>
        <v>#REF!</v>
      </c>
      <c r="AL15" s="13" t="e">
        <f>ОиК!#REF!</f>
        <v>#REF!</v>
      </c>
      <c r="AM15" s="13" t="e">
        <f>ОиК!#REF!</f>
        <v>#REF!</v>
      </c>
      <c r="AN15" s="13" t="e">
        <f>ОиК!#REF!</f>
        <v>#REF!</v>
      </c>
      <c r="AO15" s="13" t="e">
        <f>ОиК!#REF!</f>
        <v>#REF!</v>
      </c>
      <c r="AP15" s="13" t="e">
        <f>ОиК!#REF!</f>
        <v>#REF!</v>
      </c>
      <c r="AQ15" s="13" t="e">
        <f>ОиК!#REF!</f>
        <v>#REF!</v>
      </c>
      <c r="AR15" s="13" t="e">
        <f>ОиК!#REF!</f>
        <v>#REF!</v>
      </c>
      <c r="AS15" s="13">
        <f>ОиК!B14</f>
        <v>11700</v>
      </c>
      <c r="AT15" s="13">
        <f>ОиК!C14</f>
        <v>11160</v>
      </c>
      <c r="AU15" s="13">
        <f>ОиК!D14</f>
        <v>11160</v>
      </c>
      <c r="AV15" s="13">
        <f>ОиК!E14</f>
        <v>11160</v>
      </c>
      <c r="AW15" s="13">
        <f>ОиК!F14</f>
        <v>11160</v>
      </c>
      <c r="AX15" s="13">
        <f>ОиК!G14</f>
        <v>10260</v>
      </c>
      <c r="AY15" s="13">
        <f>ОиК!H14</f>
        <v>10260</v>
      </c>
      <c r="AZ15" s="13">
        <f>ОиК!I14</f>
        <v>10260</v>
      </c>
      <c r="BA15" s="13">
        <f>ОиК!J14</f>
        <v>10260</v>
      </c>
      <c r="BB15" s="13">
        <f>ОиК!K14</f>
        <v>9990</v>
      </c>
      <c r="BC15" s="13">
        <f>ОиК!L14</f>
        <v>9990</v>
      </c>
      <c r="BD15" s="13">
        <f>ОиК!M14</f>
        <v>9990</v>
      </c>
      <c r="BE15" s="13">
        <f>ОиК!N14</f>
        <v>9990</v>
      </c>
      <c r="BF15" s="13">
        <f>ОиК!O14</f>
        <v>9990</v>
      </c>
      <c r="BG15" s="13">
        <f>ОиК!P14</f>
        <v>9990</v>
      </c>
      <c r="BH15" s="13">
        <f>ОиК!Q14</f>
        <v>9990</v>
      </c>
      <c r="BI15" s="13">
        <f>ОиК!R14</f>
        <v>9990</v>
      </c>
    </row>
    <row r="16" spans="1:61" ht="11.45" customHeight="1" x14ac:dyDescent="0.2">
      <c r="A16" s="16" t="s">
        <v>62</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row>
    <row r="17" spans="1:61" ht="11.45" customHeight="1" x14ac:dyDescent="0.2">
      <c r="A17" s="12">
        <v>1</v>
      </c>
      <c r="B17" s="13" t="e">
        <f>ОиК!#REF!</f>
        <v>#REF!</v>
      </c>
      <c r="C17" s="13" t="e">
        <f>ОиК!#REF!</f>
        <v>#REF!</v>
      </c>
      <c r="D17" s="13" t="e">
        <f>ОиК!#REF!</f>
        <v>#REF!</v>
      </c>
      <c r="E17" s="13" t="e">
        <f>ОиК!#REF!</f>
        <v>#REF!</v>
      </c>
      <c r="F17" s="13" t="e">
        <f>ОиК!#REF!</f>
        <v>#REF!</v>
      </c>
      <c r="G17" s="13" t="e">
        <f>ОиК!#REF!</f>
        <v>#REF!</v>
      </c>
      <c r="H17" s="13" t="e">
        <f>ОиК!#REF!</f>
        <v>#REF!</v>
      </c>
      <c r="I17" s="13" t="e">
        <f>ОиК!#REF!</f>
        <v>#REF!</v>
      </c>
      <c r="J17" s="13" t="e">
        <f>ОиК!#REF!</f>
        <v>#REF!</v>
      </c>
      <c r="K17" s="13" t="e">
        <f>ОиК!#REF!</f>
        <v>#REF!</v>
      </c>
      <c r="L17" s="13" t="e">
        <f>ОиК!#REF!</f>
        <v>#REF!</v>
      </c>
      <c r="M17" s="13" t="e">
        <f>ОиК!#REF!</f>
        <v>#REF!</v>
      </c>
      <c r="N17" s="13" t="e">
        <f>ОиК!#REF!</f>
        <v>#REF!</v>
      </c>
      <c r="O17" s="13" t="e">
        <f>ОиК!#REF!</f>
        <v>#REF!</v>
      </c>
      <c r="P17" s="13" t="e">
        <f>ОиК!#REF!</f>
        <v>#REF!</v>
      </c>
      <c r="Q17" s="13" t="e">
        <f>ОиК!#REF!</f>
        <v>#REF!</v>
      </c>
      <c r="R17" s="13" t="e">
        <f>ОиК!#REF!</f>
        <v>#REF!</v>
      </c>
      <c r="S17" s="13" t="e">
        <f>ОиК!#REF!</f>
        <v>#REF!</v>
      </c>
      <c r="T17" s="13" t="e">
        <f>ОиК!#REF!</f>
        <v>#REF!</v>
      </c>
      <c r="U17" s="13" t="e">
        <f>ОиК!#REF!</f>
        <v>#REF!</v>
      </c>
      <c r="V17" s="13" t="e">
        <f>ОиК!#REF!</f>
        <v>#REF!</v>
      </c>
      <c r="W17" s="13" t="e">
        <f>ОиК!#REF!</f>
        <v>#REF!</v>
      </c>
      <c r="X17" s="13" t="e">
        <f>ОиК!#REF!</f>
        <v>#REF!</v>
      </c>
      <c r="Y17" s="13" t="e">
        <f>ОиК!#REF!</f>
        <v>#REF!</v>
      </c>
      <c r="Z17" s="13" t="e">
        <f>ОиК!#REF!</f>
        <v>#REF!</v>
      </c>
      <c r="AA17" s="13" t="e">
        <f>ОиК!#REF!</f>
        <v>#REF!</v>
      </c>
      <c r="AB17" s="13" t="e">
        <f>ОиК!#REF!</f>
        <v>#REF!</v>
      </c>
      <c r="AC17" s="13" t="e">
        <f>ОиК!#REF!</f>
        <v>#REF!</v>
      </c>
      <c r="AD17" s="13" t="e">
        <f>ОиК!#REF!</f>
        <v>#REF!</v>
      </c>
      <c r="AE17" s="13" t="e">
        <f>ОиК!#REF!</f>
        <v>#REF!</v>
      </c>
      <c r="AF17" s="13" t="e">
        <f>ОиК!#REF!</f>
        <v>#REF!</v>
      </c>
      <c r="AG17" s="13" t="e">
        <f>ОиК!#REF!</f>
        <v>#REF!</v>
      </c>
      <c r="AH17" s="13" t="e">
        <f>ОиК!#REF!</f>
        <v>#REF!</v>
      </c>
      <c r="AI17" s="13" t="e">
        <f>ОиК!#REF!</f>
        <v>#REF!</v>
      </c>
      <c r="AJ17" s="13" t="e">
        <f>ОиК!#REF!</f>
        <v>#REF!</v>
      </c>
      <c r="AK17" s="13" t="e">
        <f>ОиК!#REF!</f>
        <v>#REF!</v>
      </c>
      <c r="AL17" s="13" t="e">
        <f>ОиК!#REF!</f>
        <v>#REF!</v>
      </c>
      <c r="AM17" s="13" t="e">
        <f>ОиК!#REF!</f>
        <v>#REF!</v>
      </c>
      <c r="AN17" s="13" t="e">
        <f>ОиК!#REF!</f>
        <v>#REF!</v>
      </c>
      <c r="AO17" s="13" t="e">
        <f>ОиК!#REF!</f>
        <v>#REF!</v>
      </c>
      <c r="AP17" s="13" t="e">
        <f>ОиК!#REF!</f>
        <v>#REF!</v>
      </c>
      <c r="AQ17" s="13" t="e">
        <f>ОиК!#REF!</f>
        <v>#REF!</v>
      </c>
      <c r="AR17" s="13" t="e">
        <f>ОиК!#REF!</f>
        <v>#REF!</v>
      </c>
      <c r="AS17" s="13">
        <f>ОиК!B16</f>
        <v>11385</v>
      </c>
      <c r="AT17" s="13">
        <f>ОиК!C16</f>
        <v>10845</v>
      </c>
      <c r="AU17" s="13">
        <f>ОиК!D16</f>
        <v>10845</v>
      </c>
      <c r="AV17" s="13">
        <f>ОиК!E16</f>
        <v>10845</v>
      </c>
      <c r="AW17" s="13">
        <f>ОиК!F16</f>
        <v>10845</v>
      </c>
      <c r="AX17" s="13">
        <f>ОиК!G16</f>
        <v>9675</v>
      </c>
      <c r="AY17" s="13">
        <f>ОиК!H16</f>
        <v>9675</v>
      </c>
      <c r="AZ17" s="13">
        <f>ОиК!I16</f>
        <v>9675</v>
      </c>
      <c r="BA17" s="13">
        <f>ОиК!J16</f>
        <v>9675</v>
      </c>
      <c r="BB17" s="13">
        <f>ОиК!K16</f>
        <v>9405</v>
      </c>
      <c r="BC17" s="13">
        <f>ОиК!L16</f>
        <v>9405</v>
      </c>
      <c r="BD17" s="13">
        <f>ОиК!M16</f>
        <v>9405</v>
      </c>
      <c r="BE17" s="13">
        <f>ОиК!N16</f>
        <v>9405</v>
      </c>
      <c r="BF17" s="13">
        <f>ОиК!O16</f>
        <v>9405</v>
      </c>
      <c r="BG17" s="13">
        <f>ОиК!P16</f>
        <v>9405</v>
      </c>
      <c r="BH17" s="13">
        <f>ОиК!Q16</f>
        <v>9405</v>
      </c>
      <c r="BI17" s="13">
        <f>ОиК!R16</f>
        <v>9405</v>
      </c>
    </row>
    <row r="18" spans="1:61" ht="11.45" customHeight="1" x14ac:dyDescent="0.2">
      <c r="A18" s="12">
        <v>2</v>
      </c>
      <c r="B18" s="13" t="e">
        <f>ОиК!#REF!</f>
        <v>#REF!</v>
      </c>
      <c r="C18" s="13" t="e">
        <f>ОиК!#REF!</f>
        <v>#REF!</v>
      </c>
      <c r="D18" s="13" t="e">
        <f>ОиК!#REF!</f>
        <v>#REF!</v>
      </c>
      <c r="E18" s="13" t="e">
        <f>ОиК!#REF!</f>
        <v>#REF!</v>
      </c>
      <c r="F18" s="13" t="e">
        <f>ОиК!#REF!</f>
        <v>#REF!</v>
      </c>
      <c r="G18" s="13" t="e">
        <f>ОиК!#REF!</f>
        <v>#REF!</v>
      </c>
      <c r="H18" s="13" t="e">
        <f>ОиК!#REF!</f>
        <v>#REF!</v>
      </c>
      <c r="I18" s="13" t="e">
        <f>ОиК!#REF!</f>
        <v>#REF!</v>
      </c>
      <c r="J18" s="13" t="e">
        <f>ОиК!#REF!</f>
        <v>#REF!</v>
      </c>
      <c r="K18" s="13" t="e">
        <f>ОиК!#REF!</f>
        <v>#REF!</v>
      </c>
      <c r="L18" s="13" t="e">
        <f>ОиК!#REF!</f>
        <v>#REF!</v>
      </c>
      <c r="M18" s="13" t="e">
        <f>ОиК!#REF!</f>
        <v>#REF!</v>
      </c>
      <c r="N18" s="13" t="e">
        <f>ОиК!#REF!</f>
        <v>#REF!</v>
      </c>
      <c r="O18" s="13" t="e">
        <f>ОиК!#REF!</f>
        <v>#REF!</v>
      </c>
      <c r="P18" s="13" t="e">
        <f>ОиК!#REF!</f>
        <v>#REF!</v>
      </c>
      <c r="Q18" s="13" t="e">
        <f>ОиК!#REF!</f>
        <v>#REF!</v>
      </c>
      <c r="R18" s="13" t="e">
        <f>ОиК!#REF!</f>
        <v>#REF!</v>
      </c>
      <c r="S18" s="13" t="e">
        <f>ОиК!#REF!</f>
        <v>#REF!</v>
      </c>
      <c r="T18" s="13" t="e">
        <f>ОиК!#REF!</f>
        <v>#REF!</v>
      </c>
      <c r="U18" s="13" t="e">
        <f>ОиК!#REF!</f>
        <v>#REF!</v>
      </c>
      <c r="V18" s="13" t="e">
        <f>ОиК!#REF!</f>
        <v>#REF!</v>
      </c>
      <c r="W18" s="13" t="e">
        <f>ОиК!#REF!</f>
        <v>#REF!</v>
      </c>
      <c r="X18" s="13" t="e">
        <f>ОиК!#REF!</f>
        <v>#REF!</v>
      </c>
      <c r="Y18" s="13" t="e">
        <f>ОиК!#REF!</f>
        <v>#REF!</v>
      </c>
      <c r="Z18" s="13" t="e">
        <f>ОиК!#REF!</f>
        <v>#REF!</v>
      </c>
      <c r="AA18" s="13" t="e">
        <f>ОиК!#REF!</f>
        <v>#REF!</v>
      </c>
      <c r="AB18" s="13" t="e">
        <f>ОиК!#REF!</f>
        <v>#REF!</v>
      </c>
      <c r="AC18" s="13" t="e">
        <f>ОиК!#REF!</f>
        <v>#REF!</v>
      </c>
      <c r="AD18" s="13" t="e">
        <f>ОиК!#REF!</f>
        <v>#REF!</v>
      </c>
      <c r="AE18" s="13" t="e">
        <f>ОиК!#REF!</f>
        <v>#REF!</v>
      </c>
      <c r="AF18" s="13" t="e">
        <f>ОиК!#REF!</f>
        <v>#REF!</v>
      </c>
      <c r="AG18" s="13" t="e">
        <f>ОиК!#REF!</f>
        <v>#REF!</v>
      </c>
      <c r="AH18" s="13" t="e">
        <f>ОиК!#REF!</f>
        <v>#REF!</v>
      </c>
      <c r="AI18" s="13" t="e">
        <f>ОиК!#REF!</f>
        <v>#REF!</v>
      </c>
      <c r="AJ18" s="13" t="e">
        <f>ОиК!#REF!</f>
        <v>#REF!</v>
      </c>
      <c r="AK18" s="13" t="e">
        <f>ОиК!#REF!</f>
        <v>#REF!</v>
      </c>
      <c r="AL18" s="13" t="e">
        <f>ОиК!#REF!</f>
        <v>#REF!</v>
      </c>
      <c r="AM18" s="13" t="e">
        <f>ОиК!#REF!</f>
        <v>#REF!</v>
      </c>
      <c r="AN18" s="13" t="e">
        <f>ОиК!#REF!</f>
        <v>#REF!</v>
      </c>
      <c r="AO18" s="13" t="e">
        <f>ОиК!#REF!</f>
        <v>#REF!</v>
      </c>
      <c r="AP18" s="13" t="e">
        <f>ОиК!#REF!</f>
        <v>#REF!</v>
      </c>
      <c r="AQ18" s="13" t="e">
        <f>ОиК!#REF!</f>
        <v>#REF!</v>
      </c>
      <c r="AR18" s="13" t="e">
        <f>ОиК!#REF!</f>
        <v>#REF!</v>
      </c>
      <c r="AS18" s="13">
        <f>ОиК!B17</f>
        <v>13050</v>
      </c>
      <c r="AT18" s="13">
        <f>ОиК!C17</f>
        <v>12510</v>
      </c>
      <c r="AU18" s="13">
        <f>ОиК!D17</f>
        <v>12510</v>
      </c>
      <c r="AV18" s="13">
        <f>ОиК!E17</f>
        <v>12510</v>
      </c>
      <c r="AW18" s="13">
        <f>ОиК!F17</f>
        <v>12510</v>
      </c>
      <c r="AX18" s="13">
        <f>ОиК!G17</f>
        <v>11160</v>
      </c>
      <c r="AY18" s="13">
        <f>ОиК!H17</f>
        <v>11160</v>
      </c>
      <c r="AZ18" s="13">
        <f>ОиК!I17</f>
        <v>11160</v>
      </c>
      <c r="BA18" s="13">
        <f>ОиК!J17</f>
        <v>11160</v>
      </c>
      <c r="BB18" s="13">
        <f>ОиК!K17</f>
        <v>10890</v>
      </c>
      <c r="BC18" s="13">
        <f>ОиК!L17</f>
        <v>10890</v>
      </c>
      <c r="BD18" s="13">
        <f>ОиК!M17</f>
        <v>10890</v>
      </c>
      <c r="BE18" s="13">
        <f>ОиК!N17</f>
        <v>10890</v>
      </c>
      <c r="BF18" s="13">
        <f>ОиК!O17</f>
        <v>10890</v>
      </c>
      <c r="BG18" s="13">
        <f>ОиК!P17</f>
        <v>10890</v>
      </c>
      <c r="BH18" s="13">
        <f>ОиК!Q17</f>
        <v>10890</v>
      </c>
      <c r="BI18" s="13">
        <f>ОиК!R17</f>
        <v>10890</v>
      </c>
    </row>
    <row r="19" spans="1:61" ht="11.45" customHeight="1" x14ac:dyDescent="0.2">
      <c r="A19" s="17" t="s">
        <v>63</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row>
    <row r="20" spans="1:61" ht="11.45" customHeight="1" x14ac:dyDescent="0.2">
      <c r="A20" s="12">
        <v>1</v>
      </c>
      <c r="B20" s="13" t="e">
        <f>ОиК!#REF!</f>
        <v>#REF!</v>
      </c>
      <c r="C20" s="13" t="e">
        <f>ОиК!#REF!</f>
        <v>#REF!</v>
      </c>
      <c r="D20" s="13" t="e">
        <f>ОиК!#REF!</f>
        <v>#REF!</v>
      </c>
      <c r="E20" s="13" t="e">
        <f>ОиК!#REF!</f>
        <v>#REF!</v>
      </c>
      <c r="F20" s="13" t="e">
        <f>ОиК!#REF!</f>
        <v>#REF!</v>
      </c>
      <c r="G20" s="13" t="e">
        <f>ОиК!#REF!</f>
        <v>#REF!</v>
      </c>
      <c r="H20" s="13" t="e">
        <f>ОиК!#REF!</f>
        <v>#REF!</v>
      </c>
      <c r="I20" s="13" t="e">
        <f>ОиК!#REF!</f>
        <v>#REF!</v>
      </c>
      <c r="J20" s="13" t="e">
        <f>ОиК!#REF!</f>
        <v>#REF!</v>
      </c>
      <c r="K20" s="13" t="e">
        <f>ОиК!#REF!</f>
        <v>#REF!</v>
      </c>
      <c r="L20" s="13" t="e">
        <f>ОиК!#REF!</f>
        <v>#REF!</v>
      </c>
      <c r="M20" s="13" t="e">
        <f>ОиК!#REF!</f>
        <v>#REF!</v>
      </c>
      <c r="N20" s="13" t="e">
        <f>ОиК!#REF!</f>
        <v>#REF!</v>
      </c>
      <c r="O20" s="13" t="e">
        <f>ОиК!#REF!</f>
        <v>#REF!</v>
      </c>
      <c r="P20" s="13" t="e">
        <f>ОиК!#REF!</f>
        <v>#REF!</v>
      </c>
      <c r="Q20" s="13" t="e">
        <f>ОиК!#REF!</f>
        <v>#REF!</v>
      </c>
      <c r="R20" s="13" t="e">
        <f>ОиК!#REF!</f>
        <v>#REF!</v>
      </c>
      <c r="S20" s="13" t="e">
        <f>ОиК!#REF!</f>
        <v>#REF!</v>
      </c>
      <c r="T20" s="13" t="e">
        <f>ОиК!#REF!</f>
        <v>#REF!</v>
      </c>
      <c r="U20" s="13" t="e">
        <f>ОиК!#REF!</f>
        <v>#REF!</v>
      </c>
      <c r="V20" s="13" t="e">
        <f>ОиК!#REF!</f>
        <v>#REF!</v>
      </c>
      <c r="W20" s="13" t="e">
        <f>ОиК!#REF!</f>
        <v>#REF!</v>
      </c>
      <c r="X20" s="13" t="e">
        <f>ОиК!#REF!</f>
        <v>#REF!</v>
      </c>
      <c r="Y20" s="13" t="e">
        <f>ОиК!#REF!</f>
        <v>#REF!</v>
      </c>
      <c r="Z20" s="13" t="e">
        <f>ОиК!#REF!</f>
        <v>#REF!</v>
      </c>
      <c r="AA20" s="13" t="e">
        <f>ОиК!#REF!</f>
        <v>#REF!</v>
      </c>
      <c r="AB20" s="13" t="e">
        <f>ОиК!#REF!</f>
        <v>#REF!</v>
      </c>
      <c r="AC20" s="13" t="e">
        <f>ОиК!#REF!</f>
        <v>#REF!</v>
      </c>
      <c r="AD20" s="13" t="e">
        <f>ОиК!#REF!</f>
        <v>#REF!</v>
      </c>
      <c r="AE20" s="13" t="e">
        <f>ОиК!#REF!</f>
        <v>#REF!</v>
      </c>
      <c r="AF20" s="13" t="e">
        <f>ОиК!#REF!</f>
        <v>#REF!</v>
      </c>
      <c r="AG20" s="13" t="e">
        <f>ОиК!#REF!</f>
        <v>#REF!</v>
      </c>
      <c r="AH20" s="13" t="e">
        <f>ОиК!#REF!</f>
        <v>#REF!</v>
      </c>
      <c r="AI20" s="13" t="e">
        <f>ОиК!#REF!</f>
        <v>#REF!</v>
      </c>
      <c r="AJ20" s="13" t="e">
        <f>ОиК!#REF!</f>
        <v>#REF!</v>
      </c>
      <c r="AK20" s="13" t="e">
        <f>ОиК!#REF!</f>
        <v>#REF!</v>
      </c>
      <c r="AL20" s="13" t="e">
        <f>ОиК!#REF!</f>
        <v>#REF!</v>
      </c>
      <c r="AM20" s="13" t="e">
        <f>ОиК!#REF!</f>
        <v>#REF!</v>
      </c>
      <c r="AN20" s="13" t="e">
        <f>ОиК!#REF!</f>
        <v>#REF!</v>
      </c>
      <c r="AO20" s="13" t="e">
        <f>ОиК!#REF!</f>
        <v>#REF!</v>
      </c>
      <c r="AP20" s="13" t="e">
        <f>ОиК!#REF!</f>
        <v>#REF!</v>
      </c>
      <c r="AQ20" s="13" t="e">
        <f>ОиК!#REF!</f>
        <v>#REF!</v>
      </c>
      <c r="AR20" s="13" t="e">
        <f>ОиК!#REF!</f>
        <v>#REF!</v>
      </c>
      <c r="AS20" s="13">
        <f>ОиК!B19</f>
        <v>12285</v>
      </c>
      <c r="AT20" s="13">
        <f>ОиК!C19</f>
        <v>11745</v>
      </c>
      <c r="AU20" s="13">
        <f>ОиК!D19</f>
        <v>11745</v>
      </c>
      <c r="AV20" s="13">
        <f>ОиК!E19</f>
        <v>11745</v>
      </c>
      <c r="AW20" s="13">
        <f>ОиК!F19</f>
        <v>11745</v>
      </c>
      <c r="AX20" s="13">
        <f>ОиК!G19</f>
        <v>11025</v>
      </c>
      <c r="AY20" s="13">
        <f>ОиК!H19</f>
        <v>11025</v>
      </c>
      <c r="AZ20" s="13">
        <f>ОиК!I19</f>
        <v>11025</v>
      </c>
      <c r="BA20" s="13">
        <f>ОиК!J19</f>
        <v>11025</v>
      </c>
      <c r="BB20" s="13">
        <f>ОиК!K19</f>
        <v>10755</v>
      </c>
      <c r="BC20" s="13">
        <f>ОиК!L19</f>
        <v>10755</v>
      </c>
      <c r="BD20" s="13">
        <f>ОиК!M19</f>
        <v>10755</v>
      </c>
      <c r="BE20" s="13">
        <f>ОиК!N19</f>
        <v>10755</v>
      </c>
      <c r="BF20" s="13">
        <f>ОиК!O19</f>
        <v>10755</v>
      </c>
      <c r="BG20" s="13">
        <f>ОиК!P19</f>
        <v>10755</v>
      </c>
      <c r="BH20" s="13">
        <f>ОиК!Q19</f>
        <v>10755</v>
      </c>
      <c r="BI20" s="13">
        <f>ОиК!R19</f>
        <v>10755</v>
      </c>
    </row>
    <row r="21" spans="1:61" ht="11.45" customHeight="1" x14ac:dyDescent="0.2">
      <c r="A21" s="12">
        <v>2</v>
      </c>
      <c r="B21" s="13" t="e">
        <f>ОиК!#REF!</f>
        <v>#REF!</v>
      </c>
      <c r="C21" s="13" t="e">
        <f>ОиК!#REF!</f>
        <v>#REF!</v>
      </c>
      <c r="D21" s="13" t="e">
        <f>ОиК!#REF!</f>
        <v>#REF!</v>
      </c>
      <c r="E21" s="13" t="e">
        <f>ОиК!#REF!</f>
        <v>#REF!</v>
      </c>
      <c r="F21" s="13" t="e">
        <f>ОиК!#REF!</f>
        <v>#REF!</v>
      </c>
      <c r="G21" s="13" t="e">
        <f>ОиК!#REF!</f>
        <v>#REF!</v>
      </c>
      <c r="H21" s="13" t="e">
        <f>ОиК!#REF!</f>
        <v>#REF!</v>
      </c>
      <c r="I21" s="13" t="e">
        <f>ОиК!#REF!</f>
        <v>#REF!</v>
      </c>
      <c r="J21" s="13" t="e">
        <f>ОиК!#REF!</f>
        <v>#REF!</v>
      </c>
      <c r="K21" s="13" t="e">
        <f>ОиК!#REF!</f>
        <v>#REF!</v>
      </c>
      <c r="L21" s="13" t="e">
        <f>ОиК!#REF!</f>
        <v>#REF!</v>
      </c>
      <c r="M21" s="13" t="e">
        <f>ОиК!#REF!</f>
        <v>#REF!</v>
      </c>
      <c r="N21" s="13" t="e">
        <f>ОиК!#REF!</f>
        <v>#REF!</v>
      </c>
      <c r="O21" s="13" t="e">
        <f>ОиК!#REF!</f>
        <v>#REF!</v>
      </c>
      <c r="P21" s="13" t="e">
        <f>ОиК!#REF!</f>
        <v>#REF!</v>
      </c>
      <c r="Q21" s="13" t="e">
        <f>ОиК!#REF!</f>
        <v>#REF!</v>
      </c>
      <c r="R21" s="13" t="e">
        <f>ОиК!#REF!</f>
        <v>#REF!</v>
      </c>
      <c r="S21" s="13" t="e">
        <f>ОиК!#REF!</f>
        <v>#REF!</v>
      </c>
      <c r="T21" s="13" t="e">
        <f>ОиК!#REF!</f>
        <v>#REF!</v>
      </c>
      <c r="U21" s="13" t="e">
        <f>ОиК!#REF!</f>
        <v>#REF!</v>
      </c>
      <c r="V21" s="13" t="e">
        <f>ОиК!#REF!</f>
        <v>#REF!</v>
      </c>
      <c r="W21" s="13" t="e">
        <f>ОиК!#REF!</f>
        <v>#REF!</v>
      </c>
      <c r="X21" s="13" t="e">
        <f>ОиК!#REF!</f>
        <v>#REF!</v>
      </c>
      <c r="Y21" s="13" t="e">
        <f>ОиК!#REF!</f>
        <v>#REF!</v>
      </c>
      <c r="Z21" s="13" t="e">
        <f>ОиК!#REF!</f>
        <v>#REF!</v>
      </c>
      <c r="AA21" s="13" t="e">
        <f>ОиК!#REF!</f>
        <v>#REF!</v>
      </c>
      <c r="AB21" s="13" t="e">
        <f>ОиК!#REF!</f>
        <v>#REF!</v>
      </c>
      <c r="AC21" s="13" t="e">
        <f>ОиК!#REF!</f>
        <v>#REF!</v>
      </c>
      <c r="AD21" s="13" t="e">
        <f>ОиК!#REF!</f>
        <v>#REF!</v>
      </c>
      <c r="AE21" s="13" t="e">
        <f>ОиК!#REF!</f>
        <v>#REF!</v>
      </c>
      <c r="AF21" s="13" t="e">
        <f>ОиК!#REF!</f>
        <v>#REF!</v>
      </c>
      <c r="AG21" s="13" t="e">
        <f>ОиК!#REF!</f>
        <v>#REF!</v>
      </c>
      <c r="AH21" s="13" t="e">
        <f>ОиК!#REF!</f>
        <v>#REF!</v>
      </c>
      <c r="AI21" s="13" t="e">
        <f>ОиК!#REF!</f>
        <v>#REF!</v>
      </c>
      <c r="AJ21" s="13" t="e">
        <f>ОиК!#REF!</f>
        <v>#REF!</v>
      </c>
      <c r="AK21" s="13" t="e">
        <f>ОиК!#REF!</f>
        <v>#REF!</v>
      </c>
      <c r="AL21" s="13" t="e">
        <f>ОиК!#REF!</f>
        <v>#REF!</v>
      </c>
      <c r="AM21" s="13" t="e">
        <f>ОиК!#REF!</f>
        <v>#REF!</v>
      </c>
      <c r="AN21" s="13" t="e">
        <f>ОиК!#REF!</f>
        <v>#REF!</v>
      </c>
      <c r="AO21" s="13" t="e">
        <f>ОиК!#REF!</f>
        <v>#REF!</v>
      </c>
      <c r="AP21" s="13" t="e">
        <f>ОиК!#REF!</f>
        <v>#REF!</v>
      </c>
      <c r="AQ21" s="13" t="e">
        <f>ОиК!#REF!</f>
        <v>#REF!</v>
      </c>
      <c r="AR21" s="13" t="e">
        <f>ОиК!#REF!</f>
        <v>#REF!</v>
      </c>
      <c r="AS21" s="13">
        <f>ОиК!B20</f>
        <v>13950</v>
      </c>
      <c r="AT21" s="13">
        <f>ОиК!C20</f>
        <v>13410</v>
      </c>
      <c r="AU21" s="13">
        <f>ОиК!D20</f>
        <v>13410</v>
      </c>
      <c r="AV21" s="13">
        <f>ОиК!E20</f>
        <v>13410</v>
      </c>
      <c r="AW21" s="13">
        <f>ОиК!F20</f>
        <v>13410</v>
      </c>
      <c r="AX21" s="13">
        <f>ОиК!G20</f>
        <v>12510</v>
      </c>
      <c r="AY21" s="13">
        <f>ОиК!H20</f>
        <v>12510</v>
      </c>
      <c r="AZ21" s="13">
        <f>ОиК!I20</f>
        <v>12510</v>
      </c>
      <c r="BA21" s="13">
        <f>ОиК!J20</f>
        <v>12510</v>
      </c>
      <c r="BB21" s="13">
        <f>ОиК!K20</f>
        <v>12240</v>
      </c>
      <c r="BC21" s="13">
        <f>ОиК!L20</f>
        <v>12240</v>
      </c>
      <c r="BD21" s="13">
        <f>ОиК!M20</f>
        <v>12240</v>
      </c>
      <c r="BE21" s="13">
        <f>ОиК!N20</f>
        <v>12240</v>
      </c>
      <c r="BF21" s="13">
        <f>ОиК!O20</f>
        <v>12240</v>
      </c>
      <c r="BG21" s="13">
        <f>ОиК!P20</f>
        <v>12240</v>
      </c>
      <c r="BH21" s="13">
        <f>ОиК!Q20</f>
        <v>12240</v>
      </c>
      <c r="BI21" s="13">
        <f>ОиК!R20</f>
        <v>12240</v>
      </c>
    </row>
    <row r="22" spans="1:61" ht="11.45" customHeight="1" x14ac:dyDescent="0.2">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row>
    <row r="23" spans="1:61" ht="18.600000000000001" customHeight="1" x14ac:dyDescent="0.2">
      <c r="A23" s="29" t="s">
        <v>54</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row>
    <row r="24" spans="1:61" s="11" customFormat="1" ht="18.600000000000001" customHeight="1" x14ac:dyDescent="0.2">
      <c r="A24" s="6" t="s">
        <v>55</v>
      </c>
      <c r="B24" s="8" t="e">
        <f t="shared" ref="B24:AS25" si="0">B5</f>
        <v>#REF!</v>
      </c>
      <c r="C24" s="8" t="e">
        <f t="shared" si="0"/>
        <v>#REF!</v>
      </c>
      <c r="D24" s="8" t="e">
        <f t="shared" si="0"/>
        <v>#REF!</v>
      </c>
      <c r="E24" s="8" t="e">
        <f t="shared" si="0"/>
        <v>#REF!</v>
      </c>
      <c r="F24" s="8" t="e">
        <f t="shared" si="0"/>
        <v>#REF!</v>
      </c>
      <c r="G24" s="8" t="e">
        <f t="shared" si="0"/>
        <v>#REF!</v>
      </c>
      <c r="H24" s="8" t="e">
        <f t="shared" si="0"/>
        <v>#REF!</v>
      </c>
      <c r="I24" s="8" t="e">
        <f t="shared" si="0"/>
        <v>#REF!</v>
      </c>
      <c r="J24" s="8" t="e">
        <f t="shared" si="0"/>
        <v>#REF!</v>
      </c>
      <c r="K24" s="8" t="e">
        <f t="shared" si="0"/>
        <v>#REF!</v>
      </c>
      <c r="L24" s="8" t="e">
        <f t="shared" si="0"/>
        <v>#REF!</v>
      </c>
      <c r="M24" s="8" t="e">
        <f t="shared" si="0"/>
        <v>#REF!</v>
      </c>
      <c r="N24" s="8" t="e">
        <f t="shared" si="0"/>
        <v>#REF!</v>
      </c>
      <c r="O24" s="8" t="e">
        <f t="shared" si="0"/>
        <v>#REF!</v>
      </c>
      <c r="P24" s="8" t="e">
        <f t="shared" si="0"/>
        <v>#REF!</v>
      </c>
      <c r="Q24" s="8" t="e">
        <f t="shared" si="0"/>
        <v>#REF!</v>
      </c>
      <c r="R24" s="8" t="e">
        <f t="shared" si="0"/>
        <v>#REF!</v>
      </c>
      <c r="S24" s="8" t="e">
        <f t="shared" si="0"/>
        <v>#REF!</v>
      </c>
      <c r="T24" s="8" t="e">
        <f t="shared" si="0"/>
        <v>#REF!</v>
      </c>
      <c r="U24" s="8" t="e">
        <f t="shared" si="0"/>
        <v>#REF!</v>
      </c>
      <c r="V24" s="8" t="e">
        <f t="shared" si="0"/>
        <v>#REF!</v>
      </c>
      <c r="W24" s="8" t="e">
        <f t="shared" si="0"/>
        <v>#REF!</v>
      </c>
      <c r="X24" s="8" t="e">
        <f t="shared" si="0"/>
        <v>#REF!</v>
      </c>
      <c r="Y24" s="8" t="e">
        <f t="shared" si="0"/>
        <v>#REF!</v>
      </c>
      <c r="Z24" s="8" t="e">
        <f t="shared" si="0"/>
        <v>#REF!</v>
      </c>
      <c r="AA24" s="8" t="e">
        <f t="shared" si="0"/>
        <v>#REF!</v>
      </c>
      <c r="AB24" s="8" t="e">
        <f t="shared" si="0"/>
        <v>#REF!</v>
      </c>
      <c r="AC24" s="8" t="e">
        <f t="shared" si="0"/>
        <v>#REF!</v>
      </c>
      <c r="AD24" s="8" t="e">
        <f t="shared" si="0"/>
        <v>#REF!</v>
      </c>
      <c r="AE24" s="8" t="e">
        <f t="shared" si="0"/>
        <v>#REF!</v>
      </c>
      <c r="AF24" s="8" t="e">
        <f t="shared" si="0"/>
        <v>#REF!</v>
      </c>
      <c r="AG24" s="8" t="e">
        <f t="shared" si="0"/>
        <v>#REF!</v>
      </c>
      <c r="AH24" s="8" t="e">
        <f t="shared" si="0"/>
        <v>#REF!</v>
      </c>
      <c r="AI24" s="8" t="e">
        <f t="shared" si="0"/>
        <v>#REF!</v>
      </c>
      <c r="AJ24" s="8" t="e">
        <f t="shared" si="0"/>
        <v>#REF!</v>
      </c>
      <c r="AK24" s="8" t="e">
        <f t="shared" si="0"/>
        <v>#REF!</v>
      </c>
      <c r="AL24" s="8" t="e">
        <f t="shared" si="0"/>
        <v>#REF!</v>
      </c>
      <c r="AM24" s="8" t="e">
        <f t="shared" si="0"/>
        <v>#REF!</v>
      </c>
      <c r="AN24" s="8" t="e">
        <f t="shared" si="0"/>
        <v>#REF!</v>
      </c>
      <c r="AO24" s="8" t="e">
        <f t="shared" si="0"/>
        <v>#REF!</v>
      </c>
      <c r="AP24" s="8" t="e">
        <f t="shared" si="0"/>
        <v>#REF!</v>
      </c>
      <c r="AQ24" s="8" t="e">
        <f t="shared" si="0"/>
        <v>#REF!</v>
      </c>
      <c r="AR24" s="8" t="e">
        <f t="shared" si="0"/>
        <v>#REF!</v>
      </c>
      <c r="AS24" s="8" t="e">
        <f t="shared" si="0"/>
        <v>#REF!</v>
      </c>
      <c r="AT24" s="8" t="e">
        <f t="shared" ref="AT24:BI25" si="1">AT5</f>
        <v>#REF!</v>
      </c>
      <c r="AU24" s="8" t="e">
        <f t="shared" si="1"/>
        <v>#REF!</v>
      </c>
      <c r="AV24" s="8" t="e">
        <f t="shared" si="1"/>
        <v>#REF!</v>
      </c>
      <c r="AW24" s="8" t="e">
        <f t="shared" si="1"/>
        <v>#REF!</v>
      </c>
      <c r="AX24" s="8" t="e">
        <f t="shared" si="1"/>
        <v>#REF!</v>
      </c>
      <c r="AY24" s="8" t="e">
        <f t="shared" si="1"/>
        <v>#REF!</v>
      </c>
      <c r="AZ24" s="8" t="e">
        <f t="shared" si="1"/>
        <v>#REF!</v>
      </c>
      <c r="BA24" s="8" t="e">
        <f t="shared" si="1"/>
        <v>#REF!</v>
      </c>
      <c r="BB24" s="8" t="e">
        <f t="shared" si="1"/>
        <v>#REF!</v>
      </c>
      <c r="BC24" s="8" t="e">
        <f t="shared" si="1"/>
        <v>#REF!</v>
      </c>
      <c r="BD24" s="8" t="e">
        <f t="shared" si="1"/>
        <v>#REF!</v>
      </c>
      <c r="BE24" s="8" t="e">
        <f t="shared" si="1"/>
        <v>#REF!</v>
      </c>
      <c r="BF24" s="8" t="e">
        <f t="shared" si="1"/>
        <v>#REF!</v>
      </c>
      <c r="BG24" s="8" t="e">
        <f t="shared" si="1"/>
        <v>#REF!</v>
      </c>
      <c r="BH24" s="8" t="e">
        <f t="shared" si="1"/>
        <v>#REF!</v>
      </c>
      <c r="BI24" s="8" t="e">
        <f t="shared" si="1"/>
        <v>#REF!</v>
      </c>
    </row>
    <row r="25" spans="1:61" s="11" customFormat="1" ht="18" customHeight="1" x14ac:dyDescent="0.2">
      <c r="A25" s="9"/>
      <c r="B25" s="8" t="e">
        <f t="shared" si="0"/>
        <v>#REF!</v>
      </c>
      <c r="C25" s="8" t="e">
        <f t="shared" si="0"/>
        <v>#REF!</v>
      </c>
      <c r="D25" s="8" t="e">
        <f t="shared" si="0"/>
        <v>#REF!</v>
      </c>
      <c r="E25" s="8" t="e">
        <f t="shared" si="0"/>
        <v>#REF!</v>
      </c>
      <c r="F25" s="8" t="e">
        <f t="shared" si="0"/>
        <v>#REF!</v>
      </c>
      <c r="G25" s="8" t="e">
        <f t="shared" si="0"/>
        <v>#REF!</v>
      </c>
      <c r="H25" s="8" t="e">
        <f t="shared" si="0"/>
        <v>#REF!</v>
      </c>
      <c r="I25" s="8" t="e">
        <f t="shared" si="0"/>
        <v>#REF!</v>
      </c>
      <c r="J25" s="8" t="e">
        <f t="shared" si="0"/>
        <v>#REF!</v>
      </c>
      <c r="K25" s="8" t="e">
        <f t="shared" si="0"/>
        <v>#REF!</v>
      </c>
      <c r="L25" s="8" t="e">
        <f t="shared" si="0"/>
        <v>#REF!</v>
      </c>
      <c r="M25" s="8" t="e">
        <f t="shared" si="0"/>
        <v>#REF!</v>
      </c>
      <c r="N25" s="8" t="e">
        <f t="shared" si="0"/>
        <v>#REF!</v>
      </c>
      <c r="O25" s="8" t="e">
        <f t="shared" si="0"/>
        <v>#REF!</v>
      </c>
      <c r="P25" s="8" t="e">
        <f t="shared" si="0"/>
        <v>#REF!</v>
      </c>
      <c r="Q25" s="8" t="e">
        <f t="shared" si="0"/>
        <v>#REF!</v>
      </c>
      <c r="R25" s="8" t="e">
        <f t="shared" si="0"/>
        <v>#REF!</v>
      </c>
      <c r="S25" s="8" t="e">
        <f t="shared" si="0"/>
        <v>#REF!</v>
      </c>
      <c r="T25" s="8" t="e">
        <f t="shared" si="0"/>
        <v>#REF!</v>
      </c>
      <c r="U25" s="8" t="e">
        <f t="shared" si="0"/>
        <v>#REF!</v>
      </c>
      <c r="V25" s="8" t="e">
        <f t="shared" si="0"/>
        <v>#REF!</v>
      </c>
      <c r="W25" s="8" t="e">
        <f t="shared" si="0"/>
        <v>#REF!</v>
      </c>
      <c r="X25" s="8" t="e">
        <f t="shared" si="0"/>
        <v>#REF!</v>
      </c>
      <c r="Y25" s="8" t="e">
        <f t="shared" si="0"/>
        <v>#REF!</v>
      </c>
      <c r="Z25" s="8" t="e">
        <f t="shared" si="0"/>
        <v>#REF!</v>
      </c>
      <c r="AA25" s="8" t="e">
        <f t="shared" si="0"/>
        <v>#REF!</v>
      </c>
      <c r="AB25" s="8" t="e">
        <f t="shared" si="0"/>
        <v>#REF!</v>
      </c>
      <c r="AC25" s="8" t="e">
        <f t="shared" si="0"/>
        <v>#REF!</v>
      </c>
      <c r="AD25" s="8" t="e">
        <f t="shared" si="0"/>
        <v>#REF!</v>
      </c>
      <c r="AE25" s="8" t="e">
        <f t="shared" si="0"/>
        <v>#REF!</v>
      </c>
      <c r="AF25" s="8" t="e">
        <f t="shared" si="0"/>
        <v>#REF!</v>
      </c>
      <c r="AG25" s="8" t="e">
        <f t="shared" si="0"/>
        <v>#REF!</v>
      </c>
      <c r="AH25" s="8" t="e">
        <f t="shared" si="0"/>
        <v>#REF!</v>
      </c>
      <c r="AI25" s="8" t="e">
        <f t="shared" si="0"/>
        <v>#REF!</v>
      </c>
      <c r="AJ25" s="8" t="e">
        <f t="shared" si="0"/>
        <v>#REF!</v>
      </c>
      <c r="AK25" s="8" t="e">
        <f t="shared" si="0"/>
        <v>#REF!</v>
      </c>
      <c r="AL25" s="8" t="e">
        <f t="shared" si="0"/>
        <v>#REF!</v>
      </c>
      <c r="AM25" s="8" t="e">
        <f t="shared" si="0"/>
        <v>#REF!</v>
      </c>
      <c r="AN25" s="8" t="e">
        <f t="shared" si="0"/>
        <v>#REF!</v>
      </c>
      <c r="AO25" s="8" t="e">
        <f t="shared" si="0"/>
        <v>#REF!</v>
      </c>
      <c r="AP25" s="8" t="e">
        <f t="shared" si="0"/>
        <v>#REF!</v>
      </c>
      <c r="AQ25" s="8" t="e">
        <f t="shared" si="0"/>
        <v>#REF!</v>
      </c>
      <c r="AR25" s="8" t="e">
        <f t="shared" si="0"/>
        <v>#REF!</v>
      </c>
      <c r="AS25" s="8">
        <f t="shared" si="0"/>
        <v>46108</v>
      </c>
      <c r="AT25" s="8">
        <f t="shared" si="1"/>
        <v>46109</v>
      </c>
      <c r="AU25" s="8">
        <f t="shared" si="1"/>
        <v>46110</v>
      </c>
      <c r="AV25" s="8">
        <f t="shared" si="1"/>
        <v>46111</v>
      </c>
      <c r="AW25" s="8">
        <f t="shared" si="1"/>
        <v>46112</v>
      </c>
      <c r="AX25" s="8">
        <f t="shared" si="1"/>
        <v>46113</v>
      </c>
      <c r="AY25" s="8">
        <f t="shared" si="1"/>
        <v>46114</v>
      </c>
      <c r="AZ25" s="8">
        <f t="shared" si="1"/>
        <v>46115</v>
      </c>
      <c r="BA25" s="8">
        <f t="shared" si="1"/>
        <v>46116</v>
      </c>
      <c r="BB25" s="8">
        <f t="shared" si="1"/>
        <v>46117</v>
      </c>
      <c r="BC25" s="8">
        <f t="shared" si="1"/>
        <v>46118</v>
      </c>
      <c r="BD25" s="8">
        <f t="shared" si="1"/>
        <v>46119</v>
      </c>
      <c r="BE25" s="8">
        <f t="shared" si="1"/>
        <v>46120</v>
      </c>
      <c r="BF25" s="8">
        <f t="shared" si="1"/>
        <v>46121</v>
      </c>
      <c r="BG25" s="8">
        <f t="shared" si="1"/>
        <v>46122</v>
      </c>
      <c r="BH25" s="8">
        <f t="shared" si="1"/>
        <v>46123</v>
      </c>
      <c r="BI25" s="8">
        <f t="shared" si="1"/>
        <v>46124</v>
      </c>
    </row>
    <row r="26" spans="1:61" ht="11.45" customHeight="1" x14ac:dyDescent="0.2">
      <c r="A26" s="10" t="s">
        <v>59</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row>
    <row r="27" spans="1:61" ht="11.45" customHeight="1" x14ac:dyDescent="0.2">
      <c r="A27" s="12">
        <v>1</v>
      </c>
      <c r="B27" s="13" t="e">
        <f t="shared" ref="B27:AT27" si="2">ROUND(B8*0.9,)+25</f>
        <v>#REF!</v>
      </c>
      <c r="C27" s="13" t="e">
        <f t="shared" si="2"/>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f t="shared" si="2"/>
        <v>6222</v>
      </c>
      <c r="AT27" s="13">
        <f t="shared" si="2"/>
        <v>5736</v>
      </c>
      <c r="AU27" s="13">
        <f t="shared" ref="AU27:BI27" si="3">ROUND(AU8*0.9,)+25</f>
        <v>5736</v>
      </c>
      <c r="AV27" s="13">
        <f t="shared" si="3"/>
        <v>5736</v>
      </c>
      <c r="AW27" s="13">
        <f t="shared" si="3"/>
        <v>5736</v>
      </c>
      <c r="AX27" s="13">
        <f t="shared" si="3"/>
        <v>5088</v>
      </c>
      <c r="AY27" s="13">
        <f t="shared" si="3"/>
        <v>5088</v>
      </c>
      <c r="AZ27" s="13">
        <f t="shared" si="3"/>
        <v>5088</v>
      </c>
      <c r="BA27" s="13">
        <f t="shared" si="3"/>
        <v>5088</v>
      </c>
      <c r="BB27" s="13">
        <f t="shared" si="3"/>
        <v>4845</v>
      </c>
      <c r="BC27" s="13">
        <f t="shared" si="3"/>
        <v>4845</v>
      </c>
      <c r="BD27" s="13">
        <f t="shared" si="3"/>
        <v>4845</v>
      </c>
      <c r="BE27" s="13">
        <f t="shared" si="3"/>
        <v>4845</v>
      </c>
      <c r="BF27" s="13">
        <f t="shared" si="3"/>
        <v>4845</v>
      </c>
      <c r="BG27" s="13">
        <f t="shared" si="3"/>
        <v>4845</v>
      </c>
      <c r="BH27" s="13">
        <f t="shared" si="3"/>
        <v>4845</v>
      </c>
      <c r="BI27" s="13">
        <f t="shared" si="3"/>
        <v>4845</v>
      </c>
    </row>
    <row r="28" spans="1:61" ht="11.45" customHeight="1" x14ac:dyDescent="0.2">
      <c r="A28" s="12">
        <v>2</v>
      </c>
      <c r="B28" s="13" t="e">
        <f t="shared" ref="B28:AT28" si="4">ROUND(B9*0.9,)+25</f>
        <v>#REF!</v>
      </c>
      <c r="C28" s="13" t="e">
        <f t="shared" si="4"/>
        <v>#REF!</v>
      </c>
      <c r="D28" s="13" t="e">
        <f t="shared" si="4"/>
        <v>#REF!</v>
      </c>
      <c r="E28" s="13" t="e">
        <f t="shared" si="4"/>
        <v>#REF!</v>
      </c>
      <c r="F28" s="13" t="e">
        <f t="shared" si="4"/>
        <v>#REF!</v>
      </c>
      <c r="G28" s="13" t="e">
        <f t="shared" si="4"/>
        <v>#REF!</v>
      </c>
      <c r="H28" s="13" t="e">
        <f t="shared" si="4"/>
        <v>#REF!</v>
      </c>
      <c r="I28" s="13" t="e">
        <f t="shared" si="4"/>
        <v>#REF!</v>
      </c>
      <c r="J28" s="13" t="e">
        <f t="shared" si="4"/>
        <v>#REF!</v>
      </c>
      <c r="K28" s="13" t="e">
        <f t="shared" si="4"/>
        <v>#REF!</v>
      </c>
      <c r="L28" s="13" t="e">
        <f t="shared" si="4"/>
        <v>#REF!</v>
      </c>
      <c r="M28" s="13" t="e">
        <f t="shared" si="4"/>
        <v>#REF!</v>
      </c>
      <c r="N28" s="13" t="e">
        <f t="shared" si="4"/>
        <v>#REF!</v>
      </c>
      <c r="O28" s="13" t="e">
        <f t="shared" si="4"/>
        <v>#REF!</v>
      </c>
      <c r="P28" s="13" t="e">
        <f t="shared" si="4"/>
        <v>#REF!</v>
      </c>
      <c r="Q28" s="13" t="e">
        <f t="shared" si="4"/>
        <v>#REF!</v>
      </c>
      <c r="R28" s="13" t="e">
        <f t="shared" si="4"/>
        <v>#REF!</v>
      </c>
      <c r="S28" s="13" t="e">
        <f t="shared" si="4"/>
        <v>#REF!</v>
      </c>
      <c r="T28" s="13" t="e">
        <f t="shared" si="4"/>
        <v>#REF!</v>
      </c>
      <c r="U28" s="13" t="e">
        <f t="shared" si="4"/>
        <v>#REF!</v>
      </c>
      <c r="V28" s="13" t="e">
        <f t="shared" si="4"/>
        <v>#REF!</v>
      </c>
      <c r="W28" s="13" t="e">
        <f t="shared" si="4"/>
        <v>#REF!</v>
      </c>
      <c r="X28" s="13" t="e">
        <f t="shared" si="4"/>
        <v>#REF!</v>
      </c>
      <c r="Y28" s="13" t="e">
        <f t="shared" si="4"/>
        <v>#REF!</v>
      </c>
      <c r="Z28" s="13" t="e">
        <f t="shared" si="4"/>
        <v>#REF!</v>
      </c>
      <c r="AA28" s="13" t="e">
        <f t="shared" si="4"/>
        <v>#REF!</v>
      </c>
      <c r="AB28" s="13" t="e">
        <f t="shared" si="4"/>
        <v>#REF!</v>
      </c>
      <c r="AC28" s="13" t="e">
        <f t="shared" si="4"/>
        <v>#REF!</v>
      </c>
      <c r="AD28" s="13" t="e">
        <f t="shared" si="4"/>
        <v>#REF!</v>
      </c>
      <c r="AE28" s="13" t="e">
        <f t="shared" si="4"/>
        <v>#REF!</v>
      </c>
      <c r="AF28" s="13" t="e">
        <f t="shared" si="4"/>
        <v>#REF!</v>
      </c>
      <c r="AG28" s="13" t="e">
        <f t="shared" si="4"/>
        <v>#REF!</v>
      </c>
      <c r="AH28" s="13" t="e">
        <f t="shared" si="4"/>
        <v>#REF!</v>
      </c>
      <c r="AI28" s="13" t="e">
        <f t="shared" si="4"/>
        <v>#REF!</v>
      </c>
      <c r="AJ28" s="13" t="e">
        <f t="shared" si="4"/>
        <v>#REF!</v>
      </c>
      <c r="AK28" s="13" t="e">
        <f t="shared" si="4"/>
        <v>#REF!</v>
      </c>
      <c r="AL28" s="13" t="e">
        <f t="shared" si="4"/>
        <v>#REF!</v>
      </c>
      <c r="AM28" s="13" t="e">
        <f t="shared" si="4"/>
        <v>#REF!</v>
      </c>
      <c r="AN28" s="13" t="e">
        <f t="shared" si="4"/>
        <v>#REF!</v>
      </c>
      <c r="AO28" s="13" t="e">
        <f t="shared" si="4"/>
        <v>#REF!</v>
      </c>
      <c r="AP28" s="13" t="e">
        <f t="shared" si="4"/>
        <v>#REF!</v>
      </c>
      <c r="AQ28" s="13" t="e">
        <f t="shared" si="4"/>
        <v>#REF!</v>
      </c>
      <c r="AR28" s="13" t="e">
        <f t="shared" si="4"/>
        <v>#REF!</v>
      </c>
      <c r="AS28" s="13">
        <f t="shared" si="4"/>
        <v>7720</v>
      </c>
      <c r="AT28" s="13">
        <f t="shared" si="4"/>
        <v>7234</v>
      </c>
      <c r="AU28" s="13">
        <f t="shared" ref="AU28:BI28" si="5">ROUND(AU9*0.9,)+25</f>
        <v>7234</v>
      </c>
      <c r="AV28" s="13">
        <f t="shared" si="5"/>
        <v>7234</v>
      </c>
      <c r="AW28" s="13">
        <f t="shared" si="5"/>
        <v>7234</v>
      </c>
      <c r="AX28" s="13">
        <f t="shared" si="5"/>
        <v>6424</v>
      </c>
      <c r="AY28" s="13">
        <f t="shared" si="5"/>
        <v>6424</v>
      </c>
      <c r="AZ28" s="13">
        <f t="shared" si="5"/>
        <v>6424</v>
      </c>
      <c r="BA28" s="13">
        <f t="shared" si="5"/>
        <v>6424</v>
      </c>
      <c r="BB28" s="13">
        <f t="shared" si="5"/>
        <v>6181</v>
      </c>
      <c r="BC28" s="13">
        <f t="shared" si="5"/>
        <v>6181</v>
      </c>
      <c r="BD28" s="13">
        <f t="shared" si="5"/>
        <v>6181</v>
      </c>
      <c r="BE28" s="13">
        <f t="shared" si="5"/>
        <v>6181</v>
      </c>
      <c r="BF28" s="13">
        <f t="shared" si="5"/>
        <v>6181</v>
      </c>
      <c r="BG28" s="13">
        <f t="shared" si="5"/>
        <v>6181</v>
      </c>
      <c r="BH28" s="13">
        <f t="shared" si="5"/>
        <v>6181</v>
      </c>
      <c r="BI28" s="13">
        <f t="shared" si="5"/>
        <v>6181</v>
      </c>
    </row>
    <row r="29" spans="1:61" ht="11.45" customHeight="1" x14ac:dyDescent="0.2">
      <c r="A29" s="15" t="s">
        <v>60</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row>
    <row r="30" spans="1:61" ht="11.45" customHeight="1" x14ac:dyDescent="0.2">
      <c r="A30" s="12">
        <v>1</v>
      </c>
      <c r="B30" s="13" t="e">
        <f t="shared" ref="B30:AT30" si="6">ROUND(B11*0.9,)+25</f>
        <v>#REF!</v>
      </c>
      <c r="C30" s="13" t="e">
        <f t="shared" si="6"/>
        <v>#REF!</v>
      </c>
      <c r="D30" s="13" t="e">
        <f t="shared" si="6"/>
        <v>#REF!</v>
      </c>
      <c r="E30" s="13" t="e">
        <f t="shared" si="6"/>
        <v>#REF!</v>
      </c>
      <c r="F30" s="13" t="e">
        <f t="shared" si="6"/>
        <v>#REF!</v>
      </c>
      <c r="G30" s="13" t="e">
        <f t="shared" si="6"/>
        <v>#REF!</v>
      </c>
      <c r="H30" s="13" t="e">
        <f t="shared" si="6"/>
        <v>#REF!</v>
      </c>
      <c r="I30" s="13" t="e">
        <f t="shared" si="6"/>
        <v>#REF!</v>
      </c>
      <c r="J30" s="13" t="e">
        <f t="shared" si="6"/>
        <v>#REF!</v>
      </c>
      <c r="K30" s="13" t="e">
        <f t="shared" si="6"/>
        <v>#REF!</v>
      </c>
      <c r="L30" s="13" t="e">
        <f t="shared" si="6"/>
        <v>#REF!</v>
      </c>
      <c r="M30" s="13" t="e">
        <f t="shared" si="6"/>
        <v>#REF!</v>
      </c>
      <c r="N30" s="13" t="e">
        <f t="shared" si="6"/>
        <v>#REF!</v>
      </c>
      <c r="O30" s="13" t="e">
        <f t="shared" si="6"/>
        <v>#REF!</v>
      </c>
      <c r="P30" s="13" t="e">
        <f t="shared" si="6"/>
        <v>#REF!</v>
      </c>
      <c r="Q30" s="13" t="e">
        <f t="shared" si="6"/>
        <v>#REF!</v>
      </c>
      <c r="R30" s="13" t="e">
        <f t="shared" si="6"/>
        <v>#REF!</v>
      </c>
      <c r="S30" s="13" t="e">
        <f t="shared" si="6"/>
        <v>#REF!</v>
      </c>
      <c r="T30" s="13" t="e">
        <f t="shared" si="6"/>
        <v>#REF!</v>
      </c>
      <c r="U30" s="13" t="e">
        <f t="shared" si="6"/>
        <v>#REF!</v>
      </c>
      <c r="V30" s="13" t="e">
        <f t="shared" si="6"/>
        <v>#REF!</v>
      </c>
      <c r="W30" s="13" t="e">
        <f t="shared" si="6"/>
        <v>#REF!</v>
      </c>
      <c r="X30" s="13" t="e">
        <f t="shared" si="6"/>
        <v>#REF!</v>
      </c>
      <c r="Y30" s="13" t="e">
        <f t="shared" si="6"/>
        <v>#REF!</v>
      </c>
      <c r="Z30" s="13" t="e">
        <f t="shared" si="6"/>
        <v>#REF!</v>
      </c>
      <c r="AA30" s="13" t="e">
        <f t="shared" si="6"/>
        <v>#REF!</v>
      </c>
      <c r="AB30" s="13" t="e">
        <f t="shared" si="6"/>
        <v>#REF!</v>
      </c>
      <c r="AC30" s="13" t="e">
        <f t="shared" si="6"/>
        <v>#REF!</v>
      </c>
      <c r="AD30" s="13" t="e">
        <f t="shared" si="6"/>
        <v>#REF!</v>
      </c>
      <c r="AE30" s="13" t="e">
        <f t="shared" si="6"/>
        <v>#REF!</v>
      </c>
      <c r="AF30" s="13" t="e">
        <f t="shared" si="6"/>
        <v>#REF!</v>
      </c>
      <c r="AG30" s="13" t="e">
        <f t="shared" si="6"/>
        <v>#REF!</v>
      </c>
      <c r="AH30" s="13" t="e">
        <f t="shared" si="6"/>
        <v>#REF!</v>
      </c>
      <c r="AI30" s="13" t="e">
        <f t="shared" si="6"/>
        <v>#REF!</v>
      </c>
      <c r="AJ30" s="13" t="e">
        <f t="shared" si="6"/>
        <v>#REF!</v>
      </c>
      <c r="AK30" s="13" t="e">
        <f t="shared" si="6"/>
        <v>#REF!</v>
      </c>
      <c r="AL30" s="13" t="e">
        <f t="shared" si="6"/>
        <v>#REF!</v>
      </c>
      <c r="AM30" s="13" t="e">
        <f t="shared" si="6"/>
        <v>#REF!</v>
      </c>
      <c r="AN30" s="13" t="e">
        <f t="shared" si="6"/>
        <v>#REF!</v>
      </c>
      <c r="AO30" s="13" t="e">
        <f t="shared" si="6"/>
        <v>#REF!</v>
      </c>
      <c r="AP30" s="13" t="e">
        <f t="shared" si="6"/>
        <v>#REF!</v>
      </c>
      <c r="AQ30" s="13" t="e">
        <f t="shared" si="6"/>
        <v>#REF!</v>
      </c>
      <c r="AR30" s="13" t="e">
        <f t="shared" si="6"/>
        <v>#REF!</v>
      </c>
      <c r="AS30" s="13">
        <f t="shared" si="6"/>
        <v>7437</v>
      </c>
      <c r="AT30" s="13">
        <f t="shared" si="6"/>
        <v>6951</v>
      </c>
      <c r="AU30" s="13">
        <f t="shared" ref="AU30:BI30" si="7">ROUND(AU11*0.9,)+25</f>
        <v>6951</v>
      </c>
      <c r="AV30" s="13">
        <f t="shared" si="7"/>
        <v>6951</v>
      </c>
      <c r="AW30" s="13">
        <f t="shared" si="7"/>
        <v>6951</v>
      </c>
      <c r="AX30" s="13">
        <f t="shared" si="7"/>
        <v>5898</v>
      </c>
      <c r="AY30" s="13">
        <f t="shared" si="7"/>
        <v>5898</v>
      </c>
      <c r="AZ30" s="13">
        <f t="shared" si="7"/>
        <v>5898</v>
      </c>
      <c r="BA30" s="13">
        <f t="shared" si="7"/>
        <v>5898</v>
      </c>
      <c r="BB30" s="13">
        <f t="shared" si="7"/>
        <v>5655</v>
      </c>
      <c r="BC30" s="13">
        <f t="shared" si="7"/>
        <v>5655</v>
      </c>
      <c r="BD30" s="13">
        <f t="shared" si="7"/>
        <v>5655</v>
      </c>
      <c r="BE30" s="13">
        <f t="shared" si="7"/>
        <v>5655</v>
      </c>
      <c r="BF30" s="13">
        <f t="shared" si="7"/>
        <v>5655</v>
      </c>
      <c r="BG30" s="13">
        <f t="shared" si="7"/>
        <v>5655</v>
      </c>
      <c r="BH30" s="13">
        <f t="shared" si="7"/>
        <v>5655</v>
      </c>
      <c r="BI30" s="13">
        <f t="shared" si="7"/>
        <v>5655</v>
      </c>
    </row>
    <row r="31" spans="1:61" ht="11.45" customHeight="1" x14ac:dyDescent="0.2">
      <c r="A31" s="12">
        <v>2</v>
      </c>
      <c r="B31" s="13" t="e">
        <f t="shared" ref="B31:AT31" si="8">ROUND(B12*0.9,)+25</f>
        <v>#REF!</v>
      </c>
      <c r="C31" s="13" t="e">
        <f t="shared" si="8"/>
        <v>#REF!</v>
      </c>
      <c r="D31" s="13" t="e">
        <f t="shared" si="8"/>
        <v>#REF!</v>
      </c>
      <c r="E31" s="13" t="e">
        <f t="shared" si="8"/>
        <v>#REF!</v>
      </c>
      <c r="F31" s="13" t="e">
        <f t="shared" si="8"/>
        <v>#REF!</v>
      </c>
      <c r="G31" s="13" t="e">
        <f t="shared" si="8"/>
        <v>#REF!</v>
      </c>
      <c r="H31" s="13" t="e">
        <f t="shared" si="8"/>
        <v>#REF!</v>
      </c>
      <c r="I31" s="13" t="e">
        <f t="shared" si="8"/>
        <v>#REF!</v>
      </c>
      <c r="J31" s="13" t="e">
        <f t="shared" si="8"/>
        <v>#REF!</v>
      </c>
      <c r="K31" s="13" t="e">
        <f t="shared" si="8"/>
        <v>#REF!</v>
      </c>
      <c r="L31" s="13" t="e">
        <f t="shared" si="8"/>
        <v>#REF!</v>
      </c>
      <c r="M31" s="13" t="e">
        <f t="shared" si="8"/>
        <v>#REF!</v>
      </c>
      <c r="N31" s="13" t="e">
        <f t="shared" si="8"/>
        <v>#REF!</v>
      </c>
      <c r="O31" s="13" t="e">
        <f t="shared" si="8"/>
        <v>#REF!</v>
      </c>
      <c r="P31" s="13" t="e">
        <f t="shared" si="8"/>
        <v>#REF!</v>
      </c>
      <c r="Q31" s="13" t="e">
        <f t="shared" si="8"/>
        <v>#REF!</v>
      </c>
      <c r="R31" s="13" t="e">
        <f t="shared" si="8"/>
        <v>#REF!</v>
      </c>
      <c r="S31" s="13" t="e">
        <f t="shared" si="8"/>
        <v>#REF!</v>
      </c>
      <c r="T31" s="13" t="e">
        <f t="shared" si="8"/>
        <v>#REF!</v>
      </c>
      <c r="U31" s="13" t="e">
        <f t="shared" si="8"/>
        <v>#REF!</v>
      </c>
      <c r="V31" s="13" t="e">
        <f t="shared" si="8"/>
        <v>#REF!</v>
      </c>
      <c r="W31" s="13" t="e">
        <f t="shared" si="8"/>
        <v>#REF!</v>
      </c>
      <c r="X31" s="13" t="e">
        <f t="shared" si="8"/>
        <v>#REF!</v>
      </c>
      <c r="Y31" s="13" t="e">
        <f t="shared" si="8"/>
        <v>#REF!</v>
      </c>
      <c r="Z31" s="13" t="e">
        <f t="shared" si="8"/>
        <v>#REF!</v>
      </c>
      <c r="AA31" s="13" t="e">
        <f t="shared" si="8"/>
        <v>#REF!</v>
      </c>
      <c r="AB31" s="13" t="e">
        <f t="shared" si="8"/>
        <v>#REF!</v>
      </c>
      <c r="AC31" s="13" t="e">
        <f t="shared" si="8"/>
        <v>#REF!</v>
      </c>
      <c r="AD31" s="13" t="e">
        <f t="shared" si="8"/>
        <v>#REF!</v>
      </c>
      <c r="AE31" s="13" t="e">
        <f t="shared" si="8"/>
        <v>#REF!</v>
      </c>
      <c r="AF31" s="13" t="e">
        <f t="shared" si="8"/>
        <v>#REF!</v>
      </c>
      <c r="AG31" s="13" t="e">
        <f t="shared" si="8"/>
        <v>#REF!</v>
      </c>
      <c r="AH31" s="13" t="e">
        <f t="shared" si="8"/>
        <v>#REF!</v>
      </c>
      <c r="AI31" s="13" t="e">
        <f t="shared" si="8"/>
        <v>#REF!</v>
      </c>
      <c r="AJ31" s="13" t="e">
        <f t="shared" si="8"/>
        <v>#REF!</v>
      </c>
      <c r="AK31" s="13" t="e">
        <f t="shared" si="8"/>
        <v>#REF!</v>
      </c>
      <c r="AL31" s="13" t="e">
        <f t="shared" si="8"/>
        <v>#REF!</v>
      </c>
      <c r="AM31" s="13" t="e">
        <f t="shared" si="8"/>
        <v>#REF!</v>
      </c>
      <c r="AN31" s="13" t="e">
        <f t="shared" si="8"/>
        <v>#REF!</v>
      </c>
      <c r="AO31" s="13" t="e">
        <f t="shared" si="8"/>
        <v>#REF!</v>
      </c>
      <c r="AP31" s="13" t="e">
        <f t="shared" si="8"/>
        <v>#REF!</v>
      </c>
      <c r="AQ31" s="13" t="e">
        <f t="shared" si="8"/>
        <v>#REF!</v>
      </c>
      <c r="AR31" s="13" t="e">
        <f t="shared" si="8"/>
        <v>#REF!</v>
      </c>
      <c r="AS31" s="13">
        <f t="shared" si="8"/>
        <v>8935</v>
      </c>
      <c r="AT31" s="13">
        <f t="shared" si="8"/>
        <v>8449</v>
      </c>
      <c r="AU31" s="13">
        <f t="shared" ref="AU31:BI31" si="9">ROUND(AU12*0.9,)+25</f>
        <v>8449</v>
      </c>
      <c r="AV31" s="13">
        <f t="shared" si="9"/>
        <v>8449</v>
      </c>
      <c r="AW31" s="13">
        <f t="shared" si="9"/>
        <v>8449</v>
      </c>
      <c r="AX31" s="13">
        <f t="shared" si="9"/>
        <v>7234</v>
      </c>
      <c r="AY31" s="13">
        <f t="shared" si="9"/>
        <v>7234</v>
      </c>
      <c r="AZ31" s="13">
        <f t="shared" si="9"/>
        <v>7234</v>
      </c>
      <c r="BA31" s="13">
        <f t="shared" si="9"/>
        <v>7234</v>
      </c>
      <c r="BB31" s="13">
        <f t="shared" si="9"/>
        <v>6991</v>
      </c>
      <c r="BC31" s="13">
        <f t="shared" si="9"/>
        <v>6991</v>
      </c>
      <c r="BD31" s="13">
        <f t="shared" si="9"/>
        <v>6991</v>
      </c>
      <c r="BE31" s="13">
        <f t="shared" si="9"/>
        <v>6991</v>
      </c>
      <c r="BF31" s="13">
        <f t="shared" si="9"/>
        <v>6991</v>
      </c>
      <c r="BG31" s="13">
        <f t="shared" si="9"/>
        <v>6991</v>
      </c>
      <c r="BH31" s="13">
        <f t="shared" si="9"/>
        <v>6991</v>
      </c>
      <c r="BI31" s="13">
        <f t="shared" si="9"/>
        <v>6991</v>
      </c>
    </row>
    <row r="32" spans="1:61" ht="11.45" customHeight="1" x14ac:dyDescent="0.2">
      <c r="A32" s="15" t="s">
        <v>61</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row>
    <row r="33" spans="1:61" ht="11.45" customHeight="1" x14ac:dyDescent="0.2">
      <c r="A33" s="12">
        <v>1</v>
      </c>
      <c r="B33" s="13" t="e">
        <f t="shared" ref="B33:AT33" si="10">ROUND(B14*0.9,)+25</f>
        <v>#REF!</v>
      </c>
      <c r="C33" s="13" t="e">
        <f t="shared" si="10"/>
        <v>#REF!</v>
      </c>
      <c r="D33" s="13" t="e">
        <f t="shared" si="10"/>
        <v>#REF!</v>
      </c>
      <c r="E33" s="13" t="e">
        <f t="shared" si="10"/>
        <v>#REF!</v>
      </c>
      <c r="F33" s="13" t="e">
        <f t="shared" si="10"/>
        <v>#REF!</v>
      </c>
      <c r="G33" s="13" t="e">
        <f t="shared" si="10"/>
        <v>#REF!</v>
      </c>
      <c r="H33" s="13" t="e">
        <f t="shared" si="10"/>
        <v>#REF!</v>
      </c>
      <c r="I33" s="13" t="e">
        <f t="shared" si="10"/>
        <v>#REF!</v>
      </c>
      <c r="J33" s="13" t="e">
        <f t="shared" si="10"/>
        <v>#REF!</v>
      </c>
      <c r="K33" s="13" t="e">
        <f t="shared" si="10"/>
        <v>#REF!</v>
      </c>
      <c r="L33" s="13" t="e">
        <f t="shared" si="10"/>
        <v>#REF!</v>
      </c>
      <c r="M33" s="13" t="e">
        <f t="shared" si="10"/>
        <v>#REF!</v>
      </c>
      <c r="N33" s="13" t="e">
        <f t="shared" si="10"/>
        <v>#REF!</v>
      </c>
      <c r="O33" s="13" t="e">
        <f t="shared" si="10"/>
        <v>#REF!</v>
      </c>
      <c r="P33" s="13" t="e">
        <f t="shared" si="10"/>
        <v>#REF!</v>
      </c>
      <c r="Q33" s="13" t="e">
        <f t="shared" si="10"/>
        <v>#REF!</v>
      </c>
      <c r="R33" s="13" t="e">
        <f t="shared" si="10"/>
        <v>#REF!</v>
      </c>
      <c r="S33" s="13" t="e">
        <f t="shared" si="10"/>
        <v>#REF!</v>
      </c>
      <c r="T33" s="13" t="e">
        <f t="shared" si="10"/>
        <v>#REF!</v>
      </c>
      <c r="U33" s="13" t="e">
        <f t="shared" si="10"/>
        <v>#REF!</v>
      </c>
      <c r="V33" s="13" t="e">
        <f t="shared" si="10"/>
        <v>#REF!</v>
      </c>
      <c r="W33" s="13" t="e">
        <f t="shared" si="10"/>
        <v>#REF!</v>
      </c>
      <c r="X33" s="13" t="e">
        <f t="shared" si="10"/>
        <v>#REF!</v>
      </c>
      <c r="Y33" s="13" t="e">
        <f t="shared" si="10"/>
        <v>#REF!</v>
      </c>
      <c r="Z33" s="13" t="e">
        <f t="shared" si="10"/>
        <v>#REF!</v>
      </c>
      <c r="AA33" s="13" t="e">
        <f t="shared" si="10"/>
        <v>#REF!</v>
      </c>
      <c r="AB33" s="13" t="e">
        <f t="shared" si="10"/>
        <v>#REF!</v>
      </c>
      <c r="AC33" s="13" t="e">
        <f t="shared" si="10"/>
        <v>#REF!</v>
      </c>
      <c r="AD33" s="13" t="e">
        <f t="shared" si="10"/>
        <v>#REF!</v>
      </c>
      <c r="AE33" s="13" t="e">
        <f t="shared" si="10"/>
        <v>#REF!</v>
      </c>
      <c r="AF33" s="13" t="e">
        <f t="shared" si="10"/>
        <v>#REF!</v>
      </c>
      <c r="AG33" s="13" t="e">
        <f t="shared" si="10"/>
        <v>#REF!</v>
      </c>
      <c r="AH33" s="13" t="e">
        <f t="shared" si="10"/>
        <v>#REF!</v>
      </c>
      <c r="AI33" s="13" t="e">
        <f t="shared" si="10"/>
        <v>#REF!</v>
      </c>
      <c r="AJ33" s="13" t="e">
        <f t="shared" si="10"/>
        <v>#REF!</v>
      </c>
      <c r="AK33" s="13" t="e">
        <f t="shared" si="10"/>
        <v>#REF!</v>
      </c>
      <c r="AL33" s="13" t="e">
        <f t="shared" si="10"/>
        <v>#REF!</v>
      </c>
      <c r="AM33" s="13" t="e">
        <f t="shared" si="10"/>
        <v>#REF!</v>
      </c>
      <c r="AN33" s="13" t="e">
        <f t="shared" si="10"/>
        <v>#REF!</v>
      </c>
      <c r="AO33" s="13" t="e">
        <f t="shared" si="10"/>
        <v>#REF!</v>
      </c>
      <c r="AP33" s="13" t="e">
        <f t="shared" si="10"/>
        <v>#REF!</v>
      </c>
      <c r="AQ33" s="13" t="e">
        <f t="shared" si="10"/>
        <v>#REF!</v>
      </c>
      <c r="AR33" s="13" t="e">
        <f t="shared" si="10"/>
        <v>#REF!</v>
      </c>
      <c r="AS33" s="13">
        <f t="shared" si="10"/>
        <v>9057</v>
      </c>
      <c r="AT33" s="13">
        <f t="shared" si="10"/>
        <v>8571</v>
      </c>
      <c r="AU33" s="13">
        <f t="shared" ref="AU33:BI33" si="11">ROUND(AU14*0.9,)+25</f>
        <v>8571</v>
      </c>
      <c r="AV33" s="13">
        <f t="shared" si="11"/>
        <v>8571</v>
      </c>
      <c r="AW33" s="13">
        <f t="shared" si="11"/>
        <v>8571</v>
      </c>
      <c r="AX33" s="13">
        <f t="shared" si="11"/>
        <v>7923</v>
      </c>
      <c r="AY33" s="13">
        <f t="shared" si="11"/>
        <v>7923</v>
      </c>
      <c r="AZ33" s="13">
        <f t="shared" si="11"/>
        <v>7923</v>
      </c>
      <c r="BA33" s="13">
        <f t="shared" si="11"/>
        <v>7923</v>
      </c>
      <c r="BB33" s="13">
        <f t="shared" si="11"/>
        <v>7680</v>
      </c>
      <c r="BC33" s="13">
        <f t="shared" si="11"/>
        <v>7680</v>
      </c>
      <c r="BD33" s="13">
        <f t="shared" si="11"/>
        <v>7680</v>
      </c>
      <c r="BE33" s="13">
        <f t="shared" si="11"/>
        <v>7680</v>
      </c>
      <c r="BF33" s="13">
        <f t="shared" si="11"/>
        <v>7680</v>
      </c>
      <c r="BG33" s="13">
        <f t="shared" si="11"/>
        <v>7680</v>
      </c>
      <c r="BH33" s="13">
        <f t="shared" si="11"/>
        <v>7680</v>
      </c>
      <c r="BI33" s="13">
        <f t="shared" si="11"/>
        <v>7680</v>
      </c>
    </row>
    <row r="34" spans="1:61" ht="11.45" customHeight="1" x14ac:dyDescent="0.2">
      <c r="A34" s="12">
        <v>2</v>
      </c>
      <c r="B34" s="13" t="e">
        <f t="shared" ref="B34:AT34" si="12">ROUND(B15*0.9,)+25</f>
        <v>#REF!</v>
      </c>
      <c r="C34" s="13" t="e">
        <f t="shared" si="12"/>
        <v>#REF!</v>
      </c>
      <c r="D34" s="13" t="e">
        <f t="shared" si="12"/>
        <v>#REF!</v>
      </c>
      <c r="E34" s="13" t="e">
        <f t="shared" si="12"/>
        <v>#REF!</v>
      </c>
      <c r="F34" s="13" t="e">
        <f t="shared" si="12"/>
        <v>#REF!</v>
      </c>
      <c r="G34" s="13" t="e">
        <f t="shared" si="12"/>
        <v>#REF!</v>
      </c>
      <c r="H34" s="13" t="e">
        <f t="shared" si="12"/>
        <v>#REF!</v>
      </c>
      <c r="I34" s="13" t="e">
        <f t="shared" si="12"/>
        <v>#REF!</v>
      </c>
      <c r="J34" s="13" t="e">
        <f t="shared" si="12"/>
        <v>#REF!</v>
      </c>
      <c r="K34" s="13" t="e">
        <f t="shared" si="12"/>
        <v>#REF!</v>
      </c>
      <c r="L34" s="13" t="e">
        <f t="shared" si="12"/>
        <v>#REF!</v>
      </c>
      <c r="M34" s="13" t="e">
        <f t="shared" si="12"/>
        <v>#REF!</v>
      </c>
      <c r="N34" s="13" t="e">
        <f t="shared" si="12"/>
        <v>#REF!</v>
      </c>
      <c r="O34" s="13" t="e">
        <f t="shared" si="12"/>
        <v>#REF!</v>
      </c>
      <c r="P34" s="13" t="e">
        <f t="shared" si="12"/>
        <v>#REF!</v>
      </c>
      <c r="Q34" s="13" t="e">
        <f t="shared" si="12"/>
        <v>#REF!</v>
      </c>
      <c r="R34" s="13" t="e">
        <f t="shared" si="12"/>
        <v>#REF!</v>
      </c>
      <c r="S34" s="13" t="e">
        <f t="shared" si="12"/>
        <v>#REF!</v>
      </c>
      <c r="T34" s="13" t="e">
        <f t="shared" si="12"/>
        <v>#REF!</v>
      </c>
      <c r="U34" s="13" t="e">
        <f t="shared" si="12"/>
        <v>#REF!</v>
      </c>
      <c r="V34" s="13" t="e">
        <f t="shared" si="12"/>
        <v>#REF!</v>
      </c>
      <c r="W34" s="13" t="e">
        <f t="shared" si="12"/>
        <v>#REF!</v>
      </c>
      <c r="X34" s="13" t="e">
        <f t="shared" si="12"/>
        <v>#REF!</v>
      </c>
      <c r="Y34" s="13" t="e">
        <f t="shared" si="12"/>
        <v>#REF!</v>
      </c>
      <c r="Z34" s="13" t="e">
        <f t="shared" si="12"/>
        <v>#REF!</v>
      </c>
      <c r="AA34" s="13" t="e">
        <f t="shared" si="12"/>
        <v>#REF!</v>
      </c>
      <c r="AB34" s="13" t="e">
        <f t="shared" si="12"/>
        <v>#REF!</v>
      </c>
      <c r="AC34" s="13" t="e">
        <f t="shared" si="12"/>
        <v>#REF!</v>
      </c>
      <c r="AD34" s="13" t="e">
        <f t="shared" si="12"/>
        <v>#REF!</v>
      </c>
      <c r="AE34" s="13" t="e">
        <f t="shared" si="12"/>
        <v>#REF!</v>
      </c>
      <c r="AF34" s="13" t="e">
        <f t="shared" si="12"/>
        <v>#REF!</v>
      </c>
      <c r="AG34" s="13" t="e">
        <f t="shared" si="12"/>
        <v>#REF!</v>
      </c>
      <c r="AH34" s="13" t="e">
        <f t="shared" si="12"/>
        <v>#REF!</v>
      </c>
      <c r="AI34" s="13" t="e">
        <f t="shared" si="12"/>
        <v>#REF!</v>
      </c>
      <c r="AJ34" s="13" t="e">
        <f t="shared" si="12"/>
        <v>#REF!</v>
      </c>
      <c r="AK34" s="13" t="e">
        <f t="shared" si="12"/>
        <v>#REF!</v>
      </c>
      <c r="AL34" s="13" t="e">
        <f t="shared" si="12"/>
        <v>#REF!</v>
      </c>
      <c r="AM34" s="13" t="e">
        <f t="shared" si="12"/>
        <v>#REF!</v>
      </c>
      <c r="AN34" s="13" t="e">
        <f t="shared" si="12"/>
        <v>#REF!</v>
      </c>
      <c r="AO34" s="13" t="e">
        <f t="shared" si="12"/>
        <v>#REF!</v>
      </c>
      <c r="AP34" s="13" t="e">
        <f t="shared" si="12"/>
        <v>#REF!</v>
      </c>
      <c r="AQ34" s="13" t="e">
        <f t="shared" si="12"/>
        <v>#REF!</v>
      </c>
      <c r="AR34" s="13" t="e">
        <f t="shared" si="12"/>
        <v>#REF!</v>
      </c>
      <c r="AS34" s="13">
        <f t="shared" si="12"/>
        <v>10555</v>
      </c>
      <c r="AT34" s="13">
        <f t="shared" si="12"/>
        <v>10069</v>
      </c>
      <c r="AU34" s="13">
        <f t="shared" ref="AU34:BI34" si="13">ROUND(AU15*0.9,)+25</f>
        <v>10069</v>
      </c>
      <c r="AV34" s="13">
        <f t="shared" si="13"/>
        <v>10069</v>
      </c>
      <c r="AW34" s="13">
        <f t="shared" si="13"/>
        <v>10069</v>
      </c>
      <c r="AX34" s="13">
        <f t="shared" si="13"/>
        <v>9259</v>
      </c>
      <c r="AY34" s="13">
        <f t="shared" si="13"/>
        <v>9259</v>
      </c>
      <c r="AZ34" s="13">
        <f t="shared" si="13"/>
        <v>9259</v>
      </c>
      <c r="BA34" s="13">
        <f t="shared" si="13"/>
        <v>9259</v>
      </c>
      <c r="BB34" s="13">
        <f t="shared" si="13"/>
        <v>9016</v>
      </c>
      <c r="BC34" s="13">
        <f t="shared" si="13"/>
        <v>9016</v>
      </c>
      <c r="BD34" s="13">
        <f t="shared" si="13"/>
        <v>9016</v>
      </c>
      <c r="BE34" s="13">
        <f t="shared" si="13"/>
        <v>9016</v>
      </c>
      <c r="BF34" s="13">
        <f t="shared" si="13"/>
        <v>9016</v>
      </c>
      <c r="BG34" s="13">
        <f t="shared" si="13"/>
        <v>9016</v>
      </c>
      <c r="BH34" s="13">
        <f t="shared" si="13"/>
        <v>9016</v>
      </c>
      <c r="BI34" s="13">
        <f t="shared" si="13"/>
        <v>9016</v>
      </c>
    </row>
    <row r="35" spans="1:61" ht="11.45" customHeight="1" x14ac:dyDescent="0.2">
      <c r="A35" s="16"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row>
    <row r="36" spans="1:61" ht="11.45" customHeight="1" x14ac:dyDescent="0.2">
      <c r="A36" s="12">
        <v>1</v>
      </c>
      <c r="B36" s="13" t="e">
        <f t="shared" ref="B36:AT36" si="14">ROUND(B17*0.9,)+25</f>
        <v>#REF!</v>
      </c>
      <c r="C36" s="13" t="e">
        <f t="shared" si="14"/>
        <v>#REF!</v>
      </c>
      <c r="D36" s="13" t="e">
        <f t="shared" si="14"/>
        <v>#REF!</v>
      </c>
      <c r="E36" s="13" t="e">
        <f t="shared" si="14"/>
        <v>#REF!</v>
      </c>
      <c r="F36" s="13" t="e">
        <f t="shared" si="14"/>
        <v>#REF!</v>
      </c>
      <c r="G36" s="13" t="e">
        <f t="shared" si="14"/>
        <v>#REF!</v>
      </c>
      <c r="H36" s="13" t="e">
        <f t="shared" si="14"/>
        <v>#REF!</v>
      </c>
      <c r="I36" s="13" t="e">
        <f t="shared" si="14"/>
        <v>#REF!</v>
      </c>
      <c r="J36" s="13" t="e">
        <f t="shared" si="14"/>
        <v>#REF!</v>
      </c>
      <c r="K36" s="13" t="e">
        <f t="shared" si="14"/>
        <v>#REF!</v>
      </c>
      <c r="L36" s="13" t="e">
        <f t="shared" si="14"/>
        <v>#REF!</v>
      </c>
      <c r="M36" s="13" t="e">
        <f t="shared" si="14"/>
        <v>#REF!</v>
      </c>
      <c r="N36" s="13" t="e">
        <f t="shared" si="14"/>
        <v>#REF!</v>
      </c>
      <c r="O36" s="13" t="e">
        <f t="shared" si="14"/>
        <v>#REF!</v>
      </c>
      <c r="P36" s="13" t="e">
        <f t="shared" si="14"/>
        <v>#REF!</v>
      </c>
      <c r="Q36" s="13" t="e">
        <f t="shared" si="14"/>
        <v>#REF!</v>
      </c>
      <c r="R36" s="13" t="e">
        <f t="shared" si="14"/>
        <v>#REF!</v>
      </c>
      <c r="S36" s="13" t="e">
        <f t="shared" si="14"/>
        <v>#REF!</v>
      </c>
      <c r="T36" s="13" t="e">
        <f t="shared" si="14"/>
        <v>#REF!</v>
      </c>
      <c r="U36" s="13" t="e">
        <f t="shared" si="14"/>
        <v>#REF!</v>
      </c>
      <c r="V36" s="13" t="e">
        <f t="shared" si="14"/>
        <v>#REF!</v>
      </c>
      <c r="W36" s="13" t="e">
        <f t="shared" si="14"/>
        <v>#REF!</v>
      </c>
      <c r="X36" s="13" t="e">
        <f t="shared" si="14"/>
        <v>#REF!</v>
      </c>
      <c r="Y36" s="13" t="e">
        <f t="shared" si="14"/>
        <v>#REF!</v>
      </c>
      <c r="Z36" s="13" t="e">
        <f t="shared" si="14"/>
        <v>#REF!</v>
      </c>
      <c r="AA36" s="13" t="e">
        <f t="shared" si="14"/>
        <v>#REF!</v>
      </c>
      <c r="AB36" s="13" t="e">
        <f t="shared" si="14"/>
        <v>#REF!</v>
      </c>
      <c r="AC36" s="13" t="e">
        <f t="shared" si="14"/>
        <v>#REF!</v>
      </c>
      <c r="AD36" s="13" t="e">
        <f t="shared" si="14"/>
        <v>#REF!</v>
      </c>
      <c r="AE36" s="13" t="e">
        <f t="shared" si="14"/>
        <v>#REF!</v>
      </c>
      <c r="AF36" s="13" t="e">
        <f t="shared" si="14"/>
        <v>#REF!</v>
      </c>
      <c r="AG36" s="13" t="e">
        <f t="shared" si="14"/>
        <v>#REF!</v>
      </c>
      <c r="AH36" s="13" t="e">
        <f t="shared" si="14"/>
        <v>#REF!</v>
      </c>
      <c r="AI36" s="13" t="e">
        <f t="shared" si="14"/>
        <v>#REF!</v>
      </c>
      <c r="AJ36" s="13" t="e">
        <f t="shared" si="14"/>
        <v>#REF!</v>
      </c>
      <c r="AK36" s="13" t="e">
        <f t="shared" si="14"/>
        <v>#REF!</v>
      </c>
      <c r="AL36" s="13" t="e">
        <f t="shared" si="14"/>
        <v>#REF!</v>
      </c>
      <c r="AM36" s="13" t="e">
        <f t="shared" si="14"/>
        <v>#REF!</v>
      </c>
      <c r="AN36" s="13" t="e">
        <f t="shared" si="14"/>
        <v>#REF!</v>
      </c>
      <c r="AO36" s="13" t="e">
        <f t="shared" si="14"/>
        <v>#REF!</v>
      </c>
      <c r="AP36" s="13" t="e">
        <f t="shared" si="14"/>
        <v>#REF!</v>
      </c>
      <c r="AQ36" s="13" t="e">
        <f t="shared" si="14"/>
        <v>#REF!</v>
      </c>
      <c r="AR36" s="13" t="e">
        <f t="shared" si="14"/>
        <v>#REF!</v>
      </c>
      <c r="AS36" s="13">
        <f t="shared" si="14"/>
        <v>10272</v>
      </c>
      <c r="AT36" s="13">
        <f t="shared" si="14"/>
        <v>9786</v>
      </c>
      <c r="AU36" s="13">
        <f t="shared" ref="AU36:BI36" si="15">ROUND(AU17*0.9,)+25</f>
        <v>9786</v>
      </c>
      <c r="AV36" s="13">
        <f t="shared" si="15"/>
        <v>9786</v>
      </c>
      <c r="AW36" s="13">
        <f t="shared" si="15"/>
        <v>9786</v>
      </c>
      <c r="AX36" s="13">
        <f t="shared" si="15"/>
        <v>8733</v>
      </c>
      <c r="AY36" s="13">
        <f t="shared" si="15"/>
        <v>8733</v>
      </c>
      <c r="AZ36" s="13">
        <f t="shared" si="15"/>
        <v>8733</v>
      </c>
      <c r="BA36" s="13">
        <f t="shared" si="15"/>
        <v>8733</v>
      </c>
      <c r="BB36" s="13">
        <f t="shared" si="15"/>
        <v>8490</v>
      </c>
      <c r="BC36" s="13">
        <f t="shared" si="15"/>
        <v>8490</v>
      </c>
      <c r="BD36" s="13">
        <f t="shared" si="15"/>
        <v>8490</v>
      </c>
      <c r="BE36" s="13">
        <f t="shared" si="15"/>
        <v>8490</v>
      </c>
      <c r="BF36" s="13">
        <f t="shared" si="15"/>
        <v>8490</v>
      </c>
      <c r="BG36" s="13">
        <f t="shared" si="15"/>
        <v>8490</v>
      </c>
      <c r="BH36" s="13">
        <f t="shared" si="15"/>
        <v>8490</v>
      </c>
      <c r="BI36" s="13">
        <f t="shared" si="15"/>
        <v>8490</v>
      </c>
    </row>
    <row r="37" spans="1:61" ht="11.45" customHeight="1" x14ac:dyDescent="0.2">
      <c r="A37" s="12">
        <v>2</v>
      </c>
      <c r="B37" s="13" t="e">
        <f t="shared" ref="B37:AT37" si="16">ROUND(B18*0.9,)+25</f>
        <v>#REF!</v>
      </c>
      <c r="C37" s="13" t="e">
        <f t="shared" si="16"/>
        <v>#REF!</v>
      </c>
      <c r="D37" s="13" t="e">
        <f t="shared" si="16"/>
        <v>#REF!</v>
      </c>
      <c r="E37" s="13" t="e">
        <f t="shared" si="16"/>
        <v>#REF!</v>
      </c>
      <c r="F37" s="13" t="e">
        <f t="shared" si="16"/>
        <v>#REF!</v>
      </c>
      <c r="G37" s="13" t="e">
        <f t="shared" si="16"/>
        <v>#REF!</v>
      </c>
      <c r="H37" s="13" t="e">
        <f t="shared" si="16"/>
        <v>#REF!</v>
      </c>
      <c r="I37" s="13" t="e">
        <f t="shared" si="16"/>
        <v>#REF!</v>
      </c>
      <c r="J37" s="13" t="e">
        <f t="shared" si="16"/>
        <v>#REF!</v>
      </c>
      <c r="K37" s="13" t="e">
        <f t="shared" si="16"/>
        <v>#REF!</v>
      </c>
      <c r="L37" s="13" t="e">
        <f t="shared" si="16"/>
        <v>#REF!</v>
      </c>
      <c r="M37" s="13" t="e">
        <f t="shared" si="16"/>
        <v>#REF!</v>
      </c>
      <c r="N37" s="13" t="e">
        <f t="shared" si="16"/>
        <v>#REF!</v>
      </c>
      <c r="O37" s="13" t="e">
        <f t="shared" si="16"/>
        <v>#REF!</v>
      </c>
      <c r="P37" s="13" t="e">
        <f t="shared" si="16"/>
        <v>#REF!</v>
      </c>
      <c r="Q37" s="13" t="e">
        <f t="shared" si="16"/>
        <v>#REF!</v>
      </c>
      <c r="R37" s="13" t="e">
        <f t="shared" si="16"/>
        <v>#REF!</v>
      </c>
      <c r="S37" s="13" t="e">
        <f t="shared" si="16"/>
        <v>#REF!</v>
      </c>
      <c r="T37" s="13" t="e">
        <f t="shared" si="16"/>
        <v>#REF!</v>
      </c>
      <c r="U37" s="13" t="e">
        <f t="shared" si="16"/>
        <v>#REF!</v>
      </c>
      <c r="V37" s="13" t="e">
        <f t="shared" si="16"/>
        <v>#REF!</v>
      </c>
      <c r="W37" s="13" t="e">
        <f t="shared" si="16"/>
        <v>#REF!</v>
      </c>
      <c r="X37" s="13" t="e">
        <f t="shared" si="16"/>
        <v>#REF!</v>
      </c>
      <c r="Y37" s="13" t="e">
        <f t="shared" si="16"/>
        <v>#REF!</v>
      </c>
      <c r="Z37" s="13" t="e">
        <f t="shared" si="16"/>
        <v>#REF!</v>
      </c>
      <c r="AA37" s="13" t="e">
        <f t="shared" si="16"/>
        <v>#REF!</v>
      </c>
      <c r="AB37" s="13" t="e">
        <f t="shared" si="16"/>
        <v>#REF!</v>
      </c>
      <c r="AC37" s="13" t="e">
        <f t="shared" si="16"/>
        <v>#REF!</v>
      </c>
      <c r="AD37" s="13" t="e">
        <f t="shared" si="16"/>
        <v>#REF!</v>
      </c>
      <c r="AE37" s="13" t="e">
        <f t="shared" si="16"/>
        <v>#REF!</v>
      </c>
      <c r="AF37" s="13" t="e">
        <f t="shared" si="16"/>
        <v>#REF!</v>
      </c>
      <c r="AG37" s="13" t="e">
        <f t="shared" si="16"/>
        <v>#REF!</v>
      </c>
      <c r="AH37" s="13" t="e">
        <f t="shared" si="16"/>
        <v>#REF!</v>
      </c>
      <c r="AI37" s="13" t="e">
        <f t="shared" si="16"/>
        <v>#REF!</v>
      </c>
      <c r="AJ37" s="13" t="e">
        <f t="shared" si="16"/>
        <v>#REF!</v>
      </c>
      <c r="AK37" s="13" t="e">
        <f t="shared" si="16"/>
        <v>#REF!</v>
      </c>
      <c r="AL37" s="13" t="e">
        <f t="shared" si="16"/>
        <v>#REF!</v>
      </c>
      <c r="AM37" s="13" t="e">
        <f t="shared" si="16"/>
        <v>#REF!</v>
      </c>
      <c r="AN37" s="13" t="e">
        <f t="shared" si="16"/>
        <v>#REF!</v>
      </c>
      <c r="AO37" s="13" t="e">
        <f t="shared" si="16"/>
        <v>#REF!</v>
      </c>
      <c r="AP37" s="13" t="e">
        <f t="shared" si="16"/>
        <v>#REF!</v>
      </c>
      <c r="AQ37" s="13" t="e">
        <f t="shared" si="16"/>
        <v>#REF!</v>
      </c>
      <c r="AR37" s="13" t="e">
        <f t="shared" si="16"/>
        <v>#REF!</v>
      </c>
      <c r="AS37" s="13">
        <f t="shared" si="16"/>
        <v>11770</v>
      </c>
      <c r="AT37" s="13">
        <f t="shared" si="16"/>
        <v>11284</v>
      </c>
      <c r="AU37" s="13">
        <f t="shared" ref="AU37:BI37" si="17">ROUND(AU18*0.9,)+25</f>
        <v>11284</v>
      </c>
      <c r="AV37" s="13">
        <f t="shared" si="17"/>
        <v>11284</v>
      </c>
      <c r="AW37" s="13">
        <f t="shared" si="17"/>
        <v>11284</v>
      </c>
      <c r="AX37" s="13">
        <f t="shared" si="17"/>
        <v>10069</v>
      </c>
      <c r="AY37" s="13">
        <f t="shared" si="17"/>
        <v>10069</v>
      </c>
      <c r="AZ37" s="13">
        <f t="shared" si="17"/>
        <v>10069</v>
      </c>
      <c r="BA37" s="13">
        <f t="shared" si="17"/>
        <v>10069</v>
      </c>
      <c r="BB37" s="13">
        <f t="shared" si="17"/>
        <v>9826</v>
      </c>
      <c r="BC37" s="13">
        <f t="shared" si="17"/>
        <v>9826</v>
      </c>
      <c r="BD37" s="13">
        <f t="shared" si="17"/>
        <v>9826</v>
      </c>
      <c r="BE37" s="13">
        <f t="shared" si="17"/>
        <v>9826</v>
      </c>
      <c r="BF37" s="13">
        <f t="shared" si="17"/>
        <v>9826</v>
      </c>
      <c r="BG37" s="13">
        <f t="shared" si="17"/>
        <v>9826</v>
      </c>
      <c r="BH37" s="13">
        <f t="shared" si="17"/>
        <v>9826</v>
      </c>
      <c r="BI37" s="13">
        <f t="shared" si="17"/>
        <v>9826</v>
      </c>
    </row>
    <row r="38" spans="1:61" ht="11.45" customHeight="1" x14ac:dyDescent="0.2">
      <c r="A38" s="17"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row>
    <row r="39" spans="1:61" ht="11.45" customHeight="1" x14ac:dyDescent="0.2">
      <c r="A39" s="12">
        <v>1</v>
      </c>
      <c r="B39" s="13" t="e">
        <f t="shared" ref="B39:AT39" si="18">ROUND(B20*0.9,)+25</f>
        <v>#REF!</v>
      </c>
      <c r="C39" s="13" t="e">
        <f t="shared" si="18"/>
        <v>#REF!</v>
      </c>
      <c r="D39" s="13" t="e">
        <f t="shared" si="18"/>
        <v>#REF!</v>
      </c>
      <c r="E39" s="13" t="e">
        <f t="shared" si="18"/>
        <v>#REF!</v>
      </c>
      <c r="F39" s="13" t="e">
        <f t="shared" si="18"/>
        <v>#REF!</v>
      </c>
      <c r="G39" s="13" t="e">
        <f t="shared" si="18"/>
        <v>#REF!</v>
      </c>
      <c r="H39" s="13" t="e">
        <f t="shared" si="18"/>
        <v>#REF!</v>
      </c>
      <c r="I39" s="13" t="e">
        <f t="shared" si="18"/>
        <v>#REF!</v>
      </c>
      <c r="J39" s="13" t="e">
        <f t="shared" si="18"/>
        <v>#REF!</v>
      </c>
      <c r="K39" s="13" t="e">
        <f t="shared" si="18"/>
        <v>#REF!</v>
      </c>
      <c r="L39" s="13" t="e">
        <f t="shared" si="18"/>
        <v>#REF!</v>
      </c>
      <c r="M39" s="13" t="e">
        <f t="shared" si="18"/>
        <v>#REF!</v>
      </c>
      <c r="N39" s="13" t="e">
        <f t="shared" si="18"/>
        <v>#REF!</v>
      </c>
      <c r="O39" s="13" t="e">
        <f t="shared" si="18"/>
        <v>#REF!</v>
      </c>
      <c r="P39" s="13" t="e">
        <f t="shared" si="18"/>
        <v>#REF!</v>
      </c>
      <c r="Q39" s="13" t="e">
        <f t="shared" si="18"/>
        <v>#REF!</v>
      </c>
      <c r="R39" s="13" t="e">
        <f t="shared" si="18"/>
        <v>#REF!</v>
      </c>
      <c r="S39" s="13" t="e">
        <f t="shared" si="18"/>
        <v>#REF!</v>
      </c>
      <c r="T39" s="13" t="e">
        <f t="shared" si="18"/>
        <v>#REF!</v>
      </c>
      <c r="U39" s="13" t="e">
        <f t="shared" si="18"/>
        <v>#REF!</v>
      </c>
      <c r="V39" s="13" t="e">
        <f t="shared" si="18"/>
        <v>#REF!</v>
      </c>
      <c r="W39" s="13" t="e">
        <f t="shared" si="18"/>
        <v>#REF!</v>
      </c>
      <c r="X39" s="13" t="e">
        <f t="shared" si="18"/>
        <v>#REF!</v>
      </c>
      <c r="Y39" s="13" t="e">
        <f t="shared" si="18"/>
        <v>#REF!</v>
      </c>
      <c r="Z39" s="13" t="e">
        <f t="shared" si="18"/>
        <v>#REF!</v>
      </c>
      <c r="AA39" s="13" t="e">
        <f t="shared" si="18"/>
        <v>#REF!</v>
      </c>
      <c r="AB39" s="13" t="e">
        <f t="shared" si="18"/>
        <v>#REF!</v>
      </c>
      <c r="AC39" s="13" t="e">
        <f t="shared" si="18"/>
        <v>#REF!</v>
      </c>
      <c r="AD39" s="13" t="e">
        <f t="shared" si="18"/>
        <v>#REF!</v>
      </c>
      <c r="AE39" s="13" t="e">
        <f t="shared" si="18"/>
        <v>#REF!</v>
      </c>
      <c r="AF39" s="13" t="e">
        <f t="shared" si="18"/>
        <v>#REF!</v>
      </c>
      <c r="AG39" s="13" t="e">
        <f t="shared" si="18"/>
        <v>#REF!</v>
      </c>
      <c r="AH39" s="13" t="e">
        <f t="shared" si="18"/>
        <v>#REF!</v>
      </c>
      <c r="AI39" s="13" t="e">
        <f t="shared" si="18"/>
        <v>#REF!</v>
      </c>
      <c r="AJ39" s="13" t="e">
        <f t="shared" si="18"/>
        <v>#REF!</v>
      </c>
      <c r="AK39" s="13" t="e">
        <f t="shared" si="18"/>
        <v>#REF!</v>
      </c>
      <c r="AL39" s="13" t="e">
        <f t="shared" si="18"/>
        <v>#REF!</v>
      </c>
      <c r="AM39" s="13" t="e">
        <f t="shared" si="18"/>
        <v>#REF!</v>
      </c>
      <c r="AN39" s="13" t="e">
        <f t="shared" si="18"/>
        <v>#REF!</v>
      </c>
      <c r="AO39" s="13" t="e">
        <f t="shared" si="18"/>
        <v>#REF!</v>
      </c>
      <c r="AP39" s="13" t="e">
        <f t="shared" si="18"/>
        <v>#REF!</v>
      </c>
      <c r="AQ39" s="13" t="e">
        <f t="shared" si="18"/>
        <v>#REF!</v>
      </c>
      <c r="AR39" s="13" t="e">
        <f t="shared" si="18"/>
        <v>#REF!</v>
      </c>
      <c r="AS39" s="13">
        <f t="shared" si="18"/>
        <v>11082</v>
      </c>
      <c r="AT39" s="13">
        <f t="shared" si="18"/>
        <v>10596</v>
      </c>
      <c r="AU39" s="13">
        <f t="shared" ref="AU39:BI39" si="19">ROUND(AU20*0.9,)+25</f>
        <v>10596</v>
      </c>
      <c r="AV39" s="13">
        <f t="shared" si="19"/>
        <v>10596</v>
      </c>
      <c r="AW39" s="13">
        <f t="shared" si="19"/>
        <v>10596</v>
      </c>
      <c r="AX39" s="13">
        <f t="shared" si="19"/>
        <v>9948</v>
      </c>
      <c r="AY39" s="13">
        <f t="shared" si="19"/>
        <v>9948</v>
      </c>
      <c r="AZ39" s="13">
        <f t="shared" si="19"/>
        <v>9948</v>
      </c>
      <c r="BA39" s="13">
        <f t="shared" si="19"/>
        <v>9948</v>
      </c>
      <c r="BB39" s="13">
        <f t="shared" si="19"/>
        <v>9705</v>
      </c>
      <c r="BC39" s="13">
        <f t="shared" si="19"/>
        <v>9705</v>
      </c>
      <c r="BD39" s="13">
        <f t="shared" si="19"/>
        <v>9705</v>
      </c>
      <c r="BE39" s="13">
        <f t="shared" si="19"/>
        <v>9705</v>
      </c>
      <c r="BF39" s="13">
        <f t="shared" si="19"/>
        <v>9705</v>
      </c>
      <c r="BG39" s="13">
        <f t="shared" si="19"/>
        <v>9705</v>
      </c>
      <c r="BH39" s="13">
        <f t="shared" si="19"/>
        <v>9705</v>
      </c>
      <c r="BI39" s="13">
        <f t="shared" si="19"/>
        <v>9705</v>
      </c>
    </row>
    <row r="40" spans="1:61" ht="11.45" customHeight="1" x14ac:dyDescent="0.2">
      <c r="A40" s="12">
        <v>2</v>
      </c>
      <c r="B40" s="13" t="e">
        <f t="shared" ref="B40:AT40" si="20">ROUND(B21*0.9,)+25</f>
        <v>#REF!</v>
      </c>
      <c r="C40" s="13" t="e">
        <f t="shared" si="20"/>
        <v>#REF!</v>
      </c>
      <c r="D40" s="13" t="e">
        <f t="shared" si="20"/>
        <v>#REF!</v>
      </c>
      <c r="E40" s="13" t="e">
        <f t="shared" si="20"/>
        <v>#REF!</v>
      </c>
      <c r="F40" s="13" t="e">
        <f t="shared" si="20"/>
        <v>#REF!</v>
      </c>
      <c r="G40" s="13" t="e">
        <f t="shared" si="20"/>
        <v>#REF!</v>
      </c>
      <c r="H40" s="13" t="e">
        <f t="shared" si="20"/>
        <v>#REF!</v>
      </c>
      <c r="I40" s="13" t="e">
        <f t="shared" si="20"/>
        <v>#REF!</v>
      </c>
      <c r="J40" s="13" t="e">
        <f t="shared" si="20"/>
        <v>#REF!</v>
      </c>
      <c r="K40" s="13" t="e">
        <f t="shared" si="20"/>
        <v>#REF!</v>
      </c>
      <c r="L40" s="13" t="e">
        <f t="shared" si="20"/>
        <v>#REF!</v>
      </c>
      <c r="M40" s="13" t="e">
        <f t="shared" si="20"/>
        <v>#REF!</v>
      </c>
      <c r="N40" s="13" t="e">
        <f t="shared" si="20"/>
        <v>#REF!</v>
      </c>
      <c r="O40" s="13" t="e">
        <f t="shared" si="20"/>
        <v>#REF!</v>
      </c>
      <c r="P40" s="13" t="e">
        <f t="shared" si="20"/>
        <v>#REF!</v>
      </c>
      <c r="Q40" s="13" t="e">
        <f t="shared" si="20"/>
        <v>#REF!</v>
      </c>
      <c r="R40" s="13" t="e">
        <f t="shared" si="20"/>
        <v>#REF!</v>
      </c>
      <c r="S40" s="13" t="e">
        <f t="shared" si="20"/>
        <v>#REF!</v>
      </c>
      <c r="T40" s="13" t="e">
        <f t="shared" si="20"/>
        <v>#REF!</v>
      </c>
      <c r="U40" s="13" t="e">
        <f t="shared" si="20"/>
        <v>#REF!</v>
      </c>
      <c r="V40" s="13" t="e">
        <f t="shared" si="20"/>
        <v>#REF!</v>
      </c>
      <c r="W40" s="13" t="e">
        <f t="shared" si="20"/>
        <v>#REF!</v>
      </c>
      <c r="X40" s="13" t="e">
        <f t="shared" si="20"/>
        <v>#REF!</v>
      </c>
      <c r="Y40" s="13" t="e">
        <f t="shared" si="20"/>
        <v>#REF!</v>
      </c>
      <c r="Z40" s="13" t="e">
        <f t="shared" si="20"/>
        <v>#REF!</v>
      </c>
      <c r="AA40" s="13" t="e">
        <f t="shared" si="20"/>
        <v>#REF!</v>
      </c>
      <c r="AB40" s="13" t="e">
        <f t="shared" si="20"/>
        <v>#REF!</v>
      </c>
      <c r="AC40" s="13" t="e">
        <f t="shared" si="20"/>
        <v>#REF!</v>
      </c>
      <c r="AD40" s="13" t="e">
        <f t="shared" si="20"/>
        <v>#REF!</v>
      </c>
      <c r="AE40" s="13" t="e">
        <f t="shared" si="20"/>
        <v>#REF!</v>
      </c>
      <c r="AF40" s="13" t="e">
        <f t="shared" si="20"/>
        <v>#REF!</v>
      </c>
      <c r="AG40" s="13" t="e">
        <f t="shared" si="20"/>
        <v>#REF!</v>
      </c>
      <c r="AH40" s="13" t="e">
        <f t="shared" si="20"/>
        <v>#REF!</v>
      </c>
      <c r="AI40" s="13" t="e">
        <f t="shared" si="20"/>
        <v>#REF!</v>
      </c>
      <c r="AJ40" s="13" t="e">
        <f t="shared" si="20"/>
        <v>#REF!</v>
      </c>
      <c r="AK40" s="13" t="e">
        <f t="shared" si="20"/>
        <v>#REF!</v>
      </c>
      <c r="AL40" s="13" t="e">
        <f t="shared" si="20"/>
        <v>#REF!</v>
      </c>
      <c r="AM40" s="13" t="e">
        <f t="shared" si="20"/>
        <v>#REF!</v>
      </c>
      <c r="AN40" s="13" t="e">
        <f t="shared" si="20"/>
        <v>#REF!</v>
      </c>
      <c r="AO40" s="13" t="e">
        <f t="shared" si="20"/>
        <v>#REF!</v>
      </c>
      <c r="AP40" s="13" t="e">
        <f t="shared" si="20"/>
        <v>#REF!</v>
      </c>
      <c r="AQ40" s="13" t="e">
        <f t="shared" si="20"/>
        <v>#REF!</v>
      </c>
      <c r="AR40" s="13" t="e">
        <f t="shared" si="20"/>
        <v>#REF!</v>
      </c>
      <c r="AS40" s="13">
        <f t="shared" si="20"/>
        <v>12580</v>
      </c>
      <c r="AT40" s="13">
        <f t="shared" si="20"/>
        <v>12094</v>
      </c>
      <c r="AU40" s="13">
        <f t="shared" ref="AU40:BI40" si="21">ROUND(AU21*0.9,)+25</f>
        <v>12094</v>
      </c>
      <c r="AV40" s="13">
        <f t="shared" si="21"/>
        <v>12094</v>
      </c>
      <c r="AW40" s="13">
        <f t="shared" si="21"/>
        <v>12094</v>
      </c>
      <c r="AX40" s="13">
        <f t="shared" si="21"/>
        <v>11284</v>
      </c>
      <c r="AY40" s="13">
        <f t="shared" si="21"/>
        <v>11284</v>
      </c>
      <c r="AZ40" s="13">
        <f t="shared" si="21"/>
        <v>11284</v>
      </c>
      <c r="BA40" s="13">
        <f t="shared" si="21"/>
        <v>11284</v>
      </c>
      <c r="BB40" s="13">
        <f t="shared" si="21"/>
        <v>11041</v>
      </c>
      <c r="BC40" s="13">
        <f t="shared" si="21"/>
        <v>11041</v>
      </c>
      <c r="BD40" s="13">
        <f t="shared" si="21"/>
        <v>11041</v>
      </c>
      <c r="BE40" s="13">
        <f t="shared" si="21"/>
        <v>11041</v>
      </c>
      <c r="BF40" s="13">
        <f t="shared" si="21"/>
        <v>11041</v>
      </c>
      <c r="BG40" s="13">
        <f t="shared" si="21"/>
        <v>11041</v>
      </c>
      <c r="BH40" s="13">
        <f t="shared" si="21"/>
        <v>11041</v>
      </c>
      <c r="BI40" s="13">
        <f t="shared" si="21"/>
        <v>11041</v>
      </c>
    </row>
    <row r="41" spans="1:61" ht="11.45" customHeight="1" x14ac:dyDescent="0.2">
      <c r="A41" s="18"/>
    </row>
    <row r="42" spans="1:61" customFormat="1" ht="189" x14ac:dyDescent="0.2">
      <c r="A42" s="182" t="s">
        <v>64</v>
      </c>
    </row>
    <row r="44" spans="1:61" x14ac:dyDescent="0.2">
      <c r="A44" s="20" t="s">
        <v>13</v>
      </c>
    </row>
    <row r="45" spans="1:61" x14ac:dyDescent="0.2">
      <c r="A45" s="23" t="s">
        <v>14</v>
      </c>
    </row>
    <row r="46" spans="1:61" x14ac:dyDescent="0.2">
      <c r="A46" s="23" t="s">
        <v>15</v>
      </c>
    </row>
    <row r="47" spans="1:61" ht="12.6" customHeight="1" x14ac:dyDescent="0.2">
      <c r="A47" s="24" t="s">
        <v>16</v>
      </c>
    </row>
    <row r="48" spans="1:61" x14ac:dyDescent="0.2">
      <c r="A48" s="23" t="s">
        <v>65</v>
      </c>
    </row>
    <row r="49" spans="1:1" x14ac:dyDescent="0.2">
      <c r="A49" s="23" t="s">
        <v>17</v>
      </c>
    </row>
    <row r="50" spans="1:1" s="60" customFormat="1" ht="12.75" x14ac:dyDescent="0.2">
      <c r="A50" s="95" t="s">
        <v>66</v>
      </c>
    </row>
    <row r="51" spans="1:1" s="60" customFormat="1" ht="24" x14ac:dyDescent="0.2">
      <c r="A51" s="99" t="s">
        <v>43</v>
      </c>
    </row>
    <row r="53" spans="1:1" x14ac:dyDescent="0.2">
      <c r="A53" s="174" t="s">
        <v>67</v>
      </c>
    </row>
    <row r="54" spans="1:1" x14ac:dyDescent="0.2">
      <c r="A54" s="175" t="s">
        <v>68</v>
      </c>
    </row>
    <row r="55" spans="1:1" ht="24" x14ac:dyDescent="0.2">
      <c r="A55" s="176" t="s">
        <v>69</v>
      </c>
    </row>
    <row r="56" spans="1:1" x14ac:dyDescent="0.2">
      <c r="A56" s="244"/>
    </row>
    <row r="58" spans="1:1" x14ac:dyDescent="0.2">
      <c r="A58" s="245" t="s">
        <v>18</v>
      </c>
    </row>
    <row r="59" spans="1:1" ht="60" x14ac:dyDescent="0.2">
      <c r="A59" s="246" t="s">
        <v>70</v>
      </c>
    </row>
  </sheetData>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88402966399123"/>
  </sheetPr>
  <dimension ref="A1:BO48"/>
  <sheetViews>
    <sheetView workbookViewId="0">
      <pane xSplit="1" topLeftCell="B1" activePane="topRight" state="frozen"/>
      <selection pane="topRight" activeCell="B1" sqref="B1:C1048576"/>
    </sheetView>
  </sheetViews>
  <sheetFormatPr defaultColWidth="8.5703125" defaultRowHeight="12" x14ac:dyDescent="0.2"/>
  <cols>
    <col min="1" max="1" width="77.5703125" style="2" customWidth="1"/>
    <col min="2" max="67" width="8.85546875" style="2" customWidth="1"/>
    <col min="68" max="16384" width="8.5703125" style="2"/>
  </cols>
  <sheetData>
    <row r="1" spans="1:67" ht="11.45" customHeight="1" x14ac:dyDescent="0.2">
      <c r="A1" s="191" t="s">
        <v>22</v>
      </c>
    </row>
    <row r="2" spans="1:67" ht="11.45" customHeight="1" x14ac:dyDescent="0.2">
      <c r="A2" s="192" t="s">
        <v>46</v>
      </c>
    </row>
    <row r="3" spans="1:67" ht="11.25" hidden="1" customHeight="1" x14ac:dyDescent="0.2">
      <c r="A3" s="193" t="s">
        <v>24</v>
      </c>
    </row>
    <row r="4" spans="1:67" s="1" customFormat="1" ht="25.5" hidden="1" customHeight="1" x14ac:dyDescent="0.2">
      <c r="A4" s="194" t="s">
        <v>3</v>
      </c>
      <c r="B4" s="195">
        <v>46108</v>
      </c>
      <c r="C4" s="195">
        <v>46109</v>
      </c>
      <c r="D4" s="195">
        <v>46110</v>
      </c>
      <c r="E4" s="195">
        <v>46111</v>
      </c>
      <c r="F4" s="195">
        <v>46112</v>
      </c>
      <c r="G4" s="195">
        <v>46113</v>
      </c>
      <c r="H4" s="195">
        <v>46114</v>
      </c>
      <c r="I4" s="195">
        <v>46115</v>
      </c>
      <c r="J4" s="195">
        <v>46116</v>
      </c>
      <c r="K4" s="195">
        <v>46117</v>
      </c>
      <c r="L4" s="195">
        <v>46118</v>
      </c>
      <c r="M4" s="195">
        <v>46119</v>
      </c>
      <c r="N4" s="195">
        <v>46120</v>
      </c>
      <c r="O4" s="195">
        <v>46121</v>
      </c>
      <c r="P4" s="195">
        <v>46122</v>
      </c>
      <c r="Q4" s="195">
        <v>46123</v>
      </c>
      <c r="R4" s="195">
        <v>46124</v>
      </c>
      <c r="S4" s="195">
        <v>46125</v>
      </c>
      <c r="T4" s="195">
        <v>46126</v>
      </c>
      <c r="U4" s="195">
        <v>46127</v>
      </c>
      <c r="V4" s="195">
        <v>46128</v>
      </c>
      <c r="W4" s="195">
        <v>46129</v>
      </c>
      <c r="X4" s="195">
        <v>46130</v>
      </c>
      <c r="Y4" s="195">
        <v>46131</v>
      </c>
      <c r="Z4" s="195">
        <v>46132</v>
      </c>
      <c r="AA4" s="195">
        <v>46133</v>
      </c>
      <c r="AB4" s="195">
        <v>46134</v>
      </c>
      <c r="AC4" s="195">
        <v>46135</v>
      </c>
      <c r="AD4" s="195">
        <v>46136</v>
      </c>
      <c r="AE4" s="195">
        <v>46137</v>
      </c>
      <c r="AF4" s="195">
        <v>46138</v>
      </c>
      <c r="AG4" s="195">
        <v>46139</v>
      </c>
      <c r="AH4" s="195">
        <v>46140</v>
      </c>
      <c r="AI4" s="195">
        <v>46141</v>
      </c>
      <c r="AJ4" s="195">
        <v>46142</v>
      </c>
      <c r="AK4" s="195">
        <v>46143</v>
      </c>
      <c r="AL4" s="195">
        <v>46144</v>
      </c>
      <c r="AM4" s="195">
        <v>46145</v>
      </c>
      <c r="AN4" s="195">
        <v>46146</v>
      </c>
      <c r="AO4" s="195">
        <v>46147</v>
      </c>
      <c r="AP4" s="195">
        <v>46148</v>
      </c>
      <c r="AQ4" s="195">
        <v>46149</v>
      </c>
      <c r="AR4" s="195">
        <v>46150</v>
      </c>
      <c r="AS4" s="195">
        <v>46151</v>
      </c>
      <c r="AT4" s="195">
        <v>46152</v>
      </c>
      <c r="AU4" s="195">
        <v>46153</v>
      </c>
      <c r="AV4" s="195">
        <v>46154</v>
      </c>
      <c r="AW4" s="195">
        <v>46155</v>
      </c>
      <c r="AX4" s="195">
        <v>46156</v>
      </c>
      <c r="AY4" s="195">
        <v>46157</v>
      </c>
      <c r="AZ4" s="195">
        <v>46158</v>
      </c>
      <c r="BA4" s="195">
        <v>46159</v>
      </c>
      <c r="BB4" s="195">
        <v>46160</v>
      </c>
      <c r="BC4" s="195">
        <v>46161</v>
      </c>
      <c r="BD4" s="195">
        <v>46162</v>
      </c>
      <c r="BE4" s="195">
        <v>46163</v>
      </c>
      <c r="BF4" s="195">
        <v>46164</v>
      </c>
      <c r="BG4" s="195">
        <v>46165</v>
      </c>
      <c r="BH4" s="195">
        <v>46166</v>
      </c>
      <c r="BI4" s="195">
        <v>46167</v>
      </c>
      <c r="BJ4" s="195">
        <v>46168</v>
      </c>
      <c r="BK4" s="195">
        <v>46169</v>
      </c>
      <c r="BL4" s="195">
        <v>46170</v>
      </c>
      <c r="BM4" s="195">
        <v>46171</v>
      </c>
      <c r="BN4" s="195">
        <v>46172</v>
      </c>
      <c r="BO4" s="195">
        <v>46173</v>
      </c>
    </row>
    <row r="5" spans="1:67" ht="11.45" hidden="1" customHeight="1" x14ac:dyDescent="0.2">
      <c r="A5" s="10" t="s">
        <v>59</v>
      </c>
    </row>
    <row r="6" spans="1:67" ht="11.45" hidden="1" customHeight="1" x14ac:dyDescent="0.2">
      <c r="A6" s="12">
        <v>1</v>
      </c>
      <c r="B6" s="13">
        <f>BRIGHT!B6</f>
        <v>6885</v>
      </c>
      <c r="C6" s="13">
        <f>BRIGHT!C6</f>
        <v>6345</v>
      </c>
      <c r="D6" s="13">
        <f>BRIGHT!D6</f>
        <v>6345</v>
      </c>
      <c r="E6" s="13">
        <f>BRIGHT!E6</f>
        <v>6345</v>
      </c>
      <c r="F6" s="13">
        <f>BRIGHT!F6</f>
        <v>6345</v>
      </c>
      <c r="G6" s="13">
        <f>BRIGHT!G6</f>
        <v>5625</v>
      </c>
      <c r="H6" s="13">
        <f>BRIGHT!H6</f>
        <v>5625</v>
      </c>
      <c r="I6" s="13">
        <f>BRIGHT!I6</f>
        <v>5625</v>
      </c>
      <c r="J6" s="13">
        <f>BRIGHT!J6</f>
        <v>5625</v>
      </c>
      <c r="K6" s="13">
        <f>BRIGHT!K6</f>
        <v>5355</v>
      </c>
      <c r="L6" s="13">
        <f>BRIGHT!L6</f>
        <v>5355</v>
      </c>
      <c r="M6" s="13">
        <f>BRIGHT!M6</f>
        <v>5355</v>
      </c>
      <c r="N6" s="13">
        <f>BRIGHT!N6</f>
        <v>5355</v>
      </c>
      <c r="O6" s="13">
        <f>BRIGHT!O6</f>
        <v>5355</v>
      </c>
      <c r="P6" s="13">
        <f>BRIGHT!P6</f>
        <v>5355</v>
      </c>
      <c r="Q6" s="13">
        <f>BRIGHT!Q6</f>
        <v>5355</v>
      </c>
      <c r="R6" s="13">
        <f>BRIGHT!R6</f>
        <v>5355</v>
      </c>
      <c r="S6" s="13">
        <f>BRIGHT!S6</f>
        <v>5355</v>
      </c>
      <c r="T6" s="13">
        <f>BRIGHT!T6</f>
        <v>5625</v>
      </c>
      <c r="U6" s="13">
        <f>BRIGHT!U6</f>
        <v>6885</v>
      </c>
      <c r="V6" s="13">
        <f>BRIGHT!V6</f>
        <v>6885</v>
      </c>
      <c r="W6" s="13">
        <f>BRIGHT!W6</f>
        <v>6165</v>
      </c>
      <c r="X6" s="13">
        <f>BRIGHT!X6</f>
        <v>5355</v>
      </c>
      <c r="Y6" s="13">
        <f>BRIGHT!Y6</f>
        <v>5355</v>
      </c>
      <c r="Z6" s="13">
        <f>BRIGHT!Z6</f>
        <v>5355</v>
      </c>
      <c r="AA6" s="13">
        <f>BRIGHT!AA6</f>
        <v>5355</v>
      </c>
      <c r="AB6" s="13">
        <f>BRIGHT!AB6</f>
        <v>5355</v>
      </c>
      <c r="AC6" s="13">
        <f>BRIGHT!AC6</f>
        <v>5355</v>
      </c>
      <c r="AD6" s="13">
        <f>BRIGHT!AD6</f>
        <v>6165</v>
      </c>
      <c r="AE6" s="13">
        <f>BRIGHT!AE6</f>
        <v>6165</v>
      </c>
      <c r="AF6" s="13">
        <f>BRIGHT!AF6</f>
        <v>5355</v>
      </c>
      <c r="AG6" s="13">
        <f>BRIGHT!AG6</f>
        <v>5355</v>
      </c>
      <c r="AH6" s="13">
        <f>BRIGHT!AH6</f>
        <v>5355</v>
      </c>
      <c r="AI6" s="13">
        <f>BRIGHT!AI6</f>
        <v>5355</v>
      </c>
      <c r="AJ6" s="13">
        <f>BRIGHT!AJ6</f>
        <v>6435</v>
      </c>
      <c r="AK6" s="13">
        <f>BRIGHT!AK6</f>
        <v>6435</v>
      </c>
      <c r="AL6" s="13">
        <f>BRIGHT!AL6</f>
        <v>6435</v>
      </c>
      <c r="AM6" s="13">
        <f>BRIGHT!AM6</f>
        <v>5625</v>
      </c>
      <c r="AN6" s="13">
        <f>BRIGHT!AN6</f>
        <v>5625</v>
      </c>
      <c r="AO6" s="13">
        <f>BRIGHT!AO6</f>
        <v>5625</v>
      </c>
      <c r="AP6" s="13">
        <f>BRIGHT!AP6</f>
        <v>5625</v>
      </c>
      <c r="AQ6" s="13">
        <f>BRIGHT!AQ6</f>
        <v>5625</v>
      </c>
      <c r="AR6" s="13">
        <f>BRIGHT!AR6</f>
        <v>6165</v>
      </c>
      <c r="AS6" s="13">
        <f>BRIGHT!AS6</f>
        <v>6165</v>
      </c>
      <c r="AT6" s="13">
        <f>BRIGHT!AT6</f>
        <v>6165</v>
      </c>
      <c r="AU6" s="13">
        <f>BRIGHT!AU6</f>
        <v>5355</v>
      </c>
      <c r="AV6" s="13">
        <f>BRIGHT!AV6</f>
        <v>5355</v>
      </c>
      <c r="AW6" s="13">
        <f>BRIGHT!AW6</f>
        <v>5355</v>
      </c>
      <c r="AX6" s="13">
        <f>BRIGHT!AX6</f>
        <v>5355</v>
      </c>
      <c r="AY6" s="13">
        <f>BRIGHT!AY6</f>
        <v>5355</v>
      </c>
      <c r="AZ6" s="13">
        <f>BRIGHT!AZ6</f>
        <v>5355</v>
      </c>
      <c r="BA6" s="13">
        <f>BRIGHT!BA6</f>
        <v>5355</v>
      </c>
      <c r="BB6" s="13">
        <f>BRIGHT!BB6</f>
        <v>5355</v>
      </c>
      <c r="BC6" s="13">
        <f>BRIGHT!BC6</f>
        <v>5355</v>
      </c>
      <c r="BD6" s="13">
        <f>BRIGHT!BD6</f>
        <v>5355</v>
      </c>
      <c r="BE6" s="13">
        <f>BRIGHT!BE6</f>
        <v>5355</v>
      </c>
      <c r="BF6" s="13">
        <f>BRIGHT!BF6</f>
        <v>5355</v>
      </c>
      <c r="BG6" s="13">
        <f>BRIGHT!BG6</f>
        <v>5355</v>
      </c>
      <c r="BH6" s="13">
        <f>BRIGHT!BH6</f>
        <v>5355</v>
      </c>
      <c r="BI6" s="13">
        <f>BRIGHT!BI6</f>
        <v>5355</v>
      </c>
      <c r="BJ6" s="13">
        <f>BRIGHT!BJ6</f>
        <v>5355</v>
      </c>
      <c r="BK6" s="13">
        <f>BRIGHT!BK6</f>
        <v>5355</v>
      </c>
      <c r="BL6" s="13">
        <f>BRIGHT!BL6</f>
        <v>5355</v>
      </c>
      <c r="BM6" s="13">
        <f>BRIGHT!BM6</f>
        <v>5355</v>
      </c>
      <c r="BN6" s="13">
        <f>BRIGHT!BN6</f>
        <v>5355</v>
      </c>
      <c r="BO6" s="13">
        <f>BRIGHT!BO6</f>
        <v>5355</v>
      </c>
    </row>
    <row r="7" spans="1:67" ht="11.45" hidden="1" customHeight="1" x14ac:dyDescent="0.2">
      <c r="A7" s="12">
        <v>2</v>
      </c>
      <c r="B7" s="13">
        <f>BRIGHT!B7</f>
        <v>8550</v>
      </c>
      <c r="C7" s="13">
        <f>BRIGHT!C7</f>
        <v>8010</v>
      </c>
      <c r="D7" s="13">
        <f>BRIGHT!D7</f>
        <v>8010</v>
      </c>
      <c r="E7" s="13">
        <f>BRIGHT!E7</f>
        <v>8010</v>
      </c>
      <c r="F7" s="13">
        <f>BRIGHT!F7</f>
        <v>8010</v>
      </c>
      <c r="G7" s="13">
        <f>BRIGHT!G7</f>
        <v>7110</v>
      </c>
      <c r="H7" s="13">
        <f>BRIGHT!H7</f>
        <v>7110</v>
      </c>
      <c r="I7" s="13">
        <f>BRIGHT!I7</f>
        <v>7110</v>
      </c>
      <c r="J7" s="13">
        <f>BRIGHT!J7</f>
        <v>7110</v>
      </c>
      <c r="K7" s="13">
        <f>BRIGHT!K7</f>
        <v>6840</v>
      </c>
      <c r="L7" s="13">
        <f>BRIGHT!L7</f>
        <v>6840</v>
      </c>
      <c r="M7" s="13">
        <f>BRIGHT!M7</f>
        <v>6840</v>
      </c>
      <c r="N7" s="13">
        <f>BRIGHT!N7</f>
        <v>6840</v>
      </c>
      <c r="O7" s="13">
        <f>BRIGHT!O7</f>
        <v>6840</v>
      </c>
      <c r="P7" s="13">
        <f>BRIGHT!P7</f>
        <v>6840</v>
      </c>
      <c r="Q7" s="13">
        <f>BRIGHT!Q7</f>
        <v>6840</v>
      </c>
      <c r="R7" s="13">
        <f>BRIGHT!R7</f>
        <v>6840</v>
      </c>
      <c r="S7" s="13">
        <f>BRIGHT!S7</f>
        <v>6840</v>
      </c>
      <c r="T7" s="13">
        <f>BRIGHT!T7</f>
        <v>7110</v>
      </c>
      <c r="U7" s="13">
        <f>BRIGHT!U7</f>
        <v>8370</v>
      </c>
      <c r="V7" s="13">
        <f>BRIGHT!V7</f>
        <v>8370</v>
      </c>
      <c r="W7" s="13">
        <f>BRIGHT!W7</f>
        <v>7650</v>
      </c>
      <c r="X7" s="13">
        <f>BRIGHT!X7</f>
        <v>6840</v>
      </c>
      <c r="Y7" s="13">
        <f>BRIGHT!Y7</f>
        <v>6840</v>
      </c>
      <c r="Z7" s="13">
        <f>BRIGHT!Z7</f>
        <v>6840</v>
      </c>
      <c r="AA7" s="13">
        <f>BRIGHT!AA7</f>
        <v>6840</v>
      </c>
      <c r="AB7" s="13">
        <f>BRIGHT!AB7</f>
        <v>6840</v>
      </c>
      <c r="AC7" s="13">
        <f>BRIGHT!AC7</f>
        <v>6840</v>
      </c>
      <c r="AD7" s="13">
        <f>BRIGHT!AD7</f>
        <v>7650</v>
      </c>
      <c r="AE7" s="13">
        <f>BRIGHT!AE7</f>
        <v>7650</v>
      </c>
      <c r="AF7" s="13">
        <f>BRIGHT!AF7</f>
        <v>6840</v>
      </c>
      <c r="AG7" s="13">
        <f>BRIGHT!AG7</f>
        <v>6840</v>
      </c>
      <c r="AH7" s="13">
        <f>BRIGHT!AH7</f>
        <v>6840</v>
      </c>
      <c r="AI7" s="13">
        <f>BRIGHT!AI7</f>
        <v>6840</v>
      </c>
      <c r="AJ7" s="13">
        <f>BRIGHT!AJ7</f>
        <v>7920</v>
      </c>
      <c r="AK7" s="13">
        <f>BRIGHT!AK7</f>
        <v>7920</v>
      </c>
      <c r="AL7" s="13">
        <f>BRIGHT!AL7</f>
        <v>7920</v>
      </c>
      <c r="AM7" s="13">
        <f>BRIGHT!AM7</f>
        <v>7110</v>
      </c>
      <c r="AN7" s="13">
        <f>BRIGHT!AN7</f>
        <v>7110</v>
      </c>
      <c r="AO7" s="13">
        <f>BRIGHT!AO7</f>
        <v>7110</v>
      </c>
      <c r="AP7" s="13">
        <f>BRIGHT!AP7</f>
        <v>7110</v>
      </c>
      <c r="AQ7" s="13">
        <f>BRIGHT!AQ7</f>
        <v>7110</v>
      </c>
      <c r="AR7" s="13">
        <f>BRIGHT!AR7</f>
        <v>7650</v>
      </c>
      <c r="AS7" s="13">
        <f>BRIGHT!AS7</f>
        <v>7650</v>
      </c>
      <c r="AT7" s="13">
        <f>BRIGHT!AT7</f>
        <v>7650</v>
      </c>
      <c r="AU7" s="13">
        <f>BRIGHT!AU7</f>
        <v>6840</v>
      </c>
      <c r="AV7" s="13">
        <f>BRIGHT!AV7</f>
        <v>6840</v>
      </c>
      <c r="AW7" s="13">
        <f>BRIGHT!AW7</f>
        <v>6840</v>
      </c>
      <c r="AX7" s="13">
        <f>BRIGHT!AX7</f>
        <v>6840</v>
      </c>
      <c r="AY7" s="13">
        <f>BRIGHT!AY7</f>
        <v>6840</v>
      </c>
      <c r="AZ7" s="13">
        <f>BRIGHT!AZ7</f>
        <v>6840</v>
      </c>
      <c r="BA7" s="13">
        <f>BRIGHT!BA7</f>
        <v>6840</v>
      </c>
      <c r="BB7" s="13">
        <f>BRIGHT!BB7</f>
        <v>6840</v>
      </c>
      <c r="BC7" s="13">
        <f>BRIGHT!BC7</f>
        <v>6840</v>
      </c>
      <c r="BD7" s="13">
        <f>BRIGHT!BD7</f>
        <v>6840</v>
      </c>
      <c r="BE7" s="13">
        <f>BRIGHT!BE7</f>
        <v>6840</v>
      </c>
      <c r="BF7" s="13">
        <f>BRIGHT!BF7</f>
        <v>6840</v>
      </c>
      <c r="BG7" s="13">
        <f>BRIGHT!BG7</f>
        <v>6840</v>
      </c>
      <c r="BH7" s="13">
        <f>BRIGHT!BH7</f>
        <v>6840</v>
      </c>
      <c r="BI7" s="13">
        <f>BRIGHT!BI7</f>
        <v>6840</v>
      </c>
      <c r="BJ7" s="13">
        <f>BRIGHT!BJ7</f>
        <v>6840</v>
      </c>
      <c r="BK7" s="13">
        <f>BRIGHT!BK7</f>
        <v>6840</v>
      </c>
      <c r="BL7" s="13">
        <f>BRIGHT!BL7</f>
        <v>6840</v>
      </c>
      <c r="BM7" s="13">
        <f>BRIGHT!BM7</f>
        <v>6840</v>
      </c>
      <c r="BN7" s="13">
        <f>BRIGHT!BN7</f>
        <v>6840</v>
      </c>
      <c r="BO7" s="13">
        <f>BRIGHT!BO7</f>
        <v>6840</v>
      </c>
    </row>
    <row r="8" spans="1:67" ht="11.45" hidden="1" customHeight="1" x14ac:dyDescent="0.2">
      <c r="A8" s="14" t="s">
        <v>60</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row>
    <row r="9" spans="1:67" ht="11.45" hidden="1" customHeight="1" x14ac:dyDescent="0.2">
      <c r="A9" s="12">
        <v>1</v>
      </c>
      <c r="B9" s="13">
        <f>BRIGHT!B9</f>
        <v>8235</v>
      </c>
      <c r="C9" s="13">
        <f>BRIGHT!C9</f>
        <v>7695</v>
      </c>
      <c r="D9" s="13">
        <f>BRIGHT!D9</f>
        <v>7695</v>
      </c>
      <c r="E9" s="13">
        <f>BRIGHT!E9</f>
        <v>7695</v>
      </c>
      <c r="F9" s="13">
        <f>BRIGHT!F9</f>
        <v>7695</v>
      </c>
      <c r="G9" s="13">
        <f>BRIGHT!G9</f>
        <v>6525</v>
      </c>
      <c r="H9" s="13">
        <f>BRIGHT!H9</f>
        <v>6525</v>
      </c>
      <c r="I9" s="13">
        <f>BRIGHT!I9</f>
        <v>6525</v>
      </c>
      <c r="J9" s="13">
        <f>BRIGHT!J9</f>
        <v>6525</v>
      </c>
      <c r="K9" s="13">
        <f>BRIGHT!K9</f>
        <v>6255</v>
      </c>
      <c r="L9" s="13">
        <f>BRIGHT!L9</f>
        <v>6255</v>
      </c>
      <c r="M9" s="13">
        <f>BRIGHT!M9</f>
        <v>6255</v>
      </c>
      <c r="N9" s="13">
        <f>BRIGHT!N9</f>
        <v>6255</v>
      </c>
      <c r="O9" s="13">
        <f>BRIGHT!O9</f>
        <v>6255</v>
      </c>
      <c r="P9" s="13">
        <f>BRIGHT!P9</f>
        <v>6255</v>
      </c>
      <c r="Q9" s="13">
        <f>BRIGHT!Q9</f>
        <v>6255</v>
      </c>
      <c r="R9" s="13">
        <f>BRIGHT!R9</f>
        <v>6255</v>
      </c>
      <c r="S9" s="13">
        <f>BRIGHT!S9</f>
        <v>6255</v>
      </c>
      <c r="T9" s="13">
        <f>BRIGHT!T9</f>
        <v>6525</v>
      </c>
      <c r="U9" s="13">
        <f>BRIGHT!U9</f>
        <v>7785</v>
      </c>
      <c r="V9" s="13">
        <f>BRIGHT!V9</f>
        <v>7785</v>
      </c>
      <c r="W9" s="13">
        <f>BRIGHT!W9</f>
        <v>7065</v>
      </c>
      <c r="X9" s="13">
        <f>BRIGHT!X9</f>
        <v>6255</v>
      </c>
      <c r="Y9" s="13">
        <f>BRIGHT!Y9</f>
        <v>6255</v>
      </c>
      <c r="Z9" s="13">
        <f>BRIGHT!Z9</f>
        <v>6255</v>
      </c>
      <c r="AA9" s="13">
        <f>BRIGHT!AA9</f>
        <v>6255</v>
      </c>
      <c r="AB9" s="13">
        <f>BRIGHT!AB9</f>
        <v>6255</v>
      </c>
      <c r="AC9" s="13">
        <f>BRIGHT!AC9</f>
        <v>6255</v>
      </c>
      <c r="AD9" s="13">
        <f>BRIGHT!AD9</f>
        <v>7065</v>
      </c>
      <c r="AE9" s="13">
        <f>BRIGHT!AE9</f>
        <v>7065</v>
      </c>
      <c r="AF9" s="13">
        <f>BRIGHT!AF9</f>
        <v>6255</v>
      </c>
      <c r="AG9" s="13">
        <f>BRIGHT!AG9</f>
        <v>6255</v>
      </c>
      <c r="AH9" s="13">
        <f>BRIGHT!AH9</f>
        <v>6255</v>
      </c>
      <c r="AI9" s="13">
        <f>BRIGHT!AI9</f>
        <v>6255</v>
      </c>
      <c r="AJ9" s="13">
        <f>BRIGHT!AJ9</f>
        <v>7335</v>
      </c>
      <c r="AK9" s="13">
        <f>BRIGHT!AK9</f>
        <v>7335</v>
      </c>
      <c r="AL9" s="13">
        <f>BRIGHT!AL9</f>
        <v>7335</v>
      </c>
      <c r="AM9" s="13">
        <f>BRIGHT!AM9</f>
        <v>6525</v>
      </c>
      <c r="AN9" s="13">
        <f>BRIGHT!AN9</f>
        <v>6525</v>
      </c>
      <c r="AO9" s="13">
        <f>BRIGHT!AO9</f>
        <v>6525</v>
      </c>
      <c r="AP9" s="13">
        <f>BRIGHT!AP9</f>
        <v>6525</v>
      </c>
      <c r="AQ9" s="13">
        <f>BRIGHT!AQ9</f>
        <v>6525</v>
      </c>
      <c r="AR9" s="13">
        <f>BRIGHT!AR9</f>
        <v>7065</v>
      </c>
      <c r="AS9" s="13">
        <f>BRIGHT!AS9</f>
        <v>7065</v>
      </c>
      <c r="AT9" s="13">
        <f>BRIGHT!AT9</f>
        <v>7065</v>
      </c>
      <c r="AU9" s="13">
        <f>BRIGHT!AU9</f>
        <v>6255</v>
      </c>
      <c r="AV9" s="13">
        <f>BRIGHT!AV9</f>
        <v>6255</v>
      </c>
      <c r="AW9" s="13">
        <f>BRIGHT!AW9</f>
        <v>6255</v>
      </c>
      <c r="AX9" s="13">
        <f>BRIGHT!AX9</f>
        <v>6255</v>
      </c>
      <c r="AY9" s="13">
        <f>BRIGHT!AY9</f>
        <v>6255</v>
      </c>
      <c r="AZ9" s="13">
        <f>BRIGHT!AZ9</f>
        <v>6255</v>
      </c>
      <c r="BA9" s="13">
        <f>BRIGHT!BA9</f>
        <v>6255</v>
      </c>
      <c r="BB9" s="13">
        <f>BRIGHT!BB9</f>
        <v>6255</v>
      </c>
      <c r="BC9" s="13">
        <f>BRIGHT!BC9</f>
        <v>6255</v>
      </c>
      <c r="BD9" s="13">
        <f>BRIGHT!BD9</f>
        <v>6255</v>
      </c>
      <c r="BE9" s="13">
        <f>BRIGHT!BE9</f>
        <v>6255</v>
      </c>
      <c r="BF9" s="13">
        <f>BRIGHT!BF9</f>
        <v>6255</v>
      </c>
      <c r="BG9" s="13">
        <f>BRIGHT!BG9</f>
        <v>6255</v>
      </c>
      <c r="BH9" s="13">
        <f>BRIGHT!BH9</f>
        <v>6255</v>
      </c>
      <c r="BI9" s="13">
        <f>BRIGHT!BI9</f>
        <v>6255</v>
      </c>
      <c r="BJ9" s="13">
        <f>BRIGHT!BJ9</f>
        <v>6255</v>
      </c>
      <c r="BK9" s="13">
        <f>BRIGHT!BK9</f>
        <v>6255</v>
      </c>
      <c r="BL9" s="13">
        <f>BRIGHT!BL9</f>
        <v>6255</v>
      </c>
      <c r="BM9" s="13">
        <f>BRIGHT!BM9</f>
        <v>6255</v>
      </c>
      <c r="BN9" s="13">
        <f>BRIGHT!BN9</f>
        <v>6255</v>
      </c>
      <c r="BO9" s="13">
        <f>BRIGHT!BO9</f>
        <v>6255</v>
      </c>
    </row>
    <row r="10" spans="1:67" ht="11.45" hidden="1" customHeight="1" x14ac:dyDescent="0.2">
      <c r="A10" s="12">
        <v>2</v>
      </c>
      <c r="B10" s="13">
        <f>BRIGHT!B10</f>
        <v>9900</v>
      </c>
      <c r="C10" s="13">
        <f>BRIGHT!C10</f>
        <v>9360</v>
      </c>
      <c r="D10" s="13">
        <f>BRIGHT!D10</f>
        <v>9360</v>
      </c>
      <c r="E10" s="13">
        <f>BRIGHT!E10</f>
        <v>9360</v>
      </c>
      <c r="F10" s="13">
        <f>BRIGHT!F10</f>
        <v>9360</v>
      </c>
      <c r="G10" s="13">
        <f>BRIGHT!G10</f>
        <v>8010</v>
      </c>
      <c r="H10" s="13">
        <f>BRIGHT!H10</f>
        <v>8010</v>
      </c>
      <c r="I10" s="13">
        <f>BRIGHT!I10</f>
        <v>8010</v>
      </c>
      <c r="J10" s="13">
        <f>BRIGHT!J10</f>
        <v>8010</v>
      </c>
      <c r="K10" s="13">
        <f>BRIGHT!K10</f>
        <v>7740</v>
      </c>
      <c r="L10" s="13">
        <f>BRIGHT!L10</f>
        <v>7740</v>
      </c>
      <c r="M10" s="13">
        <f>BRIGHT!M10</f>
        <v>7740</v>
      </c>
      <c r="N10" s="13">
        <f>BRIGHT!N10</f>
        <v>7740</v>
      </c>
      <c r="O10" s="13">
        <f>BRIGHT!O10</f>
        <v>7740</v>
      </c>
      <c r="P10" s="13">
        <f>BRIGHT!P10</f>
        <v>7740</v>
      </c>
      <c r="Q10" s="13">
        <f>BRIGHT!Q10</f>
        <v>7740</v>
      </c>
      <c r="R10" s="13">
        <f>BRIGHT!R10</f>
        <v>7740</v>
      </c>
      <c r="S10" s="13">
        <f>BRIGHT!S10</f>
        <v>7740</v>
      </c>
      <c r="T10" s="13">
        <f>BRIGHT!T10</f>
        <v>8010</v>
      </c>
      <c r="U10" s="13">
        <f>BRIGHT!U10</f>
        <v>9270</v>
      </c>
      <c r="V10" s="13">
        <f>BRIGHT!V10</f>
        <v>9270</v>
      </c>
      <c r="W10" s="13">
        <f>BRIGHT!W10</f>
        <v>8550</v>
      </c>
      <c r="X10" s="13">
        <f>BRIGHT!X10</f>
        <v>7740</v>
      </c>
      <c r="Y10" s="13">
        <f>BRIGHT!Y10</f>
        <v>7740</v>
      </c>
      <c r="Z10" s="13">
        <f>BRIGHT!Z10</f>
        <v>7740</v>
      </c>
      <c r="AA10" s="13">
        <f>BRIGHT!AA10</f>
        <v>7740</v>
      </c>
      <c r="AB10" s="13">
        <f>BRIGHT!AB10</f>
        <v>7740</v>
      </c>
      <c r="AC10" s="13">
        <f>BRIGHT!AC10</f>
        <v>7740</v>
      </c>
      <c r="AD10" s="13">
        <f>BRIGHT!AD10</f>
        <v>8550</v>
      </c>
      <c r="AE10" s="13">
        <f>BRIGHT!AE10</f>
        <v>8550</v>
      </c>
      <c r="AF10" s="13">
        <f>BRIGHT!AF10</f>
        <v>7740</v>
      </c>
      <c r="AG10" s="13">
        <f>BRIGHT!AG10</f>
        <v>7740</v>
      </c>
      <c r="AH10" s="13">
        <f>BRIGHT!AH10</f>
        <v>7740</v>
      </c>
      <c r="AI10" s="13">
        <f>BRIGHT!AI10</f>
        <v>7740</v>
      </c>
      <c r="AJ10" s="13">
        <f>BRIGHT!AJ10</f>
        <v>8820</v>
      </c>
      <c r="AK10" s="13">
        <f>BRIGHT!AK10</f>
        <v>8820</v>
      </c>
      <c r="AL10" s="13">
        <f>BRIGHT!AL10</f>
        <v>8820</v>
      </c>
      <c r="AM10" s="13">
        <f>BRIGHT!AM10</f>
        <v>8010</v>
      </c>
      <c r="AN10" s="13">
        <f>BRIGHT!AN10</f>
        <v>8010</v>
      </c>
      <c r="AO10" s="13">
        <f>BRIGHT!AO10</f>
        <v>8010</v>
      </c>
      <c r="AP10" s="13">
        <f>BRIGHT!AP10</f>
        <v>8010</v>
      </c>
      <c r="AQ10" s="13">
        <f>BRIGHT!AQ10</f>
        <v>8010</v>
      </c>
      <c r="AR10" s="13">
        <f>BRIGHT!AR10</f>
        <v>8550</v>
      </c>
      <c r="AS10" s="13">
        <f>BRIGHT!AS10</f>
        <v>8550</v>
      </c>
      <c r="AT10" s="13">
        <f>BRIGHT!AT10</f>
        <v>8550</v>
      </c>
      <c r="AU10" s="13">
        <f>BRIGHT!AU10</f>
        <v>7740</v>
      </c>
      <c r="AV10" s="13">
        <f>BRIGHT!AV10</f>
        <v>7740</v>
      </c>
      <c r="AW10" s="13">
        <f>BRIGHT!AW10</f>
        <v>7740</v>
      </c>
      <c r="AX10" s="13">
        <f>BRIGHT!AX10</f>
        <v>7740</v>
      </c>
      <c r="AY10" s="13">
        <f>BRIGHT!AY10</f>
        <v>7740</v>
      </c>
      <c r="AZ10" s="13">
        <f>BRIGHT!AZ10</f>
        <v>7740</v>
      </c>
      <c r="BA10" s="13">
        <f>BRIGHT!BA10</f>
        <v>7740</v>
      </c>
      <c r="BB10" s="13">
        <f>BRIGHT!BB10</f>
        <v>7740</v>
      </c>
      <c r="BC10" s="13">
        <f>BRIGHT!BC10</f>
        <v>7740</v>
      </c>
      <c r="BD10" s="13">
        <f>BRIGHT!BD10</f>
        <v>7740</v>
      </c>
      <c r="BE10" s="13">
        <f>BRIGHT!BE10</f>
        <v>7740</v>
      </c>
      <c r="BF10" s="13">
        <f>BRIGHT!BF10</f>
        <v>7740</v>
      </c>
      <c r="BG10" s="13">
        <f>BRIGHT!BG10</f>
        <v>7740</v>
      </c>
      <c r="BH10" s="13">
        <f>BRIGHT!BH10</f>
        <v>7740</v>
      </c>
      <c r="BI10" s="13">
        <f>BRIGHT!BI10</f>
        <v>7740</v>
      </c>
      <c r="BJ10" s="13">
        <f>BRIGHT!BJ10</f>
        <v>7740</v>
      </c>
      <c r="BK10" s="13">
        <f>BRIGHT!BK10</f>
        <v>7740</v>
      </c>
      <c r="BL10" s="13">
        <f>BRIGHT!BL10</f>
        <v>7740</v>
      </c>
      <c r="BM10" s="13">
        <f>BRIGHT!BM10</f>
        <v>7740</v>
      </c>
      <c r="BN10" s="13">
        <f>BRIGHT!BN10</f>
        <v>7740</v>
      </c>
      <c r="BO10" s="13">
        <f>BRIGHT!BO10</f>
        <v>7740</v>
      </c>
    </row>
    <row r="11" spans="1:67" ht="11.45" hidden="1" customHeight="1" x14ac:dyDescent="0.2">
      <c r="A11" s="14" t="s">
        <v>61</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row>
    <row r="12" spans="1:67" ht="11.45" hidden="1" customHeight="1" x14ac:dyDescent="0.2">
      <c r="A12" s="12">
        <v>1</v>
      </c>
      <c r="B12" s="13">
        <f>BRIGHT!B12</f>
        <v>10035</v>
      </c>
      <c r="C12" s="13">
        <f>BRIGHT!C12</f>
        <v>9495</v>
      </c>
      <c r="D12" s="13">
        <f>BRIGHT!D12</f>
        <v>9495</v>
      </c>
      <c r="E12" s="13">
        <f>BRIGHT!E12</f>
        <v>9495</v>
      </c>
      <c r="F12" s="13">
        <f>BRIGHT!F12</f>
        <v>9495</v>
      </c>
      <c r="G12" s="13">
        <f>BRIGHT!G12</f>
        <v>8775</v>
      </c>
      <c r="H12" s="13">
        <f>BRIGHT!H12</f>
        <v>8775</v>
      </c>
      <c r="I12" s="13">
        <f>BRIGHT!I12</f>
        <v>8775</v>
      </c>
      <c r="J12" s="13">
        <f>BRIGHT!J12</f>
        <v>8775</v>
      </c>
      <c r="K12" s="13">
        <f>BRIGHT!K12</f>
        <v>8505</v>
      </c>
      <c r="L12" s="13">
        <f>BRIGHT!L12</f>
        <v>8505</v>
      </c>
      <c r="M12" s="13">
        <f>BRIGHT!M12</f>
        <v>8505</v>
      </c>
      <c r="N12" s="13">
        <f>BRIGHT!N12</f>
        <v>8505</v>
      </c>
      <c r="O12" s="13">
        <f>BRIGHT!O12</f>
        <v>8505</v>
      </c>
      <c r="P12" s="13">
        <f>BRIGHT!P12</f>
        <v>8505</v>
      </c>
      <c r="Q12" s="13">
        <f>BRIGHT!Q12</f>
        <v>8505</v>
      </c>
      <c r="R12" s="13">
        <f>BRIGHT!R12</f>
        <v>8505</v>
      </c>
      <c r="S12" s="13">
        <f>BRIGHT!S12</f>
        <v>8505</v>
      </c>
      <c r="T12" s="13">
        <f>BRIGHT!T12</f>
        <v>8775</v>
      </c>
      <c r="U12" s="13">
        <f>BRIGHT!U12</f>
        <v>10035</v>
      </c>
      <c r="V12" s="13">
        <f>BRIGHT!V12</f>
        <v>10035</v>
      </c>
      <c r="W12" s="13">
        <f>BRIGHT!W12</f>
        <v>9315</v>
      </c>
      <c r="X12" s="13">
        <f>BRIGHT!X12</f>
        <v>8505</v>
      </c>
      <c r="Y12" s="13">
        <f>BRIGHT!Y12</f>
        <v>8505</v>
      </c>
      <c r="Z12" s="13">
        <f>BRIGHT!Z12</f>
        <v>8505</v>
      </c>
      <c r="AA12" s="13">
        <f>BRIGHT!AA12</f>
        <v>8505</v>
      </c>
      <c r="AB12" s="13">
        <f>BRIGHT!AB12</f>
        <v>8505</v>
      </c>
      <c r="AC12" s="13">
        <f>BRIGHT!AC12</f>
        <v>8505</v>
      </c>
      <c r="AD12" s="13">
        <f>BRIGHT!AD12</f>
        <v>9315</v>
      </c>
      <c r="AE12" s="13">
        <f>BRIGHT!AE12</f>
        <v>9315</v>
      </c>
      <c r="AF12" s="13">
        <f>BRIGHT!AF12</f>
        <v>8505</v>
      </c>
      <c r="AG12" s="13">
        <f>BRIGHT!AG12</f>
        <v>8505</v>
      </c>
      <c r="AH12" s="13">
        <f>BRIGHT!AH12</f>
        <v>8505</v>
      </c>
      <c r="AI12" s="13">
        <f>BRIGHT!AI12</f>
        <v>8505</v>
      </c>
      <c r="AJ12" s="13">
        <f>BRIGHT!AJ12</f>
        <v>9585</v>
      </c>
      <c r="AK12" s="13">
        <f>BRIGHT!AK12</f>
        <v>9585</v>
      </c>
      <c r="AL12" s="13">
        <f>BRIGHT!AL12</f>
        <v>9585</v>
      </c>
      <c r="AM12" s="13">
        <f>BRIGHT!AM12</f>
        <v>8775</v>
      </c>
      <c r="AN12" s="13">
        <f>BRIGHT!AN12</f>
        <v>8775</v>
      </c>
      <c r="AO12" s="13">
        <f>BRIGHT!AO12</f>
        <v>8775</v>
      </c>
      <c r="AP12" s="13">
        <f>BRIGHT!AP12</f>
        <v>8775</v>
      </c>
      <c r="AQ12" s="13">
        <f>BRIGHT!AQ12</f>
        <v>8775</v>
      </c>
      <c r="AR12" s="13">
        <f>BRIGHT!AR12</f>
        <v>9315</v>
      </c>
      <c r="AS12" s="13">
        <f>BRIGHT!AS12</f>
        <v>9315</v>
      </c>
      <c r="AT12" s="13">
        <f>BRIGHT!AT12</f>
        <v>9315</v>
      </c>
      <c r="AU12" s="13">
        <f>BRIGHT!AU12</f>
        <v>8505</v>
      </c>
      <c r="AV12" s="13">
        <f>BRIGHT!AV12</f>
        <v>8505</v>
      </c>
      <c r="AW12" s="13">
        <f>BRIGHT!AW12</f>
        <v>8505</v>
      </c>
      <c r="AX12" s="13">
        <f>BRIGHT!AX12</f>
        <v>8505</v>
      </c>
      <c r="AY12" s="13">
        <f>BRIGHT!AY12</f>
        <v>8505</v>
      </c>
      <c r="AZ12" s="13">
        <f>BRIGHT!AZ12</f>
        <v>8505</v>
      </c>
      <c r="BA12" s="13">
        <f>BRIGHT!BA12</f>
        <v>8505</v>
      </c>
      <c r="BB12" s="13">
        <f>BRIGHT!BB12</f>
        <v>8505</v>
      </c>
      <c r="BC12" s="13">
        <f>BRIGHT!BC12</f>
        <v>8505</v>
      </c>
      <c r="BD12" s="13">
        <f>BRIGHT!BD12</f>
        <v>8505</v>
      </c>
      <c r="BE12" s="13">
        <f>BRIGHT!BE12</f>
        <v>8505</v>
      </c>
      <c r="BF12" s="13">
        <f>BRIGHT!BF12</f>
        <v>8505</v>
      </c>
      <c r="BG12" s="13">
        <f>BRIGHT!BG12</f>
        <v>8505</v>
      </c>
      <c r="BH12" s="13">
        <f>BRIGHT!BH12</f>
        <v>8505</v>
      </c>
      <c r="BI12" s="13">
        <f>BRIGHT!BI12</f>
        <v>8505</v>
      </c>
      <c r="BJ12" s="13">
        <f>BRIGHT!BJ12</f>
        <v>8505</v>
      </c>
      <c r="BK12" s="13">
        <f>BRIGHT!BK12</f>
        <v>8505</v>
      </c>
      <c r="BL12" s="13">
        <f>BRIGHT!BL12</f>
        <v>8505</v>
      </c>
      <c r="BM12" s="13">
        <f>BRIGHT!BM12</f>
        <v>8505</v>
      </c>
      <c r="BN12" s="13">
        <f>BRIGHT!BN12</f>
        <v>8505</v>
      </c>
      <c r="BO12" s="13">
        <f>BRIGHT!BO12</f>
        <v>8505</v>
      </c>
    </row>
    <row r="13" spans="1:67" ht="11.45" hidden="1" customHeight="1" x14ac:dyDescent="0.2">
      <c r="A13" s="12">
        <v>2</v>
      </c>
      <c r="B13" s="13">
        <f>BRIGHT!B13</f>
        <v>11700</v>
      </c>
      <c r="C13" s="13">
        <f>BRIGHT!C13</f>
        <v>11160</v>
      </c>
      <c r="D13" s="13">
        <f>BRIGHT!D13</f>
        <v>11160</v>
      </c>
      <c r="E13" s="13">
        <f>BRIGHT!E13</f>
        <v>11160</v>
      </c>
      <c r="F13" s="13">
        <f>BRIGHT!F13</f>
        <v>11160</v>
      </c>
      <c r="G13" s="13">
        <f>BRIGHT!G13</f>
        <v>10260</v>
      </c>
      <c r="H13" s="13">
        <f>BRIGHT!H13</f>
        <v>10260</v>
      </c>
      <c r="I13" s="13">
        <f>BRIGHT!I13</f>
        <v>10260</v>
      </c>
      <c r="J13" s="13">
        <f>BRIGHT!J13</f>
        <v>10260</v>
      </c>
      <c r="K13" s="13">
        <f>BRIGHT!K13</f>
        <v>9990</v>
      </c>
      <c r="L13" s="13">
        <f>BRIGHT!L13</f>
        <v>9990</v>
      </c>
      <c r="M13" s="13">
        <f>BRIGHT!M13</f>
        <v>9990</v>
      </c>
      <c r="N13" s="13">
        <f>BRIGHT!N13</f>
        <v>9990</v>
      </c>
      <c r="O13" s="13">
        <f>BRIGHT!O13</f>
        <v>9990</v>
      </c>
      <c r="P13" s="13">
        <f>BRIGHT!P13</f>
        <v>9990</v>
      </c>
      <c r="Q13" s="13">
        <f>BRIGHT!Q13</f>
        <v>9990</v>
      </c>
      <c r="R13" s="13">
        <f>BRIGHT!R13</f>
        <v>9990</v>
      </c>
      <c r="S13" s="13">
        <f>BRIGHT!S13</f>
        <v>9990</v>
      </c>
      <c r="T13" s="13">
        <f>BRIGHT!T13</f>
        <v>10260</v>
      </c>
      <c r="U13" s="13">
        <f>BRIGHT!U13</f>
        <v>11520</v>
      </c>
      <c r="V13" s="13">
        <f>BRIGHT!V13</f>
        <v>11520</v>
      </c>
      <c r="W13" s="13">
        <f>BRIGHT!W13</f>
        <v>10800</v>
      </c>
      <c r="X13" s="13">
        <f>BRIGHT!X13</f>
        <v>9990</v>
      </c>
      <c r="Y13" s="13">
        <f>BRIGHT!Y13</f>
        <v>9990</v>
      </c>
      <c r="Z13" s="13">
        <f>BRIGHT!Z13</f>
        <v>9990</v>
      </c>
      <c r="AA13" s="13">
        <f>BRIGHT!AA13</f>
        <v>9990</v>
      </c>
      <c r="AB13" s="13">
        <f>BRIGHT!AB13</f>
        <v>9990</v>
      </c>
      <c r="AC13" s="13">
        <f>BRIGHT!AC13</f>
        <v>9990</v>
      </c>
      <c r="AD13" s="13">
        <f>BRIGHT!AD13</f>
        <v>10800</v>
      </c>
      <c r="AE13" s="13">
        <f>BRIGHT!AE13</f>
        <v>10800</v>
      </c>
      <c r="AF13" s="13">
        <f>BRIGHT!AF13</f>
        <v>9990</v>
      </c>
      <c r="AG13" s="13">
        <f>BRIGHT!AG13</f>
        <v>9990</v>
      </c>
      <c r="AH13" s="13">
        <f>BRIGHT!AH13</f>
        <v>9990</v>
      </c>
      <c r="AI13" s="13">
        <f>BRIGHT!AI13</f>
        <v>9990</v>
      </c>
      <c r="AJ13" s="13">
        <f>BRIGHT!AJ13</f>
        <v>11070</v>
      </c>
      <c r="AK13" s="13">
        <f>BRIGHT!AK13</f>
        <v>11070</v>
      </c>
      <c r="AL13" s="13">
        <f>BRIGHT!AL13</f>
        <v>11070</v>
      </c>
      <c r="AM13" s="13">
        <f>BRIGHT!AM13</f>
        <v>10260</v>
      </c>
      <c r="AN13" s="13">
        <f>BRIGHT!AN13</f>
        <v>10260</v>
      </c>
      <c r="AO13" s="13">
        <f>BRIGHT!AO13</f>
        <v>10260</v>
      </c>
      <c r="AP13" s="13">
        <f>BRIGHT!AP13</f>
        <v>10260</v>
      </c>
      <c r="AQ13" s="13">
        <f>BRIGHT!AQ13</f>
        <v>10260</v>
      </c>
      <c r="AR13" s="13">
        <f>BRIGHT!AR13</f>
        <v>10800</v>
      </c>
      <c r="AS13" s="13">
        <f>BRIGHT!AS13</f>
        <v>10800</v>
      </c>
      <c r="AT13" s="13">
        <f>BRIGHT!AT13</f>
        <v>10800</v>
      </c>
      <c r="AU13" s="13">
        <f>BRIGHT!AU13</f>
        <v>9990</v>
      </c>
      <c r="AV13" s="13">
        <f>BRIGHT!AV13</f>
        <v>9990</v>
      </c>
      <c r="AW13" s="13">
        <f>BRIGHT!AW13</f>
        <v>9990</v>
      </c>
      <c r="AX13" s="13">
        <f>BRIGHT!AX13</f>
        <v>9990</v>
      </c>
      <c r="AY13" s="13">
        <f>BRIGHT!AY13</f>
        <v>9990</v>
      </c>
      <c r="AZ13" s="13">
        <f>BRIGHT!AZ13</f>
        <v>9990</v>
      </c>
      <c r="BA13" s="13">
        <f>BRIGHT!BA13</f>
        <v>9990</v>
      </c>
      <c r="BB13" s="13">
        <f>BRIGHT!BB13</f>
        <v>9990</v>
      </c>
      <c r="BC13" s="13">
        <f>BRIGHT!BC13</f>
        <v>9990</v>
      </c>
      <c r="BD13" s="13">
        <f>BRIGHT!BD13</f>
        <v>9990</v>
      </c>
      <c r="BE13" s="13">
        <f>BRIGHT!BE13</f>
        <v>9990</v>
      </c>
      <c r="BF13" s="13">
        <f>BRIGHT!BF13</f>
        <v>9990</v>
      </c>
      <c r="BG13" s="13">
        <f>BRIGHT!BG13</f>
        <v>9990</v>
      </c>
      <c r="BH13" s="13">
        <f>BRIGHT!BH13</f>
        <v>9990</v>
      </c>
      <c r="BI13" s="13">
        <f>BRIGHT!BI13</f>
        <v>9990</v>
      </c>
      <c r="BJ13" s="13">
        <f>BRIGHT!BJ13</f>
        <v>9990</v>
      </c>
      <c r="BK13" s="13">
        <f>BRIGHT!BK13</f>
        <v>9990</v>
      </c>
      <c r="BL13" s="13">
        <f>BRIGHT!BL13</f>
        <v>9990</v>
      </c>
      <c r="BM13" s="13">
        <f>BRIGHT!BM13</f>
        <v>9990</v>
      </c>
      <c r="BN13" s="13">
        <f>BRIGHT!BN13</f>
        <v>9990</v>
      </c>
      <c r="BO13" s="13">
        <f>BRIGHT!BO13</f>
        <v>9990</v>
      </c>
    </row>
    <row r="14" spans="1:67" ht="11.45" hidden="1" customHeight="1" x14ac:dyDescent="0.2">
      <c r="A14" s="34"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row>
    <row r="15" spans="1:67" ht="11.45" hidden="1" customHeight="1" x14ac:dyDescent="0.2">
      <c r="A15" s="12">
        <v>1</v>
      </c>
      <c r="B15" s="13">
        <f>BRIGHT!B15</f>
        <v>11385</v>
      </c>
      <c r="C15" s="13">
        <f>BRIGHT!C15</f>
        <v>10845</v>
      </c>
      <c r="D15" s="13">
        <f>BRIGHT!D15</f>
        <v>10845</v>
      </c>
      <c r="E15" s="13">
        <f>BRIGHT!E15</f>
        <v>10845</v>
      </c>
      <c r="F15" s="13">
        <f>BRIGHT!F15</f>
        <v>10845</v>
      </c>
      <c r="G15" s="13">
        <f>BRIGHT!G15</f>
        <v>9675</v>
      </c>
      <c r="H15" s="13">
        <f>BRIGHT!H15</f>
        <v>9675</v>
      </c>
      <c r="I15" s="13">
        <f>BRIGHT!I15</f>
        <v>9675</v>
      </c>
      <c r="J15" s="13">
        <f>BRIGHT!J15</f>
        <v>9675</v>
      </c>
      <c r="K15" s="13">
        <f>BRIGHT!K15</f>
        <v>9405</v>
      </c>
      <c r="L15" s="13">
        <f>BRIGHT!L15</f>
        <v>9405</v>
      </c>
      <c r="M15" s="13">
        <f>BRIGHT!M15</f>
        <v>9405</v>
      </c>
      <c r="N15" s="13">
        <f>BRIGHT!N15</f>
        <v>9405</v>
      </c>
      <c r="O15" s="13">
        <f>BRIGHT!O15</f>
        <v>9405</v>
      </c>
      <c r="P15" s="13">
        <f>BRIGHT!P15</f>
        <v>9405</v>
      </c>
      <c r="Q15" s="13">
        <f>BRIGHT!Q15</f>
        <v>9405</v>
      </c>
      <c r="R15" s="13">
        <f>BRIGHT!R15</f>
        <v>9405</v>
      </c>
      <c r="S15" s="13">
        <f>BRIGHT!S15</f>
        <v>9405</v>
      </c>
      <c r="T15" s="13">
        <f>BRIGHT!T15</f>
        <v>9675</v>
      </c>
      <c r="U15" s="13">
        <f>BRIGHT!U15</f>
        <v>10935</v>
      </c>
      <c r="V15" s="13">
        <f>BRIGHT!V15</f>
        <v>10935</v>
      </c>
      <c r="W15" s="13">
        <f>BRIGHT!W15</f>
        <v>10215</v>
      </c>
      <c r="X15" s="13">
        <f>BRIGHT!X15</f>
        <v>9405</v>
      </c>
      <c r="Y15" s="13">
        <f>BRIGHT!Y15</f>
        <v>9405</v>
      </c>
      <c r="Z15" s="13">
        <f>BRIGHT!Z15</f>
        <v>9405</v>
      </c>
      <c r="AA15" s="13">
        <f>BRIGHT!AA15</f>
        <v>9405</v>
      </c>
      <c r="AB15" s="13">
        <f>BRIGHT!AB15</f>
        <v>9405</v>
      </c>
      <c r="AC15" s="13">
        <f>BRIGHT!AC15</f>
        <v>9405</v>
      </c>
      <c r="AD15" s="13">
        <f>BRIGHT!AD15</f>
        <v>10215</v>
      </c>
      <c r="AE15" s="13">
        <f>BRIGHT!AE15</f>
        <v>10215</v>
      </c>
      <c r="AF15" s="13">
        <f>BRIGHT!AF15</f>
        <v>9405</v>
      </c>
      <c r="AG15" s="13">
        <f>BRIGHT!AG15</f>
        <v>9405</v>
      </c>
      <c r="AH15" s="13">
        <f>BRIGHT!AH15</f>
        <v>9405</v>
      </c>
      <c r="AI15" s="13">
        <f>BRIGHT!AI15</f>
        <v>9405</v>
      </c>
      <c r="AJ15" s="13">
        <f>BRIGHT!AJ15</f>
        <v>10485</v>
      </c>
      <c r="AK15" s="13">
        <f>BRIGHT!AK15</f>
        <v>10485</v>
      </c>
      <c r="AL15" s="13">
        <f>BRIGHT!AL15</f>
        <v>10485</v>
      </c>
      <c r="AM15" s="13">
        <f>BRIGHT!AM15</f>
        <v>9675</v>
      </c>
      <c r="AN15" s="13">
        <f>BRIGHT!AN15</f>
        <v>9675</v>
      </c>
      <c r="AO15" s="13">
        <f>BRIGHT!AO15</f>
        <v>9675</v>
      </c>
      <c r="AP15" s="13">
        <f>BRIGHT!AP15</f>
        <v>9675</v>
      </c>
      <c r="AQ15" s="13">
        <f>BRIGHT!AQ15</f>
        <v>9675</v>
      </c>
      <c r="AR15" s="13">
        <f>BRIGHT!AR15</f>
        <v>10215</v>
      </c>
      <c r="AS15" s="13">
        <f>BRIGHT!AS15</f>
        <v>10215</v>
      </c>
      <c r="AT15" s="13">
        <f>BRIGHT!AT15</f>
        <v>10215</v>
      </c>
      <c r="AU15" s="13">
        <f>BRIGHT!AU15</f>
        <v>9405</v>
      </c>
      <c r="AV15" s="13">
        <f>BRIGHT!AV15</f>
        <v>9405</v>
      </c>
      <c r="AW15" s="13">
        <f>BRIGHT!AW15</f>
        <v>9405</v>
      </c>
      <c r="AX15" s="13">
        <f>BRIGHT!AX15</f>
        <v>9405</v>
      </c>
      <c r="AY15" s="13">
        <f>BRIGHT!AY15</f>
        <v>9405</v>
      </c>
      <c r="AZ15" s="13">
        <f>BRIGHT!AZ15</f>
        <v>9405</v>
      </c>
      <c r="BA15" s="13">
        <f>BRIGHT!BA15</f>
        <v>9405</v>
      </c>
      <c r="BB15" s="13">
        <f>BRIGHT!BB15</f>
        <v>9405</v>
      </c>
      <c r="BC15" s="13">
        <f>BRIGHT!BC15</f>
        <v>9405</v>
      </c>
      <c r="BD15" s="13">
        <f>BRIGHT!BD15</f>
        <v>9405</v>
      </c>
      <c r="BE15" s="13">
        <f>BRIGHT!BE15</f>
        <v>9405</v>
      </c>
      <c r="BF15" s="13">
        <f>BRIGHT!BF15</f>
        <v>9405</v>
      </c>
      <c r="BG15" s="13">
        <f>BRIGHT!BG15</f>
        <v>9405</v>
      </c>
      <c r="BH15" s="13">
        <f>BRIGHT!BH15</f>
        <v>9405</v>
      </c>
      <c r="BI15" s="13">
        <f>BRIGHT!BI15</f>
        <v>9405</v>
      </c>
      <c r="BJ15" s="13">
        <f>BRIGHT!BJ15</f>
        <v>9405</v>
      </c>
      <c r="BK15" s="13">
        <f>BRIGHT!BK15</f>
        <v>9405</v>
      </c>
      <c r="BL15" s="13">
        <f>BRIGHT!BL15</f>
        <v>9405</v>
      </c>
      <c r="BM15" s="13">
        <f>BRIGHT!BM15</f>
        <v>9405</v>
      </c>
      <c r="BN15" s="13">
        <f>BRIGHT!BN15</f>
        <v>9405</v>
      </c>
      <c r="BO15" s="13">
        <f>BRIGHT!BO15</f>
        <v>9405</v>
      </c>
    </row>
    <row r="16" spans="1:67" ht="11.45" hidden="1" customHeight="1" x14ac:dyDescent="0.2">
      <c r="A16" s="12">
        <v>2</v>
      </c>
      <c r="B16" s="13">
        <f>BRIGHT!B16</f>
        <v>13050</v>
      </c>
      <c r="C16" s="13">
        <f>BRIGHT!C16</f>
        <v>12510</v>
      </c>
      <c r="D16" s="13">
        <f>BRIGHT!D16</f>
        <v>12510</v>
      </c>
      <c r="E16" s="13">
        <f>BRIGHT!E16</f>
        <v>12510</v>
      </c>
      <c r="F16" s="13">
        <f>BRIGHT!F16</f>
        <v>12510</v>
      </c>
      <c r="G16" s="13">
        <f>BRIGHT!G16</f>
        <v>11160</v>
      </c>
      <c r="H16" s="13">
        <f>BRIGHT!H16</f>
        <v>11160</v>
      </c>
      <c r="I16" s="13">
        <f>BRIGHT!I16</f>
        <v>11160</v>
      </c>
      <c r="J16" s="13">
        <f>BRIGHT!J16</f>
        <v>11160</v>
      </c>
      <c r="K16" s="13">
        <f>BRIGHT!K16</f>
        <v>10890</v>
      </c>
      <c r="L16" s="13">
        <f>BRIGHT!L16</f>
        <v>10890</v>
      </c>
      <c r="M16" s="13">
        <f>BRIGHT!M16</f>
        <v>10890</v>
      </c>
      <c r="N16" s="13">
        <f>BRIGHT!N16</f>
        <v>10890</v>
      </c>
      <c r="O16" s="13">
        <f>BRIGHT!O16</f>
        <v>10890</v>
      </c>
      <c r="P16" s="13">
        <f>BRIGHT!P16</f>
        <v>10890</v>
      </c>
      <c r="Q16" s="13">
        <f>BRIGHT!Q16</f>
        <v>10890</v>
      </c>
      <c r="R16" s="13">
        <f>BRIGHT!R16</f>
        <v>10890</v>
      </c>
      <c r="S16" s="13">
        <f>BRIGHT!S16</f>
        <v>10890</v>
      </c>
      <c r="T16" s="13">
        <f>BRIGHT!T16</f>
        <v>11160</v>
      </c>
      <c r="U16" s="13">
        <f>BRIGHT!U16</f>
        <v>12420</v>
      </c>
      <c r="V16" s="13">
        <f>BRIGHT!V16</f>
        <v>12420</v>
      </c>
      <c r="W16" s="13">
        <f>BRIGHT!W16</f>
        <v>11700</v>
      </c>
      <c r="X16" s="13">
        <f>BRIGHT!X16</f>
        <v>10890</v>
      </c>
      <c r="Y16" s="13">
        <f>BRIGHT!Y16</f>
        <v>10890</v>
      </c>
      <c r="Z16" s="13">
        <f>BRIGHT!Z16</f>
        <v>10890</v>
      </c>
      <c r="AA16" s="13">
        <f>BRIGHT!AA16</f>
        <v>10890</v>
      </c>
      <c r="AB16" s="13">
        <f>BRIGHT!AB16</f>
        <v>10890</v>
      </c>
      <c r="AC16" s="13">
        <f>BRIGHT!AC16</f>
        <v>10890</v>
      </c>
      <c r="AD16" s="13">
        <f>BRIGHT!AD16</f>
        <v>11700</v>
      </c>
      <c r="AE16" s="13">
        <f>BRIGHT!AE16</f>
        <v>11700</v>
      </c>
      <c r="AF16" s="13">
        <f>BRIGHT!AF16</f>
        <v>10890</v>
      </c>
      <c r="AG16" s="13">
        <f>BRIGHT!AG16</f>
        <v>10890</v>
      </c>
      <c r="AH16" s="13">
        <f>BRIGHT!AH16</f>
        <v>10890</v>
      </c>
      <c r="AI16" s="13">
        <f>BRIGHT!AI16</f>
        <v>10890</v>
      </c>
      <c r="AJ16" s="13">
        <f>BRIGHT!AJ16</f>
        <v>11970</v>
      </c>
      <c r="AK16" s="13">
        <f>BRIGHT!AK16</f>
        <v>11970</v>
      </c>
      <c r="AL16" s="13">
        <f>BRIGHT!AL16</f>
        <v>11970</v>
      </c>
      <c r="AM16" s="13">
        <f>BRIGHT!AM16</f>
        <v>11160</v>
      </c>
      <c r="AN16" s="13">
        <f>BRIGHT!AN16</f>
        <v>11160</v>
      </c>
      <c r="AO16" s="13">
        <f>BRIGHT!AO16</f>
        <v>11160</v>
      </c>
      <c r="AP16" s="13">
        <f>BRIGHT!AP16</f>
        <v>11160</v>
      </c>
      <c r="AQ16" s="13">
        <f>BRIGHT!AQ16</f>
        <v>11160</v>
      </c>
      <c r="AR16" s="13">
        <f>BRIGHT!AR16</f>
        <v>11700</v>
      </c>
      <c r="AS16" s="13">
        <f>BRIGHT!AS16</f>
        <v>11700</v>
      </c>
      <c r="AT16" s="13">
        <f>BRIGHT!AT16</f>
        <v>11700</v>
      </c>
      <c r="AU16" s="13">
        <f>BRIGHT!AU16</f>
        <v>10890</v>
      </c>
      <c r="AV16" s="13">
        <f>BRIGHT!AV16</f>
        <v>10890</v>
      </c>
      <c r="AW16" s="13">
        <f>BRIGHT!AW16</f>
        <v>10890</v>
      </c>
      <c r="AX16" s="13">
        <f>BRIGHT!AX16</f>
        <v>10890</v>
      </c>
      <c r="AY16" s="13">
        <f>BRIGHT!AY16</f>
        <v>10890</v>
      </c>
      <c r="AZ16" s="13">
        <f>BRIGHT!AZ16</f>
        <v>10890</v>
      </c>
      <c r="BA16" s="13">
        <f>BRIGHT!BA16</f>
        <v>10890</v>
      </c>
      <c r="BB16" s="13">
        <f>BRIGHT!BB16</f>
        <v>10890</v>
      </c>
      <c r="BC16" s="13">
        <f>BRIGHT!BC16</f>
        <v>10890</v>
      </c>
      <c r="BD16" s="13">
        <f>BRIGHT!BD16</f>
        <v>10890</v>
      </c>
      <c r="BE16" s="13">
        <f>BRIGHT!BE16</f>
        <v>10890</v>
      </c>
      <c r="BF16" s="13">
        <f>BRIGHT!BF16</f>
        <v>10890</v>
      </c>
      <c r="BG16" s="13">
        <f>BRIGHT!BG16</f>
        <v>10890</v>
      </c>
      <c r="BH16" s="13">
        <f>BRIGHT!BH16</f>
        <v>10890</v>
      </c>
      <c r="BI16" s="13">
        <f>BRIGHT!BI16</f>
        <v>10890</v>
      </c>
      <c r="BJ16" s="13">
        <f>BRIGHT!BJ16</f>
        <v>10890</v>
      </c>
      <c r="BK16" s="13">
        <f>BRIGHT!BK16</f>
        <v>10890</v>
      </c>
      <c r="BL16" s="13">
        <f>BRIGHT!BL16</f>
        <v>10890</v>
      </c>
      <c r="BM16" s="13">
        <f>BRIGHT!BM16</f>
        <v>10890</v>
      </c>
      <c r="BN16" s="13">
        <f>BRIGHT!BN16</f>
        <v>10890</v>
      </c>
      <c r="BO16" s="13">
        <f>BRIGHT!BO16</f>
        <v>10890</v>
      </c>
    </row>
    <row r="17" spans="1:67" s="11" customFormat="1" ht="11.45" hidden="1" customHeight="1" x14ac:dyDescent="0.2">
      <c r="A17" s="35"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row>
    <row r="18" spans="1:67" s="11" customFormat="1" ht="11.45" hidden="1" customHeight="1" x14ac:dyDescent="0.2">
      <c r="A18" s="158">
        <v>1</v>
      </c>
      <c r="B18" s="13">
        <f>BRIGHT!B18</f>
        <v>12285</v>
      </c>
      <c r="C18" s="13">
        <f>BRIGHT!C18</f>
        <v>11745</v>
      </c>
      <c r="D18" s="13">
        <f>BRIGHT!D18</f>
        <v>11745</v>
      </c>
      <c r="E18" s="13">
        <f>BRIGHT!E18</f>
        <v>11745</v>
      </c>
      <c r="F18" s="13">
        <f>BRIGHT!F18</f>
        <v>11745</v>
      </c>
      <c r="G18" s="13">
        <f>BRIGHT!G18</f>
        <v>11025</v>
      </c>
      <c r="H18" s="13">
        <f>BRIGHT!H18</f>
        <v>11025</v>
      </c>
      <c r="I18" s="13">
        <f>BRIGHT!I18</f>
        <v>11025</v>
      </c>
      <c r="J18" s="13">
        <f>BRIGHT!J18</f>
        <v>11025</v>
      </c>
      <c r="K18" s="13">
        <f>BRIGHT!K18</f>
        <v>10755</v>
      </c>
      <c r="L18" s="13">
        <f>BRIGHT!L18</f>
        <v>10755</v>
      </c>
      <c r="M18" s="13">
        <f>BRIGHT!M18</f>
        <v>10755</v>
      </c>
      <c r="N18" s="13">
        <f>BRIGHT!N18</f>
        <v>10755</v>
      </c>
      <c r="O18" s="13">
        <f>BRIGHT!O18</f>
        <v>10755</v>
      </c>
      <c r="P18" s="13">
        <f>BRIGHT!P18</f>
        <v>10755</v>
      </c>
      <c r="Q18" s="13">
        <f>BRIGHT!Q18</f>
        <v>10755</v>
      </c>
      <c r="R18" s="13">
        <f>BRIGHT!R18</f>
        <v>10755</v>
      </c>
      <c r="S18" s="13">
        <f>BRIGHT!S18</f>
        <v>10755</v>
      </c>
      <c r="T18" s="13">
        <f>BRIGHT!T18</f>
        <v>11025</v>
      </c>
      <c r="U18" s="13">
        <f>BRIGHT!U18</f>
        <v>12285</v>
      </c>
      <c r="V18" s="13">
        <f>BRIGHT!V18</f>
        <v>12285</v>
      </c>
      <c r="W18" s="13">
        <f>BRIGHT!W18</f>
        <v>11565</v>
      </c>
      <c r="X18" s="13">
        <f>BRIGHT!X18</f>
        <v>10755</v>
      </c>
      <c r="Y18" s="13">
        <f>BRIGHT!Y18</f>
        <v>10755</v>
      </c>
      <c r="Z18" s="13">
        <f>BRIGHT!Z18</f>
        <v>10755</v>
      </c>
      <c r="AA18" s="13">
        <f>BRIGHT!AA18</f>
        <v>10755</v>
      </c>
      <c r="AB18" s="13">
        <f>BRIGHT!AB18</f>
        <v>10755</v>
      </c>
      <c r="AC18" s="13">
        <f>BRIGHT!AC18</f>
        <v>10755</v>
      </c>
      <c r="AD18" s="13">
        <f>BRIGHT!AD18</f>
        <v>11565</v>
      </c>
      <c r="AE18" s="13">
        <f>BRIGHT!AE18</f>
        <v>11565</v>
      </c>
      <c r="AF18" s="13">
        <f>BRIGHT!AF18</f>
        <v>10755</v>
      </c>
      <c r="AG18" s="13">
        <f>BRIGHT!AG18</f>
        <v>10755</v>
      </c>
      <c r="AH18" s="13">
        <f>BRIGHT!AH18</f>
        <v>10755</v>
      </c>
      <c r="AI18" s="13">
        <f>BRIGHT!AI18</f>
        <v>10755</v>
      </c>
      <c r="AJ18" s="13">
        <f>BRIGHT!AJ18</f>
        <v>11835</v>
      </c>
      <c r="AK18" s="13">
        <f>BRIGHT!AK18</f>
        <v>11835</v>
      </c>
      <c r="AL18" s="13">
        <f>BRIGHT!AL18</f>
        <v>11835</v>
      </c>
      <c r="AM18" s="13">
        <f>BRIGHT!AM18</f>
        <v>11025</v>
      </c>
      <c r="AN18" s="13">
        <f>BRIGHT!AN18</f>
        <v>11025</v>
      </c>
      <c r="AO18" s="13">
        <f>BRIGHT!AO18</f>
        <v>11025</v>
      </c>
      <c r="AP18" s="13">
        <f>BRIGHT!AP18</f>
        <v>11025</v>
      </c>
      <c r="AQ18" s="13">
        <f>BRIGHT!AQ18</f>
        <v>11025</v>
      </c>
      <c r="AR18" s="13">
        <f>BRIGHT!AR18</f>
        <v>11565</v>
      </c>
      <c r="AS18" s="13">
        <f>BRIGHT!AS18</f>
        <v>11565</v>
      </c>
      <c r="AT18" s="13">
        <f>BRIGHT!AT18</f>
        <v>11565</v>
      </c>
      <c r="AU18" s="13">
        <f>BRIGHT!AU18</f>
        <v>10755</v>
      </c>
      <c r="AV18" s="13">
        <f>BRIGHT!AV18</f>
        <v>10755</v>
      </c>
      <c r="AW18" s="13">
        <f>BRIGHT!AW18</f>
        <v>10755</v>
      </c>
      <c r="AX18" s="13">
        <f>BRIGHT!AX18</f>
        <v>10755</v>
      </c>
      <c r="AY18" s="13">
        <f>BRIGHT!AY18</f>
        <v>10755</v>
      </c>
      <c r="AZ18" s="13">
        <f>BRIGHT!AZ18</f>
        <v>10755</v>
      </c>
      <c r="BA18" s="13">
        <f>BRIGHT!BA18</f>
        <v>10755</v>
      </c>
      <c r="BB18" s="13">
        <f>BRIGHT!BB18</f>
        <v>10755</v>
      </c>
      <c r="BC18" s="13">
        <f>BRIGHT!BC18</f>
        <v>10755</v>
      </c>
      <c r="BD18" s="13">
        <f>BRIGHT!BD18</f>
        <v>10755</v>
      </c>
      <c r="BE18" s="13">
        <f>BRIGHT!BE18</f>
        <v>10755</v>
      </c>
      <c r="BF18" s="13">
        <f>BRIGHT!BF18</f>
        <v>10755</v>
      </c>
      <c r="BG18" s="13">
        <f>BRIGHT!BG18</f>
        <v>10755</v>
      </c>
      <c r="BH18" s="13">
        <f>BRIGHT!BH18</f>
        <v>10755</v>
      </c>
      <c r="BI18" s="13">
        <f>BRIGHT!BI18</f>
        <v>10755</v>
      </c>
      <c r="BJ18" s="13">
        <f>BRIGHT!BJ18</f>
        <v>10755</v>
      </c>
      <c r="BK18" s="13">
        <f>BRIGHT!BK18</f>
        <v>10755</v>
      </c>
      <c r="BL18" s="13">
        <f>BRIGHT!BL18</f>
        <v>10755</v>
      </c>
      <c r="BM18" s="13">
        <f>BRIGHT!BM18</f>
        <v>10755</v>
      </c>
      <c r="BN18" s="13">
        <f>BRIGHT!BN18</f>
        <v>10755</v>
      </c>
      <c r="BO18" s="13">
        <f>BRIGHT!BO18</f>
        <v>10755</v>
      </c>
    </row>
    <row r="19" spans="1:67" s="11" customFormat="1" ht="11.45" hidden="1" customHeight="1" x14ac:dyDescent="0.2">
      <c r="A19" s="158">
        <v>2</v>
      </c>
      <c r="B19" s="13">
        <f>BRIGHT!B19</f>
        <v>13950</v>
      </c>
      <c r="C19" s="13">
        <f>BRIGHT!C19</f>
        <v>13410</v>
      </c>
      <c r="D19" s="13">
        <f>BRIGHT!D19</f>
        <v>13410</v>
      </c>
      <c r="E19" s="13">
        <f>BRIGHT!E19</f>
        <v>13410</v>
      </c>
      <c r="F19" s="13">
        <f>BRIGHT!F19</f>
        <v>13410</v>
      </c>
      <c r="G19" s="13">
        <f>BRIGHT!G19</f>
        <v>12510</v>
      </c>
      <c r="H19" s="13">
        <f>BRIGHT!H19</f>
        <v>12510</v>
      </c>
      <c r="I19" s="13">
        <f>BRIGHT!I19</f>
        <v>12510</v>
      </c>
      <c r="J19" s="13">
        <f>BRIGHT!J19</f>
        <v>12510</v>
      </c>
      <c r="K19" s="13">
        <f>BRIGHT!K19</f>
        <v>12240</v>
      </c>
      <c r="L19" s="13">
        <f>BRIGHT!L19</f>
        <v>12240</v>
      </c>
      <c r="M19" s="13">
        <f>BRIGHT!M19</f>
        <v>12240</v>
      </c>
      <c r="N19" s="13">
        <f>BRIGHT!N19</f>
        <v>12240</v>
      </c>
      <c r="O19" s="13">
        <f>BRIGHT!O19</f>
        <v>12240</v>
      </c>
      <c r="P19" s="13">
        <f>BRIGHT!P19</f>
        <v>12240</v>
      </c>
      <c r="Q19" s="13">
        <f>BRIGHT!Q19</f>
        <v>12240</v>
      </c>
      <c r="R19" s="13">
        <f>BRIGHT!R19</f>
        <v>12240</v>
      </c>
      <c r="S19" s="13">
        <f>BRIGHT!S19</f>
        <v>12240</v>
      </c>
      <c r="T19" s="13">
        <f>BRIGHT!T19</f>
        <v>12510</v>
      </c>
      <c r="U19" s="13">
        <f>BRIGHT!U19</f>
        <v>13770</v>
      </c>
      <c r="V19" s="13">
        <f>BRIGHT!V19</f>
        <v>13770</v>
      </c>
      <c r="W19" s="13">
        <f>BRIGHT!W19</f>
        <v>13050</v>
      </c>
      <c r="X19" s="13">
        <f>BRIGHT!X19</f>
        <v>12240</v>
      </c>
      <c r="Y19" s="13">
        <f>BRIGHT!Y19</f>
        <v>12240</v>
      </c>
      <c r="Z19" s="13">
        <f>BRIGHT!Z19</f>
        <v>12240</v>
      </c>
      <c r="AA19" s="13">
        <f>BRIGHT!AA19</f>
        <v>12240</v>
      </c>
      <c r="AB19" s="13">
        <f>BRIGHT!AB19</f>
        <v>12240</v>
      </c>
      <c r="AC19" s="13">
        <f>BRIGHT!AC19</f>
        <v>12240</v>
      </c>
      <c r="AD19" s="13">
        <f>BRIGHT!AD19</f>
        <v>13050</v>
      </c>
      <c r="AE19" s="13">
        <f>BRIGHT!AE19</f>
        <v>13050</v>
      </c>
      <c r="AF19" s="13">
        <f>BRIGHT!AF19</f>
        <v>12240</v>
      </c>
      <c r="AG19" s="13">
        <f>BRIGHT!AG19</f>
        <v>12240</v>
      </c>
      <c r="AH19" s="13">
        <f>BRIGHT!AH19</f>
        <v>12240</v>
      </c>
      <c r="AI19" s="13">
        <f>BRIGHT!AI19</f>
        <v>12240</v>
      </c>
      <c r="AJ19" s="13">
        <f>BRIGHT!AJ19</f>
        <v>13320</v>
      </c>
      <c r="AK19" s="13">
        <f>BRIGHT!AK19</f>
        <v>13320</v>
      </c>
      <c r="AL19" s="13">
        <f>BRIGHT!AL19</f>
        <v>13320</v>
      </c>
      <c r="AM19" s="13">
        <f>BRIGHT!AM19</f>
        <v>12510</v>
      </c>
      <c r="AN19" s="13">
        <f>BRIGHT!AN19</f>
        <v>12510</v>
      </c>
      <c r="AO19" s="13">
        <f>BRIGHT!AO19</f>
        <v>12510</v>
      </c>
      <c r="AP19" s="13">
        <f>BRIGHT!AP19</f>
        <v>12510</v>
      </c>
      <c r="AQ19" s="13">
        <f>BRIGHT!AQ19</f>
        <v>12510</v>
      </c>
      <c r="AR19" s="13">
        <f>BRIGHT!AR19</f>
        <v>13050</v>
      </c>
      <c r="AS19" s="13">
        <f>BRIGHT!AS19</f>
        <v>13050</v>
      </c>
      <c r="AT19" s="13">
        <f>BRIGHT!AT19</f>
        <v>13050</v>
      </c>
      <c r="AU19" s="13">
        <f>BRIGHT!AU19</f>
        <v>12240</v>
      </c>
      <c r="AV19" s="13">
        <f>BRIGHT!AV19</f>
        <v>12240</v>
      </c>
      <c r="AW19" s="13">
        <f>BRIGHT!AW19</f>
        <v>12240</v>
      </c>
      <c r="AX19" s="13">
        <f>BRIGHT!AX19</f>
        <v>12240</v>
      </c>
      <c r="AY19" s="13">
        <f>BRIGHT!AY19</f>
        <v>12240</v>
      </c>
      <c r="AZ19" s="13">
        <f>BRIGHT!AZ19</f>
        <v>12240</v>
      </c>
      <c r="BA19" s="13">
        <f>BRIGHT!BA19</f>
        <v>12240</v>
      </c>
      <c r="BB19" s="13">
        <f>BRIGHT!BB19</f>
        <v>12240</v>
      </c>
      <c r="BC19" s="13">
        <f>BRIGHT!BC19</f>
        <v>12240</v>
      </c>
      <c r="BD19" s="13">
        <f>BRIGHT!BD19</f>
        <v>12240</v>
      </c>
      <c r="BE19" s="13">
        <f>BRIGHT!BE19</f>
        <v>12240</v>
      </c>
      <c r="BF19" s="13">
        <f>BRIGHT!BF19</f>
        <v>12240</v>
      </c>
      <c r="BG19" s="13">
        <f>BRIGHT!BG19</f>
        <v>12240</v>
      </c>
      <c r="BH19" s="13">
        <f>BRIGHT!BH19</f>
        <v>12240</v>
      </c>
      <c r="BI19" s="13">
        <f>BRIGHT!BI19</f>
        <v>12240</v>
      </c>
      <c r="BJ19" s="13">
        <f>BRIGHT!BJ19</f>
        <v>12240</v>
      </c>
      <c r="BK19" s="13">
        <f>BRIGHT!BK19</f>
        <v>12240</v>
      </c>
      <c r="BL19" s="13">
        <f>BRIGHT!BL19</f>
        <v>12240</v>
      </c>
      <c r="BM19" s="13">
        <f>BRIGHT!BM19</f>
        <v>12240</v>
      </c>
      <c r="BN19" s="13">
        <f>BRIGHT!BN19</f>
        <v>12240</v>
      </c>
      <c r="BO19" s="13">
        <f>BRIGHT!BO19</f>
        <v>12240</v>
      </c>
    </row>
    <row r="20" spans="1:67" ht="11.45" customHeight="1" x14ac:dyDescent="0.2">
      <c r="A20" s="193" t="s">
        <v>71</v>
      </c>
    </row>
    <row r="21" spans="1:67" s="190" customFormat="1" ht="24.6" customHeight="1" x14ac:dyDescent="0.2">
      <c r="A21" s="243" t="s">
        <v>3</v>
      </c>
      <c r="B21" s="197">
        <v>46108</v>
      </c>
      <c r="C21" s="197">
        <v>46109</v>
      </c>
      <c r="D21" s="197">
        <v>46110</v>
      </c>
      <c r="E21" s="197">
        <v>46111</v>
      </c>
      <c r="F21" s="197">
        <v>46112</v>
      </c>
      <c r="G21" s="197">
        <v>46113</v>
      </c>
      <c r="H21" s="197">
        <v>46114</v>
      </c>
      <c r="I21" s="197">
        <v>46115</v>
      </c>
      <c r="J21" s="197">
        <v>46116</v>
      </c>
      <c r="K21" s="197">
        <v>46117</v>
      </c>
      <c r="L21" s="197">
        <v>46118</v>
      </c>
      <c r="M21" s="197">
        <v>46119</v>
      </c>
      <c r="N21" s="197">
        <v>46120</v>
      </c>
      <c r="O21" s="197">
        <v>46121</v>
      </c>
      <c r="P21" s="197">
        <v>46122</v>
      </c>
      <c r="Q21" s="197">
        <v>46123</v>
      </c>
      <c r="R21" s="197">
        <v>46124</v>
      </c>
      <c r="S21" s="197">
        <v>46125</v>
      </c>
      <c r="T21" s="197">
        <v>46126</v>
      </c>
      <c r="U21" s="197">
        <v>46127</v>
      </c>
      <c r="V21" s="197">
        <v>46128</v>
      </c>
      <c r="W21" s="197">
        <v>46129</v>
      </c>
      <c r="X21" s="197">
        <v>46130</v>
      </c>
      <c r="Y21" s="197">
        <v>46131</v>
      </c>
      <c r="Z21" s="197">
        <v>46132</v>
      </c>
      <c r="AA21" s="197">
        <v>46133</v>
      </c>
      <c r="AB21" s="197">
        <v>46134</v>
      </c>
      <c r="AC21" s="197">
        <v>46135</v>
      </c>
      <c r="AD21" s="197">
        <v>46136</v>
      </c>
      <c r="AE21" s="197">
        <v>46137</v>
      </c>
      <c r="AF21" s="197">
        <v>46138</v>
      </c>
      <c r="AG21" s="197">
        <v>46139</v>
      </c>
      <c r="AH21" s="197">
        <v>46140</v>
      </c>
      <c r="AI21" s="197">
        <v>46141</v>
      </c>
      <c r="AJ21" s="197">
        <v>46142</v>
      </c>
      <c r="AK21" s="197">
        <v>46143</v>
      </c>
      <c r="AL21" s="197">
        <v>46144</v>
      </c>
      <c r="AM21" s="197">
        <v>46145</v>
      </c>
      <c r="AN21" s="197">
        <v>46146</v>
      </c>
      <c r="AO21" s="197">
        <v>46147</v>
      </c>
      <c r="AP21" s="197">
        <v>46148</v>
      </c>
      <c r="AQ21" s="197">
        <v>46149</v>
      </c>
      <c r="AR21" s="197">
        <v>46150</v>
      </c>
      <c r="AS21" s="197">
        <v>46151</v>
      </c>
      <c r="AT21" s="197">
        <v>46152</v>
      </c>
      <c r="AU21" s="197">
        <v>46153</v>
      </c>
      <c r="AV21" s="197">
        <v>46154</v>
      </c>
      <c r="AW21" s="197">
        <v>46155</v>
      </c>
      <c r="AX21" s="197">
        <v>46156</v>
      </c>
      <c r="AY21" s="197">
        <v>46157</v>
      </c>
      <c r="AZ21" s="197">
        <v>46158</v>
      </c>
      <c r="BA21" s="197">
        <v>46159</v>
      </c>
      <c r="BB21" s="197">
        <v>46160</v>
      </c>
      <c r="BC21" s="197">
        <v>46161</v>
      </c>
      <c r="BD21" s="197">
        <v>46162</v>
      </c>
      <c r="BE21" s="197">
        <v>46163</v>
      </c>
      <c r="BF21" s="197">
        <v>46164</v>
      </c>
      <c r="BG21" s="197">
        <v>46165</v>
      </c>
      <c r="BH21" s="197">
        <v>46166</v>
      </c>
      <c r="BI21" s="197">
        <v>46167</v>
      </c>
      <c r="BJ21" s="197">
        <v>46168</v>
      </c>
      <c r="BK21" s="197">
        <v>46169</v>
      </c>
      <c r="BL21" s="197">
        <v>46170</v>
      </c>
      <c r="BM21" s="197">
        <v>46171</v>
      </c>
      <c r="BN21" s="197">
        <v>46172</v>
      </c>
      <c r="BO21" s="197">
        <v>46173</v>
      </c>
    </row>
    <row r="22" spans="1:67" ht="11.45" customHeight="1" x14ac:dyDescent="0.2">
      <c r="A22" s="10" t="s">
        <v>4</v>
      </c>
    </row>
    <row r="23" spans="1:67" ht="11.45" customHeight="1" x14ac:dyDescent="0.2">
      <c r="A23" s="12">
        <v>1</v>
      </c>
      <c r="B23" s="30">
        <f t="shared" ref="B23:BB23" si="0">B6*0.9</f>
        <v>6196.5</v>
      </c>
      <c r="C23" s="30">
        <f t="shared" si="0"/>
        <v>5710.5</v>
      </c>
      <c r="D23" s="30">
        <f t="shared" si="0"/>
        <v>5710.5</v>
      </c>
      <c r="E23" s="30">
        <f t="shared" si="0"/>
        <v>5710.5</v>
      </c>
      <c r="F23" s="30">
        <f t="shared" si="0"/>
        <v>5710.5</v>
      </c>
      <c r="G23" s="30">
        <f t="shared" si="0"/>
        <v>5062.5</v>
      </c>
      <c r="H23" s="30">
        <f t="shared" si="0"/>
        <v>5062.5</v>
      </c>
      <c r="I23" s="30">
        <f t="shared" si="0"/>
        <v>5062.5</v>
      </c>
      <c r="J23" s="30">
        <f t="shared" si="0"/>
        <v>5062.5</v>
      </c>
      <c r="K23" s="30">
        <f t="shared" si="0"/>
        <v>4819.5</v>
      </c>
      <c r="L23" s="30">
        <f t="shared" si="0"/>
        <v>4819.5</v>
      </c>
      <c r="M23" s="30">
        <f t="shared" si="0"/>
        <v>4819.5</v>
      </c>
      <c r="N23" s="30">
        <f t="shared" si="0"/>
        <v>4819.5</v>
      </c>
      <c r="O23" s="30">
        <f t="shared" si="0"/>
        <v>4819.5</v>
      </c>
      <c r="P23" s="30">
        <f t="shared" si="0"/>
        <v>4819.5</v>
      </c>
      <c r="Q23" s="30">
        <f t="shared" si="0"/>
        <v>4819.5</v>
      </c>
      <c r="R23" s="30">
        <f t="shared" si="0"/>
        <v>4819.5</v>
      </c>
      <c r="S23" s="30">
        <f t="shared" si="0"/>
        <v>4819.5</v>
      </c>
      <c r="T23" s="30">
        <f t="shared" si="0"/>
        <v>5062.5</v>
      </c>
      <c r="U23" s="30">
        <f t="shared" si="0"/>
        <v>6196.5</v>
      </c>
      <c r="V23" s="30">
        <f t="shared" si="0"/>
        <v>6196.5</v>
      </c>
      <c r="W23" s="30">
        <f t="shared" si="0"/>
        <v>5548.5</v>
      </c>
      <c r="X23" s="30">
        <f t="shared" si="0"/>
        <v>4819.5</v>
      </c>
      <c r="Y23" s="30">
        <f t="shared" si="0"/>
        <v>4819.5</v>
      </c>
      <c r="Z23" s="30">
        <f t="shared" si="0"/>
        <v>4819.5</v>
      </c>
      <c r="AA23" s="30">
        <f t="shared" si="0"/>
        <v>4819.5</v>
      </c>
      <c r="AB23" s="30">
        <f t="shared" si="0"/>
        <v>4819.5</v>
      </c>
      <c r="AC23" s="30">
        <f t="shared" si="0"/>
        <v>4819.5</v>
      </c>
      <c r="AD23" s="30">
        <f t="shared" si="0"/>
        <v>5548.5</v>
      </c>
      <c r="AE23" s="30">
        <f t="shared" si="0"/>
        <v>5548.5</v>
      </c>
      <c r="AF23" s="30">
        <f t="shared" si="0"/>
        <v>4819.5</v>
      </c>
      <c r="AG23" s="30">
        <f t="shared" si="0"/>
        <v>4819.5</v>
      </c>
      <c r="AH23" s="30">
        <f t="shared" si="0"/>
        <v>4819.5</v>
      </c>
      <c r="AI23" s="30">
        <f t="shared" si="0"/>
        <v>4819.5</v>
      </c>
      <c r="AJ23" s="30">
        <f t="shared" si="0"/>
        <v>5791.5</v>
      </c>
      <c r="AK23" s="30">
        <f t="shared" si="0"/>
        <v>5791.5</v>
      </c>
      <c r="AL23" s="30">
        <f t="shared" si="0"/>
        <v>5791.5</v>
      </c>
      <c r="AM23" s="30">
        <f t="shared" si="0"/>
        <v>5062.5</v>
      </c>
      <c r="AN23" s="30">
        <f t="shared" si="0"/>
        <v>5062.5</v>
      </c>
      <c r="AO23" s="30">
        <f t="shared" si="0"/>
        <v>5062.5</v>
      </c>
      <c r="AP23" s="30">
        <f t="shared" si="0"/>
        <v>5062.5</v>
      </c>
      <c r="AQ23" s="30">
        <f t="shared" si="0"/>
        <v>5062.5</v>
      </c>
      <c r="AR23" s="30">
        <f t="shared" si="0"/>
        <v>5548.5</v>
      </c>
      <c r="AS23" s="30">
        <f t="shared" si="0"/>
        <v>5548.5</v>
      </c>
      <c r="AT23" s="30">
        <f t="shared" si="0"/>
        <v>5548.5</v>
      </c>
      <c r="AU23" s="30">
        <f t="shared" si="0"/>
        <v>4819.5</v>
      </c>
      <c r="AV23" s="30">
        <f t="shared" si="0"/>
        <v>4819.5</v>
      </c>
      <c r="AW23" s="30">
        <f t="shared" si="0"/>
        <v>4819.5</v>
      </c>
      <c r="AX23" s="30">
        <f t="shared" si="0"/>
        <v>4819.5</v>
      </c>
      <c r="AY23" s="30">
        <f t="shared" si="0"/>
        <v>4819.5</v>
      </c>
      <c r="AZ23" s="30">
        <f t="shared" si="0"/>
        <v>4819.5</v>
      </c>
      <c r="BA23" s="30">
        <f t="shared" si="0"/>
        <v>4819.5</v>
      </c>
      <c r="BB23" s="30">
        <f t="shared" si="0"/>
        <v>4819.5</v>
      </c>
      <c r="BC23" s="30">
        <f t="shared" ref="BC23:BO23" si="1">BC6*0.9</f>
        <v>4819.5</v>
      </c>
      <c r="BD23" s="30">
        <f t="shared" si="1"/>
        <v>4819.5</v>
      </c>
      <c r="BE23" s="30">
        <f t="shared" si="1"/>
        <v>4819.5</v>
      </c>
      <c r="BF23" s="30">
        <f t="shared" si="1"/>
        <v>4819.5</v>
      </c>
      <c r="BG23" s="30">
        <f t="shared" si="1"/>
        <v>4819.5</v>
      </c>
      <c r="BH23" s="30">
        <f t="shared" si="1"/>
        <v>4819.5</v>
      </c>
      <c r="BI23" s="30">
        <f t="shared" si="1"/>
        <v>4819.5</v>
      </c>
      <c r="BJ23" s="30">
        <f t="shared" si="1"/>
        <v>4819.5</v>
      </c>
      <c r="BK23" s="30">
        <f t="shared" si="1"/>
        <v>4819.5</v>
      </c>
      <c r="BL23" s="30">
        <f t="shared" si="1"/>
        <v>4819.5</v>
      </c>
      <c r="BM23" s="30">
        <f t="shared" si="1"/>
        <v>4819.5</v>
      </c>
      <c r="BN23" s="30">
        <f t="shared" si="1"/>
        <v>4819.5</v>
      </c>
      <c r="BO23" s="30">
        <f t="shared" si="1"/>
        <v>4819.5</v>
      </c>
    </row>
    <row r="24" spans="1:67" ht="11.45" customHeight="1" x14ac:dyDescent="0.2">
      <c r="A24" s="12">
        <v>2</v>
      </c>
      <c r="B24" s="30">
        <f t="shared" ref="B24:BB24" si="2">B7*0.9</f>
        <v>7695</v>
      </c>
      <c r="C24" s="30">
        <f t="shared" si="2"/>
        <v>7209</v>
      </c>
      <c r="D24" s="30">
        <f t="shared" si="2"/>
        <v>7209</v>
      </c>
      <c r="E24" s="30">
        <f t="shared" si="2"/>
        <v>7209</v>
      </c>
      <c r="F24" s="30">
        <f t="shared" si="2"/>
        <v>7209</v>
      </c>
      <c r="G24" s="30">
        <f t="shared" si="2"/>
        <v>6399</v>
      </c>
      <c r="H24" s="30">
        <f t="shared" si="2"/>
        <v>6399</v>
      </c>
      <c r="I24" s="30">
        <f t="shared" si="2"/>
        <v>6399</v>
      </c>
      <c r="J24" s="30">
        <f t="shared" si="2"/>
        <v>6399</v>
      </c>
      <c r="K24" s="30">
        <f t="shared" si="2"/>
        <v>6156</v>
      </c>
      <c r="L24" s="30">
        <f t="shared" si="2"/>
        <v>6156</v>
      </c>
      <c r="M24" s="30">
        <f t="shared" si="2"/>
        <v>6156</v>
      </c>
      <c r="N24" s="30">
        <f t="shared" si="2"/>
        <v>6156</v>
      </c>
      <c r="O24" s="30">
        <f t="shared" si="2"/>
        <v>6156</v>
      </c>
      <c r="P24" s="30">
        <f t="shared" si="2"/>
        <v>6156</v>
      </c>
      <c r="Q24" s="30">
        <f t="shared" si="2"/>
        <v>6156</v>
      </c>
      <c r="R24" s="30">
        <f t="shared" si="2"/>
        <v>6156</v>
      </c>
      <c r="S24" s="30">
        <f t="shared" si="2"/>
        <v>6156</v>
      </c>
      <c r="T24" s="30">
        <f t="shared" si="2"/>
        <v>6399</v>
      </c>
      <c r="U24" s="30">
        <f t="shared" si="2"/>
        <v>7533</v>
      </c>
      <c r="V24" s="30">
        <f t="shared" si="2"/>
        <v>7533</v>
      </c>
      <c r="W24" s="30">
        <f t="shared" si="2"/>
        <v>6885</v>
      </c>
      <c r="X24" s="30">
        <f t="shared" si="2"/>
        <v>6156</v>
      </c>
      <c r="Y24" s="30">
        <f t="shared" si="2"/>
        <v>6156</v>
      </c>
      <c r="Z24" s="30">
        <f t="shared" si="2"/>
        <v>6156</v>
      </c>
      <c r="AA24" s="30">
        <f t="shared" si="2"/>
        <v>6156</v>
      </c>
      <c r="AB24" s="30">
        <f t="shared" si="2"/>
        <v>6156</v>
      </c>
      <c r="AC24" s="30">
        <f t="shared" si="2"/>
        <v>6156</v>
      </c>
      <c r="AD24" s="30">
        <f t="shared" si="2"/>
        <v>6885</v>
      </c>
      <c r="AE24" s="30">
        <f t="shared" si="2"/>
        <v>6885</v>
      </c>
      <c r="AF24" s="30">
        <f t="shared" si="2"/>
        <v>6156</v>
      </c>
      <c r="AG24" s="30">
        <f t="shared" si="2"/>
        <v>6156</v>
      </c>
      <c r="AH24" s="30">
        <f t="shared" si="2"/>
        <v>6156</v>
      </c>
      <c r="AI24" s="30">
        <f t="shared" si="2"/>
        <v>6156</v>
      </c>
      <c r="AJ24" s="30">
        <f t="shared" si="2"/>
        <v>7128</v>
      </c>
      <c r="AK24" s="30">
        <f t="shared" si="2"/>
        <v>7128</v>
      </c>
      <c r="AL24" s="30">
        <f t="shared" si="2"/>
        <v>7128</v>
      </c>
      <c r="AM24" s="30">
        <f t="shared" si="2"/>
        <v>6399</v>
      </c>
      <c r="AN24" s="30">
        <f t="shared" si="2"/>
        <v>6399</v>
      </c>
      <c r="AO24" s="30">
        <f t="shared" si="2"/>
        <v>6399</v>
      </c>
      <c r="AP24" s="30">
        <f t="shared" si="2"/>
        <v>6399</v>
      </c>
      <c r="AQ24" s="30">
        <f t="shared" si="2"/>
        <v>6399</v>
      </c>
      <c r="AR24" s="30">
        <f t="shared" si="2"/>
        <v>6885</v>
      </c>
      <c r="AS24" s="30">
        <f t="shared" si="2"/>
        <v>6885</v>
      </c>
      <c r="AT24" s="30">
        <f t="shared" si="2"/>
        <v>6885</v>
      </c>
      <c r="AU24" s="30">
        <f t="shared" si="2"/>
        <v>6156</v>
      </c>
      <c r="AV24" s="30">
        <f t="shared" si="2"/>
        <v>6156</v>
      </c>
      <c r="AW24" s="30">
        <f t="shared" si="2"/>
        <v>6156</v>
      </c>
      <c r="AX24" s="30">
        <f t="shared" si="2"/>
        <v>6156</v>
      </c>
      <c r="AY24" s="30">
        <f t="shared" si="2"/>
        <v>6156</v>
      </c>
      <c r="AZ24" s="30">
        <f t="shared" si="2"/>
        <v>6156</v>
      </c>
      <c r="BA24" s="30">
        <f t="shared" si="2"/>
        <v>6156</v>
      </c>
      <c r="BB24" s="30">
        <f t="shared" si="2"/>
        <v>6156</v>
      </c>
      <c r="BC24" s="30">
        <f t="shared" ref="BC24:BO24" si="3">BC7*0.9</f>
        <v>6156</v>
      </c>
      <c r="BD24" s="30">
        <f t="shared" si="3"/>
        <v>6156</v>
      </c>
      <c r="BE24" s="30">
        <f t="shared" si="3"/>
        <v>6156</v>
      </c>
      <c r="BF24" s="30">
        <f t="shared" si="3"/>
        <v>6156</v>
      </c>
      <c r="BG24" s="30">
        <f t="shared" si="3"/>
        <v>6156</v>
      </c>
      <c r="BH24" s="30">
        <f t="shared" si="3"/>
        <v>6156</v>
      </c>
      <c r="BI24" s="30">
        <f t="shared" si="3"/>
        <v>6156</v>
      </c>
      <c r="BJ24" s="30">
        <f t="shared" si="3"/>
        <v>6156</v>
      </c>
      <c r="BK24" s="30">
        <f t="shared" si="3"/>
        <v>6156</v>
      </c>
      <c r="BL24" s="30">
        <f t="shared" si="3"/>
        <v>6156</v>
      </c>
      <c r="BM24" s="30">
        <f t="shared" si="3"/>
        <v>6156</v>
      </c>
      <c r="BN24" s="30">
        <f t="shared" si="3"/>
        <v>6156</v>
      </c>
      <c r="BO24" s="30">
        <f t="shared" si="3"/>
        <v>6156</v>
      </c>
    </row>
    <row r="25" spans="1:67" ht="11.45" customHeight="1" x14ac:dyDescent="0.2">
      <c r="A25" s="14" t="s">
        <v>5</v>
      </c>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row>
    <row r="26" spans="1:67" ht="11.45" customHeight="1" x14ac:dyDescent="0.2">
      <c r="A26" s="12">
        <v>1</v>
      </c>
      <c r="B26" s="30">
        <f t="shared" ref="B26:BB26" si="4">B9*0.9</f>
        <v>7411.5</v>
      </c>
      <c r="C26" s="30">
        <f t="shared" si="4"/>
        <v>6925.5</v>
      </c>
      <c r="D26" s="30">
        <f t="shared" si="4"/>
        <v>6925.5</v>
      </c>
      <c r="E26" s="30">
        <f t="shared" si="4"/>
        <v>6925.5</v>
      </c>
      <c r="F26" s="30">
        <f t="shared" si="4"/>
        <v>6925.5</v>
      </c>
      <c r="G26" s="30">
        <f t="shared" si="4"/>
        <v>5872.5</v>
      </c>
      <c r="H26" s="30">
        <f t="shared" si="4"/>
        <v>5872.5</v>
      </c>
      <c r="I26" s="30">
        <f t="shared" si="4"/>
        <v>5872.5</v>
      </c>
      <c r="J26" s="30">
        <f t="shared" si="4"/>
        <v>5872.5</v>
      </c>
      <c r="K26" s="30">
        <f t="shared" si="4"/>
        <v>5629.5</v>
      </c>
      <c r="L26" s="30">
        <f t="shared" si="4"/>
        <v>5629.5</v>
      </c>
      <c r="M26" s="30">
        <f t="shared" si="4"/>
        <v>5629.5</v>
      </c>
      <c r="N26" s="30">
        <f t="shared" si="4"/>
        <v>5629.5</v>
      </c>
      <c r="O26" s="30">
        <f t="shared" si="4"/>
        <v>5629.5</v>
      </c>
      <c r="P26" s="30">
        <f t="shared" si="4"/>
        <v>5629.5</v>
      </c>
      <c r="Q26" s="30">
        <f t="shared" si="4"/>
        <v>5629.5</v>
      </c>
      <c r="R26" s="30">
        <f t="shared" si="4"/>
        <v>5629.5</v>
      </c>
      <c r="S26" s="30">
        <f t="shared" si="4"/>
        <v>5629.5</v>
      </c>
      <c r="T26" s="30">
        <f t="shared" si="4"/>
        <v>5872.5</v>
      </c>
      <c r="U26" s="30">
        <f t="shared" si="4"/>
        <v>7006.5</v>
      </c>
      <c r="V26" s="30">
        <f t="shared" si="4"/>
        <v>7006.5</v>
      </c>
      <c r="W26" s="30">
        <f t="shared" si="4"/>
        <v>6358.5</v>
      </c>
      <c r="X26" s="30">
        <f t="shared" si="4"/>
        <v>5629.5</v>
      </c>
      <c r="Y26" s="30">
        <f t="shared" si="4"/>
        <v>5629.5</v>
      </c>
      <c r="Z26" s="30">
        <f t="shared" si="4"/>
        <v>5629.5</v>
      </c>
      <c r="AA26" s="30">
        <f t="shared" si="4"/>
        <v>5629.5</v>
      </c>
      <c r="AB26" s="30">
        <f t="shared" si="4"/>
        <v>5629.5</v>
      </c>
      <c r="AC26" s="30">
        <f t="shared" si="4"/>
        <v>5629.5</v>
      </c>
      <c r="AD26" s="30">
        <f t="shared" si="4"/>
        <v>6358.5</v>
      </c>
      <c r="AE26" s="30">
        <f t="shared" si="4"/>
        <v>6358.5</v>
      </c>
      <c r="AF26" s="30">
        <f t="shared" si="4"/>
        <v>5629.5</v>
      </c>
      <c r="AG26" s="30">
        <f t="shared" si="4"/>
        <v>5629.5</v>
      </c>
      <c r="AH26" s="30">
        <f t="shared" si="4"/>
        <v>5629.5</v>
      </c>
      <c r="AI26" s="30">
        <f t="shared" si="4"/>
        <v>5629.5</v>
      </c>
      <c r="AJ26" s="30">
        <f t="shared" si="4"/>
        <v>6601.5</v>
      </c>
      <c r="AK26" s="30">
        <f t="shared" si="4"/>
        <v>6601.5</v>
      </c>
      <c r="AL26" s="30">
        <f t="shared" si="4"/>
        <v>6601.5</v>
      </c>
      <c r="AM26" s="30">
        <f t="shared" si="4"/>
        <v>5872.5</v>
      </c>
      <c r="AN26" s="30">
        <f t="shared" si="4"/>
        <v>5872.5</v>
      </c>
      <c r="AO26" s="30">
        <f t="shared" si="4"/>
        <v>5872.5</v>
      </c>
      <c r="AP26" s="30">
        <f t="shared" si="4"/>
        <v>5872.5</v>
      </c>
      <c r="AQ26" s="30">
        <f t="shared" si="4"/>
        <v>5872.5</v>
      </c>
      <c r="AR26" s="30">
        <f t="shared" si="4"/>
        <v>6358.5</v>
      </c>
      <c r="AS26" s="30">
        <f t="shared" si="4"/>
        <v>6358.5</v>
      </c>
      <c r="AT26" s="30">
        <f t="shared" si="4"/>
        <v>6358.5</v>
      </c>
      <c r="AU26" s="30">
        <f t="shared" si="4"/>
        <v>5629.5</v>
      </c>
      <c r="AV26" s="30">
        <f t="shared" si="4"/>
        <v>5629.5</v>
      </c>
      <c r="AW26" s="30">
        <f t="shared" si="4"/>
        <v>5629.5</v>
      </c>
      <c r="AX26" s="30">
        <f t="shared" si="4"/>
        <v>5629.5</v>
      </c>
      <c r="AY26" s="30">
        <f t="shared" si="4"/>
        <v>5629.5</v>
      </c>
      <c r="AZ26" s="30">
        <f t="shared" si="4"/>
        <v>5629.5</v>
      </c>
      <c r="BA26" s="30">
        <f t="shared" si="4"/>
        <v>5629.5</v>
      </c>
      <c r="BB26" s="30">
        <f t="shared" si="4"/>
        <v>5629.5</v>
      </c>
      <c r="BC26" s="30">
        <f t="shared" ref="BC26:BO26" si="5">BC9*0.9</f>
        <v>5629.5</v>
      </c>
      <c r="BD26" s="30">
        <f t="shared" si="5"/>
        <v>5629.5</v>
      </c>
      <c r="BE26" s="30">
        <f t="shared" si="5"/>
        <v>5629.5</v>
      </c>
      <c r="BF26" s="30">
        <f t="shared" si="5"/>
        <v>5629.5</v>
      </c>
      <c r="BG26" s="30">
        <f t="shared" si="5"/>
        <v>5629.5</v>
      </c>
      <c r="BH26" s="30">
        <f t="shared" si="5"/>
        <v>5629.5</v>
      </c>
      <c r="BI26" s="30">
        <f t="shared" si="5"/>
        <v>5629.5</v>
      </c>
      <c r="BJ26" s="30">
        <f t="shared" si="5"/>
        <v>5629.5</v>
      </c>
      <c r="BK26" s="30">
        <f t="shared" si="5"/>
        <v>5629.5</v>
      </c>
      <c r="BL26" s="30">
        <f t="shared" si="5"/>
        <v>5629.5</v>
      </c>
      <c r="BM26" s="30">
        <f t="shared" si="5"/>
        <v>5629.5</v>
      </c>
      <c r="BN26" s="30">
        <f t="shared" si="5"/>
        <v>5629.5</v>
      </c>
      <c r="BO26" s="30">
        <f t="shared" si="5"/>
        <v>5629.5</v>
      </c>
    </row>
    <row r="27" spans="1:67" ht="11.45" customHeight="1" x14ac:dyDescent="0.2">
      <c r="A27" s="12">
        <v>2</v>
      </c>
      <c r="B27" s="30">
        <f t="shared" ref="B27:BB27" si="6">B10*0.9</f>
        <v>8910</v>
      </c>
      <c r="C27" s="30">
        <f t="shared" si="6"/>
        <v>8424</v>
      </c>
      <c r="D27" s="30">
        <f t="shared" si="6"/>
        <v>8424</v>
      </c>
      <c r="E27" s="30">
        <f t="shared" si="6"/>
        <v>8424</v>
      </c>
      <c r="F27" s="30">
        <f t="shared" si="6"/>
        <v>8424</v>
      </c>
      <c r="G27" s="30">
        <f t="shared" si="6"/>
        <v>7209</v>
      </c>
      <c r="H27" s="30">
        <f t="shared" si="6"/>
        <v>7209</v>
      </c>
      <c r="I27" s="30">
        <f t="shared" si="6"/>
        <v>7209</v>
      </c>
      <c r="J27" s="30">
        <f t="shared" si="6"/>
        <v>7209</v>
      </c>
      <c r="K27" s="30">
        <f t="shared" si="6"/>
        <v>6966</v>
      </c>
      <c r="L27" s="30">
        <f t="shared" si="6"/>
        <v>6966</v>
      </c>
      <c r="M27" s="30">
        <f t="shared" si="6"/>
        <v>6966</v>
      </c>
      <c r="N27" s="30">
        <f t="shared" si="6"/>
        <v>6966</v>
      </c>
      <c r="O27" s="30">
        <f t="shared" si="6"/>
        <v>6966</v>
      </c>
      <c r="P27" s="30">
        <f t="shared" si="6"/>
        <v>6966</v>
      </c>
      <c r="Q27" s="30">
        <f t="shared" si="6"/>
        <v>6966</v>
      </c>
      <c r="R27" s="30">
        <f t="shared" si="6"/>
        <v>6966</v>
      </c>
      <c r="S27" s="30">
        <f t="shared" si="6"/>
        <v>6966</v>
      </c>
      <c r="T27" s="30">
        <f t="shared" si="6"/>
        <v>7209</v>
      </c>
      <c r="U27" s="30">
        <f t="shared" si="6"/>
        <v>8343</v>
      </c>
      <c r="V27" s="30">
        <f t="shared" si="6"/>
        <v>8343</v>
      </c>
      <c r="W27" s="30">
        <f t="shared" si="6"/>
        <v>7695</v>
      </c>
      <c r="X27" s="30">
        <f t="shared" si="6"/>
        <v>6966</v>
      </c>
      <c r="Y27" s="30">
        <f t="shared" si="6"/>
        <v>6966</v>
      </c>
      <c r="Z27" s="30">
        <f t="shared" si="6"/>
        <v>6966</v>
      </c>
      <c r="AA27" s="30">
        <f t="shared" si="6"/>
        <v>6966</v>
      </c>
      <c r="AB27" s="30">
        <f t="shared" si="6"/>
        <v>6966</v>
      </c>
      <c r="AC27" s="30">
        <f t="shared" si="6"/>
        <v>6966</v>
      </c>
      <c r="AD27" s="30">
        <f t="shared" si="6"/>
        <v>7695</v>
      </c>
      <c r="AE27" s="30">
        <f t="shared" si="6"/>
        <v>7695</v>
      </c>
      <c r="AF27" s="30">
        <f t="shared" si="6"/>
        <v>6966</v>
      </c>
      <c r="AG27" s="30">
        <f t="shared" si="6"/>
        <v>6966</v>
      </c>
      <c r="AH27" s="30">
        <f t="shared" si="6"/>
        <v>6966</v>
      </c>
      <c r="AI27" s="30">
        <f t="shared" si="6"/>
        <v>6966</v>
      </c>
      <c r="AJ27" s="30">
        <f t="shared" si="6"/>
        <v>7938</v>
      </c>
      <c r="AK27" s="30">
        <f t="shared" si="6"/>
        <v>7938</v>
      </c>
      <c r="AL27" s="30">
        <f t="shared" si="6"/>
        <v>7938</v>
      </c>
      <c r="AM27" s="30">
        <f t="shared" si="6"/>
        <v>7209</v>
      </c>
      <c r="AN27" s="30">
        <f t="shared" si="6"/>
        <v>7209</v>
      </c>
      <c r="AO27" s="30">
        <f t="shared" si="6"/>
        <v>7209</v>
      </c>
      <c r="AP27" s="30">
        <f t="shared" si="6"/>
        <v>7209</v>
      </c>
      <c r="AQ27" s="30">
        <f t="shared" si="6"/>
        <v>7209</v>
      </c>
      <c r="AR27" s="30">
        <f t="shared" si="6"/>
        <v>7695</v>
      </c>
      <c r="AS27" s="30">
        <f t="shared" si="6"/>
        <v>7695</v>
      </c>
      <c r="AT27" s="30">
        <f t="shared" si="6"/>
        <v>7695</v>
      </c>
      <c r="AU27" s="30">
        <f t="shared" si="6"/>
        <v>6966</v>
      </c>
      <c r="AV27" s="30">
        <f t="shared" si="6"/>
        <v>6966</v>
      </c>
      <c r="AW27" s="30">
        <f t="shared" si="6"/>
        <v>6966</v>
      </c>
      <c r="AX27" s="30">
        <f t="shared" si="6"/>
        <v>6966</v>
      </c>
      <c r="AY27" s="30">
        <f t="shared" si="6"/>
        <v>6966</v>
      </c>
      <c r="AZ27" s="30">
        <f t="shared" si="6"/>
        <v>6966</v>
      </c>
      <c r="BA27" s="30">
        <f t="shared" si="6"/>
        <v>6966</v>
      </c>
      <c r="BB27" s="30">
        <f t="shared" si="6"/>
        <v>6966</v>
      </c>
      <c r="BC27" s="30">
        <f t="shared" ref="BC27:BO27" si="7">BC10*0.9</f>
        <v>6966</v>
      </c>
      <c r="BD27" s="30">
        <f t="shared" si="7"/>
        <v>6966</v>
      </c>
      <c r="BE27" s="30">
        <f t="shared" si="7"/>
        <v>6966</v>
      </c>
      <c r="BF27" s="30">
        <f t="shared" si="7"/>
        <v>6966</v>
      </c>
      <c r="BG27" s="30">
        <f t="shared" si="7"/>
        <v>6966</v>
      </c>
      <c r="BH27" s="30">
        <f t="shared" si="7"/>
        <v>6966</v>
      </c>
      <c r="BI27" s="30">
        <f t="shared" si="7"/>
        <v>6966</v>
      </c>
      <c r="BJ27" s="30">
        <f t="shared" si="7"/>
        <v>6966</v>
      </c>
      <c r="BK27" s="30">
        <f t="shared" si="7"/>
        <v>6966</v>
      </c>
      <c r="BL27" s="30">
        <f t="shared" si="7"/>
        <v>6966</v>
      </c>
      <c r="BM27" s="30">
        <f t="shared" si="7"/>
        <v>6966</v>
      </c>
      <c r="BN27" s="30">
        <f t="shared" si="7"/>
        <v>6966</v>
      </c>
      <c r="BO27" s="30">
        <f t="shared" si="7"/>
        <v>6966</v>
      </c>
    </row>
    <row r="28" spans="1:67" ht="11.45" customHeight="1" x14ac:dyDescent="0.2">
      <c r="A28" s="14" t="s">
        <v>6</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row>
    <row r="29" spans="1:67" ht="11.45" customHeight="1" x14ac:dyDescent="0.2">
      <c r="A29" s="12">
        <v>1</v>
      </c>
      <c r="B29" s="30">
        <f t="shared" ref="B29:BB29" si="8">B12*0.9</f>
        <v>9031.5</v>
      </c>
      <c r="C29" s="30">
        <f t="shared" si="8"/>
        <v>8545.5</v>
      </c>
      <c r="D29" s="30">
        <f t="shared" si="8"/>
        <v>8545.5</v>
      </c>
      <c r="E29" s="30">
        <f t="shared" si="8"/>
        <v>8545.5</v>
      </c>
      <c r="F29" s="30">
        <f t="shared" si="8"/>
        <v>8545.5</v>
      </c>
      <c r="G29" s="30">
        <f t="shared" si="8"/>
        <v>7897.5</v>
      </c>
      <c r="H29" s="30">
        <f t="shared" si="8"/>
        <v>7897.5</v>
      </c>
      <c r="I29" s="30">
        <f t="shared" si="8"/>
        <v>7897.5</v>
      </c>
      <c r="J29" s="30">
        <f t="shared" si="8"/>
        <v>7897.5</v>
      </c>
      <c r="K29" s="30">
        <f t="shared" si="8"/>
        <v>7654.5</v>
      </c>
      <c r="L29" s="30">
        <f t="shared" si="8"/>
        <v>7654.5</v>
      </c>
      <c r="M29" s="30">
        <f t="shared" si="8"/>
        <v>7654.5</v>
      </c>
      <c r="N29" s="30">
        <f t="shared" si="8"/>
        <v>7654.5</v>
      </c>
      <c r="O29" s="30">
        <f t="shared" si="8"/>
        <v>7654.5</v>
      </c>
      <c r="P29" s="30">
        <f t="shared" si="8"/>
        <v>7654.5</v>
      </c>
      <c r="Q29" s="30">
        <f t="shared" si="8"/>
        <v>7654.5</v>
      </c>
      <c r="R29" s="30">
        <f t="shared" si="8"/>
        <v>7654.5</v>
      </c>
      <c r="S29" s="30">
        <f t="shared" si="8"/>
        <v>7654.5</v>
      </c>
      <c r="T29" s="30">
        <f t="shared" si="8"/>
        <v>7897.5</v>
      </c>
      <c r="U29" s="30">
        <f t="shared" si="8"/>
        <v>9031.5</v>
      </c>
      <c r="V29" s="30">
        <f t="shared" si="8"/>
        <v>9031.5</v>
      </c>
      <c r="W29" s="30">
        <f t="shared" si="8"/>
        <v>8383.5</v>
      </c>
      <c r="X29" s="30">
        <f t="shared" si="8"/>
        <v>7654.5</v>
      </c>
      <c r="Y29" s="30">
        <f t="shared" si="8"/>
        <v>7654.5</v>
      </c>
      <c r="Z29" s="30">
        <f t="shared" si="8"/>
        <v>7654.5</v>
      </c>
      <c r="AA29" s="30">
        <f t="shared" si="8"/>
        <v>7654.5</v>
      </c>
      <c r="AB29" s="30">
        <f t="shared" si="8"/>
        <v>7654.5</v>
      </c>
      <c r="AC29" s="30">
        <f t="shared" si="8"/>
        <v>7654.5</v>
      </c>
      <c r="AD29" s="30">
        <f t="shared" si="8"/>
        <v>8383.5</v>
      </c>
      <c r="AE29" s="30">
        <f t="shared" si="8"/>
        <v>8383.5</v>
      </c>
      <c r="AF29" s="30">
        <f t="shared" si="8"/>
        <v>7654.5</v>
      </c>
      <c r="AG29" s="30">
        <f t="shared" si="8"/>
        <v>7654.5</v>
      </c>
      <c r="AH29" s="30">
        <f t="shared" si="8"/>
        <v>7654.5</v>
      </c>
      <c r="AI29" s="30">
        <f t="shared" si="8"/>
        <v>7654.5</v>
      </c>
      <c r="AJ29" s="30">
        <f t="shared" si="8"/>
        <v>8626.5</v>
      </c>
      <c r="AK29" s="30">
        <f t="shared" si="8"/>
        <v>8626.5</v>
      </c>
      <c r="AL29" s="30">
        <f t="shared" si="8"/>
        <v>8626.5</v>
      </c>
      <c r="AM29" s="30">
        <f t="shared" si="8"/>
        <v>7897.5</v>
      </c>
      <c r="AN29" s="30">
        <f t="shared" si="8"/>
        <v>7897.5</v>
      </c>
      <c r="AO29" s="30">
        <f t="shared" si="8"/>
        <v>7897.5</v>
      </c>
      <c r="AP29" s="30">
        <f t="shared" si="8"/>
        <v>7897.5</v>
      </c>
      <c r="AQ29" s="30">
        <f t="shared" si="8"/>
        <v>7897.5</v>
      </c>
      <c r="AR29" s="30">
        <f t="shared" si="8"/>
        <v>8383.5</v>
      </c>
      <c r="AS29" s="30">
        <f t="shared" si="8"/>
        <v>8383.5</v>
      </c>
      <c r="AT29" s="30">
        <f t="shared" si="8"/>
        <v>8383.5</v>
      </c>
      <c r="AU29" s="30">
        <f t="shared" si="8"/>
        <v>7654.5</v>
      </c>
      <c r="AV29" s="30">
        <f t="shared" si="8"/>
        <v>7654.5</v>
      </c>
      <c r="AW29" s="30">
        <f t="shared" si="8"/>
        <v>7654.5</v>
      </c>
      <c r="AX29" s="30">
        <f t="shared" si="8"/>
        <v>7654.5</v>
      </c>
      <c r="AY29" s="30">
        <f t="shared" si="8"/>
        <v>7654.5</v>
      </c>
      <c r="AZ29" s="30">
        <f t="shared" si="8"/>
        <v>7654.5</v>
      </c>
      <c r="BA29" s="30">
        <f t="shared" si="8"/>
        <v>7654.5</v>
      </c>
      <c r="BB29" s="30">
        <f t="shared" si="8"/>
        <v>7654.5</v>
      </c>
      <c r="BC29" s="30">
        <f t="shared" ref="BC29:BO29" si="9">BC12*0.9</f>
        <v>7654.5</v>
      </c>
      <c r="BD29" s="30">
        <f t="shared" si="9"/>
        <v>7654.5</v>
      </c>
      <c r="BE29" s="30">
        <f t="shared" si="9"/>
        <v>7654.5</v>
      </c>
      <c r="BF29" s="30">
        <f t="shared" si="9"/>
        <v>7654.5</v>
      </c>
      <c r="BG29" s="30">
        <f t="shared" si="9"/>
        <v>7654.5</v>
      </c>
      <c r="BH29" s="30">
        <f t="shared" si="9"/>
        <v>7654.5</v>
      </c>
      <c r="BI29" s="30">
        <f t="shared" si="9"/>
        <v>7654.5</v>
      </c>
      <c r="BJ29" s="30">
        <f t="shared" si="9"/>
        <v>7654.5</v>
      </c>
      <c r="BK29" s="30">
        <f t="shared" si="9"/>
        <v>7654.5</v>
      </c>
      <c r="BL29" s="30">
        <f t="shared" si="9"/>
        <v>7654.5</v>
      </c>
      <c r="BM29" s="30">
        <f t="shared" si="9"/>
        <v>7654.5</v>
      </c>
      <c r="BN29" s="30">
        <f t="shared" si="9"/>
        <v>7654.5</v>
      </c>
      <c r="BO29" s="30">
        <f t="shared" si="9"/>
        <v>7654.5</v>
      </c>
    </row>
    <row r="30" spans="1:67" ht="11.45" customHeight="1" x14ac:dyDescent="0.2">
      <c r="A30" s="12">
        <v>2</v>
      </c>
      <c r="B30" s="30">
        <f t="shared" ref="B30:BB30" si="10">B13*0.9</f>
        <v>10530</v>
      </c>
      <c r="C30" s="30">
        <f t="shared" si="10"/>
        <v>10044</v>
      </c>
      <c r="D30" s="30">
        <f t="shared" si="10"/>
        <v>10044</v>
      </c>
      <c r="E30" s="30">
        <f t="shared" si="10"/>
        <v>10044</v>
      </c>
      <c r="F30" s="30">
        <f t="shared" si="10"/>
        <v>10044</v>
      </c>
      <c r="G30" s="30">
        <f t="shared" si="10"/>
        <v>9234</v>
      </c>
      <c r="H30" s="30">
        <f t="shared" si="10"/>
        <v>9234</v>
      </c>
      <c r="I30" s="30">
        <f t="shared" si="10"/>
        <v>9234</v>
      </c>
      <c r="J30" s="30">
        <f t="shared" si="10"/>
        <v>9234</v>
      </c>
      <c r="K30" s="30">
        <f t="shared" si="10"/>
        <v>8991</v>
      </c>
      <c r="L30" s="30">
        <f t="shared" si="10"/>
        <v>8991</v>
      </c>
      <c r="M30" s="30">
        <f t="shared" si="10"/>
        <v>8991</v>
      </c>
      <c r="N30" s="30">
        <f t="shared" si="10"/>
        <v>8991</v>
      </c>
      <c r="O30" s="30">
        <f t="shared" si="10"/>
        <v>8991</v>
      </c>
      <c r="P30" s="30">
        <f t="shared" si="10"/>
        <v>8991</v>
      </c>
      <c r="Q30" s="30">
        <f t="shared" si="10"/>
        <v>8991</v>
      </c>
      <c r="R30" s="30">
        <f t="shared" si="10"/>
        <v>8991</v>
      </c>
      <c r="S30" s="30">
        <f t="shared" si="10"/>
        <v>8991</v>
      </c>
      <c r="T30" s="30">
        <f t="shared" si="10"/>
        <v>9234</v>
      </c>
      <c r="U30" s="30">
        <f t="shared" si="10"/>
        <v>10368</v>
      </c>
      <c r="V30" s="30">
        <f t="shared" si="10"/>
        <v>10368</v>
      </c>
      <c r="W30" s="30">
        <f t="shared" si="10"/>
        <v>9720</v>
      </c>
      <c r="X30" s="30">
        <f t="shared" si="10"/>
        <v>8991</v>
      </c>
      <c r="Y30" s="30">
        <f t="shared" si="10"/>
        <v>8991</v>
      </c>
      <c r="Z30" s="30">
        <f t="shared" si="10"/>
        <v>8991</v>
      </c>
      <c r="AA30" s="30">
        <f t="shared" si="10"/>
        <v>8991</v>
      </c>
      <c r="AB30" s="30">
        <f t="shared" si="10"/>
        <v>8991</v>
      </c>
      <c r="AC30" s="30">
        <f t="shared" si="10"/>
        <v>8991</v>
      </c>
      <c r="AD30" s="30">
        <f t="shared" si="10"/>
        <v>9720</v>
      </c>
      <c r="AE30" s="30">
        <f t="shared" si="10"/>
        <v>9720</v>
      </c>
      <c r="AF30" s="30">
        <f t="shared" si="10"/>
        <v>8991</v>
      </c>
      <c r="AG30" s="30">
        <f t="shared" si="10"/>
        <v>8991</v>
      </c>
      <c r="AH30" s="30">
        <f t="shared" si="10"/>
        <v>8991</v>
      </c>
      <c r="AI30" s="30">
        <f t="shared" si="10"/>
        <v>8991</v>
      </c>
      <c r="AJ30" s="30">
        <f t="shared" si="10"/>
        <v>9963</v>
      </c>
      <c r="AK30" s="30">
        <f t="shared" si="10"/>
        <v>9963</v>
      </c>
      <c r="AL30" s="30">
        <f t="shared" si="10"/>
        <v>9963</v>
      </c>
      <c r="AM30" s="30">
        <f t="shared" si="10"/>
        <v>9234</v>
      </c>
      <c r="AN30" s="30">
        <f t="shared" si="10"/>
        <v>9234</v>
      </c>
      <c r="AO30" s="30">
        <f t="shared" si="10"/>
        <v>9234</v>
      </c>
      <c r="AP30" s="30">
        <f t="shared" si="10"/>
        <v>9234</v>
      </c>
      <c r="AQ30" s="30">
        <f t="shared" si="10"/>
        <v>9234</v>
      </c>
      <c r="AR30" s="30">
        <f t="shared" si="10"/>
        <v>9720</v>
      </c>
      <c r="AS30" s="30">
        <f t="shared" si="10"/>
        <v>9720</v>
      </c>
      <c r="AT30" s="30">
        <f t="shared" si="10"/>
        <v>9720</v>
      </c>
      <c r="AU30" s="30">
        <f t="shared" si="10"/>
        <v>8991</v>
      </c>
      <c r="AV30" s="30">
        <f t="shared" si="10"/>
        <v>8991</v>
      </c>
      <c r="AW30" s="30">
        <f t="shared" si="10"/>
        <v>8991</v>
      </c>
      <c r="AX30" s="30">
        <f t="shared" si="10"/>
        <v>8991</v>
      </c>
      <c r="AY30" s="30">
        <f t="shared" si="10"/>
        <v>8991</v>
      </c>
      <c r="AZ30" s="30">
        <f t="shared" si="10"/>
        <v>8991</v>
      </c>
      <c r="BA30" s="30">
        <f t="shared" si="10"/>
        <v>8991</v>
      </c>
      <c r="BB30" s="30">
        <f t="shared" si="10"/>
        <v>8991</v>
      </c>
      <c r="BC30" s="30">
        <f t="shared" ref="BC30:BO30" si="11">BC13*0.9</f>
        <v>8991</v>
      </c>
      <c r="BD30" s="30">
        <f t="shared" si="11"/>
        <v>8991</v>
      </c>
      <c r="BE30" s="30">
        <f t="shared" si="11"/>
        <v>8991</v>
      </c>
      <c r="BF30" s="30">
        <f t="shared" si="11"/>
        <v>8991</v>
      </c>
      <c r="BG30" s="30">
        <f t="shared" si="11"/>
        <v>8991</v>
      </c>
      <c r="BH30" s="30">
        <f t="shared" si="11"/>
        <v>8991</v>
      </c>
      <c r="BI30" s="30">
        <f t="shared" si="11"/>
        <v>8991</v>
      </c>
      <c r="BJ30" s="30">
        <f t="shared" si="11"/>
        <v>8991</v>
      </c>
      <c r="BK30" s="30">
        <f t="shared" si="11"/>
        <v>8991</v>
      </c>
      <c r="BL30" s="30">
        <f t="shared" si="11"/>
        <v>8991</v>
      </c>
      <c r="BM30" s="30">
        <f t="shared" si="11"/>
        <v>8991</v>
      </c>
      <c r="BN30" s="30">
        <f t="shared" si="11"/>
        <v>8991</v>
      </c>
      <c r="BO30" s="30">
        <f t="shared" si="11"/>
        <v>8991</v>
      </c>
    </row>
    <row r="31" spans="1:67" ht="11.45" customHeight="1" x14ac:dyDescent="0.2">
      <c r="A31" s="34" t="s">
        <v>7</v>
      </c>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row>
    <row r="32" spans="1:67" ht="11.45" customHeight="1" x14ac:dyDescent="0.2">
      <c r="A32" s="12">
        <v>1</v>
      </c>
      <c r="B32" s="30">
        <f t="shared" ref="B32:BB32" si="12">B15*0.9</f>
        <v>10246.5</v>
      </c>
      <c r="C32" s="30">
        <f t="shared" si="12"/>
        <v>9760.5</v>
      </c>
      <c r="D32" s="30">
        <f t="shared" si="12"/>
        <v>9760.5</v>
      </c>
      <c r="E32" s="30">
        <f t="shared" si="12"/>
        <v>9760.5</v>
      </c>
      <c r="F32" s="30">
        <f t="shared" si="12"/>
        <v>9760.5</v>
      </c>
      <c r="G32" s="30">
        <f t="shared" si="12"/>
        <v>8707.5</v>
      </c>
      <c r="H32" s="30">
        <f t="shared" si="12"/>
        <v>8707.5</v>
      </c>
      <c r="I32" s="30">
        <f t="shared" si="12"/>
        <v>8707.5</v>
      </c>
      <c r="J32" s="30">
        <f t="shared" si="12"/>
        <v>8707.5</v>
      </c>
      <c r="K32" s="30">
        <f t="shared" si="12"/>
        <v>8464.5</v>
      </c>
      <c r="L32" s="30">
        <f t="shared" si="12"/>
        <v>8464.5</v>
      </c>
      <c r="M32" s="30">
        <f t="shared" si="12"/>
        <v>8464.5</v>
      </c>
      <c r="N32" s="30">
        <f t="shared" si="12"/>
        <v>8464.5</v>
      </c>
      <c r="O32" s="30">
        <f t="shared" si="12"/>
        <v>8464.5</v>
      </c>
      <c r="P32" s="30">
        <f t="shared" si="12"/>
        <v>8464.5</v>
      </c>
      <c r="Q32" s="30">
        <f t="shared" si="12"/>
        <v>8464.5</v>
      </c>
      <c r="R32" s="30">
        <f t="shared" si="12"/>
        <v>8464.5</v>
      </c>
      <c r="S32" s="30">
        <f t="shared" si="12"/>
        <v>8464.5</v>
      </c>
      <c r="T32" s="30">
        <f t="shared" si="12"/>
        <v>8707.5</v>
      </c>
      <c r="U32" s="30">
        <f t="shared" si="12"/>
        <v>9841.5</v>
      </c>
      <c r="V32" s="30">
        <f t="shared" si="12"/>
        <v>9841.5</v>
      </c>
      <c r="W32" s="30">
        <f t="shared" si="12"/>
        <v>9193.5</v>
      </c>
      <c r="X32" s="30">
        <f t="shared" si="12"/>
        <v>8464.5</v>
      </c>
      <c r="Y32" s="30">
        <f t="shared" si="12"/>
        <v>8464.5</v>
      </c>
      <c r="Z32" s="30">
        <f t="shared" si="12"/>
        <v>8464.5</v>
      </c>
      <c r="AA32" s="30">
        <f t="shared" si="12"/>
        <v>8464.5</v>
      </c>
      <c r="AB32" s="30">
        <f t="shared" si="12"/>
        <v>8464.5</v>
      </c>
      <c r="AC32" s="30">
        <f t="shared" si="12"/>
        <v>8464.5</v>
      </c>
      <c r="AD32" s="30">
        <f t="shared" si="12"/>
        <v>9193.5</v>
      </c>
      <c r="AE32" s="30">
        <f t="shared" si="12"/>
        <v>9193.5</v>
      </c>
      <c r="AF32" s="30">
        <f t="shared" si="12"/>
        <v>8464.5</v>
      </c>
      <c r="AG32" s="30">
        <f t="shared" si="12"/>
        <v>8464.5</v>
      </c>
      <c r="AH32" s="30">
        <f t="shared" si="12"/>
        <v>8464.5</v>
      </c>
      <c r="AI32" s="30">
        <f t="shared" si="12"/>
        <v>8464.5</v>
      </c>
      <c r="AJ32" s="30">
        <f t="shared" si="12"/>
        <v>9436.5</v>
      </c>
      <c r="AK32" s="30">
        <f t="shared" si="12"/>
        <v>9436.5</v>
      </c>
      <c r="AL32" s="30">
        <f t="shared" si="12"/>
        <v>9436.5</v>
      </c>
      <c r="AM32" s="30">
        <f t="shared" si="12"/>
        <v>8707.5</v>
      </c>
      <c r="AN32" s="30">
        <f t="shared" si="12"/>
        <v>8707.5</v>
      </c>
      <c r="AO32" s="30">
        <f t="shared" si="12"/>
        <v>8707.5</v>
      </c>
      <c r="AP32" s="30">
        <f t="shared" si="12"/>
        <v>8707.5</v>
      </c>
      <c r="AQ32" s="30">
        <f t="shared" si="12"/>
        <v>8707.5</v>
      </c>
      <c r="AR32" s="30">
        <f t="shared" si="12"/>
        <v>9193.5</v>
      </c>
      <c r="AS32" s="30">
        <f t="shared" si="12"/>
        <v>9193.5</v>
      </c>
      <c r="AT32" s="30">
        <f t="shared" si="12"/>
        <v>9193.5</v>
      </c>
      <c r="AU32" s="30">
        <f t="shared" si="12"/>
        <v>8464.5</v>
      </c>
      <c r="AV32" s="30">
        <f t="shared" si="12"/>
        <v>8464.5</v>
      </c>
      <c r="AW32" s="30">
        <f t="shared" si="12"/>
        <v>8464.5</v>
      </c>
      <c r="AX32" s="30">
        <f t="shared" si="12"/>
        <v>8464.5</v>
      </c>
      <c r="AY32" s="30">
        <f t="shared" si="12"/>
        <v>8464.5</v>
      </c>
      <c r="AZ32" s="30">
        <f t="shared" si="12"/>
        <v>8464.5</v>
      </c>
      <c r="BA32" s="30">
        <f t="shared" si="12"/>
        <v>8464.5</v>
      </c>
      <c r="BB32" s="30">
        <f t="shared" si="12"/>
        <v>8464.5</v>
      </c>
      <c r="BC32" s="30">
        <f t="shared" ref="BC32:BO32" si="13">BC15*0.9</f>
        <v>8464.5</v>
      </c>
      <c r="BD32" s="30">
        <f t="shared" si="13"/>
        <v>8464.5</v>
      </c>
      <c r="BE32" s="30">
        <f t="shared" si="13"/>
        <v>8464.5</v>
      </c>
      <c r="BF32" s="30">
        <f t="shared" si="13"/>
        <v>8464.5</v>
      </c>
      <c r="BG32" s="30">
        <f t="shared" si="13"/>
        <v>8464.5</v>
      </c>
      <c r="BH32" s="30">
        <f t="shared" si="13"/>
        <v>8464.5</v>
      </c>
      <c r="BI32" s="30">
        <f t="shared" si="13"/>
        <v>8464.5</v>
      </c>
      <c r="BJ32" s="30">
        <f t="shared" si="13"/>
        <v>8464.5</v>
      </c>
      <c r="BK32" s="30">
        <f t="shared" si="13"/>
        <v>8464.5</v>
      </c>
      <c r="BL32" s="30">
        <f t="shared" si="13"/>
        <v>8464.5</v>
      </c>
      <c r="BM32" s="30">
        <f t="shared" si="13"/>
        <v>8464.5</v>
      </c>
      <c r="BN32" s="30">
        <f t="shared" si="13"/>
        <v>8464.5</v>
      </c>
      <c r="BO32" s="30">
        <f t="shared" si="13"/>
        <v>8464.5</v>
      </c>
    </row>
    <row r="33" spans="1:67" ht="11.45" customHeight="1" x14ac:dyDescent="0.2">
      <c r="A33" s="12">
        <v>2</v>
      </c>
      <c r="B33" s="30">
        <f t="shared" ref="B33:BB33" si="14">B16*0.9</f>
        <v>11745</v>
      </c>
      <c r="C33" s="30">
        <f t="shared" si="14"/>
        <v>11259</v>
      </c>
      <c r="D33" s="30">
        <f t="shared" si="14"/>
        <v>11259</v>
      </c>
      <c r="E33" s="30">
        <f t="shared" si="14"/>
        <v>11259</v>
      </c>
      <c r="F33" s="30">
        <f t="shared" si="14"/>
        <v>11259</v>
      </c>
      <c r="G33" s="30">
        <f t="shared" si="14"/>
        <v>10044</v>
      </c>
      <c r="H33" s="30">
        <f t="shared" si="14"/>
        <v>10044</v>
      </c>
      <c r="I33" s="30">
        <f t="shared" si="14"/>
        <v>10044</v>
      </c>
      <c r="J33" s="30">
        <f t="shared" si="14"/>
        <v>10044</v>
      </c>
      <c r="K33" s="30">
        <f t="shared" si="14"/>
        <v>9801</v>
      </c>
      <c r="L33" s="30">
        <f t="shared" si="14"/>
        <v>9801</v>
      </c>
      <c r="M33" s="30">
        <f t="shared" si="14"/>
        <v>9801</v>
      </c>
      <c r="N33" s="30">
        <f t="shared" si="14"/>
        <v>9801</v>
      </c>
      <c r="O33" s="30">
        <f t="shared" si="14"/>
        <v>9801</v>
      </c>
      <c r="P33" s="30">
        <f t="shared" si="14"/>
        <v>9801</v>
      </c>
      <c r="Q33" s="30">
        <f t="shared" si="14"/>
        <v>9801</v>
      </c>
      <c r="R33" s="30">
        <f t="shared" si="14"/>
        <v>9801</v>
      </c>
      <c r="S33" s="30">
        <f t="shared" si="14"/>
        <v>9801</v>
      </c>
      <c r="T33" s="30">
        <f t="shared" si="14"/>
        <v>10044</v>
      </c>
      <c r="U33" s="30">
        <f t="shared" si="14"/>
        <v>11178</v>
      </c>
      <c r="V33" s="30">
        <f t="shared" si="14"/>
        <v>11178</v>
      </c>
      <c r="W33" s="30">
        <f t="shared" si="14"/>
        <v>10530</v>
      </c>
      <c r="X33" s="30">
        <f t="shared" si="14"/>
        <v>9801</v>
      </c>
      <c r="Y33" s="30">
        <f t="shared" si="14"/>
        <v>9801</v>
      </c>
      <c r="Z33" s="30">
        <f t="shared" si="14"/>
        <v>9801</v>
      </c>
      <c r="AA33" s="30">
        <f t="shared" si="14"/>
        <v>9801</v>
      </c>
      <c r="AB33" s="30">
        <f t="shared" si="14"/>
        <v>9801</v>
      </c>
      <c r="AC33" s="30">
        <f t="shared" si="14"/>
        <v>9801</v>
      </c>
      <c r="AD33" s="30">
        <f t="shared" si="14"/>
        <v>10530</v>
      </c>
      <c r="AE33" s="30">
        <f t="shared" si="14"/>
        <v>10530</v>
      </c>
      <c r="AF33" s="30">
        <f t="shared" si="14"/>
        <v>9801</v>
      </c>
      <c r="AG33" s="30">
        <f t="shared" si="14"/>
        <v>9801</v>
      </c>
      <c r="AH33" s="30">
        <f t="shared" si="14"/>
        <v>9801</v>
      </c>
      <c r="AI33" s="30">
        <f t="shared" si="14"/>
        <v>9801</v>
      </c>
      <c r="AJ33" s="30">
        <f t="shared" si="14"/>
        <v>10773</v>
      </c>
      <c r="AK33" s="30">
        <f t="shared" si="14"/>
        <v>10773</v>
      </c>
      <c r="AL33" s="30">
        <f t="shared" si="14"/>
        <v>10773</v>
      </c>
      <c r="AM33" s="30">
        <f t="shared" si="14"/>
        <v>10044</v>
      </c>
      <c r="AN33" s="30">
        <f t="shared" si="14"/>
        <v>10044</v>
      </c>
      <c r="AO33" s="30">
        <f t="shared" si="14"/>
        <v>10044</v>
      </c>
      <c r="AP33" s="30">
        <f t="shared" si="14"/>
        <v>10044</v>
      </c>
      <c r="AQ33" s="30">
        <f t="shared" si="14"/>
        <v>10044</v>
      </c>
      <c r="AR33" s="30">
        <f t="shared" si="14"/>
        <v>10530</v>
      </c>
      <c r="AS33" s="30">
        <f t="shared" si="14"/>
        <v>10530</v>
      </c>
      <c r="AT33" s="30">
        <f t="shared" si="14"/>
        <v>10530</v>
      </c>
      <c r="AU33" s="30">
        <f t="shared" si="14"/>
        <v>9801</v>
      </c>
      <c r="AV33" s="30">
        <f t="shared" si="14"/>
        <v>9801</v>
      </c>
      <c r="AW33" s="30">
        <f t="shared" si="14"/>
        <v>9801</v>
      </c>
      <c r="AX33" s="30">
        <f t="shared" si="14"/>
        <v>9801</v>
      </c>
      <c r="AY33" s="30">
        <f t="shared" si="14"/>
        <v>9801</v>
      </c>
      <c r="AZ33" s="30">
        <f t="shared" si="14"/>
        <v>9801</v>
      </c>
      <c r="BA33" s="30">
        <f t="shared" si="14"/>
        <v>9801</v>
      </c>
      <c r="BB33" s="30">
        <f t="shared" si="14"/>
        <v>9801</v>
      </c>
      <c r="BC33" s="30">
        <f t="shared" ref="BC33:BO33" si="15">BC16*0.9</f>
        <v>9801</v>
      </c>
      <c r="BD33" s="30">
        <f t="shared" si="15"/>
        <v>9801</v>
      </c>
      <c r="BE33" s="30">
        <f t="shared" si="15"/>
        <v>9801</v>
      </c>
      <c r="BF33" s="30">
        <f t="shared" si="15"/>
        <v>9801</v>
      </c>
      <c r="BG33" s="30">
        <f t="shared" si="15"/>
        <v>9801</v>
      </c>
      <c r="BH33" s="30">
        <f t="shared" si="15"/>
        <v>9801</v>
      </c>
      <c r="BI33" s="30">
        <f t="shared" si="15"/>
        <v>9801</v>
      </c>
      <c r="BJ33" s="30">
        <f t="shared" si="15"/>
        <v>9801</v>
      </c>
      <c r="BK33" s="30">
        <f t="shared" si="15"/>
        <v>9801</v>
      </c>
      <c r="BL33" s="30">
        <f t="shared" si="15"/>
        <v>9801</v>
      </c>
      <c r="BM33" s="30">
        <f t="shared" si="15"/>
        <v>9801</v>
      </c>
      <c r="BN33" s="30">
        <f t="shared" si="15"/>
        <v>9801</v>
      </c>
      <c r="BO33" s="30">
        <f t="shared" si="15"/>
        <v>9801</v>
      </c>
    </row>
    <row r="34" spans="1:67" s="11" customFormat="1" ht="11.45" customHeight="1" x14ac:dyDescent="0.2">
      <c r="A34" s="35" t="s">
        <v>8</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row>
    <row r="35" spans="1:67" s="11" customFormat="1" ht="11.45" customHeight="1" x14ac:dyDescent="0.2">
      <c r="A35" s="158">
        <v>1</v>
      </c>
      <c r="B35" s="13">
        <f t="shared" ref="B35:BB35" si="16">B18*0.9</f>
        <v>11056.5</v>
      </c>
      <c r="C35" s="13">
        <f t="shared" si="16"/>
        <v>10570.5</v>
      </c>
      <c r="D35" s="13">
        <f t="shared" si="16"/>
        <v>10570.5</v>
      </c>
      <c r="E35" s="13">
        <f t="shared" si="16"/>
        <v>10570.5</v>
      </c>
      <c r="F35" s="13">
        <f t="shared" si="16"/>
        <v>10570.5</v>
      </c>
      <c r="G35" s="13">
        <f t="shared" si="16"/>
        <v>9922.5</v>
      </c>
      <c r="H35" s="13">
        <f t="shared" si="16"/>
        <v>9922.5</v>
      </c>
      <c r="I35" s="13">
        <f t="shared" si="16"/>
        <v>9922.5</v>
      </c>
      <c r="J35" s="13">
        <f t="shared" si="16"/>
        <v>9922.5</v>
      </c>
      <c r="K35" s="13">
        <f t="shared" si="16"/>
        <v>9679.5</v>
      </c>
      <c r="L35" s="13">
        <f t="shared" si="16"/>
        <v>9679.5</v>
      </c>
      <c r="M35" s="13">
        <f t="shared" si="16"/>
        <v>9679.5</v>
      </c>
      <c r="N35" s="13">
        <f t="shared" si="16"/>
        <v>9679.5</v>
      </c>
      <c r="O35" s="13">
        <f t="shared" si="16"/>
        <v>9679.5</v>
      </c>
      <c r="P35" s="13">
        <f t="shared" si="16"/>
        <v>9679.5</v>
      </c>
      <c r="Q35" s="13">
        <f t="shared" si="16"/>
        <v>9679.5</v>
      </c>
      <c r="R35" s="13">
        <f t="shared" si="16"/>
        <v>9679.5</v>
      </c>
      <c r="S35" s="13">
        <f t="shared" si="16"/>
        <v>9679.5</v>
      </c>
      <c r="T35" s="13">
        <f t="shared" si="16"/>
        <v>9922.5</v>
      </c>
      <c r="U35" s="13">
        <f t="shared" si="16"/>
        <v>11056.5</v>
      </c>
      <c r="V35" s="13">
        <f t="shared" si="16"/>
        <v>11056.5</v>
      </c>
      <c r="W35" s="13">
        <f t="shared" si="16"/>
        <v>10408.5</v>
      </c>
      <c r="X35" s="13">
        <f t="shared" si="16"/>
        <v>9679.5</v>
      </c>
      <c r="Y35" s="13">
        <f t="shared" si="16"/>
        <v>9679.5</v>
      </c>
      <c r="Z35" s="13">
        <f t="shared" si="16"/>
        <v>9679.5</v>
      </c>
      <c r="AA35" s="13">
        <f t="shared" si="16"/>
        <v>9679.5</v>
      </c>
      <c r="AB35" s="13">
        <f t="shared" si="16"/>
        <v>9679.5</v>
      </c>
      <c r="AC35" s="13">
        <f t="shared" si="16"/>
        <v>9679.5</v>
      </c>
      <c r="AD35" s="13">
        <f t="shared" si="16"/>
        <v>10408.5</v>
      </c>
      <c r="AE35" s="13">
        <f t="shared" si="16"/>
        <v>10408.5</v>
      </c>
      <c r="AF35" s="13">
        <f t="shared" si="16"/>
        <v>9679.5</v>
      </c>
      <c r="AG35" s="13">
        <f t="shared" si="16"/>
        <v>9679.5</v>
      </c>
      <c r="AH35" s="13">
        <f t="shared" si="16"/>
        <v>9679.5</v>
      </c>
      <c r="AI35" s="13">
        <f t="shared" si="16"/>
        <v>9679.5</v>
      </c>
      <c r="AJ35" s="13">
        <f t="shared" si="16"/>
        <v>10651.5</v>
      </c>
      <c r="AK35" s="13">
        <f t="shared" si="16"/>
        <v>10651.5</v>
      </c>
      <c r="AL35" s="13">
        <f t="shared" si="16"/>
        <v>10651.5</v>
      </c>
      <c r="AM35" s="13">
        <f t="shared" si="16"/>
        <v>9922.5</v>
      </c>
      <c r="AN35" s="13">
        <f t="shared" si="16"/>
        <v>9922.5</v>
      </c>
      <c r="AO35" s="13">
        <f t="shared" si="16"/>
        <v>9922.5</v>
      </c>
      <c r="AP35" s="13">
        <f t="shared" si="16"/>
        <v>9922.5</v>
      </c>
      <c r="AQ35" s="13">
        <f t="shared" si="16"/>
        <v>9922.5</v>
      </c>
      <c r="AR35" s="13">
        <f t="shared" si="16"/>
        <v>10408.5</v>
      </c>
      <c r="AS35" s="13">
        <f t="shared" si="16"/>
        <v>10408.5</v>
      </c>
      <c r="AT35" s="13">
        <f t="shared" si="16"/>
        <v>10408.5</v>
      </c>
      <c r="AU35" s="13">
        <f t="shared" si="16"/>
        <v>9679.5</v>
      </c>
      <c r="AV35" s="13">
        <f t="shared" si="16"/>
        <v>9679.5</v>
      </c>
      <c r="AW35" s="13">
        <f t="shared" si="16"/>
        <v>9679.5</v>
      </c>
      <c r="AX35" s="13">
        <f t="shared" si="16"/>
        <v>9679.5</v>
      </c>
      <c r="AY35" s="13">
        <f t="shared" si="16"/>
        <v>9679.5</v>
      </c>
      <c r="AZ35" s="13">
        <f t="shared" si="16"/>
        <v>9679.5</v>
      </c>
      <c r="BA35" s="13">
        <f t="shared" si="16"/>
        <v>9679.5</v>
      </c>
      <c r="BB35" s="13">
        <f t="shared" si="16"/>
        <v>9679.5</v>
      </c>
      <c r="BC35" s="13">
        <f t="shared" ref="BC35:BO35" si="17">BC18*0.9</f>
        <v>9679.5</v>
      </c>
      <c r="BD35" s="13">
        <f t="shared" si="17"/>
        <v>9679.5</v>
      </c>
      <c r="BE35" s="13">
        <f t="shared" si="17"/>
        <v>9679.5</v>
      </c>
      <c r="BF35" s="13">
        <f t="shared" si="17"/>
        <v>9679.5</v>
      </c>
      <c r="BG35" s="13">
        <f t="shared" si="17"/>
        <v>9679.5</v>
      </c>
      <c r="BH35" s="13">
        <f t="shared" si="17"/>
        <v>9679.5</v>
      </c>
      <c r="BI35" s="13">
        <f t="shared" si="17"/>
        <v>9679.5</v>
      </c>
      <c r="BJ35" s="13">
        <f t="shared" si="17"/>
        <v>9679.5</v>
      </c>
      <c r="BK35" s="13">
        <f t="shared" si="17"/>
        <v>9679.5</v>
      </c>
      <c r="BL35" s="13">
        <f t="shared" si="17"/>
        <v>9679.5</v>
      </c>
      <c r="BM35" s="13">
        <f t="shared" si="17"/>
        <v>9679.5</v>
      </c>
      <c r="BN35" s="13">
        <f t="shared" si="17"/>
        <v>9679.5</v>
      </c>
      <c r="BO35" s="13">
        <f t="shared" si="17"/>
        <v>9679.5</v>
      </c>
    </row>
    <row r="36" spans="1:67" s="11" customFormat="1" ht="11.45" customHeight="1" x14ac:dyDescent="0.2">
      <c r="A36" s="158">
        <v>2</v>
      </c>
      <c r="B36" s="13">
        <f t="shared" ref="B36:BB36" si="18">B19*0.9</f>
        <v>12555</v>
      </c>
      <c r="C36" s="13">
        <f t="shared" si="18"/>
        <v>12069</v>
      </c>
      <c r="D36" s="13">
        <f t="shared" si="18"/>
        <v>12069</v>
      </c>
      <c r="E36" s="13">
        <f t="shared" si="18"/>
        <v>12069</v>
      </c>
      <c r="F36" s="13">
        <f t="shared" si="18"/>
        <v>12069</v>
      </c>
      <c r="G36" s="13">
        <f t="shared" si="18"/>
        <v>11259</v>
      </c>
      <c r="H36" s="13">
        <f t="shared" si="18"/>
        <v>11259</v>
      </c>
      <c r="I36" s="13">
        <f t="shared" si="18"/>
        <v>11259</v>
      </c>
      <c r="J36" s="13">
        <f t="shared" si="18"/>
        <v>11259</v>
      </c>
      <c r="K36" s="13">
        <f t="shared" si="18"/>
        <v>11016</v>
      </c>
      <c r="L36" s="13">
        <f t="shared" si="18"/>
        <v>11016</v>
      </c>
      <c r="M36" s="13">
        <f t="shared" si="18"/>
        <v>11016</v>
      </c>
      <c r="N36" s="13">
        <f t="shared" si="18"/>
        <v>11016</v>
      </c>
      <c r="O36" s="13">
        <f t="shared" si="18"/>
        <v>11016</v>
      </c>
      <c r="P36" s="13">
        <f t="shared" si="18"/>
        <v>11016</v>
      </c>
      <c r="Q36" s="13">
        <f t="shared" si="18"/>
        <v>11016</v>
      </c>
      <c r="R36" s="13">
        <f t="shared" si="18"/>
        <v>11016</v>
      </c>
      <c r="S36" s="13">
        <f t="shared" si="18"/>
        <v>11016</v>
      </c>
      <c r="T36" s="13">
        <f t="shared" si="18"/>
        <v>11259</v>
      </c>
      <c r="U36" s="13">
        <f t="shared" si="18"/>
        <v>12393</v>
      </c>
      <c r="V36" s="13">
        <f t="shared" si="18"/>
        <v>12393</v>
      </c>
      <c r="W36" s="13">
        <f t="shared" si="18"/>
        <v>11745</v>
      </c>
      <c r="X36" s="13">
        <f t="shared" si="18"/>
        <v>11016</v>
      </c>
      <c r="Y36" s="13">
        <f t="shared" si="18"/>
        <v>11016</v>
      </c>
      <c r="Z36" s="13">
        <f t="shared" si="18"/>
        <v>11016</v>
      </c>
      <c r="AA36" s="13">
        <f t="shared" si="18"/>
        <v>11016</v>
      </c>
      <c r="AB36" s="13">
        <f t="shared" si="18"/>
        <v>11016</v>
      </c>
      <c r="AC36" s="13">
        <f t="shared" si="18"/>
        <v>11016</v>
      </c>
      <c r="AD36" s="13">
        <f t="shared" si="18"/>
        <v>11745</v>
      </c>
      <c r="AE36" s="13">
        <f t="shared" si="18"/>
        <v>11745</v>
      </c>
      <c r="AF36" s="13">
        <f t="shared" si="18"/>
        <v>11016</v>
      </c>
      <c r="AG36" s="13">
        <f t="shared" si="18"/>
        <v>11016</v>
      </c>
      <c r="AH36" s="13">
        <f t="shared" si="18"/>
        <v>11016</v>
      </c>
      <c r="AI36" s="13">
        <f t="shared" si="18"/>
        <v>11016</v>
      </c>
      <c r="AJ36" s="13">
        <f t="shared" si="18"/>
        <v>11988</v>
      </c>
      <c r="AK36" s="13">
        <f t="shared" si="18"/>
        <v>11988</v>
      </c>
      <c r="AL36" s="13">
        <f t="shared" si="18"/>
        <v>11988</v>
      </c>
      <c r="AM36" s="13">
        <f t="shared" si="18"/>
        <v>11259</v>
      </c>
      <c r="AN36" s="13">
        <f t="shared" si="18"/>
        <v>11259</v>
      </c>
      <c r="AO36" s="13">
        <f t="shared" si="18"/>
        <v>11259</v>
      </c>
      <c r="AP36" s="13">
        <f t="shared" si="18"/>
        <v>11259</v>
      </c>
      <c r="AQ36" s="13">
        <f t="shared" si="18"/>
        <v>11259</v>
      </c>
      <c r="AR36" s="13">
        <f t="shared" si="18"/>
        <v>11745</v>
      </c>
      <c r="AS36" s="13">
        <f t="shared" si="18"/>
        <v>11745</v>
      </c>
      <c r="AT36" s="13">
        <f t="shared" si="18"/>
        <v>11745</v>
      </c>
      <c r="AU36" s="13">
        <f t="shared" si="18"/>
        <v>11016</v>
      </c>
      <c r="AV36" s="13">
        <f t="shared" si="18"/>
        <v>11016</v>
      </c>
      <c r="AW36" s="13">
        <f t="shared" si="18"/>
        <v>11016</v>
      </c>
      <c r="AX36" s="13">
        <f t="shared" si="18"/>
        <v>11016</v>
      </c>
      <c r="AY36" s="13">
        <f t="shared" si="18"/>
        <v>11016</v>
      </c>
      <c r="AZ36" s="13">
        <f t="shared" si="18"/>
        <v>11016</v>
      </c>
      <c r="BA36" s="13">
        <f t="shared" si="18"/>
        <v>11016</v>
      </c>
      <c r="BB36" s="13">
        <f t="shared" si="18"/>
        <v>11016</v>
      </c>
      <c r="BC36" s="13">
        <f t="shared" ref="BC36:BO36" si="19">BC19*0.9</f>
        <v>11016</v>
      </c>
      <c r="BD36" s="13">
        <f t="shared" si="19"/>
        <v>11016</v>
      </c>
      <c r="BE36" s="13">
        <f t="shared" si="19"/>
        <v>11016</v>
      </c>
      <c r="BF36" s="13">
        <f t="shared" si="19"/>
        <v>11016</v>
      </c>
      <c r="BG36" s="13">
        <f t="shared" si="19"/>
        <v>11016</v>
      </c>
      <c r="BH36" s="13">
        <f t="shared" si="19"/>
        <v>11016</v>
      </c>
      <c r="BI36" s="13">
        <f t="shared" si="19"/>
        <v>11016</v>
      </c>
      <c r="BJ36" s="13">
        <f t="shared" si="19"/>
        <v>11016</v>
      </c>
      <c r="BK36" s="13">
        <f t="shared" si="19"/>
        <v>11016</v>
      </c>
      <c r="BL36" s="13">
        <f t="shared" si="19"/>
        <v>11016</v>
      </c>
      <c r="BM36" s="13">
        <f t="shared" si="19"/>
        <v>11016</v>
      </c>
      <c r="BN36" s="13">
        <f t="shared" si="19"/>
        <v>11016</v>
      </c>
      <c r="BO36" s="13">
        <f t="shared" si="19"/>
        <v>11016</v>
      </c>
    </row>
    <row r="37" spans="1:67" x14ac:dyDescent="0.2">
      <c r="A37" s="198" t="s">
        <v>34</v>
      </c>
    </row>
    <row r="38" spans="1:67" ht="173.25" x14ac:dyDescent="0.2">
      <c r="A38" s="199" t="s">
        <v>47</v>
      </c>
    </row>
    <row r="39" spans="1:67" x14ac:dyDescent="0.2">
      <c r="A39" s="198" t="s">
        <v>29</v>
      </c>
    </row>
    <row r="40" spans="1:67" ht="123" customHeight="1" x14ac:dyDescent="0.2">
      <c r="A40" s="200" t="s">
        <v>48</v>
      </c>
    </row>
    <row r="41" spans="1:67" x14ac:dyDescent="0.2">
      <c r="A41" s="201" t="s">
        <v>49</v>
      </c>
    </row>
    <row r="42" spans="1:67" ht="186.75" customHeight="1" x14ac:dyDescent="0.2">
      <c r="A42" s="200" t="s">
        <v>50</v>
      </c>
    </row>
    <row r="43" spans="1:67" x14ac:dyDescent="0.2">
      <c r="A43" s="202" t="s">
        <v>9</v>
      </c>
    </row>
    <row r="44" spans="1:67" ht="24" x14ac:dyDescent="0.2">
      <c r="A44" s="203" t="s">
        <v>51</v>
      </c>
    </row>
    <row r="45" spans="1:67" x14ac:dyDescent="0.2">
      <c r="A45" s="202" t="s">
        <v>31</v>
      </c>
    </row>
    <row r="46" spans="1:67" ht="24" x14ac:dyDescent="0.2">
      <c r="A46" s="204" t="s">
        <v>32</v>
      </c>
    </row>
    <row r="47" spans="1:67" x14ac:dyDescent="0.2">
      <c r="A47" s="202" t="s">
        <v>52</v>
      </c>
    </row>
    <row r="48" spans="1:67" ht="84" x14ac:dyDescent="0.2">
      <c r="A48" s="16" t="s">
        <v>53</v>
      </c>
    </row>
  </sheetData>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JN52"/>
  <sheetViews>
    <sheetView workbookViewId="0">
      <pane xSplit="1" topLeftCell="B1" activePane="topRight" state="frozen"/>
      <selection pane="topRight" activeCell="B1" sqref="B1:C1048576"/>
    </sheetView>
  </sheetViews>
  <sheetFormatPr defaultColWidth="8.5703125" defaultRowHeight="12" x14ac:dyDescent="0.2"/>
  <cols>
    <col min="1" max="1" width="67.28515625" style="2" customWidth="1"/>
    <col min="2" max="73" width="12.28515625" style="11" customWidth="1"/>
    <col min="74" max="78" width="12.28515625" style="32" customWidth="1"/>
    <col min="79" max="81" width="12.28515625" style="11" customWidth="1"/>
    <col min="82" max="85" width="12.28515625" style="71" customWidth="1"/>
    <col min="86" max="188" width="12.28515625" style="11" customWidth="1"/>
    <col min="189" max="189" width="12.28515625" style="71" customWidth="1"/>
    <col min="190" max="274" width="11.5703125" style="11" customWidth="1"/>
    <col min="275" max="16384" width="8.5703125" style="11"/>
  </cols>
  <sheetData>
    <row r="1" spans="1:274" ht="10.7" customHeight="1" x14ac:dyDescent="0.2">
      <c r="A1" s="3" t="s">
        <v>0</v>
      </c>
    </row>
    <row r="2" spans="1:274" ht="10.7" customHeight="1" x14ac:dyDescent="0.2">
      <c r="A2" s="4" t="s">
        <v>1</v>
      </c>
    </row>
    <row r="3" spans="1:274" ht="10.7" hidden="1" customHeight="1" x14ac:dyDescent="0.2">
      <c r="A3" s="139"/>
    </row>
    <row r="4" spans="1:274" hidden="1" x14ac:dyDescent="0.2">
      <c r="A4" s="5" t="s">
        <v>2</v>
      </c>
    </row>
    <row r="5" spans="1:274" s="236" customFormat="1" ht="25.5" hidden="1" customHeight="1" x14ac:dyDescent="0.2">
      <c r="A5" s="140"/>
      <c r="B5" s="8">
        <v>46108</v>
      </c>
      <c r="C5" s="8">
        <v>46109</v>
      </c>
      <c r="D5" s="8">
        <v>46110</v>
      </c>
      <c r="E5" s="8">
        <v>46111</v>
      </c>
      <c r="F5" s="8">
        <v>46112</v>
      </c>
      <c r="G5" s="8">
        <v>46113</v>
      </c>
      <c r="H5" s="8">
        <v>46114</v>
      </c>
      <c r="I5" s="8">
        <v>46115</v>
      </c>
      <c r="J5" s="8">
        <v>46116</v>
      </c>
      <c r="K5" s="8">
        <v>46117</v>
      </c>
      <c r="L5" s="8">
        <v>46118</v>
      </c>
      <c r="M5" s="8">
        <v>46119</v>
      </c>
      <c r="N5" s="8">
        <v>46120</v>
      </c>
      <c r="O5" s="8">
        <v>46121</v>
      </c>
      <c r="P5" s="8">
        <v>46122</v>
      </c>
      <c r="Q5" s="8">
        <v>46123</v>
      </c>
      <c r="R5" s="8">
        <v>46124</v>
      </c>
      <c r="S5" s="8">
        <v>46125</v>
      </c>
      <c r="T5" s="8">
        <v>46126</v>
      </c>
      <c r="U5" s="8">
        <v>46127</v>
      </c>
      <c r="V5" s="8">
        <v>46128</v>
      </c>
      <c r="W5" s="8">
        <v>46129</v>
      </c>
      <c r="X5" s="8">
        <v>46130</v>
      </c>
      <c r="Y5" s="8">
        <v>46131</v>
      </c>
      <c r="Z5" s="8">
        <v>46132</v>
      </c>
      <c r="AA5" s="8">
        <v>46133</v>
      </c>
      <c r="AB5" s="8">
        <v>46134</v>
      </c>
      <c r="AC5" s="8">
        <v>46135</v>
      </c>
      <c r="AD5" s="8">
        <v>46136</v>
      </c>
      <c r="AE5" s="8">
        <v>46137</v>
      </c>
      <c r="AF5" s="8">
        <v>46138</v>
      </c>
      <c r="AG5" s="8">
        <v>46139</v>
      </c>
      <c r="AH5" s="8">
        <v>46140</v>
      </c>
      <c r="AI5" s="8">
        <v>46141</v>
      </c>
      <c r="AJ5" s="8">
        <v>46142</v>
      </c>
      <c r="AK5" s="8">
        <v>46143</v>
      </c>
      <c r="AL5" s="8">
        <v>46144</v>
      </c>
      <c r="AM5" s="8">
        <v>46145</v>
      </c>
      <c r="AN5" s="8">
        <v>46146</v>
      </c>
      <c r="AO5" s="8">
        <v>46147</v>
      </c>
      <c r="AP5" s="8">
        <v>46148</v>
      </c>
      <c r="AQ5" s="8">
        <v>46149</v>
      </c>
      <c r="AR5" s="8">
        <v>46150</v>
      </c>
      <c r="AS5" s="8">
        <v>46151</v>
      </c>
      <c r="AT5" s="8">
        <v>46152</v>
      </c>
      <c r="AU5" s="8">
        <v>46153</v>
      </c>
      <c r="AV5" s="8">
        <v>46154</v>
      </c>
      <c r="AW5" s="8">
        <v>46155</v>
      </c>
      <c r="AX5" s="8">
        <v>46156</v>
      </c>
      <c r="AY5" s="8">
        <v>46157</v>
      </c>
      <c r="AZ5" s="8">
        <v>46158</v>
      </c>
      <c r="BA5" s="8">
        <v>46159</v>
      </c>
      <c r="BB5" s="8">
        <v>46160</v>
      </c>
      <c r="BC5" s="8">
        <v>46161</v>
      </c>
      <c r="BD5" s="8">
        <v>46162</v>
      </c>
      <c r="BE5" s="8">
        <v>46163</v>
      </c>
      <c r="BF5" s="8">
        <v>46164</v>
      </c>
      <c r="BG5" s="8">
        <v>46165</v>
      </c>
      <c r="BH5" s="8">
        <v>46166</v>
      </c>
      <c r="BI5" s="8">
        <v>46167</v>
      </c>
      <c r="BJ5" s="8">
        <v>46168</v>
      </c>
      <c r="BK5" s="8">
        <v>46169</v>
      </c>
      <c r="BL5" s="8">
        <v>46170</v>
      </c>
      <c r="BM5" s="8">
        <v>46171</v>
      </c>
      <c r="BN5" s="8">
        <v>46172</v>
      </c>
      <c r="BO5" s="8">
        <v>46173</v>
      </c>
      <c r="BP5" s="8">
        <v>46174</v>
      </c>
      <c r="BQ5" s="8">
        <v>46175</v>
      </c>
      <c r="BR5" s="8">
        <v>46176</v>
      </c>
      <c r="BS5" s="8">
        <v>46177</v>
      </c>
      <c r="BT5" s="8">
        <v>46178</v>
      </c>
      <c r="BU5" s="8">
        <v>46179</v>
      </c>
      <c r="BV5" s="38">
        <v>46180</v>
      </c>
      <c r="BW5" s="38">
        <v>46181</v>
      </c>
      <c r="BX5" s="38">
        <v>46182</v>
      </c>
      <c r="BY5" s="38">
        <v>46183</v>
      </c>
      <c r="BZ5" s="38">
        <v>46184</v>
      </c>
      <c r="CA5" s="8">
        <v>46185</v>
      </c>
      <c r="CB5" s="8">
        <v>46186</v>
      </c>
      <c r="CC5" s="8">
        <v>46187</v>
      </c>
      <c r="CD5" s="220">
        <v>46188</v>
      </c>
      <c r="CE5" s="220">
        <v>46189</v>
      </c>
      <c r="CF5" s="220">
        <v>46190</v>
      </c>
      <c r="CG5" s="220">
        <v>46191</v>
      </c>
      <c r="CH5" s="8">
        <v>46192</v>
      </c>
      <c r="CI5" s="8">
        <v>46193</v>
      </c>
      <c r="CJ5" s="8">
        <v>46194</v>
      </c>
      <c r="CK5" s="8">
        <v>46195</v>
      </c>
      <c r="CL5" s="8">
        <v>46196</v>
      </c>
      <c r="CM5" s="8">
        <v>46197</v>
      </c>
      <c r="CN5" s="8">
        <v>46198</v>
      </c>
      <c r="CO5" s="8">
        <v>46199</v>
      </c>
      <c r="CP5" s="8">
        <v>46200</v>
      </c>
      <c r="CQ5" s="8">
        <v>46201</v>
      </c>
      <c r="CR5" s="8">
        <v>46202</v>
      </c>
      <c r="CS5" s="8">
        <v>46203</v>
      </c>
      <c r="CT5" s="8">
        <v>46204</v>
      </c>
      <c r="CU5" s="8">
        <v>46205</v>
      </c>
      <c r="CV5" s="8">
        <v>46206</v>
      </c>
      <c r="CW5" s="8">
        <v>46207</v>
      </c>
      <c r="CX5" s="8">
        <v>46208</v>
      </c>
      <c r="CY5" s="8">
        <v>46209</v>
      </c>
      <c r="CZ5" s="8">
        <v>46210</v>
      </c>
      <c r="DA5" s="8">
        <v>46211</v>
      </c>
      <c r="DB5" s="8">
        <v>46212</v>
      </c>
      <c r="DC5" s="8">
        <v>46213</v>
      </c>
      <c r="DD5" s="8">
        <v>46214</v>
      </c>
      <c r="DE5" s="8">
        <v>46215</v>
      </c>
      <c r="DF5" s="8">
        <v>46216</v>
      </c>
      <c r="DG5" s="8">
        <v>46217</v>
      </c>
      <c r="DH5" s="8">
        <v>46218</v>
      </c>
      <c r="DI5" s="8">
        <v>46219</v>
      </c>
      <c r="DJ5" s="8">
        <v>46220</v>
      </c>
      <c r="DK5" s="8">
        <v>46221</v>
      </c>
      <c r="DL5" s="8">
        <v>46222</v>
      </c>
      <c r="DM5" s="8">
        <v>46223</v>
      </c>
      <c r="DN5" s="8">
        <v>46224</v>
      </c>
      <c r="DO5" s="8">
        <v>46225</v>
      </c>
      <c r="DP5" s="8">
        <v>46226</v>
      </c>
      <c r="DQ5" s="8">
        <v>46227</v>
      </c>
      <c r="DR5" s="8">
        <v>46228</v>
      </c>
      <c r="DS5" s="8">
        <v>46229</v>
      </c>
      <c r="DT5" s="8">
        <v>46230</v>
      </c>
      <c r="DU5" s="8">
        <v>46231</v>
      </c>
      <c r="DV5" s="8">
        <v>46232</v>
      </c>
      <c r="DW5" s="8">
        <v>46233</v>
      </c>
      <c r="DX5" s="8">
        <v>46234</v>
      </c>
      <c r="DY5" s="8">
        <v>46235</v>
      </c>
      <c r="DZ5" s="8">
        <v>46236</v>
      </c>
      <c r="EA5" s="8">
        <v>46237</v>
      </c>
      <c r="EB5" s="8">
        <v>46238</v>
      </c>
      <c r="EC5" s="8">
        <v>46239</v>
      </c>
      <c r="ED5" s="8">
        <v>46240</v>
      </c>
      <c r="EE5" s="8">
        <v>46241</v>
      </c>
      <c r="EF5" s="8">
        <v>46242</v>
      </c>
      <c r="EG5" s="8">
        <v>46243</v>
      </c>
      <c r="EH5" s="8">
        <v>46244</v>
      </c>
      <c r="EI5" s="8">
        <v>46245</v>
      </c>
      <c r="EJ5" s="8">
        <v>46246</v>
      </c>
      <c r="EK5" s="8">
        <v>46247</v>
      </c>
      <c r="EL5" s="8">
        <v>46248</v>
      </c>
      <c r="EM5" s="8">
        <v>46249</v>
      </c>
      <c r="EN5" s="8">
        <v>46250</v>
      </c>
      <c r="EO5" s="8">
        <v>46251</v>
      </c>
      <c r="EP5" s="8">
        <v>46252</v>
      </c>
      <c r="EQ5" s="8">
        <v>46253</v>
      </c>
      <c r="ER5" s="8">
        <v>46254</v>
      </c>
      <c r="ES5" s="8">
        <v>46255</v>
      </c>
      <c r="ET5" s="8">
        <v>46256</v>
      </c>
      <c r="EU5" s="8">
        <v>46257</v>
      </c>
      <c r="EV5" s="8">
        <v>46258</v>
      </c>
      <c r="EW5" s="8">
        <v>46259</v>
      </c>
      <c r="EX5" s="8">
        <v>46260</v>
      </c>
      <c r="EY5" s="8">
        <v>46261</v>
      </c>
      <c r="EZ5" s="8">
        <v>46262</v>
      </c>
      <c r="FA5" s="8">
        <v>46263</v>
      </c>
      <c r="FB5" s="8">
        <v>46264</v>
      </c>
      <c r="FC5" s="8">
        <v>46265</v>
      </c>
      <c r="FD5" s="8">
        <v>46266</v>
      </c>
      <c r="FE5" s="8">
        <v>46267</v>
      </c>
      <c r="FF5" s="8">
        <v>46268</v>
      </c>
      <c r="FG5" s="8">
        <v>46269</v>
      </c>
      <c r="FH5" s="8">
        <v>46270</v>
      </c>
      <c r="FI5" s="8">
        <v>46271</v>
      </c>
      <c r="FJ5" s="8">
        <v>46272</v>
      </c>
      <c r="FK5" s="8">
        <v>46273</v>
      </c>
      <c r="FL5" s="8">
        <v>46274</v>
      </c>
      <c r="FM5" s="8">
        <v>46275</v>
      </c>
      <c r="FN5" s="8">
        <v>46276</v>
      </c>
      <c r="FO5" s="8">
        <v>46277</v>
      </c>
      <c r="FP5" s="8">
        <v>46278</v>
      </c>
      <c r="FQ5" s="8">
        <v>46279</v>
      </c>
      <c r="FR5" s="8">
        <v>46280</v>
      </c>
      <c r="FS5" s="8">
        <v>46281</v>
      </c>
      <c r="FT5" s="8">
        <v>46282</v>
      </c>
      <c r="FU5" s="8">
        <v>46283</v>
      </c>
      <c r="FV5" s="8">
        <v>46284</v>
      </c>
      <c r="FW5" s="8">
        <v>46285</v>
      </c>
      <c r="FX5" s="8">
        <v>46286</v>
      </c>
      <c r="FY5" s="8">
        <v>46287</v>
      </c>
      <c r="FZ5" s="8">
        <v>46288</v>
      </c>
      <c r="GA5" s="8">
        <v>46289</v>
      </c>
      <c r="GB5" s="8">
        <v>46290</v>
      </c>
      <c r="GC5" s="8">
        <v>46291</v>
      </c>
      <c r="GD5" s="8">
        <v>46292</v>
      </c>
      <c r="GE5" s="8">
        <v>46293</v>
      </c>
      <c r="GF5" s="8">
        <v>46294</v>
      </c>
      <c r="GG5" s="220">
        <v>46295</v>
      </c>
      <c r="GH5" s="7">
        <v>46296</v>
      </c>
      <c r="GI5" s="7">
        <v>46297</v>
      </c>
      <c r="GJ5" s="7">
        <v>46298</v>
      </c>
      <c r="GK5" s="7">
        <v>46299</v>
      </c>
      <c r="GL5" s="7">
        <v>46300</v>
      </c>
      <c r="GM5" s="7">
        <v>46301</v>
      </c>
      <c r="GN5" s="7">
        <v>46302</v>
      </c>
      <c r="GO5" s="7">
        <v>46303</v>
      </c>
      <c r="GP5" s="7">
        <v>46304</v>
      </c>
      <c r="GQ5" s="7">
        <v>46305</v>
      </c>
      <c r="GR5" s="7">
        <v>46306</v>
      </c>
      <c r="GS5" s="7">
        <v>46307</v>
      </c>
      <c r="GT5" s="7">
        <v>46308</v>
      </c>
      <c r="GU5" s="7">
        <v>46309</v>
      </c>
      <c r="GV5" s="7">
        <v>46310</v>
      </c>
      <c r="GW5" s="7">
        <v>46311</v>
      </c>
      <c r="GX5" s="7">
        <v>46312</v>
      </c>
      <c r="GY5" s="7">
        <v>46313</v>
      </c>
      <c r="GZ5" s="7">
        <v>46314</v>
      </c>
      <c r="HA5" s="7">
        <v>46315</v>
      </c>
      <c r="HB5" s="7">
        <v>46316</v>
      </c>
      <c r="HC5" s="7">
        <v>46317</v>
      </c>
      <c r="HD5" s="7">
        <v>46318</v>
      </c>
      <c r="HE5" s="7">
        <v>46319</v>
      </c>
      <c r="HF5" s="7">
        <v>46320</v>
      </c>
      <c r="HG5" s="7">
        <v>46321</v>
      </c>
      <c r="HH5" s="7">
        <v>46322</v>
      </c>
      <c r="HI5" s="7">
        <v>46323</v>
      </c>
      <c r="HJ5" s="7">
        <v>46324</v>
      </c>
      <c r="HK5" s="7">
        <v>46325</v>
      </c>
      <c r="HL5" s="7">
        <v>46326</v>
      </c>
      <c r="HM5" s="7">
        <v>46327</v>
      </c>
      <c r="HN5" s="7">
        <v>46328</v>
      </c>
      <c r="HO5" s="7">
        <v>46329</v>
      </c>
      <c r="HP5" s="7">
        <v>46330</v>
      </c>
      <c r="HQ5" s="7">
        <v>46331</v>
      </c>
      <c r="HR5" s="7">
        <v>46332</v>
      </c>
      <c r="HS5" s="7">
        <v>46333</v>
      </c>
      <c r="HT5" s="7">
        <v>46334</v>
      </c>
      <c r="HU5" s="7">
        <v>46335</v>
      </c>
      <c r="HV5" s="7">
        <v>46336</v>
      </c>
      <c r="HW5" s="7">
        <v>46337</v>
      </c>
      <c r="HX5" s="7">
        <v>46338</v>
      </c>
      <c r="HY5" s="7">
        <v>46339</v>
      </c>
      <c r="HZ5" s="7">
        <v>46340</v>
      </c>
      <c r="IA5" s="7">
        <v>46341</v>
      </c>
      <c r="IB5" s="7">
        <v>46342</v>
      </c>
      <c r="IC5" s="7">
        <v>46343</v>
      </c>
      <c r="ID5" s="7">
        <v>46344</v>
      </c>
      <c r="IE5" s="7">
        <v>46345</v>
      </c>
      <c r="IF5" s="7">
        <v>46346</v>
      </c>
      <c r="IG5" s="7">
        <v>46347</v>
      </c>
      <c r="IH5" s="7">
        <v>46348</v>
      </c>
      <c r="II5" s="7">
        <v>46349</v>
      </c>
      <c r="IJ5" s="7">
        <v>46350</v>
      </c>
      <c r="IK5" s="7">
        <v>46351</v>
      </c>
      <c r="IL5" s="7">
        <v>46352</v>
      </c>
      <c r="IM5" s="7">
        <v>46353</v>
      </c>
      <c r="IN5" s="7">
        <v>46354</v>
      </c>
      <c r="IO5" s="7">
        <v>46355</v>
      </c>
      <c r="IP5" s="7">
        <v>46356</v>
      </c>
      <c r="IQ5" s="7">
        <v>46357</v>
      </c>
      <c r="IR5" s="7">
        <v>46358</v>
      </c>
      <c r="IS5" s="7">
        <v>46359</v>
      </c>
      <c r="IT5" s="7">
        <v>46360</v>
      </c>
      <c r="IU5" s="7">
        <v>46361</v>
      </c>
      <c r="IV5" s="7">
        <v>46362</v>
      </c>
      <c r="IW5" s="7">
        <v>46363</v>
      </c>
      <c r="IX5" s="7">
        <v>46364</v>
      </c>
      <c r="IY5" s="7">
        <v>46365</v>
      </c>
      <c r="IZ5" s="7">
        <v>46366</v>
      </c>
      <c r="JA5" s="7">
        <v>46367</v>
      </c>
      <c r="JB5" s="7">
        <v>46368</v>
      </c>
      <c r="JC5" s="7">
        <v>46369</v>
      </c>
      <c r="JD5" s="7">
        <v>46370</v>
      </c>
      <c r="JE5" s="7">
        <v>46371</v>
      </c>
      <c r="JF5" s="7">
        <v>46372</v>
      </c>
      <c r="JG5" s="7">
        <v>46373</v>
      </c>
      <c r="JH5" s="7">
        <v>46374</v>
      </c>
      <c r="JI5" s="7">
        <v>46375</v>
      </c>
      <c r="JJ5" s="7">
        <v>46376</v>
      </c>
      <c r="JK5" s="7">
        <v>46377</v>
      </c>
      <c r="JL5" s="7">
        <v>46378</v>
      </c>
      <c r="JM5" s="7">
        <v>46379</v>
      </c>
      <c r="JN5" s="7">
        <v>46380</v>
      </c>
    </row>
    <row r="6" spans="1:274" ht="10.7" hidden="1" customHeight="1" x14ac:dyDescent="0.2">
      <c r="A6" s="33" t="s">
        <v>4</v>
      </c>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54"/>
      <c r="BW6" s="154"/>
      <c r="BX6" s="154"/>
      <c r="BY6" s="154"/>
      <c r="BZ6" s="154"/>
      <c r="CA6" s="147"/>
      <c r="CB6" s="147"/>
      <c r="CC6" s="147"/>
      <c r="CD6" s="238"/>
      <c r="CE6" s="238"/>
      <c r="CF6" s="238"/>
      <c r="CG6" s="238"/>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238"/>
    </row>
    <row r="7" spans="1:274" ht="10.7" hidden="1" customHeight="1" x14ac:dyDescent="0.2">
      <c r="A7" s="12">
        <v>1</v>
      </c>
      <c r="B7" s="35">
        <f>ВВ!B7</f>
        <v>7650</v>
      </c>
      <c r="C7" s="35">
        <f>ВВ!C7</f>
        <v>7050</v>
      </c>
      <c r="D7" s="35">
        <f>ВВ!D7</f>
        <v>7050</v>
      </c>
      <c r="E7" s="35">
        <f>ВВ!E7</f>
        <v>7050</v>
      </c>
      <c r="F7" s="35">
        <f>ВВ!F7</f>
        <v>7050</v>
      </c>
      <c r="G7" s="35">
        <f>ВВ!G7</f>
        <v>6250</v>
      </c>
      <c r="H7" s="35">
        <f>ВВ!H7</f>
        <v>6250</v>
      </c>
      <c r="I7" s="35">
        <f>ВВ!I7</f>
        <v>6250</v>
      </c>
      <c r="J7" s="35">
        <f>ВВ!J7</f>
        <v>6250</v>
      </c>
      <c r="K7" s="35">
        <f>ВВ!K7</f>
        <v>5950</v>
      </c>
      <c r="L7" s="35">
        <f>ВВ!L7</f>
        <v>5950</v>
      </c>
      <c r="M7" s="35">
        <f>ВВ!M7</f>
        <v>5950</v>
      </c>
      <c r="N7" s="35">
        <f>ВВ!N7</f>
        <v>5950</v>
      </c>
      <c r="O7" s="35">
        <f>ВВ!O7</f>
        <v>5950</v>
      </c>
      <c r="P7" s="35">
        <f>ВВ!P7</f>
        <v>5950</v>
      </c>
      <c r="Q7" s="35">
        <f>ВВ!Q7</f>
        <v>5950</v>
      </c>
      <c r="R7" s="35">
        <f>ВВ!R7</f>
        <v>5950</v>
      </c>
      <c r="S7" s="35">
        <f>ВВ!S7</f>
        <v>5950</v>
      </c>
      <c r="T7" s="35">
        <f>ВВ!T7</f>
        <v>6250</v>
      </c>
      <c r="U7" s="35">
        <f>ВВ!U7</f>
        <v>7650</v>
      </c>
      <c r="V7" s="35">
        <f>ВВ!V7</f>
        <v>7650</v>
      </c>
      <c r="W7" s="35">
        <f>ВВ!W7</f>
        <v>6850</v>
      </c>
      <c r="X7" s="35">
        <f>ВВ!X7</f>
        <v>5950</v>
      </c>
      <c r="Y7" s="35">
        <f>ВВ!Y7</f>
        <v>5950</v>
      </c>
      <c r="Z7" s="35">
        <f>ВВ!Z7</f>
        <v>5950</v>
      </c>
      <c r="AA7" s="35">
        <f>ВВ!AA7</f>
        <v>5950</v>
      </c>
      <c r="AB7" s="35">
        <f>ВВ!AB7</f>
        <v>5950</v>
      </c>
      <c r="AC7" s="35">
        <f>ВВ!AC7</f>
        <v>5950</v>
      </c>
      <c r="AD7" s="35">
        <f>ВВ!AD7</f>
        <v>6850</v>
      </c>
      <c r="AE7" s="35">
        <f>ВВ!AE7</f>
        <v>6850</v>
      </c>
      <c r="AF7" s="35">
        <f>ВВ!AF7</f>
        <v>5950</v>
      </c>
      <c r="AG7" s="35">
        <f>ВВ!AG7</f>
        <v>5950</v>
      </c>
      <c r="AH7" s="35">
        <f>ВВ!AH7</f>
        <v>5950</v>
      </c>
      <c r="AI7" s="35">
        <f>ВВ!AI7</f>
        <v>5950</v>
      </c>
      <c r="AJ7" s="35">
        <f>ВВ!AJ7</f>
        <v>7150</v>
      </c>
      <c r="AK7" s="35">
        <f>ВВ!AK7</f>
        <v>7150</v>
      </c>
      <c r="AL7" s="35">
        <f>ВВ!AL7</f>
        <v>7150</v>
      </c>
      <c r="AM7" s="35">
        <f>ВВ!AM7</f>
        <v>6250</v>
      </c>
      <c r="AN7" s="35">
        <f>ВВ!AN7</f>
        <v>6250</v>
      </c>
      <c r="AO7" s="35">
        <f>ВВ!AO7</f>
        <v>6250</v>
      </c>
      <c r="AP7" s="35">
        <f>ВВ!AP7</f>
        <v>6250</v>
      </c>
      <c r="AQ7" s="35">
        <f>ВВ!AQ7</f>
        <v>6250</v>
      </c>
      <c r="AR7" s="35">
        <f>ВВ!AR7</f>
        <v>6850</v>
      </c>
      <c r="AS7" s="35">
        <f>ВВ!AS7</f>
        <v>6850</v>
      </c>
      <c r="AT7" s="35">
        <f>ВВ!AT7</f>
        <v>6850</v>
      </c>
      <c r="AU7" s="35">
        <f>ВВ!AU7</f>
        <v>5950</v>
      </c>
      <c r="AV7" s="35">
        <f>ВВ!AV7</f>
        <v>5950</v>
      </c>
      <c r="AW7" s="35">
        <f>ВВ!AW7</f>
        <v>5950</v>
      </c>
      <c r="AX7" s="35">
        <f>ВВ!AX7</f>
        <v>5950</v>
      </c>
      <c r="AY7" s="35">
        <f>ВВ!AY7</f>
        <v>5950</v>
      </c>
      <c r="AZ7" s="35">
        <f>ВВ!AZ7</f>
        <v>5950</v>
      </c>
      <c r="BA7" s="35">
        <f>ВВ!BA7</f>
        <v>5950</v>
      </c>
      <c r="BB7" s="35">
        <f>ВВ!BB7</f>
        <v>5950</v>
      </c>
      <c r="BC7" s="35">
        <f>ВВ!BC7</f>
        <v>5950</v>
      </c>
      <c r="BD7" s="35">
        <f>ВВ!BD7</f>
        <v>5950</v>
      </c>
      <c r="BE7" s="35">
        <f>ВВ!BE7</f>
        <v>5950</v>
      </c>
      <c r="BF7" s="35">
        <f>ВВ!BF7</f>
        <v>5950</v>
      </c>
      <c r="BG7" s="35">
        <f>ВВ!BG7</f>
        <v>5950</v>
      </c>
      <c r="BH7" s="35">
        <f>ВВ!BH7</f>
        <v>5950</v>
      </c>
      <c r="BI7" s="35">
        <f>ВВ!BI7</f>
        <v>5950</v>
      </c>
      <c r="BJ7" s="35">
        <f>ВВ!BJ7</f>
        <v>5950</v>
      </c>
      <c r="BK7" s="35">
        <f>ВВ!BK7</f>
        <v>5950</v>
      </c>
      <c r="BL7" s="35">
        <f>ВВ!BL7</f>
        <v>5950</v>
      </c>
      <c r="BM7" s="35">
        <f>ВВ!BM7</f>
        <v>5950</v>
      </c>
      <c r="BN7" s="35">
        <f>ВВ!BN7</f>
        <v>5950</v>
      </c>
      <c r="BO7" s="35">
        <f>ВВ!BO7</f>
        <v>5950</v>
      </c>
      <c r="BP7" s="35">
        <f>ВВ!BP7</f>
        <v>6250</v>
      </c>
      <c r="BQ7" s="35">
        <f>ВВ!BQ7</f>
        <v>6250</v>
      </c>
      <c r="BR7" s="35">
        <f>ВВ!BR7</f>
        <v>6250</v>
      </c>
      <c r="BS7" s="35">
        <f>ВВ!BS7</f>
        <v>6250</v>
      </c>
      <c r="BT7" s="35">
        <f>ВВ!BT7</f>
        <v>11750</v>
      </c>
      <c r="BU7" s="35">
        <f>ВВ!BU7</f>
        <v>11750</v>
      </c>
      <c r="BV7" s="155">
        <f>ВВ!BV7</f>
        <v>11750</v>
      </c>
      <c r="BW7" s="155">
        <f>ВВ!BW7</f>
        <v>11750</v>
      </c>
      <c r="BX7" s="155">
        <f>ВВ!BX7</f>
        <v>11750</v>
      </c>
      <c r="BY7" s="155">
        <f>ВВ!BY7</f>
        <v>11750</v>
      </c>
      <c r="BZ7" s="155">
        <f>ВВ!BZ7</f>
        <v>11750</v>
      </c>
      <c r="CA7" s="35">
        <f>ВВ!CA7</f>
        <v>11750</v>
      </c>
      <c r="CB7" s="35">
        <f>ВВ!CB7</f>
        <v>11750</v>
      </c>
      <c r="CC7" s="35">
        <f>ВВ!CC7</f>
        <v>12450</v>
      </c>
      <c r="CD7" s="187">
        <f>ВВ!CD7</f>
        <v>12450</v>
      </c>
      <c r="CE7" s="187">
        <f>ВВ!CE7</f>
        <v>12450</v>
      </c>
      <c r="CF7" s="187">
        <f>ВВ!CF7</f>
        <v>12450</v>
      </c>
      <c r="CG7" s="187">
        <f>ВВ!CG7</f>
        <v>12450</v>
      </c>
      <c r="CH7" s="35">
        <f>ВВ!CH7</f>
        <v>12450</v>
      </c>
      <c r="CI7" s="35">
        <f>ВВ!CI7</f>
        <v>12450</v>
      </c>
      <c r="CJ7" s="35">
        <f>ВВ!CJ7</f>
        <v>11750</v>
      </c>
      <c r="CK7" s="35">
        <f>ВВ!CK7</f>
        <v>11750</v>
      </c>
      <c r="CL7" s="35">
        <f>ВВ!CL7</f>
        <v>11750</v>
      </c>
      <c r="CM7" s="35">
        <f>ВВ!CM7</f>
        <v>11750</v>
      </c>
      <c r="CN7" s="35">
        <f>ВВ!CN7</f>
        <v>11750</v>
      </c>
      <c r="CO7" s="35">
        <f>ВВ!CO7</f>
        <v>11750</v>
      </c>
      <c r="CP7" s="35">
        <f>ВВ!CP7</f>
        <v>11750</v>
      </c>
      <c r="CQ7" s="35">
        <f>ВВ!CQ7</f>
        <v>11750</v>
      </c>
      <c r="CR7" s="35">
        <f>ВВ!CR7</f>
        <v>11750</v>
      </c>
      <c r="CS7" s="35">
        <f>ВВ!CS7</f>
        <v>11750</v>
      </c>
      <c r="CT7" s="35">
        <f>ВВ!CT7</f>
        <v>11750</v>
      </c>
      <c r="CU7" s="35">
        <f>ВВ!CU7</f>
        <v>11750</v>
      </c>
      <c r="CV7" s="35">
        <f>ВВ!CV7</f>
        <v>11750</v>
      </c>
      <c r="CW7" s="35">
        <f>ВВ!CW7</f>
        <v>11750</v>
      </c>
      <c r="CX7" s="35">
        <f>ВВ!CX7</f>
        <v>11750</v>
      </c>
      <c r="CY7" s="35">
        <f>ВВ!CY7</f>
        <v>11750</v>
      </c>
      <c r="CZ7" s="35">
        <f>ВВ!CZ7</f>
        <v>11750</v>
      </c>
      <c r="DA7" s="35">
        <f>ВВ!DA7</f>
        <v>11750</v>
      </c>
      <c r="DB7" s="35">
        <f>ВВ!DB7</f>
        <v>11750</v>
      </c>
      <c r="DC7" s="35">
        <f>ВВ!DC7</f>
        <v>11750</v>
      </c>
      <c r="DD7" s="35">
        <f>ВВ!DD7</f>
        <v>11750</v>
      </c>
      <c r="DE7" s="35">
        <f>ВВ!DE7</f>
        <v>11750</v>
      </c>
      <c r="DF7" s="35">
        <f>ВВ!DF7</f>
        <v>8650</v>
      </c>
      <c r="DG7" s="35">
        <f>ВВ!DG7</f>
        <v>8650</v>
      </c>
      <c r="DH7" s="35">
        <f>ВВ!DH7</f>
        <v>8650</v>
      </c>
      <c r="DI7" s="35">
        <f>ВВ!DI7</f>
        <v>8650</v>
      </c>
      <c r="DJ7" s="35">
        <f>ВВ!DJ7</f>
        <v>9150</v>
      </c>
      <c r="DK7" s="35">
        <f>ВВ!DK7</f>
        <v>9150</v>
      </c>
      <c r="DL7" s="35">
        <f>ВВ!DL7</f>
        <v>8650</v>
      </c>
      <c r="DM7" s="35">
        <f>ВВ!DM7</f>
        <v>8650</v>
      </c>
      <c r="DN7" s="35">
        <f>ВВ!DN7</f>
        <v>8650</v>
      </c>
      <c r="DO7" s="35">
        <f>ВВ!DO7</f>
        <v>8650</v>
      </c>
      <c r="DP7" s="35">
        <f>ВВ!DP7</f>
        <v>8650</v>
      </c>
      <c r="DQ7" s="35">
        <f>ВВ!DQ7</f>
        <v>9150</v>
      </c>
      <c r="DR7" s="35">
        <f>ВВ!DR7</f>
        <v>9150</v>
      </c>
      <c r="DS7" s="35">
        <f>ВВ!DS7</f>
        <v>8650</v>
      </c>
      <c r="DT7" s="35">
        <f>ВВ!DT7</f>
        <v>8650</v>
      </c>
      <c r="DU7" s="35">
        <f>ВВ!DU7</f>
        <v>8650</v>
      </c>
      <c r="DV7" s="35">
        <f>ВВ!DV7</f>
        <v>8650</v>
      </c>
      <c r="DW7" s="35">
        <f>ВВ!DW7</f>
        <v>9650</v>
      </c>
      <c r="DX7" s="35">
        <f>ВВ!DX7</f>
        <v>9650</v>
      </c>
      <c r="DY7" s="35">
        <f>ВВ!DY7</f>
        <v>9650</v>
      </c>
      <c r="DZ7" s="35">
        <f>ВВ!DZ7</f>
        <v>8650</v>
      </c>
      <c r="EA7" s="35">
        <f>ВВ!EA7</f>
        <v>8650</v>
      </c>
      <c r="EB7" s="35">
        <f>ВВ!EB7</f>
        <v>8650</v>
      </c>
      <c r="EC7" s="35">
        <f>ВВ!EC7</f>
        <v>8650</v>
      </c>
      <c r="ED7" s="35">
        <f>ВВ!ED7</f>
        <v>8650</v>
      </c>
      <c r="EE7" s="35">
        <f>ВВ!EE7</f>
        <v>9150</v>
      </c>
      <c r="EF7" s="35">
        <f>ВВ!EF7</f>
        <v>9150</v>
      </c>
      <c r="EG7" s="35">
        <f>ВВ!EG7</f>
        <v>8650</v>
      </c>
      <c r="EH7" s="35">
        <f>ВВ!EH7</f>
        <v>8650</v>
      </c>
      <c r="EI7" s="35">
        <f>ВВ!EI7</f>
        <v>8650</v>
      </c>
      <c r="EJ7" s="35">
        <f>ВВ!EJ7</f>
        <v>8650</v>
      </c>
      <c r="EK7" s="35">
        <f>ВВ!EK7</f>
        <v>8650</v>
      </c>
      <c r="EL7" s="35">
        <f>ВВ!EL7</f>
        <v>9150</v>
      </c>
      <c r="EM7" s="35">
        <f>ВВ!EM7</f>
        <v>9150</v>
      </c>
      <c r="EN7" s="35">
        <f>ВВ!EN7</f>
        <v>8650</v>
      </c>
      <c r="EO7" s="35">
        <f>ВВ!EO7</f>
        <v>8650</v>
      </c>
      <c r="EP7" s="35">
        <f>ВВ!EP7</f>
        <v>8650</v>
      </c>
      <c r="EQ7" s="35">
        <f>ВВ!EQ7</f>
        <v>8650</v>
      </c>
      <c r="ER7" s="35">
        <f>ВВ!ER7</f>
        <v>8650</v>
      </c>
      <c r="ES7" s="35">
        <f>ВВ!ES7</f>
        <v>8650</v>
      </c>
      <c r="ET7" s="35">
        <f>ВВ!ET7</f>
        <v>8650</v>
      </c>
      <c r="EU7" s="35">
        <f>ВВ!EU7</f>
        <v>7650</v>
      </c>
      <c r="EV7" s="35">
        <f>ВВ!EV7</f>
        <v>7650</v>
      </c>
      <c r="EW7" s="35">
        <f>ВВ!EW7</f>
        <v>7650</v>
      </c>
      <c r="EX7" s="35">
        <f>ВВ!EX7</f>
        <v>7650</v>
      </c>
      <c r="EY7" s="35">
        <f>ВВ!EY7</f>
        <v>7650</v>
      </c>
      <c r="EZ7" s="35">
        <f>ВВ!EZ7</f>
        <v>7650</v>
      </c>
      <c r="FA7" s="35">
        <f>ВВ!FA7</f>
        <v>7650</v>
      </c>
      <c r="FB7" s="35">
        <f>ВВ!FB7</f>
        <v>7150</v>
      </c>
      <c r="FC7" s="35">
        <f>ВВ!FC7</f>
        <v>7150</v>
      </c>
      <c r="FD7" s="35">
        <f>ВВ!FD7</f>
        <v>7150</v>
      </c>
      <c r="FE7" s="35">
        <f>ВВ!FE7</f>
        <v>7150</v>
      </c>
      <c r="FF7" s="35">
        <f>ВВ!FF7</f>
        <v>7150</v>
      </c>
      <c r="FG7" s="35">
        <f>ВВ!FG7</f>
        <v>7650</v>
      </c>
      <c r="FH7" s="35">
        <f>ВВ!FH7</f>
        <v>7650</v>
      </c>
      <c r="FI7" s="35">
        <f>ВВ!FI7</f>
        <v>7150</v>
      </c>
      <c r="FJ7" s="35">
        <f>ВВ!FJ7</f>
        <v>7150</v>
      </c>
      <c r="FK7" s="35">
        <f>ВВ!FK7</f>
        <v>7150</v>
      </c>
      <c r="FL7" s="35">
        <f>ВВ!FL7</f>
        <v>7150</v>
      </c>
      <c r="FM7" s="35">
        <f>ВВ!FM7</f>
        <v>7150</v>
      </c>
      <c r="FN7" s="35">
        <f>ВВ!FN7</f>
        <v>7650</v>
      </c>
      <c r="FO7" s="35">
        <f>ВВ!FO7</f>
        <v>7650</v>
      </c>
      <c r="FP7" s="35">
        <f>ВВ!FP7</f>
        <v>7150</v>
      </c>
      <c r="FQ7" s="35">
        <f>ВВ!FQ7</f>
        <v>7150</v>
      </c>
      <c r="FR7" s="35">
        <f>ВВ!FR7</f>
        <v>7150</v>
      </c>
      <c r="FS7" s="35">
        <f>ВВ!FS7</f>
        <v>7150</v>
      </c>
      <c r="FT7" s="35">
        <f>ВВ!FT7</f>
        <v>7150</v>
      </c>
      <c r="FU7" s="35">
        <f>ВВ!FU7</f>
        <v>7650</v>
      </c>
      <c r="FV7" s="35">
        <f>ВВ!FV7</f>
        <v>7650</v>
      </c>
      <c r="FW7" s="35">
        <f>ВВ!FW7</f>
        <v>7650</v>
      </c>
      <c r="FX7" s="35">
        <f>ВВ!FX7</f>
        <v>7650</v>
      </c>
      <c r="FY7" s="35">
        <f>ВВ!FY7</f>
        <v>7650</v>
      </c>
      <c r="FZ7" s="35">
        <f>ВВ!FZ7</f>
        <v>7650</v>
      </c>
      <c r="GA7" s="35">
        <f>ВВ!GA7</f>
        <v>7650</v>
      </c>
      <c r="GB7" s="35">
        <f>ВВ!GB7</f>
        <v>7650</v>
      </c>
      <c r="GC7" s="35">
        <f>ВВ!GC7</f>
        <v>7650</v>
      </c>
      <c r="GD7" s="35">
        <f>ВВ!GD7</f>
        <v>7650</v>
      </c>
      <c r="GE7" s="35">
        <f>ВВ!GE7</f>
        <v>7650</v>
      </c>
      <c r="GF7" s="35">
        <f>ВВ!GF7</f>
        <v>7650</v>
      </c>
      <c r="GG7" s="187">
        <f>ВВ!GG7</f>
        <v>7650</v>
      </c>
      <c r="GH7" s="187">
        <f>ВВ!GH7</f>
        <v>7650</v>
      </c>
      <c r="GI7" s="187">
        <f>ВВ!GI7</f>
        <v>7650</v>
      </c>
      <c r="GJ7" s="187">
        <f>ВВ!GJ7</f>
        <v>7650</v>
      </c>
      <c r="GK7" s="187">
        <f>ВВ!GK7</f>
        <v>6850</v>
      </c>
      <c r="GL7" s="187">
        <f>ВВ!GL7</f>
        <v>6850</v>
      </c>
      <c r="GM7" s="187">
        <f>ВВ!GM7</f>
        <v>6850</v>
      </c>
      <c r="GN7" s="187">
        <f>ВВ!GN7</f>
        <v>6850</v>
      </c>
      <c r="GO7" s="187">
        <f>ВВ!GO7</f>
        <v>6850</v>
      </c>
      <c r="GP7" s="187">
        <f>ВВ!GP7</f>
        <v>7150</v>
      </c>
      <c r="GQ7" s="187">
        <f>ВВ!GQ7</f>
        <v>7150</v>
      </c>
      <c r="GR7" s="187">
        <f>ВВ!GR7</f>
        <v>6850</v>
      </c>
      <c r="GS7" s="187">
        <f>ВВ!GS7</f>
        <v>6850</v>
      </c>
      <c r="GT7" s="187">
        <f>ВВ!GT7</f>
        <v>6850</v>
      </c>
      <c r="GU7" s="187">
        <f>ВВ!GU7</f>
        <v>6850</v>
      </c>
      <c r="GV7" s="187">
        <f>ВВ!GV7</f>
        <v>6850</v>
      </c>
      <c r="GW7" s="187">
        <f>ВВ!GW7</f>
        <v>6850</v>
      </c>
      <c r="GX7" s="187">
        <f>ВВ!GX7</f>
        <v>6850</v>
      </c>
      <c r="GY7" s="187">
        <f>ВВ!GY7</f>
        <v>6550</v>
      </c>
      <c r="GZ7" s="187">
        <f>ВВ!GZ7</f>
        <v>6550</v>
      </c>
      <c r="HA7" s="187">
        <f>ВВ!HA7</f>
        <v>6550</v>
      </c>
      <c r="HB7" s="187">
        <f>ВВ!HB7</f>
        <v>6550</v>
      </c>
      <c r="HC7" s="187">
        <f>ВВ!HC7</f>
        <v>6550</v>
      </c>
      <c r="HD7" s="187">
        <f>ВВ!HD7</f>
        <v>6850</v>
      </c>
      <c r="HE7" s="187">
        <f>ВВ!HE7</f>
        <v>6850</v>
      </c>
      <c r="HF7" s="187">
        <f>ВВ!HF7</f>
        <v>6550</v>
      </c>
      <c r="HG7" s="187">
        <f>ВВ!HG7</f>
        <v>6550</v>
      </c>
      <c r="HH7" s="187">
        <f>ВВ!HH7</f>
        <v>6850</v>
      </c>
      <c r="HI7" s="187">
        <f>ВВ!HI7</f>
        <v>6850</v>
      </c>
      <c r="HJ7" s="187">
        <f>ВВ!HJ7</f>
        <v>6850</v>
      </c>
      <c r="HK7" s="187">
        <f>ВВ!HK7</f>
        <v>6850</v>
      </c>
      <c r="HL7" s="187">
        <f>ВВ!HL7</f>
        <v>6850</v>
      </c>
      <c r="HM7" s="187">
        <f>ВВ!HM7</f>
        <v>6550</v>
      </c>
      <c r="HN7" s="187">
        <f>ВВ!HN7</f>
        <v>6550</v>
      </c>
      <c r="HO7" s="187">
        <f>ВВ!HO7</f>
        <v>6550</v>
      </c>
      <c r="HP7" s="187">
        <f>ВВ!HP7</f>
        <v>6550</v>
      </c>
      <c r="HQ7" s="187">
        <f>ВВ!HQ7</f>
        <v>6550</v>
      </c>
      <c r="HR7" s="187">
        <f>ВВ!HR7</f>
        <v>6550</v>
      </c>
      <c r="HS7" s="187">
        <f>ВВ!HS7</f>
        <v>6550</v>
      </c>
      <c r="HT7" s="187">
        <f>ВВ!HT7</f>
        <v>5950</v>
      </c>
      <c r="HU7" s="187">
        <f>ВВ!HU7</f>
        <v>5950</v>
      </c>
      <c r="HV7" s="187">
        <f>ВВ!HV7</f>
        <v>5950</v>
      </c>
      <c r="HW7" s="187">
        <f>ВВ!HW7</f>
        <v>5950</v>
      </c>
      <c r="HX7" s="187">
        <f>ВВ!HX7</f>
        <v>5950</v>
      </c>
      <c r="HY7" s="187">
        <f>ВВ!HY7</f>
        <v>5950</v>
      </c>
      <c r="HZ7" s="187">
        <f>ВВ!HZ7</f>
        <v>5950</v>
      </c>
      <c r="IA7" s="187">
        <f>ВВ!IA7</f>
        <v>5950</v>
      </c>
      <c r="IB7" s="187">
        <f>ВВ!IB7</f>
        <v>5950</v>
      </c>
      <c r="IC7" s="187">
        <f>ВВ!IC7</f>
        <v>5950</v>
      </c>
      <c r="ID7" s="187">
        <f>ВВ!ID7</f>
        <v>5950</v>
      </c>
      <c r="IE7" s="187">
        <f>ВВ!IE7</f>
        <v>5950</v>
      </c>
      <c r="IF7" s="187">
        <f>ВВ!IF7</f>
        <v>5950</v>
      </c>
      <c r="IG7" s="187">
        <f>ВВ!IG7</f>
        <v>5950</v>
      </c>
      <c r="IH7" s="187">
        <f>ВВ!IH7</f>
        <v>5950</v>
      </c>
      <c r="II7" s="187">
        <f>ВВ!II7</f>
        <v>5950</v>
      </c>
      <c r="IJ7" s="187">
        <f>ВВ!IJ7</f>
        <v>5950</v>
      </c>
      <c r="IK7" s="187">
        <f>ВВ!IK7</f>
        <v>5950</v>
      </c>
      <c r="IL7" s="187">
        <f>ВВ!IL7</f>
        <v>5950</v>
      </c>
      <c r="IM7" s="187">
        <f>ВВ!IM7</f>
        <v>5950</v>
      </c>
      <c r="IN7" s="187">
        <f>ВВ!IN7</f>
        <v>5950</v>
      </c>
      <c r="IO7" s="187">
        <f>ВВ!IO7</f>
        <v>5950</v>
      </c>
      <c r="IP7" s="187">
        <f>ВВ!IP7</f>
        <v>5950</v>
      </c>
      <c r="IQ7" s="187">
        <f>ВВ!IQ7</f>
        <v>5950</v>
      </c>
      <c r="IR7" s="187">
        <f>ВВ!IR7</f>
        <v>5950</v>
      </c>
      <c r="IS7" s="187">
        <f>ВВ!IS7</f>
        <v>5950</v>
      </c>
      <c r="IT7" s="187">
        <f>ВВ!IT7</f>
        <v>6250</v>
      </c>
      <c r="IU7" s="187">
        <f>ВВ!IU7</f>
        <v>6250</v>
      </c>
      <c r="IV7" s="187">
        <f>ВВ!IV7</f>
        <v>5950</v>
      </c>
      <c r="IW7" s="187">
        <f>ВВ!IW7</f>
        <v>5950</v>
      </c>
      <c r="IX7" s="187">
        <f>ВВ!IX7</f>
        <v>5950</v>
      </c>
      <c r="IY7" s="187">
        <f>ВВ!IY7</f>
        <v>5950</v>
      </c>
      <c r="IZ7" s="187">
        <f>ВВ!IZ7</f>
        <v>5950</v>
      </c>
      <c r="JA7" s="187">
        <f>ВВ!JA7</f>
        <v>7150</v>
      </c>
      <c r="JB7" s="187">
        <f>ВВ!JB7</f>
        <v>7150</v>
      </c>
      <c r="JC7" s="187">
        <f>ВВ!JC7</f>
        <v>7150</v>
      </c>
      <c r="JD7" s="187">
        <f>ВВ!JD7</f>
        <v>7150</v>
      </c>
      <c r="JE7" s="187">
        <f>ВВ!JE7</f>
        <v>7150</v>
      </c>
      <c r="JF7" s="187">
        <f>ВВ!JF7</f>
        <v>7150</v>
      </c>
      <c r="JG7" s="187">
        <f>ВВ!JG7</f>
        <v>7150</v>
      </c>
      <c r="JH7" s="187">
        <f>ВВ!JH7</f>
        <v>7650</v>
      </c>
      <c r="JI7" s="187">
        <f>ВВ!JI7</f>
        <v>7650</v>
      </c>
      <c r="JJ7" s="187">
        <f>ВВ!JJ7</f>
        <v>7650</v>
      </c>
      <c r="JK7" s="187">
        <f>ВВ!JK7</f>
        <v>7650</v>
      </c>
      <c r="JL7" s="187">
        <f>ВВ!JL7</f>
        <v>7650</v>
      </c>
      <c r="JM7" s="187">
        <f>ВВ!JM7</f>
        <v>7650</v>
      </c>
      <c r="JN7" s="187">
        <f>ВВ!JN7</f>
        <v>7650</v>
      </c>
    </row>
    <row r="8" spans="1:274" ht="10.7" hidden="1" customHeight="1" x14ac:dyDescent="0.2">
      <c r="A8" s="12">
        <v>2</v>
      </c>
      <c r="B8" s="35">
        <f>ВВ!B8</f>
        <v>9500</v>
      </c>
      <c r="C8" s="35">
        <f>ВВ!C8</f>
        <v>8900</v>
      </c>
      <c r="D8" s="35">
        <f>ВВ!D8</f>
        <v>8900</v>
      </c>
      <c r="E8" s="35">
        <f>ВВ!E8</f>
        <v>8900</v>
      </c>
      <c r="F8" s="35">
        <f>ВВ!F8</f>
        <v>8900</v>
      </c>
      <c r="G8" s="35">
        <f>ВВ!G8</f>
        <v>7900</v>
      </c>
      <c r="H8" s="35">
        <f>ВВ!H8</f>
        <v>7900</v>
      </c>
      <c r="I8" s="35">
        <f>ВВ!I8</f>
        <v>7900</v>
      </c>
      <c r="J8" s="35">
        <f>ВВ!J8</f>
        <v>7900</v>
      </c>
      <c r="K8" s="35">
        <f>ВВ!K8</f>
        <v>7600</v>
      </c>
      <c r="L8" s="35">
        <f>ВВ!L8</f>
        <v>7600</v>
      </c>
      <c r="M8" s="35">
        <f>ВВ!M8</f>
        <v>7600</v>
      </c>
      <c r="N8" s="35">
        <f>ВВ!N8</f>
        <v>7600</v>
      </c>
      <c r="O8" s="35">
        <f>ВВ!O8</f>
        <v>7600</v>
      </c>
      <c r="P8" s="35">
        <f>ВВ!P8</f>
        <v>7600</v>
      </c>
      <c r="Q8" s="35">
        <f>ВВ!Q8</f>
        <v>7600</v>
      </c>
      <c r="R8" s="35">
        <f>ВВ!R8</f>
        <v>7600</v>
      </c>
      <c r="S8" s="35">
        <f>ВВ!S8</f>
        <v>7600</v>
      </c>
      <c r="T8" s="35">
        <f>ВВ!T8</f>
        <v>7900</v>
      </c>
      <c r="U8" s="35">
        <f>ВВ!U8</f>
        <v>9300</v>
      </c>
      <c r="V8" s="35">
        <f>ВВ!V8</f>
        <v>9300</v>
      </c>
      <c r="W8" s="35">
        <f>ВВ!W8</f>
        <v>8500</v>
      </c>
      <c r="X8" s="35">
        <f>ВВ!X8</f>
        <v>7600</v>
      </c>
      <c r="Y8" s="35">
        <f>ВВ!Y8</f>
        <v>7600</v>
      </c>
      <c r="Z8" s="35">
        <f>ВВ!Z8</f>
        <v>7600</v>
      </c>
      <c r="AA8" s="35">
        <f>ВВ!AA8</f>
        <v>7600</v>
      </c>
      <c r="AB8" s="35">
        <f>ВВ!AB8</f>
        <v>7600</v>
      </c>
      <c r="AC8" s="35">
        <f>ВВ!AC8</f>
        <v>7600</v>
      </c>
      <c r="AD8" s="35">
        <f>ВВ!AD8</f>
        <v>8500</v>
      </c>
      <c r="AE8" s="35">
        <f>ВВ!AE8</f>
        <v>8500</v>
      </c>
      <c r="AF8" s="35">
        <f>ВВ!AF8</f>
        <v>7600</v>
      </c>
      <c r="AG8" s="35">
        <f>ВВ!AG8</f>
        <v>7600</v>
      </c>
      <c r="AH8" s="35">
        <f>ВВ!AH8</f>
        <v>7600</v>
      </c>
      <c r="AI8" s="35">
        <f>ВВ!AI8</f>
        <v>7600</v>
      </c>
      <c r="AJ8" s="35">
        <f>ВВ!AJ8</f>
        <v>8800</v>
      </c>
      <c r="AK8" s="35">
        <f>ВВ!AK8</f>
        <v>8800</v>
      </c>
      <c r="AL8" s="35">
        <f>ВВ!AL8</f>
        <v>8800</v>
      </c>
      <c r="AM8" s="35">
        <f>ВВ!AM8</f>
        <v>7900</v>
      </c>
      <c r="AN8" s="35">
        <f>ВВ!AN8</f>
        <v>7900</v>
      </c>
      <c r="AO8" s="35">
        <f>ВВ!AO8</f>
        <v>7900</v>
      </c>
      <c r="AP8" s="35">
        <f>ВВ!AP8</f>
        <v>7900</v>
      </c>
      <c r="AQ8" s="35">
        <f>ВВ!AQ8</f>
        <v>7900</v>
      </c>
      <c r="AR8" s="35">
        <f>ВВ!AR8</f>
        <v>8500</v>
      </c>
      <c r="AS8" s="35">
        <f>ВВ!AS8</f>
        <v>8500</v>
      </c>
      <c r="AT8" s="35">
        <f>ВВ!AT8</f>
        <v>8500</v>
      </c>
      <c r="AU8" s="35">
        <f>ВВ!AU8</f>
        <v>7600</v>
      </c>
      <c r="AV8" s="35">
        <f>ВВ!AV8</f>
        <v>7600</v>
      </c>
      <c r="AW8" s="35">
        <f>ВВ!AW8</f>
        <v>7600</v>
      </c>
      <c r="AX8" s="35">
        <f>ВВ!AX8</f>
        <v>7600</v>
      </c>
      <c r="AY8" s="35">
        <f>ВВ!AY8</f>
        <v>7600</v>
      </c>
      <c r="AZ8" s="35">
        <f>ВВ!AZ8</f>
        <v>7600</v>
      </c>
      <c r="BA8" s="35">
        <f>ВВ!BA8</f>
        <v>7600</v>
      </c>
      <c r="BB8" s="35">
        <f>ВВ!BB8</f>
        <v>7600</v>
      </c>
      <c r="BC8" s="35">
        <f>ВВ!BC8</f>
        <v>7600</v>
      </c>
      <c r="BD8" s="35">
        <f>ВВ!BD8</f>
        <v>7600</v>
      </c>
      <c r="BE8" s="35">
        <f>ВВ!BE8</f>
        <v>7600</v>
      </c>
      <c r="BF8" s="35">
        <f>ВВ!BF8</f>
        <v>7600</v>
      </c>
      <c r="BG8" s="35">
        <f>ВВ!BG8</f>
        <v>7600</v>
      </c>
      <c r="BH8" s="35">
        <f>ВВ!BH8</f>
        <v>7600</v>
      </c>
      <c r="BI8" s="35">
        <f>ВВ!BI8</f>
        <v>7600</v>
      </c>
      <c r="BJ8" s="35">
        <f>ВВ!BJ8</f>
        <v>7600</v>
      </c>
      <c r="BK8" s="35">
        <f>ВВ!BK8</f>
        <v>7600</v>
      </c>
      <c r="BL8" s="35">
        <f>ВВ!BL8</f>
        <v>7600</v>
      </c>
      <c r="BM8" s="35">
        <f>ВВ!BM8</f>
        <v>7600</v>
      </c>
      <c r="BN8" s="35">
        <f>ВВ!BN8</f>
        <v>7600</v>
      </c>
      <c r="BO8" s="35">
        <f>ВВ!BO8</f>
        <v>7600</v>
      </c>
      <c r="BP8" s="35">
        <f>ВВ!BP8</f>
        <v>7900</v>
      </c>
      <c r="BQ8" s="35">
        <f>ВВ!BQ8</f>
        <v>7900</v>
      </c>
      <c r="BR8" s="35">
        <f>ВВ!BR8</f>
        <v>7900</v>
      </c>
      <c r="BS8" s="35">
        <f>ВВ!BS8</f>
        <v>7900</v>
      </c>
      <c r="BT8" s="35">
        <f>ВВ!BT8</f>
        <v>13400</v>
      </c>
      <c r="BU8" s="35">
        <f>ВВ!BU8</f>
        <v>13400</v>
      </c>
      <c r="BV8" s="155">
        <f>ВВ!BV8</f>
        <v>13400</v>
      </c>
      <c r="BW8" s="155">
        <f>ВВ!BW8</f>
        <v>13400</v>
      </c>
      <c r="BX8" s="155">
        <f>ВВ!BX8</f>
        <v>13400</v>
      </c>
      <c r="BY8" s="155">
        <f>ВВ!BY8</f>
        <v>13400</v>
      </c>
      <c r="BZ8" s="155">
        <f>ВВ!BZ8</f>
        <v>13400</v>
      </c>
      <c r="CA8" s="35">
        <f>ВВ!CA8</f>
        <v>13400</v>
      </c>
      <c r="CB8" s="35">
        <f>ВВ!CB8</f>
        <v>13400</v>
      </c>
      <c r="CC8" s="35">
        <f>ВВ!CC8</f>
        <v>14100</v>
      </c>
      <c r="CD8" s="187">
        <f>ВВ!CD8</f>
        <v>14100</v>
      </c>
      <c r="CE8" s="187">
        <f>ВВ!CE8</f>
        <v>14100</v>
      </c>
      <c r="CF8" s="187">
        <f>ВВ!CF8</f>
        <v>14100</v>
      </c>
      <c r="CG8" s="187">
        <f>ВВ!CG8</f>
        <v>14100</v>
      </c>
      <c r="CH8" s="35">
        <f>ВВ!CH8</f>
        <v>14100</v>
      </c>
      <c r="CI8" s="35">
        <f>ВВ!CI8</f>
        <v>14100</v>
      </c>
      <c r="CJ8" s="35">
        <f>ВВ!CJ8</f>
        <v>13400</v>
      </c>
      <c r="CK8" s="35">
        <f>ВВ!CK8</f>
        <v>13400</v>
      </c>
      <c r="CL8" s="35">
        <f>ВВ!CL8</f>
        <v>13400</v>
      </c>
      <c r="CM8" s="35">
        <f>ВВ!CM8</f>
        <v>13400</v>
      </c>
      <c r="CN8" s="35">
        <f>ВВ!CN8</f>
        <v>13400</v>
      </c>
      <c r="CO8" s="35">
        <f>ВВ!CO8</f>
        <v>13400</v>
      </c>
      <c r="CP8" s="35">
        <f>ВВ!CP8</f>
        <v>13400</v>
      </c>
      <c r="CQ8" s="35">
        <f>ВВ!CQ8</f>
        <v>13400</v>
      </c>
      <c r="CR8" s="35">
        <f>ВВ!CR8</f>
        <v>13400</v>
      </c>
      <c r="CS8" s="35">
        <f>ВВ!CS8</f>
        <v>13400</v>
      </c>
      <c r="CT8" s="35">
        <f>ВВ!CT8</f>
        <v>13400</v>
      </c>
      <c r="CU8" s="35">
        <f>ВВ!CU8</f>
        <v>13400</v>
      </c>
      <c r="CV8" s="35">
        <f>ВВ!CV8</f>
        <v>13400</v>
      </c>
      <c r="CW8" s="35">
        <f>ВВ!CW8</f>
        <v>13400</v>
      </c>
      <c r="CX8" s="35">
        <f>ВВ!CX8</f>
        <v>13400</v>
      </c>
      <c r="CY8" s="35">
        <f>ВВ!CY8</f>
        <v>13400</v>
      </c>
      <c r="CZ8" s="35">
        <f>ВВ!CZ8</f>
        <v>13400</v>
      </c>
      <c r="DA8" s="35">
        <f>ВВ!DA8</f>
        <v>13400</v>
      </c>
      <c r="DB8" s="35">
        <f>ВВ!DB8</f>
        <v>13400</v>
      </c>
      <c r="DC8" s="35">
        <f>ВВ!DC8</f>
        <v>13400</v>
      </c>
      <c r="DD8" s="35">
        <f>ВВ!DD8</f>
        <v>13400</v>
      </c>
      <c r="DE8" s="35">
        <f>ВВ!DE8</f>
        <v>13400</v>
      </c>
      <c r="DF8" s="35">
        <f>ВВ!DF8</f>
        <v>10300</v>
      </c>
      <c r="DG8" s="35">
        <f>ВВ!DG8</f>
        <v>10300</v>
      </c>
      <c r="DH8" s="35">
        <f>ВВ!DH8</f>
        <v>10300</v>
      </c>
      <c r="DI8" s="35">
        <f>ВВ!DI8</f>
        <v>10300</v>
      </c>
      <c r="DJ8" s="35">
        <f>ВВ!DJ8</f>
        <v>10800</v>
      </c>
      <c r="DK8" s="35">
        <f>ВВ!DK8</f>
        <v>10800</v>
      </c>
      <c r="DL8" s="35">
        <f>ВВ!DL8</f>
        <v>10300</v>
      </c>
      <c r="DM8" s="35">
        <f>ВВ!DM8</f>
        <v>10300</v>
      </c>
      <c r="DN8" s="35">
        <f>ВВ!DN8</f>
        <v>10300</v>
      </c>
      <c r="DO8" s="35">
        <f>ВВ!DO8</f>
        <v>10300</v>
      </c>
      <c r="DP8" s="35">
        <f>ВВ!DP8</f>
        <v>10300</v>
      </c>
      <c r="DQ8" s="35">
        <f>ВВ!DQ8</f>
        <v>10800</v>
      </c>
      <c r="DR8" s="35">
        <f>ВВ!DR8</f>
        <v>10800</v>
      </c>
      <c r="DS8" s="35">
        <f>ВВ!DS8</f>
        <v>10300</v>
      </c>
      <c r="DT8" s="35">
        <f>ВВ!DT8</f>
        <v>10300</v>
      </c>
      <c r="DU8" s="35">
        <f>ВВ!DU8</f>
        <v>10300</v>
      </c>
      <c r="DV8" s="35">
        <f>ВВ!DV8</f>
        <v>10300</v>
      </c>
      <c r="DW8" s="35">
        <f>ВВ!DW8</f>
        <v>11300</v>
      </c>
      <c r="DX8" s="35">
        <f>ВВ!DX8</f>
        <v>11300</v>
      </c>
      <c r="DY8" s="35">
        <f>ВВ!DY8</f>
        <v>11300</v>
      </c>
      <c r="DZ8" s="35">
        <f>ВВ!DZ8</f>
        <v>10300</v>
      </c>
      <c r="EA8" s="35">
        <f>ВВ!EA8</f>
        <v>10300</v>
      </c>
      <c r="EB8" s="35">
        <f>ВВ!EB8</f>
        <v>10300</v>
      </c>
      <c r="EC8" s="35">
        <f>ВВ!EC8</f>
        <v>10300</v>
      </c>
      <c r="ED8" s="35">
        <f>ВВ!ED8</f>
        <v>10300</v>
      </c>
      <c r="EE8" s="35">
        <f>ВВ!EE8</f>
        <v>10800</v>
      </c>
      <c r="EF8" s="35">
        <f>ВВ!EF8</f>
        <v>10800</v>
      </c>
      <c r="EG8" s="35">
        <f>ВВ!EG8</f>
        <v>10300</v>
      </c>
      <c r="EH8" s="35">
        <f>ВВ!EH8</f>
        <v>10300</v>
      </c>
      <c r="EI8" s="35">
        <f>ВВ!EI8</f>
        <v>10300</v>
      </c>
      <c r="EJ8" s="35">
        <f>ВВ!EJ8</f>
        <v>10300</v>
      </c>
      <c r="EK8" s="35">
        <f>ВВ!EK8</f>
        <v>10300</v>
      </c>
      <c r="EL8" s="35">
        <f>ВВ!EL8</f>
        <v>10800</v>
      </c>
      <c r="EM8" s="35">
        <f>ВВ!EM8</f>
        <v>10800</v>
      </c>
      <c r="EN8" s="35">
        <f>ВВ!EN8</f>
        <v>10300</v>
      </c>
      <c r="EO8" s="35">
        <f>ВВ!EO8</f>
        <v>10300</v>
      </c>
      <c r="EP8" s="35">
        <f>ВВ!EP8</f>
        <v>10300</v>
      </c>
      <c r="EQ8" s="35">
        <f>ВВ!EQ8</f>
        <v>10300</v>
      </c>
      <c r="ER8" s="35">
        <f>ВВ!ER8</f>
        <v>10300</v>
      </c>
      <c r="ES8" s="35">
        <f>ВВ!ES8</f>
        <v>10300</v>
      </c>
      <c r="ET8" s="35">
        <f>ВВ!ET8</f>
        <v>10300</v>
      </c>
      <c r="EU8" s="35">
        <f>ВВ!EU8</f>
        <v>9300</v>
      </c>
      <c r="EV8" s="35">
        <f>ВВ!EV8</f>
        <v>9300</v>
      </c>
      <c r="EW8" s="35">
        <f>ВВ!EW8</f>
        <v>9300</v>
      </c>
      <c r="EX8" s="35">
        <f>ВВ!EX8</f>
        <v>9300</v>
      </c>
      <c r="EY8" s="35">
        <f>ВВ!EY8</f>
        <v>9300</v>
      </c>
      <c r="EZ8" s="35">
        <f>ВВ!EZ8</f>
        <v>9300</v>
      </c>
      <c r="FA8" s="35">
        <f>ВВ!FA8</f>
        <v>9300</v>
      </c>
      <c r="FB8" s="35">
        <f>ВВ!FB8</f>
        <v>8800</v>
      </c>
      <c r="FC8" s="35">
        <f>ВВ!FC8</f>
        <v>8800</v>
      </c>
      <c r="FD8" s="35">
        <f>ВВ!FD8</f>
        <v>8800</v>
      </c>
      <c r="FE8" s="35">
        <f>ВВ!FE8</f>
        <v>8800</v>
      </c>
      <c r="FF8" s="35">
        <f>ВВ!FF8</f>
        <v>8800</v>
      </c>
      <c r="FG8" s="35">
        <f>ВВ!FG8</f>
        <v>9300</v>
      </c>
      <c r="FH8" s="35">
        <f>ВВ!FH8</f>
        <v>9300</v>
      </c>
      <c r="FI8" s="35">
        <f>ВВ!FI8</f>
        <v>8800</v>
      </c>
      <c r="FJ8" s="35">
        <f>ВВ!FJ8</f>
        <v>8800</v>
      </c>
      <c r="FK8" s="35">
        <f>ВВ!FK8</f>
        <v>8800</v>
      </c>
      <c r="FL8" s="35">
        <f>ВВ!FL8</f>
        <v>8800</v>
      </c>
      <c r="FM8" s="35">
        <f>ВВ!FM8</f>
        <v>8800</v>
      </c>
      <c r="FN8" s="35">
        <f>ВВ!FN8</f>
        <v>9300</v>
      </c>
      <c r="FO8" s="35">
        <f>ВВ!FO8</f>
        <v>9300</v>
      </c>
      <c r="FP8" s="35">
        <f>ВВ!FP8</f>
        <v>8800</v>
      </c>
      <c r="FQ8" s="35">
        <f>ВВ!FQ8</f>
        <v>8800</v>
      </c>
      <c r="FR8" s="35">
        <f>ВВ!FR8</f>
        <v>8800</v>
      </c>
      <c r="FS8" s="35">
        <f>ВВ!FS8</f>
        <v>8800</v>
      </c>
      <c r="FT8" s="35">
        <f>ВВ!FT8</f>
        <v>8800</v>
      </c>
      <c r="FU8" s="35">
        <f>ВВ!FU8</f>
        <v>9300</v>
      </c>
      <c r="FV8" s="35">
        <f>ВВ!FV8</f>
        <v>9300</v>
      </c>
      <c r="FW8" s="35">
        <f>ВВ!FW8</f>
        <v>9300</v>
      </c>
      <c r="FX8" s="35">
        <f>ВВ!FX8</f>
        <v>9300</v>
      </c>
      <c r="FY8" s="35">
        <f>ВВ!FY8</f>
        <v>9300</v>
      </c>
      <c r="FZ8" s="35">
        <f>ВВ!FZ8</f>
        <v>9300</v>
      </c>
      <c r="GA8" s="35">
        <f>ВВ!GA8</f>
        <v>9300</v>
      </c>
      <c r="GB8" s="35">
        <f>ВВ!GB8</f>
        <v>9300</v>
      </c>
      <c r="GC8" s="35">
        <f>ВВ!GC8</f>
        <v>9300</v>
      </c>
      <c r="GD8" s="35">
        <f>ВВ!GD8</f>
        <v>9300</v>
      </c>
      <c r="GE8" s="35">
        <f>ВВ!GE8</f>
        <v>9300</v>
      </c>
      <c r="GF8" s="35">
        <f>ВВ!GF8</f>
        <v>9300</v>
      </c>
      <c r="GG8" s="187">
        <f>ВВ!GG8</f>
        <v>9300</v>
      </c>
      <c r="GH8" s="187">
        <f>ВВ!GH8</f>
        <v>9300</v>
      </c>
      <c r="GI8" s="187">
        <f>ВВ!GI8</f>
        <v>9300</v>
      </c>
      <c r="GJ8" s="187">
        <f>ВВ!GJ8</f>
        <v>9300</v>
      </c>
      <c r="GK8" s="187">
        <f>ВВ!GK8</f>
        <v>8500</v>
      </c>
      <c r="GL8" s="187">
        <f>ВВ!GL8</f>
        <v>8500</v>
      </c>
      <c r="GM8" s="187">
        <f>ВВ!GM8</f>
        <v>8500</v>
      </c>
      <c r="GN8" s="187">
        <f>ВВ!GN8</f>
        <v>8500</v>
      </c>
      <c r="GO8" s="187">
        <f>ВВ!GO8</f>
        <v>8500</v>
      </c>
      <c r="GP8" s="187">
        <f>ВВ!GP8</f>
        <v>8800</v>
      </c>
      <c r="GQ8" s="187">
        <f>ВВ!GQ8</f>
        <v>8800</v>
      </c>
      <c r="GR8" s="187">
        <f>ВВ!GR8</f>
        <v>8500</v>
      </c>
      <c r="GS8" s="187">
        <f>ВВ!GS8</f>
        <v>8500</v>
      </c>
      <c r="GT8" s="187">
        <f>ВВ!GT8</f>
        <v>8500</v>
      </c>
      <c r="GU8" s="187">
        <f>ВВ!GU8</f>
        <v>8500</v>
      </c>
      <c r="GV8" s="187">
        <f>ВВ!GV8</f>
        <v>8500</v>
      </c>
      <c r="GW8" s="187">
        <f>ВВ!GW8</f>
        <v>8500</v>
      </c>
      <c r="GX8" s="187">
        <f>ВВ!GX8</f>
        <v>8500</v>
      </c>
      <c r="GY8" s="187">
        <f>ВВ!GY8</f>
        <v>8200</v>
      </c>
      <c r="GZ8" s="187">
        <f>ВВ!GZ8</f>
        <v>8200</v>
      </c>
      <c r="HA8" s="187">
        <f>ВВ!HA8</f>
        <v>8200</v>
      </c>
      <c r="HB8" s="187">
        <f>ВВ!HB8</f>
        <v>8200</v>
      </c>
      <c r="HC8" s="187">
        <f>ВВ!HC8</f>
        <v>8200</v>
      </c>
      <c r="HD8" s="187">
        <f>ВВ!HD8</f>
        <v>8500</v>
      </c>
      <c r="HE8" s="187">
        <f>ВВ!HE8</f>
        <v>8500</v>
      </c>
      <c r="HF8" s="187">
        <f>ВВ!HF8</f>
        <v>8200</v>
      </c>
      <c r="HG8" s="187">
        <f>ВВ!HG8</f>
        <v>8200</v>
      </c>
      <c r="HH8" s="187">
        <f>ВВ!HH8</f>
        <v>8500</v>
      </c>
      <c r="HI8" s="187">
        <f>ВВ!HI8</f>
        <v>8500</v>
      </c>
      <c r="HJ8" s="187">
        <f>ВВ!HJ8</f>
        <v>8500</v>
      </c>
      <c r="HK8" s="187">
        <f>ВВ!HK8</f>
        <v>8500</v>
      </c>
      <c r="HL8" s="187">
        <f>ВВ!HL8</f>
        <v>8500</v>
      </c>
      <c r="HM8" s="187">
        <f>ВВ!HM8</f>
        <v>8200</v>
      </c>
      <c r="HN8" s="187">
        <f>ВВ!HN8</f>
        <v>8200</v>
      </c>
      <c r="HO8" s="187">
        <f>ВВ!HO8</f>
        <v>8200</v>
      </c>
      <c r="HP8" s="187">
        <f>ВВ!HP8</f>
        <v>8200</v>
      </c>
      <c r="HQ8" s="187">
        <f>ВВ!HQ8</f>
        <v>8200</v>
      </c>
      <c r="HR8" s="187">
        <f>ВВ!HR8</f>
        <v>8200</v>
      </c>
      <c r="HS8" s="187">
        <f>ВВ!HS8</f>
        <v>8200</v>
      </c>
      <c r="HT8" s="187">
        <f>ВВ!HT8</f>
        <v>7600</v>
      </c>
      <c r="HU8" s="187">
        <f>ВВ!HU8</f>
        <v>7600</v>
      </c>
      <c r="HV8" s="187">
        <f>ВВ!HV8</f>
        <v>7600</v>
      </c>
      <c r="HW8" s="187">
        <f>ВВ!HW8</f>
        <v>7600</v>
      </c>
      <c r="HX8" s="187">
        <f>ВВ!HX8</f>
        <v>7600</v>
      </c>
      <c r="HY8" s="187">
        <f>ВВ!HY8</f>
        <v>7600</v>
      </c>
      <c r="HZ8" s="187">
        <f>ВВ!HZ8</f>
        <v>7600</v>
      </c>
      <c r="IA8" s="187">
        <f>ВВ!IA8</f>
        <v>7600</v>
      </c>
      <c r="IB8" s="187">
        <f>ВВ!IB8</f>
        <v>7600</v>
      </c>
      <c r="IC8" s="187">
        <f>ВВ!IC8</f>
        <v>7600</v>
      </c>
      <c r="ID8" s="187">
        <f>ВВ!ID8</f>
        <v>7600</v>
      </c>
      <c r="IE8" s="187">
        <f>ВВ!IE8</f>
        <v>7600</v>
      </c>
      <c r="IF8" s="187">
        <f>ВВ!IF8</f>
        <v>7600</v>
      </c>
      <c r="IG8" s="187">
        <f>ВВ!IG8</f>
        <v>7600</v>
      </c>
      <c r="IH8" s="187">
        <f>ВВ!IH8</f>
        <v>7600</v>
      </c>
      <c r="II8" s="187">
        <f>ВВ!II8</f>
        <v>7600</v>
      </c>
      <c r="IJ8" s="187">
        <f>ВВ!IJ8</f>
        <v>7600</v>
      </c>
      <c r="IK8" s="187">
        <f>ВВ!IK8</f>
        <v>7600</v>
      </c>
      <c r="IL8" s="187">
        <f>ВВ!IL8</f>
        <v>7600</v>
      </c>
      <c r="IM8" s="187">
        <f>ВВ!IM8</f>
        <v>7600</v>
      </c>
      <c r="IN8" s="187">
        <f>ВВ!IN8</f>
        <v>7600</v>
      </c>
      <c r="IO8" s="187">
        <f>ВВ!IO8</f>
        <v>7600</v>
      </c>
      <c r="IP8" s="187">
        <f>ВВ!IP8</f>
        <v>7600</v>
      </c>
      <c r="IQ8" s="187">
        <f>ВВ!IQ8</f>
        <v>7600</v>
      </c>
      <c r="IR8" s="187">
        <f>ВВ!IR8</f>
        <v>7600</v>
      </c>
      <c r="IS8" s="187">
        <f>ВВ!IS8</f>
        <v>7600</v>
      </c>
      <c r="IT8" s="187">
        <f>ВВ!IT8</f>
        <v>7900</v>
      </c>
      <c r="IU8" s="187">
        <f>ВВ!IU8</f>
        <v>7900</v>
      </c>
      <c r="IV8" s="187">
        <f>ВВ!IV8</f>
        <v>7600</v>
      </c>
      <c r="IW8" s="187">
        <f>ВВ!IW8</f>
        <v>7600</v>
      </c>
      <c r="IX8" s="187">
        <f>ВВ!IX8</f>
        <v>7600</v>
      </c>
      <c r="IY8" s="187">
        <f>ВВ!IY8</f>
        <v>7600</v>
      </c>
      <c r="IZ8" s="187">
        <f>ВВ!IZ8</f>
        <v>7600</v>
      </c>
      <c r="JA8" s="187">
        <f>ВВ!JA8</f>
        <v>8800</v>
      </c>
      <c r="JB8" s="187">
        <f>ВВ!JB8</f>
        <v>8800</v>
      </c>
      <c r="JC8" s="187">
        <f>ВВ!JC8</f>
        <v>8800</v>
      </c>
      <c r="JD8" s="187">
        <f>ВВ!JD8</f>
        <v>8800</v>
      </c>
      <c r="JE8" s="187">
        <f>ВВ!JE8</f>
        <v>8800</v>
      </c>
      <c r="JF8" s="187">
        <f>ВВ!JF8</f>
        <v>8800</v>
      </c>
      <c r="JG8" s="187">
        <f>ВВ!JG8</f>
        <v>8800</v>
      </c>
      <c r="JH8" s="187">
        <f>ВВ!JH8</f>
        <v>9300</v>
      </c>
      <c r="JI8" s="187">
        <f>ВВ!JI8</f>
        <v>9300</v>
      </c>
      <c r="JJ8" s="187">
        <f>ВВ!JJ8</f>
        <v>9300</v>
      </c>
      <c r="JK8" s="187">
        <f>ВВ!JK8</f>
        <v>9300</v>
      </c>
      <c r="JL8" s="187">
        <f>ВВ!JL8</f>
        <v>9300</v>
      </c>
      <c r="JM8" s="187">
        <f>ВВ!JM8</f>
        <v>9300</v>
      </c>
      <c r="JN8" s="187">
        <f>ВВ!JN8</f>
        <v>9300</v>
      </c>
    </row>
    <row r="9" spans="1:274" ht="10.7" hidden="1" customHeight="1" x14ac:dyDescent="0.2">
      <c r="A9" s="14" t="s">
        <v>5</v>
      </c>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155"/>
      <c r="BW9" s="155"/>
      <c r="BX9" s="155"/>
      <c r="BY9" s="155"/>
      <c r="BZ9" s="155"/>
      <c r="CA9" s="35"/>
      <c r="CB9" s="35"/>
      <c r="CC9" s="35"/>
      <c r="CD9" s="187"/>
      <c r="CE9" s="187"/>
      <c r="CF9" s="187"/>
      <c r="CG9" s="187"/>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187"/>
      <c r="GH9" s="187"/>
      <c r="GI9" s="187"/>
      <c r="GJ9" s="187"/>
      <c r="GK9" s="187"/>
      <c r="GL9" s="187"/>
      <c r="GM9" s="187"/>
      <c r="GN9" s="187"/>
      <c r="GO9" s="187"/>
      <c r="GP9" s="187"/>
      <c r="GQ9" s="187"/>
      <c r="GR9" s="187"/>
      <c r="GS9" s="187"/>
      <c r="GT9" s="187"/>
      <c r="GU9" s="187"/>
      <c r="GV9" s="187"/>
      <c r="GW9" s="187"/>
      <c r="GX9" s="187"/>
      <c r="GY9" s="187"/>
      <c r="GZ9" s="187"/>
      <c r="HA9" s="187"/>
      <c r="HB9" s="187"/>
      <c r="HC9" s="187"/>
      <c r="HD9" s="187"/>
      <c r="HE9" s="187"/>
      <c r="HF9" s="187"/>
      <c r="HG9" s="187"/>
      <c r="HH9" s="187"/>
      <c r="HI9" s="187"/>
      <c r="HJ9" s="187"/>
      <c r="HK9" s="187"/>
      <c r="HL9" s="187"/>
      <c r="HM9" s="187"/>
      <c r="HN9" s="187"/>
      <c r="HO9" s="187"/>
      <c r="HP9" s="187"/>
      <c r="HQ9" s="187"/>
      <c r="HR9" s="187"/>
      <c r="HS9" s="187"/>
      <c r="HT9" s="187"/>
      <c r="HU9" s="187"/>
      <c r="HV9" s="187"/>
      <c r="HW9" s="187"/>
      <c r="HX9" s="187"/>
      <c r="HY9" s="187"/>
      <c r="HZ9" s="187"/>
      <c r="IA9" s="187"/>
      <c r="IB9" s="187"/>
      <c r="IC9" s="187"/>
      <c r="ID9" s="187"/>
      <c r="IE9" s="187"/>
      <c r="IF9" s="187"/>
      <c r="IG9" s="187"/>
      <c r="IH9" s="187"/>
      <c r="II9" s="187"/>
      <c r="IJ9" s="187"/>
      <c r="IK9" s="187"/>
      <c r="IL9" s="187"/>
      <c r="IM9" s="187"/>
      <c r="IN9" s="187"/>
      <c r="IO9" s="187"/>
      <c r="IP9" s="187"/>
      <c r="IQ9" s="187"/>
      <c r="IR9" s="187"/>
      <c r="IS9" s="187"/>
      <c r="IT9" s="187"/>
      <c r="IU9" s="187"/>
      <c r="IV9" s="187"/>
      <c r="IW9" s="187"/>
      <c r="IX9" s="187"/>
      <c r="IY9" s="187"/>
      <c r="IZ9" s="187"/>
      <c r="JA9" s="187"/>
      <c r="JB9" s="187"/>
      <c r="JC9" s="187"/>
      <c r="JD9" s="187"/>
      <c r="JE9" s="187"/>
      <c r="JF9" s="187"/>
      <c r="JG9" s="187"/>
      <c r="JH9" s="187"/>
      <c r="JI9" s="187"/>
      <c r="JJ9" s="187"/>
      <c r="JK9" s="187"/>
      <c r="JL9" s="187"/>
      <c r="JM9" s="187"/>
      <c r="JN9" s="187"/>
    </row>
    <row r="10" spans="1:274" ht="10.7" hidden="1" customHeight="1" x14ac:dyDescent="0.2">
      <c r="A10" s="12">
        <v>1</v>
      </c>
      <c r="B10" s="35">
        <f>ВВ!B10</f>
        <v>9150</v>
      </c>
      <c r="C10" s="35">
        <f>ВВ!C10</f>
        <v>8550</v>
      </c>
      <c r="D10" s="35">
        <f>ВВ!D10</f>
        <v>8550</v>
      </c>
      <c r="E10" s="35">
        <f>ВВ!E10</f>
        <v>8550</v>
      </c>
      <c r="F10" s="35">
        <f>ВВ!F10</f>
        <v>8550</v>
      </c>
      <c r="G10" s="35">
        <f>ВВ!G10</f>
        <v>7250</v>
      </c>
      <c r="H10" s="35">
        <f>ВВ!H10</f>
        <v>7250</v>
      </c>
      <c r="I10" s="35">
        <f>ВВ!I10</f>
        <v>7250</v>
      </c>
      <c r="J10" s="35">
        <f>ВВ!J10</f>
        <v>7250</v>
      </c>
      <c r="K10" s="35">
        <f>ВВ!K10</f>
        <v>6950</v>
      </c>
      <c r="L10" s="35">
        <f>ВВ!L10</f>
        <v>6950</v>
      </c>
      <c r="M10" s="35">
        <f>ВВ!M10</f>
        <v>6950</v>
      </c>
      <c r="N10" s="35">
        <f>ВВ!N10</f>
        <v>6950</v>
      </c>
      <c r="O10" s="35">
        <f>ВВ!O10</f>
        <v>6950</v>
      </c>
      <c r="P10" s="35">
        <f>ВВ!P10</f>
        <v>6950</v>
      </c>
      <c r="Q10" s="35">
        <f>ВВ!Q10</f>
        <v>6950</v>
      </c>
      <c r="R10" s="35">
        <f>ВВ!R10</f>
        <v>6950</v>
      </c>
      <c r="S10" s="35">
        <f>ВВ!S10</f>
        <v>6950</v>
      </c>
      <c r="T10" s="35">
        <f>ВВ!T10</f>
        <v>7250</v>
      </c>
      <c r="U10" s="35">
        <f>ВВ!U10</f>
        <v>8650</v>
      </c>
      <c r="V10" s="35">
        <f>ВВ!V10</f>
        <v>8650</v>
      </c>
      <c r="W10" s="35">
        <f>ВВ!W10</f>
        <v>7850</v>
      </c>
      <c r="X10" s="35">
        <f>ВВ!X10</f>
        <v>6950</v>
      </c>
      <c r="Y10" s="35">
        <f>ВВ!Y10</f>
        <v>6950</v>
      </c>
      <c r="Z10" s="35">
        <f>ВВ!Z10</f>
        <v>6950</v>
      </c>
      <c r="AA10" s="35">
        <f>ВВ!AA10</f>
        <v>6950</v>
      </c>
      <c r="AB10" s="35">
        <f>ВВ!AB10</f>
        <v>6950</v>
      </c>
      <c r="AC10" s="35">
        <f>ВВ!AC10</f>
        <v>6950</v>
      </c>
      <c r="AD10" s="35">
        <f>ВВ!AD10</f>
        <v>7850</v>
      </c>
      <c r="AE10" s="35">
        <f>ВВ!AE10</f>
        <v>7850</v>
      </c>
      <c r="AF10" s="35">
        <f>ВВ!AF10</f>
        <v>6950</v>
      </c>
      <c r="AG10" s="35">
        <f>ВВ!AG10</f>
        <v>6950</v>
      </c>
      <c r="AH10" s="35">
        <f>ВВ!AH10</f>
        <v>6950</v>
      </c>
      <c r="AI10" s="35">
        <f>ВВ!AI10</f>
        <v>6950</v>
      </c>
      <c r="AJ10" s="35">
        <f>ВВ!AJ10</f>
        <v>8150</v>
      </c>
      <c r="AK10" s="35">
        <f>ВВ!AK10</f>
        <v>8150</v>
      </c>
      <c r="AL10" s="35">
        <f>ВВ!AL10</f>
        <v>8150</v>
      </c>
      <c r="AM10" s="35">
        <f>ВВ!AM10</f>
        <v>7250</v>
      </c>
      <c r="AN10" s="35">
        <f>ВВ!AN10</f>
        <v>7250</v>
      </c>
      <c r="AO10" s="35">
        <f>ВВ!AO10</f>
        <v>7250</v>
      </c>
      <c r="AP10" s="35">
        <f>ВВ!AP10</f>
        <v>7250</v>
      </c>
      <c r="AQ10" s="35">
        <f>ВВ!AQ10</f>
        <v>7250</v>
      </c>
      <c r="AR10" s="35">
        <f>ВВ!AR10</f>
        <v>7850</v>
      </c>
      <c r="AS10" s="35">
        <f>ВВ!AS10</f>
        <v>7850</v>
      </c>
      <c r="AT10" s="35">
        <f>ВВ!AT10</f>
        <v>7850</v>
      </c>
      <c r="AU10" s="35">
        <f>ВВ!AU10</f>
        <v>6950</v>
      </c>
      <c r="AV10" s="35">
        <f>ВВ!AV10</f>
        <v>6950</v>
      </c>
      <c r="AW10" s="35">
        <f>ВВ!AW10</f>
        <v>6950</v>
      </c>
      <c r="AX10" s="35">
        <f>ВВ!AX10</f>
        <v>6950</v>
      </c>
      <c r="AY10" s="35">
        <f>ВВ!AY10</f>
        <v>6950</v>
      </c>
      <c r="AZ10" s="35">
        <f>ВВ!AZ10</f>
        <v>6950</v>
      </c>
      <c r="BA10" s="35">
        <f>ВВ!BA10</f>
        <v>6950</v>
      </c>
      <c r="BB10" s="35">
        <f>ВВ!BB10</f>
        <v>6950</v>
      </c>
      <c r="BC10" s="35">
        <f>ВВ!BC10</f>
        <v>6950</v>
      </c>
      <c r="BD10" s="35">
        <f>ВВ!BD10</f>
        <v>6950</v>
      </c>
      <c r="BE10" s="35">
        <f>ВВ!BE10</f>
        <v>6950</v>
      </c>
      <c r="BF10" s="35">
        <f>ВВ!BF10</f>
        <v>6950</v>
      </c>
      <c r="BG10" s="35">
        <f>ВВ!BG10</f>
        <v>6950</v>
      </c>
      <c r="BH10" s="35">
        <f>ВВ!BH10</f>
        <v>6950</v>
      </c>
      <c r="BI10" s="35">
        <f>ВВ!BI10</f>
        <v>6950</v>
      </c>
      <c r="BJ10" s="35">
        <f>ВВ!BJ10</f>
        <v>6950</v>
      </c>
      <c r="BK10" s="35">
        <f>ВВ!BK10</f>
        <v>6950</v>
      </c>
      <c r="BL10" s="35">
        <f>ВВ!BL10</f>
        <v>6950</v>
      </c>
      <c r="BM10" s="35">
        <f>ВВ!BM10</f>
        <v>6950</v>
      </c>
      <c r="BN10" s="35">
        <f>ВВ!BN10</f>
        <v>6950</v>
      </c>
      <c r="BO10" s="35">
        <f>ВВ!BO10</f>
        <v>6950</v>
      </c>
      <c r="BP10" s="35">
        <f>ВВ!BP10</f>
        <v>7250</v>
      </c>
      <c r="BQ10" s="35">
        <f>ВВ!BQ10</f>
        <v>7250</v>
      </c>
      <c r="BR10" s="35">
        <f>ВВ!BR10</f>
        <v>7250</v>
      </c>
      <c r="BS10" s="35">
        <f>ВВ!BS10</f>
        <v>7250</v>
      </c>
      <c r="BT10" s="35">
        <f>ВВ!BT10</f>
        <v>12750</v>
      </c>
      <c r="BU10" s="35">
        <f>ВВ!BU10</f>
        <v>12750</v>
      </c>
      <c r="BV10" s="155">
        <f>ВВ!BV10</f>
        <v>12750</v>
      </c>
      <c r="BW10" s="155">
        <f>ВВ!BW10</f>
        <v>12750</v>
      </c>
      <c r="BX10" s="155">
        <f>ВВ!BX10</f>
        <v>12750</v>
      </c>
      <c r="BY10" s="155">
        <f>ВВ!BY10</f>
        <v>12750</v>
      </c>
      <c r="BZ10" s="155">
        <f>ВВ!BZ10</f>
        <v>12750</v>
      </c>
      <c r="CA10" s="35">
        <f>ВВ!CA10</f>
        <v>12750</v>
      </c>
      <c r="CB10" s="35">
        <f>ВВ!CB10</f>
        <v>12750</v>
      </c>
      <c r="CC10" s="35">
        <f>ВВ!CC10</f>
        <v>13450</v>
      </c>
      <c r="CD10" s="187">
        <f>ВВ!CD10</f>
        <v>13450</v>
      </c>
      <c r="CE10" s="187">
        <f>ВВ!CE10</f>
        <v>13450</v>
      </c>
      <c r="CF10" s="187">
        <f>ВВ!CF10</f>
        <v>13450</v>
      </c>
      <c r="CG10" s="187">
        <f>ВВ!CG10</f>
        <v>13450</v>
      </c>
      <c r="CH10" s="35">
        <f>ВВ!CH10</f>
        <v>13450</v>
      </c>
      <c r="CI10" s="35">
        <f>ВВ!CI10</f>
        <v>13450</v>
      </c>
      <c r="CJ10" s="35">
        <f>ВВ!CJ10</f>
        <v>12750</v>
      </c>
      <c r="CK10" s="35">
        <f>ВВ!CK10</f>
        <v>12750</v>
      </c>
      <c r="CL10" s="35">
        <f>ВВ!CL10</f>
        <v>12750</v>
      </c>
      <c r="CM10" s="35">
        <f>ВВ!CM10</f>
        <v>12750</v>
      </c>
      <c r="CN10" s="35">
        <f>ВВ!CN10</f>
        <v>12750</v>
      </c>
      <c r="CO10" s="35">
        <f>ВВ!CO10</f>
        <v>12750</v>
      </c>
      <c r="CP10" s="35">
        <f>ВВ!CP10</f>
        <v>12750</v>
      </c>
      <c r="CQ10" s="35">
        <f>ВВ!CQ10</f>
        <v>12750</v>
      </c>
      <c r="CR10" s="35">
        <f>ВВ!CR10</f>
        <v>12750</v>
      </c>
      <c r="CS10" s="35">
        <f>ВВ!CS10</f>
        <v>12750</v>
      </c>
      <c r="CT10" s="35">
        <f>ВВ!CT10</f>
        <v>12750</v>
      </c>
      <c r="CU10" s="35">
        <f>ВВ!CU10</f>
        <v>12750</v>
      </c>
      <c r="CV10" s="35">
        <f>ВВ!CV10</f>
        <v>12750</v>
      </c>
      <c r="CW10" s="35">
        <f>ВВ!CW10</f>
        <v>12750</v>
      </c>
      <c r="CX10" s="35">
        <f>ВВ!CX10</f>
        <v>12750</v>
      </c>
      <c r="CY10" s="35">
        <f>ВВ!CY10</f>
        <v>12750</v>
      </c>
      <c r="CZ10" s="35">
        <f>ВВ!CZ10</f>
        <v>12750</v>
      </c>
      <c r="DA10" s="35">
        <f>ВВ!DA10</f>
        <v>12750</v>
      </c>
      <c r="DB10" s="35">
        <f>ВВ!DB10</f>
        <v>12750</v>
      </c>
      <c r="DC10" s="35">
        <f>ВВ!DC10</f>
        <v>12750</v>
      </c>
      <c r="DD10" s="35">
        <f>ВВ!DD10</f>
        <v>12750</v>
      </c>
      <c r="DE10" s="35">
        <f>ВВ!DE10</f>
        <v>12750</v>
      </c>
      <c r="DF10" s="35">
        <f>ВВ!DF10</f>
        <v>9650</v>
      </c>
      <c r="DG10" s="35">
        <f>ВВ!DG10</f>
        <v>9650</v>
      </c>
      <c r="DH10" s="35">
        <f>ВВ!DH10</f>
        <v>9650</v>
      </c>
      <c r="DI10" s="35">
        <f>ВВ!DI10</f>
        <v>9650</v>
      </c>
      <c r="DJ10" s="35">
        <f>ВВ!DJ10</f>
        <v>10150</v>
      </c>
      <c r="DK10" s="35">
        <f>ВВ!DK10</f>
        <v>10150</v>
      </c>
      <c r="DL10" s="35">
        <f>ВВ!DL10</f>
        <v>9650</v>
      </c>
      <c r="DM10" s="35">
        <f>ВВ!DM10</f>
        <v>9650</v>
      </c>
      <c r="DN10" s="35">
        <f>ВВ!DN10</f>
        <v>9650</v>
      </c>
      <c r="DO10" s="35">
        <f>ВВ!DO10</f>
        <v>9650</v>
      </c>
      <c r="DP10" s="35">
        <f>ВВ!DP10</f>
        <v>9650</v>
      </c>
      <c r="DQ10" s="35">
        <f>ВВ!DQ10</f>
        <v>10150</v>
      </c>
      <c r="DR10" s="35">
        <f>ВВ!DR10</f>
        <v>10150</v>
      </c>
      <c r="DS10" s="35">
        <f>ВВ!DS10</f>
        <v>9650</v>
      </c>
      <c r="DT10" s="35">
        <f>ВВ!DT10</f>
        <v>9650</v>
      </c>
      <c r="DU10" s="35">
        <f>ВВ!DU10</f>
        <v>9650</v>
      </c>
      <c r="DV10" s="35">
        <f>ВВ!DV10</f>
        <v>9650</v>
      </c>
      <c r="DW10" s="35">
        <f>ВВ!DW10</f>
        <v>10650</v>
      </c>
      <c r="DX10" s="35">
        <f>ВВ!DX10</f>
        <v>10650</v>
      </c>
      <c r="DY10" s="35">
        <f>ВВ!DY10</f>
        <v>10650</v>
      </c>
      <c r="DZ10" s="35">
        <f>ВВ!DZ10</f>
        <v>9650</v>
      </c>
      <c r="EA10" s="35">
        <f>ВВ!EA10</f>
        <v>9650</v>
      </c>
      <c r="EB10" s="35">
        <f>ВВ!EB10</f>
        <v>9650</v>
      </c>
      <c r="EC10" s="35">
        <f>ВВ!EC10</f>
        <v>9650</v>
      </c>
      <c r="ED10" s="35">
        <f>ВВ!ED10</f>
        <v>9650</v>
      </c>
      <c r="EE10" s="35">
        <f>ВВ!EE10</f>
        <v>10150</v>
      </c>
      <c r="EF10" s="35">
        <f>ВВ!EF10</f>
        <v>10150</v>
      </c>
      <c r="EG10" s="35">
        <f>ВВ!EG10</f>
        <v>9650</v>
      </c>
      <c r="EH10" s="35">
        <f>ВВ!EH10</f>
        <v>9650</v>
      </c>
      <c r="EI10" s="35">
        <f>ВВ!EI10</f>
        <v>9650</v>
      </c>
      <c r="EJ10" s="35">
        <f>ВВ!EJ10</f>
        <v>9650</v>
      </c>
      <c r="EK10" s="35">
        <f>ВВ!EK10</f>
        <v>9650</v>
      </c>
      <c r="EL10" s="35">
        <f>ВВ!EL10</f>
        <v>10150</v>
      </c>
      <c r="EM10" s="35">
        <f>ВВ!EM10</f>
        <v>10150</v>
      </c>
      <c r="EN10" s="35">
        <f>ВВ!EN10</f>
        <v>9650</v>
      </c>
      <c r="EO10" s="35">
        <f>ВВ!EO10</f>
        <v>9650</v>
      </c>
      <c r="EP10" s="35">
        <f>ВВ!EP10</f>
        <v>9650</v>
      </c>
      <c r="EQ10" s="35">
        <f>ВВ!EQ10</f>
        <v>9650</v>
      </c>
      <c r="ER10" s="35">
        <f>ВВ!ER10</f>
        <v>9650</v>
      </c>
      <c r="ES10" s="35">
        <f>ВВ!ES10</f>
        <v>9650</v>
      </c>
      <c r="ET10" s="35">
        <f>ВВ!ET10</f>
        <v>9650</v>
      </c>
      <c r="EU10" s="35">
        <f>ВВ!EU10</f>
        <v>8650</v>
      </c>
      <c r="EV10" s="35">
        <f>ВВ!EV10</f>
        <v>8650</v>
      </c>
      <c r="EW10" s="35">
        <f>ВВ!EW10</f>
        <v>8650</v>
      </c>
      <c r="EX10" s="35">
        <f>ВВ!EX10</f>
        <v>8650</v>
      </c>
      <c r="EY10" s="35">
        <f>ВВ!EY10</f>
        <v>8650</v>
      </c>
      <c r="EZ10" s="35">
        <f>ВВ!EZ10</f>
        <v>8650</v>
      </c>
      <c r="FA10" s="35">
        <f>ВВ!FA10</f>
        <v>8650</v>
      </c>
      <c r="FB10" s="35">
        <f>ВВ!FB10</f>
        <v>8150</v>
      </c>
      <c r="FC10" s="35">
        <f>ВВ!FC10</f>
        <v>8150</v>
      </c>
      <c r="FD10" s="35">
        <f>ВВ!FD10</f>
        <v>8150</v>
      </c>
      <c r="FE10" s="35">
        <f>ВВ!FE10</f>
        <v>8150</v>
      </c>
      <c r="FF10" s="35">
        <f>ВВ!FF10</f>
        <v>8150</v>
      </c>
      <c r="FG10" s="35">
        <f>ВВ!FG10</f>
        <v>8650</v>
      </c>
      <c r="FH10" s="35">
        <f>ВВ!FH10</f>
        <v>8650</v>
      </c>
      <c r="FI10" s="35">
        <f>ВВ!FI10</f>
        <v>8150</v>
      </c>
      <c r="FJ10" s="35">
        <f>ВВ!FJ10</f>
        <v>8150</v>
      </c>
      <c r="FK10" s="35">
        <f>ВВ!FK10</f>
        <v>8150</v>
      </c>
      <c r="FL10" s="35">
        <f>ВВ!FL10</f>
        <v>8150</v>
      </c>
      <c r="FM10" s="35">
        <f>ВВ!FM10</f>
        <v>8150</v>
      </c>
      <c r="FN10" s="35">
        <f>ВВ!FN10</f>
        <v>8650</v>
      </c>
      <c r="FO10" s="35">
        <f>ВВ!FO10</f>
        <v>8650</v>
      </c>
      <c r="FP10" s="35">
        <f>ВВ!FP10</f>
        <v>8150</v>
      </c>
      <c r="FQ10" s="35">
        <f>ВВ!FQ10</f>
        <v>8150</v>
      </c>
      <c r="FR10" s="35">
        <f>ВВ!FR10</f>
        <v>8150</v>
      </c>
      <c r="FS10" s="35">
        <f>ВВ!FS10</f>
        <v>8150</v>
      </c>
      <c r="FT10" s="35">
        <f>ВВ!FT10</f>
        <v>8150</v>
      </c>
      <c r="FU10" s="35">
        <f>ВВ!FU10</f>
        <v>8650</v>
      </c>
      <c r="FV10" s="35">
        <f>ВВ!FV10</f>
        <v>8650</v>
      </c>
      <c r="FW10" s="35">
        <f>ВВ!FW10</f>
        <v>8650</v>
      </c>
      <c r="FX10" s="35">
        <f>ВВ!FX10</f>
        <v>8650</v>
      </c>
      <c r="FY10" s="35">
        <f>ВВ!FY10</f>
        <v>8650</v>
      </c>
      <c r="FZ10" s="35">
        <f>ВВ!FZ10</f>
        <v>8650</v>
      </c>
      <c r="GA10" s="35">
        <f>ВВ!GA10</f>
        <v>8650</v>
      </c>
      <c r="GB10" s="35">
        <f>ВВ!GB10</f>
        <v>8650</v>
      </c>
      <c r="GC10" s="35">
        <f>ВВ!GC10</f>
        <v>8650</v>
      </c>
      <c r="GD10" s="35">
        <f>ВВ!GD10</f>
        <v>8650</v>
      </c>
      <c r="GE10" s="35">
        <f>ВВ!GE10</f>
        <v>8650</v>
      </c>
      <c r="GF10" s="35">
        <f>ВВ!GF10</f>
        <v>8650</v>
      </c>
      <c r="GG10" s="187">
        <f>ВВ!GG10</f>
        <v>8650</v>
      </c>
      <c r="GH10" s="187">
        <f>ВВ!GH10</f>
        <v>8650</v>
      </c>
      <c r="GI10" s="187">
        <f>ВВ!GI10</f>
        <v>8650</v>
      </c>
      <c r="GJ10" s="187">
        <f>ВВ!GJ10</f>
        <v>8650</v>
      </c>
      <c r="GK10" s="187">
        <f>ВВ!GK10</f>
        <v>7850</v>
      </c>
      <c r="GL10" s="187">
        <f>ВВ!GL10</f>
        <v>7850</v>
      </c>
      <c r="GM10" s="187">
        <f>ВВ!GM10</f>
        <v>7850</v>
      </c>
      <c r="GN10" s="187">
        <f>ВВ!GN10</f>
        <v>7850</v>
      </c>
      <c r="GO10" s="187">
        <f>ВВ!GO10</f>
        <v>7850</v>
      </c>
      <c r="GP10" s="187">
        <f>ВВ!GP10</f>
        <v>8150</v>
      </c>
      <c r="GQ10" s="187">
        <f>ВВ!GQ10</f>
        <v>8150</v>
      </c>
      <c r="GR10" s="187">
        <f>ВВ!GR10</f>
        <v>7850</v>
      </c>
      <c r="GS10" s="187">
        <f>ВВ!GS10</f>
        <v>7850</v>
      </c>
      <c r="GT10" s="187">
        <f>ВВ!GT10</f>
        <v>7850</v>
      </c>
      <c r="GU10" s="187">
        <f>ВВ!GU10</f>
        <v>7850</v>
      </c>
      <c r="GV10" s="187">
        <f>ВВ!GV10</f>
        <v>7850</v>
      </c>
      <c r="GW10" s="187">
        <f>ВВ!GW10</f>
        <v>7850</v>
      </c>
      <c r="GX10" s="187">
        <f>ВВ!GX10</f>
        <v>7850</v>
      </c>
      <c r="GY10" s="187">
        <f>ВВ!GY10</f>
        <v>7550</v>
      </c>
      <c r="GZ10" s="187">
        <f>ВВ!GZ10</f>
        <v>7550</v>
      </c>
      <c r="HA10" s="187">
        <f>ВВ!HA10</f>
        <v>7550</v>
      </c>
      <c r="HB10" s="187">
        <f>ВВ!HB10</f>
        <v>7550</v>
      </c>
      <c r="HC10" s="187">
        <f>ВВ!HC10</f>
        <v>7550</v>
      </c>
      <c r="HD10" s="187">
        <f>ВВ!HD10</f>
        <v>7850</v>
      </c>
      <c r="HE10" s="187">
        <f>ВВ!HE10</f>
        <v>7850</v>
      </c>
      <c r="HF10" s="187">
        <f>ВВ!HF10</f>
        <v>7550</v>
      </c>
      <c r="HG10" s="187">
        <f>ВВ!HG10</f>
        <v>7550</v>
      </c>
      <c r="HH10" s="187">
        <f>ВВ!HH10</f>
        <v>7850</v>
      </c>
      <c r="HI10" s="187">
        <f>ВВ!HI10</f>
        <v>7850</v>
      </c>
      <c r="HJ10" s="187">
        <f>ВВ!HJ10</f>
        <v>7850</v>
      </c>
      <c r="HK10" s="187">
        <f>ВВ!HK10</f>
        <v>7850</v>
      </c>
      <c r="HL10" s="187">
        <f>ВВ!HL10</f>
        <v>7850</v>
      </c>
      <c r="HM10" s="187">
        <f>ВВ!HM10</f>
        <v>7550</v>
      </c>
      <c r="HN10" s="187">
        <f>ВВ!HN10</f>
        <v>7550</v>
      </c>
      <c r="HO10" s="187">
        <f>ВВ!HO10</f>
        <v>7550</v>
      </c>
      <c r="HP10" s="187">
        <f>ВВ!HP10</f>
        <v>7550</v>
      </c>
      <c r="HQ10" s="187">
        <f>ВВ!HQ10</f>
        <v>7550</v>
      </c>
      <c r="HR10" s="187">
        <f>ВВ!HR10</f>
        <v>7550</v>
      </c>
      <c r="HS10" s="187">
        <f>ВВ!HS10</f>
        <v>7550</v>
      </c>
      <c r="HT10" s="187">
        <f>ВВ!HT10</f>
        <v>6950</v>
      </c>
      <c r="HU10" s="187">
        <f>ВВ!HU10</f>
        <v>6950</v>
      </c>
      <c r="HV10" s="187">
        <f>ВВ!HV10</f>
        <v>6950</v>
      </c>
      <c r="HW10" s="187">
        <f>ВВ!HW10</f>
        <v>6950</v>
      </c>
      <c r="HX10" s="187">
        <f>ВВ!HX10</f>
        <v>6950</v>
      </c>
      <c r="HY10" s="187">
        <f>ВВ!HY10</f>
        <v>6950</v>
      </c>
      <c r="HZ10" s="187">
        <f>ВВ!HZ10</f>
        <v>6950</v>
      </c>
      <c r="IA10" s="187">
        <f>ВВ!IA10</f>
        <v>6950</v>
      </c>
      <c r="IB10" s="187">
        <f>ВВ!IB10</f>
        <v>6950</v>
      </c>
      <c r="IC10" s="187">
        <f>ВВ!IC10</f>
        <v>6950</v>
      </c>
      <c r="ID10" s="187">
        <f>ВВ!ID10</f>
        <v>6950</v>
      </c>
      <c r="IE10" s="187">
        <f>ВВ!IE10</f>
        <v>6950</v>
      </c>
      <c r="IF10" s="187">
        <f>ВВ!IF10</f>
        <v>6950</v>
      </c>
      <c r="IG10" s="187">
        <f>ВВ!IG10</f>
        <v>6950</v>
      </c>
      <c r="IH10" s="187">
        <f>ВВ!IH10</f>
        <v>6950</v>
      </c>
      <c r="II10" s="187">
        <f>ВВ!II10</f>
        <v>6950</v>
      </c>
      <c r="IJ10" s="187">
        <f>ВВ!IJ10</f>
        <v>6950</v>
      </c>
      <c r="IK10" s="187">
        <f>ВВ!IK10</f>
        <v>6950</v>
      </c>
      <c r="IL10" s="187">
        <f>ВВ!IL10</f>
        <v>6950</v>
      </c>
      <c r="IM10" s="187">
        <f>ВВ!IM10</f>
        <v>6950</v>
      </c>
      <c r="IN10" s="187">
        <f>ВВ!IN10</f>
        <v>6950</v>
      </c>
      <c r="IO10" s="187">
        <f>ВВ!IO10</f>
        <v>6950</v>
      </c>
      <c r="IP10" s="187">
        <f>ВВ!IP10</f>
        <v>6950</v>
      </c>
      <c r="IQ10" s="187">
        <f>ВВ!IQ10</f>
        <v>6950</v>
      </c>
      <c r="IR10" s="187">
        <f>ВВ!IR10</f>
        <v>6950</v>
      </c>
      <c r="IS10" s="187">
        <f>ВВ!IS10</f>
        <v>6950</v>
      </c>
      <c r="IT10" s="187">
        <f>ВВ!IT10</f>
        <v>7250</v>
      </c>
      <c r="IU10" s="187">
        <f>ВВ!IU10</f>
        <v>7250</v>
      </c>
      <c r="IV10" s="187">
        <f>ВВ!IV10</f>
        <v>6950</v>
      </c>
      <c r="IW10" s="187">
        <f>ВВ!IW10</f>
        <v>6950</v>
      </c>
      <c r="IX10" s="187">
        <f>ВВ!IX10</f>
        <v>6950</v>
      </c>
      <c r="IY10" s="187">
        <f>ВВ!IY10</f>
        <v>6950</v>
      </c>
      <c r="IZ10" s="187">
        <f>ВВ!IZ10</f>
        <v>6950</v>
      </c>
      <c r="JA10" s="187">
        <f>ВВ!JA10</f>
        <v>8150</v>
      </c>
      <c r="JB10" s="187">
        <f>ВВ!JB10</f>
        <v>8150</v>
      </c>
      <c r="JC10" s="187">
        <f>ВВ!JC10</f>
        <v>8150</v>
      </c>
      <c r="JD10" s="187">
        <f>ВВ!JD10</f>
        <v>8150</v>
      </c>
      <c r="JE10" s="187">
        <f>ВВ!JE10</f>
        <v>8150</v>
      </c>
      <c r="JF10" s="187">
        <f>ВВ!JF10</f>
        <v>8150</v>
      </c>
      <c r="JG10" s="187">
        <f>ВВ!JG10</f>
        <v>8150</v>
      </c>
      <c r="JH10" s="187">
        <f>ВВ!JH10</f>
        <v>8650</v>
      </c>
      <c r="JI10" s="187">
        <f>ВВ!JI10</f>
        <v>8650</v>
      </c>
      <c r="JJ10" s="187">
        <f>ВВ!JJ10</f>
        <v>8650</v>
      </c>
      <c r="JK10" s="187">
        <f>ВВ!JK10</f>
        <v>8650</v>
      </c>
      <c r="JL10" s="187">
        <f>ВВ!JL10</f>
        <v>8650</v>
      </c>
      <c r="JM10" s="187">
        <f>ВВ!JM10</f>
        <v>8650</v>
      </c>
      <c r="JN10" s="187">
        <f>ВВ!JN10</f>
        <v>8650</v>
      </c>
    </row>
    <row r="11" spans="1:274" ht="10.7" hidden="1" customHeight="1" x14ac:dyDescent="0.2">
      <c r="A11" s="12">
        <v>2</v>
      </c>
      <c r="B11" s="35">
        <f>ВВ!B11</f>
        <v>11000</v>
      </c>
      <c r="C11" s="35">
        <f>ВВ!C11</f>
        <v>10400</v>
      </c>
      <c r="D11" s="35">
        <f>ВВ!D11</f>
        <v>10400</v>
      </c>
      <c r="E11" s="35">
        <f>ВВ!E11</f>
        <v>10400</v>
      </c>
      <c r="F11" s="35">
        <f>ВВ!F11</f>
        <v>10400</v>
      </c>
      <c r="G11" s="35">
        <f>ВВ!G11</f>
        <v>8900</v>
      </c>
      <c r="H11" s="35">
        <f>ВВ!H11</f>
        <v>8900</v>
      </c>
      <c r="I11" s="35">
        <f>ВВ!I11</f>
        <v>8900</v>
      </c>
      <c r="J11" s="35">
        <f>ВВ!J11</f>
        <v>8900</v>
      </c>
      <c r="K11" s="35">
        <f>ВВ!K11</f>
        <v>8600</v>
      </c>
      <c r="L11" s="35">
        <f>ВВ!L11</f>
        <v>8600</v>
      </c>
      <c r="M11" s="35">
        <f>ВВ!M11</f>
        <v>8600</v>
      </c>
      <c r="N11" s="35">
        <f>ВВ!N11</f>
        <v>8600</v>
      </c>
      <c r="O11" s="35">
        <f>ВВ!O11</f>
        <v>8600</v>
      </c>
      <c r="P11" s="35">
        <f>ВВ!P11</f>
        <v>8600</v>
      </c>
      <c r="Q11" s="35">
        <f>ВВ!Q11</f>
        <v>8600</v>
      </c>
      <c r="R11" s="35">
        <f>ВВ!R11</f>
        <v>8600</v>
      </c>
      <c r="S11" s="35">
        <f>ВВ!S11</f>
        <v>8600</v>
      </c>
      <c r="T11" s="35">
        <f>ВВ!T11</f>
        <v>8900</v>
      </c>
      <c r="U11" s="35">
        <f>ВВ!U11</f>
        <v>10300</v>
      </c>
      <c r="V11" s="35">
        <f>ВВ!V11</f>
        <v>10300</v>
      </c>
      <c r="W11" s="35">
        <f>ВВ!W11</f>
        <v>9500</v>
      </c>
      <c r="X11" s="35">
        <f>ВВ!X11</f>
        <v>8600</v>
      </c>
      <c r="Y11" s="35">
        <f>ВВ!Y11</f>
        <v>8600</v>
      </c>
      <c r="Z11" s="35">
        <f>ВВ!Z11</f>
        <v>8600</v>
      </c>
      <c r="AA11" s="35">
        <f>ВВ!AA11</f>
        <v>8600</v>
      </c>
      <c r="AB11" s="35">
        <f>ВВ!AB11</f>
        <v>8600</v>
      </c>
      <c r="AC11" s="35">
        <f>ВВ!AC11</f>
        <v>8600</v>
      </c>
      <c r="AD11" s="35">
        <f>ВВ!AD11</f>
        <v>9500</v>
      </c>
      <c r="AE11" s="35">
        <f>ВВ!AE11</f>
        <v>9500</v>
      </c>
      <c r="AF11" s="35">
        <f>ВВ!AF11</f>
        <v>8600</v>
      </c>
      <c r="AG11" s="35">
        <f>ВВ!AG11</f>
        <v>8600</v>
      </c>
      <c r="AH11" s="35">
        <f>ВВ!AH11</f>
        <v>8600</v>
      </c>
      <c r="AI11" s="35">
        <f>ВВ!AI11</f>
        <v>8600</v>
      </c>
      <c r="AJ11" s="35">
        <f>ВВ!AJ11</f>
        <v>9800</v>
      </c>
      <c r="AK11" s="35">
        <f>ВВ!AK11</f>
        <v>9800</v>
      </c>
      <c r="AL11" s="35">
        <f>ВВ!AL11</f>
        <v>9800</v>
      </c>
      <c r="AM11" s="35">
        <f>ВВ!AM11</f>
        <v>8900</v>
      </c>
      <c r="AN11" s="35">
        <f>ВВ!AN11</f>
        <v>8900</v>
      </c>
      <c r="AO11" s="35">
        <f>ВВ!AO11</f>
        <v>8900</v>
      </c>
      <c r="AP11" s="35">
        <f>ВВ!AP11</f>
        <v>8900</v>
      </c>
      <c r="AQ11" s="35">
        <f>ВВ!AQ11</f>
        <v>8900</v>
      </c>
      <c r="AR11" s="35">
        <f>ВВ!AR11</f>
        <v>9500</v>
      </c>
      <c r="AS11" s="35">
        <f>ВВ!AS11</f>
        <v>9500</v>
      </c>
      <c r="AT11" s="35">
        <f>ВВ!AT11</f>
        <v>9500</v>
      </c>
      <c r="AU11" s="35">
        <f>ВВ!AU11</f>
        <v>8600</v>
      </c>
      <c r="AV11" s="35">
        <f>ВВ!AV11</f>
        <v>8600</v>
      </c>
      <c r="AW11" s="35">
        <f>ВВ!AW11</f>
        <v>8600</v>
      </c>
      <c r="AX11" s="35">
        <f>ВВ!AX11</f>
        <v>8600</v>
      </c>
      <c r="AY11" s="35">
        <f>ВВ!AY11</f>
        <v>8600</v>
      </c>
      <c r="AZ11" s="35">
        <f>ВВ!AZ11</f>
        <v>8600</v>
      </c>
      <c r="BA11" s="35">
        <f>ВВ!BA11</f>
        <v>8600</v>
      </c>
      <c r="BB11" s="35">
        <f>ВВ!BB11</f>
        <v>8600</v>
      </c>
      <c r="BC11" s="35">
        <f>ВВ!BC11</f>
        <v>8600</v>
      </c>
      <c r="BD11" s="35">
        <f>ВВ!BD11</f>
        <v>8600</v>
      </c>
      <c r="BE11" s="35">
        <f>ВВ!BE11</f>
        <v>8600</v>
      </c>
      <c r="BF11" s="35">
        <f>ВВ!BF11</f>
        <v>8600</v>
      </c>
      <c r="BG11" s="35">
        <f>ВВ!BG11</f>
        <v>8600</v>
      </c>
      <c r="BH11" s="35">
        <f>ВВ!BH11</f>
        <v>8600</v>
      </c>
      <c r="BI11" s="35">
        <f>ВВ!BI11</f>
        <v>8600</v>
      </c>
      <c r="BJ11" s="35">
        <f>ВВ!BJ11</f>
        <v>8600</v>
      </c>
      <c r="BK11" s="35">
        <f>ВВ!BK11</f>
        <v>8600</v>
      </c>
      <c r="BL11" s="35">
        <f>ВВ!BL11</f>
        <v>8600</v>
      </c>
      <c r="BM11" s="35">
        <f>ВВ!BM11</f>
        <v>8600</v>
      </c>
      <c r="BN11" s="35">
        <f>ВВ!BN11</f>
        <v>8600</v>
      </c>
      <c r="BO11" s="35">
        <f>ВВ!BO11</f>
        <v>8600</v>
      </c>
      <c r="BP11" s="35">
        <f>ВВ!BP11</f>
        <v>8900</v>
      </c>
      <c r="BQ11" s="35">
        <f>ВВ!BQ11</f>
        <v>8900</v>
      </c>
      <c r="BR11" s="35">
        <f>ВВ!BR11</f>
        <v>8900</v>
      </c>
      <c r="BS11" s="35">
        <f>ВВ!BS11</f>
        <v>8900</v>
      </c>
      <c r="BT11" s="35">
        <f>ВВ!BT11</f>
        <v>14400</v>
      </c>
      <c r="BU11" s="35">
        <f>ВВ!BU11</f>
        <v>14400</v>
      </c>
      <c r="BV11" s="155">
        <f>ВВ!BV11</f>
        <v>14400</v>
      </c>
      <c r="BW11" s="155">
        <f>ВВ!BW11</f>
        <v>14400</v>
      </c>
      <c r="BX11" s="155">
        <f>ВВ!BX11</f>
        <v>14400</v>
      </c>
      <c r="BY11" s="155">
        <f>ВВ!BY11</f>
        <v>14400</v>
      </c>
      <c r="BZ11" s="155">
        <f>ВВ!BZ11</f>
        <v>14400</v>
      </c>
      <c r="CA11" s="35">
        <f>ВВ!CA11</f>
        <v>14400</v>
      </c>
      <c r="CB11" s="35">
        <f>ВВ!CB11</f>
        <v>14400</v>
      </c>
      <c r="CC11" s="35">
        <f>ВВ!CC11</f>
        <v>15100</v>
      </c>
      <c r="CD11" s="187">
        <f>ВВ!CD11</f>
        <v>15100</v>
      </c>
      <c r="CE11" s="187">
        <f>ВВ!CE11</f>
        <v>15100</v>
      </c>
      <c r="CF11" s="187">
        <f>ВВ!CF11</f>
        <v>15100</v>
      </c>
      <c r="CG11" s="187">
        <f>ВВ!CG11</f>
        <v>15100</v>
      </c>
      <c r="CH11" s="35">
        <f>ВВ!CH11</f>
        <v>15100</v>
      </c>
      <c r="CI11" s="35">
        <f>ВВ!CI11</f>
        <v>15100</v>
      </c>
      <c r="CJ11" s="35">
        <f>ВВ!CJ11</f>
        <v>14400</v>
      </c>
      <c r="CK11" s="35">
        <f>ВВ!CK11</f>
        <v>14400</v>
      </c>
      <c r="CL11" s="35">
        <f>ВВ!CL11</f>
        <v>14400</v>
      </c>
      <c r="CM11" s="35">
        <f>ВВ!CM11</f>
        <v>14400</v>
      </c>
      <c r="CN11" s="35">
        <f>ВВ!CN11</f>
        <v>14400</v>
      </c>
      <c r="CO11" s="35">
        <f>ВВ!CO11</f>
        <v>14400</v>
      </c>
      <c r="CP11" s="35">
        <f>ВВ!CP11</f>
        <v>14400</v>
      </c>
      <c r="CQ11" s="35">
        <f>ВВ!CQ11</f>
        <v>14400</v>
      </c>
      <c r="CR11" s="35">
        <f>ВВ!CR11</f>
        <v>14400</v>
      </c>
      <c r="CS11" s="35">
        <f>ВВ!CS11</f>
        <v>14400</v>
      </c>
      <c r="CT11" s="35">
        <f>ВВ!CT11</f>
        <v>14400</v>
      </c>
      <c r="CU11" s="35">
        <f>ВВ!CU11</f>
        <v>14400</v>
      </c>
      <c r="CV11" s="35">
        <f>ВВ!CV11</f>
        <v>14400</v>
      </c>
      <c r="CW11" s="35">
        <f>ВВ!CW11</f>
        <v>14400</v>
      </c>
      <c r="CX11" s="35">
        <f>ВВ!CX11</f>
        <v>14400</v>
      </c>
      <c r="CY11" s="35">
        <f>ВВ!CY11</f>
        <v>14400</v>
      </c>
      <c r="CZ11" s="35">
        <f>ВВ!CZ11</f>
        <v>14400</v>
      </c>
      <c r="DA11" s="35">
        <f>ВВ!DA11</f>
        <v>14400</v>
      </c>
      <c r="DB11" s="35">
        <f>ВВ!DB11</f>
        <v>14400</v>
      </c>
      <c r="DC11" s="35">
        <f>ВВ!DC11</f>
        <v>14400</v>
      </c>
      <c r="DD11" s="35">
        <f>ВВ!DD11</f>
        <v>14400</v>
      </c>
      <c r="DE11" s="35">
        <f>ВВ!DE11</f>
        <v>14400</v>
      </c>
      <c r="DF11" s="35">
        <f>ВВ!DF11</f>
        <v>11300</v>
      </c>
      <c r="DG11" s="35">
        <f>ВВ!DG11</f>
        <v>11300</v>
      </c>
      <c r="DH11" s="35">
        <f>ВВ!DH11</f>
        <v>11300</v>
      </c>
      <c r="DI11" s="35">
        <f>ВВ!DI11</f>
        <v>11300</v>
      </c>
      <c r="DJ11" s="35">
        <f>ВВ!DJ11</f>
        <v>11800</v>
      </c>
      <c r="DK11" s="35">
        <f>ВВ!DK11</f>
        <v>11800</v>
      </c>
      <c r="DL11" s="35">
        <f>ВВ!DL11</f>
        <v>11300</v>
      </c>
      <c r="DM11" s="35">
        <f>ВВ!DM11</f>
        <v>11300</v>
      </c>
      <c r="DN11" s="35">
        <f>ВВ!DN11</f>
        <v>11300</v>
      </c>
      <c r="DO11" s="35">
        <f>ВВ!DO11</f>
        <v>11300</v>
      </c>
      <c r="DP11" s="35">
        <f>ВВ!DP11</f>
        <v>11300</v>
      </c>
      <c r="DQ11" s="35">
        <f>ВВ!DQ11</f>
        <v>11800</v>
      </c>
      <c r="DR11" s="35">
        <f>ВВ!DR11</f>
        <v>11800</v>
      </c>
      <c r="DS11" s="35">
        <f>ВВ!DS11</f>
        <v>11300</v>
      </c>
      <c r="DT11" s="35">
        <f>ВВ!DT11</f>
        <v>11300</v>
      </c>
      <c r="DU11" s="35">
        <f>ВВ!DU11</f>
        <v>11300</v>
      </c>
      <c r="DV11" s="35">
        <f>ВВ!DV11</f>
        <v>11300</v>
      </c>
      <c r="DW11" s="35">
        <f>ВВ!DW11</f>
        <v>12300</v>
      </c>
      <c r="DX11" s="35">
        <f>ВВ!DX11</f>
        <v>12300</v>
      </c>
      <c r="DY11" s="35">
        <f>ВВ!DY11</f>
        <v>12300</v>
      </c>
      <c r="DZ11" s="35">
        <f>ВВ!DZ11</f>
        <v>11300</v>
      </c>
      <c r="EA11" s="35">
        <f>ВВ!EA11</f>
        <v>11300</v>
      </c>
      <c r="EB11" s="35">
        <f>ВВ!EB11</f>
        <v>11300</v>
      </c>
      <c r="EC11" s="35">
        <f>ВВ!EC11</f>
        <v>11300</v>
      </c>
      <c r="ED11" s="35">
        <f>ВВ!ED11</f>
        <v>11300</v>
      </c>
      <c r="EE11" s="35">
        <f>ВВ!EE11</f>
        <v>11800</v>
      </c>
      <c r="EF11" s="35">
        <f>ВВ!EF11</f>
        <v>11800</v>
      </c>
      <c r="EG11" s="35">
        <f>ВВ!EG11</f>
        <v>11300</v>
      </c>
      <c r="EH11" s="35">
        <f>ВВ!EH11</f>
        <v>11300</v>
      </c>
      <c r="EI11" s="35">
        <f>ВВ!EI11</f>
        <v>11300</v>
      </c>
      <c r="EJ11" s="35">
        <f>ВВ!EJ11</f>
        <v>11300</v>
      </c>
      <c r="EK11" s="35">
        <f>ВВ!EK11</f>
        <v>11300</v>
      </c>
      <c r="EL11" s="35">
        <f>ВВ!EL11</f>
        <v>11800</v>
      </c>
      <c r="EM11" s="35">
        <f>ВВ!EM11</f>
        <v>11800</v>
      </c>
      <c r="EN11" s="35">
        <f>ВВ!EN11</f>
        <v>11300</v>
      </c>
      <c r="EO11" s="35">
        <f>ВВ!EO11</f>
        <v>11300</v>
      </c>
      <c r="EP11" s="35">
        <f>ВВ!EP11</f>
        <v>11300</v>
      </c>
      <c r="EQ11" s="35">
        <f>ВВ!EQ11</f>
        <v>11300</v>
      </c>
      <c r="ER11" s="35">
        <f>ВВ!ER11</f>
        <v>11300</v>
      </c>
      <c r="ES11" s="35">
        <f>ВВ!ES11</f>
        <v>11300</v>
      </c>
      <c r="ET11" s="35">
        <f>ВВ!ET11</f>
        <v>11300</v>
      </c>
      <c r="EU11" s="35">
        <f>ВВ!EU11</f>
        <v>10300</v>
      </c>
      <c r="EV11" s="35">
        <f>ВВ!EV11</f>
        <v>10300</v>
      </c>
      <c r="EW11" s="35">
        <f>ВВ!EW11</f>
        <v>10300</v>
      </c>
      <c r="EX11" s="35">
        <f>ВВ!EX11</f>
        <v>10300</v>
      </c>
      <c r="EY11" s="35">
        <f>ВВ!EY11</f>
        <v>10300</v>
      </c>
      <c r="EZ11" s="35">
        <f>ВВ!EZ11</f>
        <v>10300</v>
      </c>
      <c r="FA11" s="35">
        <f>ВВ!FA11</f>
        <v>10300</v>
      </c>
      <c r="FB11" s="35">
        <f>ВВ!FB11</f>
        <v>9800</v>
      </c>
      <c r="FC11" s="35">
        <f>ВВ!FC11</f>
        <v>9800</v>
      </c>
      <c r="FD11" s="35">
        <f>ВВ!FD11</f>
        <v>9800</v>
      </c>
      <c r="FE11" s="35">
        <f>ВВ!FE11</f>
        <v>9800</v>
      </c>
      <c r="FF11" s="35">
        <f>ВВ!FF11</f>
        <v>9800</v>
      </c>
      <c r="FG11" s="35">
        <f>ВВ!FG11</f>
        <v>10300</v>
      </c>
      <c r="FH11" s="35">
        <f>ВВ!FH11</f>
        <v>10300</v>
      </c>
      <c r="FI11" s="35">
        <f>ВВ!FI11</f>
        <v>9800</v>
      </c>
      <c r="FJ11" s="35">
        <f>ВВ!FJ11</f>
        <v>9800</v>
      </c>
      <c r="FK11" s="35">
        <f>ВВ!FK11</f>
        <v>9800</v>
      </c>
      <c r="FL11" s="35">
        <f>ВВ!FL11</f>
        <v>9800</v>
      </c>
      <c r="FM11" s="35">
        <f>ВВ!FM11</f>
        <v>9800</v>
      </c>
      <c r="FN11" s="35">
        <f>ВВ!FN11</f>
        <v>10300</v>
      </c>
      <c r="FO11" s="35">
        <f>ВВ!FO11</f>
        <v>10300</v>
      </c>
      <c r="FP11" s="35">
        <f>ВВ!FP11</f>
        <v>9800</v>
      </c>
      <c r="FQ11" s="35">
        <f>ВВ!FQ11</f>
        <v>9800</v>
      </c>
      <c r="FR11" s="35">
        <f>ВВ!FR11</f>
        <v>9800</v>
      </c>
      <c r="FS11" s="35">
        <f>ВВ!FS11</f>
        <v>9800</v>
      </c>
      <c r="FT11" s="35">
        <f>ВВ!FT11</f>
        <v>9800</v>
      </c>
      <c r="FU11" s="35">
        <f>ВВ!FU11</f>
        <v>10300</v>
      </c>
      <c r="FV11" s="35">
        <f>ВВ!FV11</f>
        <v>10300</v>
      </c>
      <c r="FW11" s="35">
        <f>ВВ!FW11</f>
        <v>10300</v>
      </c>
      <c r="FX11" s="35">
        <f>ВВ!FX11</f>
        <v>10300</v>
      </c>
      <c r="FY11" s="35">
        <f>ВВ!FY11</f>
        <v>10300</v>
      </c>
      <c r="FZ11" s="35">
        <f>ВВ!FZ11</f>
        <v>10300</v>
      </c>
      <c r="GA11" s="35">
        <f>ВВ!GA11</f>
        <v>10300</v>
      </c>
      <c r="GB11" s="35">
        <f>ВВ!GB11</f>
        <v>10300</v>
      </c>
      <c r="GC11" s="35">
        <f>ВВ!GC11</f>
        <v>10300</v>
      </c>
      <c r="GD11" s="35">
        <f>ВВ!GD11</f>
        <v>10300</v>
      </c>
      <c r="GE11" s="35">
        <f>ВВ!GE11</f>
        <v>10300</v>
      </c>
      <c r="GF11" s="35">
        <f>ВВ!GF11</f>
        <v>10300</v>
      </c>
      <c r="GG11" s="187">
        <f>ВВ!GG11</f>
        <v>10300</v>
      </c>
      <c r="GH11" s="187">
        <f>ВВ!GH11</f>
        <v>10300</v>
      </c>
      <c r="GI11" s="187">
        <f>ВВ!GI11</f>
        <v>10300</v>
      </c>
      <c r="GJ11" s="187">
        <f>ВВ!GJ11</f>
        <v>10300</v>
      </c>
      <c r="GK11" s="187">
        <f>ВВ!GK11</f>
        <v>9500</v>
      </c>
      <c r="GL11" s="187">
        <f>ВВ!GL11</f>
        <v>9500</v>
      </c>
      <c r="GM11" s="187">
        <f>ВВ!GM11</f>
        <v>9500</v>
      </c>
      <c r="GN11" s="187">
        <f>ВВ!GN11</f>
        <v>9500</v>
      </c>
      <c r="GO11" s="187">
        <f>ВВ!GO11</f>
        <v>9500</v>
      </c>
      <c r="GP11" s="187">
        <f>ВВ!GP11</f>
        <v>9800</v>
      </c>
      <c r="GQ11" s="187">
        <f>ВВ!GQ11</f>
        <v>9800</v>
      </c>
      <c r="GR11" s="187">
        <f>ВВ!GR11</f>
        <v>9500</v>
      </c>
      <c r="GS11" s="187">
        <f>ВВ!GS11</f>
        <v>9500</v>
      </c>
      <c r="GT11" s="187">
        <f>ВВ!GT11</f>
        <v>9500</v>
      </c>
      <c r="GU11" s="187">
        <f>ВВ!GU11</f>
        <v>9500</v>
      </c>
      <c r="GV11" s="187">
        <f>ВВ!GV11</f>
        <v>9500</v>
      </c>
      <c r="GW11" s="187">
        <f>ВВ!GW11</f>
        <v>9500</v>
      </c>
      <c r="GX11" s="187">
        <f>ВВ!GX11</f>
        <v>9500</v>
      </c>
      <c r="GY11" s="187">
        <f>ВВ!GY11</f>
        <v>9200</v>
      </c>
      <c r="GZ11" s="187">
        <f>ВВ!GZ11</f>
        <v>9200</v>
      </c>
      <c r="HA11" s="187">
        <f>ВВ!HA11</f>
        <v>9200</v>
      </c>
      <c r="HB11" s="187">
        <f>ВВ!HB11</f>
        <v>9200</v>
      </c>
      <c r="HC11" s="187">
        <f>ВВ!HC11</f>
        <v>9200</v>
      </c>
      <c r="HD11" s="187">
        <f>ВВ!HD11</f>
        <v>9500</v>
      </c>
      <c r="HE11" s="187">
        <f>ВВ!HE11</f>
        <v>9500</v>
      </c>
      <c r="HF11" s="187">
        <f>ВВ!HF11</f>
        <v>9200</v>
      </c>
      <c r="HG11" s="187">
        <f>ВВ!HG11</f>
        <v>9200</v>
      </c>
      <c r="HH11" s="187">
        <f>ВВ!HH11</f>
        <v>9500</v>
      </c>
      <c r="HI11" s="187">
        <f>ВВ!HI11</f>
        <v>9500</v>
      </c>
      <c r="HJ11" s="187">
        <f>ВВ!HJ11</f>
        <v>9500</v>
      </c>
      <c r="HK11" s="187">
        <f>ВВ!HK11</f>
        <v>9500</v>
      </c>
      <c r="HL11" s="187">
        <f>ВВ!HL11</f>
        <v>9500</v>
      </c>
      <c r="HM11" s="187">
        <f>ВВ!HM11</f>
        <v>9200</v>
      </c>
      <c r="HN11" s="187">
        <f>ВВ!HN11</f>
        <v>9200</v>
      </c>
      <c r="HO11" s="187">
        <f>ВВ!HO11</f>
        <v>9200</v>
      </c>
      <c r="HP11" s="187">
        <f>ВВ!HP11</f>
        <v>9200</v>
      </c>
      <c r="HQ11" s="187">
        <f>ВВ!HQ11</f>
        <v>9200</v>
      </c>
      <c r="HR11" s="187">
        <f>ВВ!HR11</f>
        <v>9200</v>
      </c>
      <c r="HS11" s="187">
        <f>ВВ!HS11</f>
        <v>9200</v>
      </c>
      <c r="HT11" s="187">
        <f>ВВ!HT11</f>
        <v>8600</v>
      </c>
      <c r="HU11" s="187">
        <f>ВВ!HU11</f>
        <v>8600</v>
      </c>
      <c r="HV11" s="187">
        <f>ВВ!HV11</f>
        <v>8600</v>
      </c>
      <c r="HW11" s="187">
        <f>ВВ!HW11</f>
        <v>8600</v>
      </c>
      <c r="HX11" s="187">
        <f>ВВ!HX11</f>
        <v>8600</v>
      </c>
      <c r="HY11" s="187">
        <f>ВВ!HY11</f>
        <v>8600</v>
      </c>
      <c r="HZ11" s="187">
        <f>ВВ!HZ11</f>
        <v>8600</v>
      </c>
      <c r="IA11" s="187">
        <f>ВВ!IA11</f>
        <v>8600</v>
      </c>
      <c r="IB11" s="187">
        <f>ВВ!IB11</f>
        <v>8600</v>
      </c>
      <c r="IC11" s="187">
        <f>ВВ!IC11</f>
        <v>8600</v>
      </c>
      <c r="ID11" s="187">
        <f>ВВ!ID11</f>
        <v>8600</v>
      </c>
      <c r="IE11" s="187">
        <f>ВВ!IE11</f>
        <v>8600</v>
      </c>
      <c r="IF11" s="187">
        <f>ВВ!IF11</f>
        <v>8600</v>
      </c>
      <c r="IG11" s="187">
        <f>ВВ!IG11</f>
        <v>8600</v>
      </c>
      <c r="IH11" s="187">
        <f>ВВ!IH11</f>
        <v>8600</v>
      </c>
      <c r="II11" s="187">
        <f>ВВ!II11</f>
        <v>8600</v>
      </c>
      <c r="IJ11" s="187">
        <f>ВВ!IJ11</f>
        <v>8600</v>
      </c>
      <c r="IK11" s="187">
        <f>ВВ!IK11</f>
        <v>8600</v>
      </c>
      <c r="IL11" s="187">
        <f>ВВ!IL11</f>
        <v>8600</v>
      </c>
      <c r="IM11" s="187">
        <f>ВВ!IM11</f>
        <v>8600</v>
      </c>
      <c r="IN11" s="187">
        <f>ВВ!IN11</f>
        <v>8600</v>
      </c>
      <c r="IO11" s="187">
        <f>ВВ!IO11</f>
        <v>8600</v>
      </c>
      <c r="IP11" s="187">
        <f>ВВ!IP11</f>
        <v>8600</v>
      </c>
      <c r="IQ11" s="187">
        <f>ВВ!IQ11</f>
        <v>8600</v>
      </c>
      <c r="IR11" s="187">
        <f>ВВ!IR11</f>
        <v>8600</v>
      </c>
      <c r="IS11" s="187">
        <f>ВВ!IS11</f>
        <v>8600</v>
      </c>
      <c r="IT11" s="187">
        <f>ВВ!IT11</f>
        <v>8900</v>
      </c>
      <c r="IU11" s="187">
        <f>ВВ!IU11</f>
        <v>8900</v>
      </c>
      <c r="IV11" s="187">
        <f>ВВ!IV11</f>
        <v>8600</v>
      </c>
      <c r="IW11" s="187">
        <f>ВВ!IW11</f>
        <v>8600</v>
      </c>
      <c r="IX11" s="187">
        <f>ВВ!IX11</f>
        <v>8600</v>
      </c>
      <c r="IY11" s="187">
        <f>ВВ!IY11</f>
        <v>8600</v>
      </c>
      <c r="IZ11" s="187">
        <f>ВВ!IZ11</f>
        <v>8600</v>
      </c>
      <c r="JA11" s="187">
        <f>ВВ!JA11</f>
        <v>9800</v>
      </c>
      <c r="JB11" s="187">
        <f>ВВ!JB11</f>
        <v>9800</v>
      </c>
      <c r="JC11" s="187">
        <f>ВВ!JC11</f>
        <v>9800</v>
      </c>
      <c r="JD11" s="187">
        <f>ВВ!JD11</f>
        <v>9800</v>
      </c>
      <c r="JE11" s="187">
        <f>ВВ!JE11</f>
        <v>9800</v>
      </c>
      <c r="JF11" s="187">
        <f>ВВ!JF11</f>
        <v>9800</v>
      </c>
      <c r="JG11" s="187">
        <f>ВВ!JG11</f>
        <v>9800</v>
      </c>
      <c r="JH11" s="187">
        <f>ВВ!JH11</f>
        <v>10300</v>
      </c>
      <c r="JI11" s="187">
        <f>ВВ!JI11</f>
        <v>10300</v>
      </c>
      <c r="JJ11" s="187">
        <f>ВВ!JJ11</f>
        <v>10300</v>
      </c>
      <c r="JK11" s="187">
        <f>ВВ!JK11</f>
        <v>10300</v>
      </c>
      <c r="JL11" s="187">
        <f>ВВ!JL11</f>
        <v>10300</v>
      </c>
      <c r="JM11" s="187">
        <f>ВВ!JM11</f>
        <v>10300</v>
      </c>
      <c r="JN11" s="187">
        <f>ВВ!JN11</f>
        <v>10300</v>
      </c>
    </row>
    <row r="12" spans="1:274" ht="10.7" hidden="1" customHeight="1" x14ac:dyDescent="0.2">
      <c r="A12" s="14" t="s">
        <v>6</v>
      </c>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155"/>
      <c r="BW12" s="155"/>
      <c r="BX12" s="155"/>
      <c r="BY12" s="155"/>
      <c r="BZ12" s="155"/>
      <c r="CA12" s="35"/>
      <c r="CB12" s="35"/>
      <c r="CC12" s="35"/>
      <c r="CD12" s="187"/>
      <c r="CE12" s="187"/>
      <c r="CF12" s="187"/>
      <c r="CG12" s="187"/>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c r="IW12" s="187"/>
      <c r="IX12" s="187"/>
      <c r="IY12" s="187"/>
      <c r="IZ12" s="187"/>
      <c r="JA12" s="187"/>
      <c r="JB12" s="187"/>
      <c r="JC12" s="187"/>
      <c r="JD12" s="187"/>
      <c r="JE12" s="187"/>
      <c r="JF12" s="187"/>
      <c r="JG12" s="187"/>
      <c r="JH12" s="187"/>
      <c r="JI12" s="187"/>
      <c r="JJ12" s="187"/>
      <c r="JK12" s="187"/>
      <c r="JL12" s="187"/>
      <c r="JM12" s="187"/>
      <c r="JN12" s="187"/>
    </row>
    <row r="13" spans="1:274" ht="10.7" hidden="1" customHeight="1" x14ac:dyDescent="0.2">
      <c r="A13" s="12">
        <v>1</v>
      </c>
      <c r="B13" s="35">
        <f>ВВ!B13</f>
        <v>11150</v>
      </c>
      <c r="C13" s="35">
        <f>ВВ!C13</f>
        <v>10550</v>
      </c>
      <c r="D13" s="35">
        <f>ВВ!D13</f>
        <v>10550</v>
      </c>
      <c r="E13" s="35">
        <f>ВВ!E13</f>
        <v>10550</v>
      </c>
      <c r="F13" s="35">
        <f>ВВ!F13</f>
        <v>10550</v>
      </c>
      <c r="G13" s="35">
        <f>ВВ!G13</f>
        <v>9750</v>
      </c>
      <c r="H13" s="35">
        <f>ВВ!H13</f>
        <v>9750</v>
      </c>
      <c r="I13" s="35">
        <f>ВВ!I13</f>
        <v>9750</v>
      </c>
      <c r="J13" s="35">
        <f>ВВ!J13</f>
        <v>9750</v>
      </c>
      <c r="K13" s="35">
        <f>ВВ!K13</f>
        <v>9450</v>
      </c>
      <c r="L13" s="35">
        <f>ВВ!L13</f>
        <v>9450</v>
      </c>
      <c r="M13" s="35">
        <f>ВВ!M13</f>
        <v>9450</v>
      </c>
      <c r="N13" s="35">
        <f>ВВ!N13</f>
        <v>9450</v>
      </c>
      <c r="O13" s="35">
        <f>ВВ!O13</f>
        <v>9450</v>
      </c>
      <c r="P13" s="35">
        <f>ВВ!P13</f>
        <v>9450</v>
      </c>
      <c r="Q13" s="35">
        <f>ВВ!Q13</f>
        <v>9450</v>
      </c>
      <c r="R13" s="35">
        <f>ВВ!R13</f>
        <v>9450</v>
      </c>
      <c r="S13" s="35">
        <f>ВВ!S13</f>
        <v>9450</v>
      </c>
      <c r="T13" s="35">
        <f>ВВ!T13</f>
        <v>9750</v>
      </c>
      <c r="U13" s="35">
        <f>ВВ!U13</f>
        <v>11150</v>
      </c>
      <c r="V13" s="35">
        <f>ВВ!V13</f>
        <v>11150</v>
      </c>
      <c r="W13" s="35">
        <f>ВВ!W13</f>
        <v>10350</v>
      </c>
      <c r="X13" s="35">
        <f>ВВ!X13</f>
        <v>9450</v>
      </c>
      <c r="Y13" s="35">
        <f>ВВ!Y13</f>
        <v>9450</v>
      </c>
      <c r="Z13" s="35">
        <f>ВВ!Z13</f>
        <v>9450</v>
      </c>
      <c r="AA13" s="35">
        <f>ВВ!AA13</f>
        <v>9450</v>
      </c>
      <c r="AB13" s="35">
        <f>ВВ!AB13</f>
        <v>9450</v>
      </c>
      <c r="AC13" s="35">
        <f>ВВ!AC13</f>
        <v>9450</v>
      </c>
      <c r="AD13" s="35">
        <f>ВВ!AD13</f>
        <v>10350</v>
      </c>
      <c r="AE13" s="35">
        <f>ВВ!AE13</f>
        <v>10350</v>
      </c>
      <c r="AF13" s="35">
        <f>ВВ!AF13</f>
        <v>9450</v>
      </c>
      <c r="AG13" s="35">
        <f>ВВ!AG13</f>
        <v>9450</v>
      </c>
      <c r="AH13" s="35">
        <f>ВВ!AH13</f>
        <v>9450</v>
      </c>
      <c r="AI13" s="35">
        <f>ВВ!AI13</f>
        <v>9450</v>
      </c>
      <c r="AJ13" s="35">
        <f>ВВ!AJ13</f>
        <v>10650</v>
      </c>
      <c r="AK13" s="35">
        <f>ВВ!AK13</f>
        <v>10650</v>
      </c>
      <c r="AL13" s="35">
        <f>ВВ!AL13</f>
        <v>10650</v>
      </c>
      <c r="AM13" s="35">
        <f>ВВ!AM13</f>
        <v>9750</v>
      </c>
      <c r="AN13" s="35">
        <f>ВВ!AN13</f>
        <v>9750</v>
      </c>
      <c r="AO13" s="35">
        <f>ВВ!AO13</f>
        <v>9750</v>
      </c>
      <c r="AP13" s="35">
        <f>ВВ!AP13</f>
        <v>9750</v>
      </c>
      <c r="AQ13" s="35">
        <f>ВВ!AQ13</f>
        <v>9750</v>
      </c>
      <c r="AR13" s="35">
        <f>ВВ!AR13</f>
        <v>10350</v>
      </c>
      <c r="AS13" s="35">
        <f>ВВ!AS13</f>
        <v>10350</v>
      </c>
      <c r="AT13" s="35">
        <f>ВВ!AT13</f>
        <v>10350</v>
      </c>
      <c r="AU13" s="35">
        <f>ВВ!AU13</f>
        <v>9450</v>
      </c>
      <c r="AV13" s="35">
        <f>ВВ!AV13</f>
        <v>9450</v>
      </c>
      <c r="AW13" s="35">
        <f>ВВ!AW13</f>
        <v>9450</v>
      </c>
      <c r="AX13" s="35">
        <f>ВВ!AX13</f>
        <v>9450</v>
      </c>
      <c r="AY13" s="35">
        <f>ВВ!AY13</f>
        <v>9450</v>
      </c>
      <c r="AZ13" s="35">
        <f>ВВ!AZ13</f>
        <v>9450</v>
      </c>
      <c r="BA13" s="35">
        <f>ВВ!BA13</f>
        <v>9450</v>
      </c>
      <c r="BB13" s="35">
        <f>ВВ!BB13</f>
        <v>9450</v>
      </c>
      <c r="BC13" s="35">
        <f>ВВ!BC13</f>
        <v>9450</v>
      </c>
      <c r="BD13" s="35">
        <f>ВВ!BD13</f>
        <v>9450</v>
      </c>
      <c r="BE13" s="35">
        <f>ВВ!BE13</f>
        <v>9450</v>
      </c>
      <c r="BF13" s="35">
        <f>ВВ!BF13</f>
        <v>9450</v>
      </c>
      <c r="BG13" s="35">
        <f>ВВ!BG13</f>
        <v>9450</v>
      </c>
      <c r="BH13" s="35">
        <f>ВВ!BH13</f>
        <v>9450</v>
      </c>
      <c r="BI13" s="35">
        <f>ВВ!BI13</f>
        <v>9450</v>
      </c>
      <c r="BJ13" s="35">
        <f>ВВ!BJ13</f>
        <v>9450</v>
      </c>
      <c r="BK13" s="35">
        <f>ВВ!BK13</f>
        <v>9450</v>
      </c>
      <c r="BL13" s="35">
        <f>ВВ!BL13</f>
        <v>9450</v>
      </c>
      <c r="BM13" s="35">
        <f>ВВ!BM13</f>
        <v>9450</v>
      </c>
      <c r="BN13" s="35">
        <f>ВВ!BN13</f>
        <v>9450</v>
      </c>
      <c r="BO13" s="35">
        <f>ВВ!BO13</f>
        <v>9450</v>
      </c>
      <c r="BP13" s="35">
        <f>ВВ!BP13</f>
        <v>9750</v>
      </c>
      <c r="BQ13" s="35">
        <f>ВВ!BQ13</f>
        <v>9750</v>
      </c>
      <c r="BR13" s="35">
        <f>ВВ!BR13</f>
        <v>9750</v>
      </c>
      <c r="BS13" s="35">
        <f>ВВ!BS13</f>
        <v>9750</v>
      </c>
      <c r="BT13" s="35">
        <f>ВВ!BT13</f>
        <v>15250</v>
      </c>
      <c r="BU13" s="35">
        <f>ВВ!BU13</f>
        <v>15250</v>
      </c>
      <c r="BV13" s="155">
        <f>ВВ!BV13</f>
        <v>15250</v>
      </c>
      <c r="BW13" s="155">
        <f>ВВ!BW13</f>
        <v>15250</v>
      </c>
      <c r="BX13" s="155">
        <f>ВВ!BX13</f>
        <v>15250</v>
      </c>
      <c r="BY13" s="155">
        <f>ВВ!BY13</f>
        <v>15250</v>
      </c>
      <c r="BZ13" s="155">
        <f>ВВ!BZ13</f>
        <v>15250</v>
      </c>
      <c r="CA13" s="35">
        <f>ВВ!CA13</f>
        <v>15250</v>
      </c>
      <c r="CB13" s="35">
        <f>ВВ!CB13</f>
        <v>15250</v>
      </c>
      <c r="CC13" s="35">
        <f>ВВ!CC13</f>
        <v>15950</v>
      </c>
      <c r="CD13" s="187">
        <f>ВВ!CD13</f>
        <v>15950</v>
      </c>
      <c r="CE13" s="187">
        <f>ВВ!CE13</f>
        <v>15950</v>
      </c>
      <c r="CF13" s="187">
        <f>ВВ!CF13</f>
        <v>15950</v>
      </c>
      <c r="CG13" s="187">
        <f>ВВ!CG13</f>
        <v>15950</v>
      </c>
      <c r="CH13" s="35">
        <f>ВВ!CH13</f>
        <v>15950</v>
      </c>
      <c r="CI13" s="35">
        <f>ВВ!CI13</f>
        <v>15950</v>
      </c>
      <c r="CJ13" s="35">
        <f>ВВ!CJ13</f>
        <v>15250</v>
      </c>
      <c r="CK13" s="35">
        <f>ВВ!CK13</f>
        <v>15250</v>
      </c>
      <c r="CL13" s="35">
        <f>ВВ!CL13</f>
        <v>15250</v>
      </c>
      <c r="CM13" s="35">
        <f>ВВ!CM13</f>
        <v>15250</v>
      </c>
      <c r="CN13" s="35">
        <f>ВВ!CN13</f>
        <v>15250</v>
      </c>
      <c r="CO13" s="35">
        <f>ВВ!CO13</f>
        <v>15250</v>
      </c>
      <c r="CP13" s="35">
        <f>ВВ!CP13</f>
        <v>15250</v>
      </c>
      <c r="CQ13" s="35">
        <f>ВВ!CQ13</f>
        <v>15250</v>
      </c>
      <c r="CR13" s="35">
        <f>ВВ!CR13</f>
        <v>15250</v>
      </c>
      <c r="CS13" s="35">
        <f>ВВ!CS13</f>
        <v>15250</v>
      </c>
      <c r="CT13" s="35">
        <f>ВВ!CT13</f>
        <v>15250</v>
      </c>
      <c r="CU13" s="35">
        <f>ВВ!CU13</f>
        <v>15250</v>
      </c>
      <c r="CV13" s="35">
        <f>ВВ!CV13</f>
        <v>15250</v>
      </c>
      <c r="CW13" s="35">
        <f>ВВ!CW13</f>
        <v>15250</v>
      </c>
      <c r="CX13" s="35">
        <f>ВВ!CX13</f>
        <v>15250</v>
      </c>
      <c r="CY13" s="35">
        <f>ВВ!CY13</f>
        <v>15250</v>
      </c>
      <c r="CZ13" s="35">
        <f>ВВ!CZ13</f>
        <v>15250</v>
      </c>
      <c r="DA13" s="35">
        <f>ВВ!DA13</f>
        <v>15250</v>
      </c>
      <c r="DB13" s="35">
        <f>ВВ!DB13</f>
        <v>15250</v>
      </c>
      <c r="DC13" s="35">
        <f>ВВ!DC13</f>
        <v>15250</v>
      </c>
      <c r="DD13" s="35">
        <f>ВВ!DD13</f>
        <v>15250</v>
      </c>
      <c r="DE13" s="35">
        <f>ВВ!DE13</f>
        <v>15250</v>
      </c>
      <c r="DF13" s="35">
        <f>ВВ!DF13</f>
        <v>12150</v>
      </c>
      <c r="DG13" s="35">
        <f>ВВ!DG13</f>
        <v>12150</v>
      </c>
      <c r="DH13" s="35">
        <f>ВВ!DH13</f>
        <v>12150</v>
      </c>
      <c r="DI13" s="35">
        <f>ВВ!DI13</f>
        <v>12150</v>
      </c>
      <c r="DJ13" s="35">
        <f>ВВ!DJ13</f>
        <v>12650</v>
      </c>
      <c r="DK13" s="35">
        <f>ВВ!DK13</f>
        <v>12650</v>
      </c>
      <c r="DL13" s="35">
        <f>ВВ!DL13</f>
        <v>12150</v>
      </c>
      <c r="DM13" s="35">
        <f>ВВ!DM13</f>
        <v>12150</v>
      </c>
      <c r="DN13" s="35">
        <f>ВВ!DN13</f>
        <v>12150</v>
      </c>
      <c r="DO13" s="35">
        <f>ВВ!DO13</f>
        <v>12150</v>
      </c>
      <c r="DP13" s="35">
        <f>ВВ!DP13</f>
        <v>12150</v>
      </c>
      <c r="DQ13" s="35">
        <f>ВВ!DQ13</f>
        <v>12650</v>
      </c>
      <c r="DR13" s="35">
        <f>ВВ!DR13</f>
        <v>12650</v>
      </c>
      <c r="DS13" s="35">
        <f>ВВ!DS13</f>
        <v>12150</v>
      </c>
      <c r="DT13" s="35">
        <f>ВВ!DT13</f>
        <v>12150</v>
      </c>
      <c r="DU13" s="35">
        <f>ВВ!DU13</f>
        <v>12150</v>
      </c>
      <c r="DV13" s="35">
        <f>ВВ!DV13</f>
        <v>12150</v>
      </c>
      <c r="DW13" s="35">
        <f>ВВ!DW13</f>
        <v>13150</v>
      </c>
      <c r="DX13" s="35">
        <f>ВВ!DX13</f>
        <v>13150</v>
      </c>
      <c r="DY13" s="35">
        <f>ВВ!DY13</f>
        <v>13150</v>
      </c>
      <c r="DZ13" s="35">
        <f>ВВ!DZ13</f>
        <v>12150</v>
      </c>
      <c r="EA13" s="35">
        <f>ВВ!EA13</f>
        <v>12150</v>
      </c>
      <c r="EB13" s="35">
        <f>ВВ!EB13</f>
        <v>12150</v>
      </c>
      <c r="EC13" s="35">
        <f>ВВ!EC13</f>
        <v>12150</v>
      </c>
      <c r="ED13" s="35">
        <f>ВВ!ED13</f>
        <v>12150</v>
      </c>
      <c r="EE13" s="35">
        <f>ВВ!EE13</f>
        <v>12650</v>
      </c>
      <c r="EF13" s="35">
        <f>ВВ!EF13</f>
        <v>12650</v>
      </c>
      <c r="EG13" s="35">
        <f>ВВ!EG13</f>
        <v>12150</v>
      </c>
      <c r="EH13" s="35">
        <f>ВВ!EH13</f>
        <v>12150</v>
      </c>
      <c r="EI13" s="35">
        <f>ВВ!EI13</f>
        <v>12150</v>
      </c>
      <c r="EJ13" s="35">
        <f>ВВ!EJ13</f>
        <v>12150</v>
      </c>
      <c r="EK13" s="35">
        <f>ВВ!EK13</f>
        <v>12150</v>
      </c>
      <c r="EL13" s="35">
        <f>ВВ!EL13</f>
        <v>12650</v>
      </c>
      <c r="EM13" s="35">
        <f>ВВ!EM13</f>
        <v>12650</v>
      </c>
      <c r="EN13" s="35">
        <f>ВВ!EN13</f>
        <v>12150</v>
      </c>
      <c r="EO13" s="35">
        <f>ВВ!EO13</f>
        <v>12150</v>
      </c>
      <c r="EP13" s="35">
        <f>ВВ!EP13</f>
        <v>12150</v>
      </c>
      <c r="EQ13" s="35">
        <f>ВВ!EQ13</f>
        <v>12150</v>
      </c>
      <c r="ER13" s="35">
        <f>ВВ!ER13</f>
        <v>12150</v>
      </c>
      <c r="ES13" s="35">
        <f>ВВ!ES13</f>
        <v>12150</v>
      </c>
      <c r="ET13" s="35">
        <f>ВВ!ET13</f>
        <v>12150</v>
      </c>
      <c r="EU13" s="35">
        <f>ВВ!EU13</f>
        <v>11150</v>
      </c>
      <c r="EV13" s="35">
        <f>ВВ!EV13</f>
        <v>11150</v>
      </c>
      <c r="EW13" s="35">
        <f>ВВ!EW13</f>
        <v>11150</v>
      </c>
      <c r="EX13" s="35">
        <f>ВВ!EX13</f>
        <v>11150</v>
      </c>
      <c r="EY13" s="35">
        <f>ВВ!EY13</f>
        <v>11150</v>
      </c>
      <c r="EZ13" s="35">
        <f>ВВ!EZ13</f>
        <v>11150</v>
      </c>
      <c r="FA13" s="35">
        <f>ВВ!FA13</f>
        <v>11150</v>
      </c>
      <c r="FB13" s="35">
        <f>ВВ!FB13</f>
        <v>10650</v>
      </c>
      <c r="FC13" s="35">
        <f>ВВ!FC13</f>
        <v>10650</v>
      </c>
      <c r="FD13" s="35">
        <f>ВВ!FD13</f>
        <v>10650</v>
      </c>
      <c r="FE13" s="35">
        <f>ВВ!FE13</f>
        <v>10650</v>
      </c>
      <c r="FF13" s="35">
        <f>ВВ!FF13</f>
        <v>10650</v>
      </c>
      <c r="FG13" s="35">
        <f>ВВ!FG13</f>
        <v>11150</v>
      </c>
      <c r="FH13" s="35">
        <f>ВВ!FH13</f>
        <v>11150</v>
      </c>
      <c r="FI13" s="35">
        <f>ВВ!FI13</f>
        <v>10650</v>
      </c>
      <c r="FJ13" s="35">
        <f>ВВ!FJ13</f>
        <v>10650</v>
      </c>
      <c r="FK13" s="35">
        <f>ВВ!FK13</f>
        <v>10650</v>
      </c>
      <c r="FL13" s="35">
        <f>ВВ!FL13</f>
        <v>10650</v>
      </c>
      <c r="FM13" s="35">
        <f>ВВ!FM13</f>
        <v>10650</v>
      </c>
      <c r="FN13" s="35">
        <f>ВВ!FN13</f>
        <v>11150</v>
      </c>
      <c r="FO13" s="35">
        <f>ВВ!FO13</f>
        <v>11150</v>
      </c>
      <c r="FP13" s="35">
        <f>ВВ!FP13</f>
        <v>10650</v>
      </c>
      <c r="FQ13" s="35">
        <f>ВВ!FQ13</f>
        <v>10650</v>
      </c>
      <c r="FR13" s="35">
        <f>ВВ!FR13</f>
        <v>10650</v>
      </c>
      <c r="FS13" s="35">
        <f>ВВ!FS13</f>
        <v>10650</v>
      </c>
      <c r="FT13" s="35">
        <f>ВВ!FT13</f>
        <v>10650</v>
      </c>
      <c r="FU13" s="35">
        <f>ВВ!FU13</f>
        <v>11150</v>
      </c>
      <c r="FV13" s="35">
        <f>ВВ!FV13</f>
        <v>11150</v>
      </c>
      <c r="FW13" s="35">
        <f>ВВ!FW13</f>
        <v>11150</v>
      </c>
      <c r="FX13" s="35">
        <f>ВВ!FX13</f>
        <v>11150</v>
      </c>
      <c r="FY13" s="35">
        <f>ВВ!FY13</f>
        <v>11150</v>
      </c>
      <c r="FZ13" s="35">
        <f>ВВ!FZ13</f>
        <v>11150</v>
      </c>
      <c r="GA13" s="35">
        <f>ВВ!GA13</f>
        <v>11150</v>
      </c>
      <c r="GB13" s="35">
        <f>ВВ!GB13</f>
        <v>11150</v>
      </c>
      <c r="GC13" s="35">
        <f>ВВ!GC13</f>
        <v>11150</v>
      </c>
      <c r="GD13" s="35">
        <f>ВВ!GD13</f>
        <v>11150</v>
      </c>
      <c r="GE13" s="35">
        <f>ВВ!GE13</f>
        <v>11150</v>
      </c>
      <c r="GF13" s="35">
        <f>ВВ!GF13</f>
        <v>11150</v>
      </c>
      <c r="GG13" s="187">
        <f>ВВ!GG13</f>
        <v>11150</v>
      </c>
      <c r="GH13" s="187">
        <f>ВВ!GH13</f>
        <v>11150</v>
      </c>
      <c r="GI13" s="187">
        <f>ВВ!GI13</f>
        <v>11150</v>
      </c>
      <c r="GJ13" s="187">
        <f>ВВ!GJ13</f>
        <v>11150</v>
      </c>
      <c r="GK13" s="187">
        <f>ВВ!GK13</f>
        <v>10350</v>
      </c>
      <c r="GL13" s="187">
        <f>ВВ!GL13</f>
        <v>10350</v>
      </c>
      <c r="GM13" s="187">
        <f>ВВ!GM13</f>
        <v>10350</v>
      </c>
      <c r="GN13" s="187">
        <f>ВВ!GN13</f>
        <v>10350</v>
      </c>
      <c r="GO13" s="187">
        <f>ВВ!GO13</f>
        <v>10350</v>
      </c>
      <c r="GP13" s="187">
        <f>ВВ!GP13</f>
        <v>10650</v>
      </c>
      <c r="GQ13" s="187">
        <f>ВВ!GQ13</f>
        <v>10650</v>
      </c>
      <c r="GR13" s="187">
        <f>ВВ!GR13</f>
        <v>10350</v>
      </c>
      <c r="GS13" s="187">
        <f>ВВ!GS13</f>
        <v>10350</v>
      </c>
      <c r="GT13" s="187">
        <f>ВВ!GT13</f>
        <v>10350</v>
      </c>
      <c r="GU13" s="187">
        <f>ВВ!GU13</f>
        <v>10350</v>
      </c>
      <c r="GV13" s="187">
        <f>ВВ!GV13</f>
        <v>10350</v>
      </c>
      <c r="GW13" s="187">
        <f>ВВ!GW13</f>
        <v>10350</v>
      </c>
      <c r="GX13" s="187">
        <f>ВВ!GX13</f>
        <v>10350</v>
      </c>
      <c r="GY13" s="187">
        <f>ВВ!GY13</f>
        <v>10050</v>
      </c>
      <c r="GZ13" s="187">
        <f>ВВ!GZ13</f>
        <v>10050</v>
      </c>
      <c r="HA13" s="187">
        <f>ВВ!HA13</f>
        <v>10050</v>
      </c>
      <c r="HB13" s="187">
        <f>ВВ!HB13</f>
        <v>10050</v>
      </c>
      <c r="HC13" s="187">
        <f>ВВ!HC13</f>
        <v>10050</v>
      </c>
      <c r="HD13" s="187">
        <f>ВВ!HD13</f>
        <v>10350</v>
      </c>
      <c r="HE13" s="187">
        <f>ВВ!HE13</f>
        <v>10350</v>
      </c>
      <c r="HF13" s="187">
        <f>ВВ!HF13</f>
        <v>10050</v>
      </c>
      <c r="HG13" s="187">
        <f>ВВ!HG13</f>
        <v>10050</v>
      </c>
      <c r="HH13" s="187">
        <f>ВВ!HH13</f>
        <v>10350</v>
      </c>
      <c r="HI13" s="187">
        <f>ВВ!HI13</f>
        <v>10350</v>
      </c>
      <c r="HJ13" s="187">
        <f>ВВ!HJ13</f>
        <v>10350</v>
      </c>
      <c r="HK13" s="187">
        <f>ВВ!HK13</f>
        <v>10350</v>
      </c>
      <c r="HL13" s="187">
        <f>ВВ!HL13</f>
        <v>10350</v>
      </c>
      <c r="HM13" s="187">
        <f>ВВ!HM13</f>
        <v>10050</v>
      </c>
      <c r="HN13" s="187">
        <f>ВВ!HN13</f>
        <v>10050</v>
      </c>
      <c r="HO13" s="187">
        <f>ВВ!HO13</f>
        <v>10050</v>
      </c>
      <c r="HP13" s="187">
        <f>ВВ!HP13</f>
        <v>10050</v>
      </c>
      <c r="HQ13" s="187">
        <f>ВВ!HQ13</f>
        <v>10050</v>
      </c>
      <c r="HR13" s="187">
        <f>ВВ!HR13</f>
        <v>10050</v>
      </c>
      <c r="HS13" s="187">
        <f>ВВ!HS13</f>
        <v>10050</v>
      </c>
      <c r="HT13" s="187">
        <f>ВВ!HT13</f>
        <v>9450</v>
      </c>
      <c r="HU13" s="187">
        <f>ВВ!HU13</f>
        <v>9450</v>
      </c>
      <c r="HV13" s="187">
        <f>ВВ!HV13</f>
        <v>9450</v>
      </c>
      <c r="HW13" s="187">
        <f>ВВ!HW13</f>
        <v>9450</v>
      </c>
      <c r="HX13" s="187">
        <f>ВВ!HX13</f>
        <v>9450</v>
      </c>
      <c r="HY13" s="187">
        <f>ВВ!HY13</f>
        <v>9450</v>
      </c>
      <c r="HZ13" s="187">
        <f>ВВ!HZ13</f>
        <v>9450</v>
      </c>
      <c r="IA13" s="187">
        <f>ВВ!IA13</f>
        <v>9450</v>
      </c>
      <c r="IB13" s="187">
        <f>ВВ!IB13</f>
        <v>9450</v>
      </c>
      <c r="IC13" s="187">
        <f>ВВ!IC13</f>
        <v>9450</v>
      </c>
      <c r="ID13" s="187">
        <f>ВВ!ID13</f>
        <v>9450</v>
      </c>
      <c r="IE13" s="187">
        <f>ВВ!IE13</f>
        <v>9450</v>
      </c>
      <c r="IF13" s="187">
        <f>ВВ!IF13</f>
        <v>9450</v>
      </c>
      <c r="IG13" s="187">
        <f>ВВ!IG13</f>
        <v>9450</v>
      </c>
      <c r="IH13" s="187">
        <f>ВВ!IH13</f>
        <v>9450</v>
      </c>
      <c r="II13" s="187">
        <f>ВВ!II13</f>
        <v>9450</v>
      </c>
      <c r="IJ13" s="187">
        <f>ВВ!IJ13</f>
        <v>9450</v>
      </c>
      <c r="IK13" s="187">
        <f>ВВ!IK13</f>
        <v>9450</v>
      </c>
      <c r="IL13" s="187">
        <f>ВВ!IL13</f>
        <v>9450</v>
      </c>
      <c r="IM13" s="187">
        <f>ВВ!IM13</f>
        <v>9450</v>
      </c>
      <c r="IN13" s="187">
        <f>ВВ!IN13</f>
        <v>9450</v>
      </c>
      <c r="IO13" s="187">
        <f>ВВ!IO13</f>
        <v>9450</v>
      </c>
      <c r="IP13" s="187">
        <f>ВВ!IP13</f>
        <v>9450</v>
      </c>
      <c r="IQ13" s="187">
        <f>ВВ!IQ13</f>
        <v>9450</v>
      </c>
      <c r="IR13" s="187">
        <f>ВВ!IR13</f>
        <v>9450</v>
      </c>
      <c r="IS13" s="187">
        <f>ВВ!IS13</f>
        <v>9450</v>
      </c>
      <c r="IT13" s="187">
        <f>ВВ!IT13</f>
        <v>9750</v>
      </c>
      <c r="IU13" s="187">
        <f>ВВ!IU13</f>
        <v>9750</v>
      </c>
      <c r="IV13" s="187">
        <f>ВВ!IV13</f>
        <v>9450</v>
      </c>
      <c r="IW13" s="187">
        <f>ВВ!IW13</f>
        <v>9450</v>
      </c>
      <c r="IX13" s="187">
        <f>ВВ!IX13</f>
        <v>9450</v>
      </c>
      <c r="IY13" s="187">
        <f>ВВ!IY13</f>
        <v>9450</v>
      </c>
      <c r="IZ13" s="187">
        <f>ВВ!IZ13</f>
        <v>9450</v>
      </c>
      <c r="JA13" s="187">
        <f>ВВ!JA13</f>
        <v>10650</v>
      </c>
      <c r="JB13" s="187">
        <f>ВВ!JB13</f>
        <v>10650</v>
      </c>
      <c r="JC13" s="187">
        <f>ВВ!JC13</f>
        <v>10650</v>
      </c>
      <c r="JD13" s="187">
        <f>ВВ!JD13</f>
        <v>10650</v>
      </c>
      <c r="JE13" s="187">
        <f>ВВ!JE13</f>
        <v>10650</v>
      </c>
      <c r="JF13" s="187">
        <f>ВВ!JF13</f>
        <v>10650</v>
      </c>
      <c r="JG13" s="187">
        <f>ВВ!JG13</f>
        <v>10650</v>
      </c>
      <c r="JH13" s="187">
        <f>ВВ!JH13</f>
        <v>11150</v>
      </c>
      <c r="JI13" s="187">
        <f>ВВ!JI13</f>
        <v>11150</v>
      </c>
      <c r="JJ13" s="187">
        <f>ВВ!JJ13</f>
        <v>11150</v>
      </c>
      <c r="JK13" s="187">
        <f>ВВ!JK13</f>
        <v>11150</v>
      </c>
      <c r="JL13" s="187">
        <f>ВВ!JL13</f>
        <v>11150</v>
      </c>
      <c r="JM13" s="187">
        <f>ВВ!JM13</f>
        <v>11150</v>
      </c>
      <c r="JN13" s="187">
        <f>ВВ!JN13</f>
        <v>11150</v>
      </c>
    </row>
    <row r="14" spans="1:274" ht="10.7" hidden="1" customHeight="1" x14ac:dyDescent="0.2">
      <c r="A14" s="12">
        <v>2</v>
      </c>
      <c r="B14" s="35">
        <f>ВВ!B14</f>
        <v>13000</v>
      </c>
      <c r="C14" s="35">
        <f>ВВ!C14</f>
        <v>12400</v>
      </c>
      <c r="D14" s="35">
        <f>ВВ!D14</f>
        <v>12400</v>
      </c>
      <c r="E14" s="35">
        <f>ВВ!E14</f>
        <v>12400</v>
      </c>
      <c r="F14" s="35">
        <f>ВВ!F14</f>
        <v>12400</v>
      </c>
      <c r="G14" s="35">
        <f>ВВ!G14</f>
        <v>11400</v>
      </c>
      <c r="H14" s="35">
        <f>ВВ!H14</f>
        <v>11400</v>
      </c>
      <c r="I14" s="35">
        <f>ВВ!I14</f>
        <v>11400</v>
      </c>
      <c r="J14" s="35">
        <f>ВВ!J14</f>
        <v>11400</v>
      </c>
      <c r="K14" s="35">
        <f>ВВ!K14</f>
        <v>11100</v>
      </c>
      <c r="L14" s="35">
        <f>ВВ!L14</f>
        <v>11100</v>
      </c>
      <c r="M14" s="35">
        <f>ВВ!M14</f>
        <v>11100</v>
      </c>
      <c r="N14" s="35">
        <f>ВВ!N14</f>
        <v>11100</v>
      </c>
      <c r="O14" s="35">
        <f>ВВ!O14</f>
        <v>11100</v>
      </c>
      <c r="P14" s="35">
        <f>ВВ!P14</f>
        <v>11100</v>
      </c>
      <c r="Q14" s="35">
        <f>ВВ!Q14</f>
        <v>11100</v>
      </c>
      <c r="R14" s="35">
        <f>ВВ!R14</f>
        <v>11100</v>
      </c>
      <c r="S14" s="35">
        <f>ВВ!S14</f>
        <v>11100</v>
      </c>
      <c r="T14" s="35">
        <f>ВВ!T14</f>
        <v>11400</v>
      </c>
      <c r="U14" s="35">
        <f>ВВ!U14</f>
        <v>12800</v>
      </c>
      <c r="V14" s="35">
        <f>ВВ!V14</f>
        <v>12800</v>
      </c>
      <c r="W14" s="35">
        <f>ВВ!W14</f>
        <v>12000</v>
      </c>
      <c r="X14" s="35">
        <f>ВВ!X14</f>
        <v>11100</v>
      </c>
      <c r="Y14" s="35">
        <f>ВВ!Y14</f>
        <v>11100</v>
      </c>
      <c r="Z14" s="35">
        <f>ВВ!Z14</f>
        <v>11100</v>
      </c>
      <c r="AA14" s="35">
        <f>ВВ!AA14</f>
        <v>11100</v>
      </c>
      <c r="AB14" s="35">
        <f>ВВ!AB14</f>
        <v>11100</v>
      </c>
      <c r="AC14" s="35">
        <f>ВВ!AC14</f>
        <v>11100</v>
      </c>
      <c r="AD14" s="35">
        <f>ВВ!AD14</f>
        <v>12000</v>
      </c>
      <c r="AE14" s="35">
        <f>ВВ!AE14</f>
        <v>12000</v>
      </c>
      <c r="AF14" s="35">
        <f>ВВ!AF14</f>
        <v>11100</v>
      </c>
      <c r="AG14" s="35">
        <f>ВВ!AG14</f>
        <v>11100</v>
      </c>
      <c r="AH14" s="35">
        <f>ВВ!AH14</f>
        <v>11100</v>
      </c>
      <c r="AI14" s="35">
        <f>ВВ!AI14</f>
        <v>11100</v>
      </c>
      <c r="AJ14" s="35">
        <f>ВВ!AJ14</f>
        <v>12300</v>
      </c>
      <c r="AK14" s="35">
        <f>ВВ!AK14</f>
        <v>12300</v>
      </c>
      <c r="AL14" s="35">
        <f>ВВ!AL14</f>
        <v>12300</v>
      </c>
      <c r="AM14" s="35">
        <f>ВВ!AM14</f>
        <v>11400</v>
      </c>
      <c r="AN14" s="35">
        <f>ВВ!AN14</f>
        <v>11400</v>
      </c>
      <c r="AO14" s="35">
        <f>ВВ!AO14</f>
        <v>11400</v>
      </c>
      <c r="AP14" s="35">
        <f>ВВ!AP14</f>
        <v>11400</v>
      </c>
      <c r="AQ14" s="35">
        <f>ВВ!AQ14</f>
        <v>11400</v>
      </c>
      <c r="AR14" s="35">
        <f>ВВ!AR14</f>
        <v>12000</v>
      </c>
      <c r="AS14" s="35">
        <f>ВВ!AS14</f>
        <v>12000</v>
      </c>
      <c r="AT14" s="35">
        <f>ВВ!AT14</f>
        <v>12000</v>
      </c>
      <c r="AU14" s="35">
        <f>ВВ!AU14</f>
        <v>11100</v>
      </c>
      <c r="AV14" s="35">
        <f>ВВ!AV14</f>
        <v>11100</v>
      </c>
      <c r="AW14" s="35">
        <f>ВВ!AW14</f>
        <v>11100</v>
      </c>
      <c r="AX14" s="35">
        <f>ВВ!AX14</f>
        <v>11100</v>
      </c>
      <c r="AY14" s="35">
        <f>ВВ!AY14</f>
        <v>11100</v>
      </c>
      <c r="AZ14" s="35">
        <f>ВВ!AZ14</f>
        <v>11100</v>
      </c>
      <c r="BA14" s="35">
        <f>ВВ!BA14</f>
        <v>11100</v>
      </c>
      <c r="BB14" s="35">
        <f>ВВ!BB14</f>
        <v>11100</v>
      </c>
      <c r="BC14" s="35">
        <f>ВВ!BC14</f>
        <v>11100</v>
      </c>
      <c r="BD14" s="35">
        <f>ВВ!BD14</f>
        <v>11100</v>
      </c>
      <c r="BE14" s="35">
        <f>ВВ!BE14</f>
        <v>11100</v>
      </c>
      <c r="BF14" s="35">
        <f>ВВ!BF14</f>
        <v>11100</v>
      </c>
      <c r="BG14" s="35">
        <f>ВВ!BG14</f>
        <v>11100</v>
      </c>
      <c r="BH14" s="35">
        <f>ВВ!BH14</f>
        <v>11100</v>
      </c>
      <c r="BI14" s="35">
        <f>ВВ!BI14</f>
        <v>11100</v>
      </c>
      <c r="BJ14" s="35">
        <f>ВВ!BJ14</f>
        <v>11100</v>
      </c>
      <c r="BK14" s="35">
        <f>ВВ!BK14</f>
        <v>11100</v>
      </c>
      <c r="BL14" s="35">
        <f>ВВ!BL14</f>
        <v>11100</v>
      </c>
      <c r="BM14" s="35">
        <f>ВВ!BM14</f>
        <v>11100</v>
      </c>
      <c r="BN14" s="35">
        <f>ВВ!BN14</f>
        <v>11100</v>
      </c>
      <c r="BO14" s="35">
        <f>ВВ!BO14</f>
        <v>11100</v>
      </c>
      <c r="BP14" s="35">
        <f>ВВ!BP14</f>
        <v>11400</v>
      </c>
      <c r="BQ14" s="35">
        <f>ВВ!BQ14</f>
        <v>11400</v>
      </c>
      <c r="BR14" s="35">
        <f>ВВ!BR14</f>
        <v>11400</v>
      </c>
      <c r="BS14" s="35">
        <f>ВВ!BS14</f>
        <v>11400</v>
      </c>
      <c r="BT14" s="35">
        <f>ВВ!BT14</f>
        <v>16900</v>
      </c>
      <c r="BU14" s="35">
        <f>ВВ!BU14</f>
        <v>16900</v>
      </c>
      <c r="BV14" s="155">
        <f>ВВ!BV14</f>
        <v>16900</v>
      </c>
      <c r="BW14" s="155">
        <f>ВВ!BW14</f>
        <v>16900</v>
      </c>
      <c r="BX14" s="155">
        <f>ВВ!BX14</f>
        <v>16900</v>
      </c>
      <c r="BY14" s="155">
        <f>ВВ!BY14</f>
        <v>16900</v>
      </c>
      <c r="BZ14" s="155">
        <f>ВВ!BZ14</f>
        <v>16900</v>
      </c>
      <c r="CA14" s="35">
        <f>ВВ!CA14</f>
        <v>16900</v>
      </c>
      <c r="CB14" s="35">
        <f>ВВ!CB14</f>
        <v>16900</v>
      </c>
      <c r="CC14" s="35">
        <f>ВВ!CC14</f>
        <v>17600</v>
      </c>
      <c r="CD14" s="187">
        <f>ВВ!CD14</f>
        <v>17600</v>
      </c>
      <c r="CE14" s="187">
        <f>ВВ!CE14</f>
        <v>17600</v>
      </c>
      <c r="CF14" s="187">
        <f>ВВ!CF14</f>
        <v>17600</v>
      </c>
      <c r="CG14" s="187">
        <f>ВВ!CG14</f>
        <v>17600</v>
      </c>
      <c r="CH14" s="35">
        <f>ВВ!CH14</f>
        <v>17600</v>
      </c>
      <c r="CI14" s="35">
        <f>ВВ!CI14</f>
        <v>17600</v>
      </c>
      <c r="CJ14" s="35">
        <f>ВВ!CJ14</f>
        <v>16900</v>
      </c>
      <c r="CK14" s="35">
        <f>ВВ!CK14</f>
        <v>16900</v>
      </c>
      <c r="CL14" s="35">
        <f>ВВ!CL14</f>
        <v>16900</v>
      </c>
      <c r="CM14" s="35">
        <f>ВВ!CM14</f>
        <v>16900</v>
      </c>
      <c r="CN14" s="35">
        <f>ВВ!CN14</f>
        <v>16900</v>
      </c>
      <c r="CO14" s="35">
        <f>ВВ!CO14</f>
        <v>16900</v>
      </c>
      <c r="CP14" s="35">
        <f>ВВ!CP14</f>
        <v>16900</v>
      </c>
      <c r="CQ14" s="35">
        <f>ВВ!CQ14</f>
        <v>16900</v>
      </c>
      <c r="CR14" s="35">
        <f>ВВ!CR14</f>
        <v>16900</v>
      </c>
      <c r="CS14" s="35">
        <f>ВВ!CS14</f>
        <v>16900</v>
      </c>
      <c r="CT14" s="35">
        <f>ВВ!CT14</f>
        <v>16900</v>
      </c>
      <c r="CU14" s="35">
        <f>ВВ!CU14</f>
        <v>16900</v>
      </c>
      <c r="CV14" s="35">
        <f>ВВ!CV14</f>
        <v>16900</v>
      </c>
      <c r="CW14" s="35">
        <f>ВВ!CW14</f>
        <v>16900</v>
      </c>
      <c r="CX14" s="35">
        <f>ВВ!CX14</f>
        <v>16900</v>
      </c>
      <c r="CY14" s="35">
        <f>ВВ!CY14</f>
        <v>16900</v>
      </c>
      <c r="CZ14" s="35">
        <f>ВВ!CZ14</f>
        <v>16900</v>
      </c>
      <c r="DA14" s="35">
        <f>ВВ!DA14</f>
        <v>16900</v>
      </c>
      <c r="DB14" s="35">
        <f>ВВ!DB14</f>
        <v>16900</v>
      </c>
      <c r="DC14" s="35">
        <f>ВВ!DC14</f>
        <v>16900</v>
      </c>
      <c r="DD14" s="35">
        <f>ВВ!DD14</f>
        <v>16900</v>
      </c>
      <c r="DE14" s="35">
        <f>ВВ!DE14</f>
        <v>16900</v>
      </c>
      <c r="DF14" s="35">
        <f>ВВ!DF14</f>
        <v>13800</v>
      </c>
      <c r="DG14" s="35">
        <f>ВВ!DG14</f>
        <v>13800</v>
      </c>
      <c r="DH14" s="35">
        <f>ВВ!DH14</f>
        <v>13800</v>
      </c>
      <c r="DI14" s="35">
        <f>ВВ!DI14</f>
        <v>13800</v>
      </c>
      <c r="DJ14" s="35">
        <f>ВВ!DJ14</f>
        <v>14300</v>
      </c>
      <c r="DK14" s="35">
        <f>ВВ!DK14</f>
        <v>14300</v>
      </c>
      <c r="DL14" s="35">
        <f>ВВ!DL14</f>
        <v>13800</v>
      </c>
      <c r="DM14" s="35">
        <f>ВВ!DM14</f>
        <v>13800</v>
      </c>
      <c r="DN14" s="35">
        <f>ВВ!DN14</f>
        <v>13800</v>
      </c>
      <c r="DO14" s="35">
        <f>ВВ!DO14</f>
        <v>13800</v>
      </c>
      <c r="DP14" s="35">
        <f>ВВ!DP14</f>
        <v>13800</v>
      </c>
      <c r="DQ14" s="35">
        <f>ВВ!DQ14</f>
        <v>14300</v>
      </c>
      <c r="DR14" s="35">
        <f>ВВ!DR14</f>
        <v>14300</v>
      </c>
      <c r="DS14" s="35">
        <f>ВВ!DS14</f>
        <v>13800</v>
      </c>
      <c r="DT14" s="35">
        <f>ВВ!DT14</f>
        <v>13800</v>
      </c>
      <c r="DU14" s="35">
        <f>ВВ!DU14</f>
        <v>13800</v>
      </c>
      <c r="DV14" s="35">
        <f>ВВ!DV14</f>
        <v>13800</v>
      </c>
      <c r="DW14" s="35">
        <f>ВВ!DW14</f>
        <v>14800</v>
      </c>
      <c r="DX14" s="35">
        <f>ВВ!DX14</f>
        <v>14800</v>
      </c>
      <c r="DY14" s="35">
        <f>ВВ!DY14</f>
        <v>14800</v>
      </c>
      <c r="DZ14" s="35">
        <f>ВВ!DZ14</f>
        <v>13800</v>
      </c>
      <c r="EA14" s="35">
        <f>ВВ!EA14</f>
        <v>13800</v>
      </c>
      <c r="EB14" s="35">
        <f>ВВ!EB14</f>
        <v>13800</v>
      </c>
      <c r="EC14" s="35">
        <f>ВВ!EC14</f>
        <v>13800</v>
      </c>
      <c r="ED14" s="35">
        <f>ВВ!ED14</f>
        <v>13800</v>
      </c>
      <c r="EE14" s="35">
        <f>ВВ!EE14</f>
        <v>14300</v>
      </c>
      <c r="EF14" s="35">
        <f>ВВ!EF14</f>
        <v>14300</v>
      </c>
      <c r="EG14" s="35">
        <f>ВВ!EG14</f>
        <v>13800</v>
      </c>
      <c r="EH14" s="35">
        <f>ВВ!EH14</f>
        <v>13800</v>
      </c>
      <c r="EI14" s="35">
        <f>ВВ!EI14</f>
        <v>13800</v>
      </c>
      <c r="EJ14" s="35">
        <f>ВВ!EJ14</f>
        <v>13800</v>
      </c>
      <c r="EK14" s="35">
        <f>ВВ!EK14</f>
        <v>13800</v>
      </c>
      <c r="EL14" s="35">
        <f>ВВ!EL14</f>
        <v>14300</v>
      </c>
      <c r="EM14" s="35">
        <f>ВВ!EM14</f>
        <v>14300</v>
      </c>
      <c r="EN14" s="35">
        <f>ВВ!EN14</f>
        <v>13800</v>
      </c>
      <c r="EO14" s="35">
        <f>ВВ!EO14</f>
        <v>13800</v>
      </c>
      <c r="EP14" s="35">
        <f>ВВ!EP14</f>
        <v>13800</v>
      </c>
      <c r="EQ14" s="35">
        <f>ВВ!EQ14</f>
        <v>13800</v>
      </c>
      <c r="ER14" s="35">
        <f>ВВ!ER14</f>
        <v>13800</v>
      </c>
      <c r="ES14" s="35">
        <f>ВВ!ES14</f>
        <v>13800</v>
      </c>
      <c r="ET14" s="35">
        <f>ВВ!ET14</f>
        <v>13800</v>
      </c>
      <c r="EU14" s="35">
        <f>ВВ!EU14</f>
        <v>12800</v>
      </c>
      <c r="EV14" s="35">
        <f>ВВ!EV14</f>
        <v>12800</v>
      </c>
      <c r="EW14" s="35">
        <f>ВВ!EW14</f>
        <v>12800</v>
      </c>
      <c r="EX14" s="35">
        <f>ВВ!EX14</f>
        <v>12800</v>
      </c>
      <c r="EY14" s="35">
        <f>ВВ!EY14</f>
        <v>12800</v>
      </c>
      <c r="EZ14" s="35">
        <f>ВВ!EZ14</f>
        <v>12800</v>
      </c>
      <c r="FA14" s="35">
        <f>ВВ!FA14</f>
        <v>12800</v>
      </c>
      <c r="FB14" s="35">
        <f>ВВ!FB14</f>
        <v>12300</v>
      </c>
      <c r="FC14" s="35">
        <f>ВВ!FC14</f>
        <v>12300</v>
      </c>
      <c r="FD14" s="35">
        <f>ВВ!FD14</f>
        <v>12300</v>
      </c>
      <c r="FE14" s="35">
        <f>ВВ!FE14</f>
        <v>12300</v>
      </c>
      <c r="FF14" s="35">
        <f>ВВ!FF14</f>
        <v>12300</v>
      </c>
      <c r="FG14" s="35">
        <f>ВВ!FG14</f>
        <v>12800</v>
      </c>
      <c r="FH14" s="35">
        <f>ВВ!FH14</f>
        <v>12800</v>
      </c>
      <c r="FI14" s="35">
        <f>ВВ!FI14</f>
        <v>12300</v>
      </c>
      <c r="FJ14" s="35">
        <f>ВВ!FJ14</f>
        <v>12300</v>
      </c>
      <c r="FK14" s="35">
        <f>ВВ!FK14</f>
        <v>12300</v>
      </c>
      <c r="FL14" s="35">
        <f>ВВ!FL14</f>
        <v>12300</v>
      </c>
      <c r="FM14" s="35">
        <f>ВВ!FM14</f>
        <v>12300</v>
      </c>
      <c r="FN14" s="35">
        <f>ВВ!FN14</f>
        <v>12800</v>
      </c>
      <c r="FO14" s="35">
        <f>ВВ!FO14</f>
        <v>12800</v>
      </c>
      <c r="FP14" s="35">
        <f>ВВ!FP14</f>
        <v>12300</v>
      </c>
      <c r="FQ14" s="35">
        <f>ВВ!FQ14</f>
        <v>12300</v>
      </c>
      <c r="FR14" s="35">
        <f>ВВ!FR14</f>
        <v>12300</v>
      </c>
      <c r="FS14" s="35">
        <f>ВВ!FS14</f>
        <v>12300</v>
      </c>
      <c r="FT14" s="35">
        <f>ВВ!FT14</f>
        <v>12300</v>
      </c>
      <c r="FU14" s="35">
        <f>ВВ!FU14</f>
        <v>12800</v>
      </c>
      <c r="FV14" s="35">
        <f>ВВ!FV14</f>
        <v>12800</v>
      </c>
      <c r="FW14" s="35">
        <f>ВВ!FW14</f>
        <v>12800</v>
      </c>
      <c r="FX14" s="35">
        <f>ВВ!FX14</f>
        <v>12800</v>
      </c>
      <c r="FY14" s="35">
        <f>ВВ!FY14</f>
        <v>12800</v>
      </c>
      <c r="FZ14" s="35">
        <f>ВВ!FZ14</f>
        <v>12800</v>
      </c>
      <c r="GA14" s="35">
        <f>ВВ!GA14</f>
        <v>12800</v>
      </c>
      <c r="GB14" s="35">
        <f>ВВ!GB14</f>
        <v>12800</v>
      </c>
      <c r="GC14" s="35">
        <f>ВВ!GC14</f>
        <v>12800</v>
      </c>
      <c r="GD14" s="35">
        <f>ВВ!GD14</f>
        <v>12800</v>
      </c>
      <c r="GE14" s="35">
        <f>ВВ!GE14</f>
        <v>12800</v>
      </c>
      <c r="GF14" s="35">
        <f>ВВ!GF14</f>
        <v>12800</v>
      </c>
      <c r="GG14" s="187">
        <f>ВВ!GG14</f>
        <v>12800</v>
      </c>
      <c r="GH14" s="187">
        <f>ВВ!GH14</f>
        <v>12800</v>
      </c>
      <c r="GI14" s="187">
        <f>ВВ!GI14</f>
        <v>12800</v>
      </c>
      <c r="GJ14" s="187">
        <f>ВВ!GJ14</f>
        <v>12800</v>
      </c>
      <c r="GK14" s="187">
        <f>ВВ!GK14</f>
        <v>12000</v>
      </c>
      <c r="GL14" s="187">
        <f>ВВ!GL14</f>
        <v>12000</v>
      </c>
      <c r="GM14" s="187">
        <f>ВВ!GM14</f>
        <v>12000</v>
      </c>
      <c r="GN14" s="187">
        <f>ВВ!GN14</f>
        <v>12000</v>
      </c>
      <c r="GO14" s="187">
        <f>ВВ!GO14</f>
        <v>12000</v>
      </c>
      <c r="GP14" s="187">
        <f>ВВ!GP14</f>
        <v>12300</v>
      </c>
      <c r="GQ14" s="187">
        <f>ВВ!GQ14</f>
        <v>12300</v>
      </c>
      <c r="GR14" s="187">
        <f>ВВ!GR14</f>
        <v>12000</v>
      </c>
      <c r="GS14" s="187">
        <f>ВВ!GS14</f>
        <v>12000</v>
      </c>
      <c r="GT14" s="187">
        <f>ВВ!GT14</f>
        <v>12000</v>
      </c>
      <c r="GU14" s="187">
        <f>ВВ!GU14</f>
        <v>12000</v>
      </c>
      <c r="GV14" s="187">
        <f>ВВ!GV14</f>
        <v>12000</v>
      </c>
      <c r="GW14" s="187">
        <f>ВВ!GW14</f>
        <v>12000</v>
      </c>
      <c r="GX14" s="187">
        <f>ВВ!GX14</f>
        <v>12000</v>
      </c>
      <c r="GY14" s="187">
        <f>ВВ!GY14</f>
        <v>11700</v>
      </c>
      <c r="GZ14" s="187">
        <f>ВВ!GZ14</f>
        <v>11700</v>
      </c>
      <c r="HA14" s="187">
        <f>ВВ!HA14</f>
        <v>11700</v>
      </c>
      <c r="HB14" s="187">
        <f>ВВ!HB14</f>
        <v>11700</v>
      </c>
      <c r="HC14" s="187">
        <f>ВВ!HC14</f>
        <v>11700</v>
      </c>
      <c r="HD14" s="187">
        <f>ВВ!HD14</f>
        <v>12000</v>
      </c>
      <c r="HE14" s="187">
        <f>ВВ!HE14</f>
        <v>12000</v>
      </c>
      <c r="HF14" s="187">
        <f>ВВ!HF14</f>
        <v>11700</v>
      </c>
      <c r="HG14" s="187">
        <f>ВВ!HG14</f>
        <v>11700</v>
      </c>
      <c r="HH14" s="187">
        <f>ВВ!HH14</f>
        <v>12000</v>
      </c>
      <c r="HI14" s="187">
        <f>ВВ!HI14</f>
        <v>12000</v>
      </c>
      <c r="HJ14" s="187">
        <f>ВВ!HJ14</f>
        <v>12000</v>
      </c>
      <c r="HK14" s="187">
        <f>ВВ!HK14</f>
        <v>12000</v>
      </c>
      <c r="HL14" s="187">
        <f>ВВ!HL14</f>
        <v>12000</v>
      </c>
      <c r="HM14" s="187">
        <f>ВВ!HM14</f>
        <v>11700</v>
      </c>
      <c r="HN14" s="187">
        <f>ВВ!HN14</f>
        <v>11700</v>
      </c>
      <c r="HO14" s="187">
        <f>ВВ!HO14</f>
        <v>11700</v>
      </c>
      <c r="HP14" s="187">
        <f>ВВ!HP14</f>
        <v>11700</v>
      </c>
      <c r="HQ14" s="187">
        <f>ВВ!HQ14</f>
        <v>11700</v>
      </c>
      <c r="HR14" s="187">
        <f>ВВ!HR14</f>
        <v>11700</v>
      </c>
      <c r="HS14" s="187">
        <f>ВВ!HS14</f>
        <v>11700</v>
      </c>
      <c r="HT14" s="187">
        <f>ВВ!HT14</f>
        <v>11100</v>
      </c>
      <c r="HU14" s="187">
        <f>ВВ!HU14</f>
        <v>11100</v>
      </c>
      <c r="HV14" s="187">
        <f>ВВ!HV14</f>
        <v>11100</v>
      </c>
      <c r="HW14" s="187">
        <f>ВВ!HW14</f>
        <v>11100</v>
      </c>
      <c r="HX14" s="187">
        <f>ВВ!HX14</f>
        <v>11100</v>
      </c>
      <c r="HY14" s="187">
        <f>ВВ!HY14</f>
        <v>11100</v>
      </c>
      <c r="HZ14" s="187">
        <f>ВВ!HZ14</f>
        <v>11100</v>
      </c>
      <c r="IA14" s="187">
        <f>ВВ!IA14</f>
        <v>11100</v>
      </c>
      <c r="IB14" s="187">
        <f>ВВ!IB14</f>
        <v>11100</v>
      </c>
      <c r="IC14" s="187">
        <f>ВВ!IC14</f>
        <v>11100</v>
      </c>
      <c r="ID14" s="187">
        <f>ВВ!ID14</f>
        <v>11100</v>
      </c>
      <c r="IE14" s="187">
        <f>ВВ!IE14</f>
        <v>11100</v>
      </c>
      <c r="IF14" s="187">
        <f>ВВ!IF14</f>
        <v>11100</v>
      </c>
      <c r="IG14" s="187">
        <f>ВВ!IG14</f>
        <v>11100</v>
      </c>
      <c r="IH14" s="187">
        <f>ВВ!IH14</f>
        <v>11100</v>
      </c>
      <c r="II14" s="187">
        <f>ВВ!II14</f>
        <v>11100</v>
      </c>
      <c r="IJ14" s="187">
        <f>ВВ!IJ14</f>
        <v>11100</v>
      </c>
      <c r="IK14" s="187">
        <f>ВВ!IK14</f>
        <v>11100</v>
      </c>
      <c r="IL14" s="187">
        <f>ВВ!IL14</f>
        <v>11100</v>
      </c>
      <c r="IM14" s="187">
        <f>ВВ!IM14</f>
        <v>11100</v>
      </c>
      <c r="IN14" s="187">
        <f>ВВ!IN14</f>
        <v>11100</v>
      </c>
      <c r="IO14" s="187">
        <f>ВВ!IO14</f>
        <v>11100</v>
      </c>
      <c r="IP14" s="187">
        <f>ВВ!IP14</f>
        <v>11100</v>
      </c>
      <c r="IQ14" s="187">
        <f>ВВ!IQ14</f>
        <v>11100</v>
      </c>
      <c r="IR14" s="187">
        <f>ВВ!IR14</f>
        <v>11100</v>
      </c>
      <c r="IS14" s="187">
        <f>ВВ!IS14</f>
        <v>11100</v>
      </c>
      <c r="IT14" s="187">
        <f>ВВ!IT14</f>
        <v>11400</v>
      </c>
      <c r="IU14" s="187">
        <f>ВВ!IU14</f>
        <v>11400</v>
      </c>
      <c r="IV14" s="187">
        <f>ВВ!IV14</f>
        <v>11100</v>
      </c>
      <c r="IW14" s="187">
        <f>ВВ!IW14</f>
        <v>11100</v>
      </c>
      <c r="IX14" s="187">
        <f>ВВ!IX14</f>
        <v>11100</v>
      </c>
      <c r="IY14" s="187">
        <f>ВВ!IY14</f>
        <v>11100</v>
      </c>
      <c r="IZ14" s="187">
        <f>ВВ!IZ14</f>
        <v>11100</v>
      </c>
      <c r="JA14" s="187">
        <f>ВВ!JA14</f>
        <v>12300</v>
      </c>
      <c r="JB14" s="187">
        <f>ВВ!JB14</f>
        <v>12300</v>
      </c>
      <c r="JC14" s="187">
        <f>ВВ!JC14</f>
        <v>12300</v>
      </c>
      <c r="JD14" s="187">
        <f>ВВ!JD14</f>
        <v>12300</v>
      </c>
      <c r="JE14" s="187">
        <f>ВВ!JE14</f>
        <v>12300</v>
      </c>
      <c r="JF14" s="187">
        <f>ВВ!JF14</f>
        <v>12300</v>
      </c>
      <c r="JG14" s="187">
        <f>ВВ!JG14</f>
        <v>12300</v>
      </c>
      <c r="JH14" s="187">
        <f>ВВ!JH14</f>
        <v>12800</v>
      </c>
      <c r="JI14" s="187">
        <f>ВВ!JI14</f>
        <v>12800</v>
      </c>
      <c r="JJ14" s="187">
        <f>ВВ!JJ14</f>
        <v>12800</v>
      </c>
      <c r="JK14" s="187">
        <f>ВВ!JK14</f>
        <v>12800</v>
      </c>
      <c r="JL14" s="187">
        <f>ВВ!JL14</f>
        <v>12800</v>
      </c>
      <c r="JM14" s="187">
        <f>ВВ!JM14</f>
        <v>12800</v>
      </c>
      <c r="JN14" s="187">
        <f>ВВ!JN14</f>
        <v>12800</v>
      </c>
    </row>
    <row r="15" spans="1:274" ht="10.7" hidden="1" customHeight="1" x14ac:dyDescent="0.2">
      <c r="A15" s="34" t="s">
        <v>7</v>
      </c>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155"/>
      <c r="BW15" s="155"/>
      <c r="BX15" s="155"/>
      <c r="BY15" s="155"/>
      <c r="BZ15" s="155"/>
      <c r="CA15" s="35"/>
      <c r="CB15" s="35"/>
      <c r="CC15" s="35"/>
      <c r="CD15" s="187"/>
      <c r="CE15" s="187"/>
      <c r="CF15" s="187"/>
      <c r="CG15" s="187"/>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87"/>
      <c r="IE15" s="187"/>
      <c r="IF15" s="187"/>
      <c r="IG15" s="187"/>
      <c r="IH15" s="187"/>
      <c r="II15" s="187"/>
      <c r="IJ15" s="187"/>
      <c r="IK15" s="187"/>
      <c r="IL15" s="187"/>
      <c r="IM15" s="187"/>
      <c r="IN15" s="187"/>
      <c r="IO15" s="187"/>
      <c r="IP15" s="187"/>
      <c r="IQ15" s="187"/>
      <c r="IR15" s="187"/>
      <c r="IS15" s="187"/>
      <c r="IT15" s="187"/>
      <c r="IU15" s="187"/>
      <c r="IV15" s="187"/>
      <c r="IW15" s="187"/>
      <c r="IX15" s="187"/>
      <c r="IY15" s="187"/>
      <c r="IZ15" s="187"/>
      <c r="JA15" s="187"/>
      <c r="JB15" s="187"/>
      <c r="JC15" s="187"/>
      <c r="JD15" s="187"/>
      <c r="JE15" s="187"/>
      <c r="JF15" s="187"/>
      <c r="JG15" s="187"/>
      <c r="JH15" s="187"/>
      <c r="JI15" s="187"/>
      <c r="JJ15" s="187"/>
      <c r="JK15" s="187"/>
      <c r="JL15" s="187"/>
      <c r="JM15" s="187"/>
      <c r="JN15" s="187"/>
    </row>
    <row r="16" spans="1:274" ht="10.7" hidden="1" customHeight="1" x14ac:dyDescent="0.2">
      <c r="A16" s="12">
        <v>1</v>
      </c>
      <c r="B16" s="35">
        <f>ВВ!B16</f>
        <v>12650</v>
      </c>
      <c r="C16" s="35">
        <f>ВВ!C16</f>
        <v>12050</v>
      </c>
      <c r="D16" s="35">
        <f>ВВ!D16</f>
        <v>12050</v>
      </c>
      <c r="E16" s="35">
        <f>ВВ!E16</f>
        <v>12050</v>
      </c>
      <c r="F16" s="35">
        <f>ВВ!F16</f>
        <v>12050</v>
      </c>
      <c r="G16" s="35">
        <f>ВВ!G16</f>
        <v>10750</v>
      </c>
      <c r="H16" s="35">
        <f>ВВ!H16</f>
        <v>10750</v>
      </c>
      <c r="I16" s="35">
        <f>ВВ!I16</f>
        <v>10750</v>
      </c>
      <c r="J16" s="35">
        <f>ВВ!J16</f>
        <v>10750</v>
      </c>
      <c r="K16" s="35">
        <f>ВВ!K16</f>
        <v>10450</v>
      </c>
      <c r="L16" s="35">
        <f>ВВ!L16</f>
        <v>10450</v>
      </c>
      <c r="M16" s="35">
        <f>ВВ!M16</f>
        <v>10450</v>
      </c>
      <c r="N16" s="35">
        <f>ВВ!N16</f>
        <v>10450</v>
      </c>
      <c r="O16" s="35">
        <f>ВВ!O16</f>
        <v>10450</v>
      </c>
      <c r="P16" s="35">
        <f>ВВ!P16</f>
        <v>10450</v>
      </c>
      <c r="Q16" s="35">
        <f>ВВ!Q16</f>
        <v>10450</v>
      </c>
      <c r="R16" s="35">
        <f>ВВ!R16</f>
        <v>10450</v>
      </c>
      <c r="S16" s="35">
        <f>ВВ!S16</f>
        <v>10450</v>
      </c>
      <c r="T16" s="35">
        <f>ВВ!T16</f>
        <v>10750</v>
      </c>
      <c r="U16" s="35">
        <f>ВВ!U16</f>
        <v>12150</v>
      </c>
      <c r="V16" s="35">
        <f>ВВ!V16</f>
        <v>12150</v>
      </c>
      <c r="W16" s="35">
        <f>ВВ!W16</f>
        <v>11350</v>
      </c>
      <c r="X16" s="35">
        <f>ВВ!X16</f>
        <v>10450</v>
      </c>
      <c r="Y16" s="35">
        <f>ВВ!Y16</f>
        <v>10450</v>
      </c>
      <c r="Z16" s="35">
        <f>ВВ!Z16</f>
        <v>10450</v>
      </c>
      <c r="AA16" s="35">
        <f>ВВ!AA16</f>
        <v>10450</v>
      </c>
      <c r="AB16" s="35">
        <f>ВВ!AB16</f>
        <v>10450</v>
      </c>
      <c r="AC16" s="35">
        <f>ВВ!AC16</f>
        <v>10450</v>
      </c>
      <c r="AD16" s="35">
        <f>ВВ!AD16</f>
        <v>11350</v>
      </c>
      <c r="AE16" s="35">
        <f>ВВ!AE16</f>
        <v>11350</v>
      </c>
      <c r="AF16" s="35">
        <f>ВВ!AF16</f>
        <v>10450</v>
      </c>
      <c r="AG16" s="35">
        <f>ВВ!AG16</f>
        <v>10450</v>
      </c>
      <c r="AH16" s="35">
        <f>ВВ!AH16</f>
        <v>10450</v>
      </c>
      <c r="AI16" s="35">
        <f>ВВ!AI16</f>
        <v>10450</v>
      </c>
      <c r="AJ16" s="35">
        <f>ВВ!AJ16</f>
        <v>11650</v>
      </c>
      <c r="AK16" s="35">
        <f>ВВ!AK16</f>
        <v>11650</v>
      </c>
      <c r="AL16" s="35">
        <f>ВВ!AL16</f>
        <v>11650</v>
      </c>
      <c r="AM16" s="35">
        <f>ВВ!AM16</f>
        <v>10750</v>
      </c>
      <c r="AN16" s="35">
        <f>ВВ!AN16</f>
        <v>10750</v>
      </c>
      <c r="AO16" s="35">
        <f>ВВ!AO16</f>
        <v>10750</v>
      </c>
      <c r="AP16" s="35">
        <f>ВВ!AP16</f>
        <v>10750</v>
      </c>
      <c r="AQ16" s="35">
        <f>ВВ!AQ16</f>
        <v>10750</v>
      </c>
      <c r="AR16" s="35">
        <f>ВВ!AR16</f>
        <v>11350</v>
      </c>
      <c r="AS16" s="35">
        <f>ВВ!AS16</f>
        <v>11350</v>
      </c>
      <c r="AT16" s="35">
        <f>ВВ!AT16</f>
        <v>11350</v>
      </c>
      <c r="AU16" s="35">
        <f>ВВ!AU16</f>
        <v>10450</v>
      </c>
      <c r="AV16" s="35">
        <f>ВВ!AV16</f>
        <v>10450</v>
      </c>
      <c r="AW16" s="35">
        <f>ВВ!AW16</f>
        <v>10450</v>
      </c>
      <c r="AX16" s="35">
        <f>ВВ!AX16</f>
        <v>10450</v>
      </c>
      <c r="AY16" s="35">
        <f>ВВ!AY16</f>
        <v>10450</v>
      </c>
      <c r="AZ16" s="35">
        <f>ВВ!AZ16</f>
        <v>10450</v>
      </c>
      <c r="BA16" s="35">
        <f>ВВ!BA16</f>
        <v>10450</v>
      </c>
      <c r="BB16" s="35">
        <f>ВВ!BB16</f>
        <v>10450</v>
      </c>
      <c r="BC16" s="35">
        <f>ВВ!BC16</f>
        <v>10450</v>
      </c>
      <c r="BD16" s="35">
        <f>ВВ!BD16</f>
        <v>10450</v>
      </c>
      <c r="BE16" s="35">
        <f>ВВ!BE16</f>
        <v>10450</v>
      </c>
      <c r="BF16" s="35">
        <f>ВВ!BF16</f>
        <v>10450</v>
      </c>
      <c r="BG16" s="35">
        <f>ВВ!BG16</f>
        <v>10450</v>
      </c>
      <c r="BH16" s="35">
        <f>ВВ!BH16</f>
        <v>10450</v>
      </c>
      <c r="BI16" s="35">
        <f>ВВ!BI16</f>
        <v>10450</v>
      </c>
      <c r="BJ16" s="35">
        <f>ВВ!BJ16</f>
        <v>10450</v>
      </c>
      <c r="BK16" s="35">
        <f>ВВ!BK16</f>
        <v>10450</v>
      </c>
      <c r="BL16" s="35">
        <f>ВВ!BL16</f>
        <v>10450</v>
      </c>
      <c r="BM16" s="35">
        <f>ВВ!BM16</f>
        <v>10450</v>
      </c>
      <c r="BN16" s="35">
        <f>ВВ!BN16</f>
        <v>10450</v>
      </c>
      <c r="BO16" s="35">
        <f>ВВ!BO16</f>
        <v>10450</v>
      </c>
      <c r="BP16" s="35">
        <f>ВВ!BP16</f>
        <v>10750</v>
      </c>
      <c r="BQ16" s="35">
        <f>ВВ!BQ16</f>
        <v>10750</v>
      </c>
      <c r="BR16" s="35">
        <f>ВВ!BR16</f>
        <v>10750</v>
      </c>
      <c r="BS16" s="35">
        <f>ВВ!BS16</f>
        <v>10750</v>
      </c>
      <c r="BT16" s="35">
        <f>ВВ!BT16</f>
        <v>16250</v>
      </c>
      <c r="BU16" s="35">
        <f>ВВ!BU16</f>
        <v>16250</v>
      </c>
      <c r="BV16" s="155">
        <f>ВВ!BV16</f>
        <v>16250</v>
      </c>
      <c r="BW16" s="155">
        <f>ВВ!BW16</f>
        <v>16250</v>
      </c>
      <c r="BX16" s="155">
        <f>ВВ!BX16</f>
        <v>16250</v>
      </c>
      <c r="BY16" s="155">
        <f>ВВ!BY16</f>
        <v>16250</v>
      </c>
      <c r="BZ16" s="155">
        <f>ВВ!BZ16</f>
        <v>16250</v>
      </c>
      <c r="CA16" s="35">
        <f>ВВ!CA16</f>
        <v>16250</v>
      </c>
      <c r="CB16" s="35">
        <f>ВВ!CB16</f>
        <v>16250</v>
      </c>
      <c r="CC16" s="35">
        <f>ВВ!CC16</f>
        <v>16950</v>
      </c>
      <c r="CD16" s="187">
        <f>ВВ!CD16</f>
        <v>16950</v>
      </c>
      <c r="CE16" s="187">
        <f>ВВ!CE16</f>
        <v>16950</v>
      </c>
      <c r="CF16" s="187">
        <f>ВВ!CF16</f>
        <v>16950</v>
      </c>
      <c r="CG16" s="187">
        <f>ВВ!CG16</f>
        <v>16950</v>
      </c>
      <c r="CH16" s="35">
        <f>ВВ!CH16</f>
        <v>16950</v>
      </c>
      <c r="CI16" s="35">
        <f>ВВ!CI16</f>
        <v>16950</v>
      </c>
      <c r="CJ16" s="35">
        <f>ВВ!CJ16</f>
        <v>16250</v>
      </c>
      <c r="CK16" s="35">
        <f>ВВ!CK16</f>
        <v>16250</v>
      </c>
      <c r="CL16" s="35">
        <f>ВВ!CL16</f>
        <v>16250</v>
      </c>
      <c r="CM16" s="35">
        <f>ВВ!CM16</f>
        <v>16250</v>
      </c>
      <c r="CN16" s="35">
        <f>ВВ!CN16</f>
        <v>16250</v>
      </c>
      <c r="CO16" s="35">
        <f>ВВ!CO16</f>
        <v>16250</v>
      </c>
      <c r="CP16" s="35">
        <f>ВВ!CP16</f>
        <v>16250</v>
      </c>
      <c r="CQ16" s="35">
        <f>ВВ!CQ16</f>
        <v>16250</v>
      </c>
      <c r="CR16" s="35">
        <f>ВВ!CR16</f>
        <v>16250</v>
      </c>
      <c r="CS16" s="35">
        <f>ВВ!CS16</f>
        <v>16250</v>
      </c>
      <c r="CT16" s="35">
        <f>ВВ!CT16</f>
        <v>16250</v>
      </c>
      <c r="CU16" s="35">
        <f>ВВ!CU16</f>
        <v>16250</v>
      </c>
      <c r="CV16" s="35">
        <f>ВВ!CV16</f>
        <v>16250</v>
      </c>
      <c r="CW16" s="35">
        <f>ВВ!CW16</f>
        <v>16250</v>
      </c>
      <c r="CX16" s="35">
        <f>ВВ!CX16</f>
        <v>16250</v>
      </c>
      <c r="CY16" s="35">
        <f>ВВ!CY16</f>
        <v>16250</v>
      </c>
      <c r="CZ16" s="35">
        <f>ВВ!CZ16</f>
        <v>16250</v>
      </c>
      <c r="DA16" s="35">
        <f>ВВ!DA16</f>
        <v>16250</v>
      </c>
      <c r="DB16" s="35">
        <f>ВВ!DB16</f>
        <v>16250</v>
      </c>
      <c r="DC16" s="35">
        <f>ВВ!DC16</f>
        <v>16250</v>
      </c>
      <c r="DD16" s="35">
        <f>ВВ!DD16</f>
        <v>16250</v>
      </c>
      <c r="DE16" s="35">
        <f>ВВ!DE16</f>
        <v>16250</v>
      </c>
      <c r="DF16" s="35">
        <f>ВВ!DF16</f>
        <v>13150</v>
      </c>
      <c r="DG16" s="35">
        <f>ВВ!DG16</f>
        <v>13150</v>
      </c>
      <c r="DH16" s="35">
        <f>ВВ!DH16</f>
        <v>13150</v>
      </c>
      <c r="DI16" s="35">
        <f>ВВ!DI16</f>
        <v>13150</v>
      </c>
      <c r="DJ16" s="35">
        <f>ВВ!DJ16</f>
        <v>13650</v>
      </c>
      <c r="DK16" s="35">
        <f>ВВ!DK16</f>
        <v>13650</v>
      </c>
      <c r="DL16" s="35">
        <f>ВВ!DL16</f>
        <v>13150</v>
      </c>
      <c r="DM16" s="35">
        <f>ВВ!DM16</f>
        <v>13150</v>
      </c>
      <c r="DN16" s="35">
        <f>ВВ!DN16</f>
        <v>13150</v>
      </c>
      <c r="DO16" s="35">
        <f>ВВ!DO16</f>
        <v>13150</v>
      </c>
      <c r="DP16" s="35">
        <f>ВВ!DP16</f>
        <v>13150</v>
      </c>
      <c r="DQ16" s="35">
        <f>ВВ!DQ16</f>
        <v>13650</v>
      </c>
      <c r="DR16" s="35">
        <f>ВВ!DR16</f>
        <v>13650</v>
      </c>
      <c r="DS16" s="35">
        <f>ВВ!DS16</f>
        <v>13150</v>
      </c>
      <c r="DT16" s="35">
        <f>ВВ!DT16</f>
        <v>13150</v>
      </c>
      <c r="DU16" s="35">
        <f>ВВ!DU16</f>
        <v>13150</v>
      </c>
      <c r="DV16" s="35">
        <f>ВВ!DV16</f>
        <v>13150</v>
      </c>
      <c r="DW16" s="35">
        <f>ВВ!DW16</f>
        <v>14150</v>
      </c>
      <c r="DX16" s="35">
        <f>ВВ!DX16</f>
        <v>14150</v>
      </c>
      <c r="DY16" s="35">
        <f>ВВ!DY16</f>
        <v>14150</v>
      </c>
      <c r="DZ16" s="35">
        <f>ВВ!DZ16</f>
        <v>13150</v>
      </c>
      <c r="EA16" s="35">
        <f>ВВ!EA16</f>
        <v>13150</v>
      </c>
      <c r="EB16" s="35">
        <f>ВВ!EB16</f>
        <v>13150</v>
      </c>
      <c r="EC16" s="35">
        <f>ВВ!EC16</f>
        <v>13150</v>
      </c>
      <c r="ED16" s="35">
        <f>ВВ!ED16</f>
        <v>13150</v>
      </c>
      <c r="EE16" s="35">
        <f>ВВ!EE16</f>
        <v>13650</v>
      </c>
      <c r="EF16" s="35">
        <f>ВВ!EF16</f>
        <v>13650</v>
      </c>
      <c r="EG16" s="35">
        <f>ВВ!EG16</f>
        <v>13150</v>
      </c>
      <c r="EH16" s="35">
        <f>ВВ!EH16</f>
        <v>13150</v>
      </c>
      <c r="EI16" s="35">
        <f>ВВ!EI16</f>
        <v>13150</v>
      </c>
      <c r="EJ16" s="35">
        <f>ВВ!EJ16</f>
        <v>13150</v>
      </c>
      <c r="EK16" s="35">
        <f>ВВ!EK16</f>
        <v>13150</v>
      </c>
      <c r="EL16" s="35">
        <f>ВВ!EL16</f>
        <v>13650</v>
      </c>
      <c r="EM16" s="35">
        <f>ВВ!EM16</f>
        <v>13650</v>
      </c>
      <c r="EN16" s="35">
        <f>ВВ!EN16</f>
        <v>13150</v>
      </c>
      <c r="EO16" s="35">
        <f>ВВ!EO16</f>
        <v>13150</v>
      </c>
      <c r="EP16" s="35">
        <f>ВВ!EP16</f>
        <v>13150</v>
      </c>
      <c r="EQ16" s="35">
        <f>ВВ!EQ16</f>
        <v>13150</v>
      </c>
      <c r="ER16" s="35">
        <f>ВВ!ER16</f>
        <v>13150</v>
      </c>
      <c r="ES16" s="35">
        <f>ВВ!ES16</f>
        <v>13150</v>
      </c>
      <c r="ET16" s="35">
        <f>ВВ!ET16</f>
        <v>13150</v>
      </c>
      <c r="EU16" s="35">
        <f>ВВ!EU16</f>
        <v>12150</v>
      </c>
      <c r="EV16" s="35">
        <f>ВВ!EV16</f>
        <v>12150</v>
      </c>
      <c r="EW16" s="35">
        <f>ВВ!EW16</f>
        <v>12150</v>
      </c>
      <c r="EX16" s="35">
        <f>ВВ!EX16</f>
        <v>12150</v>
      </c>
      <c r="EY16" s="35">
        <f>ВВ!EY16</f>
        <v>12150</v>
      </c>
      <c r="EZ16" s="35">
        <f>ВВ!EZ16</f>
        <v>12150</v>
      </c>
      <c r="FA16" s="35">
        <f>ВВ!FA16</f>
        <v>12150</v>
      </c>
      <c r="FB16" s="35">
        <f>ВВ!FB16</f>
        <v>11650</v>
      </c>
      <c r="FC16" s="35">
        <f>ВВ!FC16</f>
        <v>11650</v>
      </c>
      <c r="FD16" s="35">
        <f>ВВ!FD16</f>
        <v>11650</v>
      </c>
      <c r="FE16" s="35">
        <f>ВВ!FE16</f>
        <v>11650</v>
      </c>
      <c r="FF16" s="35">
        <f>ВВ!FF16</f>
        <v>11650</v>
      </c>
      <c r="FG16" s="35">
        <f>ВВ!FG16</f>
        <v>12150</v>
      </c>
      <c r="FH16" s="35">
        <f>ВВ!FH16</f>
        <v>12150</v>
      </c>
      <c r="FI16" s="35">
        <f>ВВ!FI16</f>
        <v>11650</v>
      </c>
      <c r="FJ16" s="35">
        <f>ВВ!FJ16</f>
        <v>11650</v>
      </c>
      <c r="FK16" s="35">
        <f>ВВ!FK16</f>
        <v>11650</v>
      </c>
      <c r="FL16" s="35">
        <f>ВВ!FL16</f>
        <v>11650</v>
      </c>
      <c r="FM16" s="35">
        <f>ВВ!FM16</f>
        <v>11650</v>
      </c>
      <c r="FN16" s="35">
        <f>ВВ!FN16</f>
        <v>12150</v>
      </c>
      <c r="FO16" s="35">
        <f>ВВ!FO16</f>
        <v>12150</v>
      </c>
      <c r="FP16" s="35">
        <f>ВВ!FP16</f>
        <v>11650</v>
      </c>
      <c r="FQ16" s="35">
        <f>ВВ!FQ16</f>
        <v>11650</v>
      </c>
      <c r="FR16" s="35">
        <f>ВВ!FR16</f>
        <v>11650</v>
      </c>
      <c r="FS16" s="35">
        <f>ВВ!FS16</f>
        <v>11650</v>
      </c>
      <c r="FT16" s="35">
        <f>ВВ!FT16</f>
        <v>11650</v>
      </c>
      <c r="FU16" s="35">
        <f>ВВ!FU16</f>
        <v>12150</v>
      </c>
      <c r="FV16" s="35">
        <f>ВВ!FV16</f>
        <v>12150</v>
      </c>
      <c r="FW16" s="35">
        <f>ВВ!FW16</f>
        <v>12150</v>
      </c>
      <c r="FX16" s="35">
        <f>ВВ!FX16</f>
        <v>12150</v>
      </c>
      <c r="FY16" s="35">
        <f>ВВ!FY16</f>
        <v>12150</v>
      </c>
      <c r="FZ16" s="35">
        <f>ВВ!FZ16</f>
        <v>12150</v>
      </c>
      <c r="GA16" s="35">
        <f>ВВ!GA16</f>
        <v>12150</v>
      </c>
      <c r="GB16" s="35">
        <f>ВВ!GB16</f>
        <v>12150</v>
      </c>
      <c r="GC16" s="35">
        <f>ВВ!GC16</f>
        <v>12150</v>
      </c>
      <c r="GD16" s="35">
        <f>ВВ!GD16</f>
        <v>12150</v>
      </c>
      <c r="GE16" s="35">
        <f>ВВ!GE16</f>
        <v>12150</v>
      </c>
      <c r="GF16" s="35">
        <f>ВВ!GF16</f>
        <v>12150</v>
      </c>
      <c r="GG16" s="187">
        <f>ВВ!GG16</f>
        <v>12150</v>
      </c>
      <c r="GH16" s="187">
        <f>ВВ!GH16</f>
        <v>12450</v>
      </c>
      <c r="GI16" s="187">
        <f>ВВ!GI16</f>
        <v>12450</v>
      </c>
      <c r="GJ16" s="187">
        <f>ВВ!GJ16</f>
        <v>12450</v>
      </c>
      <c r="GK16" s="187">
        <f>ВВ!GK16</f>
        <v>11650</v>
      </c>
      <c r="GL16" s="187">
        <f>ВВ!GL16</f>
        <v>11650</v>
      </c>
      <c r="GM16" s="187">
        <f>ВВ!GM16</f>
        <v>11650</v>
      </c>
      <c r="GN16" s="187">
        <f>ВВ!GN16</f>
        <v>11650</v>
      </c>
      <c r="GO16" s="187">
        <f>ВВ!GO16</f>
        <v>11650</v>
      </c>
      <c r="GP16" s="187">
        <f>ВВ!GP16</f>
        <v>11950</v>
      </c>
      <c r="GQ16" s="187">
        <f>ВВ!GQ16</f>
        <v>11950</v>
      </c>
      <c r="GR16" s="187">
        <f>ВВ!GR16</f>
        <v>11650</v>
      </c>
      <c r="GS16" s="187">
        <f>ВВ!GS16</f>
        <v>11650</v>
      </c>
      <c r="GT16" s="187">
        <f>ВВ!GT16</f>
        <v>11650</v>
      </c>
      <c r="GU16" s="187">
        <f>ВВ!GU16</f>
        <v>11650</v>
      </c>
      <c r="GV16" s="187">
        <f>ВВ!GV16</f>
        <v>11650</v>
      </c>
      <c r="GW16" s="187">
        <f>ВВ!GW16</f>
        <v>11650</v>
      </c>
      <c r="GX16" s="187">
        <f>ВВ!GX16</f>
        <v>11650</v>
      </c>
      <c r="GY16" s="187">
        <f>ВВ!GY16</f>
        <v>11350</v>
      </c>
      <c r="GZ16" s="187">
        <f>ВВ!GZ16</f>
        <v>11350</v>
      </c>
      <c r="HA16" s="187">
        <f>ВВ!HA16</f>
        <v>11350</v>
      </c>
      <c r="HB16" s="187">
        <f>ВВ!HB16</f>
        <v>11350</v>
      </c>
      <c r="HC16" s="187">
        <f>ВВ!HC16</f>
        <v>11350</v>
      </c>
      <c r="HD16" s="187">
        <f>ВВ!HD16</f>
        <v>11650</v>
      </c>
      <c r="HE16" s="187">
        <f>ВВ!HE16</f>
        <v>11650</v>
      </c>
      <c r="HF16" s="187">
        <f>ВВ!HF16</f>
        <v>11350</v>
      </c>
      <c r="HG16" s="187">
        <f>ВВ!HG16</f>
        <v>11350</v>
      </c>
      <c r="HH16" s="187">
        <f>ВВ!HH16</f>
        <v>11650</v>
      </c>
      <c r="HI16" s="187">
        <f>ВВ!HI16</f>
        <v>11650</v>
      </c>
      <c r="HJ16" s="187">
        <f>ВВ!HJ16</f>
        <v>11650</v>
      </c>
      <c r="HK16" s="187">
        <f>ВВ!HK16</f>
        <v>11650</v>
      </c>
      <c r="HL16" s="187">
        <f>ВВ!HL16</f>
        <v>11650</v>
      </c>
      <c r="HM16" s="187">
        <f>ВВ!HM16</f>
        <v>11350</v>
      </c>
      <c r="HN16" s="187">
        <f>ВВ!HN16</f>
        <v>11350</v>
      </c>
      <c r="HO16" s="187">
        <f>ВВ!HO16</f>
        <v>11350</v>
      </c>
      <c r="HP16" s="187">
        <f>ВВ!HP16</f>
        <v>11350</v>
      </c>
      <c r="HQ16" s="187">
        <f>ВВ!HQ16</f>
        <v>11350</v>
      </c>
      <c r="HR16" s="187">
        <f>ВВ!HR16</f>
        <v>11350</v>
      </c>
      <c r="HS16" s="187">
        <f>ВВ!HS16</f>
        <v>11350</v>
      </c>
      <c r="HT16" s="187">
        <f>ВВ!HT16</f>
        <v>10750</v>
      </c>
      <c r="HU16" s="187">
        <f>ВВ!HU16</f>
        <v>10750</v>
      </c>
      <c r="HV16" s="187">
        <f>ВВ!HV16</f>
        <v>10750</v>
      </c>
      <c r="HW16" s="187">
        <f>ВВ!HW16</f>
        <v>10750</v>
      </c>
      <c r="HX16" s="187">
        <f>ВВ!HX16</f>
        <v>10750</v>
      </c>
      <c r="HY16" s="187">
        <f>ВВ!HY16</f>
        <v>10750</v>
      </c>
      <c r="HZ16" s="187">
        <f>ВВ!HZ16</f>
        <v>10750</v>
      </c>
      <c r="IA16" s="187">
        <f>ВВ!IA16</f>
        <v>10750</v>
      </c>
      <c r="IB16" s="187">
        <f>ВВ!IB16</f>
        <v>10750</v>
      </c>
      <c r="IC16" s="187">
        <f>ВВ!IC16</f>
        <v>10750</v>
      </c>
      <c r="ID16" s="187">
        <f>ВВ!ID16</f>
        <v>10750</v>
      </c>
      <c r="IE16" s="187">
        <f>ВВ!IE16</f>
        <v>10750</v>
      </c>
      <c r="IF16" s="187">
        <f>ВВ!IF16</f>
        <v>10750</v>
      </c>
      <c r="IG16" s="187">
        <f>ВВ!IG16</f>
        <v>10750</v>
      </c>
      <c r="IH16" s="187">
        <f>ВВ!IH16</f>
        <v>10750</v>
      </c>
      <c r="II16" s="187">
        <f>ВВ!II16</f>
        <v>10750</v>
      </c>
      <c r="IJ16" s="187">
        <f>ВВ!IJ16</f>
        <v>10750</v>
      </c>
      <c r="IK16" s="187">
        <f>ВВ!IK16</f>
        <v>10750</v>
      </c>
      <c r="IL16" s="187">
        <f>ВВ!IL16</f>
        <v>10750</v>
      </c>
      <c r="IM16" s="187">
        <f>ВВ!IM16</f>
        <v>10750</v>
      </c>
      <c r="IN16" s="187">
        <f>ВВ!IN16</f>
        <v>10750</v>
      </c>
      <c r="IO16" s="187">
        <f>ВВ!IO16</f>
        <v>10750</v>
      </c>
      <c r="IP16" s="187">
        <f>ВВ!IP16</f>
        <v>10750</v>
      </c>
      <c r="IQ16" s="187">
        <f>ВВ!IQ16</f>
        <v>10750</v>
      </c>
      <c r="IR16" s="187">
        <f>ВВ!IR16</f>
        <v>10750</v>
      </c>
      <c r="IS16" s="187">
        <f>ВВ!IS16</f>
        <v>10750</v>
      </c>
      <c r="IT16" s="187">
        <f>ВВ!IT16</f>
        <v>11050</v>
      </c>
      <c r="IU16" s="187">
        <f>ВВ!IU16</f>
        <v>11050</v>
      </c>
      <c r="IV16" s="187">
        <f>ВВ!IV16</f>
        <v>10750</v>
      </c>
      <c r="IW16" s="187">
        <f>ВВ!IW16</f>
        <v>10750</v>
      </c>
      <c r="IX16" s="187">
        <f>ВВ!IX16</f>
        <v>10750</v>
      </c>
      <c r="IY16" s="187">
        <f>ВВ!IY16</f>
        <v>10750</v>
      </c>
      <c r="IZ16" s="187">
        <f>ВВ!IZ16</f>
        <v>10750</v>
      </c>
      <c r="JA16" s="187">
        <f>ВВ!JA16</f>
        <v>11950</v>
      </c>
      <c r="JB16" s="187">
        <f>ВВ!JB16</f>
        <v>11950</v>
      </c>
      <c r="JC16" s="187">
        <f>ВВ!JC16</f>
        <v>11950</v>
      </c>
      <c r="JD16" s="187">
        <f>ВВ!JD16</f>
        <v>11950</v>
      </c>
      <c r="JE16" s="187">
        <f>ВВ!JE16</f>
        <v>11950</v>
      </c>
      <c r="JF16" s="187">
        <f>ВВ!JF16</f>
        <v>11950</v>
      </c>
      <c r="JG16" s="187">
        <f>ВВ!JG16</f>
        <v>11950</v>
      </c>
      <c r="JH16" s="187">
        <f>ВВ!JH16</f>
        <v>12450</v>
      </c>
      <c r="JI16" s="187">
        <f>ВВ!JI16</f>
        <v>12450</v>
      </c>
      <c r="JJ16" s="187">
        <f>ВВ!JJ16</f>
        <v>12450</v>
      </c>
      <c r="JK16" s="187">
        <f>ВВ!JK16</f>
        <v>12450</v>
      </c>
      <c r="JL16" s="187">
        <f>ВВ!JL16</f>
        <v>12450</v>
      </c>
      <c r="JM16" s="187">
        <f>ВВ!JM16</f>
        <v>12450</v>
      </c>
      <c r="JN16" s="187">
        <f>ВВ!JN16</f>
        <v>12450</v>
      </c>
    </row>
    <row r="17" spans="1:274" ht="10.7" hidden="1" customHeight="1" x14ac:dyDescent="0.2">
      <c r="A17" s="12">
        <v>2</v>
      </c>
      <c r="B17" s="35">
        <f>ВВ!B17</f>
        <v>14500</v>
      </c>
      <c r="C17" s="35">
        <f>ВВ!C17</f>
        <v>13900</v>
      </c>
      <c r="D17" s="35">
        <f>ВВ!D17</f>
        <v>13900</v>
      </c>
      <c r="E17" s="35">
        <f>ВВ!E17</f>
        <v>13900</v>
      </c>
      <c r="F17" s="35">
        <f>ВВ!F17</f>
        <v>13900</v>
      </c>
      <c r="G17" s="35">
        <f>ВВ!G17</f>
        <v>12400</v>
      </c>
      <c r="H17" s="35">
        <f>ВВ!H17</f>
        <v>12400</v>
      </c>
      <c r="I17" s="35">
        <f>ВВ!I17</f>
        <v>12400</v>
      </c>
      <c r="J17" s="35">
        <f>ВВ!J17</f>
        <v>12400</v>
      </c>
      <c r="K17" s="35">
        <f>ВВ!K17</f>
        <v>12100</v>
      </c>
      <c r="L17" s="35">
        <f>ВВ!L17</f>
        <v>12100</v>
      </c>
      <c r="M17" s="35">
        <f>ВВ!M17</f>
        <v>12100</v>
      </c>
      <c r="N17" s="35">
        <f>ВВ!N17</f>
        <v>12100</v>
      </c>
      <c r="O17" s="35">
        <f>ВВ!O17</f>
        <v>12100</v>
      </c>
      <c r="P17" s="35">
        <f>ВВ!P17</f>
        <v>12100</v>
      </c>
      <c r="Q17" s="35">
        <f>ВВ!Q17</f>
        <v>12100</v>
      </c>
      <c r="R17" s="35">
        <f>ВВ!R17</f>
        <v>12100</v>
      </c>
      <c r="S17" s="35">
        <f>ВВ!S17</f>
        <v>12100</v>
      </c>
      <c r="T17" s="35">
        <f>ВВ!T17</f>
        <v>12400</v>
      </c>
      <c r="U17" s="35">
        <f>ВВ!U17</f>
        <v>13800</v>
      </c>
      <c r="V17" s="35">
        <f>ВВ!V17</f>
        <v>13800</v>
      </c>
      <c r="W17" s="35">
        <f>ВВ!W17</f>
        <v>13000</v>
      </c>
      <c r="X17" s="35">
        <f>ВВ!X17</f>
        <v>12100</v>
      </c>
      <c r="Y17" s="35">
        <f>ВВ!Y17</f>
        <v>12100</v>
      </c>
      <c r="Z17" s="35">
        <f>ВВ!Z17</f>
        <v>12100</v>
      </c>
      <c r="AA17" s="35">
        <f>ВВ!AA17</f>
        <v>12100</v>
      </c>
      <c r="AB17" s="35">
        <f>ВВ!AB17</f>
        <v>12100</v>
      </c>
      <c r="AC17" s="35">
        <f>ВВ!AC17</f>
        <v>12100</v>
      </c>
      <c r="AD17" s="35">
        <f>ВВ!AD17</f>
        <v>13000</v>
      </c>
      <c r="AE17" s="35">
        <f>ВВ!AE17</f>
        <v>13000</v>
      </c>
      <c r="AF17" s="35">
        <f>ВВ!AF17</f>
        <v>12100</v>
      </c>
      <c r="AG17" s="35">
        <f>ВВ!AG17</f>
        <v>12100</v>
      </c>
      <c r="AH17" s="35">
        <f>ВВ!AH17</f>
        <v>12100</v>
      </c>
      <c r="AI17" s="35">
        <f>ВВ!AI17</f>
        <v>12100</v>
      </c>
      <c r="AJ17" s="35">
        <f>ВВ!AJ17</f>
        <v>13300</v>
      </c>
      <c r="AK17" s="35">
        <f>ВВ!AK17</f>
        <v>13300</v>
      </c>
      <c r="AL17" s="35">
        <f>ВВ!AL17</f>
        <v>13300</v>
      </c>
      <c r="AM17" s="35">
        <f>ВВ!AM17</f>
        <v>12400</v>
      </c>
      <c r="AN17" s="35">
        <f>ВВ!AN17</f>
        <v>12400</v>
      </c>
      <c r="AO17" s="35">
        <f>ВВ!AO17</f>
        <v>12400</v>
      </c>
      <c r="AP17" s="35">
        <f>ВВ!AP17</f>
        <v>12400</v>
      </c>
      <c r="AQ17" s="35">
        <f>ВВ!AQ17</f>
        <v>12400</v>
      </c>
      <c r="AR17" s="35">
        <f>ВВ!AR17</f>
        <v>13000</v>
      </c>
      <c r="AS17" s="35">
        <f>ВВ!AS17</f>
        <v>13000</v>
      </c>
      <c r="AT17" s="35">
        <f>ВВ!AT17</f>
        <v>13000</v>
      </c>
      <c r="AU17" s="35">
        <f>ВВ!AU17</f>
        <v>12100</v>
      </c>
      <c r="AV17" s="35">
        <f>ВВ!AV17</f>
        <v>12100</v>
      </c>
      <c r="AW17" s="35">
        <f>ВВ!AW17</f>
        <v>12100</v>
      </c>
      <c r="AX17" s="35">
        <f>ВВ!AX17</f>
        <v>12100</v>
      </c>
      <c r="AY17" s="35">
        <f>ВВ!AY17</f>
        <v>12100</v>
      </c>
      <c r="AZ17" s="35">
        <f>ВВ!AZ17</f>
        <v>12100</v>
      </c>
      <c r="BA17" s="35">
        <f>ВВ!BA17</f>
        <v>12100</v>
      </c>
      <c r="BB17" s="35">
        <f>ВВ!BB17</f>
        <v>12100</v>
      </c>
      <c r="BC17" s="35">
        <f>ВВ!BC17</f>
        <v>12100</v>
      </c>
      <c r="BD17" s="35">
        <f>ВВ!BD17</f>
        <v>12100</v>
      </c>
      <c r="BE17" s="35">
        <f>ВВ!BE17</f>
        <v>12100</v>
      </c>
      <c r="BF17" s="35">
        <f>ВВ!BF17</f>
        <v>12100</v>
      </c>
      <c r="BG17" s="35">
        <f>ВВ!BG17</f>
        <v>12100</v>
      </c>
      <c r="BH17" s="35">
        <f>ВВ!BH17</f>
        <v>12100</v>
      </c>
      <c r="BI17" s="35">
        <f>ВВ!BI17</f>
        <v>12100</v>
      </c>
      <c r="BJ17" s="35">
        <f>ВВ!BJ17</f>
        <v>12100</v>
      </c>
      <c r="BK17" s="35">
        <f>ВВ!BK17</f>
        <v>12100</v>
      </c>
      <c r="BL17" s="35">
        <f>ВВ!BL17</f>
        <v>12100</v>
      </c>
      <c r="BM17" s="35">
        <f>ВВ!BM17</f>
        <v>12100</v>
      </c>
      <c r="BN17" s="35">
        <f>ВВ!BN17</f>
        <v>12100</v>
      </c>
      <c r="BO17" s="35">
        <f>ВВ!BO17</f>
        <v>12100</v>
      </c>
      <c r="BP17" s="35">
        <f>ВВ!BP17</f>
        <v>12400</v>
      </c>
      <c r="BQ17" s="35">
        <f>ВВ!BQ17</f>
        <v>12400</v>
      </c>
      <c r="BR17" s="35">
        <f>ВВ!BR17</f>
        <v>12400</v>
      </c>
      <c r="BS17" s="35">
        <f>ВВ!BS17</f>
        <v>12400</v>
      </c>
      <c r="BT17" s="35">
        <f>ВВ!BT17</f>
        <v>17900</v>
      </c>
      <c r="BU17" s="35">
        <f>ВВ!BU17</f>
        <v>17900</v>
      </c>
      <c r="BV17" s="155">
        <f>ВВ!BV17</f>
        <v>17900</v>
      </c>
      <c r="BW17" s="155">
        <f>ВВ!BW17</f>
        <v>17900</v>
      </c>
      <c r="BX17" s="155">
        <f>ВВ!BX17</f>
        <v>17900</v>
      </c>
      <c r="BY17" s="155">
        <f>ВВ!BY17</f>
        <v>17900</v>
      </c>
      <c r="BZ17" s="155">
        <f>ВВ!BZ17</f>
        <v>17900</v>
      </c>
      <c r="CA17" s="35">
        <f>ВВ!CA17</f>
        <v>17900</v>
      </c>
      <c r="CB17" s="35">
        <f>ВВ!CB17</f>
        <v>17900</v>
      </c>
      <c r="CC17" s="35">
        <f>ВВ!CC17</f>
        <v>18600</v>
      </c>
      <c r="CD17" s="187">
        <f>ВВ!CD17</f>
        <v>18600</v>
      </c>
      <c r="CE17" s="187">
        <f>ВВ!CE17</f>
        <v>18600</v>
      </c>
      <c r="CF17" s="187">
        <f>ВВ!CF17</f>
        <v>18600</v>
      </c>
      <c r="CG17" s="187">
        <f>ВВ!CG17</f>
        <v>18600</v>
      </c>
      <c r="CH17" s="35">
        <f>ВВ!CH17</f>
        <v>18600</v>
      </c>
      <c r="CI17" s="35">
        <f>ВВ!CI17</f>
        <v>18600</v>
      </c>
      <c r="CJ17" s="35">
        <f>ВВ!CJ17</f>
        <v>17900</v>
      </c>
      <c r="CK17" s="35">
        <f>ВВ!CK17</f>
        <v>17900</v>
      </c>
      <c r="CL17" s="35">
        <f>ВВ!CL17</f>
        <v>17900</v>
      </c>
      <c r="CM17" s="35">
        <f>ВВ!CM17</f>
        <v>17900</v>
      </c>
      <c r="CN17" s="35">
        <f>ВВ!CN17</f>
        <v>17900</v>
      </c>
      <c r="CO17" s="35">
        <f>ВВ!CO17</f>
        <v>17900</v>
      </c>
      <c r="CP17" s="35">
        <f>ВВ!CP17</f>
        <v>17900</v>
      </c>
      <c r="CQ17" s="35">
        <f>ВВ!CQ17</f>
        <v>17900</v>
      </c>
      <c r="CR17" s="35">
        <f>ВВ!CR17</f>
        <v>17900</v>
      </c>
      <c r="CS17" s="35">
        <f>ВВ!CS17</f>
        <v>17900</v>
      </c>
      <c r="CT17" s="35">
        <f>ВВ!CT17</f>
        <v>17900</v>
      </c>
      <c r="CU17" s="35">
        <f>ВВ!CU17</f>
        <v>17900</v>
      </c>
      <c r="CV17" s="35">
        <f>ВВ!CV17</f>
        <v>17900</v>
      </c>
      <c r="CW17" s="35">
        <f>ВВ!CW17</f>
        <v>17900</v>
      </c>
      <c r="CX17" s="35">
        <f>ВВ!CX17</f>
        <v>17900</v>
      </c>
      <c r="CY17" s="35">
        <f>ВВ!CY17</f>
        <v>17900</v>
      </c>
      <c r="CZ17" s="35">
        <f>ВВ!CZ17</f>
        <v>17900</v>
      </c>
      <c r="DA17" s="35">
        <f>ВВ!DA17</f>
        <v>17900</v>
      </c>
      <c r="DB17" s="35">
        <f>ВВ!DB17</f>
        <v>17900</v>
      </c>
      <c r="DC17" s="35">
        <f>ВВ!DC17</f>
        <v>17900</v>
      </c>
      <c r="DD17" s="35">
        <f>ВВ!DD17</f>
        <v>17900</v>
      </c>
      <c r="DE17" s="35">
        <f>ВВ!DE17</f>
        <v>17900</v>
      </c>
      <c r="DF17" s="35">
        <f>ВВ!DF17</f>
        <v>14800</v>
      </c>
      <c r="DG17" s="35">
        <f>ВВ!DG17</f>
        <v>14800</v>
      </c>
      <c r="DH17" s="35">
        <f>ВВ!DH17</f>
        <v>14800</v>
      </c>
      <c r="DI17" s="35">
        <f>ВВ!DI17</f>
        <v>14800</v>
      </c>
      <c r="DJ17" s="35">
        <f>ВВ!DJ17</f>
        <v>15300</v>
      </c>
      <c r="DK17" s="35">
        <f>ВВ!DK17</f>
        <v>15300</v>
      </c>
      <c r="DL17" s="35">
        <f>ВВ!DL17</f>
        <v>14800</v>
      </c>
      <c r="DM17" s="35">
        <f>ВВ!DM17</f>
        <v>14800</v>
      </c>
      <c r="DN17" s="35">
        <f>ВВ!DN17</f>
        <v>14800</v>
      </c>
      <c r="DO17" s="35">
        <f>ВВ!DO17</f>
        <v>14800</v>
      </c>
      <c r="DP17" s="35">
        <f>ВВ!DP17</f>
        <v>14800</v>
      </c>
      <c r="DQ17" s="35">
        <f>ВВ!DQ17</f>
        <v>15300</v>
      </c>
      <c r="DR17" s="35">
        <f>ВВ!DR17</f>
        <v>15300</v>
      </c>
      <c r="DS17" s="35">
        <f>ВВ!DS17</f>
        <v>14800</v>
      </c>
      <c r="DT17" s="35">
        <f>ВВ!DT17</f>
        <v>14800</v>
      </c>
      <c r="DU17" s="35">
        <f>ВВ!DU17</f>
        <v>14800</v>
      </c>
      <c r="DV17" s="35">
        <f>ВВ!DV17</f>
        <v>14800</v>
      </c>
      <c r="DW17" s="35">
        <f>ВВ!DW17</f>
        <v>15800</v>
      </c>
      <c r="DX17" s="35">
        <f>ВВ!DX17</f>
        <v>15800</v>
      </c>
      <c r="DY17" s="35">
        <f>ВВ!DY17</f>
        <v>15800</v>
      </c>
      <c r="DZ17" s="35">
        <f>ВВ!DZ17</f>
        <v>14800</v>
      </c>
      <c r="EA17" s="35">
        <f>ВВ!EA17</f>
        <v>14800</v>
      </c>
      <c r="EB17" s="35">
        <f>ВВ!EB17</f>
        <v>14800</v>
      </c>
      <c r="EC17" s="35">
        <f>ВВ!EC17</f>
        <v>14800</v>
      </c>
      <c r="ED17" s="35">
        <f>ВВ!ED17</f>
        <v>14800</v>
      </c>
      <c r="EE17" s="35">
        <f>ВВ!EE17</f>
        <v>15300</v>
      </c>
      <c r="EF17" s="35">
        <f>ВВ!EF17</f>
        <v>15300</v>
      </c>
      <c r="EG17" s="35">
        <f>ВВ!EG17</f>
        <v>14800</v>
      </c>
      <c r="EH17" s="35">
        <f>ВВ!EH17</f>
        <v>14800</v>
      </c>
      <c r="EI17" s="35">
        <f>ВВ!EI17</f>
        <v>14800</v>
      </c>
      <c r="EJ17" s="35">
        <f>ВВ!EJ17</f>
        <v>14800</v>
      </c>
      <c r="EK17" s="35">
        <f>ВВ!EK17</f>
        <v>14800</v>
      </c>
      <c r="EL17" s="35">
        <f>ВВ!EL17</f>
        <v>15300</v>
      </c>
      <c r="EM17" s="35">
        <f>ВВ!EM17</f>
        <v>15300</v>
      </c>
      <c r="EN17" s="35">
        <f>ВВ!EN17</f>
        <v>14800</v>
      </c>
      <c r="EO17" s="35">
        <f>ВВ!EO17</f>
        <v>14800</v>
      </c>
      <c r="EP17" s="35">
        <f>ВВ!EP17</f>
        <v>14800</v>
      </c>
      <c r="EQ17" s="35">
        <f>ВВ!EQ17</f>
        <v>14800</v>
      </c>
      <c r="ER17" s="35">
        <f>ВВ!ER17</f>
        <v>14800</v>
      </c>
      <c r="ES17" s="35">
        <f>ВВ!ES17</f>
        <v>14800</v>
      </c>
      <c r="ET17" s="35">
        <f>ВВ!ET17</f>
        <v>14800</v>
      </c>
      <c r="EU17" s="35">
        <f>ВВ!EU17</f>
        <v>13800</v>
      </c>
      <c r="EV17" s="35">
        <f>ВВ!EV17</f>
        <v>13800</v>
      </c>
      <c r="EW17" s="35">
        <f>ВВ!EW17</f>
        <v>13800</v>
      </c>
      <c r="EX17" s="35">
        <f>ВВ!EX17</f>
        <v>13800</v>
      </c>
      <c r="EY17" s="35">
        <f>ВВ!EY17</f>
        <v>13800</v>
      </c>
      <c r="EZ17" s="35">
        <f>ВВ!EZ17</f>
        <v>13800</v>
      </c>
      <c r="FA17" s="35">
        <f>ВВ!FA17</f>
        <v>13800</v>
      </c>
      <c r="FB17" s="35">
        <f>ВВ!FB17</f>
        <v>13300</v>
      </c>
      <c r="FC17" s="35">
        <f>ВВ!FC17</f>
        <v>13300</v>
      </c>
      <c r="FD17" s="35">
        <f>ВВ!FD17</f>
        <v>13300</v>
      </c>
      <c r="FE17" s="35">
        <f>ВВ!FE17</f>
        <v>13300</v>
      </c>
      <c r="FF17" s="35">
        <f>ВВ!FF17</f>
        <v>13300</v>
      </c>
      <c r="FG17" s="35">
        <f>ВВ!FG17</f>
        <v>13800</v>
      </c>
      <c r="FH17" s="35">
        <f>ВВ!FH17</f>
        <v>13800</v>
      </c>
      <c r="FI17" s="35">
        <f>ВВ!FI17</f>
        <v>13300</v>
      </c>
      <c r="FJ17" s="35">
        <f>ВВ!FJ17</f>
        <v>13300</v>
      </c>
      <c r="FK17" s="35">
        <f>ВВ!FK17</f>
        <v>13300</v>
      </c>
      <c r="FL17" s="35">
        <f>ВВ!FL17</f>
        <v>13300</v>
      </c>
      <c r="FM17" s="35">
        <f>ВВ!FM17</f>
        <v>13300</v>
      </c>
      <c r="FN17" s="35">
        <f>ВВ!FN17</f>
        <v>13800</v>
      </c>
      <c r="FO17" s="35">
        <f>ВВ!FO17</f>
        <v>13800</v>
      </c>
      <c r="FP17" s="35">
        <f>ВВ!FP17</f>
        <v>13300</v>
      </c>
      <c r="FQ17" s="35">
        <f>ВВ!FQ17</f>
        <v>13300</v>
      </c>
      <c r="FR17" s="35">
        <f>ВВ!FR17</f>
        <v>13300</v>
      </c>
      <c r="FS17" s="35">
        <f>ВВ!FS17</f>
        <v>13300</v>
      </c>
      <c r="FT17" s="35">
        <f>ВВ!FT17</f>
        <v>13300</v>
      </c>
      <c r="FU17" s="35">
        <f>ВВ!FU17</f>
        <v>13800</v>
      </c>
      <c r="FV17" s="35">
        <f>ВВ!FV17</f>
        <v>13800</v>
      </c>
      <c r="FW17" s="35">
        <f>ВВ!FW17</f>
        <v>13800</v>
      </c>
      <c r="FX17" s="35">
        <f>ВВ!FX17</f>
        <v>13800</v>
      </c>
      <c r="FY17" s="35">
        <f>ВВ!FY17</f>
        <v>13800</v>
      </c>
      <c r="FZ17" s="35">
        <f>ВВ!FZ17</f>
        <v>13800</v>
      </c>
      <c r="GA17" s="35">
        <f>ВВ!GA17</f>
        <v>13800</v>
      </c>
      <c r="GB17" s="35">
        <f>ВВ!GB17</f>
        <v>13800</v>
      </c>
      <c r="GC17" s="35">
        <f>ВВ!GC17</f>
        <v>13800</v>
      </c>
      <c r="GD17" s="35">
        <f>ВВ!GD17</f>
        <v>13800</v>
      </c>
      <c r="GE17" s="35">
        <f>ВВ!GE17</f>
        <v>13800</v>
      </c>
      <c r="GF17" s="35">
        <f>ВВ!GF17</f>
        <v>13800</v>
      </c>
      <c r="GG17" s="187">
        <f>ВВ!GG17</f>
        <v>13800</v>
      </c>
      <c r="GH17" s="187">
        <f>ВВ!GH17</f>
        <v>14100</v>
      </c>
      <c r="GI17" s="187">
        <f>ВВ!GI17</f>
        <v>14100</v>
      </c>
      <c r="GJ17" s="187">
        <f>ВВ!GJ17</f>
        <v>14100</v>
      </c>
      <c r="GK17" s="187">
        <f>ВВ!GK17</f>
        <v>13300</v>
      </c>
      <c r="GL17" s="187">
        <f>ВВ!GL17</f>
        <v>13300</v>
      </c>
      <c r="GM17" s="187">
        <f>ВВ!GM17</f>
        <v>13300</v>
      </c>
      <c r="GN17" s="187">
        <f>ВВ!GN17</f>
        <v>13300</v>
      </c>
      <c r="GO17" s="187">
        <f>ВВ!GO17</f>
        <v>13300</v>
      </c>
      <c r="GP17" s="187">
        <f>ВВ!GP17</f>
        <v>13600</v>
      </c>
      <c r="GQ17" s="187">
        <f>ВВ!GQ17</f>
        <v>13600</v>
      </c>
      <c r="GR17" s="187">
        <f>ВВ!GR17</f>
        <v>13300</v>
      </c>
      <c r="GS17" s="187">
        <f>ВВ!GS17</f>
        <v>13300</v>
      </c>
      <c r="GT17" s="187">
        <f>ВВ!GT17</f>
        <v>13300</v>
      </c>
      <c r="GU17" s="187">
        <f>ВВ!GU17</f>
        <v>13300</v>
      </c>
      <c r="GV17" s="187">
        <f>ВВ!GV17</f>
        <v>13300</v>
      </c>
      <c r="GW17" s="187">
        <f>ВВ!GW17</f>
        <v>13300</v>
      </c>
      <c r="GX17" s="187">
        <f>ВВ!GX17</f>
        <v>13300</v>
      </c>
      <c r="GY17" s="187">
        <f>ВВ!GY17</f>
        <v>13000</v>
      </c>
      <c r="GZ17" s="187">
        <f>ВВ!GZ17</f>
        <v>13000</v>
      </c>
      <c r="HA17" s="187">
        <f>ВВ!HA17</f>
        <v>13000</v>
      </c>
      <c r="HB17" s="187">
        <f>ВВ!HB17</f>
        <v>13000</v>
      </c>
      <c r="HC17" s="187">
        <f>ВВ!HC17</f>
        <v>13000</v>
      </c>
      <c r="HD17" s="187">
        <f>ВВ!HD17</f>
        <v>13300</v>
      </c>
      <c r="HE17" s="187">
        <f>ВВ!HE17</f>
        <v>13300</v>
      </c>
      <c r="HF17" s="187">
        <f>ВВ!HF17</f>
        <v>13000</v>
      </c>
      <c r="HG17" s="187">
        <f>ВВ!HG17</f>
        <v>13000</v>
      </c>
      <c r="HH17" s="187">
        <f>ВВ!HH17</f>
        <v>13300</v>
      </c>
      <c r="HI17" s="187">
        <f>ВВ!HI17</f>
        <v>13300</v>
      </c>
      <c r="HJ17" s="187">
        <f>ВВ!HJ17</f>
        <v>13300</v>
      </c>
      <c r="HK17" s="187">
        <f>ВВ!HK17</f>
        <v>13300</v>
      </c>
      <c r="HL17" s="187">
        <f>ВВ!HL17</f>
        <v>13300</v>
      </c>
      <c r="HM17" s="187">
        <f>ВВ!HM17</f>
        <v>13000</v>
      </c>
      <c r="HN17" s="187">
        <f>ВВ!HN17</f>
        <v>13000</v>
      </c>
      <c r="HO17" s="187">
        <f>ВВ!HO17</f>
        <v>13000</v>
      </c>
      <c r="HP17" s="187">
        <f>ВВ!HP17</f>
        <v>13000</v>
      </c>
      <c r="HQ17" s="187">
        <f>ВВ!HQ17</f>
        <v>13000</v>
      </c>
      <c r="HR17" s="187">
        <f>ВВ!HR17</f>
        <v>13000</v>
      </c>
      <c r="HS17" s="187">
        <f>ВВ!HS17</f>
        <v>13000</v>
      </c>
      <c r="HT17" s="187">
        <f>ВВ!HT17</f>
        <v>12400</v>
      </c>
      <c r="HU17" s="187">
        <f>ВВ!HU17</f>
        <v>12400</v>
      </c>
      <c r="HV17" s="187">
        <f>ВВ!HV17</f>
        <v>12400</v>
      </c>
      <c r="HW17" s="187">
        <f>ВВ!HW17</f>
        <v>12400</v>
      </c>
      <c r="HX17" s="187">
        <f>ВВ!HX17</f>
        <v>12400</v>
      </c>
      <c r="HY17" s="187">
        <f>ВВ!HY17</f>
        <v>12400</v>
      </c>
      <c r="HZ17" s="187">
        <f>ВВ!HZ17</f>
        <v>12400</v>
      </c>
      <c r="IA17" s="187">
        <f>ВВ!IA17</f>
        <v>12400</v>
      </c>
      <c r="IB17" s="187">
        <f>ВВ!IB17</f>
        <v>12400</v>
      </c>
      <c r="IC17" s="187">
        <f>ВВ!IC17</f>
        <v>12400</v>
      </c>
      <c r="ID17" s="187">
        <f>ВВ!ID17</f>
        <v>12400</v>
      </c>
      <c r="IE17" s="187">
        <f>ВВ!IE17</f>
        <v>12400</v>
      </c>
      <c r="IF17" s="187">
        <f>ВВ!IF17</f>
        <v>12400</v>
      </c>
      <c r="IG17" s="187">
        <f>ВВ!IG17</f>
        <v>12400</v>
      </c>
      <c r="IH17" s="187">
        <f>ВВ!IH17</f>
        <v>12400</v>
      </c>
      <c r="II17" s="187">
        <f>ВВ!II17</f>
        <v>12400</v>
      </c>
      <c r="IJ17" s="187">
        <f>ВВ!IJ17</f>
        <v>12400</v>
      </c>
      <c r="IK17" s="187">
        <f>ВВ!IK17</f>
        <v>12400</v>
      </c>
      <c r="IL17" s="187">
        <f>ВВ!IL17</f>
        <v>12400</v>
      </c>
      <c r="IM17" s="187">
        <f>ВВ!IM17</f>
        <v>12400</v>
      </c>
      <c r="IN17" s="187">
        <f>ВВ!IN17</f>
        <v>12400</v>
      </c>
      <c r="IO17" s="187">
        <f>ВВ!IO17</f>
        <v>12400</v>
      </c>
      <c r="IP17" s="187">
        <f>ВВ!IP17</f>
        <v>12400</v>
      </c>
      <c r="IQ17" s="187">
        <f>ВВ!IQ17</f>
        <v>12400</v>
      </c>
      <c r="IR17" s="187">
        <f>ВВ!IR17</f>
        <v>12400</v>
      </c>
      <c r="IS17" s="187">
        <f>ВВ!IS17</f>
        <v>12400</v>
      </c>
      <c r="IT17" s="187">
        <f>ВВ!IT17</f>
        <v>12700</v>
      </c>
      <c r="IU17" s="187">
        <f>ВВ!IU17</f>
        <v>12700</v>
      </c>
      <c r="IV17" s="187">
        <f>ВВ!IV17</f>
        <v>12400</v>
      </c>
      <c r="IW17" s="187">
        <f>ВВ!IW17</f>
        <v>12400</v>
      </c>
      <c r="IX17" s="187">
        <f>ВВ!IX17</f>
        <v>12400</v>
      </c>
      <c r="IY17" s="187">
        <f>ВВ!IY17</f>
        <v>12400</v>
      </c>
      <c r="IZ17" s="187">
        <f>ВВ!IZ17</f>
        <v>12400</v>
      </c>
      <c r="JA17" s="187">
        <f>ВВ!JA17</f>
        <v>13600</v>
      </c>
      <c r="JB17" s="187">
        <f>ВВ!JB17</f>
        <v>13600</v>
      </c>
      <c r="JC17" s="187">
        <f>ВВ!JC17</f>
        <v>13600</v>
      </c>
      <c r="JD17" s="187">
        <f>ВВ!JD17</f>
        <v>13600</v>
      </c>
      <c r="JE17" s="187">
        <f>ВВ!JE17</f>
        <v>13600</v>
      </c>
      <c r="JF17" s="187">
        <f>ВВ!JF17</f>
        <v>13600</v>
      </c>
      <c r="JG17" s="187">
        <f>ВВ!JG17</f>
        <v>13600</v>
      </c>
      <c r="JH17" s="187">
        <f>ВВ!JH17</f>
        <v>14100</v>
      </c>
      <c r="JI17" s="187">
        <f>ВВ!JI17</f>
        <v>14100</v>
      </c>
      <c r="JJ17" s="187">
        <f>ВВ!JJ17</f>
        <v>14100</v>
      </c>
      <c r="JK17" s="187">
        <f>ВВ!JK17</f>
        <v>14100</v>
      </c>
      <c r="JL17" s="187">
        <f>ВВ!JL17</f>
        <v>14100</v>
      </c>
      <c r="JM17" s="187">
        <f>ВВ!JM17</f>
        <v>14100</v>
      </c>
      <c r="JN17" s="187">
        <f>ВВ!JN17</f>
        <v>14100</v>
      </c>
    </row>
    <row r="18" spans="1:274" ht="10.7" hidden="1" customHeight="1" x14ac:dyDescent="0.2">
      <c r="A18" s="35" t="s">
        <v>8</v>
      </c>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155"/>
      <c r="BW18" s="155"/>
      <c r="BX18" s="155"/>
      <c r="BY18" s="155"/>
      <c r="BZ18" s="155"/>
      <c r="CA18" s="35"/>
      <c r="CB18" s="35"/>
      <c r="CC18" s="35"/>
      <c r="CD18" s="187"/>
      <c r="CE18" s="187"/>
      <c r="CF18" s="187"/>
      <c r="CG18" s="187"/>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187"/>
      <c r="GH18" s="187"/>
      <c r="GI18" s="187"/>
      <c r="GJ18" s="187"/>
      <c r="GK18" s="187"/>
      <c r="GL18" s="187"/>
      <c r="GM18" s="187"/>
      <c r="GN18" s="187"/>
      <c r="GO18" s="187"/>
      <c r="GP18" s="187"/>
      <c r="GQ18" s="187"/>
      <c r="GR18" s="187"/>
      <c r="GS18" s="187"/>
      <c r="GT18" s="187"/>
      <c r="GU18" s="187"/>
      <c r="GV18" s="187"/>
      <c r="GW18" s="187"/>
      <c r="GX18" s="187"/>
      <c r="GY18" s="187"/>
      <c r="GZ18" s="187"/>
      <c r="HA18" s="187"/>
      <c r="HB18" s="187"/>
      <c r="HC18" s="187"/>
      <c r="HD18" s="187"/>
      <c r="HE18" s="187"/>
      <c r="HF18" s="187"/>
      <c r="HG18" s="187"/>
      <c r="HH18" s="187"/>
      <c r="HI18" s="187"/>
      <c r="HJ18" s="187"/>
      <c r="HK18" s="187"/>
      <c r="HL18" s="187"/>
      <c r="HM18" s="187"/>
      <c r="HN18" s="187"/>
      <c r="HO18" s="187"/>
      <c r="HP18" s="187"/>
      <c r="HQ18" s="187"/>
      <c r="HR18" s="187"/>
      <c r="HS18" s="187"/>
      <c r="HT18" s="187"/>
      <c r="HU18" s="187"/>
      <c r="HV18" s="187"/>
      <c r="HW18" s="187"/>
      <c r="HX18" s="187"/>
      <c r="HY18" s="187"/>
      <c r="HZ18" s="187"/>
      <c r="IA18" s="187"/>
      <c r="IB18" s="187"/>
      <c r="IC18" s="187"/>
      <c r="ID18" s="187"/>
      <c r="IE18" s="187"/>
      <c r="IF18" s="187"/>
      <c r="IG18" s="187"/>
      <c r="IH18" s="187"/>
      <c r="II18" s="187"/>
      <c r="IJ18" s="187"/>
      <c r="IK18" s="187"/>
      <c r="IL18" s="187"/>
      <c r="IM18" s="187"/>
      <c r="IN18" s="187"/>
      <c r="IO18" s="187"/>
      <c r="IP18" s="187"/>
      <c r="IQ18" s="187"/>
      <c r="IR18" s="187"/>
      <c r="IS18" s="187"/>
      <c r="IT18" s="187"/>
      <c r="IU18" s="187"/>
      <c r="IV18" s="187"/>
      <c r="IW18" s="187"/>
      <c r="IX18" s="187"/>
      <c r="IY18" s="187"/>
      <c r="IZ18" s="187"/>
      <c r="JA18" s="187"/>
      <c r="JB18" s="187"/>
      <c r="JC18" s="187"/>
      <c r="JD18" s="187"/>
      <c r="JE18" s="187"/>
      <c r="JF18" s="187"/>
      <c r="JG18" s="187"/>
      <c r="JH18" s="187"/>
      <c r="JI18" s="187"/>
      <c r="JJ18" s="187"/>
      <c r="JK18" s="187"/>
      <c r="JL18" s="187"/>
      <c r="JM18" s="187"/>
      <c r="JN18" s="187"/>
    </row>
    <row r="19" spans="1:274" ht="10.7" hidden="1" customHeight="1" x14ac:dyDescent="0.2">
      <c r="A19" s="12">
        <v>1</v>
      </c>
      <c r="B19" s="35">
        <f>ВВ!B19</f>
        <v>13650</v>
      </c>
      <c r="C19" s="35">
        <f>ВВ!C19</f>
        <v>13050</v>
      </c>
      <c r="D19" s="35">
        <f>ВВ!D19</f>
        <v>13050</v>
      </c>
      <c r="E19" s="35">
        <f>ВВ!E19</f>
        <v>13050</v>
      </c>
      <c r="F19" s="35">
        <f>ВВ!F19</f>
        <v>13050</v>
      </c>
      <c r="G19" s="35">
        <f>ВВ!G19</f>
        <v>12250</v>
      </c>
      <c r="H19" s="35">
        <f>ВВ!H19</f>
        <v>12250</v>
      </c>
      <c r="I19" s="35">
        <f>ВВ!I19</f>
        <v>12250</v>
      </c>
      <c r="J19" s="35">
        <f>ВВ!J19</f>
        <v>12250</v>
      </c>
      <c r="K19" s="35">
        <f>ВВ!K19</f>
        <v>11950</v>
      </c>
      <c r="L19" s="35">
        <f>ВВ!L19</f>
        <v>11950</v>
      </c>
      <c r="M19" s="35">
        <f>ВВ!M19</f>
        <v>11950</v>
      </c>
      <c r="N19" s="35">
        <f>ВВ!N19</f>
        <v>11950</v>
      </c>
      <c r="O19" s="35">
        <f>ВВ!O19</f>
        <v>11950</v>
      </c>
      <c r="P19" s="35">
        <f>ВВ!P19</f>
        <v>11950</v>
      </c>
      <c r="Q19" s="35">
        <f>ВВ!Q19</f>
        <v>11950</v>
      </c>
      <c r="R19" s="35">
        <f>ВВ!R19</f>
        <v>11950</v>
      </c>
      <c r="S19" s="35">
        <f>ВВ!S19</f>
        <v>11950</v>
      </c>
      <c r="T19" s="35">
        <f>ВВ!T19</f>
        <v>12250</v>
      </c>
      <c r="U19" s="35">
        <f>ВВ!U19</f>
        <v>13650</v>
      </c>
      <c r="V19" s="35">
        <f>ВВ!V19</f>
        <v>13650</v>
      </c>
      <c r="W19" s="35">
        <f>ВВ!W19</f>
        <v>12850</v>
      </c>
      <c r="X19" s="35">
        <f>ВВ!X19</f>
        <v>11950</v>
      </c>
      <c r="Y19" s="35">
        <f>ВВ!Y19</f>
        <v>11950</v>
      </c>
      <c r="Z19" s="35">
        <f>ВВ!Z19</f>
        <v>11950</v>
      </c>
      <c r="AA19" s="35">
        <f>ВВ!AA19</f>
        <v>11950</v>
      </c>
      <c r="AB19" s="35">
        <f>ВВ!AB19</f>
        <v>11950</v>
      </c>
      <c r="AC19" s="35">
        <f>ВВ!AC19</f>
        <v>11950</v>
      </c>
      <c r="AD19" s="35">
        <f>ВВ!AD19</f>
        <v>12850</v>
      </c>
      <c r="AE19" s="35">
        <f>ВВ!AE19</f>
        <v>12850</v>
      </c>
      <c r="AF19" s="35">
        <f>ВВ!AF19</f>
        <v>11950</v>
      </c>
      <c r="AG19" s="35">
        <f>ВВ!AG19</f>
        <v>11950</v>
      </c>
      <c r="AH19" s="35">
        <f>ВВ!AH19</f>
        <v>11950</v>
      </c>
      <c r="AI19" s="35">
        <f>ВВ!AI19</f>
        <v>11950</v>
      </c>
      <c r="AJ19" s="35">
        <f>ВВ!AJ19</f>
        <v>13150</v>
      </c>
      <c r="AK19" s="35">
        <f>ВВ!AK19</f>
        <v>13150</v>
      </c>
      <c r="AL19" s="35">
        <f>ВВ!AL19</f>
        <v>13150</v>
      </c>
      <c r="AM19" s="35">
        <f>ВВ!AM19</f>
        <v>12250</v>
      </c>
      <c r="AN19" s="35">
        <f>ВВ!AN19</f>
        <v>12250</v>
      </c>
      <c r="AO19" s="35">
        <f>ВВ!AO19</f>
        <v>12250</v>
      </c>
      <c r="AP19" s="35">
        <f>ВВ!AP19</f>
        <v>12250</v>
      </c>
      <c r="AQ19" s="35">
        <f>ВВ!AQ19</f>
        <v>12250</v>
      </c>
      <c r="AR19" s="35">
        <f>ВВ!AR19</f>
        <v>12850</v>
      </c>
      <c r="AS19" s="35">
        <f>ВВ!AS19</f>
        <v>12850</v>
      </c>
      <c r="AT19" s="35">
        <f>ВВ!AT19</f>
        <v>12850</v>
      </c>
      <c r="AU19" s="35">
        <f>ВВ!AU19</f>
        <v>11950</v>
      </c>
      <c r="AV19" s="35">
        <f>ВВ!AV19</f>
        <v>11950</v>
      </c>
      <c r="AW19" s="35">
        <f>ВВ!AW19</f>
        <v>11950</v>
      </c>
      <c r="AX19" s="35">
        <f>ВВ!AX19</f>
        <v>11950</v>
      </c>
      <c r="AY19" s="35">
        <f>ВВ!AY19</f>
        <v>11950</v>
      </c>
      <c r="AZ19" s="35">
        <f>ВВ!AZ19</f>
        <v>11950</v>
      </c>
      <c r="BA19" s="35">
        <f>ВВ!BA19</f>
        <v>11950</v>
      </c>
      <c r="BB19" s="35">
        <f>ВВ!BB19</f>
        <v>11950</v>
      </c>
      <c r="BC19" s="35">
        <f>ВВ!BC19</f>
        <v>11950</v>
      </c>
      <c r="BD19" s="35">
        <f>ВВ!BD19</f>
        <v>11950</v>
      </c>
      <c r="BE19" s="35">
        <f>ВВ!BE19</f>
        <v>11950</v>
      </c>
      <c r="BF19" s="35">
        <f>ВВ!BF19</f>
        <v>11950</v>
      </c>
      <c r="BG19" s="35">
        <f>ВВ!BG19</f>
        <v>11950</v>
      </c>
      <c r="BH19" s="35">
        <f>ВВ!BH19</f>
        <v>11950</v>
      </c>
      <c r="BI19" s="35">
        <f>ВВ!BI19</f>
        <v>11950</v>
      </c>
      <c r="BJ19" s="35">
        <f>ВВ!BJ19</f>
        <v>11950</v>
      </c>
      <c r="BK19" s="35">
        <f>ВВ!BK19</f>
        <v>11950</v>
      </c>
      <c r="BL19" s="35">
        <f>ВВ!BL19</f>
        <v>11950</v>
      </c>
      <c r="BM19" s="35">
        <f>ВВ!BM19</f>
        <v>11950</v>
      </c>
      <c r="BN19" s="35">
        <f>ВВ!BN19</f>
        <v>11950</v>
      </c>
      <c r="BO19" s="35">
        <f>ВВ!BO19</f>
        <v>11950</v>
      </c>
      <c r="BP19" s="35">
        <f>ВВ!BP19</f>
        <v>12250</v>
      </c>
      <c r="BQ19" s="35">
        <f>ВВ!BQ19</f>
        <v>12250</v>
      </c>
      <c r="BR19" s="35">
        <f>ВВ!BR19</f>
        <v>12250</v>
      </c>
      <c r="BS19" s="35">
        <f>ВВ!BS19</f>
        <v>12250</v>
      </c>
      <c r="BT19" s="35">
        <f>ВВ!BT19</f>
        <v>23750</v>
      </c>
      <c r="BU19" s="35">
        <f>ВВ!BU19</f>
        <v>23750</v>
      </c>
      <c r="BV19" s="155">
        <f>ВВ!BV19</f>
        <v>23750</v>
      </c>
      <c r="BW19" s="155">
        <f>ВВ!BW19</f>
        <v>23750</v>
      </c>
      <c r="BX19" s="155">
        <f>ВВ!BX19</f>
        <v>23750</v>
      </c>
      <c r="BY19" s="155">
        <f>ВВ!BY19</f>
        <v>23750</v>
      </c>
      <c r="BZ19" s="155">
        <f>ВВ!BZ19</f>
        <v>23750</v>
      </c>
      <c r="CA19" s="35">
        <f>ВВ!CA19</f>
        <v>21250</v>
      </c>
      <c r="CB19" s="35">
        <f>ВВ!CB19</f>
        <v>21250</v>
      </c>
      <c r="CC19" s="35">
        <f>ВВ!CC19</f>
        <v>21950</v>
      </c>
      <c r="CD19" s="187">
        <f>ВВ!CD19</f>
        <v>18450</v>
      </c>
      <c r="CE19" s="187">
        <f>ВВ!CE19</f>
        <v>18450</v>
      </c>
      <c r="CF19" s="187">
        <f>ВВ!CF19</f>
        <v>18450</v>
      </c>
      <c r="CG19" s="187">
        <f>ВВ!CG19</f>
        <v>18450</v>
      </c>
      <c r="CH19" s="35">
        <f>ВВ!CH19</f>
        <v>18450</v>
      </c>
      <c r="CI19" s="35">
        <f>ВВ!CI19</f>
        <v>18450</v>
      </c>
      <c r="CJ19" s="35">
        <f>ВВ!CJ19</f>
        <v>17750</v>
      </c>
      <c r="CK19" s="35">
        <f>ВВ!CK19</f>
        <v>17750</v>
      </c>
      <c r="CL19" s="35">
        <f>ВВ!CL19</f>
        <v>17750</v>
      </c>
      <c r="CM19" s="35">
        <f>ВВ!CM19</f>
        <v>17750</v>
      </c>
      <c r="CN19" s="35">
        <f>ВВ!CN19</f>
        <v>17750</v>
      </c>
      <c r="CO19" s="35">
        <f>ВВ!CO19</f>
        <v>17750</v>
      </c>
      <c r="CP19" s="35">
        <f>ВВ!CP19</f>
        <v>17750</v>
      </c>
      <c r="CQ19" s="35">
        <f>ВВ!CQ19</f>
        <v>17750</v>
      </c>
      <c r="CR19" s="35">
        <f>ВВ!CR19</f>
        <v>17750</v>
      </c>
      <c r="CS19" s="35">
        <f>ВВ!CS19</f>
        <v>17750</v>
      </c>
      <c r="CT19" s="35">
        <f>ВВ!CT19</f>
        <v>17750</v>
      </c>
      <c r="CU19" s="35">
        <f>ВВ!CU19</f>
        <v>17750</v>
      </c>
      <c r="CV19" s="35">
        <f>ВВ!CV19</f>
        <v>17750</v>
      </c>
      <c r="CW19" s="35">
        <f>ВВ!CW19</f>
        <v>17750</v>
      </c>
      <c r="CX19" s="35">
        <f>ВВ!CX19</f>
        <v>17750</v>
      </c>
      <c r="CY19" s="35">
        <f>ВВ!CY19</f>
        <v>17750</v>
      </c>
      <c r="CZ19" s="35">
        <f>ВВ!CZ19</f>
        <v>17750</v>
      </c>
      <c r="DA19" s="35">
        <f>ВВ!DA19</f>
        <v>17750</v>
      </c>
      <c r="DB19" s="35">
        <f>ВВ!DB19</f>
        <v>17750</v>
      </c>
      <c r="DC19" s="35">
        <f>ВВ!DC19</f>
        <v>17750</v>
      </c>
      <c r="DD19" s="35">
        <f>ВВ!DD19</f>
        <v>17750</v>
      </c>
      <c r="DE19" s="35">
        <f>ВВ!DE19</f>
        <v>17750</v>
      </c>
      <c r="DF19" s="35">
        <f>ВВ!DF19</f>
        <v>14650</v>
      </c>
      <c r="DG19" s="35">
        <f>ВВ!DG19</f>
        <v>14650</v>
      </c>
      <c r="DH19" s="35">
        <f>ВВ!DH19</f>
        <v>14650</v>
      </c>
      <c r="DI19" s="35">
        <f>ВВ!DI19</f>
        <v>14650</v>
      </c>
      <c r="DJ19" s="35">
        <f>ВВ!DJ19</f>
        <v>15150</v>
      </c>
      <c r="DK19" s="35">
        <f>ВВ!DK19</f>
        <v>15150</v>
      </c>
      <c r="DL19" s="35">
        <f>ВВ!DL19</f>
        <v>14650</v>
      </c>
      <c r="DM19" s="35">
        <f>ВВ!DM19</f>
        <v>14650</v>
      </c>
      <c r="DN19" s="35">
        <f>ВВ!DN19</f>
        <v>14650</v>
      </c>
      <c r="DO19" s="35">
        <f>ВВ!DO19</f>
        <v>14650</v>
      </c>
      <c r="DP19" s="35">
        <f>ВВ!DP19</f>
        <v>14650</v>
      </c>
      <c r="DQ19" s="35">
        <f>ВВ!DQ19</f>
        <v>15150</v>
      </c>
      <c r="DR19" s="35">
        <f>ВВ!DR19</f>
        <v>15150</v>
      </c>
      <c r="DS19" s="35">
        <f>ВВ!DS19</f>
        <v>14650</v>
      </c>
      <c r="DT19" s="35">
        <f>ВВ!DT19</f>
        <v>14650</v>
      </c>
      <c r="DU19" s="35">
        <f>ВВ!DU19</f>
        <v>14650</v>
      </c>
      <c r="DV19" s="35">
        <f>ВВ!DV19</f>
        <v>14650</v>
      </c>
      <c r="DW19" s="35">
        <f>ВВ!DW19</f>
        <v>15650</v>
      </c>
      <c r="DX19" s="35">
        <f>ВВ!DX19</f>
        <v>15650</v>
      </c>
      <c r="DY19" s="35">
        <f>ВВ!DY19</f>
        <v>15650</v>
      </c>
      <c r="DZ19" s="35">
        <f>ВВ!DZ19</f>
        <v>14650</v>
      </c>
      <c r="EA19" s="35">
        <f>ВВ!EA19</f>
        <v>14650</v>
      </c>
      <c r="EB19" s="35">
        <f>ВВ!EB19</f>
        <v>14650</v>
      </c>
      <c r="EC19" s="35">
        <f>ВВ!EC19</f>
        <v>14650</v>
      </c>
      <c r="ED19" s="35">
        <f>ВВ!ED19</f>
        <v>14650</v>
      </c>
      <c r="EE19" s="35">
        <f>ВВ!EE19</f>
        <v>15150</v>
      </c>
      <c r="EF19" s="35">
        <f>ВВ!EF19</f>
        <v>15150</v>
      </c>
      <c r="EG19" s="35">
        <f>ВВ!EG19</f>
        <v>14650</v>
      </c>
      <c r="EH19" s="35">
        <f>ВВ!EH19</f>
        <v>14650</v>
      </c>
      <c r="EI19" s="35">
        <f>ВВ!EI19</f>
        <v>14650</v>
      </c>
      <c r="EJ19" s="35">
        <f>ВВ!EJ19</f>
        <v>14650</v>
      </c>
      <c r="EK19" s="35">
        <f>ВВ!EK19</f>
        <v>14650</v>
      </c>
      <c r="EL19" s="35">
        <f>ВВ!EL19</f>
        <v>15150</v>
      </c>
      <c r="EM19" s="35">
        <f>ВВ!EM19</f>
        <v>15150</v>
      </c>
      <c r="EN19" s="35">
        <f>ВВ!EN19</f>
        <v>14650</v>
      </c>
      <c r="EO19" s="35">
        <f>ВВ!EO19</f>
        <v>14650</v>
      </c>
      <c r="EP19" s="35">
        <f>ВВ!EP19</f>
        <v>14650</v>
      </c>
      <c r="EQ19" s="35">
        <f>ВВ!EQ19</f>
        <v>14650</v>
      </c>
      <c r="ER19" s="35">
        <f>ВВ!ER19</f>
        <v>14650</v>
      </c>
      <c r="ES19" s="35">
        <f>ВВ!ES19</f>
        <v>14650</v>
      </c>
      <c r="ET19" s="35">
        <f>ВВ!ET19</f>
        <v>14650</v>
      </c>
      <c r="EU19" s="35">
        <f>ВВ!EU19</f>
        <v>13650</v>
      </c>
      <c r="EV19" s="35">
        <f>ВВ!EV19</f>
        <v>13650</v>
      </c>
      <c r="EW19" s="35">
        <f>ВВ!EW19</f>
        <v>13650</v>
      </c>
      <c r="EX19" s="35">
        <f>ВВ!EX19</f>
        <v>13650</v>
      </c>
      <c r="EY19" s="35">
        <f>ВВ!EY19</f>
        <v>13650</v>
      </c>
      <c r="EZ19" s="35">
        <f>ВВ!EZ19</f>
        <v>13650</v>
      </c>
      <c r="FA19" s="35">
        <f>ВВ!FA19</f>
        <v>13650</v>
      </c>
      <c r="FB19" s="35">
        <f>ВВ!FB19</f>
        <v>13150</v>
      </c>
      <c r="FC19" s="35">
        <f>ВВ!FC19</f>
        <v>13150</v>
      </c>
      <c r="FD19" s="35">
        <f>ВВ!FD19</f>
        <v>13150</v>
      </c>
      <c r="FE19" s="35">
        <f>ВВ!FE19</f>
        <v>13150</v>
      </c>
      <c r="FF19" s="35">
        <f>ВВ!FF19</f>
        <v>13150</v>
      </c>
      <c r="FG19" s="35">
        <f>ВВ!FG19</f>
        <v>13650</v>
      </c>
      <c r="FH19" s="35">
        <f>ВВ!FH19</f>
        <v>13650</v>
      </c>
      <c r="FI19" s="35">
        <f>ВВ!FI19</f>
        <v>13150</v>
      </c>
      <c r="FJ19" s="35">
        <f>ВВ!FJ19</f>
        <v>13150</v>
      </c>
      <c r="FK19" s="35">
        <f>ВВ!FK19</f>
        <v>13150</v>
      </c>
      <c r="FL19" s="35">
        <f>ВВ!FL19</f>
        <v>13150</v>
      </c>
      <c r="FM19" s="35">
        <f>ВВ!FM19</f>
        <v>13150</v>
      </c>
      <c r="FN19" s="35">
        <f>ВВ!FN19</f>
        <v>13650</v>
      </c>
      <c r="FO19" s="35">
        <f>ВВ!FO19</f>
        <v>13650</v>
      </c>
      <c r="FP19" s="35">
        <f>ВВ!FP19</f>
        <v>13150</v>
      </c>
      <c r="FQ19" s="35">
        <f>ВВ!FQ19</f>
        <v>13150</v>
      </c>
      <c r="FR19" s="35">
        <f>ВВ!FR19</f>
        <v>13150</v>
      </c>
      <c r="FS19" s="35">
        <f>ВВ!FS19</f>
        <v>13150</v>
      </c>
      <c r="FT19" s="35">
        <f>ВВ!FT19</f>
        <v>13150</v>
      </c>
      <c r="FU19" s="35">
        <f>ВВ!FU19</f>
        <v>13650</v>
      </c>
      <c r="FV19" s="35">
        <f>ВВ!FV19</f>
        <v>13650</v>
      </c>
      <c r="FW19" s="35">
        <f>ВВ!FW19</f>
        <v>13650</v>
      </c>
      <c r="FX19" s="35">
        <f>ВВ!FX19</f>
        <v>13650</v>
      </c>
      <c r="FY19" s="35">
        <f>ВВ!FY19</f>
        <v>13650</v>
      </c>
      <c r="FZ19" s="35">
        <f>ВВ!FZ19</f>
        <v>13650</v>
      </c>
      <c r="GA19" s="35">
        <f>ВВ!GA19</f>
        <v>13650</v>
      </c>
      <c r="GB19" s="35">
        <f>ВВ!GB19</f>
        <v>13650</v>
      </c>
      <c r="GC19" s="35">
        <f>ВВ!GC19</f>
        <v>13650</v>
      </c>
      <c r="GD19" s="35">
        <f>ВВ!GD19</f>
        <v>13650</v>
      </c>
      <c r="GE19" s="35">
        <f>ВВ!GE19</f>
        <v>13650</v>
      </c>
      <c r="GF19" s="35">
        <f>ВВ!GF19</f>
        <v>13650</v>
      </c>
      <c r="GG19" s="187">
        <f>ВВ!GG19</f>
        <v>13650</v>
      </c>
      <c r="GH19" s="187">
        <f>ВВ!GH19</f>
        <v>13650</v>
      </c>
      <c r="GI19" s="187">
        <f>ВВ!GI19</f>
        <v>13650</v>
      </c>
      <c r="GJ19" s="187">
        <f>ВВ!GJ19</f>
        <v>13650</v>
      </c>
      <c r="GK19" s="187">
        <f>ВВ!GK19</f>
        <v>12850</v>
      </c>
      <c r="GL19" s="187">
        <f>ВВ!GL19</f>
        <v>12850</v>
      </c>
      <c r="GM19" s="187">
        <f>ВВ!GM19</f>
        <v>12850</v>
      </c>
      <c r="GN19" s="187">
        <f>ВВ!GN19</f>
        <v>12850</v>
      </c>
      <c r="GO19" s="187">
        <f>ВВ!GO19</f>
        <v>12850</v>
      </c>
      <c r="GP19" s="187">
        <f>ВВ!GP19</f>
        <v>13150</v>
      </c>
      <c r="GQ19" s="187">
        <f>ВВ!GQ19</f>
        <v>13150</v>
      </c>
      <c r="GR19" s="187">
        <f>ВВ!GR19</f>
        <v>12850</v>
      </c>
      <c r="GS19" s="187">
        <f>ВВ!GS19</f>
        <v>12850</v>
      </c>
      <c r="GT19" s="187">
        <f>ВВ!GT19</f>
        <v>12850</v>
      </c>
      <c r="GU19" s="187">
        <f>ВВ!GU19</f>
        <v>12850</v>
      </c>
      <c r="GV19" s="187">
        <f>ВВ!GV19</f>
        <v>12850</v>
      </c>
      <c r="GW19" s="187">
        <f>ВВ!GW19</f>
        <v>12850</v>
      </c>
      <c r="GX19" s="187">
        <f>ВВ!GX19</f>
        <v>12850</v>
      </c>
      <c r="GY19" s="187">
        <f>ВВ!GY19</f>
        <v>12550</v>
      </c>
      <c r="GZ19" s="187">
        <f>ВВ!GZ19</f>
        <v>12550</v>
      </c>
      <c r="HA19" s="187">
        <f>ВВ!HA19</f>
        <v>12550</v>
      </c>
      <c r="HB19" s="187">
        <f>ВВ!HB19</f>
        <v>12550</v>
      </c>
      <c r="HC19" s="187">
        <f>ВВ!HC19</f>
        <v>12550</v>
      </c>
      <c r="HD19" s="187">
        <f>ВВ!HD19</f>
        <v>12850</v>
      </c>
      <c r="HE19" s="187">
        <f>ВВ!HE19</f>
        <v>12850</v>
      </c>
      <c r="HF19" s="187">
        <f>ВВ!HF19</f>
        <v>12550</v>
      </c>
      <c r="HG19" s="187">
        <f>ВВ!HG19</f>
        <v>12550</v>
      </c>
      <c r="HH19" s="187">
        <f>ВВ!HH19</f>
        <v>12850</v>
      </c>
      <c r="HI19" s="187">
        <f>ВВ!HI19</f>
        <v>12850</v>
      </c>
      <c r="HJ19" s="187">
        <f>ВВ!HJ19</f>
        <v>12850</v>
      </c>
      <c r="HK19" s="187">
        <f>ВВ!HK19</f>
        <v>12850</v>
      </c>
      <c r="HL19" s="187">
        <f>ВВ!HL19</f>
        <v>12850</v>
      </c>
      <c r="HM19" s="187">
        <f>ВВ!HM19</f>
        <v>12550</v>
      </c>
      <c r="HN19" s="187">
        <f>ВВ!HN19</f>
        <v>12550</v>
      </c>
      <c r="HO19" s="187">
        <f>ВВ!HO19</f>
        <v>12550</v>
      </c>
      <c r="HP19" s="187">
        <f>ВВ!HP19</f>
        <v>12550</v>
      </c>
      <c r="HQ19" s="187">
        <f>ВВ!HQ19</f>
        <v>12550</v>
      </c>
      <c r="HR19" s="187">
        <f>ВВ!HR19</f>
        <v>12550</v>
      </c>
      <c r="HS19" s="187">
        <f>ВВ!HS19</f>
        <v>12550</v>
      </c>
      <c r="HT19" s="187">
        <f>ВВ!HT19</f>
        <v>11950</v>
      </c>
      <c r="HU19" s="187">
        <f>ВВ!HU19</f>
        <v>11950</v>
      </c>
      <c r="HV19" s="187">
        <f>ВВ!HV19</f>
        <v>11950</v>
      </c>
      <c r="HW19" s="187">
        <f>ВВ!HW19</f>
        <v>11950</v>
      </c>
      <c r="HX19" s="187">
        <f>ВВ!HX19</f>
        <v>11950</v>
      </c>
      <c r="HY19" s="187">
        <f>ВВ!HY19</f>
        <v>11950</v>
      </c>
      <c r="HZ19" s="187">
        <f>ВВ!HZ19</f>
        <v>11950</v>
      </c>
      <c r="IA19" s="187">
        <f>ВВ!IA19</f>
        <v>11950</v>
      </c>
      <c r="IB19" s="187">
        <f>ВВ!IB19</f>
        <v>11950</v>
      </c>
      <c r="IC19" s="187">
        <f>ВВ!IC19</f>
        <v>11950</v>
      </c>
      <c r="ID19" s="187">
        <f>ВВ!ID19</f>
        <v>11950</v>
      </c>
      <c r="IE19" s="187">
        <f>ВВ!IE19</f>
        <v>11950</v>
      </c>
      <c r="IF19" s="187">
        <f>ВВ!IF19</f>
        <v>11950</v>
      </c>
      <c r="IG19" s="187">
        <f>ВВ!IG19</f>
        <v>11950</v>
      </c>
      <c r="IH19" s="187">
        <f>ВВ!IH19</f>
        <v>11950</v>
      </c>
      <c r="II19" s="187">
        <f>ВВ!II19</f>
        <v>11950</v>
      </c>
      <c r="IJ19" s="187">
        <f>ВВ!IJ19</f>
        <v>11950</v>
      </c>
      <c r="IK19" s="187">
        <f>ВВ!IK19</f>
        <v>11950</v>
      </c>
      <c r="IL19" s="187">
        <f>ВВ!IL19</f>
        <v>11950</v>
      </c>
      <c r="IM19" s="187">
        <f>ВВ!IM19</f>
        <v>11950</v>
      </c>
      <c r="IN19" s="187">
        <f>ВВ!IN19</f>
        <v>11950</v>
      </c>
      <c r="IO19" s="187">
        <f>ВВ!IO19</f>
        <v>11950</v>
      </c>
      <c r="IP19" s="187">
        <f>ВВ!IP19</f>
        <v>11950</v>
      </c>
      <c r="IQ19" s="187">
        <f>ВВ!IQ19</f>
        <v>11950</v>
      </c>
      <c r="IR19" s="187">
        <f>ВВ!IR19</f>
        <v>11950</v>
      </c>
      <c r="IS19" s="187">
        <f>ВВ!IS19</f>
        <v>11950</v>
      </c>
      <c r="IT19" s="187">
        <f>ВВ!IT19</f>
        <v>12250</v>
      </c>
      <c r="IU19" s="187">
        <f>ВВ!IU19</f>
        <v>12250</v>
      </c>
      <c r="IV19" s="187">
        <f>ВВ!IV19</f>
        <v>11950</v>
      </c>
      <c r="IW19" s="187">
        <f>ВВ!IW19</f>
        <v>11950</v>
      </c>
      <c r="IX19" s="187">
        <f>ВВ!IX19</f>
        <v>11950</v>
      </c>
      <c r="IY19" s="187">
        <f>ВВ!IY19</f>
        <v>11950</v>
      </c>
      <c r="IZ19" s="187">
        <f>ВВ!IZ19</f>
        <v>11950</v>
      </c>
      <c r="JA19" s="187">
        <f>ВВ!JA19</f>
        <v>13150</v>
      </c>
      <c r="JB19" s="187">
        <f>ВВ!JB19</f>
        <v>13150</v>
      </c>
      <c r="JC19" s="187">
        <f>ВВ!JC19</f>
        <v>13150</v>
      </c>
      <c r="JD19" s="187">
        <f>ВВ!JD19</f>
        <v>13150</v>
      </c>
      <c r="JE19" s="187">
        <f>ВВ!JE19</f>
        <v>13150</v>
      </c>
      <c r="JF19" s="187">
        <f>ВВ!JF19</f>
        <v>13150</v>
      </c>
      <c r="JG19" s="187">
        <f>ВВ!JG19</f>
        <v>13150</v>
      </c>
      <c r="JH19" s="187">
        <f>ВВ!JH19</f>
        <v>13650</v>
      </c>
      <c r="JI19" s="187">
        <f>ВВ!JI19</f>
        <v>13650</v>
      </c>
      <c r="JJ19" s="187">
        <f>ВВ!JJ19</f>
        <v>13650</v>
      </c>
      <c r="JK19" s="187">
        <f>ВВ!JK19</f>
        <v>13650</v>
      </c>
      <c r="JL19" s="187">
        <f>ВВ!JL19</f>
        <v>13650</v>
      </c>
      <c r="JM19" s="187">
        <f>ВВ!JM19</f>
        <v>13650</v>
      </c>
      <c r="JN19" s="187">
        <f>ВВ!JN19</f>
        <v>13650</v>
      </c>
    </row>
    <row r="20" spans="1:274" ht="10.7" hidden="1" customHeight="1" x14ac:dyDescent="0.2">
      <c r="A20" s="12">
        <v>2</v>
      </c>
      <c r="B20" s="35">
        <f>ВВ!B20</f>
        <v>15500</v>
      </c>
      <c r="C20" s="35">
        <f>ВВ!C20</f>
        <v>14900</v>
      </c>
      <c r="D20" s="35">
        <f>ВВ!D20</f>
        <v>14900</v>
      </c>
      <c r="E20" s="35">
        <f>ВВ!E20</f>
        <v>14900</v>
      </c>
      <c r="F20" s="35">
        <f>ВВ!F20</f>
        <v>14900</v>
      </c>
      <c r="G20" s="35">
        <f>ВВ!G20</f>
        <v>13900</v>
      </c>
      <c r="H20" s="35">
        <f>ВВ!H20</f>
        <v>13900</v>
      </c>
      <c r="I20" s="35">
        <f>ВВ!I20</f>
        <v>13900</v>
      </c>
      <c r="J20" s="35">
        <f>ВВ!J20</f>
        <v>13900</v>
      </c>
      <c r="K20" s="35">
        <f>ВВ!K20</f>
        <v>13600</v>
      </c>
      <c r="L20" s="35">
        <f>ВВ!L20</f>
        <v>13600</v>
      </c>
      <c r="M20" s="35">
        <f>ВВ!M20</f>
        <v>13600</v>
      </c>
      <c r="N20" s="35">
        <f>ВВ!N20</f>
        <v>13600</v>
      </c>
      <c r="O20" s="35">
        <f>ВВ!O20</f>
        <v>13600</v>
      </c>
      <c r="P20" s="35">
        <f>ВВ!P20</f>
        <v>13600</v>
      </c>
      <c r="Q20" s="35">
        <f>ВВ!Q20</f>
        <v>13600</v>
      </c>
      <c r="R20" s="35">
        <f>ВВ!R20</f>
        <v>13600</v>
      </c>
      <c r="S20" s="35">
        <f>ВВ!S20</f>
        <v>13600</v>
      </c>
      <c r="T20" s="35">
        <f>ВВ!T20</f>
        <v>13900</v>
      </c>
      <c r="U20" s="35">
        <f>ВВ!U20</f>
        <v>15300</v>
      </c>
      <c r="V20" s="35">
        <f>ВВ!V20</f>
        <v>15300</v>
      </c>
      <c r="W20" s="35">
        <f>ВВ!W20</f>
        <v>14500</v>
      </c>
      <c r="X20" s="35">
        <f>ВВ!X20</f>
        <v>13600</v>
      </c>
      <c r="Y20" s="35">
        <f>ВВ!Y20</f>
        <v>13600</v>
      </c>
      <c r="Z20" s="35">
        <f>ВВ!Z20</f>
        <v>13600</v>
      </c>
      <c r="AA20" s="35">
        <f>ВВ!AA20</f>
        <v>13600</v>
      </c>
      <c r="AB20" s="35">
        <f>ВВ!AB20</f>
        <v>13600</v>
      </c>
      <c r="AC20" s="35">
        <f>ВВ!AC20</f>
        <v>13600</v>
      </c>
      <c r="AD20" s="35">
        <f>ВВ!AD20</f>
        <v>14500</v>
      </c>
      <c r="AE20" s="35">
        <f>ВВ!AE20</f>
        <v>14500</v>
      </c>
      <c r="AF20" s="35">
        <f>ВВ!AF20</f>
        <v>13600</v>
      </c>
      <c r="AG20" s="35">
        <f>ВВ!AG20</f>
        <v>13600</v>
      </c>
      <c r="AH20" s="35">
        <f>ВВ!AH20</f>
        <v>13600</v>
      </c>
      <c r="AI20" s="35">
        <f>ВВ!AI20</f>
        <v>13600</v>
      </c>
      <c r="AJ20" s="35">
        <f>ВВ!AJ20</f>
        <v>14800</v>
      </c>
      <c r="AK20" s="35">
        <f>ВВ!AK20</f>
        <v>14800</v>
      </c>
      <c r="AL20" s="35">
        <f>ВВ!AL20</f>
        <v>14800</v>
      </c>
      <c r="AM20" s="35">
        <f>ВВ!AM20</f>
        <v>13900</v>
      </c>
      <c r="AN20" s="35">
        <f>ВВ!AN20</f>
        <v>13900</v>
      </c>
      <c r="AO20" s="35">
        <f>ВВ!AO20</f>
        <v>13900</v>
      </c>
      <c r="AP20" s="35">
        <f>ВВ!AP20</f>
        <v>13900</v>
      </c>
      <c r="AQ20" s="35">
        <f>ВВ!AQ20</f>
        <v>13900</v>
      </c>
      <c r="AR20" s="35">
        <f>ВВ!AR20</f>
        <v>14500</v>
      </c>
      <c r="AS20" s="35">
        <f>ВВ!AS20</f>
        <v>14500</v>
      </c>
      <c r="AT20" s="35">
        <f>ВВ!AT20</f>
        <v>14500</v>
      </c>
      <c r="AU20" s="35">
        <f>ВВ!AU20</f>
        <v>13600</v>
      </c>
      <c r="AV20" s="35">
        <f>ВВ!AV20</f>
        <v>13600</v>
      </c>
      <c r="AW20" s="35">
        <f>ВВ!AW20</f>
        <v>13600</v>
      </c>
      <c r="AX20" s="35">
        <f>ВВ!AX20</f>
        <v>13600</v>
      </c>
      <c r="AY20" s="35">
        <f>ВВ!AY20</f>
        <v>13600</v>
      </c>
      <c r="AZ20" s="35">
        <f>ВВ!AZ20</f>
        <v>13600</v>
      </c>
      <c r="BA20" s="35">
        <f>ВВ!BA20</f>
        <v>13600</v>
      </c>
      <c r="BB20" s="35">
        <f>ВВ!BB20</f>
        <v>13600</v>
      </c>
      <c r="BC20" s="35">
        <f>ВВ!BC20</f>
        <v>13600</v>
      </c>
      <c r="BD20" s="35">
        <f>ВВ!BD20</f>
        <v>13600</v>
      </c>
      <c r="BE20" s="35">
        <f>ВВ!BE20</f>
        <v>13600</v>
      </c>
      <c r="BF20" s="35">
        <f>ВВ!BF20</f>
        <v>13600</v>
      </c>
      <c r="BG20" s="35">
        <f>ВВ!BG20</f>
        <v>13600</v>
      </c>
      <c r="BH20" s="35">
        <f>ВВ!BH20</f>
        <v>13600</v>
      </c>
      <c r="BI20" s="35">
        <f>ВВ!BI20</f>
        <v>13600</v>
      </c>
      <c r="BJ20" s="35">
        <f>ВВ!BJ20</f>
        <v>13600</v>
      </c>
      <c r="BK20" s="35">
        <f>ВВ!BK20</f>
        <v>13600</v>
      </c>
      <c r="BL20" s="35">
        <f>ВВ!BL20</f>
        <v>13600</v>
      </c>
      <c r="BM20" s="35">
        <f>ВВ!BM20</f>
        <v>13600</v>
      </c>
      <c r="BN20" s="35">
        <f>ВВ!BN20</f>
        <v>13600</v>
      </c>
      <c r="BO20" s="35">
        <f>ВВ!BO20</f>
        <v>13600</v>
      </c>
      <c r="BP20" s="35">
        <f>ВВ!BP20</f>
        <v>13900</v>
      </c>
      <c r="BQ20" s="35">
        <f>ВВ!BQ20</f>
        <v>13900</v>
      </c>
      <c r="BR20" s="35">
        <f>ВВ!BR20</f>
        <v>13900</v>
      </c>
      <c r="BS20" s="35">
        <f>ВВ!BS20</f>
        <v>13900</v>
      </c>
      <c r="BT20" s="35">
        <f>ВВ!BT20</f>
        <v>25400</v>
      </c>
      <c r="BU20" s="35">
        <f>ВВ!BU20</f>
        <v>25400</v>
      </c>
      <c r="BV20" s="155">
        <f>ВВ!BV20</f>
        <v>25400</v>
      </c>
      <c r="BW20" s="155">
        <f>ВВ!BW20</f>
        <v>25400</v>
      </c>
      <c r="BX20" s="155">
        <f>ВВ!BX20</f>
        <v>25400</v>
      </c>
      <c r="BY20" s="155">
        <f>ВВ!BY20</f>
        <v>25400</v>
      </c>
      <c r="BZ20" s="155">
        <f>ВВ!BZ20</f>
        <v>25400</v>
      </c>
      <c r="CA20" s="35">
        <f>ВВ!CA20</f>
        <v>22900</v>
      </c>
      <c r="CB20" s="35">
        <f>ВВ!CB20</f>
        <v>22900</v>
      </c>
      <c r="CC20" s="35">
        <f>ВВ!CC20</f>
        <v>23600</v>
      </c>
      <c r="CD20" s="187">
        <f>ВВ!CD20</f>
        <v>20100</v>
      </c>
      <c r="CE20" s="187">
        <f>ВВ!CE20</f>
        <v>20100</v>
      </c>
      <c r="CF20" s="187">
        <f>ВВ!CF20</f>
        <v>20100</v>
      </c>
      <c r="CG20" s="187">
        <f>ВВ!CG20</f>
        <v>20100</v>
      </c>
      <c r="CH20" s="35">
        <f>ВВ!CH20</f>
        <v>20100</v>
      </c>
      <c r="CI20" s="35">
        <f>ВВ!CI20</f>
        <v>20100</v>
      </c>
      <c r="CJ20" s="35">
        <f>ВВ!CJ20</f>
        <v>19400</v>
      </c>
      <c r="CK20" s="35">
        <f>ВВ!CK20</f>
        <v>19400</v>
      </c>
      <c r="CL20" s="35">
        <f>ВВ!CL20</f>
        <v>19400</v>
      </c>
      <c r="CM20" s="35">
        <f>ВВ!CM20</f>
        <v>19400</v>
      </c>
      <c r="CN20" s="35">
        <f>ВВ!CN20</f>
        <v>19400</v>
      </c>
      <c r="CO20" s="35">
        <f>ВВ!CO20</f>
        <v>19400</v>
      </c>
      <c r="CP20" s="35">
        <f>ВВ!CP20</f>
        <v>19400</v>
      </c>
      <c r="CQ20" s="35">
        <f>ВВ!CQ20</f>
        <v>19400</v>
      </c>
      <c r="CR20" s="35">
        <f>ВВ!CR20</f>
        <v>19400</v>
      </c>
      <c r="CS20" s="35">
        <f>ВВ!CS20</f>
        <v>19400</v>
      </c>
      <c r="CT20" s="35">
        <f>ВВ!CT20</f>
        <v>19400</v>
      </c>
      <c r="CU20" s="35">
        <f>ВВ!CU20</f>
        <v>19400</v>
      </c>
      <c r="CV20" s="35">
        <f>ВВ!CV20</f>
        <v>19400</v>
      </c>
      <c r="CW20" s="35">
        <f>ВВ!CW20</f>
        <v>19400</v>
      </c>
      <c r="CX20" s="35">
        <f>ВВ!CX20</f>
        <v>19400</v>
      </c>
      <c r="CY20" s="35">
        <f>ВВ!CY20</f>
        <v>19400</v>
      </c>
      <c r="CZ20" s="35">
        <f>ВВ!CZ20</f>
        <v>19400</v>
      </c>
      <c r="DA20" s="35">
        <f>ВВ!DA20</f>
        <v>19400</v>
      </c>
      <c r="DB20" s="35">
        <f>ВВ!DB20</f>
        <v>19400</v>
      </c>
      <c r="DC20" s="35">
        <f>ВВ!DC20</f>
        <v>19400</v>
      </c>
      <c r="DD20" s="35">
        <f>ВВ!DD20</f>
        <v>19400</v>
      </c>
      <c r="DE20" s="35">
        <f>ВВ!DE20</f>
        <v>19400</v>
      </c>
      <c r="DF20" s="35">
        <f>ВВ!DF20</f>
        <v>16300</v>
      </c>
      <c r="DG20" s="35">
        <f>ВВ!DG20</f>
        <v>16300</v>
      </c>
      <c r="DH20" s="35">
        <f>ВВ!DH20</f>
        <v>16300</v>
      </c>
      <c r="DI20" s="35">
        <f>ВВ!DI20</f>
        <v>16300</v>
      </c>
      <c r="DJ20" s="35">
        <f>ВВ!DJ20</f>
        <v>16800</v>
      </c>
      <c r="DK20" s="35">
        <f>ВВ!DK20</f>
        <v>16800</v>
      </c>
      <c r="DL20" s="35">
        <f>ВВ!DL20</f>
        <v>16300</v>
      </c>
      <c r="DM20" s="35">
        <f>ВВ!DM20</f>
        <v>16300</v>
      </c>
      <c r="DN20" s="35">
        <f>ВВ!DN20</f>
        <v>16300</v>
      </c>
      <c r="DO20" s="35">
        <f>ВВ!DO20</f>
        <v>16300</v>
      </c>
      <c r="DP20" s="35">
        <f>ВВ!DP20</f>
        <v>16300</v>
      </c>
      <c r="DQ20" s="35">
        <f>ВВ!DQ20</f>
        <v>16800</v>
      </c>
      <c r="DR20" s="35">
        <f>ВВ!DR20</f>
        <v>16800</v>
      </c>
      <c r="DS20" s="35">
        <f>ВВ!DS20</f>
        <v>16300</v>
      </c>
      <c r="DT20" s="35">
        <f>ВВ!DT20</f>
        <v>16300</v>
      </c>
      <c r="DU20" s="35">
        <f>ВВ!DU20</f>
        <v>16300</v>
      </c>
      <c r="DV20" s="35">
        <f>ВВ!DV20</f>
        <v>16300</v>
      </c>
      <c r="DW20" s="35">
        <f>ВВ!DW20</f>
        <v>17300</v>
      </c>
      <c r="DX20" s="35">
        <f>ВВ!DX20</f>
        <v>17300</v>
      </c>
      <c r="DY20" s="35">
        <f>ВВ!DY20</f>
        <v>17300</v>
      </c>
      <c r="DZ20" s="35">
        <f>ВВ!DZ20</f>
        <v>16300</v>
      </c>
      <c r="EA20" s="35">
        <f>ВВ!EA20</f>
        <v>16300</v>
      </c>
      <c r="EB20" s="35">
        <f>ВВ!EB20</f>
        <v>16300</v>
      </c>
      <c r="EC20" s="35">
        <f>ВВ!EC20</f>
        <v>16300</v>
      </c>
      <c r="ED20" s="35">
        <f>ВВ!ED20</f>
        <v>16300</v>
      </c>
      <c r="EE20" s="35">
        <f>ВВ!EE20</f>
        <v>16800</v>
      </c>
      <c r="EF20" s="35">
        <f>ВВ!EF20</f>
        <v>16800</v>
      </c>
      <c r="EG20" s="35">
        <f>ВВ!EG20</f>
        <v>16300</v>
      </c>
      <c r="EH20" s="35">
        <f>ВВ!EH20</f>
        <v>16300</v>
      </c>
      <c r="EI20" s="35">
        <f>ВВ!EI20</f>
        <v>16300</v>
      </c>
      <c r="EJ20" s="35">
        <f>ВВ!EJ20</f>
        <v>16300</v>
      </c>
      <c r="EK20" s="35">
        <f>ВВ!EK20</f>
        <v>16300</v>
      </c>
      <c r="EL20" s="35">
        <f>ВВ!EL20</f>
        <v>16800</v>
      </c>
      <c r="EM20" s="35">
        <f>ВВ!EM20</f>
        <v>16800</v>
      </c>
      <c r="EN20" s="35">
        <f>ВВ!EN20</f>
        <v>16300</v>
      </c>
      <c r="EO20" s="35">
        <f>ВВ!EO20</f>
        <v>16300</v>
      </c>
      <c r="EP20" s="35">
        <f>ВВ!EP20</f>
        <v>16300</v>
      </c>
      <c r="EQ20" s="35">
        <f>ВВ!EQ20</f>
        <v>16300</v>
      </c>
      <c r="ER20" s="35">
        <f>ВВ!ER20</f>
        <v>16300</v>
      </c>
      <c r="ES20" s="35">
        <f>ВВ!ES20</f>
        <v>16300</v>
      </c>
      <c r="ET20" s="35">
        <f>ВВ!ET20</f>
        <v>16300</v>
      </c>
      <c r="EU20" s="35">
        <f>ВВ!EU20</f>
        <v>15300</v>
      </c>
      <c r="EV20" s="35">
        <f>ВВ!EV20</f>
        <v>15300</v>
      </c>
      <c r="EW20" s="35">
        <f>ВВ!EW20</f>
        <v>15300</v>
      </c>
      <c r="EX20" s="35">
        <f>ВВ!EX20</f>
        <v>15300</v>
      </c>
      <c r="EY20" s="35">
        <f>ВВ!EY20</f>
        <v>15300</v>
      </c>
      <c r="EZ20" s="35">
        <f>ВВ!EZ20</f>
        <v>15300</v>
      </c>
      <c r="FA20" s="35">
        <f>ВВ!FA20</f>
        <v>15300</v>
      </c>
      <c r="FB20" s="35">
        <f>ВВ!FB20</f>
        <v>14800</v>
      </c>
      <c r="FC20" s="35">
        <f>ВВ!FC20</f>
        <v>14800</v>
      </c>
      <c r="FD20" s="35">
        <f>ВВ!FD20</f>
        <v>14800</v>
      </c>
      <c r="FE20" s="35">
        <f>ВВ!FE20</f>
        <v>14800</v>
      </c>
      <c r="FF20" s="35">
        <f>ВВ!FF20</f>
        <v>14800</v>
      </c>
      <c r="FG20" s="35">
        <f>ВВ!FG20</f>
        <v>15300</v>
      </c>
      <c r="FH20" s="35">
        <f>ВВ!FH20</f>
        <v>15300</v>
      </c>
      <c r="FI20" s="35">
        <f>ВВ!FI20</f>
        <v>14800</v>
      </c>
      <c r="FJ20" s="35">
        <f>ВВ!FJ20</f>
        <v>14800</v>
      </c>
      <c r="FK20" s="35">
        <f>ВВ!FK20</f>
        <v>14800</v>
      </c>
      <c r="FL20" s="35">
        <f>ВВ!FL20</f>
        <v>14800</v>
      </c>
      <c r="FM20" s="35">
        <f>ВВ!FM20</f>
        <v>14800</v>
      </c>
      <c r="FN20" s="35">
        <f>ВВ!FN20</f>
        <v>15300</v>
      </c>
      <c r="FO20" s="35">
        <f>ВВ!FO20</f>
        <v>15300</v>
      </c>
      <c r="FP20" s="35">
        <f>ВВ!FP20</f>
        <v>14800</v>
      </c>
      <c r="FQ20" s="35">
        <f>ВВ!FQ20</f>
        <v>14800</v>
      </c>
      <c r="FR20" s="35">
        <f>ВВ!FR20</f>
        <v>14800</v>
      </c>
      <c r="FS20" s="35">
        <f>ВВ!FS20</f>
        <v>14800</v>
      </c>
      <c r="FT20" s="35">
        <f>ВВ!FT20</f>
        <v>14800</v>
      </c>
      <c r="FU20" s="35">
        <f>ВВ!FU20</f>
        <v>15300</v>
      </c>
      <c r="FV20" s="35">
        <f>ВВ!FV20</f>
        <v>15300</v>
      </c>
      <c r="FW20" s="35">
        <f>ВВ!FW20</f>
        <v>15300</v>
      </c>
      <c r="FX20" s="35">
        <f>ВВ!FX20</f>
        <v>15300</v>
      </c>
      <c r="FY20" s="35">
        <f>ВВ!FY20</f>
        <v>15300</v>
      </c>
      <c r="FZ20" s="35">
        <f>ВВ!FZ20</f>
        <v>15300</v>
      </c>
      <c r="GA20" s="35">
        <f>ВВ!GA20</f>
        <v>15300</v>
      </c>
      <c r="GB20" s="35">
        <f>ВВ!GB20</f>
        <v>15300</v>
      </c>
      <c r="GC20" s="35">
        <f>ВВ!GC20</f>
        <v>15300</v>
      </c>
      <c r="GD20" s="35">
        <f>ВВ!GD20</f>
        <v>15300</v>
      </c>
      <c r="GE20" s="35">
        <f>ВВ!GE20</f>
        <v>15300</v>
      </c>
      <c r="GF20" s="35">
        <f>ВВ!GF20</f>
        <v>15300</v>
      </c>
      <c r="GG20" s="187">
        <f>ВВ!GG20</f>
        <v>15300</v>
      </c>
      <c r="GH20" s="187">
        <f>ВВ!GH20</f>
        <v>15300</v>
      </c>
      <c r="GI20" s="187">
        <f>ВВ!GI20</f>
        <v>15300</v>
      </c>
      <c r="GJ20" s="187">
        <f>ВВ!GJ20</f>
        <v>15300</v>
      </c>
      <c r="GK20" s="187">
        <f>ВВ!GK20</f>
        <v>14500</v>
      </c>
      <c r="GL20" s="187">
        <f>ВВ!GL20</f>
        <v>14500</v>
      </c>
      <c r="GM20" s="187">
        <f>ВВ!GM20</f>
        <v>14500</v>
      </c>
      <c r="GN20" s="187">
        <f>ВВ!GN20</f>
        <v>14500</v>
      </c>
      <c r="GO20" s="187">
        <f>ВВ!GO20</f>
        <v>14500</v>
      </c>
      <c r="GP20" s="187">
        <f>ВВ!GP20</f>
        <v>14800</v>
      </c>
      <c r="GQ20" s="187">
        <f>ВВ!GQ20</f>
        <v>14800</v>
      </c>
      <c r="GR20" s="187">
        <f>ВВ!GR20</f>
        <v>14500</v>
      </c>
      <c r="GS20" s="187">
        <f>ВВ!GS20</f>
        <v>14500</v>
      </c>
      <c r="GT20" s="187">
        <f>ВВ!GT20</f>
        <v>14500</v>
      </c>
      <c r="GU20" s="187">
        <f>ВВ!GU20</f>
        <v>14500</v>
      </c>
      <c r="GV20" s="187">
        <f>ВВ!GV20</f>
        <v>14500</v>
      </c>
      <c r="GW20" s="187">
        <f>ВВ!GW20</f>
        <v>14500</v>
      </c>
      <c r="GX20" s="187">
        <f>ВВ!GX20</f>
        <v>14500</v>
      </c>
      <c r="GY20" s="187">
        <f>ВВ!GY20</f>
        <v>14200</v>
      </c>
      <c r="GZ20" s="187">
        <f>ВВ!GZ20</f>
        <v>14200</v>
      </c>
      <c r="HA20" s="187">
        <f>ВВ!HA20</f>
        <v>14200</v>
      </c>
      <c r="HB20" s="187">
        <f>ВВ!HB20</f>
        <v>14200</v>
      </c>
      <c r="HC20" s="187">
        <f>ВВ!HC20</f>
        <v>14200</v>
      </c>
      <c r="HD20" s="187">
        <f>ВВ!HD20</f>
        <v>14500</v>
      </c>
      <c r="HE20" s="187">
        <f>ВВ!HE20</f>
        <v>14500</v>
      </c>
      <c r="HF20" s="187">
        <f>ВВ!HF20</f>
        <v>14200</v>
      </c>
      <c r="HG20" s="187">
        <f>ВВ!HG20</f>
        <v>14200</v>
      </c>
      <c r="HH20" s="187">
        <f>ВВ!HH20</f>
        <v>14500</v>
      </c>
      <c r="HI20" s="187">
        <f>ВВ!HI20</f>
        <v>14500</v>
      </c>
      <c r="HJ20" s="187">
        <f>ВВ!HJ20</f>
        <v>14500</v>
      </c>
      <c r="HK20" s="187">
        <f>ВВ!HK20</f>
        <v>14500</v>
      </c>
      <c r="HL20" s="187">
        <f>ВВ!HL20</f>
        <v>14500</v>
      </c>
      <c r="HM20" s="187">
        <f>ВВ!HM20</f>
        <v>14200</v>
      </c>
      <c r="HN20" s="187">
        <f>ВВ!HN20</f>
        <v>14200</v>
      </c>
      <c r="HO20" s="187">
        <f>ВВ!HO20</f>
        <v>14200</v>
      </c>
      <c r="HP20" s="187">
        <f>ВВ!HP20</f>
        <v>14200</v>
      </c>
      <c r="HQ20" s="187">
        <f>ВВ!HQ20</f>
        <v>14200</v>
      </c>
      <c r="HR20" s="187">
        <f>ВВ!HR20</f>
        <v>14200</v>
      </c>
      <c r="HS20" s="187">
        <f>ВВ!HS20</f>
        <v>14200</v>
      </c>
      <c r="HT20" s="187">
        <f>ВВ!HT20</f>
        <v>13600</v>
      </c>
      <c r="HU20" s="187">
        <f>ВВ!HU20</f>
        <v>13600</v>
      </c>
      <c r="HV20" s="187">
        <f>ВВ!HV20</f>
        <v>13600</v>
      </c>
      <c r="HW20" s="187">
        <f>ВВ!HW20</f>
        <v>13600</v>
      </c>
      <c r="HX20" s="187">
        <f>ВВ!HX20</f>
        <v>13600</v>
      </c>
      <c r="HY20" s="187">
        <f>ВВ!HY20</f>
        <v>13600</v>
      </c>
      <c r="HZ20" s="187">
        <f>ВВ!HZ20</f>
        <v>13600</v>
      </c>
      <c r="IA20" s="187">
        <f>ВВ!IA20</f>
        <v>13600</v>
      </c>
      <c r="IB20" s="187">
        <f>ВВ!IB20</f>
        <v>13600</v>
      </c>
      <c r="IC20" s="187">
        <f>ВВ!IC20</f>
        <v>13600</v>
      </c>
      <c r="ID20" s="187">
        <f>ВВ!ID20</f>
        <v>13600</v>
      </c>
      <c r="IE20" s="187">
        <f>ВВ!IE20</f>
        <v>13600</v>
      </c>
      <c r="IF20" s="187">
        <f>ВВ!IF20</f>
        <v>13600</v>
      </c>
      <c r="IG20" s="187">
        <f>ВВ!IG20</f>
        <v>13600</v>
      </c>
      <c r="IH20" s="187">
        <f>ВВ!IH20</f>
        <v>13600</v>
      </c>
      <c r="II20" s="187">
        <f>ВВ!II20</f>
        <v>13600</v>
      </c>
      <c r="IJ20" s="187">
        <f>ВВ!IJ20</f>
        <v>13600</v>
      </c>
      <c r="IK20" s="187">
        <f>ВВ!IK20</f>
        <v>13600</v>
      </c>
      <c r="IL20" s="187">
        <f>ВВ!IL20</f>
        <v>13600</v>
      </c>
      <c r="IM20" s="187">
        <f>ВВ!IM20</f>
        <v>13600</v>
      </c>
      <c r="IN20" s="187">
        <f>ВВ!IN20</f>
        <v>13600</v>
      </c>
      <c r="IO20" s="187">
        <f>ВВ!IO20</f>
        <v>13600</v>
      </c>
      <c r="IP20" s="187">
        <f>ВВ!IP20</f>
        <v>13600</v>
      </c>
      <c r="IQ20" s="187">
        <f>ВВ!IQ20</f>
        <v>13600</v>
      </c>
      <c r="IR20" s="187">
        <f>ВВ!IR20</f>
        <v>13600</v>
      </c>
      <c r="IS20" s="187">
        <f>ВВ!IS20</f>
        <v>13600</v>
      </c>
      <c r="IT20" s="187">
        <f>ВВ!IT20</f>
        <v>13900</v>
      </c>
      <c r="IU20" s="187">
        <f>ВВ!IU20</f>
        <v>13900</v>
      </c>
      <c r="IV20" s="187">
        <f>ВВ!IV20</f>
        <v>13600</v>
      </c>
      <c r="IW20" s="187">
        <f>ВВ!IW20</f>
        <v>13600</v>
      </c>
      <c r="IX20" s="187">
        <f>ВВ!IX20</f>
        <v>13600</v>
      </c>
      <c r="IY20" s="187">
        <f>ВВ!IY20</f>
        <v>13600</v>
      </c>
      <c r="IZ20" s="187">
        <f>ВВ!IZ20</f>
        <v>13600</v>
      </c>
      <c r="JA20" s="187">
        <f>ВВ!JA20</f>
        <v>14800</v>
      </c>
      <c r="JB20" s="187">
        <f>ВВ!JB20</f>
        <v>14800</v>
      </c>
      <c r="JC20" s="187">
        <f>ВВ!JC20</f>
        <v>14800</v>
      </c>
      <c r="JD20" s="187">
        <f>ВВ!JD20</f>
        <v>14800</v>
      </c>
      <c r="JE20" s="187">
        <f>ВВ!JE20</f>
        <v>14800</v>
      </c>
      <c r="JF20" s="187">
        <f>ВВ!JF20</f>
        <v>14800</v>
      </c>
      <c r="JG20" s="187">
        <f>ВВ!JG20</f>
        <v>14800</v>
      </c>
      <c r="JH20" s="187">
        <f>ВВ!JH20</f>
        <v>15300</v>
      </c>
      <c r="JI20" s="187">
        <f>ВВ!JI20</f>
        <v>15300</v>
      </c>
      <c r="JJ20" s="187">
        <f>ВВ!JJ20</f>
        <v>15300</v>
      </c>
      <c r="JK20" s="187">
        <f>ВВ!JK20</f>
        <v>15300</v>
      </c>
      <c r="JL20" s="187">
        <f>ВВ!JL20</f>
        <v>15300</v>
      </c>
      <c r="JM20" s="187">
        <f>ВВ!JM20</f>
        <v>15300</v>
      </c>
      <c r="JN20" s="187">
        <f>ВВ!JN20</f>
        <v>15300</v>
      </c>
    </row>
    <row r="21" spans="1:274" hidden="1" x14ac:dyDescent="0.2">
      <c r="A21" s="95"/>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56"/>
      <c r="BW21" s="156"/>
      <c r="BX21" s="156"/>
      <c r="BY21" s="156"/>
      <c r="BZ21" s="156"/>
      <c r="CA21" s="148"/>
      <c r="CB21" s="148"/>
      <c r="CC21" s="148"/>
      <c r="CD21" s="239"/>
      <c r="CE21" s="239"/>
      <c r="CF21" s="239"/>
      <c r="CG21" s="239"/>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239"/>
    </row>
    <row r="22" spans="1:274" ht="37.15" customHeight="1" x14ac:dyDescent="0.2">
      <c r="A22" s="5" t="s">
        <v>54</v>
      </c>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54"/>
      <c r="BW22" s="154"/>
      <c r="BX22" s="154"/>
      <c r="BY22" s="154"/>
      <c r="BZ22" s="154"/>
      <c r="CA22" s="147"/>
      <c r="CB22" s="147"/>
      <c r="CC22" s="147"/>
      <c r="CD22" s="238"/>
      <c r="CE22" s="238"/>
      <c r="CF22" s="238"/>
      <c r="CG22" s="238"/>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DE22" s="147"/>
      <c r="DF22" s="147"/>
      <c r="DG22" s="147"/>
      <c r="DH22" s="147"/>
      <c r="DI22" s="147"/>
      <c r="DJ22" s="147"/>
      <c r="DK22" s="147"/>
      <c r="DL22" s="147"/>
      <c r="DM22" s="147"/>
      <c r="DN22" s="147"/>
      <c r="DO22" s="147"/>
      <c r="DP22" s="147"/>
      <c r="DQ22" s="147"/>
      <c r="DR22" s="147"/>
      <c r="DS22" s="147"/>
      <c r="DT22" s="147"/>
      <c r="DU22" s="147"/>
      <c r="DV22" s="147"/>
      <c r="DW22" s="147"/>
      <c r="DX22" s="147"/>
      <c r="DY22" s="147"/>
      <c r="DZ22" s="147"/>
      <c r="EA22" s="147"/>
      <c r="EB22" s="147"/>
      <c r="EC22" s="147"/>
      <c r="ED22" s="147"/>
      <c r="EE22" s="147"/>
      <c r="EF22" s="147"/>
      <c r="EG22" s="147"/>
      <c r="EH22" s="147"/>
      <c r="EI22" s="147"/>
      <c r="EJ22" s="147"/>
      <c r="EK22" s="147"/>
      <c r="EL22" s="147"/>
      <c r="EM22" s="147"/>
      <c r="EN22" s="147"/>
      <c r="EO22" s="147"/>
      <c r="EP22" s="147"/>
      <c r="EQ22" s="147"/>
      <c r="ER22" s="147"/>
      <c r="ES22" s="147"/>
      <c r="ET22" s="147"/>
      <c r="EU22" s="147"/>
      <c r="EV22" s="147"/>
      <c r="EW22" s="147"/>
      <c r="EX22" s="147"/>
      <c r="EY22" s="147"/>
      <c r="EZ22" s="147"/>
      <c r="FA22" s="147"/>
      <c r="FB22" s="147"/>
      <c r="FC22" s="147"/>
      <c r="FD22" s="147"/>
      <c r="FE22" s="147"/>
      <c r="FF22" s="147"/>
      <c r="FG22" s="147"/>
      <c r="FH22" s="147"/>
      <c r="FI22" s="147"/>
      <c r="FJ22" s="147"/>
      <c r="FK22" s="147"/>
      <c r="FL22" s="147"/>
      <c r="FM22" s="147"/>
      <c r="FN22" s="147"/>
      <c r="FO22" s="147"/>
      <c r="FP22" s="147"/>
      <c r="FQ22" s="147"/>
      <c r="FR22" s="147"/>
      <c r="FS22" s="147"/>
      <c r="FT22" s="147"/>
      <c r="FU22" s="147"/>
      <c r="FV22" s="147"/>
      <c r="FW22" s="147"/>
      <c r="FX22" s="147"/>
      <c r="FY22" s="147"/>
      <c r="FZ22" s="147"/>
      <c r="GA22" s="147"/>
      <c r="GB22" s="147"/>
      <c r="GC22" s="147"/>
      <c r="GD22" s="147"/>
      <c r="GE22" s="147"/>
      <c r="GF22" s="147"/>
      <c r="GG22" s="238"/>
    </row>
    <row r="23" spans="1:274" s="236" customFormat="1" ht="25.5" customHeight="1" x14ac:dyDescent="0.2">
      <c r="A23" s="140"/>
      <c r="B23" s="93">
        <v>46108</v>
      </c>
      <c r="C23" s="93">
        <v>46109</v>
      </c>
      <c r="D23" s="93">
        <v>46110</v>
      </c>
      <c r="E23" s="93">
        <v>46111</v>
      </c>
      <c r="F23" s="93">
        <v>46112</v>
      </c>
      <c r="G23" s="93">
        <v>46113</v>
      </c>
      <c r="H23" s="93">
        <v>46114</v>
      </c>
      <c r="I23" s="93">
        <v>46115</v>
      </c>
      <c r="J23" s="93">
        <v>46116</v>
      </c>
      <c r="K23" s="93">
        <v>46117</v>
      </c>
      <c r="L23" s="93">
        <v>46118</v>
      </c>
      <c r="M23" s="93">
        <v>46119</v>
      </c>
      <c r="N23" s="93">
        <v>46120</v>
      </c>
      <c r="O23" s="93">
        <v>46121</v>
      </c>
      <c r="P23" s="93">
        <v>46122</v>
      </c>
      <c r="Q23" s="93">
        <v>46123</v>
      </c>
      <c r="R23" s="93">
        <v>46124</v>
      </c>
      <c r="S23" s="93">
        <v>46125</v>
      </c>
      <c r="T23" s="93">
        <v>46126</v>
      </c>
      <c r="U23" s="93">
        <v>46127</v>
      </c>
      <c r="V23" s="93">
        <v>46128</v>
      </c>
      <c r="W23" s="93">
        <v>46129</v>
      </c>
      <c r="X23" s="93">
        <v>46130</v>
      </c>
      <c r="Y23" s="93">
        <v>46131</v>
      </c>
      <c r="Z23" s="93">
        <v>46132</v>
      </c>
      <c r="AA23" s="93">
        <v>46133</v>
      </c>
      <c r="AB23" s="93">
        <v>46134</v>
      </c>
      <c r="AC23" s="93">
        <v>46135</v>
      </c>
      <c r="AD23" s="93">
        <v>46136</v>
      </c>
      <c r="AE23" s="93">
        <v>46137</v>
      </c>
      <c r="AF23" s="93">
        <v>46138</v>
      </c>
      <c r="AG23" s="93">
        <v>46139</v>
      </c>
      <c r="AH23" s="93">
        <v>46140</v>
      </c>
      <c r="AI23" s="93">
        <v>46141</v>
      </c>
      <c r="AJ23" s="93">
        <v>46142</v>
      </c>
      <c r="AK23" s="93">
        <v>46143</v>
      </c>
      <c r="AL23" s="93">
        <v>46144</v>
      </c>
      <c r="AM23" s="93">
        <v>46145</v>
      </c>
      <c r="AN23" s="93">
        <v>46146</v>
      </c>
      <c r="AO23" s="93">
        <v>46147</v>
      </c>
      <c r="AP23" s="93">
        <v>46148</v>
      </c>
      <c r="AQ23" s="93">
        <v>46149</v>
      </c>
      <c r="AR23" s="93">
        <v>46150</v>
      </c>
      <c r="AS23" s="93">
        <v>46151</v>
      </c>
      <c r="AT23" s="93">
        <v>46152</v>
      </c>
      <c r="AU23" s="93">
        <v>46153</v>
      </c>
      <c r="AV23" s="93">
        <v>46154</v>
      </c>
      <c r="AW23" s="93">
        <v>46155</v>
      </c>
      <c r="AX23" s="93">
        <v>46156</v>
      </c>
      <c r="AY23" s="93">
        <v>46157</v>
      </c>
      <c r="AZ23" s="93">
        <v>46158</v>
      </c>
      <c r="BA23" s="93">
        <v>46159</v>
      </c>
      <c r="BB23" s="93">
        <v>46160</v>
      </c>
      <c r="BC23" s="93">
        <v>46161</v>
      </c>
      <c r="BD23" s="93">
        <v>46162</v>
      </c>
      <c r="BE23" s="93">
        <v>46163</v>
      </c>
      <c r="BF23" s="93">
        <v>46164</v>
      </c>
      <c r="BG23" s="93">
        <v>46165</v>
      </c>
      <c r="BH23" s="93">
        <v>46166</v>
      </c>
      <c r="BI23" s="93">
        <v>46167</v>
      </c>
      <c r="BJ23" s="93">
        <v>46168</v>
      </c>
      <c r="BK23" s="93">
        <v>46169</v>
      </c>
      <c r="BL23" s="93">
        <v>46170</v>
      </c>
      <c r="BM23" s="93">
        <v>46171</v>
      </c>
      <c r="BN23" s="93">
        <v>46172</v>
      </c>
      <c r="BO23" s="93">
        <v>46173</v>
      </c>
      <c r="BP23" s="93">
        <v>46174</v>
      </c>
      <c r="BQ23" s="93">
        <v>46175</v>
      </c>
      <c r="BR23" s="93">
        <v>46176</v>
      </c>
      <c r="BS23" s="93">
        <v>46177</v>
      </c>
      <c r="BT23" s="93">
        <v>46178</v>
      </c>
      <c r="BU23" s="93">
        <v>46179</v>
      </c>
      <c r="BV23" s="229">
        <v>46180</v>
      </c>
      <c r="BW23" s="229">
        <v>46181</v>
      </c>
      <c r="BX23" s="229">
        <v>46182</v>
      </c>
      <c r="BY23" s="229">
        <v>46183</v>
      </c>
      <c r="BZ23" s="229">
        <v>46184</v>
      </c>
      <c r="CA23" s="93">
        <v>46185</v>
      </c>
      <c r="CB23" s="93">
        <v>46186</v>
      </c>
      <c r="CC23" s="93">
        <v>46187</v>
      </c>
      <c r="CD23" s="186">
        <v>46188</v>
      </c>
      <c r="CE23" s="186">
        <v>46189</v>
      </c>
      <c r="CF23" s="186">
        <v>46190</v>
      </c>
      <c r="CG23" s="186">
        <v>46191</v>
      </c>
      <c r="CH23" s="93">
        <v>46192</v>
      </c>
      <c r="CI23" s="93">
        <v>46193</v>
      </c>
      <c r="CJ23" s="93">
        <v>46194</v>
      </c>
      <c r="CK23" s="229">
        <v>46195</v>
      </c>
      <c r="CL23" s="229">
        <v>46196</v>
      </c>
      <c r="CM23" s="229">
        <v>46197</v>
      </c>
      <c r="CN23" s="229">
        <v>46198</v>
      </c>
      <c r="CO23" s="93">
        <v>46199</v>
      </c>
      <c r="CP23" s="93">
        <v>46200</v>
      </c>
      <c r="CQ23" s="93">
        <v>46201</v>
      </c>
      <c r="CR23" s="93">
        <v>46202</v>
      </c>
      <c r="CS23" s="93">
        <v>46203</v>
      </c>
      <c r="CT23" s="93">
        <v>46204</v>
      </c>
      <c r="CU23" s="93">
        <v>46205</v>
      </c>
      <c r="CV23" s="93">
        <v>46206</v>
      </c>
      <c r="CW23" s="93">
        <v>46207</v>
      </c>
      <c r="CX23" s="93">
        <v>46208</v>
      </c>
      <c r="CY23" s="93">
        <v>46209</v>
      </c>
      <c r="CZ23" s="93">
        <v>46210</v>
      </c>
      <c r="DA23" s="93">
        <v>46211</v>
      </c>
      <c r="DB23" s="93">
        <v>46212</v>
      </c>
      <c r="DC23" s="93">
        <v>46213</v>
      </c>
      <c r="DD23" s="93">
        <v>46214</v>
      </c>
      <c r="DE23" s="93">
        <v>46215</v>
      </c>
      <c r="DF23" s="93">
        <v>46216</v>
      </c>
      <c r="DG23" s="93">
        <v>46217</v>
      </c>
      <c r="DH23" s="93">
        <v>46218</v>
      </c>
      <c r="DI23" s="93">
        <v>46219</v>
      </c>
      <c r="DJ23" s="93">
        <v>46220</v>
      </c>
      <c r="DK23" s="93">
        <v>46221</v>
      </c>
      <c r="DL23" s="93">
        <v>46222</v>
      </c>
      <c r="DM23" s="93">
        <v>46223</v>
      </c>
      <c r="DN23" s="93">
        <v>46224</v>
      </c>
      <c r="DO23" s="93">
        <v>46225</v>
      </c>
      <c r="DP23" s="93">
        <v>46226</v>
      </c>
      <c r="DQ23" s="93">
        <v>46227</v>
      </c>
      <c r="DR23" s="93">
        <v>46228</v>
      </c>
      <c r="DS23" s="93">
        <v>46229</v>
      </c>
      <c r="DT23" s="93">
        <v>46230</v>
      </c>
      <c r="DU23" s="93">
        <v>46231</v>
      </c>
      <c r="DV23" s="93">
        <v>46232</v>
      </c>
      <c r="DW23" s="93">
        <v>46233</v>
      </c>
      <c r="DX23" s="93">
        <v>46234</v>
      </c>
      <c r="DY23" s="93">
        <v>46235</v>
      </c>
      <c r="DZ23" s="93">
        <v>46236</v>
      </c>
      <c r="EA23" s="93">
        <v>46237</v>
      </c>
      <c r="EB23" s="93">
        <v>46238</v>
      </c>
      <c r="EC23" s="93">
        <v>46239</v>
      </c>
      <c r="ED23" s="93">
        <v>46240</v>
      </c>
      <c r="EE23" s="93">
        <v>46241</v>
      </c>
      <c r="EF23" s="93">
        <v>46242</v>
      </c>
      <c r="EG23" s="93">
        <v>46243</v>
      </c>
      <c r="EH23" s="93">
        <v>46244</v>
      </c>
      <c r="EI23" s="93">
        <v>46245</v>
      </c>
      <c r="EJ23" s="93">
        <v>46246</v>
      </c>
      <c r="EK23" s="93">
        <v>46247</v>
      </c>
      <c r="EL23" s="93">
        <v>46248</v>
      </c>
      <c r="EM23" s="93">
        <v>46249</v>
      </c>
      <c r="EN23" s="93">
        <v>46250</v>
      </c>
      <c r="EO23" s="93">
        <v>46251</v>
      </c>
      <c r="EP23" s="93">
        <v>46252</v>
      </c>
      <c r="EQ23" s="93">
        <v>46253</v>
      </c>
      <c r="ER23" s="93">
        <v>46254</v>
      </c>
      <c r="ES23" s="93">
        <v>46255</v>
      </c>
      <c r="ET23" s="93">
        <v>46256</v>
      </c>
      <c r="EU23" s="93">
        <v>46257</v>
      </c>
      <c r="EV23" s="93">
        <v>46258</v>
      </c>
      <c r="EW23" s="93">
        <v>46259</v>
      </c>
      <c r="EX23" s="93">
        <v>46260</v>
      </c>
      <c r="EY23" s="93">
        <v>46261</v>
      </c>
      <c r="EZ23" s="93">
        <v>46262</v>
      </c>
      <c r="FA23" s="93">
        <v>46263</v>
      </c>
      <c r="FB23" s="93">
        <v>46264</v>
      </c>
      <c r="FC23" s="93">
        <v>46265</v>
      </c>
      <c r="FD23" s="93">
        <v>46266</v>
      </c>
      <c r="FE23" s="93">
        <v>46267</v>
      </c>
      <c r="FF23" s="93">
        <v>46268</v>
      </c>
      <c r="FG23" s="93">
        <v>46269</v>
      </c>
      <c r="FH23" s="93">
        <v>46270</v>
      </c>
      <c r="FI23" s="93">
        <v>46271</v>
      </c>
      <c r="FJ23" s="93">
        <v>46272</v>
      </c>
      <c r="FK23" s="93">
        <v>46273</v>
      </c>
      <c r="FL23" s="93">
        <v>46274</v>
      </c>
      <c r="FM23" s="93">
        <v>46275</v>
      </c>
      <c r="FN23" s="93">
        <v>46276</v>
      </c>
      <c r="FO23" s="93">
        <v>46277</v>
      </c>
      <c r="FP23" s="93">
        <v>46278</v>
      </c>
      <c r="FQ23" s="93">
        <v>46279</v>
      </c>
      <c r="FR23" s="93">
        <v>46280</v>
      </c>
      <c r="FS23" s="93">
        <v>46281</v>
      </c>
      <c r="FT23" s="93">
        <v>46282</v>
      </c>
      <c r="FU23" s="93">
        <v>46283</v>
      </c>
      <c r="FV23" s="93">
        <v>46284</v>
      </c>
      <c r="FW23" s="93">
        <v>46285</v>
      </c>
      <c r="FX23" s="93">
        <v>46286</v>
      </c>
      <c r="FY23" s="93">
        <v>46287</v>
      </c>
      <c r="FZ23" s="93">
        <v>46288</v>
      </c>
      <c r="GA23" s="93">
        <v>46289</v>
      </c>
      <c r="GB23" s="93">
        <v>46290</v>
      </c>
      <c r="GC23" s="93">
        <v>46291</v>
      </c>
      <c r="GD23" s="93">
        <v>46292</v>
      </c>
      <c r="GE23" s="93">
        <v>46293</v>
      </c>
      <c r="GF23" s="93">
        <v>46294</v>
      </c>
      <c r="GG23" s="93">
        <v>46295</v>
      </c>
      <c r="GH23" s="7">
        <v>46296</v>
      </c>
      <c r="GI23" s="7">
        <v>46297</v>
      </c>
      <c r="GJ23" s="7">
        <v>46298</v>
      </c>
      <c r="GK23" s="7">
        <v>46299</v>
      </c>
      <c r="GL23" s="7">
        <v>46300</v>
      </c>
      <c r="GM23" s="7">
        <v>46301</v>
      </c>
      <c r="GN23" s="7">
        <v>46302</v>
      </c>
      <c r="GO23" s="7">
        <v>46303</v>
      </c>
      <c r="GP23" s="7">
        <v>46304</v>
      </c>
      <c r="GQ23" s="7">
        <v>46305</v>
      </c>
      <c r="GR23" s="7">
        <v>46306</v>
      </c>
      <c r="GS23" s="7">
        <v>46307</v>
      </c>
      <c r="GT23" s="7">
        <v>46308</v>
      </c>
      <c r="GU23" s="7">
        <v>46309</v>
      </c>
      <c r="GV23" s="7">
        <v>46310</v>
      </c>
      <c r="GW23" s="7">
        <v>46311</v>
      </c>
      <c r="GX23" s="7">
        <v>46312</v>
      </c>
      <c r="GY23" s="7">
        <v>46313</v>
      </c>
      <c r="GZ23" s="7">
        <v>46314</v>
      </c>
      <c r="HA23" s="7">
        <v>46315</v>
      </c>
      <c r="HB23" s="7">
        <v>46316</v>
      </c>
      <c r="HC23" s="7">
        <v>46317</v>
      </c>
      <c r="HD23" s="7">
        <v>46318</v>
      </c>
      <c r="HE23" s="7">
        <v>46319</v>
      </c>
      <c r="HF23" s="7">
        <v>46320</v>
      </c>
      <c r="HG23" s="7">
        <v>46321</v>
      </c>
      <c r="HH23" s="7">
        <v>46322</v>
      </c>
      <c r="HI23" s="7">
        <v>46323</v>
      </c>
      <c r="HJ23" s="7">
        <v>46324</v>
      </c>
      <c r="HK23" s="7">
        <v>46325</v>
      </c>
      <c r="HL23" s="7">
        <v>46326</v>
      </c>
      <c r="HM23" s="7">
        <v>46327</v>
      </c>
      <c r="HN23" s="7">
        <v>46328</v>
      </c>
      <c r="HO23" s="7">
        <v>46329</v>
      </c>
      <c r="HP23" s="7">
        <v>46330</v>
      </c>
      <c r="HQ23" s="7">
        <v>46331</v>
      </c>
      <c r="HR23" s="7">
        <v>46332</v>
      </c>
      <c r="HS23" s="7">
        <v>46333</v>
      </c>
      <c r="HT23" s="7">
        <v>46334</v>
      </c>
      <c r="HU23" s="7">
        <v>46335</v>
      </c>
      <c r="HV23" s="7">
        <v>46336</v>
      </c>
      <c r="HW23" s="7">
        <v>46337</v>
      </c>
      <c r="HX23" s="7">
        <v>46338</v>
      </c>
      <c r="HY23" s="7">
        <v>46339</v>
      </c>
      <c r="HZ23" s="7">
        <v>46340</v>
      </c>
      <c r="IA23" s="7">
        <v>46341</v>
      </c>
      <c r="IB23" s="7">
        <v>46342</v>
      </c>
      <c r="IC23" s="7">
        <v>46343</v>
      </c>
      <c r="ID23" s="7">
        <v>46344</v>
      </c>
      <c r="IE23" s="7">
        <v>46345</v>
      </c>
      <c r="IF23" s="7">
        <v>46346</v>
      </c>
      <c r="IG23" s="7">
        <v>46347</v>
      </c>
      <c r="IH23" s="7">
        <v>46348</v>
      </c>
      <c r="II23" s="7">
        <v>46349</v>
      </c>
      <c r="IJ23" s="7">
        <v>46350</v>
      </c>
      <c r="IK23" s="7">
        <v>46351</v>
      </c>
      <c r="IL23" s="7">
        <v>46352</v>
      </c>
      <c r="IM23" s="7">
        <v>46353</v>
      </c>
      <c r="IN23" s="7">
        <v>46354</v>
      </c>
      <c r="IO23" s="7">
        <v>46355</v>
      </c>
      <c r="IP23" s="7">
        <v>46356</v>
      </c>
      <c r="IQ23" s="7">
        <v>46357</v>
      </c>
      <c r="IR23" s="7">
        <v>46358</v>
      </c>
      <c r="IS23" s="7">
        <v>46359</v>
      </c>
      <c r="IT23" s="7">
        <v>46360</v>
      </c>
      <c r="IU23" s="7">
        <v>46361</v>
      </c>
      <c r="IV23" s="7">
        <v>46362</v>
      </c>
      <c r="IW23" s="7">
        <v>46363</v>
      </c>
      <c r="IX23" s="7">
        <v>46364</v>
      </c>
      <c r="IY23" s="7">
        <v>46365</v>
      </c>
      <c r="IZ23" s="7">
        <v>46366</v>
      </c>
      <c r="JA23" s="7">
        <v>46367</v>
      </c>
      <c r="JB23" s="7">
        <v>46368</v>
      </c>
      <c r="JC23" s="7">
        <v>46369</v>
      </c>
      <c r="JD23" s="7">
        <v>46370</v>
      </c>
      <c r="JE23" s="7">
        <v>46371</v>
      </c>
      <c r="JF23" s="7">
        <v>46372</v>
      </c>
      <c r="JG23" s="7">
        <v>46373</v>
      </c>
      <c r="JH23" s="7">
        <v>46374</v>
      </c>
      <c r="JI23" s="7">
        <v>46375</v>
      </c>
      <c r="JJ23" s="7">
        <v>46376</v>
      </c>
      <c r="JK23" s="7">
        <v>46377</v>
      </c>
      <c r="JL23" s="7">
        <v>46378</v>
      </c>
      <c r="JM23" s="7">
        <v>46379</v>
      </c>
      <c r="JN23" s="7">
        <v>46380</v>
      </c>
    </row>
    <row r="24" spans="1:274" s="237" customFormat="1" ht="10.7" customHeight="1" x14ac:dyDescent="0.2">
      <c r="A24" s="33" t="s">
        <v>4</v>
      </c>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57"/>
      <c r="BW24" s="157"/>
      <c r="BX24" s="157"/>
      <c r="BY24" s="157"/>
      <c r="BZ24" s="157"/>
      <c r="CA24" s="149"/>
      <c r="CB24" s="149"/>
      <c r="CC24" s="149"/>
      <c r="CD24" s="240"/>
      <c r="CE24" s="240"/>
      <c r="CF24" s="240"/>
      <c r="CG24" s="240"/>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c r="DJ24" s="149"/>
      <c r="DK24" s="149"/>
      <c r="DL24" s="149"/>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149"/>
      <c r="EJ24" s="149"/>
      <c r="EK24" s="149"/>
      <c r="EL24" s="149"/>
      <c r="EM24" s="149"/>
      <c r="EN24" s="149"/>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149"/>
      <c r="FK24" s="149"/>
      <c r="FL24" s="149"/>
      <c r="FM24" s="149"/>
      <c r="FN24" s="149"/>
      <c r="FO24" s="149"/>
      <c r="FP24" s="149"/>
      <c r="FQ24" s="149"/>
      <c r="FR24" s="149"/>
      <c r="FS24" s="149"/>
      <c r="FT24" s="149"/>
      <c r="FU24" s="149"/>
      <c r="FV24" s="149"/>
      <c r="FW24" s="149"/>
      <c r="FX24" s="149"/>
      <c r="FY24" s="149"/>
      <c r="FZ24" s="149"/>
      <c r="GA24" s="149"/>
      <c r="GB24" s="149"/>
      <c r="GC24" s="149"/>
      <c r="GD24" s="149"/>
      <c r="GE24" s="149"/>
      <c r="GF24" s="149"/>
      <c r="GG24" s="240"/>
    </row>
    <row r="25" spans="1:274" ht="10.7" customHeight="1" x14ac:dyDescent="0.2">
      <c r="A25" s="12">
        <v>1</v>
      </c>
      <c r="B25" s="35">
        <f t="shared" ref="B25:AJ26" si="0">ROUND(B7*0.82,)</f>
        <v>6273</v>
      </c>
      <c r="C25" s="35">
        <f t="shared" si="0"/>
        <v>5781</v>
      </c>
      <c r="D25" s="35">
        <f t="shared" si="0"/>
        <v>5781</v>
      </c>
      <c r="E25" s="35">
        <f t="shared" si="0"/>
        <v>5781</v>
      </c>
      <c r="F25" s="35">
        <f t="shared" si="0"/>
        <v>5781</v>
      </c>
      <c r="G25" s="35">
        <f t="shared" si="0"/>
        <v>5125</v>
      </c>
      <c r="H25" s="35">
        <f t="shared" si="0"/>
        <v>5125</v>
      </c>
      <c r="I25" s="35">
        <f t="shared" si="0"/>
        <v>5125</v>
      </c>
      <c r="J25" s="35">
        <f t="shared" si="0"/>
        <v>5125</v>
      </c>
      <c r="K25" s="35">
        <f t="shared" si="0"/>
        <v>4879</v>
      </c>
      <c r="L25" s="35">
        <f t="shared" si="0"/>
        <v>4879</v>
      </c>
      <c r="M25" s="35">
        <f t="shared" si="0"/>
        <v>4879</v>
      </c>
      <c r="N25" s="35">
        <f t="shared" si="0"/>
        <v>4879</v>
      </c>
      <c r="O25" s="35">
        <f t="shared" si="0"/>
        <v>4879</v>
      </c>
      <c r="P25" s="35">
        <f t="shared" si="0"/>
        <v>4879</v>
      </c>
      <c r="Q25" s="35">
        <f t="shared" si="0"/>
        <v>4879</v>
      </c>
      <c r="R25" s="35">
        <f t="shared" si="0"/>
        <v>4879</v>
      </c>
      <c r="S25" s="35">
        <f t="shared" si="0"/>
        <v>4879</v>
      </c>
      <c r="T25" s="35">
        <f t="shared" si="0"/>
        <v>5125</v>
      </c>
      <c r="U25" s="35">
        <f t="shared" si="0"/>
        <v>6273</v>
      </c>
      <c r="V25" s="35">
        <f t="shared" si="0"/>
        <v>6273</v>
      </c>
      <c r="W25" s="35">
        <f t="shared" si="0"/>
        <v>5617</v>
      </c>
      <c r="X25" s="35">
        <f t="shared" si="0"/>
        <v>4879</v>
      </c>
      <c r="Y25" s="35">
        <f t="shared" si="0"/>
        <v>4879</v>
      </c>
      <c r="Z25" s="35">
        <f t="shared" si="0"/>
        <v>4879</v>
      </c>
      <c r="AA25" s="35">
        <f t="shared" si="0"/>
        <v>4879</v>
      </c>
      <c r="AB25" s="35">
        <f t="shared" si="0"/>
        <v>4879</v>
      </c>
      <c r="AC25" s="35">
        <f t="shared" si="0"/>
        <v>4879</v>
      </c>
      <c r="AD25" s="35">
        <f t="shared" si="0"/>
        <v>5617</v>
      </c>
      <c r="AE25" s="35">
        <f t="shared" si="0"/>
        <v>5617</v>
      </c>
      <c r="AF25" s="35">
        <f t="shared" si="0"/>
        <v>4879</v>
      </c>
      <c r="AG25" s="35">
        <f t="shared" si="0"/>
        <v>4879</v>
      </c>
      <c r="AH25" s="35">
        <f t="shared" si="0"/>
        <v>4879</v>
      </c>
      <c r="AI25" s="35">
        <f t="shared" si="0"/>
        <v>4879</v>
      </c>
      <c r="AJ25" s="35">
        <f t="shared" si="0"/>
        <v>5863</v>
      </c>
      <c r="AK25" s="35">
        <f t="shared" ref="AK25:CV25" si="1">ROUND(AK7*0.82,)</f>
        <v>5863</v>
      </c>
      <c r="AL25" s="35">
        <f t="shared" si="1"/>
        <v>5863</v>
      </c>
      <c r="AM25" s="35">
        <f t="shared" si="1"/>
        <v>5125</v>
      </c>
      <c r="AN25" s="35">
        <f t="shared" si="1"/>
        <v>5125</v>
      </c>
      <c r="AO25" s="35">
        <f t="shared" si="1"/>
        <v>5125</v>
      </c>
      <c r="AP25" s="35">
        <f t="shared" si="1"/>
        <v>5125</v>
      </c>
      <c r="AQ25" s="35">
        <f t="shared" si="1"/>
        <v>5125</v>
      </c>
      <c r="AR25" s="35">
        <f t="shared" si="1"/>
        <v>5617</v>
      </c>
      <c r="AS25" s="35">
        <f t="shared" si="1"/>
        <v>5617</v>
      </c>
      <c r="AT25" s="35">
        <f t="shared" si="1"/>
        <v>5617</v>
      </c>
      <c r="AU25" s="35">
        <f t="shared" si="1"/>
        <v>4879</v>
      </c>
      <c r="AV25" s="35">
        <f t="shared" si="1"/>
        <v>4879</v>
      </c>
      <c r="AW25" s="35">
        <f t="shared" si="1"/>
        <v>4879</v>
      </c>
      <c r="AX25" s="35">
        <f t="shared" si="1"/>
        <v>4879</v>
      </c>
      <c r="AY25" s="35">
        <f t="shared" si="1"/>
        <v>4879</v>
      </c>
      <c r="AZ25" s="35">
        <f t="shared" si="1"/>
        <v>4879</v>
      </c>
      <c r="BA25" s="35">
        <f t="shared" si="1"/>
        <v>4879</v>
      </c>
      <c r="BB25" s="35">
        <f t="shared" si="1"/>
        <v>4879</v>
      </c>
      <c r="BC25" s="35">
        <f t="shared" si="1"/>
        <v>4879</v>
      </c>
      <c r="BD25" s="35">
        <f t="shared" si="1"/>
        <v>4879</v>
      </c>
      <c r="BE25" s="35">
        <f t="shared" si="1"/>
        <v>4879</v>
      </c>
      <c r="BF25" s="35">
        <f t="shared" si="1"/>
        <v>4879</v>
      </c>
      <c r="BG25" s="35">
        <f t="shared" si="1"/>
        <v>4879</v>
      </c>
      <c r="BH25" s="35">
        <f t="shared" si="1"/>
        <v>4879</v>
      </c>
      <c r="BI25" s="35">
        <f t="shared" si="1"/>
        <v>4879</v>
      </c>
      <c r="BJ25" s="35">
        <f t="shared" si="1"/>
        <v>4879</v>
      </c>
      <c r="BK25" s="35">
        <f t="shared" si="1"/>
        <v>4879</v>
      </c>
      <c r="BL25" s="35">
        <f t="shared" si="1"/>
        <v>4879</v>
      </c>
      <c r="BM25" s="35">
        <f t="shared" si="1"/>
        <v>4879</v>
      </c>
      <c r="BN25" s="35">
        <f t="shared" si="1"/>
        <v>4879</v>
      </c>
      <c r="BO25" s="35">
        <f t="shared" si="1"/>
        <v>4879</v>
      </c>
      <c r="BP25" s="35">
        <f t="shared" si="1"/>
        <v>5125</v>
      </c>
      <c r="BQ25" s="35">
        <f t="shared" si="1"/>
        <v>5125</v>
      </c>
      <c r="BR25" s="35">
        <f t="shared" si="1"/>
        <v>5125</v>
      </c>
      <c r="BS25" s="35">
        <f t="shared" si="1"/>
        <v>5125</v>
      </c>
      <c r="BT25" s="35">
        <f t="shared" si="1"/>
        <v>9635</v>
      </c>
      <c r="BU25" s="35">
        <f t="shared" si="1"/>
        <v>9635</v>
      </c>
      <c r="BV25" s="155">
        <f t="shared" si="1"/>
        <v>9635</v>
      </c>
      <c r="BW25" s="155">
        <f t="shared" si="1"/>
        <v>9635</v>
      </c>
      <c r="BX25" s="155">
        <f t="shared" si="1"/>
        <v>9635</v>
      </c>
      <c r="BY25" s="155">
        <f t="shared" si="1"/>
        <v>9635</v>
      </c>
      <c r="BZ25" s="155">
        <f t="shared" si="1"/>
        <v>9635</v>
      </c>
      <c r="CA25" s="35">
        <f t="shared" si="1"/>
        <v>9635</v>
      </c>
      <c r="CB25" s="35">
        <f t="shared" si="1"/>
        <v>9635</v>
      </c>
      <c r="CC25" s="35">
        <f t="shared" si="1"/>
        <v>10209</v>
      </c>
      <c r="CD25" s="187">
        <f t="shared" si="1"/>
        <v>10209</v>
      </c>
      <c r="CE25" s="187">
        <f t="shared" si="1"/>
        <v>10209</v>
      </c>
      <c r="CF25" s="187">
        <f t="shared" si="1"/>
        <v>10209</v>
      </c>
      <c r="CG25" s="187">
        <f t="shared" si="1"/>
        <v>10209</v>
      </c>
      <c r="CH25" s="35">
        <f t="shared" si="1"/>
        <v>10209</v>
      </c>
      <c r="CI25" s="35">
        <f t="shared" si="1"/>
        <v>10209</v>
      </c>
      <c r="CJ25" s="35">
        <f t="shared" si="1"/>
        <v>9635</v>
      </c>
      <c r="CK25" s="35">
        <f t="shared" si="1"/>
        <v>9635</v>
      </c>
      <c r="CL25" s="35">
        <f t="shared" si="1"/>
        <v>9635</v>
      </c>
      <c r="CM25" s="35">
        <f t="shared" si="1"/>
        <v>9635</v>
      </c>
      <c r="CN25" s="35">
        <f t="shared" si="1"/>
        <v>9635</v>
      </c>
      <c r="CO25" s="35">
        <f t="shared" si="1"/>
        <v>9635</v>
      </c>
      <c r="CP25" s="35">
        <f t="shared" si="1"/>
        <v>9635</v>
      </c>
      <c r="CQ25" s="35">
        <f t="shared" si="1"/>
        <v>9635</v>
      </c>
      <c r="CR25" s="35">
        <f t="shared" si="1"/>
        <v>9635</v>
      </c>
      <c r="CS25" s="35">
        <f t="shared" si="1"/>
        <v>9635</v>
      </c>
      <c r="CT25" s="35">
        <f t="shared" si="1"/>
        <v>9635</v>
      </c>
      <c r="CU25" s="35">
        <f t="shared" si="1"/>
        <v>9635</v>
      </c>
      <c r="CV25" s="35">
        <f t="shared" si="1"/>
        <v>9635</v>
      </c>
      <c r="CW25" s="35">
        <f t="shared" ref="CW25:FH25" si="2">ROUND(CW7*0.82,)</f>
        <v>9635</v>
      </c>
      <c r="CX25" s="35">
        <f t="shared" si="2"/>
        <v>9635</v>
      </c>
      <c r="CY25" s="35">
        <f t="shared" si="2"/>
        <v>9635</v>
      </c>
      <c r="CZ25" s="35">
        <f t="shared" si="2"/>
        <v>9635</v>
      </c>
      <c r="DA25" s="35">
        <f t="shared" si="2"/>
        <v>9635</v>
      </c>
      <c r="DB25" s="35">
        <f t="shared" si="2"/>
        <v>9635</v>
      </c>
      <c r="DC25" s="35">
        <f t="shared" si="2"/>
        <v>9635</v>
      </c>
      <c r="DD25" s="35">
        <f t="shared" si="2"/>
        <v>9635</v>
      </c>
      <c r="DE25" s="35">
        <f t="shared" si="2"/>
        <v>9635</v>
      </c>
      <c r="DF25" s="35">
        <f t="shared" si="2"/>
        <v>7093</v>
      </c>
      <c r="DG25" s="35">
        <f t="shared" si="2"/>
        <v>7093</v>
      </c>
      <c r="DH25" s="35">
        <f t="shared" si="2"/>
        <v>7093</v>
      </c>
      <c r="DI25" s="35">
        <f t="shared" si="2"/>
        <v>7093</v>
      </c>
      <c r="DJ25" s="35">
        <f t="shared" si="2"/>
        <v>7503</v>
      </c>
      <c r="DK25" s="35">
        <f t="shared" si="2"/>
        <v>7503</v>
      </c>
      <c r="DL25" s="35">
        <f t="shared" si="2"/>
        <v>7093</v>
      </c>
      <c r="DM25" s="35">
        <f t="shared" si="2"/>
        <v>7093</v>
      </c>
      <c r="DN25" s="35">
        <f t="shared" si="2"/>
        <v>7093</v>
      </c>
      <c r="DO25" s="35">
        <f t="shared" si="2"/>
        <v>7093</v>
      </c>
      <c r="DP25" s="35">
        <f t="shared" si="2"/>
        <v>7093</v>
      </c>
      <c r="DQ25" s="35">
        <f t="shared" si="2"/>
        <v>7503</v>
      </c>
      <c r="DR25" s="35">
        <f t="shared" si="2"/>
        <v>7503</v>
      </c>
      <c r="DS25" s="35">
        <f t="shared" si="2"/>
        <v>7093</v>
      </c>
      <c r="DT25" s="35">
        <f t="shared" si="2"/>
        <v>7093</v>
      </c>
      <c r="DU25" s="35">
        <f t="shared" si="2"/>
        <v>7093</v>
      </c>
      <c r="DV25" s="35">
        <f t="shared" si="2"/>
        <v>7093</v>
      </c>
      <c r="DW25" s="35">
        <f t="shared" si="2"/>
        <v>7913</v>
      </c>
      <c r="DX25" s="35">
        <f t="shared" si="2"/>
        <v>7913</v>
      </c>
      <c r="DY25" s="35">
        <f t="shared" si="2"/>
        <v>7913</v>
      </c>
      <c r="DZ25" s="35">
        <f t="shared" si="2"/>
        <v>7093</v>
      </c>
      <c r="EA25" s="35">
        <f t="shared" si="2"/>
        <v>7093</v>
      </c>
      <c r="EB25" s="35">
        <f t="shared" si="2"/>
        <v>7093</v>
      </c>
      <c r="EC25" s="35">
        <f t="shared" si="2"/>
        <v>7093</v>
      </c>
      <c r="ED25" s="35">
        <f t="shared" si="2"/>
        <v>7093</v>
      </c>
      <c r="EE25" s="35">
        <f t="shared" si="2"/>
        <v>7503</v>
      </c>
      <c r="EF25" s="35">
        <f t="shared" si="2"/>
        <v>7503</v>
      </c>
      <c r="EG25" s="35">
        <f t="shared" si="2"/>
        <v>7093</v>
      </c>
      <c r="EH25" s="35">
        <f t="shared" si="2"/>
        <v>7093</v>
      </c>
      <c r="EI25" s="35">
        <f t="shared" si="2"/>
        <v>7093</v>
      </c>
      <c r="EJ25" s="35">
        <f t="shared" si="2"/>
        <v>7093</v>
      </c>
      <c r="EK25" s="35">
        <f t="shared" si="2"/>
        <v>7093</v>
      </c>
      <c r="EL25" s="35">
        <f t="shared" si="2"/>
        <v>7503</v>
      </c>
      <c r="EM25" s="35">
        <f t="shared" si="2"/>
        <v>7503</v>
      </c>
      <c r="EN25" s="35">
        <f t="shared" si="2"/>
        <v>7093</v>
      </c>
      <c r="EO25" s="35">
        <f t="shared" si="2"/>
        <v>7093</v>
      </c>
      <c r="EP25" s="35">
        <f t="shared" si="2"/>
        <v>7093</v>
      </c>
      <c r="EQ25" s="35">
        <f t="shared" si="2"/>
        <v>7093</v>
      </c>
      <c r="ER25" s="35">
        <f t="shared" si="2"/>
        <v>7093</v>
      </c>
      <c r="ES25" s="35">
        <f t="shared" si="2"/>
        <v>7093</v>
      </c>
      <c r="ET25" s="35">
        <f t="shared" si="2"/>
        <v>7093</v>
      </c>
      <c r="EU25" s="35">
        <f t="shared" si="2"/>
        <v>6273</v>
      </c>
      <c r="EV25" s="35">
        <f t="shared" si="2"/>
        <v>6273</v>
      </c>
      <c r="EW25" s="35">
        <f t="shared" si="2"/>
        <v>6273</v>
      </c>
      <c r="EX25" s="35">
        <f t="shared" si="2"/>
        <v>6273</v>
      </c>
      <c r="EY25" s="35">
        <f t="shared" si="2"/>
        <v>6273</v>
      </c>
      <c r="EZ25" s="35">
        <f t="shared" si="2"/>
        <v>6273</v>
      </c>
      <c r="FA25" s="35">
        <f t="shared" si="2"/>
        <v>6273</v>
      </c>
      <c r="FB25" s="35">
        <f t="shared" si="2"/>
        <v>5863</v>
      </c>
      <c r="FC25" s="35">
        <f t="shared" si="2"/>
        <v>5863</v>
      </c>
      <c r="FD25" s="35">
        <f t="shared" si="2"/>
        <v>5863</v>
      </c>
      <c r="FE25" s="35">
        <f t="shared" si="2"/>
        <v>5863</v>
      </c>
      <c r="FF25" s="35">
        <f t="shared" si="2"/>
        <v>5863</v>
      </c>
      <c r="FG25" s="35">
        <f t="shared" si="2"/>
        <v>6273</v>
      </c>
      <c r="FH25" s="35">
        <f t="shared" si="2"/>
        <v>6273</v>
      </c>
      <c r="FI25" s="35">
        <f t="shared" ref="FI25:GG25" si="3">ROUND(FI7*0.82,)</f>
        <v>5863</v>
      </c>
      <c r="FJ25" s="35">
        <f t="shared" si="3"/>
        <v>5863</v>
      </c>
      <c r="FK25" s="35">
        <f t="shared" si="3"/>
        <v>5863</v>
      </c>
      <c r="FL25" s="35">
        <f t="shared" si="3"/>
        <v>5863</v>
      </c>
      <c r="FM25" s="35">
        <f t="shared" si="3"/>
        <v>5863</v>
      </c>
      <c r="FN25" s="35">
        <f t="shared" si="3"/>
        <v>6273</v>
      </c>
      <c r="FO25" s="35">
        <f t="shared" si="3"/>
        <v>6273</v>
      </c>
      <c r="FP25" s="35">
        <f t="shared" si="3"/>
        <v>5863</v>
      </c>
      <c r="FQ25" s="35">
        <f t="shared" si="3"/>
        <v>5863</v>
      </c>
      <c r="FR25" s="35">
        <f t="shared" si="3"/>
        <v>5863</v>
      </c>
      <c r="FS25" s="35">
        <f t="shared" si="3"/>
        <v>5863</v>
      </c>
      <c r="FT25" s="35">
        <f t="shared" si="3"/>
        <v>5863</v>
      </c>
      <c r="FU25" s="35">
        <f t="shared" si="3"/>
        <v>6273</v>
      </c>
      <c r="FV25" s="35">
        <f t="shared" si="3"/>
        <v>6273</v>
      </c>
      <c r="FW25" s="35">
        <f t="shared" si="3"/>
        <v>6273</v>
      </c>
      <c r="FX25" s="35">
        <f t="shared" si="3"/>
        <v>6273</v>
      </c>
      <c r="FY25" s="35">
        <f t="shared" si="3"/>
        <v>6273</v>
      </c>
      <c r="FZ25" s="35">
        <f t="shared" si="3"/>
        <v>6273</v>
      </c>
      <c r="GA25" s="35">
        <f t="shared" si="3"/>
        <v>6273</v>
      </c>
      <c r="GB25" s="35">
        <f t="shared" si="3"/>
        <v>6273</v>
      </c>
      <c r="GC25" s="35">
        <f t="shared" si="3"/>
        <v>6273</v>
      </c>
      <c r="GD25" s="35">
        <f t="shared" si="3"/>
        <v>6273</v>
      </c>
      <c r="GE25" s="35">
        <f t="shared" si="3"/>
        <v>6273</v>
      </c>
      <c r="GF25" s="35">
        <f t="shared" si="3"/>
        <v>6273</v>
      </c>
      <c r="GG25" s="187">
        <f t="shared" si="3"/>
        <v>6273</v>
      </c>
      <c r="GH25" s="187">
        <f t="shared" ref="GH25:IS25" si="4">ROUND(GH7*0.82,)</f>
        <v>6273</v>
      </c>
      <c r="GI25" s="187">
        <f t="shared" si="4"/>
        <v>6273</v>
      </c>
      <c r="GJ25" s="187">
        <f t="shared" si="4"/>
        <v>6273</v>
      </c>
      <c r="GK25" s="187">
        <f t="shared" si="4"/>
        <v>5617</v>
      </c>
      <c r="GL25" s="187">
        <f t="shared" si="4"/>
        <v>5617</v>
      </c>
      <c r="GM25" s="187">
        <f t="shared" si="4"/>
        <v>5617</v>
      </c>
      <c r="GN25" s="187">
        <f t="shared" si="4"/>
        <v>5617</v>
      </c>
      <c r="GO25" s="187">
        <f t="shared" si="4"/>
        <v>5617</v>
      </c>
      <c r="GP25" s="187">
        <f t="shared" si="4"/>
        <v>5863</v>
      </c>
      <c r="GQ25" s="187">
        <f t="shared" si="4"/>
        <v>5863</v>
      </c>
      <c r="GR25" s="187">
        <f t="shared" si="4"/>
        <v>5617</v>
      </c>
      <c r="GS25" s="187">
        <f t="shared" si="4"/>
        <v>5617</v>
      </c>
      <c r="GT25" s="187">
        <f t="shared" si="4"/>
        <v>5617</v>
      </c>
      <c r="GU25" s="187">
        <f t="shared" si="4"/>
        <v>5617</v>
      </c>
      <c r="GV25" s="187">
        <f t="shared" si="4"/>
        <v>5617</v>
      </c>
      <c r="GW25" s="187">
        <f t="shared" si="4"/>
        <v>5617</v>
      </c>
      <c r="GX25" s="187">
        <f t="shared" si="4"/>
        <v>5617</v>
      </c>
      <c r="GY25" s="187">
        <f t="shared" si="4"/>
        <v>5371</v>
      </c>
      <c r="GZ25" s="187">
        <f t="shared" si="4"/>
        <v>5371</v>
      </c>
      <c r="HA25" s="187">
        <f t="shared" si="4"/>
        <v>5371</v>
      </c>
      <c r="HB25" s="187">
        <f t="shared" si="4"/>
        <v>5371</v>
      </c>
      <c r="HC25" s="187">
        <f t="shared" si="4"/>
        <v>5371</v>
      </c>
      <c r="HD25" s="187">
        <f t="shared" si="4"/>
        <v>5617</v>
      </c>
      <c r="HE25" s="187">
        <f t="shared" si="4"/>
        <v>5617</v>
      </c>
      <c r="HF25" s="187">
        <f t="shared" si="4"/>
        <v>5371</v>
      </c>
      <c r="HG25" s="187">
        <f t="shared" si="4"/>
        <v>5371</v>
      </c>
      <c r="HH25" s="187">
        <f t="shared" si="4"/>
        <v>5617</v>
      </c>
      <c r="HI25" s="187">
        <f t="shared" si="4"/>
        <v>5617</v>
      </c>
      <c r="HJ25" s="187">
        <f t="shared" si="4"/>
        <v>5617</v>
      </c>
      <c r="HK25" s="187">
        <f t="shared" si="4"/>
        <v>5617</v>
      </c>
      <c r="HL25" s="187">
        <f t="shared" si="4"/>
        <v>5617</v>
      </c>
      <c r="HM25" s="187">
        <f t="shared" si="4"/>
        <v>5371</v>
      </c>
      <c r="HN25" s="187">
        <f t="shared" si="4"/>
        <v>5371</v>
      </c>
      <c r="HO25" s="187">
        <f t="shared" si="4"/>
        <v>5371</v>
      </c>
      <c r="HP25" s="187">
        <f t="shared" si="4"/>
        <v>5371</v>
      </c>
      <c r="HQ25" s="187">
        <f t="shared" si="4"/>
        <v>5371</v>
      </c>
      <c r="HR25" s="187">
        <f t="shared" si="4"/>
        <v>5371</v>
      </c>
      <c r="HS25" s="187">
        <f t="shared" si="4"/>
        <v>5371</v>
      </c>
      <c r="HT25" s="187">
        <f t="shared" si="4"/>
        <v>4879</v>
      </c>
      <c r="HU25" s="187">
        <f t="shared" si="4"/>
        <v>4879</v>
      </c>
      <c r="HV25" s="187">
        <f t="shared" si="4"/>
        <v>4879</v>
      </c>
      <c r="HW25" s="187">
        <f t="shared" si="4"/>
        <v>4879</v>
      </c>
      <c r="HX25" s="187">
        <f t="shared" si="4"/>
        <v>4879</v>
      </c>
      <c r="HY25" s="187">
        <f t="shared" si="4"/>
        <v>4879</v>
      </c>
      <c r="HZ25" s="187">
        <f t="shared" si="4"/>
        <v>4879</v>
      </c>
      <c r="IA25" s="187">
        <f t="shared" si="4"/>
        <v>4879</v>
      </c>
      <c r="IB25" s="187">
        <f t="shared" si="4"/>
        <v>4879</v>
      </c>
      <c r="IC25" s="187">
        <f t="shared" si="4"/>
        <v>4879</v>
      </c>
      <c r="ID25" s="187">
        <f t="shared" si="4"/>
        <v>4879</v>
      </c>
      <c r="IE25" s="187">
        <f t="shared" si="4"/>
        <v>4879</v>
      </c>
      <c r="IF25" s="187">
        <f t="shared" si="4"/>
        <v>4879</v>
      </c>
      <c r="IG25" s="187">
        <f t="shared" si="4"/>
        <v>4879</v>
      </c>
      <c r="IH25" s="187">
        <f t="shared" si="4"/>
        <v>4879</v>
      </c>
      <c r="II25" s="187">
        <f t="shared" si="4"/>
        <v>4879</v>
      </c>
      <c r="IJ25" s="187">
        <f t="shared" si="4"/>
        <v>4879</v>
      </c>
      <c r="IK25" s="187">
        <f t="shared" si="4"/>
        <v>4879</v>
      </c>
      <c r="IL25" s="187">
        <f t="shared" si="4"/>
        <v>4879</v>
      </c>
      <c r="IM25" s="187">
        <f t="shared" si="4"/>
        <v>4879</v>
      </c>
      <c r="IN25" s="187">
        <f t="shared" si="4"/>
        <v>4879</v>
      </c>
      <c r="IO25" s="187">
        <f t="shared" si="4"/>
        <v>4879</v>
      </c>
      <c r="IP25" s="187">
        <f t="shared" si="4"/>
        <v>4879</v>
      </c>
      <c r="IQ25" s="187">
        <f t="shared" si="4"/>
        <v>4879</v>
      </c>
      <c r="IR25" s="187">
        <f t="shared" si="4"/>
        <v>4879</v>
      </c>
      <c r="IS25" s="187">
        <f t="shared" si="4"/>
        <v>4879</v>
      </c>
      <c r="IT25" s="187">
        <f t="shared" ref="IT25:JN25" si="5">ROUND(IT7*0.82,)</f>
        <v>5125</v>
      </c>
      <c r="IU25" s="187">
        <f t="shared" si="5"/>
        <v>5125</v>
      </c>
      <c r="IV25" s="187">
        <f t="shared" si="5"/>
        <v>4879</v>
      </c>
      <c r="IW25" s="187">
        <f t="shared" si="5"/>
        <v>4879</v>
      </c>
      <c r="IX25" s="187">
        <f t="shared" si="5"/>
        <v>4879</v>
      </c>
      <c r="IY25" s="187">
        <f t="shared" si="5"/>
        <v>4879</v>
      </c>
      <c r="IZ25" s="187">
        <f t="shared" si="5"/>
        <v>4879</v>
      </c>
      <c r="JA25" s="187">
        <f t="shared" si="5"/>
        <v>5863</v>
      </c>
      <c r="JB25" s="187">
        <f t="shared" si="5"/>
        <v>5863</v>
      </c>
      <c r="JC25" s="187">
        <f t="shared" si="5"/>
        <v>5863</v>
      </c>
      <c r="JD25" s="187">
        <f t="shared" si="5"/>
        <v>5863</v>
      </c>
      <c r="JE25" s="187">
        <f t="shared" si="5"/>
        <v>5863</v>
      </c>
      <c r="JF25" s="187">
        <f t="shared" si="5"/>
        <v>5863</v>
      </c>
      <c r="JG25" s="187">
        <f t="shared" si="5"/>
        <v>5863</v>
      </c>
      <c r="JH25" s="187">
        <f t="shared" si="5"/>
        <v>6273</v>
      </c>
      <c r="JI25" s="187">
        <f t="shared" si="5"/>
        <v>6273</v>
      </c>
      <c r="JJ25" s="187">
        <f t="shared" si="5"/>
        <v>6273</v>
      </c>
      <c r="JK25" s="187">
        <f t="shared" si="5"/>
        <v>6273</v>
      </c>
      <c r="JL25" s="187">
        <f t="shared" si="5"/>
        <v>6273</v>
      </c>
      <c r="JM25" s="187">
        <f t="shared" si="5"/>
        <v>6273</v>
      </c>
      <c r="JN25" s="187">
        <f t="shared" si="5"/>
        <v>6273</v>
      </c>
    </row>
    <row r="26" spans="1:274" ht="10.7" customHeight="1" x14ac:dyDescent="0.2">
      <c r="A26" s="12">
        <v>2</v>
      </c>
      <c r="B26" s="35">
        <f t="shared" si="0"/>
        <v>7790</v>
      </c>
      <c r="C26" s="35">
        <f t="shared" si="0"/>
        <v>7298</v>
      </c>
      <c r="D26" s="35">
        <f t="shared" si="0"/>
        <v>7298</v>
      </c>
      <c r="E26" s="35">
        <f t="shared" si="0"/>
        <v>7298</v>
      </c>
      <c r="F26" s="35">
        <f t="shared" si="0"/>
        <v>7298</v>
      </c>
      <c r="G26" s="35">
        <f t="shared" si="0"/>
        <v>6478</v>
      </c>
      <c r="H26" s="35">
        <f t="shared" si="0"/>
        <v>6478</v>
      </c>
      <c r="I26" s="35">
        <f t="shared" si="0"/>
        <v>6478</v>
      </c>
      <c r="J26" s="35">
        <f t="shared" si="0"/>
        <v>6478</v>
      </c>
      <c r="K26" s="35">
        <f t="shared" si="0"/>
        <v>6232</v>
      </c>
      <c r="L26" s="35">
        <f t="shared" si="0"/>
        <v>6232</v>
      </c>
      <c r="M26" s="35">
        <f t="shared" si="0"/>
        <v>6232</v>
      </c>
      <c r="N26" s="35">
        <f t="shared" si="0"/>
        <v>6232</v>
      </c>
      <c r="O26" s="35">
        <f t="shared" si="0"/>
        <v>6232</v>
      </c>
      <c r="P26" s="35">
        <f t="shared" si="0"/>
        <v>6232</v>
      </c>
      <c r="Q26" s="35">
        <f t="shared" si="0"/>
        <v>6232</v>
      </c>
      <c r="R26" s="35">
        <f t="shared" si="0"/>
        <v>6232</v>
      </c>
      <c r="S26" s="35">
        <f t="shared" si="0"/>
        <v>6232</v>
      </c>
      <c r="T26" s="35">
        <f t="shared" si="0"/>
        <v>6478</v>
      </c>
      <c r="U26" s="35">
        <f t="shared" si="0"/>
        <v>7626</v>
      </c>
      <c r="V26" s="35">
        <f t="shared" si="0"/>
        <v>7626</v>
      </c>
      <c r="W26" s="35">
        <f t="shared" si="0"/>
        <v>6970</v>
      </c>
      <c r="X26" s="35">
        <f t="shared" si="0"/>
        <v>6232</v>
      </c>
      <c r="Y26" s="35">
        <f t="shared" si="0"/>
        <v>6232</v>
      </c>
      <c r="Z26" s="35">
        <f t="shared" si="0"/>
        <v>6232</v>
      </c>
      <c r="AA26" s="35">
        <f t="shared" si="0"/>
        <v>6232</v>
      </c>
      <c r="AB26" s="35">
        <f t="shared" si="0"/>
        <v>6232</v>
      </c>
      <c r="AC26" s="35">
        <f t="shared" si="0"/>
        <v>6232</v>
      </c>
      <c r="AD26" s="35">
        <f t="shared" si="0"/>
        <v>6970</v>
      </c>
      <c r="AE26" s="35">
        <f t="shared" si="0"/>
        <v>6970</v>
      </c>
      <c r="AF26" s="35">
        <f t="shared" si="0"/>
        <v>6232</v>
      </c>
      <c r="AG26" s="35">
        <f t="shared" si="0"/>
        <v>6232</v>
      </c>
      <c r="AH26" s="35">
        <f t="shared" si="0"/>
        <v>6232</v>
      </c>
      <c r="AI26" s="35">
        <f t="shared" si="0"/>
        <v>6232</v>
      </c>
      <c r="AJ26" s="35">
        <f t="shared" si="0"/>
        <v>7216</v>
      </c>
      <c r="AK26" s="35">
        <f t="shared" ref="AK26:CV26" si="6">ROUND(AK8*0.82,)</f>
        <v>7216</v>
      </c>
      <c r="AL26" s="35">
        <f t="shared" si="6"/>
        <v>7216</v>
      </c>
      <c r="AM26" s="35">
        <f t="shared" si="6"/>
        <v>6478</v>
      </c>
      <c r="AN26" s="35">
        <f t="shared" si="6"/>
        <v>6478</v>
      </c>
      <c r="AO26" s="35">
        <f t="shared" si="6"/>
        <v>6478</v>
      </c>
      <c r="AP26" s="35">
        <f t="shared" si="6"/>
        <v>6478</v>
      </c>
      <c r="AQ26" s="35">
        <f t="shared" si="6"/>
        <v>6478</v>
      </c>
      <c r="AR26" s="35">
        <f t="shared" si="6"/>
        <v>6970</v>
      </c>
      <c r="AS26" s="35">
        <f t="shared" si="6"/>
        <v>6970</v>
      </c>
      <c r="AT26" s="35">
        <f t="shared" si="6"/>
        <v>6970</v>
      </c>
      <c r="AU26" s="35">
        <f t="shared" si="6"/>
        <v>6232</v>
      </c>
      <c r="AV26" s="35">
        <f t="shared" si="6"/>
        <v>6232</v>
      </c>
      <c r="AW26" s="35">
        <f t="shared" si="6"/>
        <v>6232</v>
      </c>
      <c r="AX26" s="35">
        <f t="shared" si="6"/>
        <v>6232</v>
      </c>
      <c r="AY26" s="35">
        <f t="shared" si="6"/>
        <v>6232</v>
      </c>
      <c r="AZ26" s="35">
        <f t="shared" si="6"/>
        <v>6232</v>
      </c>
      <c r="BA26" s="35">
        <f t="shared" si="6"/>
        <v>6232</v>
      </c>
      <c r="BB26" s="35">
        <f t="shared" si="6"/>
        <v>6232</v>
      </c>
      <c r="BC26" s="35">
        <f t="shared" si="6"/>
        <v>6232</v>
      </c>
      <c r="BD26" s="35">
        <f t="shared" si="6"/>
        <v>6232</v>
      </c>
      <c r="BE26" s="35">
        <f t="shared" si="6"/>
        <v>6232</v>
      </c>
      <c r="BF26" s="35">
        <f t="shared" si="6"/>
        <v>6232</v>
      </c>
      <c r="BG26" s="35">
        <f t="shared" si="6"/>
        <v>6232</v>
      </c>
      <c r="BH26" s="35">
        <f t="shared" si="6"/>
        <v>6232</v>
      </c>
      <c r="BI26" s="35">
        <f t="shared" si="6"/>
        <v>6232</v>
      </c>
      <c r="BJ26" s="35">
        <f t="shared" si="6"/>
        <v>6232</v>
      </c>
      <c r="BK26" s="35">
        <f t="shared" si="6"/>
        <v>6232</v>
      </c>
      <c r="BL26" s="35">
        <f t="shared" si="6"/>
        <v>6232</v>
      </c>
      <c r="BM26" s="35">
        <f t="shared" si="6"/>
        <v>6232</v>
      </c>
      <c r="BN26" s="35">
        <f t="shared" si="6"/>
        <v>6232</v>
      </c>
      <c r="BO26" s="35">
        <f t="shared" si="6"/>
        <v>6232</v>
      </c>
      <c r="BP26" s="35">
        <f t="shared" si="6"/>
        <v>6478</v>
      </c>
      <c r="BQ26" s="35">
        <f t="shared" si="6"/>
        <v>6478</v>
      </c>
      <c r="BR26" s="35">
        <f t="shared" si="6"/>
        <v>6478</v>
      </c>
      <c r="BS26" s="35">
        <f t="shared" si="6"/>
        <v>6478</v>
      </c>
      <c r="BT26" s="35">
        <f t="shared" si="6"/>
        <v>10988</v>
      </c>
      <c r="BU26" s="35">
        <f t="shared" si="6"/>
        <v>10988</v>
      </c>
      <c r="BV26" s="155">
        <f t="shared" si="6"/>
        <v>10988</v>
      </c>
      <c r="BW26" s="155">
        <f t="shared" si="6"/>
        <v>10988</v>
      </c>
      <c r="BX26" s="155">
        <f t="shared" si="6"/>
        <v>10988</v>
      </c>
      <c r="BY26" s="155">
        <f t="shared" si="6"/>
        <v>10988</v>
      </c>
      <c r="BZ26" s="155">
        <f t="shared" si="6"/>
        <v>10988</v>
      </c>
      <c r="CA26" s="35">
        <f t="shared" si="6"/>
        <v>10988</v>
      </c>
      <c r="CB26" s="35">
        <f t="shared" si="6"/>
        <v>10988</v>
      </c>
      <c r="CC26" s="35">
        <f t="shared" si="6"/>
        <v>11562</v>
      </c>
      <c r="CD26" s="187">
        <f t="shared" si="6"/>
        <v>11562</v>
      </c>
      <c r="CE26" s="187">
        <f t="shared" si="6"/>
        <v>11562</v>
      </c>
      <c r="CF26" s="187">
        <f t="shared" si="6"/>
        <v>11562</v>
      </c>
      <c r="CG26" s="187">
        <f t="shared" si="6"/>
        <v>11562</v>
      </c>
      <c r="CH26" s="35">
        <f t="shared" si="6"/>
        <v>11562</v>
      </c>
      <c r="CI26" s="35">
        <f t="shared" si="6"/>
        <v>11562</v>
      </c>
      <c r="CJ26" s="35">
        <f t="shared" si="6"/>
        <v>10988</v>
      </c>
      <c r="CK26" s="35">
        <f t="shared" si="6"/>
        <v>10988</v>
      </c>
      <c r="CL26" s="35">
        <f t="shared" si="6"/>
        <v>10988</v>
      </c>
      <c r="CM26" s="35">
        <f t="shared" si="6"/>
        <v>10988</v>
      </c>
      <c r="CN26" s="35">
        <f t="shared" si="6"/>
        <v>10988</v>
      </c>
      <c r="CO26" s="35">
        <f t="shared" si="6"/>
        <v>10988</v>
      </c>
      <c r="CP26" s="35">
        <f t="shared" si="6"/>
        <v>10988</v>
      </c>
      <c r="CQ26" s="35">
        <f t="shared" si="6"/>
        <v>10988</v>
      </c>
      <c r="CR26" s="35">
        <f t="shared" si="6"/>
        <v>10988</v>
      </c>
      <c r="CS26" s="35">
        <f t="shared" si="6"/>
        <v>10988</v>
      </c>
      <c r="CT26" s="35">
        <f t="shared" si="6"/>
        <v>10988</v>
      </c>
      <c r="CU26" s="35">
        <f t="shared" si="6"/>
        <v>10988</v>
      </c>
      <c r="CV26" s="35">
        <f t="shared" si="6"/>
        <v>10988</v>
      </c>
      <c r="CW26" s="35">
        <f t="shared" ref="CW26:FH26" si="7">ROUND(CW8*0.82,)</f>
        <v>10988</v>
      </c>
      <c r="CX26" s="35">
        <f t="shared" si="7"/>
        <v>10988</v>
      </c>
      <c r="CY26" s="35">
        <f t="shared" si="7"/>
        <v>10988</v>
      </c>
      <c r="CZ26" s="35">
        <f t="shared" si="7"/>
        <v>10988</v>
      </c>
      <c r="DA26" s="35">
        <f t="shared" si="7"/>
        <v>10988</v>
      </c>
      <c r="DB26" s="35">
        <f t="shared" si="7"/>
        <v>10988</v>
      </c>
      <c r="DC26" s="35">
        <f t="shared" si="7"/>
        <v>10988</v>
      </c>
      <c r="DD26" s="35">
        <f t="shared" si="7"/>
        <v>10988</v>
      </c>
      <c r="DE26" s="35">
        <f t="shared" si="7"/>
        <v>10988</v>
      </c>
      <c r="DF26" s="35">
        <f t="shared" si="7"/>
        <v>8446</v>
      </c>
      <c r="DG26" s="35">
        <f t="shared" si="7"/>
        <v>8446</v>
      </c>
      <c r="DH26" s="35">
        <f t="shared" si="7"/>
        <v>8446</v>
      </c>
      <c r="DI26" s="35">
        <f t="shared" si="7"/>
        <v>8446</v>
      </c>
      <c r="DJ26" s="35">
        <f t="shared" si="7"/>
        <v>8856</v>
      </c>
      <c r="DK26" s="35">
        <f t="shared" si="7"/>
        <v>8856</v>
      </c>
      <c r="DL26" s="35">
        <f t="shared" si="7"/>
        <v>8446</v>
      </c>
      <c r="DM26" s="35">
        <f t="shared" si="7"/>
        <v>8446</v>
      </c>
      <c r="DN26" s="35">
        <f t="shared" si="7"/>
        <v>8446</v>
      </c>
      <c r="DO26" s="35">
        <f t="shared" si="7"/>
        <v>8446</v>
      </c>
      <c r="DP26" s="35">
        <f t="shared" si="7"/>
        <v>8446</v>
      </c>
      <c r="DQ26" s="35">
        <f t="shared" si="7"/>
        <v>8856</v>
      </c>
      <c r="DR26" s="35">
        <f t="shared" si="7"/>
        <v>8856</v>
      </c>
      <c r="DS26" s="35">
        <f t="shared" si="7"/>
        <v>8446</v>
      </c>
      <c r="DT26" s="35">
        <f t="shared" si="7"/>
        <v>8446</v>
      </c>
      <c r="DU26" s="35">
        <f t="shared" si="7"/>
        <v>8446</v>
      </c>
      <c r="DV26" s="35">
        <f t="shared" si="7"/>
        <v>8446</v>
      </c>
      <c r="DW26" s="35">
        <f t="shared" si="7"/>
        <v>9266</v>
      </c>
      <c r="DX26" s="35">
        <f t="shared" si="7"/>
        <v>9266</v>
      </c>
      <c r="DY26" s="35">
        <f t="shared" si="7"/>
        <v>9266</v>
      </c>
      <c r="DZ26" s="35">
        <f t="shared" si="7"/>
        <v>8446</v>
      </c>
      <c r="EA26" s="35">
        <f t="shared" si="7"/>
        <v>8446</v>
      </c>
      <c r="EB26" s="35">
        <f t="shared" si="7"/>
        <v>8446</v>
      </c>
      <c r="EC26" s="35">
        <f t="shared" si="7"/>
        <v>8446</v>
      </c>
      <c r="ED26" s="35">
        <f t="shared" si="7"/>
        <v>8446</v>
      </c>
      <c r="EE26" s="35">
        <f t="shared" si="7"/>
        <v>8856</v>
      </c>
      <c r="EF26" s="35">
        <f t="shared" si="7"/>
        <v>8856</v>
      </c>
      <c r="EG26" s="35">
        <f t="shared" si="7"/>
        <v>8446</v>
      </c>
      <c r="EH26" s="35">
        <f t="shared" si="7"/>
        <v>8446</v>
      </c>
      <c r="EI26" s="35">
        <f t="shared" si="7"/>
        <v>8446</v>
      </c>
      <c r="EJ26" s="35">
        <f t="shared" si="7"/>
        <v>8446</v>
      </c>
      <c r="EK26" s="35">
        <f t="shared" si="7"/>
        <v>8446</v>
      </c>
      <c r="EL26" s="35">
        <f t="shared" si="7"/>
        <v>8856</v>
      </c>
      <c r="EM26" s="35">
        <f t="shared" si="7"/>
        <v>8856</v>
      </c>
      <c r="EN26" s="35">
        <f t="shared" si="7"/>
        <v>8446</v>
      </c>
      <c r="EO26" s="35">
        <f t="shared" si="7"/>
        <v>8446</v>
      </c>
      <c r="EP26" s="35">
        <f t="shared" si="7"/>
        <v>8446</v>
      </c>
      <c r="EQ26" s="35">
        <f t="shared" si="7"/>
        <v>8446</v>
      </c>
      <c r="ER26" s="35">
        <f t="shared" si="7"/>
        <v>8446</v>
      </c>
      <c r="ES26" s="35">
        <f t="shared" si="7"/>
        <v>8446</v>
      </c>
      <c r="ET26" s="35">
        <f t="shared" si="7"/>
        <v>8446</v>
      </c>
      <c r="EU26" s="35">
        <f t="shared" si="7"/>
        <v>7626</v>
      </c>
      <c r="EV26" s="35">
        <f t="shared" si="7"/>
        <v>7626</v>
      </c>
      <c r="EW26" s="35">
        <f t="shared" si="7"/>
        <v>7626</v>
      </c>
      <c r="EX26" s="35">
        <f t="shared" si="7"/>
        <v>7626</v>
      </c>
      <c r="EY26" s="35">
        <f t="shared" si="7"/>
        <v>7626</v>
      </c>
      <c r="EZ26" s="35">
        <f t="shared" si="7"/>
        <v>7626</v>
      </c>
      <c r="FA26" s="35">
        <f t="shared" si="7"/>
        <v>7626</v>
      </c>
      <c r="FB26" s="35">
        <f t="shared" si="7"/>
        <v>7216</v>
      </c>
      <c r="FC26" s="35">
        <f t="shared" si="7"/>
        <v>7216</v>
      </c>
      <c r="FD26" s="35">
        <f t="shared" si="7"/>
        <v>7216</v>
      </c>
      <c r="FE26" s="35">
        <f t="shared" si="7"/>
        <v>7216</v>
      </c>
      <c r="FF26" s="35">
        <f t="shared" si="7"/>
        <v>7216</v>
      </c>
      <c r="FG26" s="35">
        <f t="shared" si="7"/>
        <v>7626</v>
      </c>
      <c r="FH26" s="35">
        <f t="shared" si="7"/>
        <v>7626</v>
      </c>
      <c r="FI26" s="35">
        <f t="shared" ref="FI26:GG26" si="8">ROUND(FI8*0.82,)</f>
        <v>7216</v>
      </c>
      <c r="FJ26" s="35">
        <f t="shared" si="8"/>
        <v>7216</v>
      </c>
      <c r="FK26" s="35">
        <f t="shared" si="8"/>
        <v>7216</v>
      </c>
      <c r="FL26" s="35">
        <f t="shared" si="8"/>
        <v>7216</v>
      </c>
      <c r="FM26" s="35">
        <f t="shared" si="8"/>
        <v>7216</v>
      </c>
      <c r="FN26" s="35">
        <f t="shared" si="8"/>
        <v>7626</v>
      </c>
      <c r="FO26" s="35">
        <f t="shared" si="8"/>
        <v>7626</v>
      </c>
      <c r="FP26" s="35">
        <f t="shared" si="8"/>
        <v>7216</v>
      </c>
      <c r="FQ26" s="35">
        <f t="shared" si="8"/>
        <v>7216</v>
      </c>
      <c r="FR26" s="35">
        <f t="shared" si="8"/>
        <v>7216</v>
      </c>
      <c r="FS26" s="35">
        <f t="shared" si="8"/>
        <v>7216</v>
      </c>
      <c r="FT26" s="35">
        <f t="shared" si="8"/>
        <v>7216</v>
      </c>
      <c r="FU26" s="35">
        <f t="shared" si="8"/>
        <v>7626</v>
      </c>
      <c r="FV26" s="35">
        <f t="shared" si="8"/>
        <v>7626</v>
      </c>
      <c r="FW26" s="35">
        <f t="shared" si="8"/>
        <v>7626</v>
      </c>
      <c r="FX26" s="35">
        <f t="shared" si="8"/>
        <v>7626</v>
      </c>
      <c r="FY26" s="35">
        <f t="shared" si="8"/>
        <v>7626</v>
      </c>
      <c r="FZ26" s="35">
        <f t="shared" si="8"/>
        <v>7626</v>
      </c>
      <c r="GA26" s="35">
        <f t="shared" si="8"/>
        <v>7626</v>
      </c>
      <c r="GB26" s="35">
        <f t="shared" si="8"/>
        <v>7626</v>
      </c>
      <c r="GC26" s="35">
        <f t="shared" si="8"/>
        <v>7626</v>
      </c>
      <c r="GD26" s="35">
        <f t="shared" si="8"/>
        <v>7626</v>
      </c>
      <c r="GE26" s="35">
        <f t="shared" si="8"/>
        <v>7626</v>
      </c>
      <c r="GF26" s="35">
        <f t="shared" si="8"/>
        <v>7626</v>
      </c>
      <c r="GG26" s="187">
        <f t="shared" si="8"/>
        <v>7626</v>
      </c>
      <c r="GH26" s="187">
        <f t="shared" ref="GH26:IS26" si="9">ROUND(GH8*0.82,)</f>
        <v>7626</v>
      </c>
      <c r="GI26" s="187">
        <f t="shared" si="9"/>
        <v>7626</v>
      </c>
      <c r="GJ26" s="187">
        <f t="shared" si="9"/>
        <v>7626</v>
      </c>
      <c r="GK26" s="187">
        <f t="shared" si="9"/>
        <v>6970</v>
      </c>
      <c r="GL26" s="187">
        <f t="shared" si="9"/>
        <v>6970</v>
      </c>
      <c r="GM26" s="187">
        <f t="shared" si="9"/>
        <v>6970</v>
      </c>
      <c r="GN26" s="187">
        <f t="shared" si="9"/>
        <v>6970</v>
      </c>
      <c r="GO26" s="187">
        <f t="shared" si="9"/>
        <v>6970</v>
      </c>
      <c r="GP26" s="187">
        <f t="shared" si="9"/>
        <v>7216</v>
      </c>
      <c r="GQ26" s="187">
        <f t="shared" si="9"/>
        <v>7216</v>
      </c>
      <c r="GR26" s="187">
        <f t="shared" si="9"/>
        <v>6970</v>
      </c>
      <c r="GS26" s="187">
        <f t="shared" si="9"/>
        <v>6970</v>
      </c>
      <c r="GT26" s="187">
        <f t="shared" si="9"/>
        <v>6970</v>
      </c>
      <c r="GU26" s="187">
        <f t="shared" si="9"/>
        <v>6970</v>
      </c>
      <c r="GV26" s="187">
        <f t="shared" si="9"/>
        <v>6970</v>
      </c>
      <c r="GW26" s="187">
        <f t="shared" si="9"/>
        <v>6970</v>
      </c>
      <c r="GX26" s="187">
        <f t="shared" si="9"/>
        <v>6970</v>
      </c>
      <c r="GY26" s="187">
        <f t="shared" si="9"/>
        <v>6724</v>
      </c>
      <c r="GZ26" s="187">
        <f t="shared" si="9"/>
        <v>6724</v>
      </c>
      <c r="HA26" s="187">
        <f t="shared" si="9"/>
        <v>6724</v>
      </c>
      <c r="HB26" s="187">
        <f t="shared" si="9"/>
        <v>6724</v>
      </c>
      <c r="HC26" s="187">
        <f t="shared" si="9"/>
        <v>6724</v>
      </c>
      <c r="HD26" s="187">
        <f t="shared" si="9"/>
        <v>6970</v>
      </c>
      <c r="HE26" s="187">
        <f t="shared" si="9"/>
        <v>6970</v>
      </c>
      <c r="HF26" s="187">
        <f t="shared" si="9"/>
        <v>6724</v>
      </c>
      <c r="HG26" s="187">
        <f t="shared" si="9"/>
        <v>6724</v>
      </c>
      <c r="HH26" s="187">
        <f t="shared" si="9"/>
        <v>6970</v>
      </c>
      <c r="HI26" s="187">
        <f t="shared" si="9"/>
        <v>6970</v>
      </c>
      <c r="HJ26" s="187">
        <f t="shared" si="9"/>
        <v>6970</v>
      </c>
      <c r="HK26" s="187">
        <f t="shared" si="9"/>
        <v>6970</v>
      </c>
      <c r="HL26" s="187">
        <f t="shared" si="9"/>
        <v>6970</v>
      </c>
      <c r="HM26" s="187">
        <f t="shared" si="9"/>
        <v>6724</v>
      </c>
      <c r="HN26" s="187">
        <f t="shared" si="9"/>
        <v>6724</v>
      </c>
      <c r="HO26" s="187">
        <f t="shared" si="9"/>
        <v>6724</v>
      </c>
      <c r="HP26" s="187">
        <f t="shared" si="9"/>
        <v>6724</v>
      </c>
      <c r="HQ26" s="187">
        <f t="shared" si="9"/>
        <v>6724</v>
      </c>
      <c r="HR26" s="187">
        <f t="shared" si="9"/>
        <v>6724</v>
      </c>
      <c r="HS26" s="187">
        <f t="shared" si="9"/>
        <v>6724</v>
      </c>
      <c r="HT26" s="187">
        <f t="shared" si="9"/>
        <v>6232</v>
      </c>
      <c r="HU26" s="187">
        <f t="shared" si="9"/>
        <v>6232</v>
      </c>
      <c r="HV26" s="187">
        <f t="shared" si="9"/>
        <v>6232</v>
      </c>
      <c r="HW26" s="187">
        <f t="shared" si="9"/>
        <v>6232</v>
      </c>
      <c r="HX26" s="187">
        <f t="shared" si="9"/>
        <v>6232</v>
      </c>
      <c r="HY26" s="187">
        <f t="shared" si="9"/>
        <v>6232</v>
      </c>
      <c r="HZ26" s="187">
        <f t="shared" si="9"/>
        <v>6232</v>
      </c>
      <c r="IA26" s="187">
        <f t="shared" si="9"/>
        <v>6232</v>
      </c>
      <c r="IB26" s="187">
        <f t="shared" si="9"/>
        <v>6232</v>
      </c>
      <c r="IC26" s="187">
        <f t="shared" si="9"/>
        <v>6232</v>
      </c>
      <c r="ID26" s="187">
        <f t="shared" si="9"/>
        <v>6232</v>
      </c>
      <c r="IE26" s="187">
        <f t="shared" si="9"/>
        <v>6232</v>
      </c>
      <c r="IF26" s="187">
        <f t="shared" si="9"/>
        <v>6232</v>
      </c>
      <c r="IG26" s="187">
        <f t="shared" si="9"/>
        <v>6232</v>
      </c>
      <c r="IH26" s="187">
        <f t="shared" si="9"/>
        <v>6232</v>
      </c>
      <c r="II26" s="187">
        <f t="shared" si="9"/>
        <v>6232</v>
      </c>
      <c r="IJ26" s="187">
        <f t="shared" si="9"/>
        <v>6232</v>
      </c>
      <c r="IK26" s="187">
        <f t="shared" si="9"/>
        <v>6232</v>
      </c>
      <c r="IL26" s="187">
        <f t="shared" si="9"/>
        <v>6232</v>
      </c>
      <c r="IM26" s="187">
        <f t="shared" si="9"/>
        <v>6232</v>
      </c>
      <c r="IN26" s="187">
        <f t="shared" si="9"/>
        <v>6232</v>
      </c>
      <c r="IO26" s="187">
        <f t="shared" si="9"/>
        <v>6232</v>
      </c>
      <c r="IP26" s="187">
        <f t="shared" si="9"/>
        <v>6232</v>
      </c>
      <c r="IQ26" s="187">
        <f t="shared" si="9"/>
        <v>6232</v>
      </c>
      <c r="IR26" s="187">
        <f t="shared" si="9"/>
        <v>6232</v>
      </c>
      <c r="IS26" s="187">
        <f t="shared" si="9"/>
        <v>6232</v>
      </c>
      <c r="IT26" s="187">
        <f t="shared" ref="IT26:JN26" si="10">ROUND(IT8*0.82,)</f>
        <v>6478</v>
      </c>
      <c r="IU26" s="187">
        <f t="shared" si="10"/>
        <v>6478</v>
      </c>
      <c r="IV26" s="187">
        <f t="shared" si="10"/>
        <v>6232</v>
      </c>
      <c r="IW26" s="187">
        <f t="shared" si="10"/>
        <v>6232</v>
      </c>
      <c r="IX26" s="187">
        <f t="shared" si="10"/>
        <v>6232</v>
      </c>
      <c r="IY26" s="187">
        <f t="shared" si="10"/>
        <v>6232</v>
      </c>
      <c r="IZ26" s="187">
        <f t="shared" si="10"/>
        <v>6232</v>
      </c>
      <c r="JA26" s="187">
        <f t="shared" si="10"/>
        <v>7216</v>
      </c>
      <c r="JB26" s="187">
        <f t="shared" si="10"/>
        <v>7216</v>
      </c>
      <c r="JC26" s="187">
        <f t="shared" si="10"/>
        <v>7216</v>
      </c>
      <c r="JD26" s="187">
        <f t="shared" si="10"/>
        <v>7216</v>
      </c>
      <c r="JE26" s="187">
        <f t="shared" si="10"/>
        <v>7216</v>
      </c>
      <c r="JF26" s="187">
        <f t="shared" si="10"/>
        <v>7216</v>
      </c>
      <c r="JG26" s="187">
        <f t="shared" si="10"/>
        <v>7216</v>
      </c>
      <c r="JH26" s="187">
        <f t="shared" si="10"/>
        <v>7626</v>
      </c>
      <c r="JI26" s="187">
        <f t="shared" si="10"/>
        <v>7626</v>
      </c>
      <c r="JJ26" s="187">
        <f t="shared" si="10"/>
        <v>7626</v>
      </c>
      <c r="JK26" s="187">
        <f t="shared" si="10"/>
        <v>7626</v>
      </c>
      <c r="JL26" s="187">
        <f t="shared" si="10"/>
        <v>7626</v>
      </c>
      <c r="JM26" s="187">
        <f t="shared" si="10"/>
        <v>7626</v>
      </c>
      <c r="JN26" s="187">
        <f t="shared" si="10"/>
        <v>7626</v>
      </c>
    </row>
    <row r="27" spans="1:274" ht="10.7" customHeight="1" x14ac:dyDescent="0.2">
      <c r="A27" s="14" t="s">
        <v>5</v>
      </c>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155"/>
      <c r="BW27" s="155"/>
      <c r="BX27" s="155"/>
      <c r="BY27" s="155"/>
      <c r="BZ27" s="155"/>
      <c r="CA27" s="35"/>
      <c r="CB27" s="35"/>
      <c r="CC27" s="35"/>
      <c r="CD27" s="187"/>
      <c r="CE27" s="187"/>
      <c r="CF27" s="187"/>
      <c r="CG27" s="187"/>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187"/>
      <c r="GH27" s="187"/>
      <c r="GI27" s="187"/>
      <c r="GJ27" s="187"/>
      <c r="GK27" s="187"/>
      <c r="GL27" s="187"/>
      <c r="GM27" s="187"/>
      <c r="GN27" s="187"/>
      <c r="GO27" s="187"/>
      <c r="GP27" s="187"/>
      <c r="GQ27" s="187"/>
      <c r="GR27" s="187"/>
      <c r="GS27" s="187"/>
      <c r="GT27" s="187"/>
      <c r="GU27" s="187"/>
      <c r="GV27" s="187"/>
      <c r="GW27" s="187"/>
      <c r="GX27" s="187"/>
      <c r="GY27" s="187"/>
      <c r="GZ27" s="187"/>
      <c r="HA27" s="187"/>
      <c r="HB27" s="187"/>
      <c r="HC27" s="187"/>
      <c r="HD27" s="187"/>
      <c r="HE27" s="187"/>
      <c r="HF27" s="187"/>
      <c r="HG27" s="187"/>
      <c r="HH27" s="187"/>
      <c r="HI27" s="187"/>
      <c r="HJ27" s="187"/>
      <c r="HK27" s="187"/>
      <c r="HL27" s="187"/>
      <c r="HM27" s="187"/>
      <c r="HN27" s="187"/>
      <c r="HO27" s="187"/>
      <c r="HP27" s="187"/>
      <c r="HQ27" s="187"/>
      <c r="HR27" s="187"/>
      <c r="HS27" s="187"/>
      <c r="HT27" s="187"/>
      <c r="HU27" s="187"/>
      <c r="HV27" s="187"/>
      <c r="HW27" s="187"/>
      <c r="HX27" s="187"/>
      <c r="HY27" s="187"/>
      <c r="HZ27" s="187"/>
      <c r="IA27" s="187"/>
      <c r="IB27" s="187"/>
      <c r="IC27" s="187"/>
      <c r="ID27" s="187"/>
      <c r="IE27" s="187"/>
      <c r="IF27" s="187"/>
      <c r="IG27" s="187"/>
      <c r="IH27" s="187"/>
      <c r="II27" s="187"/>
      <c r="IJ27" s="187"/>
      <c r="IK27" s="187"/>
      <c r="IL27" s="187"/>
      <c r="IM27" s="187"/>
      <c r="IN27" s="187"/>
      <c r="IO27" s="187"/>
      <c r="IP27" s="187"/>
      <c r="IQ27" s="187"/>
      <c r="IR27" s="187"/>
      <c r="IS27" s="187"/>
      <c r="IT27" s="187"/>
      <c r="IU27" s="187"/>
      <c r="IV27" s="187"/>
      <c r="IW27" s="187"/>
      <c r="IX27" s="187"/>
      <c r="IY27" s="187"/>
      <c r="IZ27" s="187"/>
      <c r="JA27" s="187"/>
      <c r="JB27" s="187"/>
      <c r="JC27" s="187"/>
      <c r="JD27" s="187"/>
      <c r="JE27" s="187"/>
      <c r="JF27" s="187"/>
      <c r="JG27" s="187"/>
      <c r="JH27" s="187"/>
      <c r="JI27" s="187"/>
      <c r="JJ27" s="187"/>
      <c r="JK27" s="187"/>
      <c r="JL27" s="187"/>
      <c r="JM27" s="187"/>
      <c r="JN27" s="187"/>
    </row>
    <row r="28" spans="1:274" ht="10.7" customHeight="1" x14ac:dyDescent="0.2">
      <c r="A28" s="12">
        <v>1</v>
      </c>
      <c r="B28" s="35">
        <f t="shared" ref="B28:AJ29" si="11">ROUND(B10*0.82,)</f>
        <v>7503</v>
      </c>
      <c r="C28" s="35">
        <f t="shared" si="11"/>
        <v>7011</v>
      </c>
      <c r="D28" s="35">
        <f t="shared" si="11"/>
        <v>7011</v>
      </c>
      <c r="E28" s="35">
        <f t="shared" si="11"/>
        <v>7011</v>
      </c>
      <c r="F28" s="35">
        <f t="shared" si="11"/>
        <v>7011</v>
      </c>
      <c r="G28" s="35">
        <f t="shared" si="11"/>
        <v>5945</v>
      </c>
      <c r="H28" s="35">
        <f t="shared" si="11"/>
        <v>5945</v>
      </c>
      <c r="I28" s="35">
        <f t="shared" si="11"/>
        <v>5945</v>
      </c>
      <c r="J28" s="35">
        <f t="shared" si="11"/>
        <v>5945</v>
      </c>
      <c r="K28" s="35">
        <f t="shared" si="11"/>
        <v>5699</v>
      </c>
      <c r="L28" s="35">
        <f t="shared" si="11"/>
        <v>5699</v>
      </c>
      <c r="M28" s="35">
        <f t="shared" si="11"/>
        <v>5699</v>
      </c>
      <c r="N28" s="35">
        <f t="shared" si="11"/>
        <v>5699</v>
      </c>
      <c r="O28" s="35">
        <f t="shared" si="11"/>
        <v>5699</v>
      </c>
      <c r="P28" s="35">
        <f t="shared" si="11"/>
        <v>5699</v>
      </c>
      <c r="Q28" s="35">
        <f t="shared" si="11"/>
        <v>5699</v>
      </c>
      <c r="R28" s="35">
        <f t="shared" si="11"/>
        <v>5699</v>
      </c>
      <c r="S28" s="35">
        <f t="shared" si="11"/>
        <v>5699</v>
      </c>
      <c r="T28" s="35">
        <f t="shared" si="11"/>
        <v>5945</v>
      </c>
      <c r="U28" s="35">
        <f t="shared" si="11"/>
        <v>7093</v>
      </c>
      <c r="V28" s="35">
        <f t="shared" si="11"/>
        <v>7093</v>
      </c>
      <c r="W28" s="35">
        <f t="shared" si="11"/>
        <v>6437</v>
      </c>
      <c r="X28" s="35">
        <f t="shared" si="11"/>
        <v>5699</v>
      </c>
      <c r="Y28" s="35">
        <f t="shared" si="11"/>
        <v>5699</v>
      </c>
      <c r="Z28" s="35">
        <f t="shared" si="11"/>
        <v>5699</v>
      </c>
      <c r="AA28" s="35">
        <f t="shared" si="11"/>
        <v>5699</v>
      </c>
      <c r="AB28" s="35">
        <f t="shared" si="11"/>
        <v>5699</v>
      </c>
      <c r="AC28" s="35">
        <f t="shared" si="11"/>
        <v>5699</v>
      </c>
      <c r="AD28" s="35">
        <f t="shared" si="11"/>
        <v>6437</v>
      </c>
      <c r="AE28" s="35">
        <f t="shared" si="11"/>
        <v>6437</v>
      </c>
      <c r="AF28" s="35">
        <f t="shared" si="11"/>
        <v>5699</v>
      </c>
      <c r="AG28" s="35">
        <f t="shared" si="11"/>
        <v>5699</v>
      </c>
      <c r="AH28" s="35">
        <f t="shared" si="11"/>
        <v>5699</v>
      </c>
      <c r="AI28" s="35">
        <f t="shared" si="11"/>
        <v>5699</v>
      </c>
      <c r="AJ28" s="35">
        <f t="shared" si="11"/>
        <v>6683</v>
      </c>
      <c r="AK28" s="35">
        <f t="shared" ref="AK28:CV28" si="12">ROUND(AK10*0.82,)</f>
        <v>6683</v>
      </c>
      <c r="AL28" s="35">
        <f t="shared" si="12"/>
        <v>6683</v>
      </c>
      <c r="AM28" s="35">
        <f t="shared" si="12"/>
        <v>5945</v>
      </c>
      <c r="AN28" s="35">
        <f t="shared" si="12"/>
        <v>5945</v>
      </c>
      <c r="AO28" s="35">
        <f t="shared" si="12"/>
        <v>5945</v>
      </c>
      <c r="AP28" s="35">
        <f t="shared" si="12"/>
        <v>5945</v>
      </c>
      <c r="AQ28" s="35">
        <f t="shared" si="12"/>
        <v>5945</v>
      </c>
      <c r="AR28" s="35">
        <f t="shared" si="12"/>
        <v>6437</v>
      </c>
      <c r="AS28" s="35">
        <f t="shared" si="12"/>
        <v>6437</v>
      </c>
      <c r="AT28" s="35">
        <f t="shared" si="12"/>
        <v>6437</v>
      </c>
      <c r="AU28" s="35">
        <f t="shared" si="12"/>
        <v>5699</v>
      </c>
      <c r="AV28" s="35">
        <f t="shared" si="12"/>
        <v>5699</v>
      </c>
      <c r="AW28" s="35">
        <f t="shared" si="12"/>
        <v>5699</v>
      </c>
      <c r="AX28" s="35">
        <f t="shared" si="12"/>
        <v>5699</v>
      </c>
      <c r="AY28" s="35">
        <f t="shared" si="12"/>
        <v>5699</v>
      </c>
      <c r="AZ28" s="35">
        <f t="shared" si="12"/>
        <v>5699</v>
      </c>
      <c r="BA28" s="35">
        <f t="shared" si="12"/>
        <v>5699</v>
      </c>
      <c r="BB28" s="35">
        <f t="shared" si="12"/>
        <v>5699</v>
      </c>
      <c r="BC28" s="35">
        <f t="shared" si="12"/>
        <v>5699</v>
      </c>
      <c r="BD28" s="35">
        <f t="shared" si="12"/>
        <v>5699</v>
      </c>
      <c r="BE28" s="35">
        <f t="shared" si="12"/>
        <v>5699</v>
      </c>
      <c r="BF28" s="35">
        <f t="shared" si="12"/>
        <v>5699</v>
      </c>
      <c r="BG28" s="35">
        <f t="shared" si="12"/>
        <v>5699</v>
      </c>
      <c r="BH28" s="35">
        <f t="shared" si="12"/>
        <v>5699</v>
      </c>
      <c r="BI28" s="35">
        <f t="shared" si="12"/>
        <v>5699</v>
      </c>
      <c r="BJ28" s="35">
        <f t="shared" si="12"/>
        <v>5699</v>
      </c>
      <c r="BK28" s="35">
        <f t="shared" si="12"/>
        <v>5699</v>
      </c>
      <c r="BL28" s="35">
        <f t="shared" si="12"/>
        <v>5699</v>
      </c>
      <c r="BM28" s="35">
        <f t="shared" si="12"/>
        <v>5699</v>
      </c>
      <c r="BN28" s="35">
        <f t="shared" si="12"/>
        <v>5699</v>
      </c>
      <c r="BO28" s="35">
        <f t="shared" si="12"/>
        <v>5699</v>
      </c>
      <c r="BP28" s="35">
        <f t="shared" si="12"/>
        <v>5945</v>
      </c>
      <c r="BQ28" s="35">
        <f t="shared" si="12"/>
        <v>5945</v>
      </c>
      <c r="BR28" s="35">
        <f t="shared" si="12"/>
        <v>5945</v>
      </c>
      <c r="BS28" s="35">
        <f t="shared" si="12"/>
        <v>5945</v>
      </c>
      <c r="BT28" s="35">
        <f t="shared" si="12"/>
        <v>10455</v>
      </c>
      <c r="BU28" s="35">
        <f t="shared" si="12"/>
        <v>10455</v>
      </c>
      <c r="BV28" s="155">
        <f t="shared" si="12"/>
        <v>10455</v>
      </c>
      <c r="BW28" s="155">
        <f t="shared" si="12"/>
        <v>10455</v>
      </c>
      <c r="BX28" s="155">
        <f t="shared" si="12"/>
        <v>10455</v>
      </c>
      <c r="BY28" s="155">
        <f t="shared" si="12"/>
        <v>10455</v>
      </c>
      <c r="BZ28" s="155">
        <f t="shared" si="12"/>
        <v>10455</v>
      </c>
      <c r="CA28" s="35">
        <f t="shared" si="12"/>
        <v>10455</v>
      </c>
      <c r="CB28" s="35">
        <f t="shared" si="12"/>
        <v>10455</v>
      </c>
      <c r="CC28" s="35">
        <f t="shared" si="12"/>
        <v>11029</v>
      </c>
      <c r="CD28" s="187">
        <f t="shared" si="12"/>
        <v>11029</v>
      </c>
      <c r="CE28" s="187">
        <f t="shared" si="12"/>
        <v>11029</v>
      </c>
      <c r="CF28" s="187">
        <f t="shared" si="12"/>
        <v>11029</v>
      </c>
      <c r="CG28" s="187">
        <f t="shared" si="12"/>
        <v>11029</v>
      </c>
      <c r="CH28" s="35">
        <f t="shared" si="12"/>
        <v>11029</v>
      </c>
      <c r="CI28" s="35">
        <f t="shared" si="12"/>
        <v>11029</v>
      </c>
      <c r="CJ28" s="35">
        <f t="shared" si="12"/>
        <v>10455</v>
      </c>
      <c r="CK28" s="35">
        <f t="shared" si="12"/>
        <v>10455</v>
      </c>
      <c r="CL28" s="35">
        <f t="shared" si="12"/>
        <v>10455</v>
      </c>
      <c r="CM28" s="35">
        <f t="shared" si="12"/>
        <v>10455</v>
      </c>
      <c r="CN28" s="35">
        <f t="shared" si="12"/>
        <v>10455</v>
      </c>
      <c r="CO28" s="35">
        <f t="shared" si="12"/>
        <v>10455</v>
      </c>
      <c r="CP28" s="35">
        <f t="shared" si="12"/>
        <v>10455</v>
      </c>
      <c r="CQ28" s="35">
        <f t="shared" si="12"/>
        <v>10455</v>
      </c>
      <c r="CR28" s="35">
        <f t="shared" si="12"/>
        <v>10455</v>
      </c>
      <c r="CS28" s="35">
        <f t="shared" si="12"/>
        <v>10455</v>
      </c>
      <c r="CT28" s="35">
        <f t="shared" si="12"/>
        <v>10455</v>
      </c>
      <c r="CU28" s="35">
        <f t="shared" si="12"/>
        <v>10455</v>
      </c>
      <c r="CV28" s="35">
        <f t="shared" si="12"/>
        <v>10455</v>
      </c>
      <c r="CW28" s="35">
        <f t="shared" ref="CW28:FH28" si="13">ROUND(CW10*0.82,)</f>
        <v>10455</v>
      </c>
      <c r="CX28" s="35">
        <f t="shared" si="13"/>
        <v>10455</v>
      </c>
      <c r="CY28" s="35">
        <f t="shared" si="13"/>
        <v>10455</v>
      </c>
      <c r="CZ28" s="35">
        <f t="shared" si="13"/>
        <v>10455</v>
      </c>
      <c r="DA28" s="35">
        <f t="shared" si="13"/>
        <v>10455</v>
      </c>
      <c r="DB28" s="35">
        <f t="shared" si="13"/>
        <v>10455</v>
      </c>
      <c r="DC28" s="35">
        <f t="shared" si="13"/>
        <v>10455</v>
      </c>
      <c r="DD28" s="35">
        <f t="shared" si="13"/>
        <v>10455</v>
      </c>
      <c r="DE28" s="35">
        <f t="shared" si="13"/>
        <v>10455</v>
      </c>
      <c r="DF28" s="35">
        <f t="shared" si="13"/>
        <v>7913</v>
      </c>
      <c r="DG28" s="35">
        <f t="shared" si="13"/>
        <v>7913</v>
      </c>
      <c r="DH28" s="35">
        <f t="shared" si="13"/>
        <v>7913</v>
      </c>
      <c r="DI28" s="35">
        <f t="shared" si="13"/>
        <v>7913</v>
      </c>
      <c r="DJ28" s="35">
        <f t="shared" si="13"/>
        <v>8323</v>
      </c>
      <c r="DK28" s="35">
        <f t="shared" si="13"/>
        <v>8323</v>
      </c>
      <c r="DL28" s="35">
        <f t="shared" si="13"/>
        <v>7913</v>
      </c>
      <c r="DM28" s="35">
        <f t="shared" si="13"/>
        <v>7913</v>
      </c>
      <c r="DN28" s="35">
        <f t="shared" si="13"/>
        <v>7913</v>
      </c>
      <c r="DO28" s="35">
        <f t="shared" si="13"/>
        <v>7913</v>
      </c>
      <c r="DP28" s="35">
        <f t="shared" si="13"/>
        <v>7913</v>
      </c>
      <c r="DQ28" s="35">
        <f t="shared" si="13"/>
        <v>8323</v>
      </c>
      <c r="DR28" s="35">
        <f t="shared" si="13"/>
        <v>8323</v>
      </c>
      <c r="DS28" s="35">
        <f t="shared" si="13"/>
        <v>7913</v>
      </c>
      <c r="DT28" s="35">
        <f t="shared" si="13"/>
        <v>7913</v>
      </c>
      <c r="DU28" s="35">
        <f t="shared" si="13"/>
        <v>7913</v>
      </c>
      <c r="DV28" s="35">
        <f t="shared" si="13"/>
        <v>7913</v>
      </c>
      <c r="DW28" s="35">
        <f t="shared" si="13"/>
        <v>8733</v>
      </c>
      <c r="DX28" s="35">
        <f t="shared" si="13"/>
        <v>8733</v>
      </c>
      <c r="DY28" s="35">
        <f t="shared" si="13"/>
        <v>8733</v>
      </c>
      <c r="DZ28" s="35">
        <f t="shared" si="13"/>
        <v>7913</v>
      </c>
      <c r="EA28" s="35">
        <f t="shared" si="13"/>
        <v>7913</v>
      </c>
      <c r="EB28" s="35">
        <f t="shared" si="13"/>
        <v>7913</v>
      </c>
      <c r="EC28" s="35">
        <f t="shared" si="13"/>
        <v>7913</v>
      </c>
      <c r="ED28" s="35">
        <f t="shared" si="13"/>
        <v>7913</v>
      </c>
      <c r="EE28" s="35">
        <f t="shared" si="13"/>
        <v>8323</v>
      </c>
      <c r="EF28" s="35">
        <f t="shared" si="13"/>
        <v>8323</v>
      </c>
      <c r="EG28" s="35">
        <f t="shared" si="13"/>
        <v>7913</v>
      </c>
      <c r="EH28" s="35">
        <f t="shared" si="13"/>
        <v>7913</v>
      </c>
      <c r="EI28" s="35">
        <f t="shared" si="13"/>
        <v>7913</v>
      </c>
      <c r="EJ28" s="35">
        <f t="shared" si="13"/>
        <v>7913</v>
      </c>
      <c r="EK28" s="35">
        <f t="shared" si="13"/>
        <v>7913</v>
      </c>
      <c r="EL28" s="35">
        <f t="shared" si="13"/>
        <v>8323</v>
      </c>
      <c r="EM28" s="35">
        <f t="shared" si="13"/>
        <v>8323</v>
      </c>
      <c r="EN28" s="35">
        <f t="shared" si="13"/>
        <v>7913</v>
      </c>
      <c r="EO28" s="35">
        <f t="shared" si="13"/>
        <v>7913</v>
      </c>
      <c r="EP28" s="35">
        <f t="shared" si="13"/>
        <v>7913</v>
      </c>
      <c r="EQ28" s="35">
        <f t="shared" si="13"/>
        <v>7913</v>
      </c>
      <c r="ER28" s="35">
        <f t="shared" si="13"/>
        <v>7913</v>
      </c>
      <c r="ES28" s="35">
        <f t="shared" si="13"/>
        <v>7913</v>
      </c>
      <c r="ET28" s="35">
        <f t="shared" si="13"/>
        <v>7913</v>
      </c>
      <c r="EU28" s="35">
        <f t="shared" si="13"/>
        <v>7093</v>
      </c>
      <c r="EV28" s="35">
        <f t="shared" si="13"/>
        <v>7093</v>
      </c>
      <c r="EW28" s="35">
        <f t="shared" si="13"/>
        <v>7093</v>
      </c>
      <c r="EX28" s="35">
        <f t="shared" si="13"/>
        <v>7093</v>
      </c>
      <c r="EY28" s="35">
        <f t="shared" si="13"/>
        <v>7093</v>
      </c>
      <c r="EZ28" s="35">
        <f t="shared" si="13"/>
        <v>7093</v>
      </c>
      <c r="FA28" s="35">
        <f t="shared" si="13"/>
        <v>7093</v>
      </c>
      <c r="FB28" s="35">
        <f t="shared" si="13"/>
        <v>6683</v>
      </c>
      <c r="FC28" s="35">
        <f t="shared" si="13"/>
        <v>6683</v>
      </c>
      <c r="FD28" s="35">
        <f t="shared" si="13"/>
        <v>6683</v>
      </c>
      <c r="FE28" s="35">
        <f t="shared" si="13"/>
        <v>6683</v>
      </c>
      <c r="FF28" s="35">
        <f t="shared" si="13"/>
        <v>6683</v>
      </c>
      <c r="FG28" s="35">
        <f t="shared" si="13"/>
        <v>7093</v>
      </c>
      <c r="FH28" s="35">
        <f t="shared" si="13"/>
        <v>7093</v>
      </c>
      <c r="FI28" s="35">
        <f t="shared" ref="FI28:GG28" si="14">ROUND(FI10*0.82,)</f>
        <v>6683</v>
      </c>
      <c r="FJ28" s="35">
        <f t="shared" si="14"/>
        <v>6683</v>
      </c>
      <c r="FK28" s="35">
        <f t="shared" si="14"/>
        <v>6683</v>
      </c>
      <c r="FL28" s="35">
        <f t="shared" si="14"/>
        <v>6683</v>
      </c>
      <c r="FM28" s="35">
        <f t="shared" si="14"/>
        <v>6683</v>
      </c>
      <c r="FN28" s="35">
        <f t="shared" si="14"/>
        <v>7093</v>
      </c>
      <c r="FO28" s="35">
        <f t="shared" si="14"/>
        <v>7093</v>
      </c>
      <c r="FP28" s="35">
        <f t="shared" si="14"/>
        <v>6683</v>
      </c>
      <c r="FQ28" s="35">
        <f t="shared" si="14"/>
        <v>6683</v>
      </c>
      <c r="FR28" s="35">
        <f t="shared" si="14"/>
        <v>6683</v>
      </c>
      <c r="FS28" s="35">
        <f t="shared" si="14"/>
        <v>6683</v>
      </c>
      <c r="FT28" s="35">
        <f t="shared" si="14"/>
        <v>6683</v>
      </c>
      <c r="FU28" s="35">
        <f t="shared" si="14"/>
        <v>7093</v>
      </c>
      <c r="FV28" s="35">
        <f t="shared" si="14"/>
        <v>7093</v>
      </c>
      <c r="FW28" s="35">
        <f t="shared" si="14"/>
        <v>7093</v>
      </c>
      <c r="FX28" s="35">
        <f t="shared" si="14"/>
        <v>7093</v>
      </c>
      <c r="FY28" s="35">
        <f t="shared" si="14"/>
        <v>7093</v>
      </c>
      <c r="FZ28" s="35">
        <f t="shared" si="14"/>
        <v>7093</v>
      </c>
      <c r="GA28" s="35">
        <f t="shared" si="14"/>
        <v>7093</v>
      </c>
      <c r="GB28" s="35">
        <f t="shared" si="14"/>
        <v>7093</v>
      </c>
      <c r="GC28" s="35">
        <f t="shared" si="14"/>
        <v>7093</v>
      </c>
      <c r="GD28" s="35">
        <f t="shared" si="14"/>
        <v>7093</v>
      </c>
      <c r="GE28" s="35">
        <f t="shared" si="14"/>
        <v>7093</v>
      </c>
      <c r="GF28" s="35">
        <f t="shared" si="14"/>
        <v>7093</v>
      </c>
      <c r="GG28" s="187">
        <f t="shared" si="14"/>
        <v>7093</v>
      </c>
      <c r="GH28" s="187">
        <f t="shared" ref="GH28:IS28" si="15">ROUND(GH10*0.82,)</f>
        <v>7093</v>
      </c>
      <c r="GI28" s="187">
        <f t="shared" si="15"/>
        <v>7093</v>
      </c>
      <c r="GJ28" s="187">
        <f t="shared" si="15"/>
        <v>7093</v>
      </c>
      <c r="GK28" s="187">
        <f t="shared" si="15"/>
        <v>6437</v>
      </c>
      <c r="GL28" s="187">
        <f t="shared" si="15"/>
        <v>6437</v>
      </c>
      <c r="GM28" s="187">
        <f t="shared" si="15"/>
        <v>6437</v>
      </c>
      <c r="GN28" s="187">
        <f t="shared" si="15"/>
        <v>6437</v>
      </c>
      <c r="GO28" s="187">
        <f t="shared" si="15"/>
        <v>6437</v>
      </c>
      <c r="GP28" s="187">
        <f t="shared" si="15"/>
        <v>6683</v>
      </c>
      <c r="GQ28" s="187">
        <f t="shared" si="15"/>
        <v>6683</v>
      </c>
      <c r="GR28" s="187">
        <f t="shared" si="15"/>
        <v>6437</v>
      </c>
      <c r="GS28" s="187">
        <f t="shared" si="15"/>
        <v>6437</v>
      </c>
      <c r="GT28" s="187">
        <f t="shared" si="15"/>
        <v>6437</v>
      </c>
      <c r="GU28" s="187">
        <f t="shared" si="15"/>
        <v>6437</v>
      </c>
      <c r="GV28" s="187">
        <f t="shared" si="15"/>
        <v>6437</v>
      </c>
      <c r="GW28" s="187">
        <f t="shared" si="15"/>
        <v>6437</v>
      </c>
      <c r="GX28" s="187">
        <f t="shared" si="15"/>
        <v>6437</v>
      </c>
      <c r="GY28" s="187">
        <f t="shared" si="15"/>
        <v>6191</v>
      </c>
      <c r="GZ28" s="187">
        <f t="shared" si="15"/>
        <v>6191</v>
      </c>
      <c r="HA28" s="187">
        <f t="shared" si="15"/>
        <v>6191</v>
      </c>
      <c r="HB28" s="187">
        <f t="shared" si="15"/>
        <v>6191</v>
      </c>
      <c r="HC28" s="187">
        <f t="shared" si="15"/>
        <v>6191</v>
      </c>
      <c r="HD28" s="187">
        <f t="shared" si="15"/>
        <v>6437</v>
      </c>
      <c r="HE28" s="187">
        <f t="shared" si="15"/>
        <v>6437</v>
      </c>
      <c r="HF28" s="187">
        <f t="shared" si="15"/>
        <v>6191</v>
      </c>
      <c r="HG28" s="187">
        <f t="shared" si="15"/>
        <v>6191</v>
      </c>
      <c r="HH28" s="187">
        <f t="shared" si="15"/>
        <v>6437</v>
      </c>
      <c r="HI28" s="187">
        <f t="shared" si="15"/>
        <v>6437</v>
      </c>
      <c r="HJ28" s="187">
        <f t="shared" si="15"/>
        <v>6437</v>
      </c>
      <c r="HK28" s="187">
        <f t="shared" si="15"/>
        <v>6437</v>
      </c>
      <c r="HL28" s="187">
        <f t="shared" si="15"/>
        <v>6437</v>
      </c>
      <c r="HM28" s="187">
        <f t="shared" si="15"/>
        <v>6191</v>
      </c>
      <c r="HN28" s="187">
        <f t="shared" si="15"/>
        <v>6191</v>
      </c>
      <c r="HO28" s="187">
        <f t="shared" si="15"/>
        <v>6191</v>
      </c>
      <c r="HP28" s="187">
        <f t="shared" si="15"/>
        <v>6191</v>
      </c>
      <c r="HQ28" s="187">
        <f t="shared" si="15"/>
        <v>6191</v>
      </c>
      <c r="HR28" s="187">
        <f t="shared" si="15"/>
        <v>6191</v>
      </c>
      <c r="HS28" s="187">
        <f t="shared" si="15"/>
        <v>6191</v>
      </c>
      <c r="HT28" s="187">
        <f t="shared" si="15"/>
        <v>5699</v>
      </c>
      <c r="HU28" s="187">
        <f t="shared" si="15"/>
        <v>5699</v>
      </c>
      <c r="HV28" s="187">
        <f t="shared" si="15"/>
        <v>5699</v>
      </c>
      <c r="HW28" s="187">
        <f t="shared" si="15"/>
        <v>5699</v>
      </c>
      <c r="HX28" s="187">
        <f t="shared" si="15"/>
        <v>5699</v>
      </c>
      <c r="HY28" s="187">
        <f t="shared" si="15"/>
        <v>5699</v>
      </c>
      <c r="HZ28" s="187">
        <f t="shared" si="15"/>
        <v>5699</v>
      </c>
      <c r="IA28" s="187">
        <f t="shared" si="15"/>
        <v>5699</v>
      </c>
      <c r="IB28" s="187">
        <f t="shared" si="15"/>
        <v>5699</v>
      </c>
      <c r="IC28" s="187">
        <f t="shared" si="15"/>
        <v>5699</v>
      </c>
      <c r="ID28" s="187">
        <f t="shared" si="15"/>
        <v>5699</v>
      </c>
      <c r="IE28" s="187">
        <f t="shared" si="15"/>
        <v>5699</v>
      </c>
      <c r="IF28" s="187">
        <f t="shared" si="15"/>
        <v>5699</v>
      </c>
      <c r="IG28" s="187">
        <f t="shared" si="15"/>
        <v>5699</v>
      </c>
      <c r="IH28" s="187">
        <f t="shared" si="15"/>
        <v>5699</v>
      </c>
      <c r="II28" s="187">
        <f t="shared" si="15"/>
        <v>5699</v>
      </c>
      <c r="IJ28" s="187">
        <f t="shared" si="15"/>
        <v>5699</v>
      </c>
      <c r="IK28" s="187">
        <f t="shared" si="15"/>
        <v>5699</v>
      </c>
      <c r="IL28" s="187">
        <f t="shared" si="15"/>
        <v>5699</v>
      </c>
      <c r="IM28" s="187">
        <f t="shared" si="15"/>
        <v>5699</v>
      </c>
      <c r="IN28" s="187">
        <f t="shared" si="15"/>
        <v>5699</v>
      </c>
      <c r="IO28" s="187">
        <f t="shared" si="15"/>
        <v>5699</v>
      </c>
      <c r="IP28" s="187">
        <f t="shared" si="15"/>
        <v>5699</v>
      </c>
      <c r="IQ28" s="187">
        <f t="shared" si="15"/>
        <v>5699</v>
      </c>
      <c r="IR28" s="187">
        <f t="shared" si="15"/>
        <v>5699</v>
      </c>
      <c r="IS28" s="187">
        <f t="shared" si="15"/>
        <v>5699</v>
      </c>
      <c r="IT28" s="187">
        <f t="shared" ref="IT28:JN28" si="16">ROUND(IT10*0.82,)</f>
        <v>5945</v>
      </c>
      <c r="IU28" s="187">
        <f t="shared" si="16"/>
        <v>5945</v>
      </c>
      <c r="IV28" s="187">
        <f t="shared" si="16"/>
        <v>5699</v>
      </c>
      <c r="IW28" s="187">
        <f t="shared" si="16"/>
        <v>5699</v>
      </c>
      <c r="IX28" s="187">
        <f t="shared" si="16"/>
        <v>5699</v>
      </c>
      <c r="IY28" s="187">
        <f t="shared" si="16"/>
        <v>5699</v>
      </c>
      <c r="IZ28" s="187">
        <f t="shared" si="16"/>
        <v>5699</v>
      </c>
      <c r="JA28" s="187">
        <f t="shared" si="16"/>
        <v>6683</v>
      </c>
      <c r="JB28" s="187">
        <f t="shared" si="16"/>
        <v>6683</v>
      </c>
      <c r="JC28" s="187">
        <f t="shared" si="16"/>
        <v>6683</v>
      </c>
      <c r="JD28" s="187">
        <f t="shared" si="16"/>
        <v>6683</v>
      </c>
      <c r="JE28" s="187">
        <f t="shared" si="16"/>
        <v>6683</v>
      </c>
      <c r="JF28" s="187">
        <f t="shared" si="16"/>
        <v>6683</v>
      </c>
      <c r="JG28" s="187">
        <f t="shared" si="16"/>
        <v>6683</v>
      </c>
      <c r="JH28" s="187">
        <f t="shared" si="16"/>
        <v>7093</v>
      </c>
      <c r="JI28" s="187">
        <f t="shared" si="16"/>
        <v>7093</v>
      </c>
      <c r="JJ28" s="187">
        <f t="shared" si="16"/>
        <v>7093</v>
      </c>
      <c r="JK28" s="187">
        <f t="shared" si="16"/>
        <v>7093</v>
      </c>
      <c r="JL28" s="187">
        <f t="shared" si="16"/>
        <v>7093</v>
      </c>
      <c r="JM28" s="187">
        <f t="shared" si="16"/>
        <v>7093</v>
      </c>
      <c r="JN28" s="187">
        <f t="shared" si="16"/>
        <v>7093</v>
      </c>
    </row>
    <row r="29" spans="1:274" ht="10.7" customHeight="1" x14ac:dyDescent="0.2">
      <c r="A29" s="12">
        <v>2</v>
      </c>
      <c r="B29" s="35">
        <f t="shared" si="11"/>
        <v>9020</v>
      </c>
      <c r="C29" s="35">
        <f t="shared" si="11"/>
        <v>8528</v>
      </c>
      <c r="D29" s="35">
        <f t="shared" si="11"/>
        <v>8528</v>
      </c>
      <c r="E29" s="35">
        <f t="shared" si="11"/>
        <v>8528</v>
      </c>
      <c r="F29" s="35">
        <f t="shared" si="11"/>
        <v>8528</v>
      </c>
      <c r="G29" s="35">
        <f t="shared" si="11"/>
        <v>7298</v>
      </c>
      <c r="H29" s="35">
        <f t="shared" si="11"/>
        <v>7298</v>
      </c>
      <c r="I29" s="35">
        <f t="shared" si="11"/>
        <v>7298</v>
      </c>
      <c r="J29" s="35">
        <f t="shared" si="11"/>
        <v>7298</v>
      </c>
      <c r="K29" s="35">
        <f t="shared" si="11"/>
        <v>7052</v>
      </c>
      <c r="L29" s="35">
        <f t="shared" si="11"/>
        <v>7052</v>
      </c>
      <c r="M29" s="35">
        <f t="shared" si="11"/>
        <v>7052</v>
      </c>
      <c r="N29" s="35">
        <f t="shared" si="11"/>
        <v>7052</v>
      </c>
      <c r="O29" s="35">
        <f t="shared" si="11"/>
        <v>7052</v>
      </c>
      <c r="P29" s="35">
        <f t="shared" si="11"/>
        <v>7052</v>
      </c>
      <c r="Q29" s="35">
        <f t="shared" si="11"/>
        <v>7052</v>
      </c>
      <c r="R29" s="35">
        <f t="shared" si="11"/>
        <v>7052</v>
      </c>
      <c r="S29" s="35">
        <f t="shared" si="11"/>
        <v>7052</v>
      </c>
      <c r="T29" s="35">
        <f t="shared" si="11"/>
        <v>7298</v>
      </c>
      <c r="U29" s="35">
        <f t="shared" si="11"/>
        <v>8446</v>
      </c>
      <c r="V29" s="35">
        <f t="shared" si="11"/>
        <v>8446</v>
      </c>
      <c r="W29" s="35">
        <f t="shared" si="11"/>
        <v>7790</v>
      </c>
      <c r="X29" s="35">
        <f t="shared" si="11"/>
        <v>7052</v>
      </c>
      <c r="Y29" s="35">
        <f t="shared" si="11"/>
        <v>7052</v>
      </c>
      <c r="Z29" s="35">
        <f t="shared" si="11"/>
        <v>7052</v>
      </c>
      <c r="AA29" s="35">
        <f t="shared" si="11"/>
        <v>7052</v>
      </c>
      <c r="AB29" s="35">
        <f t="shared" si="11"/>
        <v>7052</v>
      </c>
      <c r="AC29" s="35">
        <f t="shared" si="11"/>
        <v>7052</v>
      </c>
      <c r="AD29" s="35">
        <f t="shared" si="11"/>
        <v>7790</v>
      </c>
      <c r="AE29" s="35">
        <f t="shared" si="11"/>
        <v>7790</v>
      </c>
      <c r="AF29" s="35">
        <f t="shared" si="11"/>
        <v>7052</v>
      </c>
      <c r="AG29" s="35">
        <f t="shared" si="11"/>
        <v>7052</v>
      </c>
      <c r="AH29" s="35">
        <f t="shared" si="11"/>
        <v>7052</v>
      </c>
      <c r="AI29" s="35">
        <f t="shared" si="11"/>
        <v>7052</v>
      </c>
      <c r="AJ29" s="35">
        <f t="shared" si="11"/>
        <v>8036</v>
      </c>
      <c r="AK29" s="35">
        <f t="shared" ref="AK29:CV29" si="17">ROUND(AK11*0.82,)</f>
        <v>8036</v>
      </c>
      <c r="AL29" s="35">
        <f t="shared" si="17"/>
        <v>8036</v>
      </c>
      <c r="AM29" s="35">
        <f t="shared" si="17"/>
        <v>7298</v>
      </c>
      <c r="AN29" s="35">
        <f t="shared" si="17"/>
        <v>7298</v>
      </c>
      <c r="AO29" s="35">
        <f t="shared" si="17"/>
        <v>7298</v>
      </c>
      <c r="AP29" s="35">
        <f t="shared" si="17"/>
        <v>7298</v>
      </c>
      <c r="AQ29" s="35">
        <f t="shared" si="17"/>
        <v>7298</v>
      </c>
      <c r="AR29" s="35">
        <f t="shared" si="17"/>
        <v>7790</v>
      </c>
      <c r="AS29" s="35">
        <f t="shared" si="17"/>
        <v>7790</v>
      </c>
      <c r="AT29" s="35">
        <f t="shared" si="17"/>
        <v>7790</v>
      </c>
      <c r="AU29" s="35">
        <f t="shared" si="17"/>
        <v>7052</v>
      </c>
      <c r="AV29" s="35">
        <f t="shared" si="17"/>
        <v>7052</v>
      </c>
      <c r="AW29" s="35">
        <f t="shared" si="17"/>
        <v>7052</v>
      </c>
      <c r="AX29" s="35">
        <f t="shared" si="17"/>
        <v>7052</v>
      </c>
      <c r="AY29" s="35">
        <f t="shared" si="17"/>
        <v>7052</v>
      </c>
      <c r="AZ29" s="35">
        <f t="shared" si="17"/>
        <v>7052</v>
      </c>
      <c r="BA29" s="35">
        <f t="shared" si="17"/>
        <v>7052</v>
      </c>
      <c r="BB29" s="35">
        <f t="shared" si="17"/>
        <v>7052</v>
      </c>
      <c r="BC29" s="35">
        <f t="shared" si="17"/>
        <v>7052</v>
      </c>
      <c r="BD29" s="35">
        <f t="shared" si="17"/>
        <v>7052</v>
      </c>
      <c r="BE29" s="35">
        <f t="shared" si="17"/>
        <v>7052</v>
      </c>
      <c r="BF29" s="35">
        <f t="shared" si="17"/>
        <v>7052</v>
      </c>
      <c r="BG29" s="35">
        <f t="shared" si="17"/>
        <v>7052</v>
      </c>
      <c r="BH29" s="35">
        <f t="shared" si="17"/>
        <v>7052</v>
      </c>
      <c r="BI29" s="35">
        <f t="shared" si="17"/>
        <v>7052</v>
      </c>
      <c r="BJ29" s="35">
        <f t="shared" si="17"/>
        <v>7052</v>
      </c>
      <c r="BK29" s="35">
        <f t="shared" si="17"/>
        <v>7052</v>
      </c>
      <c r="BL29" s="35">
        <f t="shared" si="17"/>
        <v>7052</v>
      </c>
      <c r="BM29" s="35">
        <f t="shared" si="17"/>
        <v>7052</v>
      </c>
      <c r="BN29" s="35">
        <f t="shared" si="17"/>
        <v>7052</v>
      </c>
      <c r="BO29" s="35">
        <f t="shared" si="17"/>
        <v>7052</v>
      </c>
      <c r="BP29" s="35">
        <f t="shared" si="17"/>
        <v>7298</v>
      </c>
      <c r="BQ29" s="35">
        <f t="shared" si="17"/>
        <v>7298</v>
      </c>
      <c r="BR29" s="35">
        <f t="shared" si="17"/>
        <v>7298</v>
      </c>
      <c r="BS29" s="35">
        <f t="shared" si="17"/>
        <v>7298</v>
      </c>
      <c r="BT29" s="35">
        <f t="shared" si="17"/>
        <v>11808</v>
      </c>
      <c r="BU29" s="35">
        <f t="shared" si="17"/>
        <v>11808</v>
      </c>
      <c r="BV29" s="155">
        <f t="shared" si="17"/>
        <v>11808</v>
      </c>
      <c r="BW29" s="155">
        <f t="shared" si="17"/>
        <v>11808</v>
      </c>
      <c r="BX29" s="155">
        <f t="shared" si="17"/>
        <v>11808</v>
      </c>
      <c r="BY29" s="155">
        <f t="shared" si="17"/>
        <v>11808</v>
      </c>
      <c r="BZ29" s="155">
        <f t="shared" si="17"/>
        <v>11808</v>
      </c>
      <c r="CA29" s="35">
        <f t="shared" si="17"/>
        <v>11808</v>
      </c>
      <c r="CB29" s="35">
        <f t="shared" si="17"/>
        <v>11808</v>
      </c>
      <c r="CC29" s="35">
        <f t="shared" si="17"/>
        <v>12382</v>
      </c>
      <c r="CD29" s="187">
        <f t="shared" si="17"/>
        <v>12382</v>
      </c>
      <c r="CE29" s="187">
        <f t="shared" si="17"/>
        <v>12382</v>
      </c>
      <c r="CF29" s="187">
        <f t="shared" si="17"/>
        <v>12382</v>
      </c>
      <c r="CG29" s="187">
        <f t="shared" si="17"/>
        <v>12382</v>
      </c>
      <c r="CH29" s="35">
        <f t="shared" si="17"/>
        <v>12382</v>
      </c>
      <c r="CI29" s="35">
        <f t="shared" si="17"/>
        <v>12382</v>
      </c>
      <c r="CJ29" s="35">
        <f t="shared" si="17"/>
        <v>11808</v>
      </c>
      <c r="CK29" s="35">
        <f t="shared" si="17"/>
        <v>11808</v>
      </c>
      <c r="CL29" s="35">
        <f t="shared" si="17"/>
        <v>11808</v>
      </c>
      <c r="CM29" s="35">
        <f t="shared" si="17"/>
        <v>11808</v>
      </c>
      <c r="CN29" s="35">
        <f t="shared" si="17"/>
        <v>11808</v>
      </c>
      <c r="CO29" s="35">
        <f t="shared" si="17"/>
        <v>11808</v>
      </c>
      <c r="CP29" s="35">
        <f t="shared" si="17"/>
        <v>11808</v>
      </c>
      <c r="CQ29" s="35">
        <f t="shared" si="17"/>
        <v>11808</v>
      </c>
      <c r="CR29" s="35">
        <f t="shared" si="17"/>
        <v>11808</v>
      </c>
      <c r="CS29" s="35">
        <f t="shared" si="17"/>
        <v>11808</v>
      </c>
      <c r="CT29" s="35">
        <f t="shared" si="17"/>
        <v>11808</v>
      </c>
      <c r="CU29" s="35">
        <f t="shared" si="17"/>
        <v>11808</v>
      </c>
      <c r="CV29" s="35">
        <f t="shared" si="17"/>
        <v>11808</v>
      </c>
      <c r="CW29" s="35">
        <f t="shared" ref="CW29:FH29" si="18">ROUND(CW11*0.82,)</f>
        <v>11808</v>
      </c>
      <c r="CX29" s="35">
        <f t="shared" si="18"/>
        <v>11808</v>
      </c>
      <c r="CY29" s="35">
        <f t="shared" si="18"/>
        <v>11808</v>
      </c>
      <c r="CZ29" s="35">
        <f t="shared" si="18"/>
        <v>11808</v>
      </c>
      <c r="DA29" s="35">
        <f t="shared" si="18"/>
        <v>11808</v>
      </c>
      <c r="DB29" s="35">
        <f t="shared" si="18"/>
        <v>11808</v>
      </c>
      <c r="DC29" s="35">
        <f t="shared" si="18"/>
        <v>11808</v>
      </c>
      <c r="DD29" s="35">
        <f t="shared" si="18"/>
        <v>11808</v>
      </c>
      <c r="DE29" s="35">
        <f t="shared" si="18"/>
        <v>11808</v>
      </c>
      <c r="DF29" s="35">
        <f t="shared" si="18"/>
        <v>9266</v>
      </c>
      <c r="DG29" s="35">
        <f t="shared" si="18"/>
        <v>9266</v>
      </c>
      <c r="DH29" s="35">
        <f t="shared" si="18"/>
        <v>9266</v>
      </c>
      <c r="DI29" s="35">
        <f t="shared" si="18"/>
        <v>9266</v>
      </c>
      <c r="DJ29" s="35">
        <f t="shared" si="18"/>
        <v>9676</v>
      </c>
      <c r="DK29" s="35">
        <f t="shared" si="18"/>
        <v>9676</v>
      </c>
      <c r="DL29" s="35">
        <f t="shared" si="18"/>
        <v>9266</v>
      </c>
      <c r="DM29" s="35">
        <f t="shared" si="18"/>
        <v>9266</v>
      </c>
      <c r="DN29" s="35">
        <f t="shared" si="18"/>
        <v>9266</v>
      </c>
      <c r="DO29" s="35">
        <f t="shared" si="18"/>
        <v>9266</v>
      </c>
      <c r="DP29" s="35">
        <f t="shared" si="18"/>
        <v>9266</v>
      </c>
      <c r="DQ29" s="35">
        <f t="shared" si="18"/>
        <v>9676</v>
      </c>
      <c r="DR29" s="35">
        <f t="shared" si="18"/>
        <v>9676</v>
      </c>
      <c r="DS29" s="35">
        <f t="shared" si="18"/>
        <v>9266</v>
      </c>
      <c r="DT29" s="35">
        <f t="shared" si="18"/>
        <v>9266</v>
      </c>
      <c r="DU29" s="35">
        <f t="shared" si="18"/>
        <v>9266</v>
      </c>
      <c r="DV29" s="35">
        <f t="shared" si="18"/>
        <v>9266</v>
      </c>
      <c r="DW29" s="35">
        <f t="shared" si="18"/>
        <v>10086</v>
      </c>
      <c r="DX29" s="35">
        <f t="shared" si="18"/>
        <v>10086</v>
      </c>
      <c r="DY29" s="35">
        <f t="shared" si="18"/>
        <v>10086</v>
      </c>
      <c r="DZ29" s="35">
        <f t="shared" si="18"/>
        <v>9266</v>
      </c>
      <c r="EA29" s="35">
        <f t="shared" si="18"/>
        <v>9266</v>
      </c>
      <c r="EB29" s="35">
        <f t="shared" si="18"/>
        <v>9266</v>
      </c>
      <c r="EC29" s="35">
        <f t="shared" si="18"/>
        <v>9266</v>
      </c>
      <c r="ED29" s="35">
        <f t="shared" si="18"/>
        <v>9266</v>
      </c>
      <c r="EE29" s="35">
        <f t="shared" si="18"/>
        <v>9676</v>
      </c>
      <c r="EF29" s="35">
        <f t="shared" si="18"/>
        <v>9676</v>
      </c>
      <c r="EG29" s="35">
        <f t="shared" si="18"/>
        <v>9266</v>
      </c>
      <c r="EH29" s="35">
        <f t="shared" si="18"/>
        <v>9266</v>
      </c>
      <c r="EI29" s="35">
        <f t="shared" si="18"/>
        <v>9266</v>
      </c>
      <c r="EJ29" s="35">
        <f t="shared" si="18"/>
        <v>9266</v>
      </c>
      <c r="EK29" s="35">
        <f t="shared" si="18"/>
        <v>9266</v>
      </c>
      <c r="EL29" s="35">
        <f t="shared" si="18"/>
        <v>9676</v>
      </c>
      <c r="EM29" s="35">
        <f t="shared" si="18"/>
        <v>9676</v>
      </c>
      <c r="EN29" s="35">
        <f t="shared" si="18"/>
        <v>9266</v>
      </c>
      <c r="EO29" s="35">
        <f t="shared" si="18"/>
        <v>9266</v>
      </c>
      <c r="EP29" s="35">
        <f t="shared" si="18"/>
        <v>9266</v>
      </c>
      <c r="EQ29" s="35">
        <f t="shared" si="18"/>
        <v>9266</v>
      </c>
      <c r="ER29" s="35">
        <f t="shared" si="18"/>
        <v>9266</v>
      </c>
      <c r="ES29" s="35">
        <f t="shared" si="18"/>
        <v>9266</v>
      </c>
      <c r="ET29" s="35">
        <f t="shared" si="18"/>
        <v>9266</v>
      </c>
      <c r="EU29" s="35">
        <f t="shared" si="18"/>
        <v>8446</v>
      </c>
      <c r="EV29" s="35">
        <f t="shared" si="18"/>
        <v>8446</v>
      </c>
      <c r="EW29" s="35">
        <f t="shared" si="18"/>
        <v>8446</v>
      </c>
      <c r="EX29" s="35">
        <f t="shared" si="18"/>
        <v>8446</v>
      </c>
      <c r="EY29" s="35">
        <f t="shared" si="18"/>
        <v>8446</v>
      </c>
      <c r="EZ29" s="35">
        <f t="shared" si="18"/>
        <v>8446</v>
      </c>
      <c r="FA29" s="35">
        <f t="shared" si="18"/>
        <v>8446</v>
      </c>
      <c r="FB29" s="35">
        <f t="shared" si="18"/>
        <v>8036</v>
      </c>
      <c r="FC29" s="35">
        <f t="shared" si="18"/>
        <v>8036</v>
      </c>
      <c r="FD29" s="35">
        <f t="shared" si="18"/>
        <v>8036</v>
      </c>
      <c r="FE29" s="35">
        <f t="shared" si="18"/>
        <v>8036</v>
      </c>
      <c r="FF29" s="35">
        <f t="shared" si="18"/>
        <v>8036</v>
      </c>
      <c r="FG29" s="35">
        <f t="shared" si="18"/>
        <v>8446</v>
      </c>
      <c r="FH29" s="35">
        <f t="shared" si="18"/>
        <v>8446</v>
      </c>
      <c r="FI29" s="35">
        <f t="shared" ref="FI29:GG29" si="19">ROUND(FI11*0.82,)</f>
        <v>8036</v>
      </c>
      <c r="FJ29" s="35">
        <f t="shared" si="19"/>
        <v>8036</v>
      </c>
      <c r="FK29" s="35">
        <f t="shared" si="19"/>
        <v>8036</v>
      </c>
      <c r="FL29" s="35">
        <f t="shared" si="19"/>
        <v>8036</v>
      </c>
      <c r="FM29" s="35">
        <f t="shared" si="19"/>
        <v>8036</v>
      </c>
      <c r="FN29" s="35">
        <f t="shared" si="19"/>
        <v>8446</v>
      </c>
      <c r="FO29" s="35">
        <f t="shared" si="19"/>
        <v>8446</v>
      </c>
      <c r="FP29" s="35">
        <f t="shared" si="19"/>
        <v>8036</v>
      </c>
      <c r="FQ29" s="35">
        <f t="shared" si="19"/>
        <v>8036</v>
      </c>
      <c r="FR29" s="35">
        <f t="shared" si="19"/>
        <v>8036</v>
      </c>
      <c r="FS29" s="35">
        <f t="shared" si="19"/>
        <v>8036</v>
      </c>
      <c r="FT29" s="35">
        <f t="shared" si="19"/>
        <v>8036</v>
      </c>
      <c r="FU29" s="35">
        <f t="shared" si="19"/>
        <v>8446</v>
      </c>
      <c r="FV29" s="35">
        <f t="shared" si="19"/>
        <v>8446</v>
      </c>
      <c r="FW29" s="35">
        <f t="shared" si="19"/>
        <v>8446</v>
      </c>
      <c r="FX29" s="35">
        <f t="shared" si="19"/>
        <v>8446</v>
      </c>
      <c r="FY29" s="35">
        <f t="shared" si="19"/>
        <v>8446</v>
      </c>
      <c r="FZ29" s="35">
        <f t="shared" si="19"/>
        <v>8446</v>
      </c>
      <c r="GA29" s="35">
        <f t="shared" si="19"/>
        <v>8446</v>
      </c>
      <c r="GB29" s="35">
        <f t="shared" si="19"/>
        <v>8446</v>
      </c>
      <c r="GC29" s="35">
        <f t="shared" si="19"/>
        <v>8446</v>
      </c>
      <c r="GD29" s="35">
        <f t="shared" si="19"/>
        <v>8446</v>
      </c>
      <c r="GE29" s="35">
        <f t="shared" si="19"/>
        <v>8446</v>
      </c>
      <c r="GF29" s="35">
        <f t="shared" si="19"/>
        <v>8446</v>
      </c>
      <c r="GG29" s="187">
        <f t="shared" si="19"/>
        <v>8446</v>
      </c>
      <c r="GH29" s="187">
        <f t="shared" ref="GH29:IS29" si="20">ROUND(GH11*0.82,)</f>
        <v>8446</v>
      </c>
      <c r="GI29" s="187">
        <f t="shared" si="20"/>
        <v>8446</v>
      </c>
      <c r="GJ29" s="187">
        <f t="shared" si="20"/>
        <v>8446</v>
      </c>
      <c r="GK29" s="187">
        <f t="shared" si="20"/>
        <v>7790</v>
      </c>
      <c r="GL29" s="187">
        <f t="shared" si="20"/>
        <v>7790</v>
      </c>
      <c r="GM29" s="187">
        <f t="shared" si="20"/>
        <v>7790</v>
      </c>
      <c r="GN29" s="187">
        <f t="shared" si="20"/>
        <v>7790</v>
      </c>
      <c r="GO29" s="187">
        <f t="shared" si="20"/>
        <v>7790</v>
      </c>
      <c r="GP29" s="187">
        <f t="shared" si="20"/>
        <v>8036</v>
      </c>
      <c r="GQ29" s="187">
        <f t="shared" si="20"/>
        <v>8036</v>
      </c>
      <c r="GR29" s="187">
        <f t="shared" si="20"/>
        <v>7790</v>
      </c>
      <c r="GS29" s="187">
        <f t="shared" si="20"/>
        <v>7790</v>
      </c>
      <c r="GT29" s="187">
        <f t="shared" si="20"/>
        <v>7790</v>
      </c>
      <c r="GU29" s="187">
        <f t="shared" si="20"/>
        <v>7790</v>
      </c>
      <c r="GV29" s="187">
        <f t="shared" si="20"/>
        <v>7790</v>
      </c>
      <c r="GW29" s="187">
        <f t="shared" si="20"/>
        <v>7790</v>
      </c>
      <c r="GX29" s="187">
        <f t="shared" si="20"/>
        <v>7790</v>
      </c>
      <c r="GY29" s="187">
        <f t="shared" si="20"/>
        <v>7544</v>
      </c>
      <c r="GZ29" s="187">
        <f t="shared" si="20"/>
        <v>7544</v>
      </c>
      <c r="HA29" s="187">
        <f t="shared" si="20"/>
        <v>7544</v>
      </c>
      <c r="HB29" s="187">
        <f t="shared" si="20"/>
        <v>7544</v>
      </c>
      <c r="HC29" s="187">
        <f t="shared" si="20"/>
        <v>7544</v>
      </c>
      <c r="HD29" s="187">
        <f t="shared" si="20"/>
        <v>7790</v>
      </c>
      <c r="HE29" s="187">
        <f t="shared" si="20"/>
        <v>7790</v>
      </c>
      <c r="HF29" s="187">
        <f t="shared" si="20"/>
        <v>7544</v>
      </c>
      <c r="HG29" s="187">
        <f t="shared" si="20"/>
        <v>7544</v>
      </c>
      <c r="HH29" s="187">
        <f t="shared" si="20"/>
        <v>7790</v>
      </c>
      <c r="HI29" s="187">
        <f t="shared" si="20"/>
        <v>7790</v>
      </c>
      <c r="HJ29" s="187">
        <f t="shared" si="20"/>
        <v>7790</v>
      </c>
      <c r="HK29" s="187">
        <f t="shared" si="20"/>
        <v>7790</v>
      </c>
      <c r="HL29" s="187">
        <f t="shared" si="20"/>
        <v>7790</v>
      </c>
      <c r="HM29" s="187">
        <f t="shared" si="20"/>
        <v>7544</v>
      </c>
      <c r="HN29" s="187">
        <f t="shared" si="20"/>
        <v>7544</v>
      </c>
      <c r="HO29" s="187">
        <f t="shared" si="20"/>
        <v>7544</v>
      </c>
      <c r="HP29" s="187">
        <f t="shared" si="20"/>
        <v>7544</v>
      </c>
      <c r="HQ29" s="187">
        <f t="shared" si="20"/>
        <v>7544</v>
      </c>
      <c r="HR29" s="187">
        <f t="shared" si="20"/>
        <v>7544</v>
      </c>
      <c r="HS29" s="187">
        <f t="shared" si="20"/>
        <v>7544</v>
      </c>
      <c r="HT29" s="187">
        <f t="shared" si="20"/>
        <v>7052</v>
      </c>
      <c r="HU29" s="187">
        <f t="shared" si="20"/>
        <v>7052</v>
      </c>
      <c r="HV29" s="187">
        <f t="shared" si="20"/>
        <v>7052</v>
      </c>
      <c r="HW29" s="187">
        <f t="shared" si="20"/>
        <v>7052</v>
      </c>
      <c r="HX29" s="187">
        <f t="shared" si="20"/>
        <v>7052</v>
      </c>
      <c r="HY29" s="187">
        <f t="shared" si="20"/>
        <v>7052</v>
      </c>
      <c r="HZ29" s="187">
        <f t="shared" si="20"/>
        <v>7052</v>
      </c>
      <c r="IA29" s="187">
        <f t="shared" si="20"/>
        <v>7052</v>
      </c>
      <c r="IB29" s="187">
        <f t="shared" si="20"/>
        <v>7052</v>
      </c>
      <c r="IC29" s="187">
        <f t="shared" si="20"/>
        <v>7052</v>
      </c>
      <c r="ID29" s="187">
        <f t="shared" si="20"/>
        <v>7052</v>
      </c>
      <c r="IE29" s="187">
        <f t="shared" si="20"/>
        <v>7052</v>
      </c>
      <c r="IF29" s="187">
        <f t="shared" si="20"/>
        <v>7052</v>
      </c>
      <c r="IG29" s="187">
        <f t="shared" si="20"/>
        <v>7052</v>
      </c>
      <c r="IH29" s="187">
        <f t="shared" si="20"/>
        <v>7052</v>
      </c>
      <c r="II29" s="187">
        <f t="shared" si="20"/>
        <v>7052</v>
      </c>
      <c r="IJ29" s="187">
        <f t="shared" si="20"/>
        <v>7052</v>
      </c>
      <c r="IK29" s="187">
        <f t="shared" si="20"/>
        <v>7052</v>
      </c>
      <c r="IL29" s="187">
        <f t="shared" si="20"/>
        <v>7052</v>
      </c>
      <c r="IM29" s="187">
        <f t="shared" si="20"/>
        <v>7052</v>
      </c>
      <c r="IN29" s="187">
        <f t="shared" si="20"/>
        <v>7052</v>
      </c>
      <c r="IO29" s="187">
        <f t="shared" si="20"/>
        <v>7052</v>
      </c>
      <c r="IP29" s="187">
        <f t="shared" si="20"/>
        <v>7052</v>
      </c>
      <c r="IQ29" s="187">
        <f t="shared" si="20"/>
        <v>7052</v>
      </c>
      <c r="IR29" s="187">
        <f t="shared" si="20"/>
        <v>7052</v>
      </c>
      <c r="IS29" s="187">
        <f t="shared" si="20"/>
        <v>7052</v>
      </c>
      <c r="IT29" s="187">
        <f t="shared" ref="IT29:JN29" si="21">ROUND(IT11*0.82,)</f>
        <v>7298</v>
      </c>
      <c r="IU29" s="187">
        <f t="shared" si="21"/>
        <v>7298</v>
      </c>
      <c r="IV29" s="187">
        <f t="shared" si="21"/>
        <v>7052</v>
      </c>
      <c r="IW29" s="187">
        <f t="shared" si="21"/>
        <v>7052</v>
      </c>
      <c r="IX29" s="187">
        <f t="shared" si="21"/>
        <v>7052</v>
      </c>
      <c r="IY29" s="187">
        <f t="shared" si="21"/>
        <v>7052</v>
      </c>
      <c r="IZ29" s="187">
        <f t="shared" si="21"/>
        <v>7052</v>
      </c>
      <c r="JA29" s="187">
        <f t="shared" si="21"/>
        <v>8036</v>
      </c>
      <c r="JB29" s="187">
        <f t="shared" si="21"/>
        <v>8036</v>
      </c>
      <c r="JC29" s="187">
        <f t="shared" si="21"/>
        <v>8036</v>
      </c>
      <c r="JD29" s="187">
        <f t="shared" si="21"/>
        <v>8036</v>
      </c>
      <c r="JE29" s="187">
        <f t="shared" si="21"/>
        <v>8036</v>
      </c>
      <c r="JF29" s="187">
        <f t="shared" si="21"/>
        <v>8036</v>
      </c>
      <c r="JG29" s="187">
        <f t="shared" si="21"/>
        <v>8036</v>
      </c>
      <c r="JH29" s="187">
        <f t="shared" si="21"/>
        <v>8446</v>
      </c>
      <c r="JI29" s="187">
        <f t="shared" si="21"/>
        <v>8446</v>
      </c>
      <c r="JJ29" s="187">
        <f t="shared" si="21"/>
        <v>8446</v>
      </c>
      <c r="JK29" s="187">
        <f t="shared" si="21"/>
        <v>8446</v>
      </c>
      <c r="JL29" s="187">
        <f t="shared" si="21"/>
        <v>8446</v>
      </c>
      <c r="JM29" s="187">
        <f t="shared" si="21"/>
        <v>8446</v>
      </c>
      <c r="JN29" s="187">
        <f t="shared" si="21"/>
        <v>8446</v>
      </c>
    </row>
    <row r="30" spans="1:274" ht="10.7" customHeight="1" x14ac:dyDescent="0.2">
      <c r="A30" s="14" t="s">
        <v>6</v>
      </c>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155"/>
      <c r="BW30" s="155"/>
      <c r="BX30" s="155"/>
      <c r="BY30" s="155"/>
      <c r="BZ30" s="155"/>
      <c r="CA30" s="35"/>
      <c r="CB30" s="35"/>
      <c r="CC30" s="35"/>
      <c r="CD30" s="187"/>
      <c r="CE30" s="187"/>
      <c r="CF30" s="187"/>
      <c r="CG30" s="187"/>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187"/>
      <c r="GH30" s="187"/>
      <c r="GI30" s="187"/>
      <c r="GJ30" s="187"/>
      <c r="GK30" s="187"/>
      <c r="GL30" s="187"/>
      <c r="GM30" s="187"/>
      <c r="GN30" s="187"/>
      <c r="GO30" s="187"/>
      <c r="GP30" s="187"/>
      <c r="GQ30" s="187"/>
      <c r="GR30" s="187"/>
      <c r="GS30" s="187"/>
      <c r="GT30" s="187"/>
      <c r="GU30" s="187"/>
      <c r="GV30" s="187"/>
      <c r="GW30" s="187"/>
      <c r="GX30" s="187"/>
      <c r="GY30" s="187"/>
      <c r="GZ30" s="187"/>
      <c r="HA30" s="187"/>
      <c r="HB30" s="187"/>
      <c r="HC30" s="187"/>
      <c r="HD30" s="187"/>
      <c r="HE30" s="187"/>
      <c r="HF30" s="187"/>
      <c r="HG30" s="187"/>
      <c r="HH30" s="187"/>
      <c r="HI30" s="187"/>
      <c r="HJ30" s="187"/>
      <c r="HK30" s="187"/>
      <c r="HL30" s="187"/>
      <c r="HM30" s="187"/>
      <c r="HN30" s="187"/>
      <c r="HO30" s="187"/>
      <c r="HP30" s="187"/>
      <c r="HQ30" s="187"/>
      <c r="HR30" s="187"/>
      <c r="HS30" s="187"/>
      <c r="HT30" s="187"/>
      <c r="HU30" s="187"/>
      <c r="HV30" s="187"/>
      <c r="HW30" s="187"/>
      <c r="HX30" s="187"/>
      <c r="HY30" s="187"/>
      <c r="HZ30" s="187"/>
      <c r="IA30" s="187"/>
      <c r="IB30" s="187"/>
      <c r="IC30" s="187"/>
      <c r="ID30" s="187"/>
      <c r="IE30" s="187"/>
      <c r="IF30" s="187"/>
      <c r="IG30" s="187"/>
      <c r="IH30" s="187"/>
      <c r="II30" s="187"/>
      <c r="IJ30" s="187"/>
      <c r="IK30" s="187"/>
      <c r="IL30" s="187"/>
      <c r="IM30" s="187"/>
      <c r="IN30" s="187"/>
      <c r="IO30" s="187"/>
      <c r="IP30" s="187"/>
      <c r="IQ30" s="187"/>
      <c r="IR30" s="187"/>
      <c r="IS30" s="187"/>
      <c r="IT30" s="187"/>
      <c r="IU30" s="187"/>
      <c r="IV30" s="187"/>
      <c r="IW30" s="187"/>
      <c r="IX30" s="187"/>
      <c r="IY30" s="187"/>
      <c r="IZ30" s="187"/>
      <c r="JA30" s="187"/>
      <c r="JB30" s="187"/>
      <c r="JC30" s="187"/>
      <c r="JD30" s="187"/>
      <c r="JE30" s="187"/>
      <c r="JF30" s="187"/>
      <c r="JG30" s="187"/>
      <c r="JH30" s="187"/>
      <c r="JI30" s="187"/>
      <c r="JJ30" s="187"/>
      <c r="JK30" s="187"/>
      <c r="JL30" s="187"/>
      <c r="JM30" s="187"/>
      <c r="JN30" s="187"/>
    </row>
    <row r="31" spans="1:274" ht="10.7" customHeight="1" x14ac:dyDescent="0.2">
      <c r="A31" s="12">
        <v>1</v>
      </c>
      <c r="B31" s="35">
        <f t="shared" ref="B31:AJ32" si="22">ROUND(B13*0.82,)</f>
        <v>9143</v>
      </c>
      <c r="C31" s="35">
        <f t="shared" si="22"/>
        <v>8651</v>
      </c>
      <c r="D31" s="35">
        <f t="shared" si="22"/>
        <v>8651</v>
      </c>
      <c r="E31" s="35">
        <f t="shared" si="22"/>
        <v>8651</v>
      </c>
      <c r="F31" s="35">
        <f t="shared" si="22"/>
        <v>8651</v>
      </c>
      <c r="G31" s="35">
        <f t="shared" si="22"/>
        <v>7995</v>
      </c>
      <c r="H31" s="35">
        <f t="shared" si="22"/>
        <v>7995</v>
      </c>
      <c r="I31" s="35">
        <f t="shared" si="22"/>
        <v>7995</v>
      </c>
      <c r="J31" s="35">
        <f t="shared" si="22"/>
        <v>7995</v>
      </c>
      <c r="K31" s="35">
        <f t="shared" si="22"/>
        <v>7749</v>
      </c>
      <c r="L31" s="35">
        <f t="shared" si="22"/>
        <v>7749</v>
      </c>
      <c r="M31" s="35">
        <f t="shared" si="22"/>
        <v>7749</v>
      </c>
      <c r="N31" s="35">
        <f t="shared" si="22"/>
        <v>7749</v>
      </c>
      <c r="O31" s="35">
        <f t="shared" si="22"/>
        <v>7749</v>
      </c>
      <c r="P31" s="35">
        <f t="shared" si="22"/>
        <v>7749</v>
      </c>
      <c r="Q31" s="35">
        <f t="shared" si="22"/>
        <v>7749</v>
      </c>
      <c r="R31" s="35">
        <f t="shared" si="22"/>
        <v>7749</v>
      </c>
      <c r="S31" s="35">
        <f t="shared" si="22"/>
        <v>7749</v>
      </c>
      <c r="T31" s="35">
        <f t="shared" si="22"/>
        <v>7995</v>
      </c>
      <c r="U31" s="35">
        <f t="shared" si="22"/>
        <v>9143</v>
      </c>
      <c r="V31" s="35">
        <f t="shared" si="22"/>
        <v>9143</v>
      </c>
      <c r="W31" s="35">
        <f t="shared" si="22"/>
        <v>8487</v>
      </c>
      <c r="X31" s="35">
        <f t="shared" si="22"/>
        <v>7749</v>
      </c>
      <c r="Y31" s="35">
        <f t="shared" si="22"/>
        <v>7749</v>
      </c>
      <c r="Z31" s="35">
        <f t="shared" si="22"/>
        <v>7749</v>
      </c>
      <c r="AA31" s="35">
        <f t="shared" si="22"/>
        <v>7749</v>
      </c>
      <c r="AB31" s="35">
        <f t="shared" si="22"/>
        <v>7749</v>
      </c>
      <c r="AC31" s="35">
        <f t="shared" si="22"/>
        <v>7749</v>
      </c>
      <c r="AD31" s="35">
        <f t="shared" si="22"/>
        <v>8487</v>
      </c>
      <c r="AE31" s="35">
        <f t="shared" si="22"/>
        <v>8487</v>
      </c>
      <c r="AF31" s="35">
        <f t="shared" si="22"/>
        <v>7749</v>
      </c>
      <c r="AG31" s="35">
        <f t="shared" si="22"/>
        <v>7749</v>
      </c>
      <c r="AH31" s="35">
        <f t="shared" si="22"/>
        <v>7749</v>
      </c>
      <c r="AI31" s="35">
        <f t="shared" si="22"/>
        <v>7749</v>
      </c>
      <c r="AJ31" s="35">
        <f t="shared" si="22"/>
        <v>8733</v>
      </c>
      <c r="AK31" s="35">
        <f t="shared" ref="AK31:CV31" si="23">ROUND(AK13*0.82,)</f>
        <v>8733</v>
      </c>
      <c r="AL31" s="35">
        <f t="shared" si="23"/>
        <v>8733</v>
      </c>
      <c r="AM31" s="35">
        <f t="shared" si="23"/>
        <v>7995</v>
      </c>
      <c r="AN31" s="35">
        <f t="shared" si="23"/>
        <v>7995</v>
      </c>
      <c r="AO31" s="35">
        <f t="shared" si="23"/>
        <v>7995</v>
      </c>
      <c r="AP31" s="35">
        <f t="shared" si="23"/>
        <v>7995</v>
      </c>
      <c r="AQ31" s="35">
        <f t="shared" si="23"/>
        <v>7995</v>
      </c>
      <c r="AR31" s="35">
        <f t="shared" si="23"/>
        <v>8487</v>
      </c>
      <c r="AS31" s="35">
        <f t="shared" si="23"/>
        <v>8487</v>
      </c>
      <c r="AT31" s="35">
        <f t="shared" si="23"/>
        <v>8487</v>
      </c>
      <c r="AU31" s="35">
        <f t="shared" si="23"/>
        <v>7749</v>
      </c>
      <c r="AV31" s="35">
        <f t="shared" si="23"/>
        <v>7749</v>
      </c>
      <c r="AW31" s="35">
        <f t="shared" si="23"/>
        <v>7749</v>
      </c>
      <c r="AX31" s="35">
        <f t="shared" si="23"/>
        <v>7749</v>
      </c>
      <c r="AY31" s="35">
        <f t="shared" si="23"/>
        <v>7749</v>
      </c>
      <c r="AZ31" s="35">
        <f t="shared" si="23"/>
        <v>7749</v>
      </c>
      <c r="BA31" s="35">
        <f t="shared" si="23"/>
        <v>7749</v>
      </c>
      <c r="BB31" s="35">
        <f t="shared" si="23"/>
        <v>7749</v>
      </c>
      <c r="BC31" s="35">
        <f t="shared" si="23"/>
        <v>7749</v>
      </c>
      <c r="BD31" s="35">
        <f t="shared" si="23"/>
        <v>7749</v>
      </c>
      <c r="BE31" s="35">
        <f t="shared" si="23"/>
        <v>7749</v>
      </c>
      <c r="BF31" s="35">
        <f t="shared" si="23"/>
        <v>7749</v>
      </c>
      <c r="BG31" s="35">
        <f t="shared" si="23"/>
        <v>7749</v>
      </c>
      <c r="BH31" s="35">
        <f t="shared" si="23"/>
        <v>7749</v>
      </c>
      <c r="BI31" s="35">
        <f t="shared" si="23"/>
        <v>7749</v>
      </c>
      <c r="BJ31" s="35">
        <f t="shared" si="23"/>
        <v>7749</v>
      </c>
      <c r="BK31" s="35">
        <f t="shared" si="23"/>
        <v>7749</v>
      </c>
      <c r="BL31" s="35">
        <f t="shared" si="23"/>
        <v>7749</v>
      </c>
      <c r="BM31" s="35">
        <f t="shared" si="23"/>
        <v>7749</v>
      </c>
      <c r="BN31" s="35">
        <f t="shared" si="23"/>
        <v>7749</v>
      </c>
      <c r="BO31" s="35">
        <f t="shared" si="23"/>
        <v>7749</v>
      </c>
      <c r="BP31" s="35">
        <f t="shared" si="23"/>
        <v>7995</v>
      </c>
      <c r="BQ31" s="35">
        <f t="shared" si="23"/>
        <v>7995</v>
      </c>
      <c r="BR31" s="35">
        <f t="shared" si="23"/>
        <v>7995</v>
      </c>
      <c r="BS31" s="35">
        <f t="shared" si="23"/>
        <v>7995</v>
      </c>
      <c r="BT31" s="35">
        <f t="shared" si="23"/>
        <v>12505</v>
      </c>
      <c r="BU31" s="35">
        <f t="shared" si="23"/>
        <v>12505</v>
      </c>
      <c r="BV31" s="155">
        <f t="shared" si="23"/>
        <v>12505</v>
      </c>
      <c r="BW31" s="155">
        <f t="shared" si="23"/>
        <v>12505</v>
      </c>
      <c r="BX31" s="155">
        <f t="shared" si="23"/>
        <v>12505</v>
      </c>
      <c r="BY31" s="155">
        <f t="shared" si="23"/>
        <v>12505</v>
      </c>
      <c r="BZ31" s="155">
        <f t="shared" si="23"/>
        <v>12505</v>
      </c>
      <c r="CA31" s="35">
        <f t="shared" si="23"/>
        <v>12505</v>
      </c>
      <c r="CB31" s="35">
        <f t="shared" si="23"/>
        <v>12505</v>
      </c>
      <c r="CC31" s="35">
        <f t="shared" si="23"/>
        <v>13079</v>
      </c>
      <c r="CD31" s="187">
        <f t="shared" si="23"/>
        <v>13079</v>
      </c>
      <c r="CE31" s="187">
        <f t="shared" si="23"/>
        <v>13079</v>
      </c>
      <c r="CF31" s="187">
        <f t="shared" si="23"/>
        <v>13079</v>
      </c>
      <c r="CG31" s="187">
        <f t="shared" si="23"/>
        <v>13079</v>
      </c>
      <c r="CH31" s="35">
        <f t="shared" si="23"/>
        <v>13079</v>
      </c>
      <c r="CI31" s="35">
        <f t="shared" si="23"/>
        <v>13079</v>
      </c>
      <c r="CJ31" s="35">
        <f t="shared" si="23"/>
        <v>12505</v>
      </c>
      <c r="CK31" s="35">
        <f t="shared" si="23"/>
        <v>12505</v>
      </c>
      <c r="CL31" s="35">
        <f t="shared" si="23"/>
        <v>12505</v>
      </c>
      <c r="CM31" s="35">
        <f t="shared" si="23"/>
        <v>12505</v>
      </c>
      <c r="CN31" s="35">
        <f t="shared" si="23"/>
        <v>12505</v>
      </c>
      <c r="CO31" s="35">
        <f t="shared" si="23"/>
        <v>12505</v>
      </c>
      <c r="CP31" s="35">
        <f t="shared" si="23"/>
        <v>12505</v>
      </c>
      <c r="CQ31" s="35">
        <f t="shared" si="23"/>
        <v>12505</v>
      </c>
      <c r="CR31" s="35">
        <f t="shared" si="23"/>
        <v>12505</v>
      </c>
      <c r="CS31" s="35">
        <f t="shared" si="23"/>
        <v>12505</v>
      </c>
      <c r="CT31" s="35">
        <f t="shared" si="23"/>
        <v>12505</v>
      </c>
      <c r="CU31" s="35">
        <f t="shared" si="23"/>
        <v>12505</v>
      </c>
      <c r="CV31" s="35">
        <f t="shared" si="23"/>
        <v>12505</v>
      </c>
      <c r="CW31" s="35">
        <f t="shared" ref="CW31:FH31" si="24">ROUND(CW13*0.82,)</f>
        <v>12505</v>
      </c>
      <c r="CX31" s="35">
        <f t="shared" si="24"/>
        <v>12505</v>
      </c>
      <c r="CY31" s="35">
        <f t="shared" si="24"/>
        <v>12505</v>
      </c>
      <c r="CZ31" s="35">
        <f t="shared" si="24"/>
        <v>12505</v>
      </c>
      <c r="DA31" s="35">
        <f t="shared" si="24"/>
        <v>12505</v>
      </c>
      <c r="DB31" s="35">
        <f t="shared" si="24"/>
        <v>12505</v>
      </c>
      <c r="DC31" s="35">
        <f t="shared" si="24"/>
        <v>12505</v>
      </c>
      <c r="DD31" s="35">
        <f t="shared" si="24"/>
        <v>12505</v>
      </c>
      <c r="DE31" s="35">
        <f t="shared" si="24"/>
        <v>12505</v>
      </c>
      <c r="DF31" s="35">
        <f t="shared" si="24"/>
        <v>9963</v>
      </c>
      <c r="DG31" s="35">
        <f t="shared" si="24"/>
        <v>9963</v>
      </c>
      <c r="DH31" s="35">
        <f t="shared" si="24"/>
        <v>9963</v>
      </c>
      <c r="DI31" s="35">
        <f t="shared" si="24"/>
        <v>9963</v>
      </c>
      <c r="DJ31" s="35">
        <f t="shared" si="24"/>
        <v>10373</v>
      </c>
      <c r="DK31" s="35">
        <f t="shared" si="24"/>
        <v>10373</v>
      </c>
      <c r="DL31" s="35">
        <f t="shared" si="24"/>
        <v>9963</v>
      </c>
      <c r="DM31" s="35">
        <f t="shared" si="24"/>
        <v>9963</v>
      </c>
      <c r="DN31" s="35">
        <f t="shared" si="24"/>
        <v>9963</v>
      </c>
      <c r="DO31" s="35">
        <f t="shared" si="24"/>
        <v>9963</v>
      </c>
      <c r="DP31" s="35">
        <f t="shared" si="24"/>
        <v>9963</v>
      </c>
      <c r="DQ31" s="35">
        <f t="shared" si="24"/>
        <v>10373</v>
      </c>
      <c r="DR31" s="35">
        <f t="shared" si="24"/>
        <v>10373</v>
      </c>
      <c r="DS31" s="35">
        <f t="shared" si="24"/>
        <v>9963</v>
      </c>
      <c r="DT31" s="35">
        <f t="shared" si="24"/>
        <v>9963</v>
      </c>
      <c r="DU31" s="35">
        <f t="shared" si="24"/>
        <v>9963</v>
      </c>
      <c r="DV31" s="35">
        <f t="shared" si="24"/>
        <v>9963</v>
      </c>
      <c r="DW31" s="35">
        <f t="shared" si="24"/>
        <v>10783</v>
      </c>
      <c r="DX31" s="35">
        <f t="shared" si="24"/>
        <v>10783</v>
      </c>
      <c r="DY31" s="35">
        <f t="shared" si="24"/>
        <v>10783</v>
      </c>
      <c r="DZ31" s="35">
        <f t="shared" si="24"/>
        <v>9963</v>
      </c>
      <c r="EA31" s="35">
        <f t="shared" si="24"/>
        <v>9963</v>
      </c>
      <c r="EB31" s="35">
        <f t="shared" si="24"/>
        <v>9963</v>
      </c>
      <c r="EC31" s="35">
        <f t="shared" si="24"/>
        <v>9963</v>
      </c>
      <c r="ED31" s="35">
        <f t="shared" si="24"/>
        <v>9963</v>
      </c>
      <c r="EE31" s="35">
        <f t="shared" si="24"/>
        <v>10373</v>
      </c>
      <c r="EF31" s="35">
        <f t="shared" si="24"/>
        <v>10373</v>
      </c>
      <c r="EG31" s="35">
        <f t="shared" si="24"/>
        <v>9963</v>
      </c>
      <c r="EH31" s="35">
        <f t="shared" si="24"/>
        <v>9963</v>
      </c>
      <c r="EI31" s="35">
        <f t="shared" si="24"/>
        <v>9963</v>
      </c>
      <c r="EJ31" s="35">
        <f t="shared" si="24"/>
        <v>9963</v>
      </c>
      <c r="EK31" s="35">
        <f t="shared" si="24"/>
        <v>9963</v>
      </c>
      <c r="EL31" s="35">
        <f t="shared" si="24"/>
        <v>10373</v>
      </c>
      <c r="EM31" s="35">
        <f t="shared" si="24"/>
        <v>10373</v>
      </c>
      <c r="EN31" s="35">
        <f t="shared" si="24"/>
        <v>9963</v>
      </c>
      <c r="EO31" s="35">
        <f t="shared" si="24"/>
        <v>9963</v>
      </c>
      <c r="EP31" s="35">
        <f t="shared" si="24"/>
        <v>9963</v>
      </c>
      <c r="EQ31" s="35">
        <f t="shared" si="24"/>
        <v>9963</v>
      </c>
      <c r="ER31" s="35">
        <f t="shared" si="24"/>
        <v>9963</v>
      </c>
      <c r="ES31" s="35">
        <f t="shared" si="24"/>
        <v>9963</v>
      </c>
      <c r="ET31" s="35">
        <f t="shared" si="24"/>
        <v>9963</v>
      </c>
      <c r="EU31" s="35">
        <f t="shared" si="24"/>
        <v>9143</v>
      </c>
      <c r="EV31" s="35">
        <f t="shared" si="24"/>
        <v>9143</v>
      </c>
      <c r="EW31" s="35">
        <f t="shared" si="24"/>
        <v>9143</v>
      </c>
      <c r="EX31" s="35">
        <f t="shared" si="24"/>
        <v>9143</v>
      </c>
      <c r="EY31" s="35">
        <f t="shared" si="24"/>
        <v>9143</v>
      </c>
      <c r="EZ31" s="35">
        <f t="shared" si="24"/>
        <v>9143</v>
      </c>
      <c r="FA31" s="35">
        <f t="shared" si="24"/>
        <v>9143</v>
      </c>
      <c r="FB31" s="35">
        <f t="shared" si="24"/>
        <v>8733</v>
      </c>
      <c r="FC31" s="35">
        <f t="shared" si="24"/>
        <v>8733</v>
      </c>
      <c r="FD31" s="35">
        <f t="shared" si="24"/>
        <v>8733</v>
      </c>
      <c r="FE31" s="35">
        <f t="shared" si="24"/>
        <v>8733</v>
      </c>
      <c r="FF31" s="35">
        <f t="shared" si="24"/>
        <v>8733</v>
      </c>
      <c r="FG31" s="35">
        <f t="shared" si="24"/>
        <v>9143</v>
      </c>
      <c r="FH31" s="35">
        <f t="shared" si="24"/>
        <v>9143</v>
      </c>
      <c r="FI31" s="35">
        <f t="shared" ref="FI31:GG31" si="25">ROUND(FI13*0.82,)</f>
        <v>8733</v>
      </c>
      <c r="FJ31" s="35">
        <f t="shared" si="25"/>
        <v>8733</v>
      </c>
      <c r="FK31" s="35">
        <f t="shared" si="25"/>
        <v>8733</v>
      </c>
      <c r="FL31" s="35">
        <f t="shared" si="25"/>
        <v>8733</v>
      </c>
      <c r="FM31" s="35">
        <f t="shared" si="25"/>
        <v>8733</v>
      </c>
      <c r="FN31" s="35">
        <f t="shared" si="25"/>
        <v>9143</v>
      </c>
      <c r="FO31" s="35">
        <f t="shared" si="25"/>
        <v>9143</v>
      </c>
      <c r="FP31" s="35">
        <f t="shared" si="25"/>
        <v>8733</v>
      </c>
      <c r="FQ31" s="35">
        <f t="shared" si="25"/>
        <v>8733</v>
      </c>
      <c r="FR31" s="35">
        <f t="shared" si="25"/>
        <v>8733</v>
      </c>
      <c r="FS31" s="35">
        <f t="shared" si="25"/>
        <v>8733</v>
      </c>
      <c r="FT31" s="35">
        <f t="shared" si="25"/>
        <v>8733</v>
      </c>
      <c r="FU31" s="35">
        <f t="shared" si="25"/>
        <v>9143</v>
      </c>
      <c r="FV31" s="35">
        <f t="shared" si="25"/>
        <v>9143</v>
      </c>
      <c r="FW31" s="35">
        <f t="shared" si="25"/>
        <v>9143</v>
      </c>
      <c r="FX31" s="35">
        <f t="shared" si="25"/>
        <v>9143</v>
      </c>
      <c r="FY31" s="35">
        <f t="shared" si="25"/>
        <v>9143</v>
      </c>
      <c r="FZ31" s="35">
        <f t="shared" si="25"/>
        <v>9143</v>
      </c>
      <c r="GA31" s="35">
        <f t="shared" si="25"/>
        <v>9143</v>
      </c>
      <c r="GB31" s="35">
        <f t="shared" si="25"/>
        <v>9143</v>
      </c>
      <c r="GC31" s="35">
        <f t="shared" si="25"/>
        <v>9143</v>
      </c>
      <c r="GD31" s="35">
        <f t="shared" si="25"/>
        <v>9143</v>
      </c>
      <c r="GE31" s="35">
        <f t="shared" si="25"/>
        <v>9143</v>
      </c>
      <c r="GF31" s="35">
        <f t="shared" si="25"/>
        <v>9143</v>
      </c>
      <c r="GG31" s="187">
        <f t="shared" si="25"/>
        <v>9143</v>
      </c>
      <c r="GH31" s="187">
        <f t="shared" ref="GH31:IS31" si="26">ROUND(GH13*0.82,)</f>
        <v>9143</v>
      </c>
      <c r="GI31" s="187">
        <f t="shared" si="26"/>
        <v>9143</v>
      </c>
      <c r="GJ31" s="187">
        <f t="shared" si="26"/>
        <v>9143</v>
      </c>
      <c r="GK31" s="187">
        <f t="shared" si="26"/>
        <v>8487</v>
      </c>
      <c r="GL31" s="187">
        <f t="shared" si="26"/>
        <v>8487</v>
      </c>
      <c r="GM31" s="187">
        <f t="shared" si="26"/>
        <v>8487</v>
      </c>
      <c r="GN31" s="187">
        <f t="shared" si="26"/>
        <v>8487</v>
      </c>
      <c r="GO31" s="187">
        <f t="shared" si="26"/>
        <v>8487</v>
      </c>
      <c r="GP31" s="187">
        <f t="shared" si="26"/>
        <v>8733</v>
      </c>
      <c r="GQ31" s="187">
        <f t="shared" si="26"/>
        <v>8733</v>
      </c>
      <c r="GR31" s="187">
        <f t="shared" si="26"/>
        <v>8487</v>
      </c>
      <c r="GS31" s="187">
        <f t="shared" si="26"/>
        <v>8487</v>
      </c>
      <c r="GT31" s="187">
        <f t="shared" si="26"/>
        <v>8487</v>
      </c>
      <c r="GU31" s="187">
        <f t="shared" si="26"/>
        <v>8487</v>
      </c>
      <c r="GV31" s="187">
        <f t="shared" si="26"/>
        <v>8487</v>
      </c>
      <c r="GW31" s="187">
        <f t="shared" si="26"/>
        <v>8487</v>
      </c>
      <c r="GX31" s="187">
        <f t="shared" si="26"/>
        <v>8487</v>
      </c>
      <c r="GY31" s="187">
        <f t="shared" si="26"/>
        <v>8241</v>
      </c>
      <c r="GZ31" s="187">
        <f t="shared" si="26"/>
        <v>8241</v>
      </c>
      <c r="HA31" s="187">
        <f t="shared" si="26"/>
        <v>8241</v>
      </c>
      <c r="HB31" s="187">
        <f t="shared" si="26"/>
        <v>8241</v>
      </c>
      <c r="HC31" s="187">
        <f t="shared" si="26"/>
        <v>8241</v>
      </c>
      <c r="HD31" s="187">
        <f t="shared" si="26"/>
        <v>8487</v>
      </c>
      <c r="HE31" s="187">
        <f t="shared" si="26"/>
        <v>8487</v>
      </c>
      <c r="HF31" s="187">
        <f t="shared" si="26"/>
        <v>8241</v>
      </c>
      <c r="HG31" s="187">
        <f t="shared" si="26"/>
        <v>8241</v>
      </c>
      <c r="HH31" s="187">
        <f t="shared" si="26"/>
        <v>8487</v>
      </c>
      <c r="HI31" s="187">
        <f t="shared" si="26"/>
        <v>8487</v>
      </c>
      <c r="HJ31" s="187">
        <f t="shared" si="26"/>
        <v>8487</v>
      </c>
      <c r="HK31" s="187">
        <f t="shared" si="26"/>
        <v>8487</v>
      </c>
      <c r="HL31" s="187">
        <f t="shared" si="26"/>
        <v>8487</v>
      </c>
      <c r="HM31" s="187">
        <f t="shared" si="26"/>
        <v>8241</v>
      </c>
      <c r="HN31" s="187">
        <f t="shared" si="26"/>
        <v>8241</v>
      </c>
      <c r="HO31" s="187">
        <f t="shared" si="26"/>
        <v>8241</v>
      </c>
      <c r="HP31" s="187">
        <f t="shared" si="26"/>
        <v>8241</v>
      </c>
      <c r="HQ31" s="187">
        <f t="shared" si="26"/>
        <v>8241</v>
      </c>
      <c r="HR31" s="187">
        <f t="shared" si="26"/>
        <v>8241</v>
      </c>
      <c r="HS31" s="187">
        <f t="shared" si="26"/>
        <v>8241</v>
      </c>
      <c r="HT31" s="187">
        <f t="shared" si="26"/>
        <v>7749</v>
      </c>
      <c r="HU31" s="187">
        <f t="shared" si="26"/>
        <v>7749</v>
      </c>
      <c r="HV31" s="187">
        <f t="shared" si="26"/>
        <v>7749</v>
      </c>
      <c r="HW31" s="187">
        <f t="shared" si="26"/>
        <v>7749</v>
      </c>
      <c r="HX31" s="187">
        <f t="shared" si="26"/>
        <v>7749</v>
      </c>
      <c r="HY31" s="187">
        <f t="shared" si="26"/>
        <v>7749</v>
      </c>
      <c r="HZ31" s="187">
        <f t="shared" si="26"/>
        <v>7749</v>
      </c>
      <c r="IA31" s="187">
        <f t="shared" si="26"/>
        <v>7749</v>
      </c>
      <c r="IB31" s="187">
        <f t="shared" si="26"/>
        <v>7749</v>
      </c>
      <c r="IC31" s="187">
        <f t="shared" si="26"/>
        <v>7749</v>
      </c>
      <c r="ID31" s="187">
        <f t="shared" si="26"/>
        <v>7749</v>
      </c>
      <c r="IE31" s="187">
        <f t="shared" si="26"/>
        <v>7749</v>
      </c>
      <c r="IF31" s="187">
        <f t="shared" si="26"/>
        <v>7749</v>
      </c>
      <c r="IG31" s="187">
        <f t="shared" si="26"/>
        <v>7749</v>
      </c>
      <c r="IH31" s="187">
        <f t="shared" si="26"/>
        <v>7749</v>
      </c>
      <c r="II31" s="187">
        <f t="shared" si="26"/>
        <v>7749</v>
      </c>
      <c r="IJ31" s="187">
        <f t="shared" si="26"/>
        <v>7749</v>
      </c>
      <c r="IK31" s="187">
        <f t="shared" si="26"/>
        <v>7749</v>
      </c>
      <c r="IL31" s="187">
        <f t="shared" si="26"/>
        <v>7749</v>
      </c>
      <c r="IM31" s="187">
        <f t="shared" si="26"/>
        <v>7749</v>
      </c>
      <c r="IN31" s="187">
        <f t="shared" si="26"/>
        <v>7749</v>
      </c>
      <c r="IO31" s="187">
        <f t="shared" si="26"/>
        <v>7749</v>
      </c>
      <c r="IP31" s="187">
        <f t="shared" si="26"/>
        <v>7749</v>
      </c>
      <c r="IQ31" s="187">
        <f t="shared" si="26"/>
        <v>7749</v>
      </c>
      <c r="IR31" s="187">
        <f t="shared" si="26"/>
        <v>7749</v>
      </c>
      <c r="IS31" s="187">
        <f t="shared" si="26"/>
        <v>7749</v>
      </c>
      <c r="IT31" s="187">
        <f t="shared" ref="IT31:JN31" si="27">ROUND(IT13*0.82,)</f>
        <v>7995</v>
      </c>
      <c r="IU31" s="187">
        <f t="shared" si="27"/>
        <v>7995</v>
      </c>
      <c r="IV31" s="187">
        <f t="shared" si="27"/>
        <v>7749</v>
      </c>
      <c r="IW31" s="187">
        <f t="shared" si="27"/>
        <v>7749</v>
      </c>
      <c r="IX31" s="187">
        <f t="shared" si="27"/>
        <v>7749</v>
      </c>
      <c r="IY31" s="187">
        <f t="shared" si="27"/>
        <v>7749</v>
      </c>
      <c r="IZ31" s="187">
        <f t="shared" si="27"/>
        <v>7749</v>
      </c>
      <c r="JA31" s="187">
        <f t="shared" si="27"/>
        <v>8733</v>
      </c>
      <c r="JB31" s="187">
        <f t="shared" si="27"/>
        <v>8733</v>
      </c>
      <c r="JC31" s="187">
        <f t="shared" si="27"/>
        <v>8733</v>
      </c>
      <c r="JD31" s="187">
        <f t="shared" si="27"/>
        <v>8733</v>
      </c>
      <c r="JE31" s="187">
        <f t="shared" si="27"/>
        <v>8733</v>
      </c>
      <c r="JF31" s="187">
        <f t="shared" si="27"/>
        <v>8733</v>
      </c>
      <c r="JG31" s="187">
        <f t="shared" si="27"/>
        <v>8733</v>
      </c>
      <c r="JH31" s="187">
        <f t="shared" si="27"/>
        <v>9143</v>
      </c>
      <c r="JI31" s="187">
        <f t="shared" si="27"/>
        <v>9143</v>
      </c>
      <c r="JJ31" s="187">
        <f t="shared" si="27"/>
        <v>9143</v>
      </c>
      <c r="JK31" s="187">
        <f t="shared" si="27"/>
        <v>9143</v>
      </c>
      <c r="JL31" s="187">
        <f t="shared" si="27"/>
        <v>9143</v>
      </c>
      <c r="JM31" s="187">
        <f t="shared" si="27"/>
        <v>9143</v>
      </c>
      <c r="JN31" s="187">
        <f t="shared" si="27"/>
        <v>9143</v>
      </c>
    </row>
    <row r="32" spans="1:274" ht="10.7" customHeight="1" x14ac:dyDescent="0.2">
      <c r="A32" s="12">
        <v>2</v>
      </c>
      <c r="B32" s="35">
        <f t="shared" si="22"/>
        <v>10660</v>
      </c>
      <c r="C32" s="35">
        <f t="shared" si="22"/>
        <v>10168</v>
      </c>
      <c r="D32" s="35">
        <f t="shared" si="22"/>
        <v>10168</v>
      </c>
      <c r="E32" s="35">
        <f t="shared" si="22"/>
        <v>10168</v>
      </c>
      <c r="F32" s="35">
        <f t="shared" si="22"/>
        <v>10168</v>
      </c>
      <c r="G32" s="35">
        <f t="shared" si="22"/>
        <v>9348</v>
      </c>
      <c r="H32" s="35">
        <f t="shared" si="22"/>
        <v>9348</v>
      </c>
      <c r="I32" s="35">
        <f t="shared" si="22"/>
        <v>9348</v>
      </c>
      <c r="J32" s="35">
        <f t="shared" si="22"/>
        <v>9348</v>
      </c>
      <c r="K32" s="35">
        <f t="shared" si="22"/>
        <v>9102</v>
      </c>
      <c r="L32" s="35">
        <f t="shared" si="22"/>
        <v>9102</v>
      </c>
      <c r="M32" s="35">
        <f t="shared" si="22"/>
        <v>9102</v>
      </c>
      <c r="N32" s="35">
        <f t="shared" si="22"/>
        <v>9102</v>
      </c>
      <c r="O32" s="35">
        <f t="shared" si="22"/>
        <v>9102</v>
      </c>
      <c r="P32" s="35">
        <f t="shared" si="22"/>
        <v>9102</v>
      </c>
      <c r="Q32" s="35">
        <f t="shared" si="22"/>
        <v>9102</v>
      </c>
      <c r="R32" s="35">
        <f t="shared" si="22"/>
        <v>9102</v>
      </c>
      <c r="S32" s="35">
        <f t="shared" si="22"/>
        <v>9102</v>
      </c>
      <c r="T32" s="35">
        <f t="shared" si="22"/>
        <v>9348</v>
      </c>
      <c r="U32" s="35">
        <f t="shared" si="22"/>
        <v>10496</v>
      </c>
      <c r="V32" s="35">
        <f t="shared" si="22"/>
        <v>10496</v>
      </c>
      <c r="W32" s="35">
        <f t="shared" si="22"/>
        <v>9840</v>
      </c>
      <c r="X32" s="35">
        <f t="shared" si="22"/>
        <v>9102</v>
      </c>
      <c r="Y32" s="35">
        <f t="shared" si="22"/>
        <v>9102</v>
      </c>
      <c r="Z32" s="35">
        <f t="shared" si="22"/>
        <v>9102</v>
      </c>
      <c r="AA32" s="35">
        <f t="shared" si="22"/>
        <v>9102</v>
      </c>
      <c r="AB32" s="35">
        <f t="shared" si="22"/>
        <v>9102</v>
      </c>
      <c r="AC32" s="35">
        <f t="shared" si="22"/>
        <v>9102</v>
      </c>
      <c r="AD32" s="35">
        <f t="shared" si="22"/>
        <v>9840</v>
      </c>
      <c r="AE32" s="35">
        <f t="shared" si="22"/>
        <v>9840</v>
      </c>
      <c r="AF32" s="35">
        <f t="shared" si="22"/>
        <v>9102</v>
      </c>
      <c r="AG32" s="35">
        <f t="shared" si="22"/>
        <v>9102</v>
      </c>
      <c r="AH32" s="35">
        <f t="shared" si="22"/>
        <v>9102</v>
      </c>
      <c r="AI32" s="35">
        <f t="shared" si="22"/>
        <v>9102</v>
      </c>
      <c r="AJ32" s="35">
        <f t="shared" si="22"/>
        <v>10086</v>
      </c>
      <c r="AK32" s="35">
        <f t="shared" ref="AK32:CV32" si="28">ROUND(AK14*0.82,)</f>
        <v>10086</v>
      </c>
      <c r="AL32" s="35">
        <f t="shared" si="28"/>
        <v>10086</v>
      </c>
      <c r="AM32" s="35">
        <f t="shared" si="28"/>
        <v>9348</v>
      </c>
      <c r="AN32" s="35">
        <f t="shared" si="28"/>
        <v>9348</v>
      </c>
      <c r="AO32" s="35">
        <f t="shared" si="28"/>
        <v>9348</v>
      </c>
      <c r="AP32" s="35">
        <f t="shared" si="28"/>
        <v>9348</v>
      </c>
      <c r="AQ32" s="35">
        <f t="shared" si="28"/>
        <v>9348</v>
      </c>
      <c r="AR32" s="35">
        <f t="shared" si="28"/>
        <v>9840</v>
      </c>
      <c r="AS32" s="35">
        <f t="shared" si="28"/>
        <v>9840</v>
      </c>
      <c r="AT32" s="35">
        <f t="shared" si="28"/>
        <v>9840</v>
      </c>
      <c r="AU32" s="35">
        <f t="shared" si="28"/>
        <v>9102</v>
      </c>
      <c r="AV32" s="35">
        <f t="shared" si="28"/>
        <v>9102</v>
      </c>
      <c r="AW32" s="35">
        <f t="shared" si="28"/>
        <v>9102</v>
      </c>
      <c r="AX32" s="35">
        <f t="shared" si="28"/>
        <v>9102</v>
      </c>
      <c r="AY32" s="35">
        <f t="shared" si="28"/>
        <v>9102</v>
      </c>
      <c r="AZ32" s="35">
        <f t="shared" si="28"/>
        <v>9102</v>
      </c>
      <c r="BA32" s="35">
        <f t="shared" si="28"/>
        <v>9102</v>
      </c>
      <c r="BB32" s="35">
        <f t="shared" si="28"/>
        <v>9102</v>
      </c>
      <c r="BC32" s="35">
        <f t="shared" si="28"/>
        <v>9102</v>
      </c>
      <c r="BD32" s="35">
        <f t="shared" si="28"/>
        <v>9102</v>
      </c>
      <c r="BE32" s="35">
        <f t="shared" si="28"/>
        <v>9102</v>
      </c>
      <c r="BF32" s="35">
        <f t="shared" si="28"/>
        <v>9102</v>
      </c>
      <c r="BG32" s="35">
        <f t="shared" si="28"/>
        <v>9102</v>
      </c>
      <c r="BH32" s="35">
        <f t="shared" si="28"/>
        <v>9102</v>
      </c>
      <c r="BI32" s="35">
        <f t="shared" si="28"/>
        <v>9102</v>
      </c>
      <c r="BJ32" s="35">
        <f t="shared" si="28"/>
        <v>9102</v>
      </c>
      <c r="BK32" s="35">
        <f t="shared" si="28"/>
        <v>9102</v>
      </c>
      <c r="BL32" s="35">
        <f t="shared" si="28"/>
        <v>9102</v>
      </c>
      <c r="BM32" s="35">
        <f t="shared" si="28"/>
        <v>9102</v>
      </c>
      <c r="BN32" s="35">
        <f t="shared" si="28"/>
        <v>9102</v>
      </c>
      <c r="BO32" s="35">
        <f t="shared" si="28"/>
        <v>9102</v>
      </c>
      <c r="BP32" s="35">
        <f t="shared" si="28"/>
        <v>9348</v>
      </c>
      <c r="BQ32" s="35">
        <f t="shared" si="28"/>
        <v>9348</v>
      </c>
      <c r="BR32" s="35">
        <f t="shared" si="28"/>
        <v>9348</v>
      </c>
      <c r="BS32" s="35">
        <f t="shared" si="28"/>
        <v>9348</v>
      </c>
      <c r="BT32" s="35">
        <f t="shared" si="28"/>
        <v>13858</v>
      </c>
      <c r="BU32" s="35">
        <f t="shared" si="28"/>
        <v>13858</v>
      </c>
      <c r="BV32" s="155">
        <f t="shared" si="28"/>
        <v>13858</v>
      </c>
      <c r="BW32" s="155">
        <f t="shared" si="28"/>
        <v>13858</v>
      </c>
      <c r="BX32" s="155">
        <f t="shared" si="28"/>
        <v>13858</v>
      </c>
      <c r="BY32" s="155">
        <f t="shared" si="28"/>
        <v>13858</v>
      </c>
      <c r="BZ32" s="155">
        <f t="shared" si="28"/>
        <v>13858</v>
      </c>
      <c r="CA32" s="35">
        <f t="shared" si="28"/>
        <v>13858</v>
      </c>
      <c r="CB32" s="35">
        <f t="shared" si="28"/>
        <v>13858</v>
      </c>
      <c r="CC32" s="35">
        <f t="shared" si="28"/>
        <v>14432</v>
      </c>
      <c r="CD32" s="187">
        <f t="shared" si="28"/>
        <v>14432</v>
      </c>
      <c r="CE32" s="187">
        <f t="shared" si="28"/>
        <v>14432</v>
      </c>
      <c r="CF32" s="187">
        <f t="shared" si="28"/>
        <v>14432</v>
      </c>
      <c r="CG32" s="187">
        <f t="shared" si="28"/>
        <v>14432</v>
      </c>
      <c r="CH32" s="35">
        <f t="shared" si="28"/>
        <v>14432</v>
      </c>
      <c r="CI32" s="35">
        <f t="shared" si="28"/>
        <v>14432</v>
      </c>
      <c r="CJ32" s="35">
        <f t="shared" si="28"/>
        <v>13858</v>
      </c>
      <c r="CK32" s="35">
        <f t="shared" si="28"/>
        <v>13858</v>
      </c>
      <c r="CL32" s="35">
        <f t="shared" si="28"/>
        <v>13858</v>
      </c>
      <c r="CM32" s="35">
        <f t="shared" si="28"/>
        <v>13858</v>
      </c>
      <c r="CN32" s="35">
        <f t="shared" si="28"/>
        <v>13858</v>
      </c>
      <c r="CO32" s="35">
        <f t="shared" si="28"/>
        <v>13858</v>
      </c>
      <c r="CP32" s="35">
        <f t="shared" si="28"/>
        <v>13858</v>
      </c>
      <c r="CQ32" s="35">
        <f t="shared" si="28"/>
        <v>13858</v>
      </c>
      <c r="CR32" s="35">
        <f t="shared" si="28"/>
        <v>13858</v>
      </c>
      <c r="CS32" s="35">
        <f t="shared" si="28"/>
        <v>13858</v>
      </c>
      <c r="CT32" s="35">
        <f t="shared" si="28"/>
        <v>13858</v>
      </c>
      <c r="CU32" s="35">
        <f t="shared" si="28"/>
        <v>13858</v>
      </c>
      <c r="CV32" s="35">
        <f t="shared" si="28"/>
        <v>13858</v>
      </c>
      <c r="CW32" s="35">
        <f t="shared" ref="CW32:FH32" si="29">ROUND(CW14*0.82,)</f>
        <v>13858</v>
      </c>
      <c r="CX32" s="35">
        <f t="shared" si="29"/>
        <v>13858</v>
      </c>
      <c r="CY32" s="35">
        <f t="shared" si="29"/>
        <v>13858</v>
      </c>
      <c r="CZ32" s="35">
        <f t="shared" si="29"/>
        <v>13858</v>
      </c>
      <c r="DA32" s="35">
        <f t="shared" si="29"/>
        <v>13858</v>
      </c>
      <c r="DB32" s="35">
        <f t="shared" si="29"/>
        <v>13858</v>
      </c>
      <c r="DC32" s="35">
        <f t="shared" si="29"/>
        <v>13858</v>
      </c>
      <c r="DD32" s="35">
        <f t="shared" si="29"/>
        <v>13858</v>
      </c>
      <c r="DE32" s="35">
        <f t="shared" si="29"/>
        <v>13858</v>
      </c>
      <c r="DF32" s="35">
        <f t="shared" si="29"/>
        <v>11316</v>
      </c>
      <c r="DG32" s="35">
        <f t="shared" si="29"/>
        <v>11316</v>
      </c>
      <c r="DH32" s="35">
        <f t="shared" si="29"/>
        <v>11316</v>
      </c>
      <c r="DI32" s="35">
        <f t="shared" si="29"/>
        <v>11316</v>
      </c>
      <c r="DJ32" s="35">
        <f t="shared" si="29"/>
        <v>11726</v>
      </c>
      <c r="DK32" s="35">
        <f t="shared" si="29"/>
        <v>11726</v>
      </c>
      <c r="DL32" s="35">
        <f t="shared" si="29"/>
        <v>11316</v>
      </c>
      <c r="DM32" s="35">
        <f t="shared" si="29"/>
        <v>11316</v>
      </c>
      <c r="DN32" s="35">
        <f t="shared" si="29"/>
        <v>11316</v>
      </c>
      <c r="DO32" s="35">
        <f t="shared" si="29"/>
        <v>11316</v>
      </c>
      <c r="DP32" s="35">
        <f t="shared" si="29"/>
        <v>11316</v>
      </c>
      <c r="DQ32" s="35">
        <f t="shared" si="29"/>
        <v>11726</v>
      </c>
      <c r="DR32" s="35">
        <f t="shared" si="29"/>
        <v>11726</v>
      </c>
      <c r="DS32" s="35">
        <f t="shared" si="29"/>
        <v>11316</v>
      </c>
      <c r="DT32" s="35">
        <f t="shared" si="29"/>
        <v>11316</v>
      </c>
      <c r="DU32" s="35">
        <f t="shared" si="29"/>
        <v>11316</v>
      </c>
      <c r="DV32" s="35">
        <f t="shared" si="29"/>
        <v>11316</v>
      </c>
      <c r="DW32" s="35">
        <f t="shared" si="29"/>
        <v>12136</v>
      </c>
      <c r="DX32" s="35">
        <f t="shared" si="29"/>
        <v>12136</v>
      </c>
      <c r="DY32" s="35">
        <f t="shared" si="29"/>
        <v>12136</v>
      </c>
      <c r="DZ32" s="35">
        <f t="shared" si="29"/>
        <v>11316</v>
      </c>
      <c r="EA32" s="35">
        <f t="shared" si="29"/>
        <v>11316</v>
      </c>
      <c r="EB32" s="35">
        <f t="shared" si="29"/>
        <v>11316</v>
      </c>
      <c r="EC32" s="35">
        <f t="shared" si="29"/>
        <v>11316</v>
      </c>
      <c r="ED32" s="35">
        <f t="shared" si="29"/>
        <v>11316</v>
      </c>
      <c r="EE32" s="35">
        <f t="shared" si="29"/>
        <v>11726</v>
      </c>
      <c r="EF32" s="35">
        <f t="shared" si="29"/>
        <v>11726</v>
      </c>
      <c r="EG32" s="35">
        <f t="shared" si="29"/>
        <v>11316</v>
      </c>
      <c r="EH32" s="35">
        <f t="shared" si="29"/>
        <v>11316</v>
      </c>
      <c r="EI32" s="35">
        <f t="shared" si="29"/>
        <v>11316</v>
      </c>
      <c r="EJ32" s="35">
        <f t="shared" si="29"/>
        <v>11316</v>
      </c>
      <c r="EK32" s="35">
        <f t="shared" si="29"/>
        <v>11316</v>
      </c>
      <c r="EL32" s="35">
        <f t="shared" si="29"/>
        <v>11726</v>
      </c>
      <c r="EM32" s="35">
        <f t="shared" si="29"/>
        <v>11726</v>
      </c>
      <c r="EN32" s="35">
        <f t="shared" si="29"/>
        <v>11316</v>
      </c>
      <c r="EO32" s="35">
        <f t="shared" si="29"/>
        <v>11316</v>
      </c>
      <c r="EP32" s="35">
        <f t="shared" si="29"/>
        <v>11316</v>
      </c>
      <c r="EQ32" s="35">
        <f t="shared" si="29"/>
        <v>11316</v>
      </c>
      <c r="ER32" s="35">
        <f t="shared" si="29"/>
        <v>11316</v>
      </c>
      <c r="ES32" s="35">
        <f t="shared" si="29"/>
        <v>11316</v>
      </c>
      <c r="ET32" s="35">
        <f t="shared" si="29"/>
        <v>11316</v>
      </c>
      <c r="EU32" s="35">
        <f t="shared" si="29"/>
        <v>10496</v>
      </c>
      <c r="EV32" s="35">
        <f t="shared" si="29"/>
        <v>10496</v>
      </c>
      <c r="EW32" s="35">
        <f t="shared" si="29"/>
        <v>10496</v>
      </c>
      <c r="EX32" s="35">
        <f t="shared" si="29"/>
        <v>10496</v>
      </c>
      <c r="EY32" s="35">
        <f t="shared" si="29"/>
        <v>10496</v>
      </c>
      <c r="EZ32" s="35">
        <f t="shared" si="29"/>
        <v>10496</v>
      </c>
      <c r="FA32" s="35">
        <f t="shared" si="29"/>
        <v>10496</v>
      </c>
      <c r="FB32" s="35">
        <f t="shared" si="29"/>
        <v>10086</v>
      </c>
      <c r="FC32" s="35">
        <f t="shared" si="29"/>
        <v>10086</v>
      </c>
      <c r="FD32" s="35">
        <f t="shared" si="29"/>
        <v>10086</v>
      </c>
      <c r="FE32" s="35">
        <f t="shared" si="29"/>
        <v>10086</v>
      </c>
      <c r="FF32" s="35">
        <f t="shared" si="29"/>
        <v>10086</v>
      </c>
      <c r="FG32" s="35">
        <f t="shared" si="29"/>
        <v>10496</v>
      </c>
      <c r="FH32" s="35">
        <f t="shared" si="29"/>
        <v>10496</v>
      </c>
      <c r="FI32" s="35">
        <f t="shared" ref="FI32:GG32" si="30">ROUND(FI14*0.82,)</f>
        <v>10086</v>
      </c>
      <c r="FJ32" s="35">
        <f t="shared" si="30"/>
        <v>10086</v>
      </c>
      <c r="FK32" s="35">
        <f t="shared" si="30"/>
        <v>10086</v>
      </c>
      <c r="FL32" s="35">
        <f t="shared" si="30"/>
        <v>10086</v>
      </c>
      <c r="FM32" s="35">
        <f t="shared" si="30"/>
        <v>10086</v>
      </c>
      <c r="FN32" s="35">
        <f t="shared" si="30"/>
        <v>10496</v>
      </c>
      <c r="FO32" s="35">
        <f t="shared" si="30"/>
        <v>10496</v>
      </c>
      <c r="FP32" s="35">
        <f t="shared" si="30"/>
        <v>10086</v>
      </c>
      <c r="FQ32" s="35">
        <f t="shared" si="30"/>
        <v>10086</v>
      </c>
      <c r="FR32" s="35">
        <f t="shared" si="30"/>
        <v>10086</v>
      </c>
      <c r="FS32" s="35">
        <f t="shared" si="30"/>
        <v>10086</v>
      </c>
      <c r="FT32" s="35">
        <f t="shared" si="30"/>
        <v>10086</v>
      </c>
      <c r="FU32" s="35">
        <f t="shared" si="30"/>
        <v>10496</v>
      </c>
      <c r="FV32" s="35">
        <f t="shared" si="30"/>
        <v>10496</v>
      </c>
      <c r="FW32" s="35">
        <f t="shared" si="30"/>
        <v>10496</v>
      </c>
      <c r="FX32" s="35">
        <f t="shared" si="30"/>
        <v>10496</v>
      </c>
      <c r="FY32" s="35">
        <f t="shared" si="30"/>
        <v>10496</v>
      </c>
      <c r="FZ32" s="35">
        <f t="shared" si="30"/>
        <v>10496</v>
      </c>
      <c r="GA32" s="35">
        <f t="shared" si="30"/>
        <v>10496</v>
      </c>
      <c r="GB32" s="35">
        <f t="shared" si="30"/>
        <v>10496</v>
      </c>
      <c r="GC32" s="35">
        <f t="shared" si="30"/>
        <v>10496</v>
      </c>
      <c r="GD32" s="35">
        <f t="shared" si="30"/>
        <v>10496</v>
      </c>
      <c r="GE32" s="35">
        <f t="shared" si="30"/>
        <v>10496</v>
      </c>
      <c r="GF32" s="35">
        <f t="shared" si="30"/>
        <v>10496</v>
      </c>
      <c r="GG32" s="187">
        <f t="shared" si="30"/>
        <v>10496</v>
      </c>
      <c r="GH32" s="187">
        <f t="shared" ref="GH32:IS32" si="31">ROUND(GH14*0.82,)</f>
        <v>10496</v>
      </c>
      <c r="GI32" s="187">
        <f t="shared" si="31"/>
        <v>10496</v>
      </c>
      <c r="GJ32" s="187">
        <f t="shared" si="31"/>
        <v>10496</v>
      </c>
      <c r="GK32" s="187">
        <f t="shared" si="31"/>
        <v>9840</v>
      </c>
      <c r="GL32" s="187">
        <f t="shared" si="31"/>
        <v>9840</v>
      </c>
      <c r="GM32" s="187">
        <f t="shared" si="31"/>
        <v>9840</v>
      </c>
      <c r="GN32" s="187">
        <f t="shared" si="31"/>
        <v>9840</v>
      </c>
      <c r="GO32" s="187">
        <f t="shared" si="31"/>
        <v>9840</v>
      </c>
      <c r="GP32" s="187">
        <f t="shared" si="31"/>
        <v>10086</v>
      </c>
      <c r="GQ32" s="187">
        <f t="shared" si="31"/>
        <v>10086</v>
      </c>
      <c r="GR32" s="187">
        <f t="shared" si="31"/>
        <v>9840</v>
      </c>
      <c r="GS32" s="187">
        <f t="shared" si="31"/>
        <v>9840</v>
      </c>
      <c r="GT32" s="187">
        <f t="shared" si="31"/>
        <v>9840</v>
      </c>
      <c r="GU32" s="187">
        <f t="shared" si="31"/>
        <v>9840</v>
      </c>
      <c r="GV32" s="187">
        <f t="shared" si="31"/>
        <v>9840</v>
      </c>
      <c r="GW32" s="187">
        <f t="shared" si="31"/>
        <v>9840</v>
      </c>
      <c r="GX32" s="187">
        <f t="shared" si="31"/>
        <v>9840</v>
      </c>
      <c r="GY32" s="187">
        <f t="shared" si="31"/>
        <v>9594</v>
      </c>
      <c r="GZ32" s="187">
        <f t="shared" si="31"/>
        <v>9594</v>
      </c>
      <c r="HA32" s="187">
        <f t="shared" si="31"/>
        <v>9594</v>
      </c>
      <c r="HB32" s="187">
        <f t="shared" si="31"/>
        <v>9594</v>
      </c>
      <c r="HC32" s="187">
        <f t="shared" si="31"/>
        <v>9594</v>
      </c>
      <c r="HD32" s="187">
        <f t="shared" si="31"/>
        <v>9840</v>
      </c>
      <c r="HE32" s="187">
        <f t="shared" si="31"/>
        <v>9840</v>
      </c>
      <c r="HF32" s="187">
        <f t="shared" si="31"/>
        <v>9594</v>
      </c>
      <c r="HG32" s="187">
        <f t="shared" si="31"/>
        <v>9594</v>
      </c>
      <c r="HH32" s="187">
        <f t="shared" si="31"/>
        <v>9840</v>
      </c>
      <c r="HI32" s="187">
        <f t="shared" si="31"/>
        <v>9840</v>
      </c>
      <c r="HJ32" s="187">
        <f t="shared" si="31"/>
        <v>9840</v>
      </c>
      <c r="HK32" s="187">
        <f t="shared" si="31"/>
        <v>9840</v>
      </c>
      <c r="HL32" s="187">
        <f t="shared" si="31"/>
        <v>9840</v>
      </c>
      <c r="HM32" s="187">
        <f t="shared" si="31"/>
        <v>9594</v>
      </c>
      <c r="HN32" s="187">
        <f t="shared" si="31"/>
        <v>9594</v>
      </c>
      <c r="HO32" s="187">
        <f t="shared" si="31"/>
        <v>9594</v>
      </c>
      <c r="HP32" s="187">
        <f t="shared" si="31"/>
        <v>9594</v>
      </c>
      <c r="HQ32" s="187">
        <f t="shared" si="31"/>
        <v>9594</v>
      </c>
      <c r="HR32" s="187">
        <f t="shared" si="31"/>
        <v>9594</v>
      </c>
      <c r="HS32" s="187">
        <f t="shared" si="31"/>
        <v>9594</v>
      </c>
      <c r="HT32" s="187">
        <f t="shared" si="31"/>
        <v>9102</v>
      </c>
      <c r="HU32" s="187">
        <f t="shared" si="31"/>
        <v>9102</v>
      </c>
      <c r="HV32" s="187">
        <f t="shared" si="31"/>
        <v>9102</v>
      </c>
      <c r="HW32" s="187">
        <f t="shared" si="31"/>
        <v>9102</v>
      </c>
      <c r="HX32" s="187">
        <f t="shared" si="31"/>
        <v>9102</v>
      </c>
      <c r="HY32" s="187">
        <f t="shared" si="31"/>
        <v>9102</v>
      </c>
      <c r="HZ32" s="187">
        <f t="shared" si="31"/>
        <v>9102</v>
      </c>
      <c r="IA32" s="187">
        <f t="shared" si="31"/>
        <v>9102</v>
      </c>
      <c r="IB32" s="187">
        <f t="shared" si="31"/>
        <v>9102</v>
      </c>
      <c r="IC32" s="187">
        <f t="shared" si="31"/>
        <v>9102</v>
      </c>
      <c r="ID32" s="187">
        <f t="shared" si="31"/>
        <v>9102</v>
      </c>
      <c r="IE32" s="187">
        <f t="shared" si="31"/>
        <v>9102</v>
      </c>
      <c r="IF32" s="187">
        <f t="shared" si="31"/>
        <v>9102</v>
      </c>
      <c r="IG32" s="187">
        <f t="shared" si="31"/>
        <v>9102</v>
      </c>
      <c r="IH32" s="187">
        <f t="shared" si="31"/>
        <v>9102</v>
      </c>
      <c r="II32" s="187">
        <f t="shared" si="31"/>
        <v>9102</v>
      </c>
      <c r="IJ32" s="187">
        <f t="shared" si="31"/>
        <v>9102</v>
      </c>
      <c r="IK32" s="187">
        <f t="shared" si="31"/>
        <v>9102</v>
      </c>
      <c r="IL32" s="187">
        <f t="shared" si="31"/>
        <v>9102</v>
      </c>
      <c r="IM32" s="187">
        <f t="shared" si="31"/>
        <v>9102</v>
      </c>
      <c r="IN32" s="187">
        <f t="shared" si="31"/>
        <v>9102</v>
      </c>
      <c r="IO32" s="187">
        <f t="shared" si="31"/>
        <v>9102</v>
      </c>
      <c r="IP32" s="187">
        <f t="shared" si="31"/>
        <v>9102</v>
      </c>
      <c r="IQ32" s="187">
        <f t="shared" si="31"/>
        <v>9102</v>
      </c>
      <c r="IR32" s="187">
        <f t="shared" si="31"/>
        <v>9102</v>
      </c>
      <c r="IS32" s="187">
        <f t="shared" si="31"/>
        <v>9102</v>
      </c>
      <c r="IT32" s="187">
        <f t="shared" ref="IT32:JN32" si="32">ROUND(IT14*0.82,)</f>
        <v>9348</v>
      </c>
      <c r="IU32" s="187">
        <f t="shared" si="32"/>
        <v>9348</v>
      </c>
      <c r="IV32" s="187">
        <f t="shared" si="32"/>
        <v>9102</v>
      </c>
      <c r="IW32" s="187">
        <f t="shared" si="32"/>
        <v>9102</v>
      </c>
      <c r="IX32" s="187">
        <f t="shared" si="32"/>
        <v>9102</v>
      </c>
      <c r="IY32" s="187">
        <f t="shared" si="32"/>
        <v>9102</v>
      </c>
      <c r="IZ32" s="187">
        <f t="shared" si="32"/>
        <v>9102</v>
      </c>
      <c r="JA32" s="187">
        <f t="shared" si="32"/>
        <v>10086</v>
      </c>
      <c r="JB32" s="187">
        <f t="shared" si="32"/>
        <v>10086</v>
      </c>
      <c r="JC32" s="187">
        <f t="shared" si="32"/>
        <v>10086</v>
      </c>
      <c r="JD32" s="187">
        <f t="shared" si="32"/>
        <v>10086</v>
      </c>
      <c r="JE32" s="187">
        <f t="shared" si="32"/>
        <v>10086</v>
      </c>
      <c r="JF32" s="187">
        <f t="shared" si="32"/>
        <v>10086</v>
      </c>
      <c r="JG32" s="187">
        <f t="shared" si="32"/>
        <v>10086</v>
      </c>
      <c r="JH32" s="187">
        <f t="shared" si="32"/>
        <v>10496</v>
      </c>
      <c r="JI32" s="187">
        <f t="shared" si="32"/>
        <v>10496</v>
      </c>
      <c r="JJ32" s="187">
        <f t="shared" si="32"/>
        <v>10496</v>
      </c>
      <c r="JK32" s="187">
        <f t="shared" si="32"/>
        <v>10496</v>
      </c>
      <c r="JL32" s="187">
        <f t="shared" si="32"/>
        <v>10496</v>
      </c>
      <c r="JM32" s="187">
        <f t="shared" si="32"/>
        <v>10496</v>
      </c>
      <c r="JN32" s="187">
        <f t="shared" si="32"/>
        <v>10496</v>
      </c>
    </row>
    <row r="33" spans="1:274" ht="10.7" customHeight="1" x14ac:dyDescent="0.2">
      <c r="A33" s="34" t="s">
        <v>7</v>
      </c>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155"/>
      <c r="BW33" s="155"/>
      <c r="BX33" s="155"/>
      <c r="BY33" s="155"/>
      <c r="BZ33" s="155"/>
      <c r="CA33" s="35"/>
      <c r="CB33" s="35"/>
      <c r="CC33" s="35"/>
      <c r="CD33" s="187"/>
      <c r="CE33" s="187"/>
      <c r="CF33" s="187"/>
      <c r="CG33" s="187"/>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187"/>
      <c r="GH33" s="187"/>
      <c r="GI33" s="187"/>
      <c r="GJ33" s="187"/>
      <c r="GK33" s="187"/>
      <c r="GL33" s="187"/>
      <c r="GM33" s="187"/>
      <c r="GN33" s="187"/>
      <c r="GO33" s="187"/>
      <c r="GP33" s="187"/>
      <c r="GQ33" s="187"/>
      <c r="GR33" s="187"/>
      <c r="GS33" s="187"/>
      <c r="GT33" s="187"/>
      <c r="GU33" s="187"/>
      <c r="GV33" s="187"/>
      <c r="GW33" s="187"/>
      <c r="GX33" s="187"/>
      <c r="GY33" s="187"/>
      <c r="GZ33" s="187"/>
      <c r="HA33" s="187"/>
      <c r="HB33" s="187"/>
      <c r="HC33" s="187"/>
      <c r="HD33" s="187"/>
      <c r="HE33" s="187"/>
      <c r="HF33" s="187"/>
      <c r="HG33" s="187"/>
      <c r="HH33" s="187"/>
      <c r="HI33" s="187"/>
      <c r="HJ33" s="187"/>
      <c r="HK33" s="187"/>
      <c r="HL33" s="187"/>
      <c r="HM33" s="187"/>
      <c r="HN33" s="187"/>
      <c r="HO33" s="187"/>
      <c r="HP33" s="187"/>
      <c r="HQ33" s="187"/>
      <c r="HR33" s="187"/>
      <c r="HS33" s="187"/>
      <c r="HT33" s="187"/>
      <c r="HU33" s="187"/>
      <c r="HV33" s="187"/>
      <c r="HW33" s="187"/>
      <c r="HX33" s="187"/>
      <c r="HY33" s="187"/>
      <c r="HZ33" s="187"/>
      <c r="IA33" s="187"/>
      <c r="IB33" s="187"/>
      <c r="IC33" s="187"/>
      <c r="ID33" s="187"/>
      <c r="IE33" s="187"/>
      <c r="IF33" s="187"/>
      <c r="IG33" s="187"/>
      <c r="IH33" s="187"/>
      <c r="II33" s="187"/>
      <c r="IJ33" s="187"/>
      <c r="IK33" s="187"/>
      <c r="IL33" s="187"/>
      <c r="IM33" s="187"/>
      <c r="IN33" s="187"/>
      <c r="IO33" s="187"/>
      <c r="IP33" s="187"/>
      <c r="IQ33" s="187"/>
      <c r="IR33" s="187"/>
      <c r="IS33" s="187"/>
      <c r="IT33" s="187"/>
      <c r="IU33" s="187"/>
      <c r="IV33" s="187"/>
      <c r="IW33" s="187"/>
      <c r="IX33" s="187"/>
      <c r="IY33" s="187"/>
      <c r="IZ33" s="187"/>
      <c r="JA33" s="187"/>
      <c r="JB33" s="187"/>
      <c r="JC33" s="187"/>
      <c r="JD33" s="187"/>
      <c r="JE33" s="187"/>
      <c r="JF33" s="187"/>
      <c r="JG33" s="187"/>
      <c r="JH33" s="187"/>
      <c r="JI33" s="187"/>
      <c r="JJ33" s="187"/>
      <c r="JK33" s="187"/>
      <c r="JL33" s="187"/>
      <c r="JM33" s="187"/>
      <c r="JN33" s="187"/>
    </row>
    <row r="34" spans="1:274" ht="10.7" customHeight="1" x14ac:dyDescent="0.2">
      <c r="A34" s="12">
        <v>1</v>
      </c>
      <c r="B34" s="35">
        <f t="shared" ref="B34:AJ35" si="33">ROUND(B16*0.82,)</f>
        <v>10373</v>
      </c>
      <c r="C34" s="35">
        <f t="shared" si="33"/>
        <v>9881</v>
      </c>
      <c r="D34" s="35">
        <f t="shared" si="33"/>
        <v>9881</v>
      </c>
      <c r="E34" s="35">
        <f t="shared" si="33"/>
        <v>9881</v>
      </c>
      <c r="F34" s="35">
        <f t="shared" si="33"/>
        <v>9881</v>
      </c>
      <c r="G34" s="35">
        <f t="shared" si="33"/>
        <v>8815</v>
      </c>
      <c r="H34" s="35">
        <f t="shared" si="33"/>
        <v>8815</v>
      </c>
      <c r="I34" s="35">
        <f t="shared" si="33"/>
        <v>8815</v>
      </c>
      <c r="J34" s="35">
        <f t="shared" si="33"/>
        <v>8815</v>
      </c>
      <c r="K34" s="35">
        <f t="shared" si="33"/>
        <v>8569</v>
      </c>
      <c r="L34" s="35">
        <f t="shared" si="33"/>
        <v>8569</v>
      </c>
      <c r="M34" s="35">
        <f t="shared" si="33"/>
        <v>8569</v>
      </c>
      <c r="N34" s="35">
        <f t="shared" si="33"/>
        <v>8569</v>
      </c>
      <c r="O34" s="35">
        <f t="shared" si="33"/>
        <v>8569</v>
      </c>
      <c r="P34" s="35">
        <f t="shared" si="33"/>
        <v>8569</v>
      </c>
      <c r="Q34" s="35">
        <f t="shared" si="33"/>
        <v>8569</v>
      </c>
      <c r="R34" s="35">
        <f t="shared" si="33"/>
        <v>8569</v>
      </c>
      <c r="S34" s="35">
        <f t="shared" si="33"/>
        <v>8569</v>
      </c>
      <c r="T34" s="35">
        <f t="shared" si="33"/>
        <v>8815</v>
      </c>
      <c r="U34" s="35">
        <f t="shared" si="33"/>
        <v>9963</v>
      </c>
      <c r="V34" s="35">
        <f t="shared" si="33"/>
        <v>9963</v>
      </c>
      <c r="W34" s="35">
        <f t="shared" si="33"/>
        <v>9307</v>
      </c>
      <c r="X34" s="35">
        <f t="shared" si="33"/>
        <v>8569</v>
      </c>
      <c r="Y34" s="35">
        <f t="shared" si="33"/>
        <v>8569</v>
      </c>
      <c r="Z34" s="35">
        <f t="shared" si="33"/>
        <v>8569</v>
      </c>
      <c r="AA34" s="35">
        <f t="shared" si="33"/>
        <v>8569</v>
      </c>
      <c r="AB34" s="35">
        <f t="shared" si="33"/>
        <v>8569</v>
      </c>
      <c r="AC34" s="35">
        <f t="shared" si="33"/>
        <v>8569</v>
      </c>
      <c r="AD34" s="35">
        <f t="shared" si="33"/>
        <v>9307</v>
      </c>
      <c r="AE34" s="35">
        <f t="shared" si="33"/>
        <v>9307</v>
      </c>
      <c r="AF34" s="35">
        <f t="shared" si="33"/>
        <v>8569</v>
      </c>
      <c r="AG34" s="35">
        <f t="shared" si="33"/>
        <v>8569</v>
      </c>
      <c r="AH34" s="35">
        <f t="shared" si="33"/>
        <v>8569</v>
      </c>
      <c r="AI34" s="35">
        <f t="shared" si="33"/>
        <v>8569</v>
      </c>
      <c r="AJ34" s="35">
        <f t="shared" si="33"/>
        <v>9553</v>
      </c>
      <c r="AK34" s="35">
        <f t="shared" ref="AK34:CV34" si="34">ROUND(AK16*0.82,)</f>
        <v>9553</v>
      </c>
      <c r="AL34" s="35">
        <f t="shared" si="34"/>
        <v>9553</v>
      </c>
      <c r="AM34" s="35">
        <f t="shared" si="34"/>
        <v>8815</v>
      </c>
      <c r="AN34" s="35">
        <f t="shared" si="34"/>
        <v>8815</v>
      </c>
      <c r="AO34" s="35">
        <f t="shared" si="34"/>
        <v>8815</v>
      </c>
      <c r="AP34" s="35">
        <f t="shared" si="34"/>
        <v>8815</v>
      </c>
      <c r="AQ34" s="35">
        <f t="shared" si="34"/>
        <v>8815</v>
      </c>
      <c r="AR34" s="35">
        <f t="shared" si="34"/>
        <v>9307</v>
      </c>
      <c r="AS34" s="35">
        <f t="shared" si="34"/>
        <v>9307</v>
      </c>
      <c r="AT34" s="35">
        <f t="shared" si="34"/>
        <v>9307</v>
      </c>
      <c r="AU34" s="35">
        <f t="shared" si="34"/>
        <v>8569</v>
      </c>
      <c r="AV34" s="35">
        <f t="shared" si="34"/>
        <v>8569</v>
      </c>
      <c r="AW34" s="35">
        <f t="shared" si="34"/>
        <v>8569</v>
      </c>
      <c r="AX34" s="35">
        <f t="shared" si="34"/>
        <v>8569</v>
      </c>
      <c r="AY34" s="35">
        <f t="shared" si="34"/>
        <v>8569</v>
      </c>
      <c r="AZ34" s="35">
        <f t="shared" si="34"/>
        <v>8569</v>
      </c>
      <c r="BA34" s="35">
        <f t="shared" si="34"/>
        <v>8569</v>
      </c>
      <c r="BB34" s="35">
        <f t="shared" si="34"/>
        <v>8569</v>
      </c>
      <c r="BC34" s="35">
        <f t="shared" si="34"/>
        <v>8569</v>
      </c>
      <c r="BD34" s="35">
        <f t="shared" si="34"/>
        <v>8569</v>
      </c>
      <c r="BE34" s="35">
        <f t="shared" si="34"/>
        <v>8569</v>
      </c>
      <c r="BF34" s="35">
        <f t="shared" si="34"/>
        <v>8569</v>
      </c>
      <c r="BG34" s="35">
        <f t="shared" si="34"/>
        <v>8569</v>
      </c>
      <c r="BH34" s="35">
        <f t="shared" si="34"/>
        <v>8569</v>
      </c>
      <c r="BI34" s="35">
        <f t="shared" si="34"/>
        <v>8569</v>
      </c>
      <c r="BJ34" s="35">
        <f t="shared" si="34"/>
        <v>8569</v>
      </c>
      <c r="BK34" s="35">
        <f t="shared" si="34"/>
        <v>8569</v>
      </c>
      <c r="BL34" s="35">
        <f t="shared" si="34"/>
        <v>8569</v>
      </c>
      <c r="BM34" s="35">
        <f t="shared" si="34"/>
        <v>8569</v>
      </c>
      <c r="BN34" s="35">
        <f t="shared" si="34"/>
        <v>8569</v>
      </c>
      <c r="BO34" s="35">
        <f t="shared" si="34"/>
        <v>8569</v>
      </c>
      <c r="BP34" s="35">
        <f t="shared" si="34"/>
        <v>8815</v>
      </c>
      <c r="BQ34" s="35">
        <f t="shared" si="34"/>
        <v>8815</v>
      </c>
      <c r="BR34" s="35">
        <f t="shared" si="34"/>
        <v>8815</v>
      </c>
      <c r="BS34" s="35">
        <f t="shared" si="34"/>
        <v>8815</v>
      </c>
      <c r="BT34" s="35">
        <f t="shared" si="34"/>
        <v>13325</v>
      </c>
      <c r="BU34" s="35">
        <f t="shared" si="34"/>
        <v>13325</v>
      </c>
      <c r="BV34" s="155">
        <f t="shared" si="34"/>
        <v>13325</v>
      </c>
      <c r="BW34" s="155">
        <f t="shared" si="34"/>
        <v>13325</v>
      </c>
      <c r="BX34" s="155">
        <f t="shared" si="34"/>
        <v>13325</v>
      </c>
      <c r="BY34" s="155">
        <f t="shared" si="34"/>
        <v>13325</v>
      </c>
      <c r="BZ34" s="155">
        <f t="shared" si="34"/>
        <v>13325</v>
      </c>
      <c r="CA34" s="35">
        <f t="shared" si="34"/>
        <v>13325</v>
      </c>
      <c r="CB34" s="35">
        <f t="shared" si="34"/>
        <v>13325</v>
      </c>
      <c r="CC34" s="35">
        <f t="shared" si="34"/>
        <v>13899</v>
      </c>
      <c r="CD34" s="187">
        <f t="shared" si="34"/>
        <v>13899</v>
      </c>
      <c r="CE34" s="187">
        <f t="shared" si="34"/>
        <v>13899</v>
      </c>
      <c r="CF34" s="187">
        <f t="shared" si="34"/>
        <v>13899</v>
      </c>
      <c r="CG34" s="187">
        <f t="shared" si="34"/>
        <v>13899</v>
      </c>
      <c r="CH34" s="35">
        <f t="shared" si="34"/>
        <v>13899</v>
      </c>
      <c r="CI34" s="35">
        <f t="shared" si="34"/>
        <v>13899</v>
      </c>
      <c r="CJ34" s="35">
        <f t="shared" si="34"/>
        <v>13325</v>
      </c>
      <c r="CK34" s="35">
        <f t="shared" si="34"/>
        <v>13325</v>
      </c>
      <c r="CL34" s="35">
        <f t="shared" si="34"/>
        <v>13325</v>
      </c>
      <c r="CM34" s="35">
        <f t="shared" si="34"/>
        <v>13325</v>
      </c>
      <c r="CN34" s="35">
        <f t="shared" si="34"/>
        <v>13325</v>
      </c>
      <c r="CO34" s="35">
        <f t="shared" si="34"/>
        <v>13325</v>
      </c>
      <c r="CP34" s="35">
        <f t="shared" si="34"/>
        <v>13325</v>
      </c>
      <c r="CQ34" s="35">
        <f t="shared" si="34"/>
        <v>13325</v>
      </c>
      <c r="CR34" s="35">
        <f t="shared" si="34"/>
        <v>13325</v>
      </c>
      <c r="CS34" s="35">
        <f t="shared" si="34"/>
        <v>13325</v>
      </c>
      <c r="CT34" s="35">
        <f t="shared" si="34"/>
        <v>13325</v>
      </c>
      <c r="CU34" s="35">
        <f t="shared" si="34"/>
        <v>13325</v>
      </c>
      <c r="CV34" s="35">
        <f t="shared" si="34"/>
        <v>13325</v>
      </c>
      <c r="CW34" s="35">
        <f t="shared" ref="CW34:FH34" si="35">ROUND(CW16*0.82,)</f>
        <v>13325</v>
      </c>
      <c r="CX34" s="35">
        <f t="shared" si="35"/>
        <v>13325</v>
      </c>
      <c r="CY34" s="35">
        <f t="shared" si="35"/>
        <v>13325</v>
      </c>
      <c r="CZ34" s="35">
        <f t="shared" si="35"/>
        <v>13325</v>
      </c>
      <c r="DA34" s="35">
        <f t="shared" si="35"/>
        <v>13325</v>
      </c>
      <c r="DB34" s="35">
        <f t="shared" si="35"/>
        <v>13325</v>
      </c>
      <c r="DC34" s="35">
        <f t="shared" si="35"/>
        <v>13325</v>
      </c>
      <c r="DD34" s="35">
        <f t="shared" si="35"/>
        <v>13325</v>
      </c>
      <c r="DE34" s="35">
        <f t="shared" si="35"/>
        <v>13325</v>
      </c>
      <c r="DF34" s="35">
        <f t="shared" si="35"/>
        <v>10783</v>
      </c>
      <c r="DG34" s="35">
        <f t="shared" si="35"/>
        <v>10783</v>
      </c>
      <c r="DH34" s="35">
        <f t="shared" si="35"/>
        <v>10783</v>
      </c>
      <c r="DI34" s="35">
        <f t="shared" si="35"/>
        <v>10783</v>
      </c>
      <c r="DJ34" s="35">
        <f t="shared" si="35"/>
        <v>11193</v>
      </c>
      <c r="DK34" s="35">
        <f t="shared" si="35"/>
        <v>11193</v>
      </c>
      <c r="DL34" s="35">
        <f t="shared" si="35"/>
        <v>10783</v>
      </c>
      <c r="DM34" s="35">
        <f t="shared" si="35"/>
        <v>10783</v>
      </c>
      <c r="DN34" s="35">
        <f t="shared" si="35"/>
        <v>10783</v>
      </c>
      <c r="DO34" s="35">
        <f t="shared" si="35"/>
        <v>10783</v>
      </c>
      <c r="DP34" s="35">
        <f t="shared" si="35"/>
        <v>10783</v>
      </c>
      <c r="DQ34" s="35">
        <f t="shared" si="35"/>
        <v>11193</v>
      </c>
      <c r="DR34" s="35">
        <f t="shared" si="35"/>
        <v>11193</v>
      </c>
      <c r="DS34" s="35">
        <f t="shared" si="35"/>
        <v>10783</v>
      </c>
      <c r="DT34" s="35">
        <f t="shared" si="35"/>
        <v>10783</v>
      </c>
      <c r="DU34" s="35">
        <f t="shared" si="35"/>
        <v>10783</v>
      </c>
      <c r="DV34" s="35">
        <f t="shared" si="35"/>
        <v>10783</v>
      </c>
      <c r="DW34" s="35">
        <f t="shared" si="35"/>
        <v>11603</v>
      </c>
      <c r="DX34" s="35">
        <f t="shared" si="35"/>
        <v>11603</v>
      </c>
      <c r="DY34" s="35">
        <f t="shared" si="35"/>
        <v>11603</v>
      </c>
      <c r="DZ34" s="35">
        <f t="shared" si="35"/>
        <v>10783</v>
      </c>
      <c r="EA34" s="35">
        <f t="shared" si="35"/>
        <v>10783</v>
      </c>
      <c r="EB34" s="35">
        <f t="shared" si="35"/>
        <v>10783</v>
      </c>
      <c r="EC34" s="35">
        <f t="shared" si="35"/>
        <v>10783</v>
      </c>
      <c r="ED34" s="35">
        <f t="shared" si="35"/>
        <v>10783</v>
      </c>
      <c r="EE34" s="35">
        <f t="shared" si="35"/>
        <v>11193</v>
      </c>
      <c r="EF34" s="35">
        <f t="shared" si="35"/>
        <v>11193</v>
      </c>
      <c r="EG34" s="35">
        <f t="shared" si="35"/>
        <v>10783</v>
      </c>
      <c r="EH34" s="35">
        <f t="shared" si="35"/>
        <v>10783</v>
      </c>
      <c r="EI34" s="35">
        <f t="shared" si="35"/>
        <v>10783</v>
      </c>
      <c r="EJ34" s="35">
        <f t="shared" si="35"/>
        <v>10783</v>
      </c>
      <c r="EK34" s="35">
        <f t="shared" si="35"/>
        <v>10783</v>
      </c>
      <c r="EL34" s="35">
        <f t="shared" si="35"/>
        <v>11193</v>
      </c>
      <c r="EM34" s="35">
        <f t="shared" si="35"/>
        <v>11193</v>
      </c>
      <c r="EN34" s="35">
        <f t="shared" si="35"/>
        <v>10783</v>
      </c>
      <c r="EO34" s="35">
        <f t="shared" si="35"/>
        <v>10783</v>
      </c>
      <c r="EP34" s="35">
        <f t="shared" si="35"/>
        <v>10783</v>
      </c>
      <c r="EQ34" s="35">
        <f t="shared" si="35"/>
        <v>10783</v>
      </c>
      <c r="ER34" s="35">
        <f t="shared" si="35"/>
        <v>10783</v>
      </c>
      <c r="ES34" s="35">
        <f t="shared" si="35"/>
        <v>10783</v>
      </c>
      <c r="ET34" s="35">
        <f t="shared" si="35"/>
        <v>10783</v>
      </c>
      <c r="EU34" s="35">
        <f t="shared" si="35"/>
        <v>9963</v>
      </c>
      <c r="EV34" s="35">
        <f t="shared" si="35"/>
        <v>9963</v>
      </c>
      <c r="EW34" s="35">
        <f t="shared" si="35"/>
        <v>9963</v>
      </c>
      <c r="EX34" s="35">
        <f t="shared" si="35"/>
        <v>9963</v>
      </c>
      <c r="EY34" s="35">
        <f t="shared" si="35"/>
        <v>9963</v>
      </c>
      <c r="EZ34" s="35">
        <f t="shared" si="35"/>
        <v>9963</v>
      </c>
      <c r="FA34" s="35">
        <f t="shared" si="35"/>
        <v>9963</v>
      </c>
      <c r="FB34" s="35">
        <f t="shared" si="35"/>
        <v>9553</v>
      </c>
      <c r="FC34" s="35">
        <f t="shared" si="35"/>
        <v>9553</v>
      </c>
      <c r="FD34" s="35">
        <f t="shared" si="35"/>
        <v>9553</v>
      </c>
      <c r="FE34" s="35">
        <f t="shared" si="35"/>
        <v>9553</v>
      </c>
      <c r="FF34" s="35">
        <f t="shared" si="35"/>
        <v>9553</v>
      </c>
      <c r="FG34" s="35">
        <f t="shared" si="35"/>
        <v>9963</v>
      </c>
      <c r="FH34" s="35">
        <f t="shared" si="35"/>
        <v>9963</v>
      </c>
      <c r="FI34" s="35">
        <f t="shared" ref="FI34:GG34" si="36">ROUND(FI16*0.82,)</f>
        <v>9553</v>
      </c>
      <c r="FJ34" s="35">
        <f t="shared" si="36"/>
        <v>9553</v>
      </c>
      <c r="FK34" s="35">
        <f t="shared" si="36"/>
        <v>9553</v>
      </c>
      <c r="FL34" s="35">
        <f t="shared" si="36"/>
        <v>9553</v>
      </c>
      <c r="FM34" s="35">
        <f t="shared" si="36"/>
        <v>9553</v>
      </c>
      <c r="FN34" s="35">
        <f t="shared" si="36"/>
        <v>9963</v>
      </c>
      <c r="FO34" s="35">
        <f t="shared" si="36"/>
        <v>9963</v>
      </c>
      <c r="FP34" s="35">
        <f t="shared" si="36"/>
        <v>9553</v>
      </c>
      <c r="FQ34" s="35">
        <f t="shared" si="36"/>
        <v>9553</v>
      </c>
      <c r="FR34" s="35">
        <f t="shared" si="36"/>
        <v>9553</v>
      </c>
      <c r="FS34" s="35">
        <f t="shared" si="36"/>
        <v>9553</v>
      </c>
      <c r="FT34" s="35">
        <f t="shared" si="36"/>
        <v>9553</v>
      </c>
      <c r="FU34" s="35">
        <f t="shared" si="36"/>
        <v>9963</v>
      </c>
      <c r="FV34" s="35">
        <f t="shared" si="36"/>
        <v>9963</v>
      </c>
      <c r="FW34" s="35">
        <f t="shared" si="36"/>
        <v>9963</v>
      </c>
      <c r="FX34" s="35">
        <f t="shared" si="36"/>
        <v>9963</v>
      </c>
      <c r="FY34" s="35">
        <f t="shared" si="36"/>
        <v>9963</v>
      </c>
      <c r="FZ34" s="35">
        <f t="shared" si="36"/>
        <v>9963</v>
      </c>
      <c r="GA34" s="35">
        <f t="shared" si="36"/>
        <v>9963</v>
      </c>
      <c r="GB34" s="35">
        <f t="shared" si="36"/>
        <v>9963</v>
      </c>
      <c r="GC34" s="35">
        <f t="shared" si="36"/>
        <v>9963</v>
      </c>
      <c r="GD34" s="35">
        <f t="shared" si="36"/>
        <v>9963</v>
      </c>
      <c r="GE34" s="35">
        <f t="shared" si="36"/>
        <v>9963</v>
      </c>
      <c r="GF34" s="35">
        <f t="shared" si="36"/>
        <v>9963</v>
      </c>
      <c r="GG34" s="187">
        <f t="shared" si="36"/>
        <v>9963</v>
      </c>
      <c r="GH34" s="187">
        <f t="shared" ref="GH34:IS34" si="37">ROUND(GH16*0.82,)</f>
        <v>10209</v>
      </c>
      <c r="GI34" s="187">
        <f t="shared" si="37"/>
        <v>10209</v>
      </c>
      <c r="GJ34" s="187">
        <f t="shared" si="37"/>
        <v>10209</v>
      </c>
      <c r="GK34" s="187">
        <f t="shared" si="37"/>
        <v>9553</v>
      </c>
      <c r="GL34" s="187">
        <f t="shared" si="37"/>
        <v>9553</v>
      </c>
      <c r="GM34" s="187">
        <f t="shared" si="37"/>
        <v>9553</v>
      </c>
      <c r="GN34" s="187">
        <f t="shared" si="37"/>
        <v>9553</v>
      </c>
      <c r="GO34" s="187">
        <f t="shared" si="37"/>
        <v>9553</v>
      </c>
      <c r="GP34" s="187">
        <f t="shared" si="37"/>
        <v>9799</v>
      </c>
      <c r="GQ34" s="187">
        <f t="shared" si="37"/>
        <v>9799</v>
      </c>
      <c r="GR34" s="187">
        <f t="shared" si="37"/>
        <v>9553</v>
      </c>
      <c r="GS34" s="187">
        <f t="shared" si="37"/>
        <v>9553</v>
      </c>
      <c r="GT34" s="187">
        <f t="shared" si="37"/>
        <v>9553</v>
      </c>
      <c r="GU34" s="187">
        <f t="shared" si="37"/>
        <v>9553</v>
      </c>
      <c r="GV34" s="187">
        <f t="shared" si="37"/>
        <v>9553</v>
      </c>
      <c r="GW34" s="187">
        <f t="shared" si="37"/>
        <v>9553</v>
      </c>
      <c r="GX34" s="187">
        <f t="shared" si="37"/>
        <v>9553</v>
      </c>
      <c r="GY34" s="187">
        <f t="shared" si="37"/>
        <v>9307</v>
      </c>
      <c r="GZ34" s="187">
        <f t="shared" si="37"/>
        <v>9307</v>
      </c>
      <c r="HA34" s="187">
        <f t="shared" si="37"/>
        <v>9307</v>
      </c>
      <c r="HB34" s="187">
        <f t="shared" si="37"/>
        <v>9307</v>
      </c>
      <c r="HC34" s="187">
        <f t="shared" si="37"/>
        <v>9307</v>
      </c>
      <c r="HD34" s="187">
        <f t="shared" si="37"/>
        <v>9553</v>
      </c>
      <c r="HE34" s="187">
        <f t="shared" si="37"/>
        <v>9553</v>
      </c>
      <c r="HF34" s="187">
        <f t="shared" si="37"/>
        <v>9307</v>
      </c>
      <c r="HG34" s="187">
        <f t="shared" si="37"/>
        <v>9307</v>
      </c>
      <c r="HH34" s="187">
        <f t="shared" si="37"/>
        <v>9553</v>
      </c>
      <c r="HI34" s="187">
        <f t="shared" si="37"/>
        <v>9553</v>
      </c>
      <c r="HJ34" s="187">
        <f t="shared" si="37"/>
        <v>9553</v>
      </c>
      <c r="HK34" s="187">
        <f t="shared" si="37"/>
        <v>9553</v>
      </c>
      <c r="HL34" s="187">
        <f t="shared" si="37"/>
        <v>9553</v>
      </c>
      <c r="HM34" s="187">
        <f t="shared" si="37"/>
        <v>9307</v>
      </c>
      <c r="HN34" s="187">
        <f t="shared" si="37"/>
        <v>9307</v>
      </c>
      <c r="HO34" s="187">
        <f t="shared" si="37"/>
        <v>9307</v>
      </c>
      <c r="HP34" s="187">
        <f t="shared" si="37"/>
        <v>9307</v>
      </c>
      <c r="HQ34" s="187">
        <f t="shared" si="37"/>
        <v>9307</v>
      </c>
      <c r="HR34" s="187">
        <f t="shared" si="37"/>
        <v>9307</v>
      </c>
      <c r="HS34" s="187">
        <f t="shared" si="37"/>
        <v>9307</v>
      </c>
      <c r="HT34" s="187">
        <f t="shared" si="37"/>
        <v>8815</v>
      </c>
      <c r="HU34" s="187">
        <f t="shared" si="37"/>
        <v>8815</v>
      </c>
      <c r="HV34" s="187">
        <f t="shared" si="37"/>
        <v>8815</v>
      </c>
      <c r="HW34" s="187">
        <f t="shared" si="37"/>
        <v>8815</v>
      </c>
      <c r="HX34" s="187">
        <f t="shared" si="37"/>
        <v>8815</v>
      </c>
      <c r="HY34" s="187">
        <f t="shared" si="37"/>
        <v>8815</v>
      </c>
      <c r="HZ34" s="187">
        <f t="shared" si="37"/>
        <v>8815</v>
      </c>
      <c r="IA34" s="187">
        <f t="shared" si="37"/>
        <v>8815</v>
      </c>
      <c r="IB34" s="187">
        <f t="shared" si="37"/>
        <v>8815</v>
      </c>
      <c r="IC34" s="187">
        <f t="shared" si="37"/>
        <v>8815</v>
      </c>
      <c r="ID34" s="187">
        <f t="shared" si="37"/>
        <v>8815</v>
      </c>
      <c r="IE34" s="187">
        <f t="shared" si="37"/>
        <v>8815</v>
      </c>
      <c r="IF34" s="187">
        <f t="shared" si="37"/>
        <v>8815</v>
      </c>
      <c r="IG34" s="187">
        <f t="shared" si="37"/>
        <v>8815</v>
      </c>
      <c r="IH34" s="187">
        <f t="shared" si="37"/>
        <v>8815</v>
      </c>
      <c r="II34" s="187">
        <f t="shared" si="37"/>
        <v>8815</v>
      </c>
      <c r="IJ34" s="187">
        <f t="shared" si="37"/>
        <v>8815</v>
      </c>
      <c r="IK34" s="187">
        <f t="shared" si="37"/>
        <v>8815</v>
      </c>
      <c r="IL34" s="187">
        <f t="shared" si="37"/>
        <v>8815</v>
      </c>
      <c r="IM34" s="187">
        <f t="shared" si="37"/>
        <v>8815</v>
      </c>
      <c r="IN34" s="187">
        <f t="shared" si="37"/>
        <v>8815</v>
      </c>
      <c r="IO34" s="187">
        <f t="shared" si="37"/>
        <v>8815</v>
      </c>
      <c r="IP34" s="187">
        <f t="shared" si="37"/>
        <v>8815</v>
      </c>
      <c r="IQ34" s="187">
        <f t="shared" si="37"/>
        <v>8815</v>
      </c>
      <c r="IR34" s="187">
        <f t="shared" si="37"/>
        <v>8815</v>
      </c>
      <c r="IS34" s="187">
        <f t="shared" si="37"/>
        <v>8815</v>
      </c>
      <c r="IT34" s="187">
        <f t="shared" ref="IT34:JN34" si="38">ROUND(IT16*0.82,)</f>
        <v>9061</v>
      </c>
      <c r="IU34" s="187">
        <f t="shared" si="38"/>
        <v>9061</v>
      </c>
      <c r="IV34" s="187">
        <f t="shared" si="38"/>
        <v>8815</v>
      </c>
      <c r="IW34" s="187">
        <f t="shared" si="38"/>
        <v>8815</v>
      </c>
      <c r="IX34" s="187">
        <f t="shared" si="38"/>
        <v>8815</v>
      </c>
      <c r="IY34" s="187">
        <f t="shared" si="38"/>
        <v>8815</v>
      </c>
      <c r="IZ34" s="187">
        <f t="shared" si="38"/>
        <v>8815</v>
      </c>
      <c r="JA34" s="187">
        <f t="shared" si="38"/>
        <v>9799</v>
      </c>
      <c r="JB34" s="187">
        <f t="shared" si="38"/>
        <v>9799</v>
      </c>
      <c r="JC34" s="187">
        <f t="shared" si="38"/>
        <v>9799</v>
      </c>
      <c r="JD34" s="187">
        <f t="shared" si="38"/>
        <v>9799</v>
      </c>
      <c r="JE34" s="187">
        <f t="shared" si="38"/>
        <v>9799</v>
      </c>
      <c r="JF34" s="187">
        <f t="shared" si="38"/>
        <v>9799</v>
      </c>
      <c r="JG34" s="187">
        <f t="shared" si="38"/>
        <v>9799</v>
      </c>
      <c r="JH34" s="187">
        <f t="shared" si="38"/>
        <v>10209</v>
      </c>
      <c r="JI34" s="187">
        <f t="shared" si="38"/>
        <v>10209</v>
      </c>
      <c r="JJ34" s="187">
        <f t="shared" si="38"/>
        <v>10209</v>
      </c>
      <c r="JK34" s="187">
        <f t="shared" si="38"/>
        <v>10209</v>
      </c>
      <c r="JL34" s="187">
        <f t="shared" si="38"/>
        <v>10209</v>
      </c>
      <c r="JM34" s="187">
        <f t="shared" si="38"/>
        <v>10209</v>
      </c>
      <c r="JN34" s="187">
        <f t="shared" si="38"/>
        <v>10209</v>
      </c>
    </row>
    <row r="35" spans="1:274" ht="10.7" customHeight="1" x14ac:dyDescent="0.2">
      <c r="A35" s="12">
        <v>2</v>
      </c>
      <c r="B35" s="35">
        <f t="shared" si="33"/>
        <v>11890</v>
      </c>
      <c r="C35" s="35">
        <f t="shared" si="33"/>
        <v>11398</v>
      </c>
      <c r="D35" s="35">
        <f t="shared" si="33"/>
        <v>11398</v>
      </c>
      <c r="E35" s="35">
        <f t="shared" si="33"/>
        <v>11398</v>
      </c>
      <c r="F35" s="35">
        <f t="shared" si="33"/>
        <v>11398</v>
      </c>
      <c r="G35" s="35">
        <f t="shared" si="33"/>
        <v>10168</v>
      </c>
      <c r="H35" s="35">
        <f t="shared" si="33"/>
        <v>10168</v>
      </c>
      <c r="I35" s="35">
        <f t="shared" si="33"/>
        <v>10168</v>
      </c>
      <c r="J35" s="35">
        <f t="shared" si="33"/>
        <v>10168</v>
      </c>
      <c r="K35" s="35">
        <f t="shared" si="33"/>
        <v>9922</v>
      </c>
      <c r="L35" s="35">
        <f t="shared" si="33"/>
        <v>9922</v>
      </c>
      <c r="M35" s="35">
        <f t="shared" si="33"/>
        <v>9922</v>
      </c>
      <c r="N35" s="35">
        <f t="shared" si="33"/>
        <v>9922</v>
      </c>
      <c r="O35" s="35">
        <f t="shared" si="33"/>
        <v>9922</v>
      </c>
      <c r="P35" s="35">
        <f t="shared" si="33"/>
        <v>9922</v>
      </c>
      <c r="Q35" s="35">
        <f t="shared" si="33"/>
        <v>9922</v>
      </c>
      <c r="R35" s="35">
        <f t="shared" si="33"/>
        <v>9922</v>
      </c>
      <c r="S35" s="35">
        <f t="shared" si="33"/>
        <v>9922</v>
      </c>
      <c r="T35" s="35">
        <f t="shared" si="33"/>
        <v>10168</v>
      </c>
      <c r="U35" s="35">
        <f t="shared" si="33"/>
        <v>11316</v>
      </c>
      <c r="V35" s="35">
        <f t="shared" si="33"/>
        <v>11316</v>
      </c>
      <c r="W35" s="35">
        <f t="shared" si="33"/>
        <v>10660</v>
      </c>
      <c r="X35" s="35">
        <f t="shared" si="33"/>
        <v>9922</v>
      </c>
      <c r="Y35" s="35">
        <f t="shared" si="33"/>
        <v>9922</v>
      </c>
      <c r="Z35" s="35">
        <f t="shared" si="33"/>
        <v>9922</v>
      </c>
      <c r="AA35" s="35">
        <f t="shared" si="33"/>
        <v>9922</v>
      </c>
      <c r="AB35" s="35">
        <f t="shared" si="33"/>
        <v>9922</v>
      </c>
      <c r="AC35" s="35">
        <f t="shared" si="33"/>
        <v>9922</v>
      </c>
      <c r="AD35" s="35">
        <f t="shared" si="33"/>
        <v>10660</v>
      </c>
      <c r="AE35" s="35">
        <f t="shared" si="33"/>
        <v>10660</v>
      </c>
      <c r="AF35" s="35">
        <f t="shared" si="33"/>
        <v>9922</v>
      </c>
      <c r="AG35" s="35">
        <f t="shared" si="33"/>
        <v>9922</v>
      </c>
      <c r="AH35" s="35">
        <f t="shared" si="33"/>
        <v>9922</v>
      </c>
      <c r="AI35" s="35">
        <f t="shared" si="33"/>
        <v>9922</v>
      </c>
      <c r="AJ35" s="35">
        <f t="shared" si="33"/>
        <v>10906</v>
      </c>
      <c r="AK35" s="35">
        <f t="shared" ref="AK35:CV35" si="39">ROUND(AK17*0.82,)</f>
        <v>10906</v>
      </c>
      <c r="AL35" s="35">
        <f t="shared" si="39"/>
        <v>10906</v>
      </c>
      <c r="AM35" s="35">
        <f t="shared" si="39"/>
        <v>10168</v>
      </c>
      <c r="AN35" s="35">
        <f t="shared" si="39"/>
        <v>10168</v>
      </c>
      <c r="AO35" s="35">
        <f t="shared" si="39"/>
        <v>10168</v>
      </c>
      <c r="AP35" s="35">
        <f t="shared" si="39"/>
        <v>10168</v>
      </c>
      <c r="AQ35" s="35">
        <f t="shared" si="39"/>
        <v>10168</v>
      </c>
      <c r="AR35" s="35">
        <f t="shared" si="39"/>
        <v>10660</v>
      </c>
      <c r="AS35" s="35">
        <f t="shared" si="39"/>
        <v>10660</v>
      </c>
      <c r="AT35" s="35">
        <f t="shared" si="39"/>
        <v>10660</v>
      </c>
      <c r="AU35" s="35">
        <f t="shared" si="39"/>
        <v>9922</v>
      </c>
      <c r="AV35" s="35">
        <f t="shared" si="39"/>
        <v>9922</v>
      </c>
      <c r="AW35" s="35">
        <f t="shared" si="39"/>
        <v>9922</v>
      </c>
      <c r="AX35" s="35">
        <f t="shared" si="39"/>
        <v>9922</v>
      </c>
      <c r="AY35" s="35">
        <f t="shared" si="39"/>
        <v>9922</v>
      </c>
      <c r="AZ35" s="35">
        <f t="shared" si="39"/>
        <v>9922</v>
      </c>
      <c r="BA35" s="35">
        <f t="shared" si="39"/>
        <v>9922</v>
      </c>
      <c r="BB35" s="35">
        <f t="shared" si="39"/>
        <v>9922</v>
      </c>
      <c r="BC35" s="35">
        <f t="shared" si="39"/>
        <v>9922</v>
      </c>
      <c r="BD35" s="35">
        <f t="shared" si="39"/>
        <v>9922</v>
      </c>
      <c r="BE35" s="35">
        <f t="shared" si="39"/>
        <v>9922</v>
      </c>
      <c r="BF35" s="35">
        <f t="shared" si="39"/>
        <v>9922</v>
      </c>
      <c r="BG35" s="35">
        <f t="shared" si="39"/>
        <v>9922</v>
      </c>
      <c r="BH35" s="35">
        <f t="shared" si="39"/>
        <v>9922</v>
      </c>
      <c r="BI35" s="35">
        <f t="shared" si="39"/>
        <v>9922</v>
      </c>
      <c r="BJ35" s="35">
        <f t="shared" si="39"/>
        <v>9922</v>
      </c>
      <c r="BK35" s="35">
        <f t="shared" si="39"/>
        <v>9922</v>
      </c>
      <c r="BL35" s="35">
        <f t="shared" si="39"/>
        <v>9922</v>
      </c>
      <c r="BM35" s="35">
        <f t="shared" si="39"/>
        <v>9922</v>
      </c>
      <c r="BN35" s="35">
        <f t="shared" si="39"/>
        <v>9922</v>
      </c>
      <c r="BO35" s="35">
        <f t="shared" si="39"/>
        <v>9922</v>
      </c>
      <c r="BP35" s="35">
        <f t="shared" si="39"/>
        <v>10168</v>
      </c>
      <c r="BQ35" s="35">
        <f t="shared" si="39"/>
        <v>10168</v>
      </c>
      <c r="BR35" s="35">
        <f t="shared" si="39"/>
        <v>10168</v>
      </c>
      <c r="BS35" s="35">
        <f t="shared" si="39"/>
        <v>10168</v>
      </c>
      <c r="BT35" s="35">
        <f t="shared" si="39"/>
        <v>14678</v>
      </c>
      <c r="BU35" s="35">
        <f t="shared" si="39"/>
        <v>14678</v>
      </c>
      <c r="BV35" s="155">
        <f t="shared" si="39"/>
        <v>14678</v>
      </c>
      <c r="BW35" s="155">
        <f t="shared" si="39"/>
        <v>14678</v>
      </c>
      <c r="BX35" s="155">
        <f t="shared" si="39"/>
        <v>14678</v>
      </c>
      <c r="BY35" s="155">
        <f t="shared" si="39"/>
        <v>14678</v>
      </c>
      <c r="BZ35" s="155">
        <f t="shared" si="39"/>
        <v>14678</v>
      </c>
      <c r="CA35" s="35">
        <f t="shared" si="39"/>
        <v>14678</v>
      </c>
      <c r="CB35" s="35">
        <f t="shared" si="39"/>
        <v>14678</v>
      </c>
      <c r="CC35" s="35">
        <f t="shared" si="39"/>
        <v>15252</v>
      </c>
      <c r="CD35" s="187">
        <f t="shared" si="39"/>
        <v>15252</v>
      </c>
      <c r="CE35" s="187">
        <f t="shared" si="39"/>
        <v>15252</v>
      </c>
      <c r="CF35" s="187">
        <f t="shared" si="39"/>
        <v>15252</v>
      </c>
      <c r="CG35" s="187">
        <f t="shared" si="39"/>
        <v>15252</v>
      </c>
      <c r="CH35" s="35">
        <f t="shared" si="39"/>
        <v>15252</v>
      </c>
      <c r="CI35" s="35">
        <f t="shared" si="39"/>
        <v>15252</v>
      </c>
      <c r="CJ35" s="35">
        <f t="shared" si="39"/>
        <v>14678</v>
      </c>
      <c r="CK35" s="35">
        <f t="shared" si="39"/>
        <v>14678</v>
      </c>
      <c r="CL35" s="35">
        <f t="shared" si="39"/>
        <v>14678</v>
      </c>
      <c r="CM35" s="35">
        <f t="shared" si="39"/>
        <v>14678</v>
      </c>
      <c r="CN35" s="35">
        <f t="shared" si="39"/>
        <v>14678</v>
      </c>
      <c r="CO35" s="35">
        <f t="shared" si="39"/>
        <v>14678</v>
      </c>
      <c r="CP35" s="35">
        <f t="shared" si="39"/>
        <v>14678</v>
      </c>
      <c r="CQ35" s="35">
        <f t="shared" si="39"/>
        <v>14678</v>
      </c>
      <c r="CR35" s="35">
        <f t="shared" si="39"/>
        <v>14678</v>
      </c>
      <c r="CS35" s="35">
        <f t="shared" si="39"/>
        <v>14678</v>
      </c>
      <c r="CT35" s="35">
        <f t="shared" si="39"/>
        <v>14678</v>
      </c>
      <c r="CU35" s="35">
        <f t="shared" si="39"/>
        <v>14678</v>
      </c>
      <c r="CV35" s="35">
        <f t="shared" si="39"/>
        <v>14678</v>
      </c>
      <c r="CW35" s="35">
        <f t="shared" ref="CW35:FH35" si="40">ROUND(CW17*0.82,)</f>
        <v>14678</v>
      </c>
      <c r="CX35" s="35">
        <f t="shared" si="40"/>
        <v>14678</v>
      </c>
      <c r="CY35" s="35">
        <f t="shared" si="40"/>
        <v>14678</v>
      </c>
      <c r="CZ35" s="35">
        <f t="shared" si="40"/>
        <v>14678</v>
      </c>
      <c r="DA35" s="35">
        <f t="shared" si="40"/>
        <v>14678</v>
      </c>
      <c r="DB35" s="35">
        <f t="shared" si="40"/>
        <v>14678</v>
      </c>
      <c r="DC35" s="35">
        <f t="shared" si="40"/>
        <v>14678</v>
      </c>
      <c r="DD35" s="35">
        <f t="shared" si="40"/>
        <v>14678</v>
      </c>
      <c r="DE35" s="35">
        <f t="shared" si="40"/>
        <v>14678</v>
      </c>
      <c r="DF35" s="35">
        <f t="shared" si="40"/>
        <v>12136</v>
      </c>
      <c r="DG35" s="35">
        <f t="shared" si="40"/>
        <v>12136</v>
      </c>
      <c r="DH35" s="35">
        <f t="shared" si="40"/>
        <v>12136</v>
      </c>
      <c r="DI35" s="35">
        <f t="shared" si="40"/>
        <v>12136</v>
      </c>
      <c r="DJ35" s="35">
        <f t="shared" si="40"/>
        <v>12546</v>
      </c>
      <c r="DK35" s="35">
        <f t="shared" si="40"/>
        <v>12546</v>
      </c>
      <c r="DL35" s="35">
        <f t="shared" si="40"/>
        <v>12136</v>
      </c>
      <c r="DM35" s="35">
        <f t="shared" si="40"/>
        <v>12136</v>
      </c>
      <c r="DN35" s="35">
        <f t="shared" si="40"/>
        <v>12136</v>
      </c>
      <c r="DO35" s="35">
        <f t="shared" si="40"/>
        <v>12136</v>
      </c>
      <c r="DP35" s="35">
        <f t="shared" si="40"/>
        <v>12136</v>
      </c>
      <c r="DQ35" s="35">
        <f t="shared" si="40"/>
        <v>12546</v>
      </c>
      <c r="DR35" s="35">
        <f t="shared" si="40"/>
        <v>12546</v>
      </c>
      <c r="DS35" s="35">
        <f t="shared" si="40"/>
        <v>12136</v>
      </c>
      <c r="DT35" s="35">
        <f t="shared" si="40"/>
        <v>12136</v>
      </c>
      <c r="DU35" s="35">
        <f t="shared" si="40"/>
        <v>12136</v>
      </c>
      <c r="DV35" s="35">
        <f t="shared" si="40"/>
        <v>12136</v>
      </c>
      <c r="DW35" s="35">
        <f t="shared" si="40"/>
        <v>12956</v>
      </c>
      <c r="DX35" s="35">
        <f t="shared" si="40"/>
        <v>12956</v>
      </c>
      <c r="DY35" s="35">
        <f t="shared" si="40"/>
        <v>12956</v>
      </c>
      <c r="DZ35" s="35">
        <f t="shared" si="40"/>
        <v>12136</v>
      </c>
      <c r="EA35" s="35">
        <f t="shared" si="40"/>
        <v>12136</v>
      </c>
      <c r="EB35" s="35">
        <f t="shared" si="40"/>
        <v>12136</v>
      </c>
      <c r="EC35" s="35">
        <f t="shared" si="40"/>
        <v>12136</v>
      </c>
      <c r="ED35" s="35">
        <f t="shared" si="40"/>
        <v>12136</v>
      </c>
      <c r="EE35" s="35">
        <f t="shared" si="40"/>
        <v>12546</v>
      </c>
      <c r="EF35" s="35">
        <f t="shared" si="40"/>
        <v>12546</v>
      </c>
      <c r="EG35" s="35">
        <f t="shared" si="40"/>
        <v>12136</v>
      </c>
      <c r="EH35" s="35">
        <f t="shared" si="40"/>
        <v>12136</v>
      </c>
      <c r="EI35" s="35">
        <f t="shared" si="40"/>
        <v>12136</v>
      </c>
      <c r="EJ35" s="35">
        <f t="shared" si="40"/>
        <v>12136</v>
      </c>
      <c r="EK35" s="35">
        <f t="shared" si="40"/>
        <v>12136</v>
      </c>
      <c r="EL35" s="35">
        <f t="shared" si="40"/>
        <v>12546</v>
      </c>
      <c r="EM35" s="35">
        <f t="shared" si="40"/>
        <v>12546</v>
      </c>
      <c r="EN35" s="35">
        <f t="shared" si="40"/>
        <v>12136</v>
      </c>
      <c r="EO35" s="35">
        <f t="shared" si="40"/>
        <v>12136</v>
      </c>
      <c r="EP35" s="35">
        <f t="shared" si="40"/>
        <v>12136</v>
      </c>
      <c r="EQ35" s="35">
        <f t="shared" si="40"/>
        <v>12136</v>
      </c>
      <c r="ER35" s="35">
        <f t="shared" si="40"/>
        <v>12136</v>
      </c>
      <c r="ES35" s="35">
        <f t="shared" si="40"/>
        <v>12136</v>
      </c>
      <c r="ET35" s="35">
        <f t="shared" si="40"/>
        <v>12136</v>
      </c>
      <c r="EU35" s="35">
        <f t="shared" si="40"/>
        <v>11316</v>
      </c>
      <c r="EV35" s="35">
        <f t="shared" si="40"/>
        <v>11316</v>
      </c>
      <c r="EW35" s="35">
        <f t="shared" si="40"/>
        <v>11316</v>
      </c>
      <c r="EX35" s="35">
        <f t="shared" si="40"/>
        <v>11316</v>
      </c>
      <c r="EY35" s="35">
        <f t="shared" si="40"/>
        <v>11316</v>
      </c>
      <c r="EZ35" s="35">
        <f t="shared" si="40"/>
        <v>11316</v>
      </c>
      <c r="FA35" s="35">
        <f t="shared" si="40"/>
        <v>11316</v>
      </c>
      <c r="FB35" s="35">
        <f t="shared" si="40"/>
        <v>10906</v>
      </c>
      <c r="FC35" s="35">
        <f t="shared" si="40"/>
        <v>10906</v>
      </c>
      <c r="FD35" s="35">
        <f t="shared" si="40"/>
        <v>10906</v>
      </c>
      <c r="FE35" s="35">
        <f t="shared" si="40"/>
        <v>10906</v>
      </c>
      <c r="FF35" s="35">
        <f t="shared" si="40"/>
        <v>10906</v>
      </c>
      <c r="FG35" s="35">
        <f t="shared" si="40"/>
        <v>11316</v>
      </c>
      <c r="FH35" s="35">
        <f t="shared" si="40"/>
        <v>11316</v>
      </c>
      <c r="FI35" s="35">
        <f t="shared" ref="FI35:GG35" si="41">ROUND(FI17*0.82,)</f>
        <v>10906</v>
      </c>
      <c r="FJ35" s="35">
        <f t="shared" si="41"/>
        <v>10906</v>
      </c>
      <c r="FK35" s="35">
        <f t="shared" si="41"/>
        <v>10906</v>
      </c>
      <c r="FL35" s="35">
        <f t="shared" si="41"/>
        <v>10906</v>
      </c>
      <c r="FM35" s="35">
        <f t="shared" si="41"/>
        <v>10906</v>
      </c>
      <c r="FN35" s="35">
        <f t="shared" si="41"/>
        <v>11316</v>
      </c>
      <c r="FO35" s="35">
        <f t="shared" si="41"/>
        <v>11316</v>
      </c>
      <c r="FP35" s="35">
        <f t="shared" si="41"/>
        <v>10906</v>
      </c>
      <c r="FQ35" s="35">
        <f t="shared" si="41"/>
        <v>10906</v>
      </c>
      <c r="FR35" s="35">
        <f t="shared" si="41"/>
        <v>10906</v>
      </c>
      <c r="FS35" s="35">
        <f t="shared" si="41"/>
        <v>10906</v>
      </c>
      <c r="FT35" s="35">
        <f t="shared" si="41"/>
        <v>10906</v>
      </c>
      <c r="FU35" s="35">
        <f t="shared" si="41"/>
        <v>11316</v>
      </c>
      <c r="FV35" s="35">
        <f t="shared" si="41"/>
        <v>11316</v>
      </c>
      <c r="FW35" s="35">
        <f t="shared" si="41"/>
        <v>11316</v>
      </c>
      <c r="FX35" s="35">
        <f t="shared" si="41"/>
        <v>11316</v>
      </c>
      <c r="FY35" s="35">
        <f t="shared" si="41"/>
        <v>11316</v>
      </c>
      <c r="FZ35" s="35">
        <f t="shared" si="41"/>
        <v>11316</v>
      </c>
      <c r="GA35" s="35">
        <f t="shared" si="41"/>
        <v>11316</v>
      </c>
      <c r="GB35" s="35">
        <f t="shared" si="41"/>
        <v>11316</v>
      </c>
      <c r="GC35" s="35">
        <f t="shared" si="41"/>
        <v>11316</v>
      </c>
      <c r="GD35" s="35">
        <f t="shared" si="41"/>
        <v>11316</v>
      </c>
      <c r="GE35" s="35">
        <f t="shared" si="41"/>
        <v>11316</v>
      </c>
      <c r="GF35" s="35">
        <f t="shared" si="41"/>
        <v>11316</v>
      </c>
      <c r="GG35" s="187">
        <f t="shared" si="41"/>
        <v>11316</v>
      </c>
      <c r="GH35" s="187">
        <f t="shared" ref="GH35:IS35" si="42">ROUND(GH17*0.82,)</f>
        <v>11562</v>
      </c>
      <c r="GI35" s="187">
        <f t="shared" si="42"/>
        <v>11562</v>
      </c>
      <c r="GJ35" s="187">
        <f t="shared" si="42"/>
        <v>11562</v>
      </c>
      <c r="GK35" s="187">
        <f t="shared" si="42"/>
        <v>10906</v>
      </c>
      <c r="GL35" s="187">
        <f t="shared" si="42"/>
        <v>10906</v>
      </c>
      <c r="GM35" s="187">
        <f t="shared" si="42"/>
        <v>10906</v>
      </c>
      <c r="GN35" s="187">
        <f t="shared" si="42"/>
        <v>10906</v>
      </c>
      <c r="GO35" s="187">
        <f t="shared" si="42"/>
        <v>10906</v>
      </c>
      <c r="GP35" s="187">
        <f t="shared" si="42"/>
        <v>11152</v>
      </c>
      <c r="GQ35" s="187">
        <f t="shared" si="42"/>
        <v>11152</v>
      </c>
      <c r="GR35" s="187">
        <f t="shared" si="42"/>
        <v>10906</v>
      </c>
      <c r="GS35" s="187">
        <f t="shared" si="42"/>
        <v>10906</v>
      </c>
      <c r="GT35" s="187">
        <f t="shared" si="42"/>
        <v>10906</v>
      </c>
      <c r="GU35" s="187">
        <f t="shared" si="42"/>
        <v>10906</v>
      </c>
      <c r="GV35" s="187">
        <f t="shared" si="42"/>
        <v>10906</v>
      </c>
      <c r="GW35" s="187">
        <f t="shared" si="42"/>
        <v>10906</v>
      </c>
      <c r="GX35" s="187">
        <f t="shared" si="42"/>
        <v>10906</v>
      </c>
      <c r="GY35" s="187">
        <f t="shared" si="42"/>
        <v>10660</v>
      </c>
      <c r="GZ35" s="187">
        <f t="shared" si="42"/>
        <v>10660</v>
      </c>
      <c r="HA35" s="187">
        <f t="shared" si="42"/>
        <v>10660</v>
      </c>
      <c r="HB35" s="187">
        <f t="shared" si="42"/>
        <v>10660</v>
      </c>
      <c r="HC35" s="187">
        <f t="shared" si="42"/>
        <v>10660</v>
      </c>
      <c r="HD35" s="187">
        <f t="shared" si="42"/>
        <v>10906</v>
      </c>
      <c r="HE35" s="187">
        <f t="shared" si="42"/>
        <v>10906</v>
      </c>
      <c r="HF35" s="187">
        <f t="shared" si="42"/>
        <v>10660</v>
      </c>
      <c r="HG35" s="187">
        <f t="shared" si="42"/>
        <v>10660</v>
      </c>
      <c r="HH35" s="187">
        <f t="shared" si="42"/>
        <v>10906</v>
      </c>
      <c r="HI35" s="187">
        <f t="shared" si="42"/>
        <v>10906</v>
      </c>
      <c r="HJ35" s="187">
        <f t="shared" si="42"/>
        <v>10906</v>
      </c>
      <c r="HK35" s="187">
        <f t="shared" si="42"/>
        <v>10906</v>
      </c>
      <c r="HL35" s="187">
        <f t="shared" si="42"/>
        <v>10906</v>
      </c>
      <c r="HM35" s="187">
        <f t="shared" si="42"/>
        <v>10660</v>
      </c>
      <c r="HN35" s="187">
        <f t="shared" si="42"/>
        <v>10660</v>
      </c>
      <c r="HO35" s="187">
        <f t="shared" si="42"/>
        <v>10660</v>
      </c>
      <c r="HP35" s="187">
        <f t="shared" si="42"/>
        <v>10660</v>
      </c>
      <c r="HQ35" s="187">
        <f t="shared" si="42"/>
        <v>10660</v>
      </c>
      <c r="HR35" s="187">
        <f t="shared" si="42"/>
        <v>10660</v>
      </c>
      <c r="HS35" s="187">
        <f t="shared" si="42"/>
        <v>10660</v>
      </c>
      <c r="HT35" s="187">
        <f t="shared" si="42"/>
        <v>10168</v>
      </c>
      <c r="HU35" s="187">
        <f t="shared" si="42"/>
        <v>10168</v>
      </c>
      <c r="HV35" s="187">
        <f t="shared" si="42"/>
        <v>10168</v>
      </c>
      <c r="HW35" s="187">
        <f t="shared" si="42"/>
        <v>10168</v>
      </c>
      <c r="HX35" s="187">
        <f t="shared" si="42"/>
        <v>10168</v>
      </c>
      <c r="HY35" s="187">
        <f t="shared" si="42"/>
        <v>10168</v>
      </c>
      <c r="HZ35" s="187">
        <f t="shared" si="42"/>
        <v>10168</v>
      </c>
      <c r="IA35" s="187">
        <f t="shared" si="42"/>
        <v>10168</v>
      </c>
      <c r="IB35" s="187">
        <f t="shared" si="42"/>
        <v>10168</v>
      </c>
      <c r="IC35" s="187">
        <f t="shared" si="42"/>
        <v>10168</v>
      </c>
      <c r="ID35" s="187">
        <f t="shared" si="42"/>
        <v>10168</v>
      </c>
      <c r="IE35" s="187">
        <f t="shared" si="42"/>
        <v>10168</v>
      </c>
      <c r="IF35" s="187">
        <f t="shared" si="42"/>
        <v>10168</v>
      </c>
      <c r="IG35" s="187">
        <f t="shared" si="42"/>
        <v>10168</v>
      </c>
      <c r="IH35" s="187">
        <f t="shared" si="42"/>
        <v>10168</v>
      </c>
      <c r="II35" s="187">
        <f t="shared" si="42"/>
        <v>10168</v>
      </c>
      <c r="IJ35" s="187">
        <f t="shared" si="42"/>
        <v>10168</v>
      </c>
      <c r="IK35" s="187">
        <f t="shared" si="42"/>
        <v>10168</v>
      </c>
      <c r="IL35" s="187">
        <f t="shared" si="42"/>
        <v>10168</v>
      </c>
      <c r="IM35" s="187">
        <f t="shared" si="42"/>
        <v>10168</v>
      </c>
      <c r="IN35" s="187">
        <f t="shared" si="42"/>
        <v>10168</v>
      </c>
      <c r="IO35" s="187">
        <f t="shared" si="42"/>
        <v>10168</v>
      </c>
      <c r="IP35" s="187">
        <f t="shared" si="42"/>
        <v>10168</v>
      </c>
      <c r="IQ35" s="187">
        <f t="shared" si="42"/>
        <v>10168</v>
      </c>
      <c r="IR35" s="187">
        <f t="shared" si="42"/>
        <v>10168</v>
      </c>
      <c r="IS35" s="187">
        <f t="shared" si="42"/>
        <v>10168</v>
      </c>
      <c r="IT35" s="187">
        <f t="shared" ref="IT35:JN35" si="43">ROUND(IT17*0.82,)</f>
        <v>10414</v>
      </c>
      <c r="IU35" s="187">
        <f t="shared" si="43"/>
        <v>10414</v>
      </c>
      <c r="IV35" s="187">
        <f t="shared" si="43"/>
        <v>10168</v>
      </c>
      <c r="IW35" s="187">
        <f t="shared" si="43"/>
        <v>10168</v>
      </c>
      <c r="IX35" s="187">
        <f t="shared" si="43"/>
        <v>10168</v>
      </c>
      <c r="IY35" s="187">
        <f t="shared" si="43"/>
        <v>10168</v>
      </c>
      <c r="IZ35" s="187">
        <f t="shared" si="43"/>
        <v>10168</v>
      </c>
      <c r="JA35" s="187">
        <f t="shared" si="43"/>
        <v>11152</v>
      </c>
      <c r="JB35" s="187">
        <f t="shared" si="43"/>
        <v>11152</v>
      </c>
      <c r="JC35" s="187">
        <f t="shared" si="43"/>
        <v>11152</v>
      </c>
      <c r="JD35" s="187">
        <f t="shared" si="43"/>
        <v>11152</v>
      </c>
      <c r="JE35" s="187">
        <f t="shared" si="43"/>
        <v>11152</v>
      </c>
      <c r="JF35" s="187">
        <f t="shared" si="43"/>
        <v>11152</v>
      </c>
      <c r="JG35" s="187">
        <f t="shared" si="43"/>
        <v>11152</v>
      </c>
      <c r="JH35" s="187">
        <f t="shared" si="43"/>
        <v>11562</v>
      </c>
      <c r="JI35" s="187">
        <f t="shared" si="43"/>
        <v>11562</v>
      </c>
      <c r="JJ35" s="187">
        <f t="shared" si="43"/>
        <v>11562</v>
      </c>
      <c r="JK35" s="187">
        <f t="shared" si="43"/>
        <v>11562</v>
      </c>
      <c r="JL35" s="187">
        <f t="shared" si="43"/>
        <v>11562</v>
      </c>
      <c r="JM35" s="187">
        <f t="shared" si="43"/>
        <v>11562</v>
      </c>
      <c r="JN35" s="187">
        <f t="shared" si="43"/>
        <v>11562</v>
      </c>
    </row>
    <row r="36" spans="1:274" ht="10.7" customHeight="1" x14ac:dyDescent="0.2">
      <c r="A36" s="35" t="s">
        <v>8</v>
      </c>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155"/>
      <c r="BW36" s="155"/>
      <c r="BX36" s="155"/>
      <c r="BY36" s="155"/>
      <c r="BZ36" s="155"/>
      <c r="CA36" s="35"/>
      <c r="CB36" s="35"/>
      <c r="CC36" s="35"/>
      <c r="CD36" s="187"/>
      <c r="CE36" s="187"/>
      <c r="CF36" s="187"/>
      <c r="CG36" s="187"/>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187"/>
      <c r="GH36" s="187"/>
      <c r="GI36" s="187"/>
      <c r="GJ36" s="187"/>
      <c r="GK36" s="187"/>
      <c r="GL36" s="187"/>
      <c r="GM36" s="187"/>
      <c r="GN36" s="187"/>
      <c r="GO36" s="187"/>
      <c r="GP36" s="187"/>
      <c r="GQ36" s="187"/>
      <c r="GR36" s="187"/>
      <c r="GS36" s="187"/>
      <c r="GT36" s="187"/>
      <c r="GU36" s="187"/>
      <c r="GV36" s="187"/>
      <c r="GW36" s="187"/>
      <c r="GX36" s="187"/>
      <c r="GY36" s="187"/>
      <c r="GZ36" s="187"/>
      <c r="HA36" s="187"/>
      <c r="HB36" s="187"/>
      <c r="HC36" s="187"/>
      <c r="HD36" s="187"/>
      <c r="HE36" s="187"/>
      <c r="HF36" s="187"/>
      <c r="HG36" s="187"/>
      <c r="HH36" s="187"/>
      <c r="HI36" s="187"/>
      <c r="HJ36" s="187"/>
      <c r="HK36" s="187"/>
      <c r="HL36" s="187"/>
      <c r="HM36" s="187"/>
      <c r="HN36" s="187"/>
      <c r="HO36" s="187"/>
      <c r="HP36" s="187"/>
      <c r="HQ36" s="187"/>
      <c r="HR36" s="187"/>
      <c r="HS36" s="187"/>
      <c r="HT36" s="187"/>
      <c r="HU36" s="187"/>
      <c r="HV36" s="187"/>
      <c r="HW36" s="187"/>
      <c r="HX36" s="187"/>
      <c r="HY36" s="187"/>
      <c r="HZ36" s="187"/>
      <c r="IA36" s="187"/>
      <c r="IB36" s="187"/>
      <c r="IC36" s="187"/>
      <c r="ID36" s="187"/>
      <c r="IE36" s="187"/>
      <c r="IF36" s="187"/>
      <c r="IG36" s="187"/>
      <c r="IH36" s="187"/>
      <c r="II36" s="187"/>
      <c r="IJ36" s="187"/>
      <c r="IK36" s="187"/>
      <c r="IL36" s="187"/>
      <c r="IM36" s="187"/>
      <c r="IN36" s="187"/>
      <c r="IO36" s="187"/>
      <c r="IP36" s="187"/>
      <c r="IQ36" s="187"/>
      <c r="IR36" s="187"/>
      <c r="IS36" s="187"/>
      <c r="IT36" s="187"/>
      <c r="IU36" s="187"/>
      <c r="IV36" s="187"/>
      <c r="IW36" s="187"/>
      <c r="IX36" s="187"/>
      <c r="IY36" s="187"/>
      <c r="IZ36" s="187"/>
      <c r="JA36" s="187"/>
      <c r="JB36" s="187"/>
      <c r="JC36" s="187"/>
      <c r="JD36" s="187"/>
      <c r="JE36" s="187"/>
      <c r="JF36" s="187"/>
      <c r="JG36" s="187"/>
      <c r="JH36" s="187"/>
      <c r="JI36" s="187"/>
      <c r="JJ36" s="187"/>
      <c r="JK36" s="187"/>
      <c r="JL36" s="187"/>
      <c r="JM36" s="187"/>
      <c r="JN36" s="187"/>
    </row>
    <row r="37" spans="1:274" ht="10.7" customHeight="1" x14ac:dyDescent="0.2">
      <c r="A37" s="12">
        <v>1</v>
      </c>
      <c r="B37" s="35">
        <f t="shared" ref="B37:AJ38" si="44">ROUND(B19*0.82,)</f>
        <v>11193</v>
      </c>
      <c r="C37" s="35">
        <f t="shared" si="44"/>
        <v>10701</v>
      </c>
      <c r="D37" s="35">
        <f t="shared" si="44"/>
        <v>10701</v>
      </c>
      <c r="E37" s="35">
        <f t="shared" si="44"/>
        <v>10701</v>
      </c>
      <c r="F37" s="35">
        <f t="shared" si="44"/>
        <v>10701</v>
      </c>
      <c r="G37" s="35">
        <f t="shared" si="44"/>
        <v>10045</v>
      </c>
      <c r="H37" s="35">
        <f t="shared" si="44"/>
        <v>10045</v>
      </c>
      <c r="I37" s="35">
        <f t="shared" si="44"/>
        <v>10045</v>
      </c>
      <c r="J37" s="35">
        <f t="shared" si="44"/>
        <v>10045</v>
      </c>
      <c r="K37" s="35">
        <f t="shared" si="44"/>
        <v>9799</v>
      </c>
      <c r="L37" s="35">
        <f t="shared" si="44"/>
        <v>9799</v>
      </c>
      <c r="M37" s="35">
        <f t="shared" si="44"/>
        <v>9799</v>
      </c>
      <c r="N37" s="35">
        <f t="shared" si="44"/>
        <v>9799</v>
      </c>
      <c r="O37" s="35">
        <f t="shared" si="44"/>
        <v>9799</v>
      </c>
      <c r="P37" s="35">
        <f t="shared" si="44"/>
        <v>9799</v>
      </c>
      <c r="Q37" s="35">
        <f t="shared" si="44"/>
        <v>9799</v>
      </c>
      <c r="R37" s="35">
        <f t="shared" si="44"/>
        <v>9799</v>
      </c>
      <c r="S37" s="35">
        <f t="shared" si="44"/>
        <v>9799</v>
      </c>
      <c r="T37" s="35">
        <f t="shared" si="44"/>
        <v>10045</v>
      </c>
      <c r="U37" s="35">
        <f t="shared" si="44"/>
        <v>11193</v>
      </c>
      <c r="V37" s="35">
        <f t="shared" si="44"/>
        <v>11193</v>
      </c>
      <c r="W37" s="35">
        <f t="shared" si="44"/>
        <v>10537</v>
      </c>
      <c r="X37" s="35">
        <f t="shared" si="44"/>
        <v>9799</v>
      </c>
      <c r="Y37" s="35">
        <f t="shared" si="44"/>
        <v>9799</v>
      </c>
      <c r="Z37" s="35">
        <f t="shared" si="44"/>
        <v>9799</v>
      </c>
      <c r="AA37" s="35">
        <f t="shared" si="44"/>
        <v>9799</v>
      </c>
      <c r="AB37" s="35">
        <f t="shared" si="44"/>
        <v>9799</v>
      </c>
      <c r="AC37" s="35">
        <f t="shared" si="44"/>
        <v>9799</v>
      </c>
      <c r="AD37" s="35">
        <f t="shared" si="44"/>
        <v>10537</v>
      </c>
      <c r="AE37" s="35">
        <f t="shared" si="44"/>
        <v>10537</v>
      </c>
      <c r="AF37" s="35">
        <f t="shared" si="44"/>
        <v>9799</v>
      </c>
      <c r="AG37" s="35">
        <f t="shared" si="44"/>
        <v>9799</v>
      </c>
      <c r="AH37" s="35">
        <f t="shared" si="44"/>
        <v>9799</v>
      </c>
      <c r="AI37" s="35">
        <f t="shared" si="44"/>
        <v>9799</v>
      </c>
      <c r="AJ37" s="35">
        <f t="shared" si="44"/>
        <v>10783</v>
      </c>
      <c r="AK37" s="35">
        <f t="shared" ref="AK37:CV37" si="45">ROUND(AK19*0.82,)</f>
        <v>10783</v>
      </c>
      <c r="AL37" s="35">
        <f t="shared" si="45"/>
        <v>10783</v>
      </c>
      <c r="AM37" s="35">
        <f t="shared" si="45"/>
        <v>10045</v>
      </c>
      <c r="AN37" s="35">
        <f t="shared" si="45"/>
        <v>10045</v>
      </c>
      <c r="AO37" s="35">
        <f t="shared" si="45"/>
        <v>10045</v>
      </c>
      <c r="AP37" s="35">
        <f t="shared" si="45"/>
        <v>10045</v>
      </c>
      <c r="AQ37" s="35">
        <f t="shared" si="45"/>
        <v>10045</v>
      </c>
      <c r="AR37" s="35">
        <f t="shared" si="45"/>
        <v>10537</v>
      </c>
      <c r="AS37" s="35">
        <f t="shared" si="45"/>
        <v>10537</v>
      </c>
      <c r="AT37" s="35">
        <f t="shared" si="45"/>
        <v>10537</v>
      </c>
      <c r="AU37" s="35">
        <f t="shared" si="45"/>
        <v>9799</v>
      </c>
      <c r="AV37" s="35">
        <f t="shared" si="45"/>
        <v>9799</v>
      </c>
      <c r="AW37" s="35">
        <f t="shared" si="45"/>
        <v>9799</v>
      </c>
      <c r="AX37" s="35">
        <f t="shared" si="45"/>
        <v>9799</v>
      </c>
      <c r="AY37" s="35">
        <f t="shared" si="45"/>
        <v>9799</v>
      </c>
      <c r="AZ37" s="35">
        <f t="shared" si="45"/>
        <v>9799</v>
      </c>
      <c r="BA37" s="35">
        <f t="shared" si="45"/>
        <v>9799</v>
      </c>
      <c r="BB37" s="35">
        <f t="shared" si="45"/>
        <v>9799</v>
      </c>
      <c r="BC37" s="35">
        <f t="shared" si="45"/>
        <v>9799</v>
      </c>
      <c r="BD37" s="35">
        <f t="shared" si="45"/>
        <v>9799</v>
      </c>
      <c r="BE37" s="35">
        <f t="shared" si="45"/>
        <v>9799</v>
      </c>
      <c r="BF37" s="35">
        <f t="shared" si="45"/>
        <v>9799</v>
      </c>
      <c r="BG37" s="35">
        <f t="shared" si="45"/>
        <v>9799</v>
      </c>
      <c r="BH37" s="35">
        <f t="shared" si="45"/>
        <v>9799</v>
      </c>
      <c r="BI37" s="35">
        <f t="shared" si="45"/>
        <v>9799</v>
      </c>
      <c r="BJ37" s="35">
        <f t="shared" si="45"/>
        <v>9799</v>
      </c>
      <c r="BK37" s="35">
        <f t="shared" si="45"/>
        <v>9799</v>
      </c>
      <c r="BL37" s="35">
        <f t="shared" si="45"/>
        <v>9799</v>
      </c>
      <c r="BM37" s="35">
        <f t="shared" si="45"/>
        <v>9799</v>
      </c>
      <c r="BN37" s="35">
        <f t="shared" si="45"/>
        <v>9799</v>
      </c>
      <c r="BO37" s="35">
        <f t="shared" si="45"/>
        <v>9799</v>
      </c>
      <c r="BP37" s="35">
        <f t="shared" si="45"/>
        <v>10045</v>
      </c>
      <c r="BQ37" s="35">
        <f t="shared" si="45"/>
        <v>10045</v>
      </c>
      <c r="BR37" s="35">
        <f t="shared" si="45"/>
        <v>10045</v>
      </c>
      <c r="BS37" s="35">
        <f t="shared" si="45"/>
        <v>10045</v>
      </c>
      <c r="BT37" s="35">
        <f t="shared" si="45"/>
        <v>19475</v>
      </c>
      <c r="BU37" s="35">
        <f t="shared" si="45"/>
        <v>19475</v>
      </c>
      <c r="BV37" s="155">
        <f t="shared" si="45"/>
        <v>19475</v>
      </c>
      <c r="BW37" s="155">
        <f t="shared" si="45"/>
        <v>19475</v>
      </c>
      <c r="BX37" s="155">
        <f t="shared" si="45"/>
        <v>19475</v>
      </c>
      <c r="BY37" s="155">
        <f t="shared" si="45"/>
        <v>19475</v>
      </c>
      <c r="BZ37" s="155">
        <f t="shared" si="45"/>
        <v>19475</v>
      </c>
      <c r="CA37" s="35">
        <f t="shared" si="45"/>
        <v>17425</v>
      </c>
      <c r="CB37" s="35">
        <f t="shared" si="45"/>
        <v>17425</v>
      </c>
      <c r="CC37" s="35">
        <f t="shared" si="45"/>
        <v>17999</v>
      </c>
      <c r="CD37" s="187">
        <f t="shared" si="45"/>
        <v>15129</v>
      </c>
      <c r="CE37" s="187">
        <f t="shared" si="45"/>
        <v>15129</v>
      </c>
      <c r="CF37" s="187">
        <f t="shared" si="45"/>
        <v>15129</v>
      </c>
      <c r="CG37" s="187">
        <f t="shared" si="45"/>
        <v>15129</v>
      </c>
      <c r="CH37" s="35">
        <f t="shared" si="45"/>
        <v>15129</v>
      </c>
      <c r="CI37" s="35">
        <f t="shared" si="45"/>
        <v>15129</v>
      </c>
      <c r="CJ37" s="35">
        <f t="shared" si="45"/>
        <v>14555</v>
      </c>
      <c r="CK37" s="35">
        <f t="shared" si="45"/>
        <v>14555</v>
      </c>
      <c r="CL37" s="35">
        <f t="shared" si="45"/>
        <v>14555</v>
      </c>
      <c r="CM37" s="35">
        <f t="shared" si="45"/>
        <v>14555</v>
      </c>
      <c r="CN37" s="35">
        <f t="shared" si="45"/>
        <v>14555</v>
      </c>
      <c r="CO37" s="35">
        <f t="shared" si="45"/>
        <v>14555</v>
      </c>
      <c r="CP37" s="35">
        <f t="shared" si="45"/>
        <v>14555</v>
      </c>
      <c r="CQ37" s="35">
        <f t="shared" si="45"/>
        <v>14555</v>
      </c>
      <c r="CR37" s="35">
        <f t="shared" si="45"/>
        <v>14555</v>
      </c>
      <c r="CS37" s="35">
        <f t="shared" si="45"/>
        <v>14555</v>
      </c>
      <c r="CT37" s="35">
        <f t="shared" si="45"/>
        <v>14555</v>
      </c>
      <c r="CU37" s="35">
        <f t="shared" si="45"/>
        <v>14555</v>
      </c>
      <c r="CV37" s="35">
        <f t="shared" si="45"/>
        <v>14555</v>
      </c>
      <c r="CW37" s="35">
        <f t="shared" ref="CW37:FH37" si="46">ROUND(CW19*0.82,)</f>
        <v>14555</v>
      </c>
      <c r="CX37" s="35">
        <f t="shared" si="46"/>
        <v>14555</v>
      </c>
      <c r="CY37" s="35">
        <f t="shared" si="46"/>
        <v>14555</v>
      </c>
      <c r="CZ37" s="35">
        <f t="shared" si="46"/>
        <v>14555</v>
      </c>
      <c r="DA37" s="35">
        <f t="shared" si="46"/>
        <v>14555</v>
      </c>
      <c r="DB37" s="35">
        <f t="shared" si="46"/>
        <v>14555</v>
      </c>
      <c r="DC37" s="35">
        <f t="shared" si="46"/>
        <v>14555</v>
      </c>
      <c r="DD37" s="35">
        <f t="shared" si="46"/>
        <v>14555</v>
      </c>
      <c r="DE37" s="35">
        <f t="shared" si="46"/>
        <v>14555</v>
      </c>
      <c r="DF37" s="35">
        <f t="shared" si="46"/>
        <v>12013</v>
      </c>
      <c r="DG37" s="35">
        <f t="shared" si="46"/>
        <v>12013</v>
      </c>
      <c r="DH37" s="35">
        <f t="shared" si="46"/>
        <v>12013</v>
      </c>
      <c r="DI37" s="35">
        <f t="shared" si="46"/>
        <v>12013</v>
      </c>
      <c r="DJ37" s="35">
        <f t="shared" si="46"/>
        <v>12423</v>
      </c>
      <c r="DK37" s="35">
        <f t="shared" si="46"/>
        <v>12423</v>
      </c>
      <c r="DL37" s="35">
        <f t="shared" si="46"/>
        <v>12013</v>
      </c>
      <c r="DM37" s="35">
        <f t="shared" si="46"/>
        <v>12013</v>
      </c>
      <c r="DN37" s="35">
        <f t="shared" si="46"/>
        <v>12013</v>
      </c>
      <c r="DO37" s="35">
        <f t="shared" si="46"/>
        <v>12013</v>
      </c>
      <c r="DP37" s="35">
        <f t="shared" si="46"/>
        <v>12013</v>
      </c>
      <c r="DQ37" s="35">
        <f t="shared" si="46"/>
        <v>12423</v>
      </c>
      <c r="DR37" s="35">
        <f t="shared" si="46"/>
        <v>12423</v>
      </c>
      <c r="DS37" s="35">
        <f t="shared" si="46"/>
        <v>12013</v>
      </c>
      <c r="DT37" s="35">
        <f t="shared" si="46"/>
        <v>12013</v>
      </c>
      <c r="DU37" s="35">
        <f t="shared" si="46"/>
        <v>12013</v>
      </c>
      <c r="DV37" s="35">
        <f t="shared" si="46"/>
        <v>12013</v>
      </c>
      <c r="DW37" s="35">
        <f t="shared" si="46"/>
        <v>12833</v>
      </c>
      <c r="DX37" s="35">
        <f t="shared" si="46"/>
        <v>12833</v>
      </c>
      <c r="DY37" s="35">
        <f t="shared" si="46"/>
        <v>12833</v>
      </c>
      <c r="DZ37" s="35">
        <f t="shared" si="46"/>
        <v>12013</v>
      </c>
      <c r="EA37" s="35">
        <f t="shared" si="46"/>
        <v>12013</v>
      </c>
      <c r="EB37" s="35">
        <f t="shared" si="46"/>
        <v>12013</v>
      </c>
      <c r="EC37" s="35">
        <f t="shared" si="46"/>
        <v>12013</v>
      </c>
      <c r="ED37" s="35">
        <f t="shared" si="46"/>
        <v>12013</v>
      </c>
      <c r="EE37" s="35">
        <f t="shared" si="46"/>
        <v>12423</v>
      </c>
      <c r="EF37" s="35">
        <f t="shared" si="46"/>
        <v>12423</v>
      </c>
      <c r="EG37" s="35">
        <f t="shared" si="46"/>
        <v>12013</v>
      </c>
      <c r="EH37" s="35">
        <f t="shared" si="46"/>
        <v>12013</v>
      </c>
      <c r="EI37" s="35">
        <f t="shared" si="46"/>
        <v>12013</v>
      </c>
      <c r="EJ37" s="35">
        <f t="shared" si="46"/>
        <v>12013</v>
      </c>
      <c r="EK37" s="35">
        <f t="shared" si="46"/>
        <v>12013</v>
      </c>
      <c r="EL37" s="35">
        <f t="shared" si="46"/>
        <v>12423</v>
      </c>
      <c r="EM37" s="35">
        <f t="shared" si="46"/>
        <v>12423</v>
      </c>
      <c r="EN37" s="35">
        <f t="shared" si="46"/>
        <v>12013</v>
      </c>
      <c r="EO37" s="35">
        <f t="shared" si="46"/>
        <v>12013</v>
      </c>
      <c r="EP37" s="35">
        <f t="shared" si="46"/>
        <v>12013</v>
      </c>
      <c r="EQ37" s="35">
        <f t="shared" si="46"/>
        <v>12013</v>
      </c>
      <c r="ER37" s="35">
        <f t="shared" si="46"/>
        <v>12013</v>
      </c>
      <c r="ES37" s="35">
        <f t="shared" si="46"/>
        <v>12013</v>
      </c>
      <c r="ET37" s="35">
        <f t="shared" si="46"/>
        <v>12013</v>
      </c>
      <c r="EU37" s="35">
        <f t="shared" si="46"/>
        <v>11193</v>
      </c>
      <c r="EV37" s="35">
        <f t="shared" si="46"/>
        <v>11193</v>
      </c>
      <c r="EW37" s="35">
        <f t="shared" si="46"/>
        <v>11193</v>
      </c>
      <c r="EX37" s="35">
        <f t="shared" si="46"/>
        <v>11193</v>
      </c>
      <c r="EY37" s="35">
        <f t="shared" si="46"/>
        <v>11193</v>
      </c>
      <c r="EZ37" s="35">
        <f t="shared" si="46"/>
        <v>11193</v>
      </c>
      <c r="FA37" s="35">
        <f t="shared" si="46"/>
        <v>11193</v>
      </c>
      <c r="FB37" s="35">
        <f t="shared" si="46"/>
        <v>10783</v>
      </c>
      <c r="FC37" s="35">
        <f t="shared" si="46"/>
        <v>10783</v>
      </c>
      <c r="FD37" s="35">
        <f t="shared" si="46"/>
        <v>10783</v>
      </c>
      <c r="FE37" s="35">
        <f t="shared" si="46"/>
        <v>10783</v>
      </c>
      <c r="FF37" s="35">
        <f t="shared" si="46"/>
        <v>10783</v>
      </c>
      <c r="FG37" s="35">
        <f t="shared" si="46"/>
        <v>11193</v>
      </c>
      <c r="FH37" s="35">
        <f t="shared" si="46"/>
        <v>11193</v>
      </c>
      <c r="FI37" s="35">
        <f t="shared" ref="FI37:GG37" si="47">ROUND(FI19*0.82,)</f>
        <v>10783</v>
      </c>
      <c r="FJ37" s="35">
        <f t="shared" si="47"/>
        <v>10783</v>
      </c>
      <c r="FK37" s="35">
        <f t="shared" si="47"/>
        <v>10783</v>
      </c>
      <c r="FL37" s="35">
        <f t="shared" si="47"/>
        <v>10783</v>
      </c>
      <c r="FM37" s="35">
        <f t="shared" si="47"/>
        <v>10783</v>
      </c>
      <c r="FN37" s="35">
        <f t="shared" si="47"/>
        <v>11193</v>
      </c>
      <c r="FO37" s="35">
        <f t="shared" si="47"/>
        <v>11193</v>
      </c>
      <c r="FP37" s="35">
        <f t="shared" si="47"/>
        <v>10783</v>
      </c>
      <c r="FQ37" s="35">
        <f t="shared" si="47"/>
        <v>10783</v>
      </c>
      <c r="FR37" s="35">
        <f t="shared" si="47"/>
        <v>10783</v>
      </c>
      <c r="FS37" s="35">
        <f t="shared" si="47"/>
        <v>10783</v>
      </c>
      <c r="FT37" s="35">
        <f t="shared" si="47"/>
        <v>10783</v>
      </c>
      <c r="FU37" s="35">
        <f t="shared" si="47"/>
        <v>11193</v>
      </c>
      <c r="FV37" s="35">
        <f t="shared" si="47"/>
        <v>11193</v>
      </c>
      <c r="FW37" s="35">
        <f t="shared" si="47"/>
        <v>11193</v>
      </c>
      <c r="FX37" s="35">
        <f t="shared" si="47"/>
        <v>11193</v>
      </c>
      <c r="FY37" s="35">
        <f t="shared" si="47"/>
        <v>11193</v>
      </c>
      <c r="FZ37" s="35">
        <f t="shared" si="47"/>
        <v>11193</v>
      </c>
      <c r="GA37" s="35">
        <f t="shared" si="47"/>
        <v>11193</v>
      </c>
      <c r="GB37" s="35">
        <f t="shared" si="47"/>
        <v>11193</v>
      </c>
      <c r="GC37" s="35">
        <f t="shared" si="47"/>
        <v>11193</v>
      </c>
      <c r="GD37" s="35">
        <f t="shared" si="47"/>
        <v>11193</v>
      </c>
      <c r="GE37" s="35">
        <f t="shared" si="47"/>
        <v>11193</v>
      </c>
      <c r="GF37" s="35">
        <f t="shared" si="47"/>
        <v>11193</v>
      </c>
      <c r="GG37" s="187">
        <f t="shared" si="47"/>
        <v>11193</v>
      </c>
      <c r="GH37" s="187">
        <f t="shared" ref="GH37:IS37" si="48">ROUND(GH19*0.82,)</f>
        <v>11193</v>
      </c>
      <c r="GI37" s="187">
        <f t="shared" si="48"/>
        <v>11193</v>
      </c>
      <c r="GJ37" s="187">
        <f t="shared" si="48"/>
        <v>11193</v>
      </c>
      <c r="GK37" s="187">
        <f t="shared" si="48"/>
        <v>10537</v>
      </c>
      <c r="GL37" s="187">
        <f t="shared" si="48"/>
        <v>10537</v>
      </c>
      <c r="GM37" s="187">
        <f t="shared" si="48"/>
        <v>10537</v>
      </c>
      <c r="GN37" s="187">
        <f t="shared" si="48"/>
        <v>10537</v>
      </c>
      <c r="GO37" s="187">
        <f t="shared" si="48"/>
        <v>10537</v>
      </c>
      <c r="GP37" s="187">
        <f t="shared" si="48"/>
        <v>10783</v>
      </c>
      <c r="GQ37" s="187">
        <f t="shared" si="48"/>
        <v>10783</v>
      </c>
      <c r="GR37" s="187">
        <f t="shared" si="48"/>
        <v>10537</v>
      </c>
      <c r="GS37" s="187">
        <f t="shared" si="48"/>
        <v>10537</v>
      </c>
      <c r="GT37" s="187">
        <f t="shared" si="48"/>
        <v>10537</v>
      </c>
      <c r="GU37" s="187">
        <f t="shared" si="48"/>
        <v>10537</v>
      </c>
      <c r="GV37" s="187">
        <f t="shared" si="48"/>
        <v>10537</v>
      </c>
      <c r="GW37" s="187">
        <f t="shared" si="48"/>
        <v>10537</v>
      </c>
      <c r="GX37" s="187">
        <f t="shared" si="48"/>
        <v>10537</v>
      </c>
      <c r="GY37" s="187">
        <f t="shared" si="48"/>
        <v>10291</v>
      </c>
      <c r="GZ37" s="187">
        <f t="shared" si="48"/>
        <v>10291</v>
      </c>
      <c r="HA37" s="187">
        <f t="shared" si="48"/>
        <v>10291</v>
      </c>
      <c r="HB37" s="187">
        <f t="shared" si="48"/>
        <v>10291</v>
      </c>
      <c r="HC37" s="187">
        <f t="shared" si="48"/>
        <v>10291</v>
      </c>
      <c r="HD37" s="187">
        <f t="shared" si="48"/>
        <v>10537</v>
      </c>
      <c r="HE37" s="187">
        <f t="shared" si="48"/>
        <v>10537</v>
      </c>
      <c r="HF37" s="187">
        <f t="shared" si="48"/>
        <v>10291</v>
      </c>
      <c r="HG37" s="187">
        <f t="shared" si="48"/>
        <v>10291</v>
      </c>
      <c r="HH37" s="187">
        <f t="shared" si="48"/>
        <v>10537</v>
      </c>
      <c r="HI37" s="187">
        <f t="shared" si="48"/>
        <v>10537</v>
      </c>
      <c r="HJ37" s="187">
        <f t="shared" si="48"/>
        <v>10537</v>
      </c>
      <c r="HK37" s="187">
        <f t="shared" si="48"/>
        <v>10537</v>
      </c>
      <c r="HL37" s="187">
        <f t="shared" si="48"/>
        <v>10537</v>
      </c>
      <c r="HM37" s="187">
        <f t="shared" si="48"/>
        <v>10291</v>
      </c>
      <c r="HN37" s="187">
        <f t="shared" si="48"/>
        <v>10291</v>
      </c>
      <c r="HO37" s="187">
        <f t="shared" si="48"/>
        <v>10291</v>
      </c>
      <c r="HP37" s="187">
        <f t="shared" si="48"/>
        <v>10291</v>
      </c>
      <c r="HQ37" s="187">
        <f t="shared" si="48"/>
        <v>10291</v>
      </c>
      <c r="HR37" s="187">
        <f t="shared" si="48"/>
        <v>10291</v>
      </c>
      <c r="HS37" s="187">
        <f t="shared" si="48"/>
        <v>10291</v>
      </c>
      <c r="HT37" s="187">
        <f t="shared" si="48"/>
        <v>9799</v>
      </c>
      <c r="HU37" s="187">
        <f t="shared" si="48"/>
        <v>9799</v>
      </c>
      <c r="HV37" s="187">
        <f t="shared" si="48"/>
        <v>9799</v>
      </c>
      <c r="HW37" s="187">
        <f t="shared" si="48"/>
        <v>9799</v>
      </c>
      <c r="HX37" s="187">
        <f t="shared" si="48"/>
        <v>9799</v>
      </c>
      <c r="HY37" s="187">
        <f t="shared" si="48"/>
        <v>9799</v>
      </c>
      <c r="HZ37" s="187">
        <f t="shared" si="48"/>
        <v>9799</v>
      </c>
      <c r="IA37" s="187">
        <f t="shared" si="48"/>
        <v>9799</v>
      </c>
      <c r="IB37" s="187">
        <f t="shared" si="48"/>
        <v>9799</v>
      </c>
      <c r="IC37" s="187">
        <f t="shared" si="48"/>
        <v>9799</v>
      </c>
      <c r="ID37" s="187">
        <f t="shared" si="48"/>
        <v>9799</v>
      </c>
      <c r="IE37" s="187">
        <f t="shared" si="48"/>
        <v>9799</v>
      </c>
      <c r="IF37" s="187">
        <f t="shared" si="48"/>
        <v>9799</v>
      </c>
      <c r="IG37" s="187">
        <f t="shared" si="48"/>
        <v>9799</v>
      </c>
      <c r="IH37" s="187">
        <f t="shared" si="48"/>
        <v>9799</v>
      </c>
      <c r="II37" s="187">
        <f t="shared" si="48"/>
        <v>9799</v>
      </c>
      <c r="IJ37" s="187">
        <f t="shared" si="48"/>
        <v>9799</v>
      </c>
      <c r="IK37" s="187">
        <f t="shared" si="48"/>
        <v>9799</v>
      </c>
      <c r="IL37" s="187">
        <f t="shared" si="48"/>
        <v>9799</v>
      </c>
      <c r="IM37" s="187">
        <f t="shared" si="48"/>
        <v>9799</v>
      </c>
      <c r="IN37" s="187">
        <f t="shared" si="48"/>
        <v>9799</v>
      </c>
      <c r="IO37" s="187">
        <f t="shared" si="48"/>
        <v>9799</v>
      </c>
      <c r="IP37" s="187">
        <f t="shared" si="48"/>
        <v>9799</v>
      </c>
      <c r="IQ37" s="187">
        <f t="shared" si="48"/>
        <v>9799</v>
      </c>
      <c r="IR37" s="187">
        <f t="shared" si="48"/>
        <v>9799</v>
      </c>
      <c r="IS37" s="187">
        <f t="shared" si="48"/>
        <v>9799</v>
      </c>
      <c r="IT37" s="187">
        <f t="shared" ref="IT37:JN37" si="49">ROUND(IT19*0.82,)</f>
        <v>10045</v>
      </c>
      <c r="IU37" s="187">
        <f t="shared" si="49"/>
        <v>10045</v>
      </c>
      <c r="IV37" s="187">
        <f t="shared" si="49"/>
        <v>9799</v>
      </c>
      <c r="IW37" s="187">
        <f t="shared" si="49"/>
        <v>9799</v>
      </c>
      <c r="IX37" s="187">
        <f t="shared" si="49"/>
        <v>9799</v>
      </c>
      <c r="IY37" s="187">
        <f t="shared" si="49"/>
        <v>9799</v>
      </c>
      <c r="IZ37" s="187">
        <f t="shared" si="49"/>
        <v>9799</v>
      </c>
      <c r="JA37" s="187">
        <f t="shared" si="49"/>
        <v>10783</v>
      </c>
      <c r="JB37" s="187">
        <f t="shared" si="49"/>
        <v>10783</v>
      </c>
      <c r="JC37" s="187">
        <f t="shared" si="49"/>
        <v>10783</v>
      </c>
      <c r="JD37" s="187">
        <f t="shared" si="49"/>
        <v>10783</v>
      </c>
      <c r="JE37" s="187">
        <f t="shared" si="49"/>
        <v>10783</v>
      </c>
      <c r="JF37" s="187">
        <f t="shared" si="49"/>
        <v>10783</v>
      </c>
      <c r="JG37" s="187">
        <f t="shared" si="49"/>
        <v>10783</v>
      </c>
      <c r="JH37" s="187">
        <f t="shared" si="49"/>
        <v>11193</v>
      </c>
      <c r="JI37" s="187">
        <f t="shared" si="49"/>
        <v>11193</v>
      </c>
      <c r="JJ37" s="187">
        <f t="shared" si="49"/>
        <v>11193</v>
      </c>
      <c r="JK37" s="187">
        <f t="shared" si="49"/>
        <v>11193</v>
      </c>
      <c r="JL37" s="187">
        <f t="shared" si="49"/>
        <v>11193</v>
      </c>
      <c r="JM37" s="187">
        <f t="shared" si="49"/>
        <v>11193</v>
      </c>
      <c r="JN37" s="187">
        <f t="shared" si="49"/>
        <v>11193</v>
      </c>
    </row>
    <row r="38" spans="1:274" ht="10.7" customHeight="1" x14ac:dyDescent="0.2">
      <c r="A38" s="12">
        <v>2</v>
      </c>
      <c r="B38" s="35">
        <f t="shared" si="44"/>
        <v>12710</v>
      </c>
      <c r="C38" s="35">
        <f t="shared" si="44"/>
        <v>12218</v>
      </c>
      <c r="D38" s="35">
        <f t="shared" si="44"/>
        <v>12218</v>
      </c>
      <c r="E38" s="35">
        <f t="shared" si="44"/>
        <v>12218</v>
      </c>
      <c r="F38" s="35">
        <f t="shared" si="44"/>
        <v>12218</v>
      </c>
      <c r="G38" s="35">
        <f t="shared" si="44"/>
        <v>11398</v>
      </c>
      <c r="H38" s="35">
        <f t="shared" si="44"/>
        <v>11398</v>
      </c>
      <c r="I38" s="35">
        <f t="shared" si="44"/>
        <v>11398</v>
      </c>
      <c r="J38" s="35">
        <f t="shared" si="44"/>
        <v>11398</v>
      </c>
      <c r="K38" s="35">
        <f t="shared" si="44"/>
        <v>11152</v>
      </c>
      <c r="L38" s="35">
        <f t="shared" si="44"/>
        <v>11152</v>
      </c>
      <c r="M38" s="35">
        <f t="shared" si="44"/>
        <v>11152</v>
      </c>
      <c r="N38" s="35">
        <f t="shared" si="44"/>
        <v>11152</v>
      </c>
      <c r="O38" s="35">
        <f t="shared" si="44"/>
        <v>11152</v>
      </c>
      <c r="P38" s="35">
        <f t="shared" si="44"/>
        <v>11152</v>
      </c>
      <c r="Q38" s="35">
        <f t="shared" si="44"/>
        <v>11152</v>
      </c>
      <c r="R38" s="35">
        <f t="shared" si="44"/>
        <v>11152</v>
      </c>
      <c r="S38" s="35">
        <f t="shared" si="44"/>
        <v>11152</v>
      </c>
      <c r="T38" s="35">
        <f t="shared" si="44"/>
        <v>11398</v>
      </c>
      <c r="U38" s="35">
        <f t="shared" si="44"/>
        <v>12546</v>
      </c>
      <c r="V38" s="35">
        <f t="shared" si="44"/>
        <v>12546</v>
      </c>
      <c r="W38" s="35">
        <f t="shared" si="44"/>
        <v>11890</v>
      </c>
      <c r="X38" s="35">
        <f t="shared" si="44"/>
        <v>11152</v>
      </c>
      <c r="Y38" s="35">
        <f t="shared" si="44"/>
        <v>11152</v>
      </c>
      <c r="Z38" s="35">
        <f t="shared" si="44"/>
        <v>11152</v>
      </c>
      <c r="AA38" s="35">
        <f t="shared" si="44"/>
        <v>11152</v>
      </c>
      <c r="AB38" s="35">
        <f t="shared" si="44"/>
        <v>11152</v>
      </c>
      <c r="AC38" s="35">
        <f t="shared" si="44"/>
        <v>11152</v>
      </c>
      <c r="AD38" s="35">
        <f t="shared" si="44"/>
        <v>11890</v>
      </c>
      <c r="AE38" s="35">
        <f t="shared" si="44"/>
        <v>11890</v>
      </c>
      <c r="AF38" s="35">
        <f t="shared" si="44"/>
        <v>11152</v>
      </c>
      <c r="AG38" s="35">
        <f t="shared" si="44"/>
        <v>11152</v>
      </c>
      <c r="AH38" s="35">
        <f t="shared" si="44"/>
        <v>11152</v>
      </c>
      <c r="AI38" s="35">
        <f t="shared" si="44"/>
        <v>11152</v>
      </c>
      <c r="AJ38" s="35">
        <f t="shared" si="44"/>
        <v>12136</v>
      </c>
      <c r="AK38" s="35">
        <f t="shared" ref="AK38:CV38" si="50">ROUND(AK20*0.82,)</f>
        <v>12136</v>
      </c>
      <c r="AL38" s="35">
        <f t="shared" si="50"/>
        <v>12136</v>
      </c>
      <c r="AM38" s="35">
        <f t="shared" si="50"/>
        <v>11398</v>
      </c>
      <c r="AN38" s="35">
        <f t="shared" si="50"/>
        <v>11398</v>
      </c>
      <c r="AO38" s="35">
        <f t="shared" si="50"/>
        <v>11398</v>
      </c>
      <c r="AP38" s="35">
        <f t="shared" si="50"/>
        <v>11398</v>
      </c>
      <c r="AQ38" s="35">
        <f t="shared" si="50"/>
        <v>11398</v>
      </c>
      <c r="AR38" s="35">
        <f t="shared" si="50"/>
        <v>11890</v>
      </c>
      <c r="AS38" s="35">
        <f t="shared" si="50"/>
        <v>11890</v>
      </c>
      <c r="AT38" s="35">
        <f t="shared" si="50"/>
        <v>11890</v>
      </c>
      <c r="AU38" s="35">
        <f t="shared" si="50"/>
        <v>11152</v>
      </c>
      <c r="AV38" s="35">
        <f t="shared" si="50"/>
        <v>11152</v>
      </c>
      <c r="AW38" s="35">
        <f t="shared" si="50"/>
        <v>11152</v>
      </c>
      <c r="AX38" s="35">
        <f t="shared" si="50"/>
        <v>11152</v>
      </c>
      <c r="AY38" s="35">
        <f t="shared" si="50"/>
        <v>11152</v>
      </c>
      <c r="AZ38" s="35">
        <f t="shared" si="50"/>
        <v>11152</v>
      </c>
      <c r="BA38" s="35">
        <f t="shared" si="50"/>
        <v>11152</v>
      </c>
      <c r="BB38" s="35">
        <f t="shared" si="50"/>
        <v>11152</v>
      </c>
      <c r="BC38" s="35">
        <f t="shared" si="50"/>
        <v>11152</v>
      </c>
      <c r="BD38" s="35">
        <f t="shared" si="50"/>
        <v>11152</v>
      </c>
      <c r="BE38" s="35">
        <f t="shared" si="50"/>
        <v>11152</v>
      </c>
      <c r="BF38" s="35">
        <f t="shared" si="50"/>
        <v>11152</v>
      </c>
      <c r="BG38" s="35">
        <f t="shared" si="50"/>
        <v>11152</v>
      </c>
      <c r="BH38" s="35">
        <f t="shared" si="50"/>
        <v>11152</v>
      </c>
      <c r="BI38" s="35">
        <f t="shared" si="50"/>
        <v>11152</v>
      </c>
      <c r="BJ38" s="35">
        <f t="shared" si="50"/>
        <v>11152</v>
      </c>
      <c r="BK38" s="35">
        <f t="shared" si="50"/>
        <v>11152</v>
      </c>
      <c r="BL38" s="35">
        <f t="shared" si="50"/>
        <v>11152</v>
      </c>
      <c r="BM38" s="35">
        <f t="shared" si="50"/>
        <v>11152</v>
      </c>
      <c r="BN38" s="35">
        <f t="shared" si="50"/>
        <v>11152</v>
      </c>
      <c r="BO38" s="35">
        <f t="shared" si="50"/>
        <v>11152</v>
      </c>
      <c r="BP38" s="35">
        <f t="shared" si="50"/>
        <v>11398</v>
      </c>
      <c r="BQ38" s="35">
        <f t="shared" si="50"/>
        <v>11398</v>
      </c>
      <c r="BR38" s="35">
        <f t="shared" si="50"/>
        <v>11398</v>
      </c>
      <c r="BS38" s="35">
        <f t="shared" si="50"/>
        <v>11398</v>
      </c>
      <c r="BT38" s="35">
        <f t="shared" si="50"/>
        <v>20828</v>
      </c>
      <c r="BU38" s="35">
        <f t="shared" si="50"/>
        <v>20828</v>
      </c>
      <c r="BV38" s="155">
        <f t="shared" si="50"/>
        <v>20828</v>
      </c>
      <c r="BW38" s="155">
        <f t="shared" si="50"/>
        <v>20828</v>
      </c>
      <c r="BX38" s="155">
        <f t="shared" si="50"/>
        <v>20828</v>
      </c>
      <c r="BY38" s="155">
        <f t="shared" si="50"/>
        <v>20828</v>
      </c>
      <c r="BZ38" s="155">
        <f t="shared" si="50"/>
        <v>20828</v>
      </c>
      <c r="CA38" s="35">
        <f t="shared" si="50"/>
        <v>18778</v>
      </c>
      <c r="CB38" s="35">
        <f t="shared" si="50"/>
        <v>18778</v>
      </c>
      <c r="CC38" s="35">
        <f t="shared" si="50"/>
        <v>19352</v>
      </c>
      <c r="CD38" s="187">
        <f t="shared" si="50"/>
        <v>16482</v>
      </c>
      <c r="CE38" s="187">
        <f t="shared" si="50"/>
        <v>16482</v>
      </c>
      <c r="CF38" s="187">
        <f t="shared" si="50"/>
        <v>16482</v>
      </c>
      <c r="CG38" s="187">
        <f t="shared" si="50"/>
        <v>16482</v>
      </c>
      <c r="CH38" s="35">
        <f t="shared" si="50"/>
        <v>16482</v>
      </c>
      <c r="CI38" s="35">
        <f t="shared" si="50"/>
        <v>16482</v>
      </c>
      <c r="CJ38" s="35">
        <f t="shared" si="50"/>
        <v>15908</v>
      </c>
      <c r="CK38" s="35">
        <f t="shared" si="50"/>
        <v>15908</v>
      </c>
      <c r="CL38" s="35">
        <f t="shared" si="50"/>
        <v>15908</v>
      </c>
      <c r="CM38" s="35">
        <f t="shared" si="50"/>
        <v>15908</v>
      </c>
      <c r="CN38" s="35">
        <f t="shared" si="50"/>
        <v>15908</v>
      </c>
      <c r="CO38" s="35">
        <f t="shared" si="50"/>
        <v>15908</v>
      </c>
      <c r="CP38" s="35">
        <f t="shared" si="50"/>
        <v>15908</v>
      </c>
      <c r="CQ38" s="35">
        <f t="shared" si="50"/>
        <v>15908</v>
      </c>
      <c r="CR38" s="35">
        <f t="shared" si="50"/>
        <v>15908</v>
      </c>
      <c r="CS38" s="35">
        <f t="shared" si="50"/>
        <v>15908</v>
      </c>
      <c r="CT38" s="35">
        <f t="shared" si="50"/>
        <v>15908</v>
      </c>
      <c r="CU38" s="35">
        <f t="shared" si="50"/>
        <v>15908</v>
      </c>
      <c r="CV38" s="35">
        <f t="shared" si="50"/>
        <v>15908</v>
      </c>
      <c r="CW38" s="35">
        <f t="shared" ref="CW38:FH38" si="51">ROUND(CW20*0.82,)</f>
        <v>15908</v>
      </c>
      <c r="CX38" s="35">
        <f t="shared" si="51"/>
        <v>15908</v>
      </c>
      <c r="CY38" s="35">
        <f t="shared" si="51"/>
        <v>15908</v>
      </c>
      <c r="CZ38" s="35">
        <f t="shared" si="51"/>
        <v>15908</v>
      </c>
      <c r="DA38" s="35">
        <f t="shared" si="51"/>
        <v>15908</v>
      </c>
      <c r="DB38" s="35">
        <f t="shared" si="51"/>
        <v>15908</v>
      </c>
      <c r="DC38" s="35">
        <f t="shared" si="51"/>
        <v>15908</v>
      </c>
      <c r="DD38" s="35">
        <f t="shared" si="51"/>
        <v>15908</v>
      </c>
      <c r="DE38" s="35">
        <f t="shared" si="51"/>
        <v>15908</v>
      </c>
      <c r="DF38" s="35">
        <f t="shared" si="51"/>
        <v>13366</v>
      </c>
      <c r="DG38" s="35">
        <f t="shared" si="51"/>
        <v>13366</v>
      </c>
      <c r="DH38" s="35">
        <f t="shared" si="51"/>
        <v>13366</v>
      </c>
      <c r="DI38" s="35">
        <f t="shared" si="51"/>
        <v>13366</v>
      </c>
      <c r="DJ38" s="35">
        <f t="shared" si="51"/>
        <v>13776</v>
      </c>
      <c r="DK38" s="35">
        <f t="shared" si="51"/>
        <v>13776</v>
      </c>
      <c r="DL38" s="35">
        <f t="shared" si="51"/>
        <v>13366</v>
      </c>
      <c r="DM38" s="35">
        <f t="shared" si="51"/>
        <v>13366</v>
      </c>
      <c r="DN38" s="35">
        <f t="shared" si="51"/>
        <v>13366</v>
      </c>
      <c r="DO38" s="35">
        <f t="shared" si="51"/>
        <v>13366</v>
      </c>
      <c r="DP38" s="35">
        <f t="shared" si="51"/>
        <v>13366</v>
      </c>
      <c r="DQ38" s="35">
        <f t="shared" si="51"/>
        <v>13776</v>
      </c>
      <c r="DR38" s="35">
        <f t="shared" si="51"/>
        <v>13776</v>
      </c>
      <c r="DS38" s="35">
        <f t="shared" si="51"/>
        <v>13366</v>
      </c>
      <c r="DT38" s="35">
        <f t="shared" si="51"/>
        <v>13366</v>
      </c>
      <c r="DU38" s="35">
        <f t="shared" si="51"/>
        <v>13366</v>
      </c>
      <c r="DV38" s="35">
        <f t="shared" si="51"/>
        <v>13366</v>
      </c>
      <c r="DW38" s="35">
        <f t="shared" si="51"/>
        <v>14186</v>
      </c>
      <c r="DX38" s="35">
        <f t="shared" si="51"/>
        <v>14186</v>
      </c>
      <c r="DY38" s="35">
        <f t="shared" si="51"/>
        <v>14186</v>
      </c>
      <c r="DZ38" s="35">
        <f t="shared" si="51"/>
        <v>13366</v>
      </c>
      <c r="EA38" s="35">
        <f t="shared" si="51"/>
        <v>13366</v>
      </c>
      <c r="EB38" s="35">
        <f t="shared" si="51"/>
        <v>13366</v>
      </c>
      <c r="EC38" s="35">
        <f t="shared" si="51"/>
        <v>13366</v>
      </c>
      <c r="ED38" s="35">
        <f t="shared" si="51"/>
        <v>13366</v>
      </c>
      <c r="EE38" s="35">
        <f t="shared" si="51"/>
        <v>13776</v>
      </c>
      <c r="EF38" s="35">
        <f t="shared" si="51"/>
        <v>13776</v>
      </c>
      <c r="EG38" s="35">
        <f t="shared" si="51"/>
        <v>13366</v>
      </c>
      <c r="EH38" s="35">
        <f t="shared" si="51"/>
        <v>13366</v>
      </c>
      <c r="EI38" s="35">
        <f t="shared" si="51"/>
        <v>13366</v>
      </c>
      <c r="EJ38" s="35">
        <f t="shared" si="51"/>
        <v>13366</v>
      </c>
      <c r="EK38" s="35">
        <f t="shared" si="51"/>
        <v>13366</v>
      </c>
      <c r="EL38" s="35">
        <f t="shared" si="51"/>
        <v>13776</v>
      </c>
      <c r="EM38" s="35">
        <f t="shared" si="51"/>
        <v>13776</v>
      </c>
      <c r="EN38" s="35">
        <f t="shared" si="51"/>
        <v>13366</v>
      </c>
      <c r="EO38" s="35">
        <f t="shared" si="51"/>
        <v>13366</v>
      </c>
      <c r="EP38" s="35">
        <f t="shared" si="51"/>
        <v>13366</v>
      </c>
      <c r="EQ38" s="35">
        <f t="shared" si="51"/>
        <v>13366</v>
      </c>
      <c r="ER38" s="35">
        <f t="shared" si="51"/>
        <v>13366</v>
      </c>
      <c r="ES38" s="35">
        <f t="shared" si="51"/>
        <v>13366</v>
      </c>
      <c r="ET38" s="35">
        <f t="shared" si="51"/>
        <v>13366</v>
      </c>
      <c r="EU38" s="35">
        <f t="shared" si="51"/>
        <v>12546</v>
      </c>
      <c r="EV38" s="35">
        <f t="shared" si="51"/>
        <v>12546</v>
      </c>
      <c r="EW38" s="35">
        <f t="shared" si="51"/>
        <v>12546</v>
      </c>
      <c r="EX38" s="35">
        <f t="shared" si="51"/>
        <v>12546</v>
      </c>
      <c r="EY38" s="35">
        <f t="shared" si="51"/>
        <v>12546</v>
      </c>
      <c r="EZ38" s="35">
        <f t="shared" si="51"/>
        <v>12546</v>
      </c>
      <c r="FA38" s="35">
        <f t="shared" si="51"/>
        <v>12546</v>
      </c>
      <c r="FB38" s="35">
        <f t="shared" si="51"/>
        <v>12136</v>
      </c>
      <c r="FC38" s="35">
        <f t="shared" si="51"/>
        <v>12136</v>
      </c>
      <c r="FD38" s="35">
        <f t="shared" si="51"/>
        <v>12136</v>
      </c>
      <c r="FE38" s="35">
        <f t="shared" si="51"/>
        <v>12136</v>
      </c>
      <c r="FF38" s="35">
        <f t="shared" si="51"/>
        <v>12136</v>
      </c>
      <c r="FG38" s="35">
        <f t="shared" si="51"/>
        <v>12546</v>
      </c>
      <c r="FH38" s="35">
        <f t="shared" si="51"/>
        <v>12546</v>
      </c>
      <c r="FI38" s="35">
        <f t="shared" ref="FI38:GG38" si="52">ROUND(FI20*0.82,)</f>
        <v>12136</v>
      </c>
      <c r="FJ38" s="35">
        <f t="shared" si="52"/>
        <v>12136</v>
      </c>
      <c r="FK38" s="35">
        <f t="shared" si="52"/>
        <v>12136</v>
      </c>
      <c r="FL38" s="35">
        <f t="shared" si="52"/>
        <v>12136</v>
      </c>
      <c r="FM38" s="35">
        <f t="shared" si="52"/>
        <v>12136</v>
      </c>
      <c r="FN38" s="35">
        <f t="shared" si="52"/>
        <v>12546</v>
      </c>
      <c r="FO38" s="35">
        <f t="shared" si="52"/>
        <v>12546</v>
      </c>
      <c r="FP38" s="35">
        <f t="shared" si="52"/>
        <v>12136</v>
      </c>
      <c r="FQ38" s="35">
        <f t="shared" si="52"/>
        <v>12136</v>
      </c>
      <c r="FR38" s="35">
        <f t="shared" si="52"/>
        <v>12136</v>
      </c>
      <c r="FS38" s="35">
        <f t="shared" si="52"/>
        <v>12136</v>
      </c>
      <c r="FT38" s="35">
        <f t="shared" si="52"/>
        <v>12136</v>
      </c>
      <c r="FU38" s="35">
        <f t="shared" si="52"/>
        <v>12546</v>
      </c>
      <c r="FV38" s="35">
        <f t="shared" si="52"/>
        <v>12546</v>
      </c>
      <c r="FW38" s="35">
        <f t="shared" si="52"/>
        <v>12546</v>
      </c>
      <c r="FX38" s="35">
        <f t="shared" si="52"/>
        <v>12546</v>
      </c>
      <c r="FY38" s="35">
        <f t="shared" si="52"/>
        <v>12546</v>
      </c>
      <c r="FZ38" s="35">
        <f t="shared" si="52"/>
        <v>12546</v>
      </c>
      <c r="GA38" s="35">
        <f t="shared" si="52"/>
        <v>12546</v>
      </c>
      <c r="GB38" s="35">
        <f t="shared" si="52"/>
        <v>12546</v>
      </c>
      <c r="GC38" s="35">
        <f t="shared" si="52"/>
        <v>12546</v>
      </c>
      <c r="GD38" s="35">
        <f t="shared" si="52"/>
        <v>12546</v>
      </c>
      <c r="GE38" s="35">
        <f t="shared" si="52"/>
        <v>12546</v>
      </c>
      <c r="GF38" s="35">
        <f t="shared" si="52"/>
        <v>12546</v>
      </c>
      <c r="GG38" s="187">
        <f t="shared" si="52"/>
        <v>12546</v>
      </c>
      <c r="GH38" s="187">
        <f t="shared" ref="GH38:IS38" si="53">ROUND(GH20*0.82,)</f>
        <v>12546</v>
      </c>
      <c r="GI38" s="187">
        <f t="shared" si="53"/>
        <v>12546</v>
      </c>
      <c r="GJ38" s="187">
        <f t="shared" si="53"/>
        <v>12546</v>
      </c>
      <c r="GK38" s="187">
        <f t="shared" si="53"/>
        <v>11890</v>
      </c>
      <c r="GL38" s="187">
        <f t="shared" si="53"/>
        <v>11890</v>
      </c>
      <c r="GM38" s="187">
        <f t="shared" si="53"/>
        <v>11890</v>
      </c>
      <c r="GN38" s="187">
        <f t="shared" si="53"/>
        <v>11890</v>
      </c>
      <c r="GO38" s="187">
        <f t="shared" si="53"/>
        <v>11890</v>
      </c>
      <c r="GP38" s="187">
        <f t="shared" si="53"/>
        <v>12136</v>
      </c>
      <c r="GQ38" s="187">
        <f t="shared" si="53"/>
        <v>12136</v>
      </c>
      <c r="GR38" s="187">
        <f t="shared" si="53"/>
        <v>11890</v>
      </c>
      <c r="GS38" s="187">
        <f t="shared" si="53"/>
        <v>11890</v>
      </c>
      <c r="GT38" s="187">
        <f t="shared" si="53"/>
        <v>11890</v>
      </c>
      <c r="GU38" s="187">
        <f t="shared" si="53"/>
        <v>11890</v>
      </c>
      <c r="GV38" s="187">
        <f t="shared" si="53"/>
        <v>11890</v>
      </c>
      <c r="GW38" s="187">
        <f t="shared" si="53"/>
        <v>11890</v>
      </c>
      <c r="GX38" s="187">
        <f t="shared" si="53"/>
        <v>11890</v>
      </c>
      <c r="GY38" s="187">
        <f t="shared" si="53"/>
        <v>11644</v>
      </c>
      <c r="GZ38" s="187">
        <f t="shared" si="53"/>
        <v>11644</v>
      </c>
      <c r="HA38" s="187">
        <f t="shared" si="53"/>
        <v>11644</v>
      </c>
      <c r="HB38" s="187">
        <f t="shared" si="53"/>
        <v>11644</v>
      </c>
      <c r="HC38" s="187">
        <f t="shared" si="53"/>
        <v>11644</v>
      </c>
      <c r="HD38" s="187">
        <f t="shared" si="53"/>
        <v>11890</v>
      </c>
      <c r="HE38" s="187">
        <f t="shared" si="53"/>
        <v>11890</v>
      </c>
      <c r="HF38" s="187">
        <f t="shared" si="53"/>
        <v>11644</v>
      </c>
      <c r="HG38" s="187">
        <f t="shared" si="53"/>
        <v>11644</v>
      </c>
      <c r="HH38" s="187">
        <f t="shared" si="53"/>
        <v>11890</v>
      </c>
      <c r="HI38" s="187">
        <f t="shared" si="53"/>
        <v>11890</v>
      </c>
      <c r="HJ38" s="187">
        <f t="shared" si="53"/>
        <v>11890</v>
      </c>
      <c r="HK38" s="187">
        <f t="shared" si="53"/>
        <v>11890</v>
      </c>
      <c r="HL38" s="187">
        <f t="shared" si="53"/>
        <v>11890</v>
      </c>
      <c r="HM38" s="187">
        <f t="shared" si="53"/>
        <v>11644</v>
      </c>
      <c r="HN38" s="187">
        <f t="shared" si="53"/>
        <v>11644</v>
      </c>
      <c r="HO38" s="187">
        <f t="shared" si="53"/>
        <v>11644</v>
      </c>
      <c r="HP38" s="187">
        <f t="shared" si="53"/>
        <v>11644</v>
      </c>
      <c r="HQ38" s="187">
        <f t="shared" si="53"/>
        <v>11644</v>
      </c>
      <c r="HR38" s="187">
        <f t="shared" si="53"/>
        <v>11644</v>
      </c>
      <c r="HS38" s="187">
        <f t="shared" si="53"/>
        <v>11644</v>
      </c>
      <c r="HT38" s="187">
        <f t="shared" si="53"/>
        <v>11152</v>
      </c>
      <c r="HU38" s="187">
        <f t="shared" si="53"/>
        <v>11152</v>
      </c>
      <c r="HV38" s="187">
        <f t="shared" si="53"/>
        <v>11152</v>
      </c>
      <c r="HW38" s="187">
        <f t="shared" si="53"/>
        <v>11152</v>
      </c>
      <c r="HX38" s="187">
        <f t="shared" si="53"/>
        <v>11152</v>
      </c>
      <c r="HY38" s="187">
        <f t="shared" si="53"/>
        <v>11152</v>
      </c>
      <c r="HZ38" s="187">
        <f t="shared" si="53"/>
        <v>11152</v>
      </c>
      <c r="IA38" s="187">
        <f t="shared" si="53"/>
        <v>11152</v>
      </c>
      <c r="IB38" s="187">
        <f t="shared" si="53"/>
        <v>11152</v>
      </c>
      <c r="IC38" s="187">
        <f t="shared" si="53"/>
        <v>11152</v>
      </c>
      <c r="ID38" s="187">
        <f t="shared" si="53"/>
        <v>11152</v>
      </c>
      <c r="IE38" s="187">
        <f t="shared" si="53"/>
        <v>11152</v>
      </c>
      <c r="IF38" s="187">
        <f t="shared" si="53"/>
        <v>11152</v>
      </c>
      <c r="IG38" s="187">
        <f t="shared" si="53"/>
        <v>11152</v>
      </c>
      <c r="IH38" s="187">
        <f t="shared" si="53"/>
        <v>11152</v>
      </c>
      <c r="II38" s="187">
        <f t="shared" si="53"/>
        <v>11152</v>
      </c>
      <c r="IJ38" s="187">
        <f t="shared" si="53"/>
        <v>11152</v>
      </c>
      <c r="IK38" s="187">
        <f t="shared" si="53"/>
        <v>11152</v>
      </c>
      <c r="IL38" s="187">
        <f t="shared" si="53"/>
        <v>11152</v>
      </c>
      <c r="IM38" s="187">
        <f t="shared" si="53"/>
        <v>11152</v>
      </c>
      <c r="IN38" s="187">
        <f t="shared" si="53"/>
        <v>11152</v>
      </c>
      <c r="IO38" s="187">
        <f t="shared" si="53"/>
        <v>11152</v>
      </c>
      <c r="IP38" s="187">
        <f t="shared" si="53"/>
        <v>11152</v>
      </c>
      <c r="IQ38" s="187">
        <f t="shared" si="53"/>
        <v>11152</v>
      </c>
      <c r="IR38" s="187">
        <f t="shared" si="53"/>
        <v>11152</v>
      </c>
      <c r="IS38" s="187">
        <f t="shared" si="53"/>
        <v>11152</v>
      </c>
      <c r="IT38" s="187">
        <f t="shared" ref="IT38:JN38" si="54">ROUND(IT20*0.82,)</f>
        <v>11398</v>
      </c>
      <c r="IU38" s="187">
        <f t="shared" si="54"/>
        <v>11398</v>
      </c>
      <c r="IV38" s="187">
        <f t="shared" si="54"/>
        <v>11152</v>
      </c>
      <c r="IW38" s="187">
        <f t="shared" si="54"/>
        <v>11152</v>
      </c>
      <c r="IX38" s="187">
        <f t="shared" si="54"/>
        <v>11152</v>
      </c>
      <c r="IY38" s="187">
        <f t="shared" si="54"/>
        <v>11152</v>
      </c>
      <c r="IZ38" s="187">
        <f t="shared" si="54"/>
        <v>11152</v>
      </c>
      <c r="JA38" s="187">
        <f t="shared" si="54"/>
        <v>12136</v>
      </c>
      <c r="JB38" s="187">
        <f t="shared" si="54"/>
        <v>12136</v>
      </c>
      <c r="JC38" s="187">
        <f t="shared" si="54"/>
        <v>12136</v>
      </c>
      <c r="JD38" s="187">
        <f t="shared" si="54"/>
        <v>12136</v>
      </c>
      <c r="JE38" s="187">
        <f t="shared" si="54"/>
        <v>12136</v>
      </c>
      <c r="JF38" s="187">
        <f t="shared" si="54"/>
        <v>12136</v>
      </c>
      <c r="JG38" s="187">
        <f t="shared" si="54"/>
        <v>12136</v>
      </c>
      <c r="JH38" s="187">
        <f t="shared" si="54"/>
        <v>12546</v>
      </c>
      <c r="JI38" s="187">
        <f t="shared" si="54"/>
        <v>12546</v>
      </c>
      <c r="JJ38" s="187">
        <f t="shared" si="54"/>
        <v>12546</v>
      </c>
      <c r="JK38" s="187">
        <f t="shared" si="54"/>
        <v>12546</v>
      </c>
      <c r="JL38" s="187">
        <f t="shared" si="54"/>
        <v>12546</v>
      </c>
      <c r="JM38" s="187">
        <f t="shared" si="54"/>
        <v>12546</v>
      </c>
      <c r="JN38" s="187">
        <f t="shared" si="54"/>
        <v>12546</v>
      </c>
    </row>
    <row r="39" spans="1:274" s="22" customFormat="1" x14ac:dyDescent="0.2">
      <c r="A39" s="202" t="s">
        <v>9</v>
      </c>
    </row>
    <row r="40" spans="1:274" s="22" customFormat="1" ht="32.25" customHeight="1" x14ac:dyDescent="0.2">
      <c r="A40" s="203" t="s">
        <v>10</v>
      </c>
    </row>
    <row r="41" spans="1:274" ht="11.45" customHeight="1" x14ac:dyDescent="0.2"/>
    <row r="42" spans="1:274" x14ac:dyDescent="0.2">
      <c r="A42" s="121" t="s">
        <v>13</v>
      </c>
    </row>
    <row r="43" spans="1:274" x14ac:dyDescent="0.2">
      <c r="A43" s="47" t="s">
        <v>14</v>
      </c>
    </row>
    <row r="44" spans="1:274" x14ac:dyDescent="0.2">
      <c r="A44" s="47" t="s">
        <v>15</v>
      </c>
    </row>
    <row r="45" spans="1:274" ht="12" customHeight="1" x14ac:dyDescent="0.2">
      <c r="A45" s="48" t="s">
        <v>16</v>
      </c>
    </row>
    <row r="46" spans="1:274" x14ac:dyDescent="0.2">
      <c r="A46" s="23" t="s">
        <v>17</v>
      </c>
    </row>
    <row r="47" spans="1:274" ht="10.7" customHeight="1" x14ac:dyDescent="0.2">
      <c r="A47" s="47"/>
    </row>
    <row r="48" spans="1:274" ht="22.5" customHeight="1" x14ac:dyDescent="0.2">
      <c r="A48" s="85" t="s">
        <v>18</v>
      </c>
    </row>
    <row r="49" spans="1:1" ht="96" x14ac:dyDescent="0.2">
      <c r="A49" s="145" t="s">
        <v>19</v>
      </c>
    </row>
    <row r="50" spans="1:1" x14ac:dyDescent="0.2">
      <c r="A50" s="22"/>
    </row>
    <row r="51" spans="1:1" x14ac:dyDescent="0.2">
      <c r="A51" s="151" t="s">
        <v>57</v>
      </c>
    </row>
    <row r="52" spans="1:1" x14ac:dyDescent="0.2">
      <c r="A52" s="152" t="s">
        <v>37</v>
      </c>
    </row>
  </sheetData>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JI36"/>
  <sheetViews>
    <sheetView workbookViewId="0">
      <pane xSplit="1" topLeftCell="B1" activePane="topRight" state="frozen"/>
      <selection pane="topRight" activeCell="B1" sqref="B1:C1048576"/>
    </sheetView>
  </sheetViews>
  <sheetFormatPr defaultColWidth="8.7109375" defaultRowHeight="12.75" x14ac:dyDescent="0.2"/>
  <cols>
    <col min="1" max="1" width="66.5703125" style="60" customWidth="1"/>
    <col min="2" max="68" width="12.28515625" style="60" customWidth="1"/>
    <col min="69" max="73" width="12.28515625" style="223" customWidth="1"/>
    <col min="74" max="76" width="12.28515625" style="60" customWidth="1"/>
    <col min="77" max="80" width="12.28515625" style="224" customWidth="1"/>
    <col min="81" max="183" width="12.28515625" style="60" customWidth="1"/>
    <col min="184" max="184" width="12.28515625" style="224" customWidth="1"/>
    <col min="185" max="269" width="12.28515625" style="60" customWidth="1"/>
    <col min="270" max="16384" width="8.7109375" style="60"/>
  </cols>
  <sheetData>
    <row r="1" spans="1:269" ht="15" x14ac:dyDescent="0.2">
      <c r="A1" s="191" t="s">
        <v>22</v>
      </c>
    </row>
    <row r="2" spans="1:269" ht="15" x14ac:dyDescent="0.2">
      <c r="A2" s="192" t="s">
        <v>23</v>
      </c>
    </row>
    <row r="3" spans="1:269" hidden="1" x14ac:dyDescent="0.2">
      <c r="A3" s="2"/>
    </row>
    <row r="4" spans="1:269" s="73" customFormat="1" hidden="1" x14ac:dyDescent="0.2">
      <c r="A4" s="5" t="s">
        <v>2</v>
      </c>
      <c r="BQ4" s="74"/>
      <c r="BR4" s="74"/>
      <c r="BS4" s="74"/>
      <c r="BT4" s="74"/>
      <c r="BU4" s="74"/>
      <c r="BY4" s="231"/>
      <c r="BZ4" s="231"/>
      <c r="CA4" s="231"/>
      <c r="CB4" s="231"/>
      <c r="GB4" s="231"/>
    </row>
    <row r="5" spans="1:269" s="73" customFormat="1" ht="24" hidden="1" customHeight="1" x14ac:dyDescent="0.2">
      <c r="A5" s="76"/>
      <c r="B5" s="8">
        <f>RO!B4</f>
        <v>46113</v>
      </c>
      <c r="C5" s="8">
        <f>RO!C4</f>
        <v>46114</v>
      </c>
      <c r="D5" s="8">
        <f>RO!D4</f>
        <v>46115</v>
      </c>
      <c r="E5" s="8">
        <f>RO!E4</f>
        <v>46116</v>
      </c>
      <c r="F5" s="8">
        <f>RO!F4</f>
        <v>46117</v>
      </c>
      <c r="G5" s="8">
        <f>RO!G4</f>
        <v>46118</v>
      </c>
      <c r="H5" s="8">
        <f>RO!H4</f>
        <v>46119</v>
      </c>
      <c r="I5" s="8">
        <f>RO!I4</f>
        <v>46120</v>
      </c>
      <c r="J5" s="8">
        <f>RO!J4</f>
        <v>46121</v>
      </c>
      <c r="K5" s="8">
        <f>RO!K4</f>
        <v>46122</v>
      </c>
      <c r="L5" s="8">
        <f>RO!L4</f>
        <v>46123</v>
      </c>
      <c r="M5" s="8">
        <f>RO!M4</f>
        <v>46124</v>
      </c>
      <c r="N5" s="8">
        <f>RO!N4</f>
        <v>46125</v>
      </c>
      <c r="O5" s="8">
        <f>RO!O4</f>
        <v>46126</v>
      </c>
      <c r="P5" s="8">
        <f>RO!P4</f>
        <v>46127</v>
      </c>
      <c r="Q5" s="8">
        <f>RO!Q4</f>
        <v>46128</v>
      </c>
      <c r="R5" s="8">
        <f>RO!R4</f>
        <v>46129</v>
      </c>
      <c r="S5" s="8">
        <f>RO!S4</f>
        <v>46130</v>
      </c>
      <c r="T5" s="8">
        <f>RO!T4</f>
        <v>46131</v>
      </c>
      <c r="U5" s="8">
        <f>RO!U4</f>
        <v>46132</v>
      </c>
      <c r="V5" s="8">
        <f>RO!V4</f>
        <v>46133</v>
      </c>
      <c r="W5" s="8">
        <f>RO!W4</f>
        <v>46134</v>
      </c>
      <c r="X5" s="8">
        <f>RO!X4</f>
        <v>46135</v>
      </c>
      <c r="Y5" s="8">
        <f>RO!Y4</f>
        <v>46136</v>
      </c>
      <c r="Z5" s="8">
        <f>RO!Z4</f>
        <v>46137</v>
      </c>
      <c r="AA5" s="8">
        <f>RO!AA4</f>
        <v>46138</v>
      </c>
      <c r="AB5" s="8">
        <f>RO!AB4</f>
        <v>46139</v>
      </c>
      <c r="AC5" s="8">
        <f>RO!AC4</f>
        <v>46140</v>
      </c>
      <c r="AD5" s="8">
        <f>RO!AD4</f>
        <v>46141</v>
      </c>
      <c r="AE5" s="8">
        <f>RO!AE4</f>
        <v>46142</v>
      </c>
      <c r="AF5" s="8">
        <f>RO!AF4</f>
        <v>46143</v>
      </c>
      <c r="AG5" s="8">
        <f>RO!AG4</f>
        <v>46144</v>
      </c>
      <c r="AH5" s="8">
        <f>RO!AH4</f>
        <v>46145</v>
      </c>
      <c r="AI5" s="8">
        <f>RO!AI4</f>
        <v>46146</v>
      </c>
      <c r="AJ5" s="8">
        <f>RO!AJ4</f>
        <v>46147</v>
      </c>
      <c r="AK5" s="8">
        <f>RO!AK4</f>
        <v>46148</v>
      </c>
      <c r="AL5" s="8">
        <f>RO!AL4</f>
        <v>46149</v>
      </c>
      <c r="AM5" s="8">
        <f>RO!AM4</f>
        <v>46150</v>
      </c>
      <c r="AN5" s="8">
        <f>RO!AN4</f>
        <v>46151</v>
      </c>
      <c r="AO5" s="8">
        <f>RO!AO4</f>
        <v>46152</v>
      </c>
      <c r="AP5" s="8">
        <f>RO!AP4</f>
        <v>46153</v>
      </c>
      <c r="AQ5" s="8">
        <f>RO!AQ4</f>
        <v>46154</v>
      </c>
      <c r="AR5" s="8">
        <f>RO!AR4</f>
        <v>46155</v>
      </c>
      <c r="AS5" s="8">
        <f>RO!AS4</f>
        <v>46156</v>
      </c>
      <c r="AT5" s="8">
        <f>RO!AT4</f>
        <v>46157</v>
      </c>
      <c r="AU5" s="8">
        <f>RO!AU4</f>
        <v>46158</v>
      </c>
      <c r="AV5" s="8">
        <f>RO!AV4</f>
        <v>46159</v>
      </c>
      <c r="AW5" s="8">
        <f>RO!AW4</f>
        <v>46160</v>
      </c>
      <c r="AX5" s="8">
        <f>RO!AX4</f>
        <v>46161</v>
      </c>
      <c r="AY5" s="8">
        <f>RO!AY4</f>
        <v>46162</v>
      </c>
      <c r="AZ5" s="8">
        <f>RO!AZ4</f>
        <v>46163</v>
      </c>
      <c r="BA5" s="8">
        <f>RO!BA4</f>
        <v>46164</v>
      </c>
      <c r="BB5" s="8">
        <f>RO!BB4</f>
        <v>46165</v>
      </c>
      <c r="BC5" s="8">
        <f>RO!BC4</f>
        <v>46166</v>
      </c>
      <c r="BD5" s="8">
        <f>RO!BD4</f>
        <v>46167</v>
      </c>
      <c r="BE5" s="8">
        <f>RO!BE4</f>
        <v>46168</v>
      </c>
      <c r="BF5" s="8">
        <f>RO!BF4</f>
        <v>46169</v>
      </c>
      <c r="BG5" s="8">
        <f>RO!BG4</f>
        <v>46170</v>
      </c>
      <c r="BH5" s="8">
        <f>RO!BH4</f>
        <v>46171</v>
      </c>
      <c r="BI5" s="8">
        <f>RO!BI4</f>
        <v>46172</v>
      </c>
      <c r="BJ5" s="8">
        <f>RO!BJ4</f>
        <v>46173</v>
      </c>
      <c r="BK5" s="8">
        <f>RO!BK4</f>
        <v>46174</v>
      </c>
      <c r="BL5" s="8">
        <f>RO!BL4</f>
        <v>46175</v>
      </c>
      <c r="BM5" s="8">
        <f>RO!BM4</f>
        <v>46176</v>
      </c>
      <c r="BN5" s="8">
        <f>RO!BN4</f>
        <v>46177</v>
      </c>
      <c r="BO5" s="8">
        <f>RO!BO4</f>
        <v>46178</v>
      </c>
      <c r="BP5" s="8">
        <f>RO!BP4</f>
        <v>46179</v>
      </c>
      <c r="BQ5" s="38">
        <f>RO!BQ4</f>
        <v>46180</v>
      </c>
      <c r="BR5" s="38">
        <f>RO!BR4</f>
        <v>46181</v>
      </c>
      <c r="BS5" s="38">
        <f>RO!BS4</f>
        <v>46182</v>
      </c>
      <c r="BT5" s="38">
        <f>RO!BT4</f>
        <v>46183</v>
      </c>
      <c r="BU5" s="38">
        <f>RO!BU4</f>
        <v>46184</v>
      </c>
      <c r="BV5" s="8">
        <f>RO!BV4</f>
        <v>46185</v>
      </c>
      <c r="BW5" s="8">
        <f>RO!BW4</f>
        <v>46186</v>
      </c>
      <c r="BX5" s="8">
        <f>RO!BX4</f>
        <v>46187</v>
      </c>
      <c r="BY5" s="220">
        <f>RO!BY4</f>
        <v>46188</v>
      </c>
      <c r="BZ5" s="220">
        <f>RO!BZ4</f>
        <v>46189</v>
      </c>
      <c r="CA5" s="220">
        <f>RO!CA4</f>
        <v>46190</v>
      </c>
      <c r="CB5" s="220">
        <f>RO!CB4</f>
        <v>46191</v>
      </c>
      <c r="CC5" s="8">
        <f>RO!CC4</f>
        <v>46192</v>
      </c>
      <c r="CD5" s="8">
        <f>RO!CD4</f>
        <v>46193</v>
      </c>
      <c r="CE5" s="8">
        <f>RO!CE4</f>
        <v>46194</v>
      </c>
      <c r="CF5" s="8">
        <f>RO!CF4</f>
        <v>46195</v>
      </c>
      <c r="CG5" s="8">
        <f>RO!CG4</f>
        <v>46196</v>
      </c>
      <c r="CH5" s="8">
        <f>RO!CH4</f>
        <v>46197</v>
      </c>
      <c r="CI5" s="8">
        <f>RO!CI4</f>
        <v>46198</v>
      </c>
      <c r="CJ5" s="8">
        <f>RO!CJ4</f>
        <v>46199</v>
      </c>
      <c r="CK5" s="8">
        <f>RO!CK4</f>
        <v>46200</v>
      </c>
      <c r="CL5" s="8">
        <f>RO!CL4</f>
        <v>46201</v>
      </c>
      <c r="CM5" s="8">
        <f>RO!CM4</f>
        <v>46202</v>
      </c>
      <c r="CN5" s="8">
        <f>RO!CN4</f>
        <v>46203</v>
      </c>
      <c r="CO5" s="8">
        <f>RO!CO4</f>
        <v>46204</v>
      </c>
      <c r="CP5" s="8">
        <f>RO!CP4</f>
        <v>46205</v>
      </c>
      <c r="CQ5" s="8">
        <f>RO!CQ4</f>
        <v>46206</v>
      </c>
      <c r="CR5" s="8">
        <f>RO!CR4</f>
        <v>46207</v>
      </c>
      <c r="CS5" s="8">
        <f>RO!CS4</f>
        <v>46208</v>
      </c>
      <c r="CT5" s="8">
        <f>RO!CT4</f>
        <v>46209</v>
      </c>
      <c r="CU5" s="8">
        <f>RO!CU4</f>
        <v>46210</v>
      </c>
      <c r="CV5" s="8">
        <f>RO!CV4</f>
        <v>46211</v>
      </c>
      <c r="CW5" s="8">
        <f>RO!CW4</f>
        <v>46212</v>
      </c>
      <c r="CX5" s="8">
        <f>RO!CX4</f>
        <v>46213</v>
      </c>
      <c r="CY5" s="8">
        <f>RO!CY4</f>
        <v>46214</v>
      </c>
      <c r="CZ5" s="8">
        <f>RO!CZ4</f>
        <v>46215</v>
      </c>
      <c r="DA5" s="8">
        <f>RO!DA4</f>
        <v>46216</v>
      </c>
      <c r="DB5" s="8">
        <f>RO!DB4</f>
        <v>46217</v>
      </c>
      <c r="DC5" s="8">
        <f>RO!DC4</f>
        <v>46218</v>
      </c>
      <c r="DD5" s="8">
        <f>RO!DD4</f>
        <v>46219</v>
      </c>
      <c r="DE5" s="8">
        <f>RO!DE4</f>
        <v>46220</v>
      </c>
      <c r="DF5" s="8">
        <f>RO!DF4</f>
        <v>46221</v>
      </c>
      <c r="DG5" s="8">
        <f>RO!DG4</f>
        <v>46222</v>
      </c>
      <c r="DH5" s="8">
        <f>RO!DH4</f>
        <v>46223</v>
      </c>
      <c r="DI5" s="8">
        <f>RO!DI4</f>
        <v>46224</v>
      </c>
      <c r="DJ5" s="8">
        <f>RO!DJ4</f>
        <v>46225</v>
      </c>
      <c r="DK5" s="8">
        <f>RO!DK4</f>
        <v>46226</v>
      </c>
      <c r="DL5" s="8">
        <f>RO!DL4</f>
        <v>46227</v>
      </c>
      <c r="DM5" s="8">
        <f>RO!DM4</f>
        <v>46228</v>
      </c>
      <c r="DN5" s="8">
        <f>RO!DN4</f>
        <v>46229</v>
      </c>
      <c r="DO5" s="8">
        <f>RO!DO4</f>
        <v>46230</v>
      </c>
      <c r="DP5" s="8">
        <f>RO!DP4</f>
        <v>46231</v>
      </c>
      <c r="DQ5" s="8">
        <f>RO!DQ4</f>
        <v>46232</v>
      </c>
      <c r="DR5" s="8">
        <f>RO!DR4</f>
        <v>46233</v>
      </c>
      <c r="DS5" s="8">
        <f>RO!DS4</f>
        <v>46234</v>
      </c>
      <c r="DT5" s="8">
        <f>RO!DT4</f>
        <v>46235</v>
      </c>
      <c r="DU5" s="8">
        <f>RO!DU4</f>
        <v>46236</v>
      </c>
      <c r="DV5" s="8">
        <f>RO!DV4</f>
        <v>46237</v>
      </c>
      <c r="DW5" s="8">
        <f>RO!DW4</f>
        <v>46238</v>
      </c>
      <c r="DX5" s="8">
        <f>RO!DX4</f>
        <v>46239</v>
      </c>
      <c r="DY5" s="8">
        <f>RO!DY4</f>
        <v>46240</v>
      </c>
      <c r="DZ5" s="8">
        <f>RO!DZ4</f>
        <v>46241</v>
      </c>
      <c r="EA5" s="8">
        <f>RO!EA4</f>
        <v>46242</v>
      </c>
      <c r="EB5" s="8">
        <f>RO!EB4</f>
        <v>46243</v>
      </c>
      <c r="EC5" s="8">
        <f>RO!EC4</f>
        <v>46244</v>
      </c>
      <c r="ED5" s="8">
        <f>RO!ED4</f>
        <v>46245</v>
      </c>
      <c r="EE5" s="8">
        <f>RO!EE4</f>
        <v>46246</v>
      </c>
      <c r="EF5" s="8">
        <f>RO!EF4</f>
        <v>46247</v>
      </c>
      <c r="EG5" s="8">
        <f>RO!EG4</f>
        <v>46248</v>
      </c>
      <c r="EH5" s="8">
        <f>RO!EH4</f>
        <v>46249</v>
      </c>
      <c r="EI5" s="8">
        <f>RO!EI4</f>
        <v>46250</v>
      </c>
      <c r="EJ5" s="8">
        <f>RO!EJ4</f>
        <v>46251</v>
      </c>
      <c r="EK5" s="8">
        <f>RO!EK4</f>
        <v>46252</v>
      </c>
      <c r="EL5" s="8">
        <f>RO!EL4</f>
        <v>46253</v>
      </c>
      <c r="EM5" s="8">
        <f>RO!EM4</f>
        <v>46254</v>
      </c>
      <c r="EN5" s="8">
        <f>RO!EN4</f>
        <v>46255</v>
      </c>
      <c r="EO5" s="8">
        <f>RO!EO4</f>
        <v>46256</v>
      </c>
      <c r="EP5" s="8">
        <f>RO!EP4</f>
        <v>46257</v>
      </c>
      <c r="EQ5" s="8">
        <f>RO!EQ4</f>
        <v>46258</v>
      </c>
      <c r="ER5" s="8">
        <f>RO!ER4</f>
        <v>46259</v>
      </c>
      <c r="ES5" s="8">
        <f>RO!ES4</f>
        <v>46260</v>
      </c>
      <c r="ET5" s="8">
        <f>RO!ET4</f>
        <v>46261</v>
      </c>
      <c r="EU5" s="8">
        <f>RO!EU4</f>
        <v>46262</v>
      </c>
      <c r="EV5" s="8">
        <f>RO!EV4</f>
        <v>46263</v>
      </c>
      <c r="EW5" s="8">
        <f>RO!EW4</f>
        <v>46264</v>
      </c>
      <c r="EX5" s="8">
        <f>RO!EX4</f>
        <v>46265</v>
      </c>
      <c r="EY5" s="8">
        <f>RO!EY4</f>
        <v>46266</v>
      </c>
      <c r="EZ5" s="8">
        <f>RO!EZ4</f>
        <v>46267</v>
      </c>
      <c r="FA5" s="8">
        <f>RO!FA4</f>
        <v>46268</v>
      </c>
      <c r="FB5" s="8">
        <f>RO!FB4</f>
        <v>46269</v>
      </c>
      <c r="FC5" s="8">
        <f>RO!FC4</f>
        <v>46270</v>
      </c>
      <c r="FD5" s="8">
        <f>RO!FD4</f>
        <v>46271</v>
      </c>
      <c r="FE5" s="8">
        <f>RO!FE4</f>
        <v>46272</v>
      </c>
      <c r="FF5" s="8">
        <f>RO!FF4</f>
        <v>46273</v>
      </c>
      <c r="FG5" s="8">
        <f>RO!FG4</f>
        <v>46274</v>
      </c>
      <c r="FH5" s="8">
        <f>RO!FH4</f>
        <v>46275</v>
      </c>
      <c r="FI5" s="8">
        <f>RO!FI4</f>
        <v>46276</v>
      </c>
      <c r="FJ5" s="8">
        <f>RO!FJ4</f>
        <v>46277</v>
      </c>
      <c r="FK5" s="8">
        <f>RO!FK4</f>
        <v>46278</v>
      </c>
      <c r="FL5" s="8">
        <f>RO!FL4</f>
        <v>46279</v>
      </c>
      <c r="FM5" s="8">
        <f>RO!FM4</f>
        <v>46280</v>
      </c>
      <c r="FN5" s="8">
        <f>RO!FN4</f>
        <v>46281</v>
      </c>
      <c r="FO5" s="8">
        <f>RO!FO4</f>
        <v>46282</v>
      </c>
      <c r="FP5" s="8">
        <f>RO!FP4</f>
        <v>46283</v>
      </c>
      <c r="FQ5" s="8">
        <f>RO!FQ4</f>
        <v>46284</v>
      </c>
      <c r="FR5" s="8">
        <f>RO!FR4</f>
        <v>46285</v>
      </c>
      <c r="FS5" s="8">
        <f>RO!FS4</f>
        <v>46286</v>
      </c>
      <c r="FT5" s="8">
        <f>RO!FT4</f>
        <v>46287</v>
      </c>
      <c r="FU5" s="8">
        <f>RO!FU4</f>
        <v>46288</v>
      </c>
      <c r="FV5" s="8">
        <f>RO!FV4</f>
        <v>46289</v>
      </c>
      <c r="FW5" s="8">
        <f>RO!FW4</f>
        <v>46290</v>
      </c>
      <c r="FX5" s="8">
        <f>RO!FX4</f>
        <v>46291</v>
      </c>
      <c r="FY5" s="8">
        <f>RO!FY4</f>
        <v>46292</v>
      </c>
      <c r="FZ5" s="8">
        <f>RO!FZ4</f>
        <v>46293</v>
      </c>
      <c r="GA5" s="8">
        <f>RO!GA4</f>
        <v>46294</v>
      </c>
      <c r="GB5" s="220">
        <f>RO!GB4</f>
        <v>46295</v>
      </c>
      <c r="GC5" s="220">
        <f>RO!GC4</f>
        <v>46296</v>
      </c>
      <c r="GD5" s="220">
        <f>RO!GD4</f>
        <v>46297</v>
      </c>
      <c r="GE5" s="220">
        <f>RO!GE4</f>
        <v>46298</v>
      </c>
      <c r="GF5" s="220">
        <f>RO!GF4</f>
        <v>46299</v>
      </c>
      <c r="GG5" s="220">
        <f>RO!GG4</f>
        <v>46300</v>
      </c>
      <c r="GH5" s="220">
        <f>RO!GH4</f>
        <v>46301</v>
      </c>
      <c r="GI5" s="220">
        <f>RO!GI4</f>
        <v>46302</v>
      </c>
      <c r="GJ5" s="220">
        <f>RO!GJ4</f>
        <v>46303</v>
      </c>
      <c r="GK5" s="220">
        <f>RO!GK4</f>
        <v>46304</v>
      </c>
      <c r="GL5" s="220">
        <f>RO!GL4</f>
        <v>46305</v>
      </c>
      <c r="GM5" s="220">
        <f>RO!GM4</f>
        <v>46306</v>
      </c>
      <c r="GN5" s="220">
        <f>RO!GN4</f>
        <v>46307</v>
      </c>
      <c r="GO5" s="220">
        <f>RO!GO4</f>
        <v>46308</v>
      </c>
      <c r="GP5" s="220">
        <f>RO!GP4</f>
        <v>46309</v>
      </c>
      <c r="GQ5" s="220">
        <f>RO!GQ4</f>
        <v>46310</v>
      </c>
      <c r="GR5" s="220">
        <f>RO!GR4</f>
        <v>46311</v>
      </c>
      <c r="GS5" s="220">
        <f>RO!GS4</f>
        <v>46312</v>
      </c>
      <c r="GT5" s="220">
        <f>RO!GT4</f>
        <v>46313</v>
      </c>
      <c r="GU5" s="220">
        <f>RO!GU4</f>
        <v>46314</v>
      </c>
      <c r="GV5" s="220">
        <f>RO!GV4</f>
        <v>46315</v>
      </c>
      <c r="GW5" s="220">
        <f>RO!GW4</f>
        <v>46316</v>
      </c>
      <c r="GX5" s="220">
        <f>RO!GX4</f>
        <v>46317</v>
      </c>
      <c r="GY5" s="220">
        <f>RO!GY4</f>
        <v>46318</v>
      </c>
      <c r="GZ5" s="220">
        <f>RO!GZ4</f>
        <v>46319</v>
      </c>
      <c r="HA5" s="220">
        <f>RO!HA4</f>
        <v>46320</v>
      </c>
      <c r="HB5" s="220">
        <f>RO!HB4</f>
        <v>46321</v>
      </c>
      <c r="HC5" s="220">
        <f>RO!HC4</f>
        <v>46322</v>
      </c>
      <c r="HD5" s="220">
        <f>RO!HD4</f>
        <v>46323</v>
      </c>
      <c r="HE5" s="220">
        <f>RO!HE4</f>
        <v>46324</v>
      </c>
      <c r="HF5" s="220">
        <f>RO!HF4</f>
        <v>46325</v>
      </c>
      <c r="HG5" s="220">
        <f>RO!HG4</f>
        <v>46326</v>
      </c>
      <c r="HH5" s="220">
        <f>RO!HH4</f>
        <v>46327</v>
      </c>
      <c r="HI5" s="220">
        <f>RO!HI4</f>
        <v>46328</v>
      </c>
      <c r="HJ5" s="220">
        <f>RO!HJ4</f>
        <v>46329</v>
      </c>
      <c r="HK5" s="220">
        <f>RO!HK4</f>
        <v>46330</v>
      </c>
      <c r="HL5" s="220">
        <f>RO!HL4</f>
        <v>46331</v>
      </c>
      <c r="HM5" s="220">
        <f>RO!HM4</f>
        <v>46332</v>
      </c>
      <c r="HN5" s="220">
        <f>RO!HN4</f>
        <v>46333</v>
      </c>
      <c r="HO5" s="220">
        <f>RO!HO4</f>
        <v>46334</v>
      </c>
      <c r="HP5" s="220">
        <f>RO!HP4</f>
        <v>46335</v>
      </c>
      <c r="HQ5" s="220">
        <f>RO!HQ4</f>
        <v>46336</v>
      </c>
      <c r="HR5" s="220">
        <f>RO!HR4</f>
        <v>46337</v>
      </c>
      <c r="HS5" s="220">
        <f>RO!HS4</f>
        <v>46338</v>
      </c>
      <c r="HT5" s="220">
        <f>RO!HT4</f>
        <v>46339</v>
      </c>
      <c r="HU5" s="220">
        <f>RO!HU4</f>
        <v>46340</v>
      </c>
      <c r="HV5" s="220">
        <f>RO!HV4</f>
        <v>46341</v>
      </c>
      <c r="HW5" s="220">
        <f>RO!HW4</f>
        <v>46342</v>
      </c>
      <c r="HX5" s="220">
        <f>RO!HX4</f>
        <v>46343</v>
      </c>
      <c r="HY5" s="220">
        <f>RO!HY4</f>
        <v>46344</v>
      </c>
      <c r="HZ5" s="220">
        <f>RO!HZ4</f>
        <v>46345</v>
      </c>
      <c r="IA5" s="220">
        <f>RO!IA4</f>
        <v>46346</v>
      </c>
      <c r="IB5" s="220">
        <f>RO!IB4</f>
        <v>46347</v>
      </c>
      <c r="IC5" s="220">
        <f>RO!IC4</f>
        <v>46348</v>
      </c>
      <c r="ID5" s="220">
        <f>RO!ID4</f>
        <v>46349</v>
      </c>
      <c r="IE5" s="220">
        <f>RO!IE4</f>
        <v>46350</v>
      </c>
      <c r="IF5" s="220">
        <f>RO!IF4</f>
        <v>46351</v>
      </c>
      <c r="IG5" s="220">
        <f>RO!IG4</f>
        <v>46352</v>
      </c>
      <c r="IH5" s="220">
        <f>RO!IH4</f>
        <v>46353</v>
      </c>
      <c r="II5" s="220">
        <f>RO!II4</f>
        <v>46354</v>
      </c>
      <c r="IJ5" s="220">
        <f>RO!IJ4</f>
        <v>46355</v>
      </c>
      <c r="IK5" s="220">
        <f>RO!IK4</f>
        <v>46356</v>
      </c>
      <c r="IL5" s="220">
        <f>RO!IL4</f>
        <v>46357</v>
      </c>
      <c r="IM5" s="220">
        <f>RO!IM4</f>
        <v>46358</v>
      </c>
      <c r="IN5" s="220">
        <f>RO!IN4</f>
        <v>46359</v>
      </c>
      <c r="IO5" s="220">
        <f>RO!IO4</f>
        <v>46360</v>
      </c>
      <c r="IP5" s="220">
        <f>RO!IP4</f>
        <v>46361</v>
      </c>
      <c r="IQ5" s="220">
        <f>RO!IQ4</f>
        <v>46362</v>
      </c>
      <c r="IR5" s="220">
        <f>RO!IR4</f>
        <v>46363</v>
      </c>
      <c r="IS5" s="220">
        <f>RO!IS4</f>
        <v>46364</v>
      </c>
      <c r="IT5" s="220">
        <f>RO!IT4</f>
        <v>46365</v>
      </c>
      <c r="IU5" s="220">
        <f>RO!IU4</f>
        <v>46366</v>
      </c>
      <c r="IV5" s="220">
        <f>RO!IV4</f>
        <v>46367</v>
      </c>
      <c r="IW5" s="220">
        <f>RO!IW4</f>
        <v>46368</v>
      </c>
      <c r="IX5" s="220">
        <f>RO!IX4</f>
        <v>46369</v>
      </c>
      <c r="IY5" s="220">
        <f>RO!IY4</f>
        <v>46370</v>
      </c>
      <c r="IZ5" s="220">
        <f>RO!IZ4</f>
        <v>46371</v>
      </c>
      <c r="JA5" s="220">
        <f>RO!JA4</f>
        <v>46372</v>
      </c>
      <c r="JB5" s="220">
        <f>RO!JB4</f>
        <v>46373</v>
      </c>
      <c r="JC5" s="220">
        <f>RO!JC4</f>
        <v>46374</v>
      </c>
      <c r="JD5" s="220">
        <f>RO!JD4</f>
        <v>46375</v>
      </c>
      <c r="JE5" s="220">
        <f>RO!JE4</f>
        <v>46376</v>
      </c>
      <c r="JF5" s="220">
        <f>RO!JF4</f>
        <v>46377</v>
      </c>
      <c r="JG5" s="220">
        <f>RO!JG4</f>
        <v>46378</v>
      </c>
      <c r="JH5" s="220">
        <f>RO!JH4</f>
        <v>46379</v>
      </c>
      <c r="JI5" s="220">
        <f>RO!JI4</f>
        <v>46380</v>
      </c>
    </row>
    <row r="6" spans="1:269" s="73" customFormat="1" hidden="1" x14ac:dyDescent="0.2">
      <c r="A6" s="76" t="s">
        <v>4</v>
      </c>
      <c r="BQ6" s="74"/>
      <c r="BR6" s="74"/>
      <c r="BS6" s="74"/>
      <c r="BT6" s="74"/>
      <c r="BU6" s="74"/>
      <c r="BY6" s="231"/>
      <c r="BZ6" s="231"/>
      <c r="CA6" s="231"/>
      <c r="CB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c r="IW6" s="231"/>
      <c r="IX6" s="231"/>
      <c r="IY6" s="231"/>
      <c r="IZ6" s="231"/>
      <c r="JA6" s="231"/>
      <c r="JB6" s="231"/>
      <c r="JC6" s="231"/>
      <c r="JD6" s="231"/>
      <c r="JE6" s="231"/>
      <c r="JF6" s="231"/>
      <c r="JG6" s="231"/>
      <c r="JH6" s="231"/>
      <c r="JI6" s="231"/>
    </row>
    <row r="7" spans="1:269" s="73" customFormat="1" hidden="1" x14ac:dyDescent="0.2">
      <c r="A7" s="76">
        <v>1</v>
      </c>
      <c r="B7" s="77">
        <f>RO!B6</f>
        <v>4600</v>
      </c>
      <c r="C7" s="77">
        <f>RO!C6</f>
        <v>4600</v>
      </c>
      <c r="D7" s="77">
        <f>RO!D6</f>
        <v>4600</v>
      </c>
      <c r="E7" s="77">
        <f>RO!E6</f>
        <v>4600</v>
      </c>
      <c r="F7" s="77">
        <f>RO!F6</f>
        <v>4300</v>
      </c>
      <c r="G7" s="77">
        <f>RO!G6</f>
        <v>4300</v>
      </c>
      <c r="H7" s="77">
        <f>RO!H6</f>
        <v>4300</v>
      </c>
      <c r="I7" s="77">
        <f>RO!I6</f>
        <v>4300</v>
      </c>
      <c r="J7" s="77">
        <f>RO!J6</f>
        <v>4300</v>
      </c>
      <c r="K7" s="77">
        <f>RO!K6</f>
        <v>4300</v>
      </c>
      <c r="L7" s="77">
        <f>RO!L6</f>
        <v>4300</v>
      </c>
      <c r="M7" s="77">
        <f>RO!M6</f>
        <v>4300</v>
      </c>
      <c r="N7" s="77">
        <f>RO!N6</f>
        <v>4300</v>
      </c>
      <c r="O7" s="77">
        <f>RO!O6</f>
        <v>4600</v>
      </c>
      <c r="P7" s="77">
        <f>RO!P6</f>
        <v>6000</v>
      </c>
      <c r="Q7" s="77">
        <f>RO!Q6</f>
        <v>6000</v>
      </c>
      <c r="R7" s="77">
        <f>RO!R6</f>
        <v>5200</v>
      </c>
      <c r="S7" s="77">
        <f>RO!S6</f>
        <v>4300</v>
      </c>
      <c r="T7" s="77">
        <f>RO!T6</f>
        <v>4300</v>
      </c>
      <c r="U7" s="77">
        <f>RO!U6</f>
        <v>4300</v>
      </c>
      <c r="V7" s="77">
        <f>RO!V6</f>
        <v>4300</v>
      </c>
      <c r="W7" s="77">
        <f>RO!W6</f>
        <v>4300</v>
      </c>
      <c r="X7" s="77">
        <f>RO!X6</f>
        <v>4300</v>
      </c>
      <c r="Y7" s="77">
        <f>RO!Y6</f>
        <v>5200</v>
      </c>
      <c r="Z7" s="77">
        <f>RO!Z6</f>
        <v>5200</v>
      </c>
      <c r="AA7" s="77">
        <f>RO!AA6</f>
        <v>4300</v>
      </c>
      <c r="AB7" s="77">
        <f>RO!AB6</f>
        <v>4300</v>
      </c>
      <c r="AC7" s="77">
        <f>RO!AC6</f>
        <v>4300</v>
      </c>
      <c r="AD7" s="77">
        <f>RO!AD6</f>
        <v>4300</v>
      </c>
      <c r="AE7" s="77">
        <f>RO!AE6</f>
        <v>5500</v>
      </c>
      <c r="AF7" s="77">
        <f>RO!AF6</f>
        <v>5500</v>
      </c>
      <c r="AG7" s="77">
        <f>RO!AG6</f>
        <v>5500</v>
      </c>
      <c r="AH7" s="77">
        <f>RO!AH6</f>
        <v>4600</v>
      </c>
      <c r="AI7" s="77">
        <f>RO!AI6</f>
        <v>4600</v>
      </c>
      <c r="AJ7" s="77">
        <f>RO!AJ6</f>
        <v>4600</v>
      </c>
      <c r="AK7" s="77">
        <f>RO!AK6</f>
        <v>4600</v>
      </c>
      <c r="AL7" s="77">
        <f>RO!AL6</f>
        <v>4600</v>
      </c>
      <c r="AM7" s="77">
        <f>RO!AM6</f>
        <v>5200</v>
      </c>
      <c r="AN7" s="77">
        <f>RO!AN6</f>
        <v>5200</v>
      </c>
      <c r="AO7" s="77">
        <f>RO!AO6</f>
        <v>5200</v>
      </c>
      <c r="AP7" s="77">
        <f>RO!AP6</f>
        <v>4300</v>
      </c>
      <c r="AQ7" s="77">
        <f>RO!AQ6</f>
        <v>4300</v>
      </c>
      <c r="AR7" s="77">
        <f>RO!AR6</f>
        <v>4300</v>
      </c>
      <c r="AS7" s="77">
        <f>RO!AS6</f>
        <v>4300</v>
      </c>
      <c r="AT7" s="77">
        <f>RO!AT6</f>
        <v>4300</v>
      </c>
      <c r="AU7" s="77">
        <f>RO!AU6</f>
        <v>4300</v>
      </c>
      <c r="AV7" s="77">
        <f>RO!AV6</f>
        <v>4300</v>
      </c>
      <c r="AW7" s="77">
        <f>RO!AW6</f>
        <v>4300</v>
      </c>
      <c r="AX7" s="77">
        <f>RO!AX6</f>
        <v>4300</v>
      </c>
      <c r="AY7" s="77">
        <f>RO!AY6</f>
        <v>4300</v>
      </c>
      <c r="AZ7" s="77">
        <f>RO!AZ6</f>
        <v>4300</v>
      </c>
      <c r="BA7" s="77">
        <f>RO!BA6</f>
        <v>4300</v>
      </c>
      <c r="BB7" s="77">
        <f>RO!BB6</f>
        <v>4300</v>
      </c>
      <c r="BC7" s="77">
        <f>RO!BC6</f>
        <v>4300</v>
      </c>
      <c r="BD7" s="77">
        <f>RO!BD6</f>
        <v>4300</v>
      </c>
      <c r="BE7" s="77">
        <f>RO!BE6</f>
        <v>4300</v>
      </c>
      <c r="BF7" s="77">
        <f>RO!BF6</f>
        <v>4300</v>
      </c>
      <c r="BG7" s="77">
        <f>RO!BG6</f>
        <v>4300</v>
      </c>
      <c r="BH7" s="77">
        <f>RO!BH6</f>
        <v>4300</v>
      </c>
      <c r="BI7" s="77">
        <f>RO!BI6</f>
        <v>4300</v>
      </c>
      <c r="BJ7" s="77">
        <f>RO!BJ6</f>
        <v>4300</v>
      </c>
      <c r="BK7" s="77">
        <f>RO!BK6</f>
        <v>4600</v>
      </c>
      <c r="BL7" s="77">
        <f>RO!BL6</f>
        <v>4600</v>
      </c>
      <c r="BM7" s="77">
        <f>RO!BM6</f>
        <v>4600</v>
      </c>
      <c r="BN7" s="77">
        <f>RO!BN6</f>
        <v>4600</v>
      </c>
      <c r="BO7" s="77">
        <f>RO!BO6</f>
        <v>10100</v>
      </c>
      <c r="BP7" s="77">
        <f>RO!BP6</f>
        <v>10100</v>
      </c>
      <c r="BQ7" s="87">
        <f>RO!BQ6</f>
        <v>10100</v>
      </c>
      <c r="BR7" s="87">
        <f>RO!BR6</f>
        <v>10100</v>
      </c>
      <c r="BS7" s="87">
        <f>RO!BS6</f>
        <v>10100</v>
      </c>
      <c r="BT7" s="87">
        <f>RO!BT6</f>
        <v>10100</v>
      </c>
      <c r="BU7" s="87">
        <f>RO!BU6</f>
        <v>10100</v>
      </c>
      <c r="BV7" s="77">
        <f>RO!BV6</f>
        <v>10100</v>
      </c>
      <c r="BW7" s="77">
        <f>RO!BW6</f>
        <v>10100</v>
      </c>
      <c r="BX7" s="77">
        <f>RO!BX6</f>
        <v>10800</v>
      </c>
      <c r="BY7" s="232">
        <f>RO!BY6</f>
        <v>10800</v>
      </c>
      <c r="BZ7" s="232">
        <f>RO!BZ6</f>
        <v>10800</v>
      </c>
      <c r="CA7" s="232">
        <f>RO!CA6</f>
        <v>10800</v>
      </c>
      <c r="CB7" s="232">
        <f>RO!CB6</f>
        <v>10800</v>
      </c>
      <c r="CC7" s="77">
        <f>RO!CC6</f>
        <v>10800</v>
      </c>
      <c r="CD7" s="77">
        <f>RO!CD6</f>
        <v>10800</v>
      </c>
      <c r="CE7" s="77">
        <f>RO!CE6</f>
        <v>10100</v>
      </c>
      <c r="CF7" s="77">
        <f>RO!CF6</f>
        <v>10100</v>
      </c>
      <c r="CG7" s="77">
        <f>RO!CG6</f>
        <v>10100</v>
      </c>
      <c r="CH7" s="77">
        <f>RO!CH6</f>
        <v>10100</v>
      </c>
      <c r="CI7" s="77">
        <f>RO!CI6</f>
        <v>10100</v>
      </c>
      <c r="CJ7" s="77">
        <f>RO!CJ6</f>
        <v>10100</v>
      </c>
      <c r="CK7" s="77">
        <f>RO!CK6</f>
        <v>10100</v>
      </c>
      <c r="CL7" s="77">
        <f>RO!CL6</f>
        <v>10100</v>
      </c>
      <c r="CM7" s="77">
        <f>RO!CM6</f>
        <v>10100</v>
      </c>
      <c r="CN7" s="77">
        <f>RO!CN6</f>
        <v>10100</v>
      </c>
      <c r="CO7" s="77">
        <f>RO!CO6</f>
        <v>10100</v>
      </c>
      <c r="CP7" s="77">
        <f>RO!CP6</f>
        <v>10100</v>
      </c>
      <c r="CQ7" s="77">
        <f>RO!CQ6</f>
        <v>10100</v>
      </c>
      <c r="CR7" s="77">
        <f>RO!CR6</f>
        <v>10100</v>
      </c>
      <c r="CS7" s="77">
        <f>RO!CS6</f>
        <v>10100</v>
      </c>
      <c r="CT7" s="77">
        <f>RO!CT6</f>
        <v>10100</v>
      </c>
      <c r="CU7" s="77">
        <f>RO!CU6</f>
        <v>10100</v>
      </c>
      <c r="CV7" s="77">
        <f>RO!CV6</f>
        <v>10100</v>
      </c>
      <c r="CW7" s="77">
        <f>RO!CW6</f>
        <v>10100</v>
      </c>
      <c r="CX7" s="77">
        <f>RO!CX6</f>
        <v>10100</v>
      </c>
      <c r="CY7" s="77">
        <f>RO!CY6</f>
        <v>10100</v>
      </c>
      <c r="CZ7" s="77">
        <f>RO!CZ6</f>
        <v>10100</v>
      </c>
      <c r="DA7" s="77">
        <f>RO!DA6</f>
        <v>7000</v>
      </c>
      <c r="DB7" s="77">
        <f>RO!DB6</f>
        <v>7000</v>
      </c>
      <c r="DC7" s="77">
        <f>RO!DC6</f>
        <v>7000</v>
      </c>
      <c r="DD7" s="77">
        <f>RO!DD6</f>
        <v>7000</v>
      </c>
      <c r="DE7" s="77">
        <f>RO!DE6</f>
        <v>7500</v>
      </c>
      <c r="DF7" s="77">
        <f>RO!DF6</f>
        <v>7500</v>
      </c>
      <c r="DG7" s="77">
        <f>RO!DG6</f>
        <v>7000</v>
      </c>
      <c r="DH7" s="77">
        <f>RO!DH6</f>
        <v>7000</v>
      </c>
      <c r="DI7" s="77">
        <f>RO!DI6</f>
        <v>7000</v>
      </c>
      <c r="DJ7" s="77">
        <f>RO!DJ6</f>
        <v>7000</v>
      </c>
      <c r="DK7" s="77">
        <f>RO!DK6</f>
        <v>7000</v>
      </c>
      <c r="DL7" s="77">
        <f>RO!DL6</f>
        <v>7500</v>
      </c>
      <c r="DM7" s="77">
        <f>RO!DM6</f>
        <v>7500</v>
      </c>
      <c r="DN7" s="77">
        <f>RO!DN6</f>
        <v>7000</v>
      </c>
      <c r="DO7" s="77">
        <f>RO!DO6</f>
        <v>7000</v>
      </c>
      <c r="DP7" s="77">
        <f>RO!DP6</f>
        <v>7000</v>
      </c>
      <c r="DQ7" s="77">
        <f>RO!DQ6</f>
        <v>7000</v>
      </c>
      <c r="DR7" s="77">
        <f>RO!DR6</f>
        <v>8000</v>
      </c>
      <c r="DS7" s="77">
        <f>RO!DS6</f>
        <v>8000</v>
      </c>
      <c r="DT7" s="77">
        <f>RO!DT6</f>
        <v>8000</v>
      </c>
      <c r="DU7" s="77">
        <f>RO!DU6</f>
        <v>7000</v>
      </c>
      <c r="DV7" s="77">
        <f>RO!DV6</f>
        <v>7000</v>
      </c>
      <c r="DW7" s="77">
        <f>RO!DW6</f>
        <v>7000</v>
      </c>
      <c r="DX7" s="77">
        <f>RO!DX6</f>
        <v>7000</v>
      </c>
      <c r="DY7" s="77">
        <f>RO!DY6</f>
        <v>7000</v>
      </c>
      <c r="DZ7" s="77">
        <f>RO!DZ6</f>
        <v>7500</v>
      </c>
      <c r="EA7" s="77">
        <f>RO!EA6</f>
        <v>7500</v>
      </c>
      <c r="EB7" s="77">
        <f>RO!EB6</f>
        <v>7000</v>
      </c>
      <c r="EC7" s="77">
        <f>RO!EC6</f>
        <v>7000</v>
      </c>
      <c r="ED7" s="77">
        <f>RO!ED6</f>
        <v>7000</v>
      </c>
      <c r="EE7" s="77">
        <f>RO!EE6</f>
        <v>7000</v>
      </c>
      <c r="EF7" s="77">
        <f>RO!EF6</f>
        <v>7000</v>
      </c>
      <c r="EG7" s="77">
        <f>RO!EG6</f>
        <v>7500</v>
      </c>
      <c r="EH7" s="77">
        <f>RO!EH6</f>
        <v>7500</v>
      </c>
      <c r="EI7" s="77">
        <f>RO!EI6</f>
        <v>7000</v>
      </c>
      <c r="EJ7" s="77">
        <f>RO!EJ6</f>
        <v>7000</v>
      </c>
      <c r="EK7" s="77">
        <f>RO!EK6</f>
        <v>7000</v>
      </c>
      <c r="EL7" s="77">
        <f>RO!EL6</f>
        <v>7000</v>
      </c>
      <c r="EM7" s="77">
        <f>RO!EM6</f>
        <v>7000</v>
      </c>
      <c r="EN7" s="77">
        <f>RO!EN6</f>
        <v>7000</v>
      </c>
      <c r="EO7" s="77">
        <f>RO!EO6</f>
        <v>7000</v>
      </c>
      <c r="EP7" s="77">
        <f>RO!EP6</f>
        <v>6000</v>
      </c>
      <c r="EQ7" s="77">
        <f>RO!EQ6</f>
        <v>6000</v>
      </c>
      <c r="ER7" s="77">
        <f>RO!ER6</f>
        <v>6000</v>
      </c>
      <c r="ES7" s="77">
        <f>RO!ES6</f>
        <v>6000</v>
      </c>
      <c r="ET7" s="77">
        <f>RO!ET6</f>
        <v>6000</v>
      </c>
      <c r="EU7" s="77">
        <f>RO!EU6</f>
        <v>6000</v>
      </c>
      <c r="EV7" s="77">
        <f>RO!EV6</f>
        <v>6000</v>
      </c>
      <c r="EW7" s="77">
        <f>RO!EW6</f>
        <v>5500</v>
      </c>
      <c r="EX7" s="77">
        <f>RO!EX6</f>
        <v>5500</v>
      </c>
      <c r="EY7" s="77">
        <f>RO!EY6</f>
        <v>5500</v>
      </c>
      <c r="EZ7" s="77">
        <f>RO!EZ6</f>
        <v>5500</v>
      </c>
      <c r="FA7" s="77">
        <f>RO!FA6</f>
        <v>5500</v>
      </c>
      <c r="FB7" s="77">
        <f>RO!FB6</f>
        <v>6000</v>
      </c>
      <c r="FC7" s="77">
        <f>RO!FC6</f>
        <v>6000</v>
      </c>
      <c r="FD7" s="77">
        <f>RO!FD6</f>
        <v>5500</v>
      </c>
      <c r="FE7" s="77">
        <f>RO!FE6</f>
        <v>5500</v>
      </c>
      <c r="FF7" s="77">
        <f>RO!FF6</f>
        <v>5500</v>
      </c>
      <c r="FG7" s="77">
        <f>RO!FG6</f>
        <v>5500</v>
      </c>
      <c r="FH7" s="77">
        <f>RO!FH6</f>
        <v>5500</v>
      </c>
      <c r="FI7" s="77">
        <f>RO!FI6</f>
        <v>6000</v>
      </c>
      <c r="FJ7" s="77">
        <f>RO!FJ6</f>
        <v>6000</v>
      </c>
      <c r="FK7" s="77">
        <f>RO!FK6</f>
        <v>5500</v>
      </c>
      <c r="FL7" s="77">
        <f>RO!FL6</f>
        <v>5500</v>
      </c>
      <c r="FM7" s="77">
        <f>RO!FM6</f>
        <v>5500</v>
      </c>
      <c r="FN7" s="77">
        <f>RO!FN6</f>
        <v>5500</v>
      </c>
      <c r="FO7" s="77">
        <f>RO!FO6</f>
        <v>5500</v>
      </c>
      <c r="FP7" s="77">
        <f>RO!FP6</f>
        <v>6000</v>
      </c>
      <c r="FQ7" s="77">
        <f>RO!FQ6</f>
        <v>6000</v>
      </c>
      <c r="FR7" s="77">
        <f>RO!FR6</f>
        <v>6000</v>
      </c>
      <c r="FS7" s="77">
        <f>RO!FS6</f>
        <v>6000</v>
      </c>
      <c r="FT7" s="77">
        <f>RO!FT6</f>
        <v>6000</v>
      </c>
      <c r="FU7" s="77">
        <f>RO!FU6</f>
        <v>6000</v>
      </c>
      <c r="FV7" s="77">
        <f>RO!FV6</f>
        <v>6000</v>
      </c>
      <c r="FW7" s="77">
        <f>RO!FW6</f>
        <v>6000</v>
      </c>
      <c r="FX7" s="77">
        <f>RO!FX6</f>
        <v>6000</v>
      </c>
      <c r="FY7" s="77">
        <f>RO!FY6</f>
        <v>6000</v>
      </c>
      <c r="FZ7" s="77">
        <f>RO!FZ6</f>
        <v>6000</v>
      </c>
      <c r="GA7" s="77">
        <f>RO!GA6</f>
        <v>6000</v>
      </c>
      <c r="GB7" s="232">
        <f>RO!GB6</f>
        <v>6000</v>
      </c>
      <c r="GC7" s="232">
        <f>RO!GC6</f>
        <v>6000</v>
      </c>
      <c r="GD7" s="232">
        <f>RO!GD6</f>
        <v>6000</v>
      </c>
      <c r="GE7" s="232">
        <f>RO!GE6</f>
        <v>6000</v>
      </c>
      <c r="GF7" s="232">
        <f>RO!GF6</f>
        <v>5200</v>
      </c>
      <c r="GG7" s="232">
        <f>RO!GG6</f>
        <v>5200</v>
      </c>
      <c r="GH7" s="232">
        <f>RO!GH6</f>
        <v>5200</v>
      </c>
      <c r="GI7" s="232">
        <f>RO!GI6</f>
        <v>5200</v>
      </c>
      <c r="GJ7" s="232">
        <f>RO!GJ6</f>
        <v>5200</v>
      </c>
      <c r="GK7" s="232">
        <f>RO!GK6</f>
        <v>5500</v>
      </c>
      <c r="GL7" s="232">
        <f>RO!GL6</f>
        <v>5500</v>
      </c>
      <c r="GM7" s="232">
        <f>RO!GM6</f>
        <v>5200</v>
      </c>
      <c r="GN7" s="232">
        <f>RO!GN6</f>
        <v>5200</v>
      </c>
      <c r="GO7" s="232">
        <f>RO!GO6</f>
        <v>5200</v>
      </c>
      <c r="GP7" s="232">
        <f>RO!GP6</f>
        <v>5200</v>
      </c>
      <c r="GQ7" s="232">
        <f>RO!GQ6</f>
        <v>5200</v>
      </c>
      <c r="GR7" s="232">
        <f>RO!GR6</f>
        <v>5200</v>
      </c>
      <c r="GS7" s="232">
        <f>RO!GS6</f>
        <v>5200</v>
      </c>
      <c r="GT7" s="232">
        <f>RO!GT6</f>
        <v>4900</v>
      </c>
      <c r="GU7" s="232">
        <f>RO!GU6</f>
        <v>4900</v>
      </c>
      <c r="GV7" s="232">
        <f>RO!GV6</f>
        <v>4900</v>
      </c>
      <c r="GW7" s="232">
        <f>RO!GW6</f>
        <v>4900</v>
      </c>
      <c r="GX7" s="232">
        <f>RO!GX6</f>
        <v>4900</v>
      </c>
      <c r="GY7" s="232">
        <f>RO!GY6</f>
        <v>5200</v>
      </c>
      <c r="GZ7" s="232">
        <f>RO!GZ6</f>
        <v>5200</v>
      </c>
      <c r="HA7" s="232">
        <f>RO!HA6</f>
        <v>4900</v>
      </c>
      <c r="HB7" s="232">
        <f>RO!HB6</f>
        <v>4900</v>
      </c>
      <c r="HC7" s="232">
        <f>RO!HC6</f>
        <v>5200</v>
      </c>
      <c r="HD7" s="232">
        <f>RO!HD6</f>
        <v>5200</v>
      </c>
      <c r="HE7" s="232">
        <f>RO!HE6</f>
        <v>5200</v>
      </c>
      <c r="HF7" s="232">
        <f>RO!HF6</f>
        <v>5200</v>
      </c>
      <c r="HG7" s="232">
        <f>RO!HG6</f>
        <v>5200</v>
      </c>
      <c r="HH7" s="232">
        <f>RO!HH6</f>
        <v>4900</v>
      </c>
      <c r="HI7" s="232">
        <f>RO!HI6</f>
        <v>4900</v>
      </c>
      <c r="HJ7" s="232">
        <f>RO!HJ6</f>
        <v>4900</v>
      </c>
      <c r="HK7" s="232">
        <f>RO!HK6</f>
        <v>4900</v>
      </c>
      <c r="HL7" s="232">
        <f>RO!HL6</f>
        <v>4900</v>
      </c>
      <c r="HM7" s="232">
        <f>RO!HM6</f>
        <v>4900</v>
      </c>
      <c r="HN7" s="232">
        <f>RO!HN6</f>
        <v>4900</v>
      </c>
      <c r="HO7" s="232">
        <f>RO!HO6</f>
        <v>4300</v>
      </c>
      <c r="HP7" s="232">
        <f>RO!HP6</f>
        <v>4300</v>
      </c>
      <c r="HQ7" s="232">
        <f>RO!HQ6</f>
        <v>4300</v>
      </c>
      <c r="HR7" s="232">
        <f>RO!HR6</f>
        <v>4300</v>
      </c>
      <c r="HS7" s="232">
        <f>RO!HS6</f>
        <v>4300</v>
      </c>
      <c r="HT7" s="232">
        <f>RO!HT6</f>
        <v>4300</v>
      </c>
      <c r="HU7" s="232">
        <f>RO!HU6</f>
        <v>4300</v>
      </c>
      <c r="HV7" s="232">
        <f>RO!HV6</f>
        <v>4300</v>
      </c>
      <c r="HW7" s="232">
        <f>RO!HW6</f>
        <v>4300</v>
      </c>
      <c r="HX7" s="232">
        <f>RO!HX6</f>
        <v>4300</v>
      </c>
      <c r="HY7" s="232">
        <f>RO!HY6</f>
        <v>4300</v>
      </c>
      <c r="HZ7" s="232">
        <f>RO!HZ6</f>
        <v>4300</v>
      </c>
      <c r="IA7" s="232">
        <f>RO!IA6</f>
        <v>4300</v>
      </c>
      <c r="IB7" s="232">
        <f>RO!IB6</f>
        <v>4300</v>
      </c>
      <c r="IC7" s="232">
        <f>RO!IC6</f>
        <v>4300</v>
      </c>
      <c r="ID7" s="232">
        <f>RO!ID6</f>
        <v>4300</v>
      </c>
      <c r="IE7" s="232">
        <f>RO!IE6</f>
        <v>4300</v>
      </c>
      <c r="IF7" s="232">
        <f>RO!IF6</f>
        <v>4300</v>
      </c>
      <c r="IG7" s="232">
        <f>RO!IG6</f>
        <v>4300</v>
      </c>
      <c r="IH7" s="232">
        <f>RO!IH6</f>
        <v>4300</v>
      </c>
      <c r="II7" s="232">
        <f>RO!II6</f>
        <v>4300</v>
      </c>
      <c r="IJ7" s="232">
        <f>RO!IJ6</f>
        <v>4300</v>
      </c>
      <c r="IK7" s="232">
        <f>RO!IK6</f>
        <v>4300</v>
      </c>
      <c r="IL7" s="232">
        <f>RO!IL6</f>
        <v>4300</v>
      </c>
      <c r="IM7" s="232">
        <f>RO!IM6</f>
        <v>4300</v>
      </c>
      <c r="IN7" s="232">
        <f>RO!IN6</f>
        <v>4300</v>
      </c>
      <c r="IO7" s="232">
        <f>RO!IO6</f>
        <v>4600</v>
      </c>
      <c r="IP7" s="232">
        <f>RO!IP6</f>
        <v>4600</v>
      </c>
      <c r="IQ7" s="232">
        <f>RO!IQ6</f>
        <v>4300</v>
      </c>
      <c r="IR7" s="232">
        <f>RO!IR6</f>
        <v>4300</v>
      </c>
      <c r="IS7" s="232">
        <f>RO!IS6</f>
        <v>4300</v>
      </c>
      <c r="IT7" s="232">
        <f>RO!IT6</f>
        <v>4300</v>
      </c>
      <c r="IU7" s="232">
        <f>RO!IU6</f>
        <v>4300</v>
      </c>
      <c r="IV7" s="232">
        <f>RO!IV6</f>
        <v>5500</v>
      </c>
      <c r="IW7" s="232">
        <f>RO!IW6</f>
        <v>5500</v>
      </c>
      <c r="IX7" s="232">
        <f>RO!IX6</f>
        <v>5500</v>
      </c>
      <c r="IY7" s="232">
        <f>RO!IY6</f>
        <v>5500</v>
      </c>
      <c r="IZ7" s="232">
        <f>RO!IZ6</f>
        <v>5500</v>
      </c>
      <c r="JA7" s="232">
        <f>RO!JA6</f>
        <v>5500</v>
      </c>
      <c r="JB7" s="232">
        <f>RO!JB6</f>
        <v>5500</v>
      </c>
      <c r="JC7" s="232">
        <f>RO!JC6</f>
        <v>6000</v>
      </c>
      <c r="JD7" s="232">
        <f>RO!JD6</f>
        <v>6000</v>
      </c>
      <c r="JE7" s="232">
        <f>RO!JE6</f>
        <v>6000</v>
      </c>
      <c r="JF7" s="232">
        <f>RO!JF6</f>
        <v>6000</v>
      </c>
      <c r="JG7" s="232">
        <f>RO!JG6</f>
        <v>6000</v>
      </c>
      <c r="JH7" s="232">
        <f>RO!JH6</f>
        <v>6000</v>
      </c>
      <c r="JI7" s="232">
        <f>RO!JI6</f>
        <v>6000</v>
      </c>
    </row>
    <row r="8" spans="1:269" s="73" customFormat="1" ht="24" hidden="1" x14ac:dyDescent="0.2">
      <c r="A8" s="14" t="s">
        <v>5</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87"/>
      <c r="BR8" s="87"/>
      <c r="BS8" s="87"/>
      <c r="BT8" s="87"/>
      <c r="BU8" s="87"/>
      <c r="BV8" s="77"/>
      <c r="BW8" s="77"/>
      <c r="BX8" s="77"/>
      <c r="BY8" s="232"/>
      <c r="BZ8" s="232"/>
      <c r="CA8" s="232"/>
      <c r="CB8" s="232"/>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GZ8" s="232"/>
      <c r="HA8" s="232"/>
      <c r="HB8" s="232"/>
      <c r="HC8" s="232"/>
      <c r="HD8" s="232"/>
      <c r="HE8" s="232"/>
      <c r="HF8" s="232"/>
      <c r="HG8" s="232"/>
      <c r="HH8" s="232"/>
      <c r="HI8" s="232"/>
      <c r="HJ8" s="232"/>
      <c r="HK8" s="232"/>
      <c r="HL8" s="232"/>
      <c r="HM8" s="232"/>
      <c r="HN8" s="232"/>
      <c r="HO8" s="232"/>
      <c r="HP8" s="232"/>
      <c r="HQ8" s="232"/>
      <c r="HR8" s="232"/>
      <c r="HS8" s="232"/>
      <c r="HT8" s="232"/>
      <c r="HU8" s="232"/>
      <c r="HV8" s="232"/>
      <c r="HW8" s="232"/>
      <c r="HX8" s="232"/>
      <c r="HY8" s="232"/>
      <c r="HZ8" s="232"/>
      <c r="IA8" s="232"/>
      <c r="IB8" s="232"/>
      <c r="IC8" s="232"/>
      <c r="ID8" s="232"/>
      <c r="IE8" s="232"/>
      <c r="IF8" s="232"/>
      <c r="IG8" s="232"/>
      <c r="IH8" s="232"/>
      <c r="II8" s="232"/>
      <c r="IJ8" s="232"/>
      <c r="IK8" s="232"/>
      <c r="IL8" s="232"/>
      <c r="IM8" s="232"/>
      <c r="IN8" s="232"/>
      <c r="IO8" s="232"/>
      <c r="IP8" s="232"/>
      <c r="IQ8" s="232"/>
      <c r="IR8" s="232"/>
      <c r="IS8" s="232"/>
      <c r="IT8" s="232"/>
      <c r="IU8" s="232"/>
      <c r="IV8" s="232"/>
      <c r="IW8" s="232"/>
      <c r="IX8" s="232"/>
      <c r="IY8" s="232"/>
      <c r="IZ8" s="232"/>
      <c r="JA8" s="232"/>
      <c r="JB8" s="232"/>
      <c r="JC8" s="232"/>
      <c r="JD8" s="232"/>
      <c r="JE8" s="232"/>
      <c r="JF8" s="232"/>
      <c r="JG8" s="232"/>
      <c r="JH8" s="232"/>
      <c r="JI8" s="232"/>
    </row>
    <row r="9" spans="1:269" s="73" customFormat="1" hidden="1" x14ac:dyDescent="0.2">
      <c r="A9" s="12">
        <v>1</v>
      </c>
      <c r="B9" s="77">
        <f>RO!B8</f>
        <v>5600</v>
      </c>
      <c r="C9" s="77">
        <f>RO!C8</f>
        <v>5600</v>
      </c>
      <c r="D9" s="77">
        <f>RO!D8</f>
        <v>5600</v>
      </c>
      <c r="E9" s="77">
        <f>RO!E8</f>
        <v>5600</v>
      </c>
      <c r="F9" s="77">
        <f>RO!F8</f>
        <v>5300</v>
      </c>
      <c r="G9" s="77">
        <f>RO!G8</f>
        <v>5300</v>
      </c>
      <c r="H9" s="77">
        <f>RO!H8</f>
        <v>5300</v>
      </c>
      <c r="I9" s="77">
        <f>RO!I8</f>
        <v>5300</v>
      </c>
      <c r="J9" s="77">
        <f>RO!J8</f>
        <v>5300</v>
      </c>
      <c r="K9" s="77">
        <f>RO!K8</f>
        <v>5300</v>
      </c>
      <c r="L9" s="77">
        <f>RO!L8</f>
        <v>5300</v>
      </c>
      <c r="M9" s="77">
        <f>RO!M8</f>
        <v>5300</v>
      </c>
      <c r="N9" s="77">
        <f>RO!N8</f>
        <v>5300</v>
      </c>
      <c r="O9" s="77">
        <f>RO!O8</f>
        <v>5600</v>
      </c>
      <c r="P9" s="77">
        <f>RO!P8</f>
        <v>7000</v>
      </c>
      <c r="Q9" s="77">
        <f>RO!Q8</f>
        <v>7000</v>
      </c>
      <c r="R9" s="77">
        <f>RO!R8</f>
        <v>6200</v>
      </c>
      <c r="S9" s="77">
        <f>RO!S8</f>
        <v>5300</v>
      </c>
      <c r="T9" s="77">
        <f>RO!T8</f>
        <v>5300</v>
      </c>
      <c r="U9" s="77">
        <f>RO!U8</f>
        <v>5300</v>
      </c>
      <c r="V9" s="77">
        <f>RO!V8</f>
        <v>5300</v>
      </c>
      <c r="W9" s="77">
        <f>RO!W8</f>
        <v>5300</v>
      </c>
      <c r="X9" s="77">
        <f>RO!X8</f>
        <v>5300</v>
      </c>
      <c r="Y9" s="77">
        <f>RO!Y8</f>
        <v>6200</v>
      </c>
      <c r="Z9" s="77">
        <f>RO!Z8</f>
        <v>6200</v>
      </c>
      <c r="AA9" s="77">
        <f>RO!AA8</f>
        <v>5300</v>
      </c>
      <c r="AB9" s="77">
        <f>RO!AB8</f>
        <v>5300</v>
      </c>
      <c r="AC9" s="77">
        <f>RO!AC8</f>
        <v>5300</v>
      </c>
      <c r="AD9" s="77">
        <f>RO!AD8</f>
        <v>5300</v>
      </c>
      <c r="AE9" s="77">
        <f>RO!AE8</f>
        <v>6500</v>
      </c>
      <c r="AF9" s="77">
        <f>RO!AF8</f>
        <v>6500</v>
      </c>
      <c r="AG9" s="77">
        <f>RO!AG8</f>
        <v>6500</v>
      </c>
      <c r="AH9" s="77">
        <f>RO!AH8</f>
        <v>5600</v>
      </c>
      <c r="AI9" s="77">
        <f>RO!AI8</f>
        <v>5600</v>
      </c>
      <c r="AJ9" s="77">
        <f>RO!AJ8</f>
        <v>5600</v>
      </c>
      <c r="AK9" s="77">
        <f>RO!AK8</f>
        <v>5600</v>
      </c>
      <c r="AL9" s="77">
        <f>RO!AL8</f>
        <v>5600</v>
      </c>
      <c r="AM9" s="77">
        <f>RO!AM8</f>
        <v>6200</v>
      </c>
      <c r="AN9" s="77">
        <f>RO!AN8</f>
        <v>6200</v>
      </c>
      <c r="AO9" s="77">
        <f>RO!AO8</f>
        <v>6200</v>
      </c>
      <c r="AP9" s="77">
        <f>RO!AP8</f>
        <v>5300</v>
      </c>
      <c r="AQ9" s="77">
        <f>RO!AQ8</f>
        <v>5300</v>
      </c>
      <c r="AR9" s="77">
        <f>RO!AR8</f>
        <v>5300</v>
      </c>
      <c r="AS9" s="77">
        <f>RO!AS8</f>
        <v>5300</v>
      </c>
      <c r="AT9" s="77">
        <f>RO!AT8</f>
        <v>5300</v>
      </c>
      <c r="AU9" s="77">
        <f>RO!AU8</f>
        <v>5300</v>
      </c>
      <c r="AV9" s="77">
        <f>RO!AV8</f>
        <v>5300</v>
      </c>
      <c r="AW9" s="77">
        <f>RO!AW8</f>
        <v>5300</v>
      </c>
      <c r="AX9" s="77">
        <f>RO!AX8</f>
        <v>5300</v>
      </c>
      <c r="AY9" s="77">
        <f>RO!AY8</f>
        <v>5300</v>
      </c>
      <c r="AZ9" s="77">
        <f>RO!AZ8</f>
        <v>5300</v>
      </c>
      <c r="BA9" s="77">
        <f>RO!BA8</f>
        <v>5300</v>
      </c>
      <c r="BB9" s="77">
        <f>RO!BB8</f>
        <v>5300</v>
      </c>
      <c r="BC9" s="77">
        <f>RO!BC8</f>
        <v>5300</v>
      </c>
      <c r="BD9" s="77">
        <f>RO!BD8</f>
        <v>5300</v>
      </c>
      <c r="BE9" s="77">
        <f>RO!BE8</f>
        <v>5300</v>
      </c>
      <c r="BF9" s="77">
        <f>RO!BF8</f>
        <v>5300</v>
      </c>
      <c r="BG9" s="77">
        <f>RO!BG8</f>
        <v>5300</v>
      </c>
      <c r="BH9" s="77">
        <f>RO!BH8</f>
        <v>5300</v>
      </c>
      <c r="BI9" s="77">
        <f>RO!BI8</f>
        <v>5300</v>
      </c>
      <c r="BJ9" s="77">
        <f>RO!BJ8</f>
        <v>5300</v>
      </c>
      <c r="BK9" s="77">
        <f>RO!BK8</f>
        <v>5600</v>
      </c>
      <c r="BL9" s="77">
        <f>RO!BL8</f>
        <v>5600</v>
      </c>
      <c r="BM9" s="77">
        <f>RO!BM8</f>
        <v>5600</v>
      </c>
      <c r="BN9" s="77">
        <f>RO!BN8</f>
        <v>5600</v>
      </c>
      <c r="BO9" s="77">
        <f>RO!BO8</f>
        <v>11100</v>
      </c>
      <c r="BP9" s="77">
        <f>RO!BP8</f>
        <v>11100</v>
      </c>
      <c r="BQ9" s="87">
        <f>RO!BQ8</f>
        <v>11100</v>
      </c>
      <c r="BR9" s="87">
        <f>RO!BR8</f>
        <v>11100</v>
      </c>
      <c r="BS9" s="87">
        <f>RO!BS8</f>
        <v>11100</v>
      </c>
      <c r="BT9" s="87">
        <f>RO!BT8</f>
        <v>11100</v>
      </c>
      <c r="BU9" s="87">
        <f>RO!BU8</f>
        <v>11100</v>
      </c>
      <c r="BV9" s="77">
        <f>RO!BV8</f>
        <v>11100</v>
      </c>
      <c r="BW9" s="77">
        <f>RO!BW8</f>
        <v>11100</v>
      </c>
      <c r="BX9" s="77">
        <f>RO!BX8</f>
        <v>11800</v>
      </c>
      <c r="BY9" s="232">
        <f>RO!BY8</f>
        <v>11800</v>
      </c>
      <c r="BZ9" s="232">
        <f>RO!BZ8</f>
        <v>11800</v>
      </c>
      <c r="CA9" s="232">
        <f>RO!CA8</f>
        <v>11800</v>
      </c>
      <c r="CB9" s="232">
        <f>RO!CB8</f>
        <v>11800</v>
      </c>
      <c r="CC9" s="77">
        <f>RO!CC8</f>
        <v>11800</v>
      </c>
      <c r="CD9" s="77">
        <f>RO!CD8</f>
        <v>11800</v>
      </c>
      <c r="CE9" s="77">
        <f>RO!CE8</f>
        <v>11100</v>
      </c>
      <c r="CF9" s="77">
        <f>RO!CF8</f>
        <v>11100</v>
      </c>
      <c r="CG9" s="77">
        <f>RO!CG8</f>
        <v>11100</v>
      </c>
      <c r="CH9" s="77">
        <f>RO!CH8</f>
        <v>11100</v>
      </c>
      <c r="CI9" s="77">
        <f>RO!CI8</f>
        <v>11100</v>
      </c>
      <c r="CJ9" s="77">
        <f>RO!CJ8</f>
        <v>11100</v>
      </c>
      <c r="CK9" s="77">
        <f>RO!CK8</f>
        <v>11100</v>
      </c>
      <c r="CL9" s="77">
        <f>RO!CL8</f>
        <v>11100</v>
      </c>
      <c r="CM9" s="77">
        <f>RO!CM8</f>
        <v>11100</v>
      </c>
      <c r="CN9" s="77">
        <f>RO!CN8</f>
        <v>11100</v>
      </c>
      <c r="CO9" s="77">
        <f>RO!CO8</f>
        <v>11100</v>
      </c>
      <c r="CP9" s="77">
        <f>RO!CP8</f>
        <v>11100</v>
      </c>
      <c r="CQ9" s="77">
        <f>RO!CQ8</f>
        <v>11100</v>
      </c>
      <c r="CR9" s="77">
        <f>RO!CR8</f>
        <v>11100</v>
      </c>
      <c r="CS9" s="77">
        <f>RO!CS8</f>
        <v>11100</v>
      </c>
      <c r="CT9" s="77">
        <f>RO!CT8</f>
        <v>11100</v>
      </c>
      <c r="CU9" s="77">
        <f>RO!CU8</f>
        <v>11100</v>
      </c>
      <c r="CV9" s="77">
        <f>RO!CV8</f>
        <v>11100</v>
      </c>
      <c r="CW9" s="77">
        <f>RO!CW8</f>
        <v>11100</v>
      </c>
      <c r="CX9" s="77">
        <f>RO!CX8</f>
        <v>11100</v>
      </c>
      <c r="CY9" s="77">
        <f>RO!CY8</f>
        <v>11100</v>
      </c>
      <c r="CZ9" s="77">
        <f>RO!CZ8</f>
        <v>11100</v>
      </c>
      <c r="DA9" s="77">
        <f>RO!DA8</f>
        <v>8000</v>
      </c>
      <c r="DB9" s="77">
        <f>RO!DB8</f>
        <v>8000</v>
      </c>
      <c r="DC9" s="77">
        <f>RO!DC8</f>
        <v>8000</v>
      </c>
      <c r="DD9" s="77">
        <f>RO!DD8</f>
        <v>8000</v>
      </c>
      <c r="DE9" s="77">
        <f>RO!DE8</f>
        <v>8500</v>
      </c>
      <c r="DF9" s="77">
        <f>RO!DF8</f>
        <v>8500</v>
      </c>
      <c r="DG9" s="77">
        <f>RO!DG8</f>
        <v>8000</v>
      </c>
      <c r="DH9" s="77">
        <f>RO!DH8</f>
        <v>8000</v>
      </c>
      <c r="DI9" s="77">
        <f>RO!DI8</f>
        <v>8000</v>
      </c>
      <c r="DJ9" s="77">
        <f>RO!DJ8</f>
        <v>8000</v>
      </c>
      <c r="DK9" s="77">
        <f>RO!DK8</f>
        <v>8000</v>
      </c>
      <c r="DL9" s="77">
        <f>RO!DL8</f>
        <v>8500</v>
      </c>
      <c r="DM9" s="77">
        <f>RO!DM8</f>
        <v>8500</v>
      </c>
      <c r="DN9" s="77">
        <f>RO!DN8</f>
        <v>8000</v>
      </c>
      <c r="DO9" s="77">
        <f>RO!DO8</f>
        <v>8000</v>
      </c>
      <c r="DP9" s="77">
        <f>RO!DP8</f>
        <v>8000</v>
      </c>
      <c r="DQ9" s="77">
        <f>RO!DQ8</f>
        <v>8000</v>
      </c>
      <c r="DR9" s="77">
        <f>RO!DR8</f>
        <v>9000</v>
      </c>
      <c r="DS9" s="77">
        <f>RO!DS8</f>
        <v>9000</v>
      </c>
      <c r="DT9" s="77">
        <f>RO!DT8</f>
        <v>9000</v>
      </c>
      <c r="DU9" s="77">
        <f>RO!DU8</f>
        <v>8000</v>
      </c>
      <c r="DV9" s="77">
        <f>RO!DV8</f>
        <v>8000</v>
      </c>
      <c r="DW9" s="77">
        <f>RO!DW8</f>
        <v>8000</v>
      </c>
      <c r="DX9" s="77">
        <f>RO!DX8</f>
        <v>8000</v>
      </c>
      <c r="DY9" s="77">
        <f>RO!DY8</f>
        <v>8000</v>
      </c>
      <c r="DZ9" s="77">
        <f>RO!DZ8</f>
        <v>8500</v>
      </c>
      <c r="EA9" s="77">
        <f>RO!EA8</f>
        <v>8500</v>
      </c>
      <c r="EB9" s="77">
        <f>RO!EB8</f>
        <v>8000</v>
      </c>
      <c r="EC9" s="77">
        <f>RO!EC8</f>
        <v>8000</v>
      </c>
      <c r="ED9" s="77">
        <f>RO!ED8</f>
        <v>8000</v>
      </c>
      <c r="EE9" s="77">
        <f>RO!EE8</f>
        <v>8000</v>
      </c>
      <c r="EF9" s="77">
        <f>RO!EF8</f>
        <v>8000</v>
      </c>
      <c r="EG9" s="77">
        <f>RO!EG8</f>
        <v>8500</v>
      </c>
      <c r="EH9" s="77">
        <f>RO!EH8</f>
        <v>8500</v>
      </c>
      <c r="EI9" s="77">
        <f>RO!EI8</f>
        <v>8000</v>
      </c>
      <c r="EJ9" s="77">
        <f>RO!EJ8</f>
        <v>8000</v>
      </c>
      <c r="EK9" s="77">
        <f>RO!EK8</f>
        <v>8000</v>
      </c>
      <c r="EL9" s="77">
        <f>RO!EL8</f>
        <v>8000</v>
      </c>
      <c r="EM9" s="77">
        <f>RO!EM8</f>
        <v>8000</v>
      </c>
      <c r="EN9" s="77">
        <f>RO!EN8</f>
        <v>8000</v>
      </c>
      <c r="EO9" s="77">
        <f>RO!EO8</f>
        <v>8000</v>
      </c>
      <c r="EP9" s="77">
        <f>RO!EP8</f>
        <v>7000</v>
      </c>
      <c r="EQ9" s="77">
        <f>RO!EQ8</f>
        <v>7000</v>
      </c>
      <c r="ER9" s="77">
        <f>RO!ER8</f>
        <v>7000</v>
      </c>
      <c r="ES9" s="77">
        <f>RO!ES8</f>
        <v>7000</v>
      </c>
      <c r="ET9" s="77">
        <f>RO!ET8</f>
        <v>7000</v>
      </c>
      <c r="EU9" s="77">
        <f>RO!EU8</f>
        <v>7000</v>
      </c>
      <c r="EV9" s="77">
        <f>RO!EV8</f>
        <v>7000</v>
      </c>
      <c r="EW9" s="77">
        <f>RO!EW8</f>
        <v>6500</v>
      </c>
      <c r="EX9" s="77">
        <f>RO!EX8</f>
        <v>6500</v>
      </c>
      <c r="EY9" s="77">
        <f>RO!EY8</f>
        <v>6500</v>
      </c>
      <c r="EZ9" s="77">
        <f>RO!EZ8</f>
        <v>6500</v>
      </c>
      <c r="FA9" s="77">
        <f>RO!FA8</f>
        <v>6500</v>
      </c>
      <c r="FB9" s="77">
        <f>RO!FB8</f>
        <v>7000</v>
      </c>
      <c r="FC9" s="77">
        <f>RO!FC8</f>
        <v>7000</v>
      </c>
      <c r="FD9" s="77">
        <f>RO!FD8</f>
        <v>6500</v>
      </c>
      <c r="FE9" s="77">
        <f>RO!FE8</f>
        <v>6500</v>
      </c>
      <c r="FF9" s="77">
        <f>RO!FF8</f>
        <v>6500</v>
      </c>
      <c r="FG9" s="77">
        <f>RO!FG8</f>
        <v>6500</v>
      </c>
      <c r="FH9" s="77">
        <f>RO!FH8</f>
        <v>6500</v>
      </c>
      <c r="FI9" s="77">
        <f>RO!FI8</f>
        <v>7000</v>
      </c>
      <c r="FJ9" s="77">
        <f>RO!FJ8</f>
        <v>7000</v>
      </c>
      <c r="FK9" s="77">
        <f>RO!FK8</f>
        <v>6500</v>
      </c>
      <c r="FL9" s="77">
        <f>RO!FL8</f>
        <v>6500</v>
      </c>
      <c r="FM9" s="77">
        <f>RO!FM8</f>
        <v>6500</v>
      </c>
      <c r="FN9" s="77">
        <f>RO!FN8</f>
        <v>6500</v>
      </c>
      <c r="FO9" s="77">
        <f>RO!FO8</f>
        <v>6500</v>
      </c>
      <c r="FP9" s="77">
        <f>RO!FP8</f>
        <v>7000</v>
      </c>
      <c r="FQ9" s="77">
        <f>RO!FQ8</f>
        <v>7000</v>
      </c>
      <c r="FR9" s="77">
        <f>RO!FR8</f>
        <v>7000</v>
      </c>
      <c r="FS9" s="77">
        <f>RO!FS8</f>
        <v>7000</v>
      </c>
      <c r="FT9" s="77">
        <f>RO!FT8</f>
        <v>7000</v>
      </c>
      <c r="FU9" s="77">
        <f>RO!FU8</f>
        <v>7000</v>
      </c>
      <c r="FV9" s="77">
        <f>RO!FV8</f>
        <v>7000</v>
      </c>
      <c r="FW9" s="77">
        <f>RO!FW8</f>
        <v>7000</v>
      </c>
      <c r="FX9" s="77">
        <f>RO!FX8</f>
        <v>7000</v>
      </c>
      <c r="FY9" s="77">
        <f>RO!FY8</f>
        <v>7000</v>
      </c>
      <c r="FZ9" s="77">
        <f>RO!FZ8</f>
        <v>7000</v>
      </c>
      <c r="GA9" s="77">
        <f>RO!GA8</f>
        <v>7000</v>
      </c>
      <c r="GB9" s="232">
        <f>RO!GB8</f>
        <v>7000</v>
      </c>
      <c r="GC9" s="232">
        <f>RO!GC8</f>
        <v>7000</v>
      </c>
      <c r="GD9" s="232">
        <f>RO!GD8</f>
        <v>7000</v>
      </c>
      <c r="GE9" s="232">
        <f>RO!GE8</f>
        <v>7000</v>
      </c>
      <c r="GF9" s="232">
        <f>RO!GF8</f>
        <v>6200</v>
      </c>
      <c r="GG9" s="232">
        <f>RO!GG8</f>
        <v>6200</v>
      </c>
      <c r="GH9" s="232">
        <f>RO!GH8</f>
        <v>6200</v>
      </c>
      <c r="GI9" s="232">
        <f>RO!GI8</f>
        <v>6200</v>
      </c>
      <c r="GJ9" s="232">
        <f>RO!GJ8</f>
        <v>6200</v>
      </c>
      <c r="GK9" s="232">
        <f>RO!GK8</f>
        <v>6500</v>
      </c>
      <c r="GL9" s="232">
        <f>RO!GL8</f>
        <v>6500</v>
      </c>
      <c r="GM9" s="232">
        <f>RO!GM8</f>
        <v>6200</v>
      </c>
      <c r="GN9" s="232">
        <f>RO!GN8</f>
        <v>6200</v>
      </c>
      <c r="GO9" s="232">
        <f>RO!GO8</f>
        <v>6200</v>
      </c>
      <c r="GP9" s="232">
        <f>RO!GP8</f>
        <v>6200</v>
      </c>
      <c r="GQ9" s="232">
        <f>RO!GQ8</f>
        <v>6200</v>
      </c>
      <c r="GR9" s="232">
        <f>RO!GR8</f>
        <v>6200</v>
      </c>
      <c r="GS9" s="232">
        <f>RO!GS8</f>
        <v>6200</v>
      </c>
      <c r="GT9" s="232">
        <f>RO!GT8</f>
        <v>5900</v>
      </c>
      <c r="GU9" s="232">
        <f>RO!GU8</f>
        <v>5900</v>
      </c>
      <c r="GV9" s="232">
        <f>RO!GV8</f>
        <v>5900</v>
      </c>
      <c r="GW9" s="232">
        <f>RO!GW8</f>
        <v>5900</v>
      </c>
      <c r="GX9" s="232">
        <f>RO!GX8</f>
        <v>5900</v>
      </c>
      <c r="GY9" s="232">
        <f>RO!GY8</f>
        <v>6200</v>
      </c>
      <c r="GZ9" s="232">
        <f>RO!GZ8</f>
        <v>6200</v>
      </c>
      <c r="HA9" s="232">
        <f>RO!HA8</f>
        <v>5900</v>
      </c>
      <c r="HB9" s="232">
        <f>RO!HB8</f>
        <v>5900</v>
      </c>
      <c r="HC9" s="232">
        <f>RO!HC8</f>
        <v>6200</v>
      </c>
      <c r="HD9" s="232">
        <f>RO!HD8</f>
        <v>6200</v>
      </c>
      <c r="HE9" s="232">
        <f>RO!HE8</f>
        <v>6200</v>
      </c>
      <c r="HF9" s="232">
        <f>RO!HF8</f>
        <v>6200</v>
      </c>
      <c r="HG9" s="232">
        <f>RO!HG8</f>
        <v>6200</v>
      </c>
      <c r="HH9" s="232">
        <f>RO!HH8</f>
        <v>5900</v>
      </c>
      <c r="HI9" s="232">
        <f>RO!HI8</f>
        <v>5900</v>
      </c>
      <c r="HJ9" s="232">
        <f>RO!HJ8</f>
        <v>5900</v>
      </c>
      <c r="HK9" s="232">
        <f>RO!HK8</f>
        <v>5900</v>
      </c>
      <c r="HL9" s="232">
        <f>RO!HL8</f>
        <v>5900</v>
      </c>
      <c r="HM9" s="232">
        <f>RO!HM8</f>
        <v>5900</v>
      </c>
      <c r="HN9" s="232">
        <f>RO!HN8</f>
        <v>5900</v>
      </c>
      <c r="HO9" s="232">
        <f>RO!HO8</f>
        <v>5300</v>
      </c>
      <c r="HP9" s="232">
        <f>RO!HP8</f>
        <v>5300</v>
      </c>
      <c r="HQ9" s="232">
        <f>RO!HQ8</f>
        <v>5300</v>
      </c>
      <c r="HR9" s="232">
        <f>RO!HR8</f>
        <v>5300</v>
      </c>
      <c r="HS9" s="232">
        <f>RO!HS8</f>
        <v>5300</v>
      </c>
      <c r="HT9" s="232">
        <f>RO!HT8</f>
        <v>5300</v>
      </c>
      <c r="HU9" s="232">
        <f>RO!HU8</f>
        <v>5300</v>
      </c>
      <c r="HV9" s="232">
        <f>RO!HV8</f>
        <v>5300</v>
      </c>
      <c r="HW9" s="232">
        <f>RO!HW8</f>
        <v>5300</v>
      </c>
      <c r="HX9" s="232">
        <f>RO!HX8</f>
        <v>5300</v>
      </c>
      <c r="HY9" s="232">
        <f>RO!HY8</f>
        <v>5300</v>
      </c>
      <c r="HZ9" s="232">
        <f>RO!HZ8</f>
        <v>5300</v>
      </c>
      <c r="IA9" s="232">
        <f>RO!IA8</f>
        <v>5300</v>
      </c>
      <c r="IB9" s="232">
        <f>RO!IB8</f>
        <v>5300</v>
      </c>
      <c r="IC9" s="232">
        <f>RO!IC8</f>
        <v>5300</v>
      </c>
      <c r="ID9" s="232">
        <f>RO!ID8</f>
        <v>5300</v>
      </c>
      <c r="IE9" s="232">
        <f>RO!IE8</f>
        <v>5300</v>
      </c>
      <c r="IF9" s="232">
        <f>RO!IF8</f>
        <v>5300</v>
      </c>
      <c r="IG9" s="232">
        <f>RO!IG8</f>
        <v>5300</v>
      </c>
      <c r="IH9" s="232">
        <f>RO!IH8</f>
        <v>5300</v>
      </c>
      <c r="II9" s="232">
        <f>RO!II8</f>
        <v>5300</v>
      </c>
      <c r="IJ9" s="232">
        <f>RO!IJ8</f>
        <v>5300</v>
      </c>
      <c r="IK9" s="232">
        <f>RO!IK8</f>
        <v>5300</v>
      </c>
      <c r="IL9" s="232">
        <f>RO!IL8</f>
        <v>5300</v>
      </c>
      <c r="IM9" s="232">
        <f>RO!IM8</f>
        <v>5300</v>
      </c>
      <c r="IN9" s="232">
        <f>RO!IN8</f>
        <v>5300</v>
      </c>
      <c r="IO9" s="232">
        <f>RO!IO8</f>
        <v>5600</v>
      </c>
      <c r="IP9" s="232">
        <f>RO!IP8</f>
        <v>5600</v>
      </c>
      <c r="IQ9" s="232">
        <f>RO!IQ8</f>
        <v>5300</v>
      </c>
      <c r="IR9" s="232">
        <f>RO!IR8</f>
        <v>5300</v>
      </c>
      <c r="IS9" s="232">
        <f>RO!IS8</f>
        <v>5300</v>
      </c>
      <c r="IT9" s="232">
        <f>RO!IT8</f>
        <v>5300</v>
      </c>
      <c r="IU9" s="232">
        <f>RO!IU8</f>
        <v>5300</v>
      </c>
      <c r="IV9" s="232">
        <f>RO!IV8</f>
        <v>6500</v>
      </c>
      <c r="IW9" s="232">
        <f>RO!IW8</f>
        <v>6500</v>
      </c>
      <c r="IX9" s="232">
        <f>RO!IX8</f>
        <v>6500</v>
      </c>
      <c r="IY9" s="232">
        <f>RO!IY8</f>
        <v>6500</v>
      </c>
      <c r="IZ9" s="232">
        <f>RO!IZ8</f>
        <v>6500</v>
      </c>
      <c r="JA9" s="232">
        <f>RO!JA8</f>
        <v>6500</v>
      </c>
      <c r="JB9" s="232">
        <f>RO!JB8</f>
        <v>6500</v>
      </c>
      <c r="JC9" s="232">
        <f>RO!JC8</f>
        <v>7000</v>
      </c>
      <c r="JD9" s="232">
        <f>RO!JD8</f>
        <v>7000</v>
      </c>
      <c r="JE9" s="232">
        <f>RO!JE8</f>
        <v>7000</v>
      </c>
      <c r="JF9" s="232">
        <f>RO!JF8</f>
        <v>7000</v>
      </c>
      <c r="JG9" s="232">
        <f>RO!JG8</f>
        <v>7000</v>
      </c>
      <c r="JH9" s="232">
        <f>RO!JH8</f>
        <v>7000</v>
      </c>
      <c r="JI9" s="232">
        <f>RO!JI8</f>
        <v>7000</v>
      </c>
    </row>
    <row r="10" spans="1:269" s="73" customFormat="1" hidden="1" x14ac:dyDescent="0.2">
      <c r="A10" s="15" t="s">
        <v>6</v>
      </c>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88"/>
      <c r="BR10" s="88"/>
      <c r="BS10" s="88"/>
      <c r="BT10" s="88"/>
      <c r="BU10" s="88"/>
      <c r="BV10" s="78"/>
      <c r="BW10" s="78"/>
      <c r="BX10" s="78"/>
      <c r="BY10" s="233"/>
      <c r="BZ10" s="233"/>
      <c r="CA10" s="233"/>
      <c r="CB10" s="233"/>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233"/>
      <c r="GC10" s="233"/>
      <c r="GD10" s="233"/>
      <c r="GE10" s="233"/>
      <c r="GF10" s="233"/>
      <c r="GG10" s="233"/>
      <c r="GH10" s="233"/>
      <c r="GI10" s="233"/>
      <c r="GJ10" s="233"/>
      <c r="GK10" s="233"/>
      <c r="GL10" s="233"/>
      <c r="GM10" s="233"/>
      <c r="GN10" s="233"/>
      <c r="GO10" s="233"/>
      <c r="GP10" s="233"/>
      <c r="GQ10" s="233"/>
      <c r="GR10" s="233"/>
      <c r="GS10" s="233"/>
      <c r="GT10" s="233"/>
      <c r="GU10" s="233"/>
      <c r="GV10" s="233"/>
      <c r="GW10" s="233"/>
      <c r="GX10" s="233"/>
      <c r="GY10" s="233"/>
      <c r="GZ10" s="233"/>
      <c r="HA10" s="233"/>
      <c r="HB10" s="233"/>
      <c r="HC10" s="233"/>
      <c r="HD10" s="233"/>
      <c r="HE10" s="233"/>
      <c r="HF10" s="233"/>
      <c r="HG10" s="233"/>
      <c r="HH10" s="233"/>
      <c r="HI10" s="233"/>
      <c r="HJ10" s="233"/>
      <c r="HK10" s="233"/>
      <c r="HL10" s="233"/>
      <c r="HM10" s="233"/>
      <c r="HN10" s="233"/>
      <c r="HO10" s="233"/>
      <c r="HP10" s="233"/>
      <c r="HQ10" s="233"/>
      <c r="HR10" s="233"/>
      <c r="HS10" s="233"/>
      <c r="HT10" s="233"/>
      <c r="HU10" s="233"/>
      <c r="HV10" s="233"/>
      <c r="HW10" s="233"/>
      <c r="HX10" s="233"/>
      <c r="HY10" s="233"/>
      <c r="HZ10" s="233"/>
      <c r="IA10" s="233"/>
      <c r="IB10" s="233"/>
      <c r="IC10" s="233"/>
      <c r="ID10" s="233"/>
      <c r="IE10" s="233"/>
      <c r="IF10" s="233"/>
      <c r="IG10" s="233"/>
      <c r="IH10" s="233"/>
      <c r="II10" s="233"/>
      <c r="IJ10" s="233"/>
      <c r="IK10" s="233"/>
      <c r="IL10" s="233"/>
      <c r="IM10" s="233"/>
      <c r="IN10" s="233"/>
      <c r="IO10" s="233"/>
      <c r="IP10" s="233"/>
      <c r="IQ10" s="233"/>
      <c r="IR10" s="233"/>
      <c r="IS10" s="233"/>
      <c r="IT10" s="233"/>
      <c r="IU10" s="233"/>
      <c r="IV10" s="233"/>
      <c r="IW10" s="233"/>
      <c r="IX10" s="233"/>
      <c r="IY10" s="233"/>
      <c r="IZ10" s="233"/>
      <c r="JA10" s="233"/>
      <c r="JB10" s="233"/>
      <c r="JC10" s="233"/>
      <c r="JD10" s="233"/>
      <c r="JE10" s="233"/>
      <c r="JF10" s="233"/>
      <c r="JG10" s="233"/>
      <c r="JH10" s="233"/>
      <c r="JI10" s="233"/>
    </row>
    <row r="11" spans="1:269" s="73" customFormat="1" hidden="1" x14ac:dyDescent="0.2">
      <c r="A11" s="76">
        <v>1</v>
      </c>
      <c r="B11" s="77">
        <f>RO!B10</f>
        <v>8100</v>
      </c>
      <c r="C11" s="77">
        <f>RO!C10</f>
        <v>8100</v>
      </c>
      <c r="D11" s="77">
        <f>RO!D10</f>
        <v>8100</v>
      </c>
      <c r="E11" s="77">
        <f>RO!E10</f>
        <v>8100</v>
      </c>
      <c r="F11" s="77">
        <f>RO!F10</f>
        <v>7800</v>
      </c>
      <c r="G11" s="77">
        <f>RO!G10</f>
        <v>7800</v>
      </c>
      <c r="H11" s="77">
        <f>RO!H10</f>
        <v>7800</v>
      </c>
      <c r="I11" s="77">
        <f>RO!I10</f>
        <v>7800</v>
      </c>
      <c r="J11" s="77">
        <f>RO!J10</f>
        <v>7800</v>
      </c>
      <c r="K11" s="77">
        <f>RO!K10</f>
        <v>7800</v>
      </c>
      <c r="L11" s="77">
        <f>RO!L10</f>
        <v>7800</v>
      </c>
      <c r="M11" s="77">
        <f>RO!M10</f>
        <v>7800</v>
      </c>
      <c r="N11" s="77">
        <f>RO!N10</f>
        <v>7800</v>
      </c>
      <c r="O11" s="77">
        <f>RO!O10</f>
        <v>8100</v>
      </c>
      <c r="P11" s="77">
        <f>RO!P10</f>
        <v>9500</v>
      </c>
      <c r="Q11" s="77">
        <f>RO!Q10</f>
        <v>9500</v>
      </c>
      <c r="R11" s="77">
        <f>RO!R10</f>
        <v>8700</v>
      </c>
      <c r="S11" s="77">
        <f>RO!S10</f>
        <v>7800</v>
      </c>
      <c r="T11" s="77">
        <f>RO!T10</f>
        <v>7800</v>
      </c>
      <c r="U11" s="77">
        <f>RO!U10</f>
        <v>7800</v>
      </c>
      <c r="V11" s="77">
        <f>RO!V10</f>
        <v>7800</v>
      </c>
      <c r="W11" s="77">
        <f>RO!W10</f>
        <v>7800</v>
      </c>
      <c r="X11" s="77">
        <f>RO!X10</f>
        <v>7800</v>
      </c>
      <c r="Y11" s="77">
        <f>RO!Y10</f>
        <v>8700</v>
      </c>
      <c r="Z11" s="77">
        <f>RO!Z10</f>
        <v>8700</v>
      </c>
      <c r="AA11" s="77">
        <f>RO!AA10</f>
        <v>7800</v>
      </c>
      <c r="AB11" s="77">
        <f>RO!AB10</f>
        <v>7800</v>
      </c>
      <c r="AC11" s="77">
        <f>RO!AC10</f>
        <v>7800</v>
      </c>
      <c r="AD11" s="77">
        <f>RO!AD10</f>
        <v>7800</v>
      </c>
      <c r="AE11" s="77">
        <f>RO!AE10</f>
        <v>9000</v>
      </c>
      <c r="AF11" s="77">
        <f>RO!AF10</f>
        <v>9000</v>
      </c>
      <c r="AG11" s="77">
        <f>RO!AG10</f>
        <v>9000</v>
      </c>
      <c r="AH11" s="77">
        <f>RO!AH10</f>
        <v>8100</v>
      </c>
      <c r="AI11" s="77">
        <f>RO!AI10</f>
        <v>8100</v>
      </c>
      <c r="AJ11" s="77">
        <f>RO!AJ10</f>
        <v>8100</v>
      </c>
      <c r="AK11" s="77">
        <f>RO!AK10</f>
        <v>8100</v>
      </c>
      <c r="AL11" s="77">
        <f>RO!AL10</f>
        <v>8100</v>
      </c>
      <c r="AM11" s="77">
        <f>RO!AM10</f>
        <v>8700</v>
      </c>
      <c r="AN11" s="77">
        <f>RO!AN10</f>
        <v>8700</v>
      </c>
      <c r="AO11" s="77">
        <f>RO!AO10</f>
        <v>8700</v>
      </c>
      <c r="AP11" s="77">
        <f>RO!AP10</f>
        <v>7800</v>
      </c>
      <c r="AQ11" s="77">
        <f>RO!AQ10</f>
        <v>7800</v>
      </c>
      <c r="AR11" s="77">
        <f>RO!AR10</f>
        <v>7800</v>
      </c>
      <c r="AS11" s="77">
        <f>RO!AS10</f>
        <v>7800</v>
      </c>
      <c r="AT11" s="77">
        <f>RO!AT10</f>
        <v>7800</v>
      </c>
      <c r="AU11" s="77">
        <f>RO!AU10</f>
        <v>7800</v>
      </c>
      <c r="AV11" s="77">
        <f>RO!AV10</f>
        <v>7800</v>
      </c>
      <c r="AW11" s="77">
        <f>RO!AW10</f>
        <v>7800</v>
      </c>
      <c r="AX11" s="77">
        <f>RO!AX10</f>
        <v>7800</v>
      </c>
      <c r="AY11" s="77">
        <f>RO!AY10</f>
        <v>7800</v>
      </c>
      <c r="AZ11" s="77">
        <f>RO!AZ10</f>
        <v>7800</v>
      </c>
      <c r="BA11" s="77">
        <f>RO!BA10</f>
        <v>7800</v>
      </c>
      <c r="BB11" s="77">
        <f>RO!BB10</f>
        <v>7800</v>
      </c>
      <c r="BC11" s="77">
        <f>RO!BC10</f>
        <v>7800</v>
      </c>
      <c r="BD11" s="77">
        <f>RO!BD10</f>
        <v>7800</v>
      </c>
      <c r="BE11" s="77">
        <f>RO!BE10</f>
        <v>7800</v>
      </c>
      <c r="BF11" s="77">
        <f>RO!BF10</f>
        <v>7800</v>
      </c>
      <c r="BG11" s="77">
        <f>RO!BG10</f>
        <v>7800</v>
      </c>
      <c r="BH11" s="77">
        <f>RO!BH10</f>
        <v>7800</v>
      </c>
      <c r="BI11" s="77">
        <f>RO!BI10</f>
        <v>7800</v>
      </c>
      <c r="BJ11" s="77">
        <f>RO!BJ10</f>
        <v>7800</v>
      </c>
      <c r="BK11" s="77">
        <f>RO!BK10</f>
        <v>8100</v>
      </c>
      <c r="BL11" s="77">
        <f>RO!BL10</f>
        <v>8100</v>
      </c>
      <c r="BM11" s="77">
        <f>RO!BM10</f>
        <v>8100</v>
      </c>
      <c r="BN11" s="77">
        <f>RO!BN10</f>
        <v>8100</v>
      </c>
      <c r="BO11" s="77">
        <f>RO!BO10</f>
        <v>13600</v>
      </c>
      <c r="BP11" s="77">
        <f>RO!BP10</f>
        <v>13600</v>
      </c>
      <c r="BQ11" s="87">
        <f>RO!BQ10</f>
        <v>13600</v>
      </c>
      <c r="BR11" s="87">
        <f>RO!BR10</f>
        <v>13600</v>
      </c>
      <c r="BS11" s="87">
        <f>RO!BS10</f>
        <v>13600</v>
      </c>
      <c r="BT11" s="87">
        <f>RO!BT10</f>
        <v>13600</v>
      </c>
      <c r="BU11" s="87">
        <f>RO!BU10</f>
        <v>13600</v>
      </c>
      <c r="BV11" s="77">
        <f>RO!BV10</f>
        <v>13600</v>
      </c>
      <c r="BW11" s="77">
        <f>RO!BW10</f>
        <v>13600</v>
      </c>
      <c r="BX11" s="77">
        <f>RO!BX10</f>
        <v>14300</v>
      </c>
      <c r="BY11" s="232">
        <f>RO!BY10</f>
        <v>14300</v>
      </c>
      <c r="BZ11" s="232">
        <f>RO!BZ10</f>
        <v>14300</v>
      </c>
      <c r="CA11" s="232">
        <f>RO!CA10</f>
        <v>14300</v>
      </c>
      <c r="CB11" s="232">
        <f>RO!CB10</f>
        <v>14300</v>
      </c>
      <c r="CC11" s="77">
        <f>RO!CC10</f>
        <v>14300</v>
      </c>
      <c r="CD11" s="77">
        <f>RO!CD10</f>
        <v>14300</v>
      </c>
      <c r="CE11" s="77">
        <f>RO!CE10</f>
        <v>13600</v>
      </c>
      <c r="CF11" s="77">
        <f>RO!CF10</f>
        <v>13600</v>
      </c>
      <c r="CG11" s="77">
        <f>RO!CG10</f>
        <v>13600</v>
      </c>
      <c r="CH11" s="77">
        <f>RO!CH10</f>
        <v>13600</v>
      </c>
      <c r="CI11" s="77">
        <f>RO!CI10</f>
        <v>13600</v>
      </c>
      <c r="CJ11" s="77">
        <f>RO!CJ10</f>
        <v>13600</v>
      </c>
      <c r="CK11" s="77">
        <f>RO!CK10</f>
        <v>13600</v>
      </c>
      <c r="CL11" s="77">
        <f>RO!CL10</f>
        <v>13600</v>
      </c>
      <c r="CM11" s="77">
        <f>RO!CM10</f>
        <v>13600</v>
      </c>
      <c r="CN11" s="77">
        <f>RO!CN10</f>
        <v>13600</v>
      </c>
      <c r="CO11" s="77">
        <f>RO!CO10</f>
        <v>13600</v>
      </c>
      <c r="CP11" s="77">
        <f>RO!CP10</f>
        <v>13600</v>
      </c>
      <c r="CQ11" s="77">
        <f>RO!CQ10</f>
        <v>13600</v>
      </c>
      <c r="CR11" s="77">
        <f>RO!CR10</f>
        <v>13600</v>
      </c>
      <c r="CS11" s="77">
        <f>RO!CS10</f>
        <v>13600</v>
      </c>
      <c r="CT11" s="77">
        <f>RO!CT10</f>
        <v>13600</v>
      </c>
      <c r="CU11" s="77">
        <f>RO!CU10</f>
        <v>13600</v>
      </c>
      <c r="CV11" s="77">
        <f>RO!CV10</f>
        <v>13600</v>
      </c>
      <c r="CW11" s="77">
        <f>RO!CW10</f>
        <v>13600</v>
      </c>
      <c r="CX11" s="77">
        <f>RO!CX10</f>
        <v>13600</v>
      </c>
      <c r="CY11" s="77">
        <f>RO!CY10</f>
        <v>13600</v>
      </c>
      <c r="CZ11" s="77">
        <f>RO!CZ10</f>
        <v>13600</v>
      </c>
      <c r="DA11" s="77">
        <f>RO!DA10</f>
        <v>10500</v>
      </c>
      <c r="DB11" s="77">
        <f>RO!DB10</f>
        <v>10500</v>
      </c>
      <c r="DC11" s="77">
        <f>RO!DC10</f>
        <v>10500</v>
      </c>
      <c r="DD11" s="77">
        <f>RO!DD10</f>
        <v>10500</v>
      </c>
      <c r="DE11" s="77">
        <f>RO!DE10</f>
        <v>11000</v>
      </c>
      <c r="DF11" s="77">
        <f>RO!DF10</f>
        <v>11000</v>
      </c>
      <c r="DG11" s="77">
        <f>RO!DG10</f>
        <v>10500</v>
      </c>
      <c r="DH11" s="77">
        <f>RO!DH10</f>
        <v>10500</v>
      </c>
      <c r="DI11" s="77">
        <f>RO!DI10</f>
        <v>10500</v>
      </c>
      <c r="DJ11" s="77">
        <f>RO!DJ10</f>
        <v>10500</v>
      </c>
      <c r="DK11" s="77">
        <f>RO!DK10</f>
        <v>10500</v>
      </c>
      <c r="DL11" s="77">
        <f>RO!DL10</f>
        <v>11000</v>
      </c>
      <c r="DM11" s="77">
        <f>RO!DM10</f>
        <v>11000</v>
      </c>
      <c r="DN11" s="77">
        <f>RO!DN10</f>
        <v>10500</v>
      </c>
      <c r="DO11" s="77">
        <f>RO!DO10</f>
        <v>10500</v>
      </c>
      <c r="DP11" s="77">
        <f>RO!DP10</f>
        <v>10500</v>
      </c>
      <c r="DQ11" s="77">
        <f>RO!DQ10</f>
        <v>10500</v>
      </c>
      <c r="DR11" s="77">
        <f>RO!DR10</f>
        <v>11500</v>
      </c>
      <c r="DS11" s="77">
        <f>RO!DS10</f>
        <v>11500</v>
      </c>
      <c r="DT11" s="77">
        <f>RO!DT10</f>
        <v>11500</v>
      </c>
      <c r="DU11" s="77">
        <f>RO!DU10</f>
        <v>10500</v>
      </c>
      <c r="DV11" s="77">
        <f>RO!DV10</f>
        <v>10500</v>
      </c>
      <c r="DW11" s="77">
        <f>RO!DW10</f>
        <v>10500</v>
      </c>
      <c r="DX11" s="77">
        <f>RO!DX10</f>
        <v>10500</v>
      </c>
      <c r="DY11" s="77">
        <f>RO!DY10</f>
        <v>10500</v>
      </c>
      <c r="DZ11" s="77">
        <f>RO!DZ10</f>
        <v>11000</v>
      </c>
      <c r="EA11" s="77">
        <f>RO!EA10</f>
        <v>11000</v>
      </c>
      <c r="EB11" s="77">
        <f>RO!EB10</f>
        <v>10500</v>
      </c>
      <c r="EC11" s="77">
        <f>RO!EC10</f>
        <v>10500</v>
      </c>
      <c r="ED11" s="77">
        <f>RO!ED10</f>
        <v>10500</v>
      </c>
      <c r="EE11" s="77">
        <f>RO!EE10</f>
        <v>10500</v>
      </c>
      <c r="EF11" s="77">
        <f>RO!EF10</f>
        <v>10500</v>
      </c>
      <c r="EG11" s="77">
        <f>RO!EG10</f>
        <v>11000</v>
      </c>
      <c r="EH11" s="77">
        <f>RO!EH10</f>
        <v>11000</v>
      </c>
      <c r="EI11" s="77">
        <f>RO!EI10</f>
        <v>10500</v>
      </c>
      <c r="EJ11" s="77">
        <f>RO!EJ10</f>
        <v>10500</v>
      </c>
      <c r="EK11" s="77">
        <f>RO!EK10</f>
        <v>10500</v>
      </c>
      <c r="EL11" s="77">
        <f>RO!EL10</f>
        <v>10500</v>
      </c>
      <c r="EM11" s="77">
        <f>RO!EM10</f>
        <v>10500</v>
      </c>
      <c r="EN11" s="77">
        <f>RO!EN10</f>
        <v>10500</v>
      </c>
      <c r="EO11" s="77">
        <f>RO!EO10</f>
        <v>10500</v>
      </c>
      <c r="EP11" s="77">
        <f>RO!EP10</f>
        <v>9500</v>
      </c>
      <c r="EQ11" s="77">
        <f>RO!EQ10</f>
        <v>9500</v>
      </c>
      <c r="ER11" s="77">
        <f>RO!ER10</f>
        <v>9500</v>
      </c>
      <c r="ES11" s="77">
        <f>RO!ES10</f>
        <v>9500</v>
      </c>
      <c r="ET11" s="77">
        <f>RO!ET10</f>
        <v>9500</v>
      </c>
      <c r="EU11" s="77">
        <f>RO!EU10</f>
        <v>9500</v>
      </c>
      <c r="EV11" s="77">
        <f>RO!EV10</f>
        <v>9500</v>
      </c>
      <c r="EW11" s="77">
        <f>RO!EW10</f>
        <v>9000</v>
      </c>
      <c r="EX11" s="77">
        <f>RO!EX10</f>
        <v>9000</v>
      </c>
      <c r="EY11" s="77">
        <f>RO!EY10</f>
        <v>9000</v>
      </c>
      <c r="EZ11" s="77">
        <f>RO!EZ10</f>
        <v>9000</v>
      </c>
      <c r="FA11" s="77">
        <f>RO!FA10</f>
        <v>9000</v>
      </c>
      <c r="FB11" s="77">
        <f>RO!FB10</f>
        <v>9500</v>
      </c>
      <c r="FC11" s="77">
        <f>RO!FC10</f>
        <v>9500</v>
      </c>
      <c r="FD11" s="77">
        <f>RO!FD10</f>
        <v>9000</v>
      </c>
      <c r="FE11" s="77">
        <f>RO!FE10</f>
        <v>9000</v>
      </c>
      <c r="FF11" s="77">
        <f>RO!FF10</f>
        <v>9000</v>
      </c>
      <c r="FG11" s="77">
        <f>RO!FG10</f>
        <v>9000</v>
      </c>
      <c r="FH11" s="77">
        <f>RO!FH10</f>
        <v>9000</v>
      </c>
      <c r="FI11" s="77">
        <f>RO!FI10</f>
        <v>9500</v>
      </c>
      <c r="FJ11" s="77">
        <f>RO!FJ10</f>
        <v>9500</v>
      </c>
      <c r="FK11" s="77">
        <f>RO!FK10</f>
        <v>9000</v>
      </c>
      <c r="FL11" s="77">
        <f>RO!FL10</f>
        <v>9000</v>
      </c>
      <c r="FM11" s="77">
        <f>RO!FM10</f>
        <v>9000</v>
      </c>
      <c r="FN11" s="77">
        <f>RO!FN10</f>
        <v>9000</v>
      </c>
      <c r="FO11" s="77">
        <f>RO!FO10</f>
        <v>9000</v>
      </c>
      <c r="FP11" s="77">
        <f>RO!FP10</f>
        <v>9500</v>
      </c>
      <c r="FQ11" s="77">
        <f>RO!FQ10</f>
        <v>9500</v>
      </c>
      <c r="FR11" s="77">
        <f>RO!FR10</f>
        <v>9500</v>
      </c>
      <c r="FS11" s="77">
        <f>RO!FS10</f>
        <v>9500</v>
      </c>
      <c r="FT11" s="77">
        <f>RO!FT10</f>
        <v>9500</v>
      </c>
      <c r="FU11" s="77">
        <f>RO!FU10</f>
        <v>9500</v>
      </c>
      <c r="FV11" s="77">
        <f>RO!FV10</f>
        <v>9500</v>
      </c>
      <c r="FW11" s="77">
        <f>RO!FW10</f>
        <v>9500</v>
      </c>
      <c r="FX11" s="77">
        <f>RO!FX10</f>
        <v>9500</v>
      </c>
      <c r="FY11" s="77">
        <f>RO!FY10</f>
        <v>9500</v>
      </c>
      <c r="FZ11" s="77">
        <f>RO!FZ10</f>
        <v>9500</v>
      </c>
      <c r="GA11" s="77">
        <f>RO!GA10</f>
        <v>9500</v>
      </c>
      <c r="GB11" s="232">
        <f>RO!GB10</f>
        <v>9500</v>
      </c>
      <c r="GC11" s="232">
        <f>RO!GC10</f>
        <v>9500</v>
      </c>
      <c r="GD11" s="232">
        <f>RO!GD10</f>
        <v>9500</v>
      </c>
      <c r="GE11" s="232">
        <f>RO!GE10</f>
        <v>9500</v>
      </c>
      <c r="GF11" s="232">
        <f>RO!GF10</f>
        <v>8700</v>
      </c>
      <c r="GG11" s="232">
        <f>RO!GG10</f>
        <v>8700</v>
      </c>
      <c r="GH11" s="232">
        <f>RO!GH10</f>
        <v>8700</v>
      </c>
      <c r="GI11" s="232">
        <f>RO!GI10</f>
        <v>8700</v>
      </c>
      <c r="GJ11" s="232">
        <f>RO!GJ10</f>
        <v>8700</v>
      </c>
      <c r="GK11" s="232">
        <f>RO!GK10</f>
        <v>9000</v>
      </c>
      <c r="GL11" s="232">
        <f>RO!GL10</f>
        <v>9000</v>
      </c>
      <c r="GM11" s="232">
        <f>RO!GM10</f>
        <v>8700</v>
      </c>
      <c r="GN11" s="232">
        <f>RO!GN10</f>
        <v>8700</v>
      </c>
      <c r="GO11" s="232">
        <f>RO!GO10</f>
        <v>8700</v>
      </c>
      <c r="GP11" s="232">
        <f>RO!GP10</f>
        <v>8700</v>
      </c>
      <c r="GQ11" s="232">
        <f>RO!GQ10</f>
        <v>8700</v>
      </c>
      <c r="GR11" s="232">
        <f>RO!GR10</f>
        <v>8700</v>
      </c>
      <c r="GS11" s="232">
        <f>RO!GS10</f>
        <v>8700</v>
      </c>
      <c r="GT11" s="232">
        <f>RO!GT10</f>
        <v>8400</v>
      </c>
      <c r="GU11" s="232">
        <f>RO!GU10</f>
        <v>8400</v>
      </c>
      <c r="GV11" s="232">
        <f>RO!GV10</f>
        <v>8400</v>
      </c>
      <c r="GW11" s="232">
        <f>RO!GW10</f>
        <v>8400</v>
      </c>
      <c r="GX11" s="232">
        <f>RO!GX10</f>
        <v>8400</v>
      </c>
      <c r="GY11" s="232">
        <f>RO!GY10</f>
        <v>8700</v>
      </c>
      <c r="GZ11" s="232">
        <f>RO!GZ10</f>
        <v>8700</v>
      </c>
      <c r="HA11" s="232">
        <f>RO!HA10</f>
        <v>8400</v>
      </c>
      <c r="HB11" s="232">
        <f>RO!HB10</f>
        <v>8400</v>
      </c>
      <c r="HC11" s="232">
        <f>RO!HC10</f>
        <v>8700</v>
      </c>
      <c r="HD11" s="232">
        <f>RO!HD10</f>
        <v>8700</v>
      </c>
      <c r="HE11" s="232">
        <f>RO!HE10</f>
        <v>8700</v>
      </c>
      <c r="HF11" s="232">
        <f>RO!HF10</f>
        <v>8700</v>
      </c>
      <c r="HG11" s="232">
        <f>RO!HG10</f>
        <v>8700</v>
      </c>
      <c r="HH11" s="232">
        <f>RO!HH10</f>
        <v>8400</v>
      </c>
      <c r="HI11" s="232">
        <f>RO!HI10</f>
        <v>8400</v>
      </c>
      <c r="HJ11" s="232">
        <f>RO!HJ10</f>
        <v>8400</v>
      </c>
      <c r="HK11" s="232">
        <f>RO!HK10</f>
        <v>8400</v>
      </c>
      <c r="HL11" s="232">
        <f>RO!HL10</f>
        <v>8400</v>
      </c>
      <c r="HM11" s="232">
        <f>RO!HM10</f>
        <v>8400</v>
      </c>
      <c r="HN11" s="232">
        <f>RO!HN10</f>
        <v>8400</v>
      </c>
      <c r="HO11" s="232">
        <f>RO!HO10</f>
        <v>7800</v>
      </c>
      <c r="HP11" s="232">
        <f>RO!HP10</f>
        <v>7800</v>
      </c>
      <c r="HQ11" s="232">
        <f>RO!HQ10</f>
        <v>7800</v>
      </c>
      <c r="HR11" s="232">
        <f>RO!HR10</f>
        <v>7800</v>
      </c>
      <c r="HS11" s="232">
        <f>RO!HS10</f>
        <v>7800</v>
      </c>
      <c r="HT11" s="232">
        <f>RO!HT10</f>
        <v>7800</v>
      </c>
      <c r="HU11" s="232">
        <f>RO!HU10</f>
        <v>7800</v>
      </c>
      <c r="HV11" s="232">
        <f>RO!HV10</f>
        <v>7800</v>
      </c>
      <c r="HW11" s="232">
        <f>RO!HW10</f>
        <v>7800</v>
      </c>
      <c r="HX11" s="232">
        <f>RO!HX10</f>
        <v>7800</v>
      </c>
      <c r="HY11" s="232">
        <f>RO!HY10</f>
        <v>7800</v>
      </c>
      <c r="HZ11" s="232">
        <f>RO!HZ10</f>
        <v>7800</v>
      </c>
      <c r="IA11" s="232">
        <f>RO!IA10</f>
        <v>7800</v>
      </c>
      <c r="IB11" s="232">
        <f>RO!IB10</f>
        <v>7800</v>
      </c>
      <c r="IC11" s="232">
        <f>RO!IC10</f>
        <v>7800</v>
      </c>
      <c r="ID11" s="232">
        <f>RO!ID10</f>
        <v>7800</v>
      </c>
      <c r="IE11" s="232">
        <f>RO!IE10</f>
        <v>7800</v>
      </c>
      <c r="IF11" s="232">
        <f>RO!IF10</f>
        <v>7800</v>
      </c>
      <c r="IG11" s="232">
        <f>RO!IG10</f>
        <v>7800</v>
      </c>
      <c r="IH11" s="232">
        <f>RO!IH10</f>
        <v>7800</v>
      </c>
      <c r="II11" s="232">
        <f>RO!II10</f>
        <v>7800</v>
      </c>
      <c r="IJ11" s="232">
        <f>RO!IJ10</f>
        <v>7800</v>
      </c>
      <c r="IK11" s="232">
        <f>RO!IK10</f>
        <v>7800</v>
      </c>
      <c r="IL11" s="232">
        <f>RO!IL10</f>
        <v>7800</v>
      </c>
      <c r="IM11" s="232">
        <f>RO!IM10</f>
        <v>7800</v>
      </c>
      <c r="IN11" s="232">
        <f>RO!IN10</f>
        <v>7800</v>
      </c>
      <c r="IO11" s="232">
        <f>RO!IO10</f>
        <v>8100</v>
      </c>
      <c r="IP11" s="232">
        <f>RO!IP10</f>
        <v>8100</v>
      </c>
      <c r="IQ11" s="232">
        <f>RO!IQ10</f>
        <v>7800</v>
      </c>
      <c r="IR11" s="232">
        <f>RO!IR10</f>
        <v>7800</v>
      </c>
      <c r="IS11" s="232">
        <f>RO!IS10</f>
        <v>7800</v>
      </c>
      <c r="IT11" s="232">
        <f>RO!IT10</f>
        <v>7800</v>
      </c>
      <c r="IU11" s="232">
        <f>RO!IU10</f>
        <v>7800</v>
      </c>
      <c r="IV11" s="232">
        <f>RO!IV10</f>
        <v>9000</v>
      </c>
      <c r="IW11" s="232">
        <f>RO!IW10</f>
        <v>9000</v>
      </c>
      <c r="IX11" s="232">
        <f>RO!IX10</f>
        <v>9000</v>
      </c>
      <c r="IY11" s="232">
        <f>RO!IY10</f>
        <v>9000</v>
      </c>
      <c r="IZ11" s="232">
        <f>RO!IZ10</f>
        <v>9000</v>
      </c>
      <c r="JA11" s="232">
        <f>RO!JA10</f>
        <v>9000</v>
      </c>
      <c r="JB11" s="232">
        <f>RO!JB10</f>
        <v>9000</v>
      </c>
      <c r="JC11" s="232">
        <f>RO!JC10</f>
        <v>9500</v>
      </c>
      <c r="JD11" s="232">
        <f>RO!JD10</f>
        <v>9500</v>
      </c>
      <c r="JE11" s="232">
        <f>RO!JE10</f>
        <v>9500</v>
      </c>
      <c r="JF11" s="232">
        <f>RO!JF10</f>
        <v>9500</v>
      </c>
      <c r="JG11" s="232">
        <f>RO!JG10</f>
        <v>9500</v>
      </c>
      <c r="JH11" s="232">
        <f>RO!JH10</f>
        <v>9500</v>
      </c>
      <c r="JI11" s="232">
        <f>RO!JI10</f>
        <v>9500</v>
      </c>
    </row>
    <row r="12" spans="1:269" s="73" customFormat="1" hidden="1" x14ac:dyDescent="0.2">
      <c r="A12" s="16" t="s">
        <v>7</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88"/>
      <c r="BR12" s="88"/>
      <c r="BS12" s="88"/>
      <c r="BT12" s="88"/>
      <c r="BU12" s="88"/>
      <c r="BV12" s="78"/>
      <c r="BW12" s="78"/>
      <c r="BX12" s="78"/>
      <c r="BY12" s="233"/>
      <c r="BZ12" s="233"/>
      <c r="CA12" s="233"/>
      <c r="CB12" s="233"/>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c r="IW12" s="233"/>
      <c r="IX12" s="233"/>
      <c r="IY12" s="233"/>
      <c r="IZ12" s="233"/>
      <c r="JA12" s="233"/>
      <c r="JB12" s="233"/>
      <c r="JC12" s="233"/>
      <c r="JD12" s="233"/>
      <c r="JE12" s="233"/>
      <c r="JF12" s="233"/>
      <c r="JG12" s="233"/>
      <c r="JH12" s="233"/>
      <c r="JI12" s="233"/>
    </row>
    <row r="13" spans="1:269" s="73" customFormat="1" hidden="1" x14ac:dyDescent="0.2">
      <c r="A13" s="76">
        <v>1</v>
      </c>
      <c r="B13" s="77">
        <f>RO!B12</f>
        <v>9100</v>
      </c>
      <c r="C13" s="77">
        <f>RO!C12</f>
        <v>9100</v>
      </c>
      <c r="D13" s="77">
        <f>RO!D12</f>
        <v>9100</v>
      </c>
      <c r="E13" s="77">
        <f>RO!E12</f>
        <v>9100</v>
      </c>
      <c r="F13" s="77">
        <f>RO!F12</f>
        <v>8800</v>
      </c>
      <c r="G13" s="77">
        <f>RO!G12</f>
        <v>8800</v>
      </c>
      <c r="H13" s="77">
        <f>RO!H12</f>
        <v>8800</v>
      </c>
      <c r="I13" s="77">
        <f>RO!I12</f>
        <v>8800</v>
      </c>
      <c r="J13" s="77">
        <f>RO!J12</f>
        <v>8800</v>
      </c>
      <c r="K13" s="77">
        <f>RO!K12</f>
        <v>8800</v>
      </c>
      <c r="L13" s="77">
        <f>RO!L12</f>
        <v>8800</v>
      </c>
      <c r="M13" s="77">
        <f>RO!M12</f>
        <v>8800</v>
      </c>
      <c r="N13" s="77">
        <f>RO!N12</f>
        <v>8800</v>
      </c>
      <c r="O13" s="77">
        <f>RO!O12</f>
        <v>9100</v>
      </c>
      <c r="P13" s="77">
        <f>RO!P12</f>
        <v>10500</v>
      </c>
      <c r="Q13" s="77">
        <f>RO!Q12</f>
        <v>10500</v>
      </c>
      <c r="R13" s="77">
        <f>RO!R12</f>
        <v>9700</v>
      </c>
      <c r="S13" s="77">
        <f>RO!S12</f>
        <v>8800</v>
      </c>
      <c r="T13" s="77">
        <f>RO!T12</f>
        <v>8800</v>
      </c>
      <c r="U13" s="77">
        <f>RO!U12</f>
        <v>8800</v>
      </c>
      <c r="V13" s="77">
        <f>RO!V12</f>
        <v>8800</v>
      </c>
      <c r="W13" s="77">
        <f>RO!W12</f>
        <v>8800</v>
      </c>
      <c r="X13" s="77">
        <f>RO!X12</f>
        <v>8800</v>
      </c>
      <c r="Y13" s="77">
        <f>RO!Y12</f>
        <v>9700</v>
      </c>
      <c r="Z13" s="77">
        <f>RO!Z12</f>
        <v>9700</v>
      </c>
      <c r="AA13" s="77">
        <f>RO!AA12</f>
        <v>8800</v>
      </c>
      <c r="AB13" s="77">
        <f>RO!AB12</f>
        <v>8800</v>
      </c>
      <c r="AC13" s="77">
        <f>RO!AC12</f>
        <v>8800</v>
      </c>
      <c r="AD13" s="77">
        <f>RO!AD12</f>
        <v>8800</v>
      </c>
      <c r="AE13" s="77">
        <f>RO!AE12</f>
        <v>10000</v>
      </c>
      <c r="AF13" s="77">
        <f>RO!AF12</f>
        <v>10000</v>
      </c>
      <c r="AG13" s="77">
        <f>RO!AG12</f>
        <v>10000</v>
      </c>
      <c r="AH13" s="77">
        <f>RO!AH12</f>
        <v>9100</v>
      </c>
      <c r="AI13" s="77">
        <f>RO!AI12</f>
        <v>9100</v>
      </c>
      <c r="AJ13" s="77">
        <f>RO!AJ12</f>
        <v>9100</v>
      </c>
      <c r="AK13" s="77">
        <f>RO!AK12</f>
        <v>9100</v>
      </c>
      <c r="AL13" s="77">
        <f>RO!AL12</f>
        <v>9100</v>
      </c>
      <c r="AM13" s="77">
        <f>RO!AM12</f>
        <v>9700</v>
      </c>
      <c r="AN13" s="77">
        <f>RO!AN12</f>
        <v>9700</v>
      </c>
      <c r="AO13" s="77">
        <f>RO!AO12</f>
        <v>9700</v>
      </c>
      <c r="AP13" s="77">
        <f>RO!AP12</f>
        <v>8800</v>
      </c>
      <c r="AQ13" s="77">
        <f>RO!AQ12</f>
        <v>8800</v>
      </c>
      <c r="AR13" s="77">
        <f>RO!AR12</f>
        <v>8800</v>
      </c>
      <c r="AS13" s="77">
        <f>RO!AS12</f>
        <v>8800</v>
      </c>
      <c r="AT13" s="77">
        <f>RO!AT12</f>
        <v>8800</v>
      </c>
      <c r="AU13" s="77">
        <f>RO!AU12</f>
        <v>8800</v>
      </c>
      <c r="AV13" s="77">
        <f>RO!AV12</f>
        <v>8800</v>
      </c>
      <c r="AW13" s="77">
        <f>RO!AW12</f>
        <v>8800</v>
      </c>
      <c r="AX13" s="77">
        <f>RO!AX12</f>
        <v>8800</v>
      </c>
      <c r="AY13" s="77">
        <f>RO!AY12</f>
        <v>8800</v>
      </c>
      <c r="AZ13" s="77">
        <f>RO!AZ12</f>
        <v>8800</v>
      </c>
      <c r="BA13" s="77">
        <f>RO!BA12</f>
        <v>8800</v>
      </c>
      <c r="BB13" s="77">
        <f>RO!BB12</f>
        <v>8800</v>
      </c>
      <c r="BC13" s="77">
        <f>RO!BC12</f>
        <v>8800</v>
      </c>
      <c r="BD13" s="77">
        <f>RO!BD12</f>
        <v>8800</v>
      </c>
      <c r="BE13" s="77">
        <f>RO!BE12</f>
        <v>8800</v>
      </c>
      <c r="BF13" s="77">
        <f>RO!BF12</f>
        <v>8800</v>
      </c>
      <c r="BG13" s="77">
        <f>RO!BG12</f>
        <v>8800</v>
      </c>
      <c r="BH13" s="77">
        <f>RO!BH12</f>
        <v>8800</v>
      </c>
      <c r="BI13" s="77">
        <f>RO!BI12</f>
        <v>8800</v>
      </c>
      <c r="BJ13" s="77">
        <f>RO!BJ12</f>
        <v>8800</v>
      </c>
      <c r="BK13" s="77">
        <f>RO!BK12</f>
        <v>9100</v>
      </c>
      <c r="BL13" s="77">
        <f>RO!BL12</f>
        <v>9100</v>
      </c>
      <c r="BM13" s="77">
        <f>RO!BM12</f>
        <v>9100</v>
      </c>
      <c r="BN13" s="77">
        <f>RO!BN12</f>
        <v>9100</v>
      </c>
      <c r="BO13" s="77">
        <f>RO!BO12</f>
        <v>14600</v>
      </c>
      <c r="BP13" s="77">
        <f>RO!BP12</f>
        <v>14600</v>
      </c>
      <c r="BQ13" s="87">
        <f>RO!BQ12</f>
        <v>14600</v>
      </c>
      <c r="BR13" s="87">
        <f>RO!BR12</f>
        <v>14600</v>
      </c>
      <c r="BS13" s="87">
        <f>RO!BS12</f>
        <v>14600</v>
      </c>
      <c r="BT13" s="87">
        <f>RO!BT12</f>
        <v>14600</v>
      </c>
      <c r="BU13" s="87">
        <f>RO!BU12</f>
        <v>14600</v>
      </c>
      <c r="BV13" s="77">
        <f>RO!BV12</f>
        <v>14600</v>
      </c>
      <c r="BW13" s="77">
        <f>RO!BW12</f>
        <v>14600</v>
      </c>
      <c r="BX13" s="77">
        <f>RO!BX12</f>
        <v>15300</v>
      </c>
      <c r="BY13" s="232">
        <f>RO!BY12</f>
        <v>15300</v>
      </c>
      <c r="BZ13" s="232">
        <f>RO!BZ12</f>
        <v>15300</v>
      </c>
      <c r="CA13" s="232">
        <f>RO!CA12</f>
        <v>15300</v>
      </c>
      <c r="CB13" s="232">
        <f>RO!CB12</f>
        <v>15300</v>
      </c>
      <c r="CC13" s="77">
        <f>RO!CC12</f>
        <v>15300</v>
      </c>
      <c r="CD13" s="77">
        <f>RO!CD12</f>
        <v>15300</v>
      </c>
      <c r="CE13" s="77">
        <f>RO!CE12</f>
        <v>14600</v>
      </c>
      <c r="CF13" s="77">
        <f>RO!CF12</f>
        <v>14600</v>
      </c>
      <c r="CG13" s="77">
        <f>RO!CG12</f>
        <v>14600</v>
      </c>
      <c r="CH13" s="77">
        <f>RO!CH12</f>
        <v>14600</v>
      </c>
      <c r="CI13" s="77">
        <f>RO!CI12</f>
        <v>14600</v>
      </c>
      <c r="CJ13" s="77">
        <f>RO!CJ12</f>
        <v>14600</v>
      </c>
      <c r="CK13" s="77">
        <f>RO!CK12</f>
        <v>14600</v>
      </c>
      <c r="CL13" s="77">
        <f>RO!CL12</f>
        <v>14600</v>
      </c>
      <c r="CM13" s="77">
        <f>RO!CM12</f>
        <v>14600</v>
      </c>
      <c r="CN13" s="77">
        <f>RO!CN12</f>
        <v>14600</v>
      </c>
      <c r="CO13" s="77">
        <f>RO!CO12</f>
        <v>14600</v>
      </c>
      <c r="CP13" s="77">
        <f>RO!CP12</f>
        <v>14600</v>
      </c>
      <c r="CQ13" s="77">
        <f>RO!CQ12</f>
        <v>14600</v>
      </c>
      <c r="CR13" s="77">
        <f>RO!CR12</f>
        <v>14600</v>
      </c>
      <c r="CS13" s="77">
        <f>RO!CS12</f>
        <v>14600</v>
      </c>
      <c r="CT13" s="77">
        <f>RO!CT12</f>
        <v>14600</v>
      </c>
      <c r="CU13" s="77">
        <f>RO!CU12</f>
        <v>14600</v>
      </c>
      <c r="CV13" s="77">
        <f>RO!CV12</f>
        <v>14600</v>
      </c>
      <c r="CW13" s="77">
        <f>RO!CW12</f>
        <v>14600</v>
      </c>
      <c r="CX13" s="77">
        <f>RO!CX12</f>
        <v>14600</v>
      </c>
      <c r="CY13" s="77">
        <f>RO!CY12</f>
        <v>14600</v>
      </c>
      <c r="CZ13" s="77">
        <f>RO!CZ12</f>
        <v>14600</v>
      </c>
      <c r="DA13" s="77">
        <f>RO!DA12</f>
        <v>11500</v>
      </c>
      <c r="DB13" s="77">
        <f>RO!DB12</f>
        <v>11500</v>
      </c>
      <c r="DC13" s="77">
        <f>RO!DC12</f>
        <v>11500</v>
      </c>
      <c r="DD13" s="77">
        <f>RO!DD12</f>
        <v>11500</v>
      </c>
      <c r="DE13" s="77">
        <f>RO!DE12</f>
        <v>12000</v>
      </c>
      <c r="DF13" s="77">
        <f>RO!DF12</f>
        <v>12000</v>
      </c>
      <c r="DG13" s="77">
        <f>RO!DG12</f>
        <v>11500</v>
      </c>
      <c r="DH13" s="77">
        <f>RO!DH12</f>
        <v>11500</v>
      </c>
      <c r="DI13" s="77">
        <f>RO!DI12</f>
        <v>11500</v>
      </c>
      <c r="DJ13" s="77">
        <f>RO!DJ12</f>
        <v>11500</v>
      </c>
      <c r="DK13" s="77">
        <f>RO!DK12</f>
        <v>11500</v>
      </c>
      <c r="DL13" s="77">
        <f>RO!DL12</f>
        <v>12000</v>
      </c>
      <c r="DM13" s="77">
        <f>RO!DM12</f>
        <v>12000</v>
      </c>
      <c r="DN13" s="77">
        <f>RO!DN12</f>
        <v>11500</v>
      </c>
      <c r="DO13" s="77">
        <f>RO!DO12</f>
        <v>11500</v>
      </c>
      <c r="DP13" s="77">
        <f>RO!DP12</f>
        <v>11500</v>
      </c>
      <c r="DQ13" s="77">
        <f>RO!DQ12</f>
        <v>11500</v>
      </c>
      <c r="DR13" s="77">
        <f>RO!DR12</f>
        <v>12500</v>
      </c>
      <c r="DS13" s="77">
        <f>RO!DS12</f>
        <v>12500</v>
      </c>
      <c r="DT13" s="77">
        <f>RO!DT12</f>
        <v>12500</v>
      </c>
      <c r="DU13" s="77">
        <f>RO!DU12</f>
        <v>11500</v>
      </c>
      <c r="DV13" s="77">
        <f>RO!DV12</f>
        <v>11500</v>
      </c>
      <c r="DW13" s="77">
        <f>RO!DW12</f>
        <v>11500</v>
      </c>
      <c r="DX13" s="77">
        <f>RO!DX12</f>
        <v>11500</v>
      </c>
      <c r="DY13" s="77">
        <f>RO!DY12</f>
        <v>11500</v>
      </c>
      <c r="DZ13" s="77">
        <f>RO!DZ12</f>
        <v>12000</v>
      </c>
      <c r="EA13" s="77">
        <f>RO!EA12</f>
        <v>12000</v>
      </c>
      <c r="EB13" s="77">
        <f>RO!EB12</f>
        <v>11500</v>
      </c>
      <c r="EC13" s="77">
        <f>RO!EC12</f>
        <v>11500</v>
      </c>
      <c r="ED13" s="77">
        <f>RO!ED12</f>
        <v>11500</v>
      </c>
      <c r="EE13" s="77">
        <f>RO!EE12</f>
        <v>11500</v>
      </c>
      <c r="EF13" s="77">
        <f>RO!EF12</f>
        <v>11500</v>
      </c>
      <c r="EG13" s="77">
        <f>RO!EG12</f>
        <v>12000</v>
      </c>
      <c r="EH13" s="77">
        <f>RO!EH12</f>
        <v>12000</v>
      </c>
      <c r="EI13" s="77">
        <f>RO!EI12</f>
        <v>11500</v>
      </c>
      <c r="EJ13" s="77">
        <f>RO!EJ12</f>
        <v>11500</v>
      </c>
      <c r="EK13" s="77">
        <f>RO!EK12</f>
        <v>11500</v>
      </c>
      <c r="EL13" s="77">
        <f>RO!EL12</f>
        <v>11500</v>
      </c>
      <c r="EM13" s="77">
        <f>RO!EM12</f>
        <v>11500</v>
      </c>
      <c r="EN13" s="77">
        <f>RO!EN12</f>
        <v>11500</v>
      </c>
      <c r="EO13" s="77">
        <f>RO!EO12</f>
        <v>11500</v>
      </c>
      <c r="EP13" s="77">
        <f>RO!EP12</f>
        <v>10500</v>
      </c>
      <c r="EQ13" s="77">
        <f>RO!EQ12</f>
        <v>10500</v>
      </c>
      <c r="ER13" s="77">
        <f>RO!ER12</f>
        <v>10500</v>
      </c>
      <c r="ES13" s="77">
        <f>RO!ES12</f>
        <v>10500</v>
      </c>
      <c r="ET13" s="77">
        <f>RO!ET12</f>
        <v>10500</v>
      </c>
      <c r="EU13" s="77">
        <f>RO!EU12</f>
        <v>10500</v>
      </c>
      <c r="EV13" s="77">
        <f>RO!EV12</f>
        <v>10500</v>
      </c>
      <c r="EW13" s="77">
        <f>RO!EW12</f>
        <v>10000</v>
      </c>
      <c r="EX13" s="77">
        <f>RO!EX12</f>
        <v>10000</v>
      </c>
      <c r="EY13" s="77">
        <f>RO!EY12</f>
        <v>10000</v>
      </c>
      <c r="EZ13" s="77">
        <f>RO!EZ12</f>
        <v>10000</v>
      </c>
      <c r="FA13" s="77">
        <f>RO!FA12</f>
        <v>10000</v>
      </c>
      <c r="FB13" s="77">
        <f>RO!FB12</f>
        <v>10500</v>
      </c>
      <c r="FC13" s="77">
        <f>RO!FC12</f>
        <v>10500</v>
      </c>
      <c r="FD13" s="77">
        <f>RO!FD12</f>
        <v>10000</v>
      </c>
      <c r="FE13" s="77">
        <f>RO!FE12</f>
        <v>10000</v>
      </c>
      <c r="FF13" s="77">
        <f>RO!FF12</f>
        <v>10000</v>
      </c>
      <c r="FG13" s="77">
        <f>RO!FG12</f>
        <v>10000</v>
      </c>
      <c r="FH13" s="77">
        <f>RO!FH12</f>
        <v>10000</v>
      </c>
      <c r="FI13" s="77">
        <f>RO!FI12</f>
        <v>10500</v>
      </c>
      <c r="FJ13" s="77">
        <f>RO!FJ12</f>
        <v>10500</v>
      </c>
      <c r="FK13" s="77">
        <f>RO!FK12</f>
        <v>10000</v>
      </c>
      <c r="FL13" s="77">
        <f>RO!FL12</f>
        <v>10000</v>
      </c>
      <c r="FM13" s="77">
        <f>RO!FM12</f>
        <v>10000</v>
      </c>
      <c r="FN13" s="77">
        <f>RO!FN12</f>
        <v>10000</v>
      </c>
      <c r="FO13" s="77">
        <f>RO!FO12</f>
        <v>10000</v>
      </c>
      <c r="FP13" s="77">
        <f>RO!FP12</f>
        <v>10500</v>
      </c>
      <c r="FQ13" s="77">
        <f>RO!FQ12</f>
        <v>10500</v>
      </c>
      <c r="FR13" s="77">
        <f>RO!FR12</f>
        <v>10500</v>
      </c>
      <c r="FS13" s="77">
        <f>RO!FS12</f>
        <v>10500</v>
      </c>
      <c r="FT13" s="77">
        <f>RO!FT12</f>
        <v>10500</v>
      </c>
      <c r="FU13" s="77">
        <f>RO!FU12</f>
        <v>10500</v>
      </c>
      <c r="FV13" s="77">
        <f>RO!FV12</f>
        <v>10500</v>
      </c>
      <c r="FW13" s="77">
        <f>RO!FW12</f>
        <v>10500</v>
      </c>
      <c r="FX13" s="77">
        <f>RO!FX12</f>
        <v>10500</v>
      </c>
      <c r="FY13" s="77">
        <f>RO!FY12</f>
        <v>10500</v>
      </c>
      <c r="FZ13" s="77">
        <f>RO!FZ12</f>
        <v>10500</v>
      </c>
      <c r="GA13" s="77">
        <f>RO!GA12</f>
        <v>10500</v>
      </c>
      <c r="GB13" s="232">
        <f>RO!GB12</f>
        <v>10500</v>
      </c>
      <c r="GC13" s="232">
        <f>RO!GC12</f>
        <v>10800</v>
      </c>
      <c r="GD13" s="232">
        <f>RO!GD12</f>
        <v>10800</v>
      </c>
      <c r="GE13" s="232">
        <f>RO!GE12</f>
        <v>10800</v>
      </c>
      <c r="GF13" s="232">
        <f>RO!GF12</f>
        <v>10000</v>
      </c>
      <c r="GG13" s="232">
        <f>RO!GG12</f>
        <v>10000</v>
      </c>
      <c r="GH13" s="232">
        <f>RO!GH12</f>
        <v>10000</v>
      </c>
      <c r="GI13" s="232">
        <f>RO!GI12</f>
        <v>10000</v>
      </c>
      <c r="GJ13" s="232">
        <f>RO!GJ12</f>
        <v>10000</v>
      </c>
      <c r="GK13" s="232">
        <f>RO!GK12</f>
        <v>10300</v>
      </c>
      <c r="GL13" s="232">
        <f>RO!GL12</f>
        <v>10300</v>
      </c>
      <c r="GM13" s="232">
        <f>RO!GM12</f>
        <v>10000</v>
      </c>
      <c r="GN13" s="232">
        <f>RO!GN12</f>
        <v>10000</v>
      </c>
      <c r="GO13" s="232">
        <f>RO!GO12</f>
        <v>10000</v>
      </c>
      <c r="GP13" s="232">
        <f>RO!GP12</f>
        <v>10000</v>
      </c>
      <c r="GQ13" s="232">
        <f>RO!GQ12</f>
        <v>10000</v>
      </c>
      <c r="GR13" s="232">
        <f>RO!GR12</f>
        <v>10000</v>
      </c>
      <c r="GS13" s="232">
        <f>RO!GS12</f>
        <v>10000</v>
      </c>
      <c r="GT13" s="232">
        <f>RO!GT12</f>
        <v>9700</v>
      </c>
      <c r="GU13" s="232">
        <f>RO!GU12</f>
        <v>9700</v>
      </c>
      <c r="GV13" s="232">
        <f>RO!GV12</f>
        <v>9700</v>
      </c>
      <c r="GW13" s="232">
        <f>RO!GW12</f>
        <v>9700</v>
      </c>
      <c r="GX13" s="232">
        <f>RO!GX12</f>
        <v>9700</v>
      </c>
      <c r="GY13" s="232">
        <f>RO!GY12</f>
        <v>10000</v>
      </c>
      <c r="GZ13" s="232">
        <f>RO!GZ12</f>
        <v>10000</v>
      </c>
      <c r="HA13" s="232">
        <f>RO!HA12</f>
        <v>9700</v>
      </c>
      <c r="HB13" s="232">
        <f>RO!HB12</f>
        <v>9700</v>
      </c>
      <c r="HC13" s="232">
        <f>RO!HC12</f>
        <v>10000</v>
      </c>
      <c r="HD13" s="232">
        <f>RO!HD12</f>
        <v>10000</v>
      </c>
      <c r="HE13" s="232">
        <f>RO!HE12</f>
        <v>10000</v>
      </c>
      <c r="HF13" s="232">
        <f>RO!HF12</f>
        <v>10000</v>
      </c>
      <c r="HG13" s="232">
        <f>RO!HG12</f>
        <v>10000</v>
      </c>
      <c r="HH13" s="232">
        <f>RO!HH12</f>
        <v>9700</v>
      </c>
      <c r="HI13" s="232">
        <f>RO!HI12</f>
        <v>9700</v>
      </c>
      <c r="HJ13" s="232">
        <f>RO!HJ12</f>
        <v>9700</v>
      </c>
      <c r="HK13" s="232">
        <f>RO!HK12</f>
        <v>9700</v>
      </c>
      <c r="HL13" s="232">
        <f>RO!HL12</f>
        <v>9700</v>
      </c>
      <c r="HM13" s="232">
        <f>RO!HM12</f>
        <v>9700</v>
      </c>
      <c r="HN13" s="232">
        <f>RO!HN12</f>
        <v>9700</v>
      </c>
      <c r="HO13" s="232">
        <f>RO!HO12</f>
        <v>9100</v>
      </c>
      <c r="HP13" s="232">
        <f>RO!HP12</f>
        <v>9100</v>
      </c>
      <c r="HQ13" s="232">
        <f>RO!HQ12</f>
        <v>9100</v>
      </c>
      <c r="HR13" s="232">
        <f>RO!HR12</f>
        <v>9100</v>
      </c>
      <c r="HS13" s="232">
        <f>RO!HS12</f>
        <v>9100</v>
      </c>
      <c r="HT13" s="232">
        <f>RO!HT12</f>
        <v>9100</v>
      </c>
      <c r="HU13" s="232">
        <f>RO!HU12</f>
        <v>9100</v>
      </c>
      <c r="HV13" s="232">
        <f>RO!HV12</f>
        <v>9100</v>
      </c>
      <c r="HW13" s="232">
        <f>RO!HW12</f>
        <v>9100</v>
      </c>
      <c r="HX13" s="232">
        <f>RO!HX12</f>
        <v>9100</v>
      </c>
      <c r="HY13" s="232">
        <f>RO!HY12</f>
        <v>9100</v>
      </c>
      <c r="HZ13" s="232">
        <f>RO!HZ12</f>
        <v>9100</v>
      </c>
      <c r="IA13" s="232">
        <f>RO!IA12</f>
        <v>9100</v>
      </c>
      <c r="IB13" s="232">
        <f>RO!IB12</f>
        <v>9100</v>
      </c>
      <c r="IC13" s="232">
        <f>RO!IC12</f>
        <v>9100</v>
      </c>
      <c r="ID13" s="232">
        <f>RO!ID12</f>
        <v>9100</v>
      </c>
      <c r="IE13" s="232">
        <f>RO!IE12</f>
        <v>9100</v>
      </c>
      <c r="IF13" s="232">
        <f>RO!IF12</f>
        <v>9100</v>
      </c>
      <c r="IG13" s="232">
        <f>RO!IG12</f>
        <v>9100</v>
      </c>
      <c r="IH13" s="232">
        <f>RO!IH12</f>
        <v>9100</v>
      </c>
      <c r="II13" s="232">
        <f>RO!II12</f>
        <v>9100</v>
      </c>
      <c r="IJ13" s="232">
        <f>RO!IJ12</f>
        <v>9100</v>
      </c>
      <c r="IK13" s="232">
        <f>RO!IK12</f>
        <v>9100</v>
      </c>
      <c r="IL13" s="232">
        <f>RO!IL12</f>
        <v>9100</v>
      </c>
      <c r="IM13" s="232">
        <f>RO!IM12</f>
        <v>9100</v>
      </c>
      <c r="IN13" s="232">
        <f>RO!IN12</f>
        <v>9100</v>
      </c>
      <c r="IO13" s="232">
        <f>RO!IO12</f>
        <v>9400</v>
      </c>
      <c r="IP13" s="232">
        <f>RO!IP12</f>
        <v>9400</v>
      </c>
      <c r="IQ13" s="232">
        <f>RO!IQ12</f>
        <v>9100</v>
      </c>
      <c r="IR13" s="232">
        <f>RO!IR12</f>
        <v>9100</v>
      </c>
      <c r="IS13" s="232">
        <f>RO!IS12</f>
        <v>9100</v>
      </c>
      <c r="IT13" s="232">
        <f>RO!IT12</f>
        <v>9100</v>
      </c>
      <c r="IU13" s="232">
        <f>RO!IU12</f>
        <v>9100</v>
      </c>
      <c r="IV13" s="232">
        <f>RO!IV12</f>
        <v>10300</v>
      </c>
      <c r="IW13" s="232">
        <f>RO!IW12</f>
        <v>10300</v>
      </c>
      <c r="IX13" s="232">
        <f>RO!IX12</f>
        <v>10300</v>
      </c>
      <c r="IY13" s="232">
        <f>RO!IY12</f>
        <v>10300</v>
      </c>
      <c r="IZ13" s="232">
        <f>RO!IZ12</f>
        <v>10300</v>
      </c>
      <c r="JA13" s="232">
        <f>RO!JA12</f>
        <v>10300</v>
      </c>
      <c r="JB13" s="232">
        <f>RO!JB12</f>
        <v>10300</v>
      </c>
      <c r="JC13" s="232">
        <f>RO!JC12</f>
        <v>10800</v>
      </c>
      <c r="JD13" s="232">
        <f>RO!JD12</f>
        <v>10800</v>
      </c>
      <c r="JE13" s="232">
        <f>RO!JE12</f>
        <v>10800</v>
      </c>
      <c r="JF13" s="232">
        <f>RO!JF12</f>
        <v>10800</v>
      </c>
      <c r="JG13" s="232">
        <f>RO!JG12</f>
        <v>10800</v>
      </c>
      <c r="JH13" s="232">
        <f>RO!JH12</f>
        <v>10800</v>
      </c>
      <c r="JI13" s="232">
        <f>RO!JI12</f>
        <v>10800</v>
      </c>
    </row>
    <row r="14" spans="1:269" s="73" customFormat="1" hidden="1" x14ac:dyDescent="0.2">
      <c r="A14" s="17" t="s">
        <v>8</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88"/>
      <c r="BR14" s="88"/>
      <c r="BS14" s="88"/>
      <c r="BT14" s="88"/>
      <c r="BU14" s="88"/>
      <c r="BV14" s="78"/>
      <c r="BW14" s="78"/>
      <c r="BX14" s="78"/>
      <c r="BY14" s="233"/>
      <c r="BZ14" s="233"/>
      <c r="CA14" s="233"/>
      <c r="CB14" s="233"/>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c r="IW14" s="233"/>
      <c r="IX14" s="233"/>
      <c r="IY14" s="233"/>
      <c r="IZ14" s="233"/>
      <c r="JA14" s="233"/>
      <c r="JB14" s="233"/>
      <c r="JC14" s="233"/>
      <c r="JD14" s="233"/>
      <c r="JE14" s="233"/>
      <c r="JF14" s="233"/>
      <c r="JG14" s="233"/>
      <c r="JH14" s="233"/>
      <c r="JI14" s="233"/>
    </row>
    <row r="15" spans="1:269" s="73" customFormat="1" hidden="1" x14ac:dyDescent="0.2">
      <c r="A15" s="76">
        <v>1</v>
      </c>
      <c r="B15" s="77">
        <f>RO!B14</f>
        <v>10600</v>
      </c>
      <c r="C15" s="77">
        <f>RO!C14</f>
        <v>10600</v>
      </c>
      <c r="D15" s="77">
        <f>RO!D14</f>
        <v>10600</v>
      </c>
      <c r="E15" s="77">
        <f>RO!E14</f>
        <v>10600</v>
      </c>
      <c r="F15" s="77">
        <f>RO!F14</f>
        <v>10300</v>
      </c>
      <c r="G15" s="77">
        <f>RO!G14</f>
        <v>10300</v>
      </c>
      <c r="H15" s="77">
        <f>RO!H14</f>
        <v>10300</v>
      </c>
      <c r="I15" s="77">
        <f>RO!I14</f>
        <v>10300</v>
      </c>
      <c r="J15" s="77">
        <f>RO!J14</f>
        <v>10300</v>
      </c>
      <c r="K15" s="77">
        <f>RO!K14</f>
        <v>10300</v>
      </c>
      <c r="L15" s="77">
        <f>RO!L14</f>
        <v>10300</v>
      </c>
      <c r="M15" s="77">
        <f>RO!M14</f>
        <v>10300</v>
      </c>
      <c r="N15" s="77">
        <f>RO!N14</f>
        <v>10300</v>
      </c>
      <c r="O15" s="77">
        <f>RO!O14</f>
        <v>10600</v>
      </c>
      <c r="P15" s="77">
        <f>RO!P14</f>
        <v>12000</v>
      </c>
      <c r="Q15" s="77">
        <f>RO!Q14</f>
        <v>12000</v>
      </c>
      <c r="R15" s="77">
        <f>RO!R14</f>
        <v>11200</v>
      </c>
      <c r="S15" s="77">
        <f>RO!S14</f>
        <v>10300</v>
      </c>
      <c r="T15" s="77">
        <f>RO!T14</f>
        <v>10300</v>
      </c>
      <c r="U15" s="77">
        <f>RO!U14</f>
        <v>10300</v>
      </c>
      <c r="V15" s="77">
        <f>RO!V14</f>
        <v>10300</v>
      </c>
      <c r="W15" s="77">
        <f>RO!W14</f>
        <v>10300</v>
      </c>
      <c r="X15" s="77">
        <f>RO!X14</f>
        <v>10300</v>
      </c>
      <c r="Y15" s="77">
        <f>RO!Y14</f>
        <v>11200</v>
      </c>
      <c r="Z15" s="77">
        <f>RO!Z14</f>
        <v>11200</v>
      </c>
      <c r="AA15" s="77">
        <f>RO!AA14</f>
        <v>10300</v>
      </c>
      <c r="AB15" s="77">
        <f>RO!AB14</f>
        <v>10300</v>
      </c>
      <c r="AC15" s="77">
        <f>RO!AC14</f>
        <v>10300</v>
      </c>
      <c r="AD15" s="77">
        <f>RO!AD14</f>
        <v>10300</v>
      </c>
      <c r="AE15" s="77">
        <f>RO!AE14</f>
        <v>11500</v>
      </c>
      <c r="AF15" s="77">
        <f>RO!AF14</f>
        <v>11500</v>
      </c>
      <c r="AG15" s="77">
        <f>RO!AG14</f>
        <v>11500</v>
      </c>
      <c r="AH15" s="77">
        <f>RO!AH14</f>
        <v>10600</v>
      </c>
      <c r="AI15" s="77">
        <f>RO!AI14</f>
        <v>10600</v>
      </c>
      <c r="AJ15" s="77">
        <f>RO!AJ14</f>
        <v>10600</v>
      </c>
      <c r="AK15" s="77">
        <f>RO!AK14</f>
        <v>10600</v>
      </c>
      <c r="AL15" s="77">
        <f>RO!AL14</f>
        <v>10600</v>
      </c>
      <c r="AM15" s="77">
        <f>RO!AM14</f>
        <v>11200</v>
      </c>
      <c r="AN15" s="77">
        <f>RO!AN14</f>
        <v>11200</v>
      </c>
      <c r="AO15" s="77">
        <f>RO!AO14</f>
        <v>11200</v>
      </c>
      <c r="AP15" s="77">
        <f>RO!AP14</f>
        <v>10300</v>
      </c>
      <c r="AQ15" s="77">
        <f>RO!AQ14</f>
        <v>10300</v>
      </c>
      <c r="AR15" s="77">
        <f>RO!AR14</f>
        <v>10300</v>
      </c>
      <c r="AS15" s="77">
        <f>RO!AS14</f>
        <v>10300</v>
      </c>
      <c r="AT15" s="77">
        <f>RO!AT14</f>
        <v>10300</v>
      </c>
      <c r="AU15" s="77">
        <f>RO!AU14</f>
        <v>10300</v>
      </c>
      <c r="AV15" s="77">
        <f>RO!AV14</f>
        <v>10300</v>
      </c>
      <c r="AW15" s="77">
        <f>RO!AW14</f>
        <v>10300</v>
      </c>
      <c r="AX15" s="77">
        <f>RO!AX14</f>
        <v>10300</v>
      </c>
      <c r="AY15" s="77">
        <f>RO!AY14</f>
        <v>10300</v>
      </c>
      <c r="AZ15" s="77">
        <f>RO!AZ14</f>
        <v>10300</v>
      </c>
      <c r="BA15" s="77">
        <f>RO!BA14</f>
        <v>10300</v>
      </c>
      <c r="BB15" s="77">
        <f>RO!BB14</f>
        <v>10300</v>
      </c>
      <c r="BC15" s="77">
        <f>RO!BC14</f>
        <v>10300</v>
      </c>
      <c r="BD15" s="77">
        <f>RO!BD14</f>
        <v>10300</v>
      </c>
      <c r="BE15" s="77">
        <f>RO!BE14</f>
        <v>10300</v>
      </c>
      <c r="BF15" s="77">
        <f>RO!BF14</f>
        <v>10300</v>
      </c>
      <c r="BG15" s="77">
        <f>RO!BG14</f>
        <v>10300</v>
      </c>
      <c r="BH15" s="77">
        <f>RO!BH14</f>
        <v>10300</v>
      </c>
      <c r="BI15" s="77">
        <f>RO!BI14</f>
        <v>10300</v>
      </c>
      <c r="BJ15" s="77">
        <f>RO!BJ14</f>
        <v>10300</v>
      </c>
      <c r="BK15" s="77">
        <f>RO!BK14</f>
        <v>10600</v>
      </c>
      <c r="BL15" s="77">
        <f>RO!BL14</f>
        <v>10600</v>
      </c>
      <c r="BM15" s="77">
        <f>RO!BM14</f>
        <v>10600</v>
      </c>
      <c r="BN15" s="77">
        <f>RO!BN14</f>
        <v>10600</v>
      </c>
      <c r="BO15" s="77">
        <f>RO!BO14</f>
        <v>22100</v>
      </c>
      <c r="BP15" s="77">
        <f>RO!BP14</f>
        <v>22100</v>
      </c>
      <c r="BQ15" s="87">
        <f>RO!BQ14</f>
        <v>22100</v>
      </c>
      <c r="BR15" s="87">
        <f>RO!BR14</f>
        <v>22100</v>
      </c>
      <c r="BS15" s="87">
        <f>RO!BS14</f>
        <v>22100</v>
      </c>
      <c r="BT15" s="87">
        <f>RO!BT14</f>
        <v>22100</v>
      </c>
      <c r="BU15" s="87">
        <f>RO!BU14</f>
        <v>22100</v>
      </c>
      <c r="BV15" s="77">
        <f>RO!BV14</f>
        <v>19600</v>
      </c>
      <c r="BW15" s="77">
        <f>RO!BW14</f>
        <v>19600</v>
      </c>
      <c r="BX15" s="77">
        <f>RO!BX14</f>
        <v>20300</v>
      </c>
      <c r="BY15" s="232">
        <f>RO!BY14</f>
        <v>16800</v>
      </c>
      <c r="BZ15" s="232">
        <f>RO!BZ14</f>
        <v>16800</v>
      </c>
      <c r="CA15" s="232">
        <f>RO!CA14</f>
        <v>16800</v>
      </c>
      <c r="CB15" s="232">
        <f>RO!CB14</f>
        <v>16800</v>
      </c>
      <c r="CC15" s="77">
        <f>RO!CC14</f>
        <v>16800</v>
      </c>
      <c r="CD15" s="77">
        <f>RO!CD14</f>
        <v>16800</v>
      </c>
      <c r="CE15" s="77">
        <f>RO!CE14</f>
        <v>16100</v>
      </c>
      <c r="CF15" s="77">
        <f>RO!CF14</f>
        <v>16100</v>
      </c>
      <c r="CG15" s="77">
        <f>RO!CG14</f>
        <v>16100</v>
      </c>
      <c r="CH15" s="77">
        <f>RO!CH14</f>
        <v>16100</v>
      </c>
      <c r="CI15" s="77">
        <f>RO!CI14</f>
        <v>16100</v>
      </c>
      <c r="CJ15" s="77">
        <f>RO!CJ14</f>
        <v>16100</v>
      </c>
      <c r="CK15" s="77">
        <f>RO!CK14</f>
        <v>16100</v>
      </c>
      <c r="CL15" s="77">
        <f>RO!CL14</f>
        <v>16100</v>
      </c>
      <c r="CM15" s="77">
        <f>RO!CM14</f>
        <v>16100</v>
      </c>
      <c r="CN15" s="77">
        <f>RO!CN14</f>
        <v>16100</v>
      </c>
      <c r="CO15" s="77">
        <f>RO!CO14</f>
        <v>16100</v>
      </c>
      <c r="CP15" s="77">
        <f>RO!CP14</f>
        <v>16100</v>
      </c>
      <c r="CQ15" s="77">
        <f>RO!CQ14</f>
        <v>16100</v>
      </c>
      <c r="CR15" s="77">
        <f>RO!CR14</f>
        <v>16100</v>
      </c>
      <c r="CS15" s="77">
        <f>RO!CS14</f>
        <v>16100</v>
      </c>
      <c r="CT15" s="77">
        <f>RO!CT14</f>
        <v>16100</v>
      </c>
      <c r="CU15" s="77">
        <f>RO!CU14</f>
        <v>16100</v>
      </c>
      <c r="CV15" s="77">
        <f>RO!CV14</f>
        <v>16100</v>
      </c>
      <c r="CW15" s="77">
        <f>RO!CW14</f>
        <v>16100</v>
      </c>
      <c r="CX15" s="77">
        <f>RO!CX14</f>
        <v>16100</v>
      </c>
      <c r="CY15" s="77">
        <f>RO!CY14</f>
        <v>16100</v>
      </c>
      <c r="CZ15" s="77">
        <f>RO!CZ14</f>
        <v>16100</v>
      </c>
      <c r="DA15" s="77">
        <f>RO!DA14</f>
        <v>13000</v>
      </c>
      <c r="DB15" s="77">
        <f>RO!DB14</f>
        <v>13000</v>
      </c>
      <c r="DC15" s="77">
        <f>RO!DC14</f>
        <v>13000</v>
      </c>
      <c r="DD15" s="77">
        <f>RO!DD14</f>
        <v>13000</v>
      </c>
      <c r="DE15" s="77">
        <f>RO!DE14</f>
        <v>13500</v>
      </c>
      <c r="DF15" s="77">
        <f>RO!DF14</f>
        <v>13500</v>
      </c>
      <c r="DG15" s="77">
        <f>RO!DG14</f>
        <v>13000</v>
      </c>
      <c r="DH15" s="77">
        <f>RO!DH14</f>
        <v>13000</v>
      </c>
      <c r="DI15" s="77">
        <f>RO!DI14</f>
        <v>13000</v>
      </c>
      <c r="DJ15" s="77">
        <f>RO!DJ14</f>
        <v>13000</v>
      </c>
      <c r="DK15" s="77">
        <f>RO!DK14</f>
        <v>13000</v>
      </c>
      <c r="DL15" s="77">
        <f>RO!DL14</f>
        <v>13500</v>
      </c>
      <c r="DM15" s="77">
        <f>RO!DM14</f>
        <v>13500</v>
      </c>
      <c r="DN15" s="77">
        <f>RO!DN14</f>
        <v>13000</v>
      </c>
      <c r="DO15" s="77">
        <f>RO!DO14</f>
        <v>13000</v>
      </c>
      <c r="DP15" s="77">
        <f>RO!DP14</f>
        <v>13000</v>
      </c>
      <c r="DQ15" s="77">
        <f>RO!DQ14</f>
        <v>13000</v>
      </c>
      <c r="DR15" s="77">
        <f>RO!DR14</f>
        <v>14000</v>
      </c>
      <c r="DS15" s="77">
        <f>RO!DS14</f>
        <v>14000</v>
      </c>
      <c r="DT15" s="77">
        <f>RO!DT14</f>
        <v>14000</v>
      </c>
      <c r="DU15" s="77">
        <f>RO!DU14</f>
        <v>13000</v>
      </c>
      <c r="DV15" s="77">
        <f>RO!DV14</f>
        <v>13000</v>
      </c>
      <c r="DW15" s="77">
        <f>RO!DW14</f>
        <v>13000</v>
      </c>
      <c r="DX15" s="77">
        <f>RO!DX14</f>
        <v>13000</v>
      </c>
      <c r="DY15" s="77">
        <f>RO!DY14</f>
        <v>13000</v>
      </c>
      <c r="DZ15" s="77">
        <f>RO!DZ14</f>
        <v>13500</v>
      </c>
      <c r="EA15" s="77">
        <f>RO!EA14</f>
        <v>13500</v>
      </c>
      <c r="EB15" s="77">
        <f>RO!EB14</f>
        <v>13000</v>
      </c>
      <c r="EC15" s="77">
        <f>RO!EC14</f>
        <v>13000</v>
      </c>
      <c r="ED15" s="77">
        <f>RO!ED14</f>
        <v>13000</v>
      </c>
      <c r="EE15" s="77">
        <f>RO!EE14</f>
        <v>13000</v>
      </c>
      <c r="EF15" s="77">
        <f>RO!EF14</f>
        <v>13000</v>
      </c>
      <c r="EG15" s="77">
        <f>RO!EG14</f>
        <v>13500</v>
      </c>
      <c r="EH15" s="77">
        <f>RO!EH14</f>
        <v>13500</v>
      </c>
      <c r="EI15" s="77">
        <f>RO!EI14</f>
        <v>13000</v>
      </c>
      <c r="EJ15" s="77">
        <f>RO!EJ14</f>
        <v>13000</v>
      </c>
      <c r="EK15" s="77">
        <f>RO!EK14</f>
        <v>13000</v>
      </c>
      <c r="EL15" s="77">
        <f>RO!EL14</f>
        <v>13000</v>
      </c>
      <c r="EM15" s="77">
        <f>RO!EM14</f>
        <v>13000</v>
      </c>
      <c r="EN15" s="77">
        <f>RO!EN14</f>
        <v>13000</v>
      </c>
      <c r="EO15" s="77">
        <f>RO!EO14</f>
        <v>13000</v>
      </c>
      <c r="EP15" s="77">
        <f>RO!EP14</f>
        <v>12000</v>
      </c>
      <c r="EQ15" s="77">
        <f>RO!EQ14</f>
        <v>12000</v>
      </c>
      <c r="ER15" s="77">
        <f>RO!ER14</f>
        <v>12000</v>
      </c>
      <c r="ES15" s="77">
        <f>RO!ES14</f>
        <v>12000</v>
      </c>
      <c r="ET15" s="77">
        <f>RO!ET14</f>
        <v>12000</v>
      </c>
      <c r="EU15" s="77">
        <f>RO!EU14</f>
        <v>12000</v>
      </c>
      <c r="EV15" s="77">
        <f>RO!EV14</f>
        <v>12000</v>
      </c>
      <c r="EW15" s="77">
        <f>RO!EW14</f>
        <v>11500</v>
      </c>
      <c r="EX15" s="77">
        <f>RO!EX14</f>
        <v>11500</v>
      </c>
      <c r="EY15" s="77">
        <f>RO!EY14</f>
        <v>11500</v>
      </c>
      <c r="EZ15" s="77">
        <f>RO!EZ14</f>
        <v>11500</v>
      </c>
      <c r="FA15" s="77">
        <f>RO!FA14</f>
        <v>11500</v>
      </c>
      <c r="FB15" s="77">
        <f>RO!FB14</f>
        <v>12000</v>
      </c>
      <c r="FC15" s="77">
        <f>RO!FC14</f>
        <v>12000</v>
      </c>
      <c r="FD15" s="77">
        <f>RO!FD14</f>
        <v>11500</v>
      </c>
      <c r="FE15" s="77">
        <f>RO!FE14</f>
        <v>11500</v>
      </c>
      <c r="FF15" s="77">
        <f>RO!FF14</f>
        <v>11500</v>
      </c>
      <c r="FG15" s="77">
        <f>RO!FG14</f>
        <v>11500</v>
      </c>
      <c r="FH15" s="77">
        <f>RO!FH14</f>
        <v>11500</v>
      </c>
      <c r="FI15" s="77">
        <f>RO!FI14</f>
        <v>12000</v>
      </c>
      <c r="FJ15" s="77">
        <f>RO!FJ14</f>
        <v>12000</v>
      </c>
      <c r="FK15" s="77">
        <f>RO!FK14</f>
        <v>11500</v>
      </c>
      <c r="FL15" s="77">
        <f>RO!FL14</f>
        <v>11500</v>
      </c>
      <c r="FM15" s="77">
        <f>RO!FM14</f>
        <v>11500</v>
      </c>
      <c r="FN15" s="77">
        <f>RO!FN14</f>
        <v>11500</v>
      </c>
      <c r="FO15" s="77">
        <f>RO!FO14</f>
        <v>11500</v>
      </c>
      <c r="FP15" s="77">
        <f>RO!FP14</f>
        <v>12000</v>
      </c>
      <c r="FQ15" s="77">
        <f>RO!FQ14</f>
        <v>12000</v>
      </c>
      <c r="FR15" s="77">
        <f>RO!FR14</f>
        <v>12000</v>
      </c>
      <c r="FS15" s="77">
        <f>RO!FS14</f>
        <v>12000</v>
      </c>
      <c r="FT15" s="77">
        <f>RO!FT14</f>
        <v>12000</v>
      </c>
      <c r="FU15" s="77">
        <f>RO!FU14</f>
        <v>12000</v>
      </c>
      <c r="FV15" s="77">
        <f>RO!FV14</f>
        <v>12000</v>
      </c>
      <c r="FW15" s="77">
        <f>RO!FW14</f>
        <v>12000</v>
      </c>
      <c r="FX15" s="77">
        <f>RO!FX14</f>
        <v>12000</v>
      </c>
      <c r="FY15" s="77">
        <f>RO!FY14</f>
        <v>12000</v>
      </c>
      <c r="FZ15" s="77">
        <f>RO!FZ14</f>
        <v>12000</v>
      </c>
      <c r="GA15" s="77">
        <f>RO!GA14</f>
        <v>12000</v>
      </c>
      <c r="GB15" s="232">
        <f>RO!GB14</f>
        <v>12000</v>
      </c>
      <c r="GC15" s="232">
        <f>RO!GC14</f>
        <v>12000</v>
      </c>
      <c r="GD15" s="232">
        <f>RO!GD14</f>
        <v>12000</v>
      </c>
      <c r="GE15" s="232">
        <f>RO!GE14</f>
        <v>12000</v>
      </c>
      <c r="GF15" s="232">
        <f>RO!GF14</f>
        <v>11200</v>
      </c>
      <c r="GG15" s="232">
        <f>RO!GG14</f>
        <v>11200</v>
      </c>
      <c r="GH15" s="232">
        <f>RO!GH14</f>
        <v>11200</v>
      </c>
      <c r="GI15" s="232">
        <f>RO!GI14</f>
        <v>11200</v>
      </c>
      <c r="GJ15" s="232">
        <f>RO!GJ14</f>
        <v>11200</v>
      </c>
      <c r="GK15" s="232">
        <f>RO!GK14</f>
        <v>11500</v>
      </c>
      <c r="GL15" s="232">
        <f>RO!GL14</f>
        <v>11500</v>
      </c>
      <c r="GM15" s="232">
        <f>RO!GM14</f>
        <v>11200</v>
      </c>
      <c r="GN15" s="232">
        <f>RO!GN14</f>
        <v>11200</v>
      </c>
      <c r="GO15" s="232">
        <f>RO!GO14</f>
        <v>11200</v>
      </c>
      <c r="GP15" s="232">
        <f>RO!GP14</f>
        <v>11200</v>
      </c>
      <c r="GQ15" s="232">
        <f>RO!GQ14</f>
        <v>11200</v>
      </c>
      <c r="GR15" s="232">
        <f>RO!GR14</f>
        <v>11200</v>
      </c>
      <c r="GS15" s="232">
        <f>RO!GS14</f>
        <v>11200</v>
      </c>
      <c r="GT15" s="232">
        <f>RO!GT14</f>
        <v>10900</v>
      </c>
      <c r="GU15" s="232">
        <f>RO!GU14</f>
        <v>10900</v>
      </c>
      <c r="GV15" s="232">
        <f>RO!GV14</f>
        <v>10900</v>
      </c>
      <c r="GW15" s="232">
        <f>RO!GW14</f>
        <v>10900</v>
      </c>
      <c r="GX15" s="232">
        <f>RO!GX14</f>
        <v>10900</v>
      </c>
      <c r="GY15" s="232">
        <f>RO!GY14</f>
        <v>11200</v>
      </c>
      <c r="GZ15" s="232">
        <f>RO!GZ14</f>
        <v>11200</v>
      </c>
      <c r="HA15" s="232">
        <f>RO!HA14</f>
        <v>10900</v>
      </c>
      <c r="HB15" s="232">
        <f>RO!HB14</f>
        <v>10900</v>
      </c>
      <c r="HC15" s="232">
        <f>RO!HC14</f>
        <v>11200</v>
      </c>
      <c r="HD15" s="232">
        <f>RO!HD14</f>
        <v>11200</v>
      </c>
      <c r="HE15" s="232">
        <f>RO!HE14</f>
        <v>11200</v>
      </c>
      <c r="HF15" s="232">
        <f>RO!HF14</f>
        <v>11200</v>
      </c>
      <c r="HG15" s="232">
        <f>RO!HG14</f>
        <v>11200</v>
      </c>
      <c r="HH15" s="232">
        <f>RO!HH14</f>
        <v>10900</v>
      </c>
      <c r="HI15" s="232">
        <f>RO!HI14</f>
        <v>10900</v>
      </c>
      <c r="HJ15" s="232">
        <f>RO!HJ14</f>
        <v>10900</v>
      </c>
      <c r="HK15" s="232">
        <f>RO!HK14</f>
        <v>10900</v>
      </c>
      <c r="HL15" s="232">
        <f>RO!HL14</f>
        <v>10900</v>
      </c>
      <c r="HM15" s="232">
        <f>RO!HM14</f>
        <v>10900</v>
      </c>
      <c r="HN15" s="232">
        <f>RO!HN14</f>
        <v>10900</v>
      </c>
      <c r="HO15" s="232">
        <f>RO!HO14</f>
        <v>10300</v>
      </c>
      <c r="HP15" s="232">
        <f>RO!HP14</f>
        <v>10300</v>
      </c>
      <c r="HQ15" s="232">
        <f>RO!HQ14</f>
        <v>10300</v>
      </c>
      <c r="HR15" s="232">
        <f>RO!HR14</f>
        <v>10300</v>
      </c>
      <c r="HS15" s="232">
        <f>RO!HS14</f>
        <v>10300</v>
      </c>
      <c r="HT15" s="232">
        <f>RO!HT14</f>
        <v>10300</v>
      </c>
      <c r="HU15" s="232">
        <f>RO!HU14</f>
        <v>10300</v>
      </c>
      <c r="HV15" s="232">
        <f>RO!HV14</f>
        <v>10300</v>
      </c>
      <c r="HW15" s="232">
        <f>RO!HW14</f>
        <v>10300</v>
      </c>
      <c r="HX15" s="232">
        <f>RO!HX14</f>
        <v>10300</v>
      </c>
      <c r="HY15" s="232">
        <f>RO!HY14</f>
        <v>10300</v>
      </c>
      <c r="HZ15" s="232">
        <f>RO!HZ14</f>
        <v>10300</v>
      </c>
      <c r="IA15" s="232">
        <f>RO!IA14</f>
        <v>10300</v>
      </c>
      <c r="IB15" s="232">
        <f>RO!IB14</f>
        <v>10300</v>
      </c>
      <c r="IC15" s="232">
        <f>RO!IC14</f>
        <v>10300</v>
      </c>
      <c r="ID15" s="232">
        <f>RO!ID14</f>
        <v>10300</v>
      </c>
      <c r="IE15" s="232">
        <f>RO!IE14</f>
        <v>10300</v>
      </c>
      <c r="IF15" s="232">
        <f>RO!IF14</f>
        <v>10300</v>
      </c>
      <c r="IG15" s="232">
        <f>RO!IG14</f>
        <v>10300</v>
      </c>
      <c r="IH15" s="232">
        <f>RO!IH14</f>
        <v>10300</v>
      </c>
      <c r="II15" s="232">
        <f>RO!II14</f>
        <v>10300</v>
      </c>
      <c r="IJ15" s="232">
        <f>RO!IJ14</f>
        <v>10300</v>
      </c>
      <c r="IK15" s="232">
        <f>RO!IK14</f>
        <v>10300</v>
      </c>
      <c r="IL15" s="232">
        <f>RO!IL14</f>
        <v>10300</v>
      </c>
      <c r="IM15" s="232">
        <f>RO!IM14</f>
        <v>10300</v>
      </c>
      <c r="IN15" s="232">
        <f>RO!IN14</f>
        <v>10300</v>
      </c>
      <c r="IO15" s="232">
        <f>RO!IO14</f>
        <v>10600</v>
      </c>
      <c r="IP15" s="232">
        <f>RO!IP14</f>
        <v>10600</v>
      </c>
      <c r="IQ15" s="232">
        <f>RO!IQ14</f>
        <v>10300</v>
      </c>
      <c r="IR15" s="232">
        <f>RO!IR14</f>
        <v>10300</v>
      </c>
      <c r="IS15" s="232">
        <f>RO!IS14</f>
        <v>10300</v>
      </c>
      <c r="IT15" s="232">
        <f>RO!IT14</f>
        <v>10300</v>
      </c>
      <c r="IU15" s="232">
        <f>RO!IU14</f>
        <v>10300</v>
      </c>
      <c r="IV15" s="232">
        <f>RO!IV14</f>
        <v>11500</v>
      </c>
      <c r="IW15" s="232">
        <f>RO!IW14</f>
        <v>11500</v>
      </c>
      <c r="IX15" s="232">
        <f>RO!IX14</f>
        <v>11500</v>
      </c>
      <c r="IY15" s="232">
        <f>RO!IY14</f>
        <v>11500</v>
      </c>
      <c r="IZ15" s="232">
        <f>RO!IZ14</f>
        <v>11500</v>
      </c>
      <c r="JA15" s="232">
        <f>RO!JA14</f>
        <v>11500</v>
      </c>
      <c r="JB15" s="232">
        <f>RO!JB14</f>
        <v>11500</v>
      </c>
      <c r="JC15" s="232">
        <f>RO!JC14</f>
        <v>12000</v>
      </c>
      <c r="JD15" s="232">
        <f>RO!JD14</f>
        <v>12000</v>
      </c>
      <c r="JE15" s="232">
        <f>RO!JE14</f>
        <v>12000</v>
      </c>
      <c r="JF15" s="232">
        <f>RO!JF14</f>
        <v>12000</v>
      </c>
      <c r="JG15" s="232">
        <f>RO!JG14</f>
        <v>12000</v>
      </c>
      <c r="JH15" s="232">
        <f>RO!JH14</f>
        <v>12000</v>
      </c>
      <c r="JI15" s="232">
        <f>RO!JI14</f>
        <v>12000</v>
      </c>
    </row>
    <row r="16" spans="1:269" s="73" customFormat="1" hidden="1" x14ac:dyDescent="0.2">
      <c r="A16" s="79"/>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9"/>
      <c r="BR16" s="89"/>
      <c r="BS16" s="89"/>
      <c r="BT16" s="89"/>
      <c r="BU16" s="89"/>
      <c r="BV16" s="80"/>
      <c r="BW16" s="80"/>
      <c r="BX16" s="80"/>
      <c r="BY16" s="234"/>
      <c r="BZ16" s="234"/>
      <c r="CA16" s="234"/>
      <c r="CB16" s="234"/>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234"/>
    </row>
    <row r="17" spans="1:269" s="73" customFormat="1" ht="15" x14ac:dyDescent="0.2">
      <c r="A17" s="193" t="s">
        <v>72</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9"/>
      <c r="BR17" s="89"/>
      <c r="BS17" s="89"/>
      <c r="BT17" s="89"/>
      <c r="BU17" s="89"/>
      <c r="BV17" s="80"/>
      <c r="BW17" s="80"/>
      <c r="BX17" s="80"/>
      <c r="BY17" s="234"/>
      <c r="BZ17" s="234"/>
      <c r="CA17" s="234"/>
      <c r="CB17" s="234"/>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234"/>
    </row>
    <row r="18" spans="1:269" ht="23.25" customHeight="1" x14ac:dyDescent="0.2">
      <c r="A18" s="225" t="s">
        <v>25</v>
      </c>
      <c r="B18" s="93">
        <v>46113</v>
      </c>
      <c r="C18" s="93">
        <v>46114</v>
      </c>
      <c r="D18" s="93">
        <v>46115</v>
      </c>
      <c r="E18" s="93">
        <v>46116</v>
      </c>
      <c r="F18" s="93">
        <v>46117</v>
      </c>
      <c r="G18" s="93">
        <v>46118</v>
      </c>
      <c r="H18" s="93">
        <v>46119</v>
      </c>
      <c r="I18" s="93">
        <v>46120</v>
      </c>
      <c r="J18" s="93">
        <v>46121</v>
      </c>
      <c r="K18" s="93">
        <v>46122</v>
      </c>
      <c r="L18" s="93">
        <v>46123</v>
      </c>
      <c r="M18" s="93">
        <v>46124</v>
      </c>
      <c r="N18" s="93">
        <v>46125</v>
      </c>
      <c r="O18" s="93">
        <v>46126</v>
      </c>
      <c r="P18" s="93">
        <v>46127</v>
      </c>
      <c r="Q18" s="93">
        <v>46128</v>
      </c>
      <c r="R18" s="93">
        <v>46129</v>
      </c>
      <c r="S18" s="93">
        <v>46130</v>
      </c>
      <c r="T18" s="93">
        <v>46131</v>
      </c>
      <c r="U18" s="93">
        <v>46132</v>
      </c>
      <c r="V18" s="93">
        <v>46133</v>
      </c>
      <c r="W18" s="93">
        <v>46134</v>
      </c>
      <c r="X18" s="93">
        <v>46135</v>
      </c>
      <c r="Y18" s="93">
        <v>46136</v>
      </c>
      <c r="Z18" s="93">
        <v>46137</v>
      </c>
      <c r="AA18" s="93">
        <v>46138</v>
      </c>
      <c r="AB18" s="93">
        <v>46139</v>
      </c>
      <c r="AC18" s="93">
        <v>46140</v>
      </c>
      <c r="AD18" s="93">
        <v>46141</v>
      </c>
      <c r="AE18" s="93">
        <v>46142</v>
      </c>
      <c r="AF18" s="93">
        <v>46143</v>
      </c>
      <c r="AG18" s="93">
        <v>46144</v>
      </c>
      <c r="AH18" s="93">
        <v>46145</v>
      </c>
      <c r="AI18" s="93">
        <v>46146</v>
      </c>
      <c r="AJ18" s="93">
        <v>46147</v>
      </c>
      <c r="AK18" s="93">
        <v>46148</v>
      </c>
      <c r="AL18" s="93">
        <v>46149</v>
      </c>
      <c r="AM18" s="93">
        <v>46150</v>
      </c>
      <c r="AN18" s="93">
        <v>46151</v>
      </c>
      <c r="AO18" s="93">
        <v>46152</v>
      </c>
      <c r="AP18" s="93">
        <v>46153</v>
      </c>
      <c r="AQ18" s="93">
        <v>46154</v>
      </c>
      <c r="AR18" s="93">
        <v>46155</v>
      </c>
      <c r="AS18" s="93">
        <v>46156</v>
      </c>
      <c r="AT18" s="93">
        <v>46157</v>
      </c>
      <c r="AU18" s="93">
        <v>46158</v>
      </c>
      <c r="AV18" s="93">
        <v>46159</v>
      </c>
      <c r="AW18" s="93">
        <v>46160</v>
      </c>
      <c r="AX18" s="93">
        <v>46161</v>
      </c>
      <c r="AY18" s="93">
        <v>46162</v>
      </c>
      <c r="AZ18" s="93">
        <v>46163</v>
      </c>
      <c r="BA18" s="93">
        <v>46164</v>
      </c>
      <c r="BB18" s="93">
        <v>46165</v>
      </c>
      <c r="BC18" s="93">
        <v>46166</v>
      </c>
      <c r="BD18" s="93">
        <v>46167</v>
      </c>
      <c r="BE18" s="93">
        <v>46168</v>
      </c>
      <c r="BF18" s="93">
        <v>46169</v>
      </c>
      <c r="BG18" s="93">
        <v>46170</v>
      </c>
      <c r="BH18" s="93">
        <v>46171</v>
      </c>
      <c r="BI18" s="93">
        <v>46172</v>
      </c>
      <c r="BJ18" s="93">
        <v>46173</v>
      </c>
      <c r="BK18" s="93">
        <v>46174</v>
      </c>
      <c r="BL18" s="93">
        <v>46175</v>
      </c>
      <c r="BM18" s="93">
        <v>46176</v>
      </c>
      <c r="BN18" s="93">
        <v>46177</v>
      </c>
      <c r="BO18" s="93">
        <v>46178</v>
      </c>
      <c r="BP18" s="93">
        <v>46179</v>
      </c>
      <c r="BQ18" s="229">
        <v>46180</v>
      </c>
      <c r="BR18" s="229">
        <v>46181</v>
      </c>
      <c r="BS18" s="229">
        <v>46182</v>
      </c>
      <c r="BT18" s="229">
        <v>46183</v>
      </c>
      <c r="BU18" s="229">
        <v>46184</v>
      </c>
      <c r="BV18" s="93">
        <v>46185</v>
      </c>
      <c r="BW18" s="93">
        <v>46186</v>
      </c>
      <c r="BX18" s="93">
        <v>46187</v>
      </c>
      <c r="BY18" s="186">
        <v>46188</v>
      </c>
      <c r="BZ18" s="186">
        <v>46189</v>
      </c>
      <c r="CA18" s="186">
        <v>46190</v>
      </c>
      <c r="CB18" s="186">
        <v>46191</v>
      </c>
      <c r="CC18" s="93">
        <v>46192</v>
      </c>
      <c r="CD18" s="93">
        <v>46193</v>
      </c>
      <c r="CE18" s="93">
        <v>46194</v>
      </c>
      <c r="CF18" s="93">
        <v>46195</v>
      </c>
      <c r="CG18" s="93">
        <v>46196</v>
      </c>
      <c r="CH18" s="93">
        <v>46197</v>
      </c>
      <c r="CI18" s="93">
        <v>46198</v>
      </c>
      <c r="CJ18" s="93">
        <v>46199</v>
      </c>
      <c r="CK18" s="93">
        <v>46200</v>
      </c>
      <c r="CL18" s="93">
        <v>46201</v>
      </c>
      <c r="CM18" s="93">
        <v>46202</v>
      </c>
      <c r="CN18" s="93">
        <v>46203</v>
      </c>
      <c r="CO18" s="93">
        <v>46204</v>
      </c>
      <c r="CP18" s="93">
        <v>46205</v>
      </c>
      <c r="CQ18" s="93">
        <v>46206</v>
      </c>
      <c r="CR18" s="93">
        <v>46207</v>
      </c>
      <c r="CS18" s="93">
        <v>46208</v>
      </c>
      <c r="CT18" s="93">
        <v>46209</v>
      </c>
      <c r="CU18" s="93">
        <v>46210</v>
      </c>
      <c r="CV18" s="93">
        <v>46211</v>
      </c>
      <c r="CW18" s="93">
        <v>46212</v>
      </c>
      <c r="CX18" s="93">
        <v>46213</v>
      </c>
      <c r="CY18" s="93">
        <v>46214</v>
      </c>
      <c r="CZ18" s="93">
        <v>46215</v>
      </c>
      <c r="DA18" s="93">
        <v>46216</v>
      </c>
      <c r="DB18" s="93">
        <v>46217</v>
      </c>
      <c r="DC18" s="93">
        <v>46218</v>
      </c>
      <c r="DD18" s="93">
        <v>46219</v>
      </c>
      <c r="DE18" s="93">
        <v>46220</v>
      </c>
      <c r="DF18" s="93">
        <v>46221</v>
      </c>
      <c r="DG18" s="93">
        <v>46222</v>
      </c>
      <c r="DH18" s="93">
        <v>46223</v>
      </c>
      <c r="DI18" s="93">
        <v>46224</v>
      </c>
      <c r="DJ18" s="93">
        <v>46225</v>
      </c>
      <c r="DK18" s="93">
        <v>46226</v>
      </c>
      <c r="DL18" s="93">
        <v>46227</v>
      </c>
      <c r="DM18" s="93">
        <v>46228</v>
      </c>
      <c r="DN18" s="93">
        <v>46229</v>
      </c>
      <c r="DO18" s="93">
        <v>46230</v>
      </c>
      <c r="DP18" s="93">
        <v>46231</v>
      </c>
      <c r="DQ18" s="93">
        <v>46232</v>
      </c>
      <c r="DR18" s="93">
        <v>46233</v>
      </c>
      <c r="DS18" s="93">
        <v>46234</v>
      </c>
      <c r="DT18" s="93">
        <v>46235</v>
      </c>
      <c r="DU18" s="93">
        <v>46236</v>
      </c>
      <c r="DV18" s="93">
        <v>46237</v>
      </c>
      <c r="DW18" s="93">
        <v>46238</v>
      </c>
      <c r="DX18" s="93">
        <v>46239</v>
      </c>
      <c r="DY18" s="93">
        <v>46240</v>
      </c>
      <c r="DZ18" s="93">
        <v>46241</v>
      </c>
      <c r="EA18" s="93">
        <v>46242</v>
      </c>
      <c r="EB18" s="93">
        <v>46243</v>
      </c>
      <c r="EC18" s="93">
        <v>46244</v>
      </c>
      <c r="ED18" s="93">
        <v>46245</v>
      </c>
      <c r="EE18" s="93">
        <v>46246</v>
      </c>
      <c r="EF18" s="93">
        <v>46247</v>
      </c>
      <c r="EG18" s="93">
        <v>46248</v>
      </c>
      <c r="EH18" s="93">
        <v>46249</v>
      </c>
      <c r="EI18" s="93">
        <v>46250</v>
      </c>
      <c r="EJ18" s="93">
        <v>46251</v>
      </c>
      <c r="EK18" s="93">
        <v>46252</v>
      </c>
      <c r="EL18" s="93">
        <v>46253</v>
      </c>
      <c r="EM18" s="93">
        <v>46254</v>
      </c>
      <c r="EN18" s="93">
        <v>46255</v>
      </c>
      <c r="EO18" s="93">
        <v>46256</v>
      </c>
      <c r="EP18" s="93">
        <v>46257</v>
      </c>
      <c r="EQ18" s="93">
        <v>46258</v>
      </c>
      <c r="ER18" s="93">
        <v>46259</v>
      </c>
      <c r="ES18" s="93">
        <v>46260</v>
      </c>
      <c r="ET18" s="93">
        <v>46261</v>
      </c>
      <c r="EU18" s="93">
        <v>46262</v>
      </c>
      <c r="EV18" s="93">
        <v>46263</v>
      </c>
      <c r="EW18" s="93">
        <v>46264</v>
      </c>
      <c r="EX18" s="93">
        <v>46265</v>
      </c>
      <c r="EY18" s="93">
        <v>46266</v>
      </c>
      <c r="EZ18" s="93">
        <v>46267</v>
      </c>
      <c r="FA18" s="93">
        <v>46268</v>
      </c>
      <c r="FB18" s="93">
        <v>46269</v>
      </c>
      <c r="FC18" s="93">
        <v>46270</v>
      </c>
      <c r="FD18" s="93">
        <v>46271</v>
      </c>
      <c r="FE18" s="93">
        <v>46272</v>
      </c>
      <c r="FF18" s="93">
        <v>46273</v>
      </c>
      <c r="FG18" s="93">
        <v>46274</v>
      </c>
      <c r="FH18" s="93">
        <v>46275</v>
      </c>
      <c r="FI18" s="93">
        <v>46276</v>
      </c>
      <c r="FJ18" s="93">
        <v>46277</v>
      </c>
      <c r="FK18" s="93">
        <v>46278</v>
      </c>
      <c r="FL18" s="93">
        <v>46279</v>
      </c>
      <c r="FM18" s="93">
        <v>46280</v>
      </c>
      <c r="FN18" s="93">
        <v>46281</v>
      </c>
      <c r="FO18" s="93">
        <v>46282</v>
      </c>
      <c r="FP18" s="93">
        <v>46283</v>
      </c>
      <c r="FQ18" s="93">
        <v>46284</v>
      </c>
      <c r="FR18" s="93">
        <v>46285</v>
      </c>
      <c r="FS18" s="93">
        <v>46286</v>
      </c>
      <c r="FT18" s="93">
        <v>46287</v>
      </c>
      <c r="FU18" s="93">
        <v>46288</v>
      </c>
      <c r="FV18" s="93">
        <v>46289</v>
      </c>
      <c r="FW18" s="93">
        <v>46290</v>
      </c>
      <c r="FX18" s="93">
        <v>46291</v>
      </c>
      <c r="FY18" s="93">
        <v>46292</v>
      </c>
      <c r="FZ18" s="93">
        <v>46293</v>
      </c>
      <c r="GA18" s="93">
        <v>46294</v>
      </c>
      <c r="GB18" s="186">
        <v>46295</v>
      </c>
      <c r="GC18" s="186">
        <v>46296</v>
      </c>
      <c r="GD18" s="186">
        <v>46297</v>
      </c>
      <c r="GE18" s="186">
        <v>46298</v>
      </c>
      <c r="GF18" s="186">
        <v>46299</v>
      </c>
      <c r="GG18" s="186">
        <v>46300</v>
      </c>
      <c r="GH18" s="186">
        <v>46301</v>
      </c>
      <c r="GI18" s="186">
        <v>46302</v>
      </c>
      <c r="GJ18" s="186">
        <v>46303</v>
      </c>
      <c r="GK18" s="186">
        <v>46304</v>
      </c>
      <c r="GL18" s="186">
        <v>46305</v>
      </c>
      <c r="GM18" s="186">
        <v>46306</v>
      </c>
      <c r="GN18" s="186">
        <v>46307</v>
      </c>
      <c r="GO18" s="186">
        <v>46308</v>
      </c>
      <c r="GP18" s="186">
        <v>46309</v>
      </c>
      <c r="GQ18" s="186">
        <v>46310</v>
      </c>
      <c r="GR18" s="186">
        <v>46311</v>
      </c>
      <c r="GS18" s="186">
        <v>46312</v>
      </c>
      <c r="GT18" s="186">
        <v>46313</v>
      </c>
      <c r="GU18" s="186">
        <v>46314</v>
      </c>
      <c r="GV18" s="186">
        <v>46315</v>
      </c>
      <c r="GW18" s="186">
        <v>46316</v>
      </c>
      <c r="GX18" s="186">
        <v>46317</v>
      </c>
      <c r="GY18" s="186">
        <v>46318</v>
      </c>
      <c r="GZ18" s="186">
        <v>46319</v>
      </c>
      <c r="HA18" s="186">
        <v>46320</v>
      </c>
      <c r="HB18" s="186">
        <v>46321</v>
      </c>
      <c r="HC18" s="186">
        <v>46322</v>
      </c>
      <c r="HD18" s="186">
        <v>46323</v>
      </c>
      <c r="HE18" s="186">
        <v>46324</v>
      </c>
      <c r="HF18" s="186">
        <v>46325</v>
      </c>
      <c r="HG18" s="186">
        <v>46326</v>
      </c>
      <c r="HH18" s="186">
        <v>46327</v>
      </c>
      <c r="HI18" s="186">
        <v>46328</v>
      </c>
      <c r="HJ18" s="186">
        <v>46329</v>
      </c>
      <c r="HK18" s="186">
        <v>46330</v>
      </c>
      <c r="HL18" s="186">
        <v>46331</v>
      </c>
      <c r="HM18" s="186">
        <v>46332</v>
      </c>
      <c r="HN18" s="186">
        <v>46333</v>
      </c>
      <c r="HO18" s="186">
        <v>46334</v>
      </c>
      <c r="HP18" s="186">
        <v>46335</v>
      </c>
      <c r="HQ18" s="186">
        <v>46336</v>
      </c>
      <c r="HR18" s="186">
        <v>46337</v>
      </c>
      <c r="HS18" s="186">
        <v>46338</v>
      </c>
      <c r="HT18" s="186">
        <v>46339</v>
      </c>
      <c r="HU18" s="186">
        <v>46340</v>
      </c>
      <c r="HV18" s="186">
        <v>46341</v>
      </c>
      <c r="HW18" s="186">
        <v>46342</v>
      </c>
      <c r="HX18" s="186">
        <v>46343</v>
      </c>
      <c r="HY18" s="186">
        <v>46344</v>
      </c>
      <c r="HZ18" s="186">
        <v>46345</v>
      </c>
      <c r="IA18" s="186">
        <v>46346</v>
      </c>
      <c r="IB18" s="186">
        <v>46347</v>
      </c>
      <c r="IC18" s="186">
        <v>46348</v>
      </c>
      <c r="ID18" s="186">
        <v>46349</v>
      </c>
      <c r="IE18" s="186">
        <v>46350</v>
      </c>
      <c r="IF18" s="186">
        <v>46351</v>
      </c>
      <c r="IG18" s="186">
        <v>46352</v>
      </c>
      <c r="IH18" s="186">
        <v>46353</v>
      </c>
      <c r="II18" s="186">
        <v>46354</v>
      </c>
      <c r="IJ18" s="186">
        <v>46355</v>
      </c>
      <c r="IK18" s="186">
        <v>46356</v>
      </c>
      <c r="IL18" s="186">
        <v>46357</v>
      </c>
      <c r="IM18" s="186">
        <v>46358</v>
      </c>
      <c r="IN18" s="186">
        <v>46359</v>
      </c>
      <c r="IO18" s="186">
        <v>46360</v>
      </c>
      <c r="IP18" s="186">
        <v>46361</v>
      </c>
      <c r="IQ18" s="186">
        <v>46362</v>
      </c>
      <c r="IR18" s="186">
        <v>46363</v>
      </c>
      <c r="IS18" s="186">
        <v>46364</v>
      </c>
      <c r="IT18" s="186">
        <v>46365</v>
      </c>
      <c r="IU18" s="186">
        <v>46366</v>
      </c>
      <c r="IV18" s="186">
        <v>46367</v>
      </c>
      <c r="IW18" s="186">
        <v>46368</v>
      </c>
      <c r="IX18" s="186">
        <v>46369</v>
      </c>
      <c r="IY18" s="186">
        <v>46370</v>
      </c>
      <c r="IZ18" s="186">
        <v>46371</v>
      </c>
      <c r="JA18" s="186">
        <v>46372</v>
      </c>
      <c r="JB18" s="186">
        <v>46373</v>
      </c>
      <c r="JC18" s="186">
        <v>46374</v>
      </c>
      <c r="JD18" s="186">
        <v>46375</v>
      </c>
      <c r="JE18" s="186">
        <v>46376</v>
      </c>
      <c r="JF18" s="186">
        <v>46377</v>
      </c>
      <c r="JG18" s="186">
        <v>46378</v>
      </c>
      <c r="JH18" s="186">
        <v>46379</v>
      </c>
      <c r="JI18" s="186">
        <v>46380</v>
      </c>
    </row>
    <row r="19" spans="1:269" s="73" customFormat="1" x14ac:dyDescent="0.2">
      <c r="A19" s="76" t="s">
        <v>4</v>
      </c>
      <c r="BQ19" s="74"/>
      <c r="BR19" s="74"/>
      <c r="BS19" s="74"/>
      <c r="BT19" s="74"/>
      <c r="BU19" s="74"/>
      <c r="BY19" s="231"/>
      <c r="BZ19" s="231"/>
      <c r="CA19" s="231"/>
      <c r="CB19" s="231"/>
      <c r="GB19" s="231"/>
    </row>
    <row r="20" spans="1:269" x14ac:dyDescent="0.2">
      <c r="A20" s="76">
        <v>1</v>
      </c>
      <c r="B20" s="82">
        <f t="shared" ref="B20:L20" si="0">ROUNDUP(B7*0.85,)</f>
        <v>3910</v>
      </c>
      <c r="C20" s="82">
        <f t="shared" si="0"/>
        <v>3910</v>
      </c>
      <c r="D20" s="82">
        <f t="shared" si="0"/>
        <v>3910</v>
      </c>
      <c r="E20" s="82">
        <f t="shared" si="0"/>
        <v>3910</v>
      </c>
      <c r="F20" s="82">
        <f t="shared" si="0"/>
        <v>3655</v>
      </c>
      <c r="G20" s="82">
        <f t="shared" si="0"/>
        <v>3655</v>
      </c>
      <c r="H20" s="82">
        <f t="shared" si="0"/>
        <v>3655</v>
      </c>
      <c r="I20" s="82">
        <f t="shared" si="0"/>
        <v>3655</v>
      </c>
      <c r="J20" s="82">
        <f t="shared" si="0"/>
        <v>3655</v>
      </c>
      <c r="K20" s="82">
        <f t="shared" si="0"/>
        <v>3655</v>
      </c>
      <c r="L20" s="82">
        <f t="shared" si="0"/>
        <v>3655</v>
      </c>
      <c r="M20" s="82">
        <f t="shared" ref="M20:AE20" si="1">ROUNDUP(M7*0.85,)</f>
        <v>3655</v>
      </c>
      <c r="N20" s="82">
        <f t="shared" si="1"/>
        <v>3655</v>
      </c>
      <c r="O20" s="82">
        <f t="shared" si="1"/>
        <v>3910</v>
      </c>
      <c r="P20" s="82">
        <f t="shared" si="1"/>
        <v>5100</v>
      </c>
      <c r="Q20" s="82">
        <f t="shared" si="1"/>
        <v>5100</v>
      </c>
      <c r="R20" s="82">
        <f t="shared" si="1"/>
        <v>4420</v>
      </c>
      <c r="S20" s="82">
        <f t="shared" si="1"/>
        <v>3655</v>
      </c>
      <c r="T20" s="82">
        <f t="shared" si="1"/>
        <v>3655</v>
      </c>
      <c r="U20" s="82">
        <f t="shared" si="1"/>
        <v>3655</v>
      </c>
      <c r="V20" s="82">
        <f t="shared" si="1"/>
        <v>3655</v>
      </c>
      <c r="W20" s="82">
        <f t="shared" si="1"/>
        <v>3655</v>
      </c>
      <c r="X20" s="82">
        <f t="shared" si="1"/>
        <v>3655</v>
      </c>
      <c r="Y20" s="82">
        <f t="shared" si="1"/>
        <v>4420</v>
      </c>
      <c r="Z20" s="82">
        <f t="shared" si="1"/>
        <v>4420</v>
      </c>
      <c r="AA20" s="82">
        <f t="shared" si="1"/>
        <v>3655</v>
      </c>
      <c r="AB20" s="82">
        <f t="shared" si="1"/>
        <v>3655</v>
      </c>
      <c r="AC20" s="82">
        <f t="shared" si="1"/>
        <v>3655</v>
      </c>
      <c r="AD20" s="82">
        <f t="shared" si="1"/>
        <v>3655</v>
      </c>
      <c r="AE20" s="82">
        <f t="shared" si="1"/>
        <v>4675</v>
      </c>
      <c r="AF20" s="82">
        <f t="shared" ref="AF20:CQ20" si="2">ROUNDUP(AF7*0.85,)</f>
        <v>4675</v>
      </c>
      <c r="AG20" s="82">
        <f t="shared" si="2"/>
        <v>4675</v>
      </c>
      <c r="AH20" s="82">
        <f t="shared" si="2"/>
        <v>3910</v>
      </c>
      <c r="AI20" s="82">
        <f t="shared" si="2"/>
        <v>3910</v>
      </c>
      <c r="AJ20" s="82">
        <f t="shared" si="2"/>
        <v>3910</v>
      </c>
      <c r="AK20" s="82">
        <f t="shared" si="2"/>
        <v>3910</v>
      </c>
      <c r="AL20" s="82">
        <f t="shared" si="2"/>
        <v>3910</v>
      </c>
      <c r="AM20" s="82">
        <f t="shared" si="2"/>
        <v>4420</v>
      </c>
      <c r="AN20" s="82">
        <f t="shared" si="2"/>
        <v>4420</v>
      </c>
      <c r="AO20" s="82">
        <f t="shared" si="2"/>
        <v>4420</v>
      </c>
      <c r="AP20" s="82">
        <f t="shared" si="2"/>
        <v>3655</v>
      </c>
      <c r="AQ20" s="82">
        <f t="shared" si="2"/>
        <v>3655</v>
      </c>
      <c r="AR20" s="82">
        <f t="shared" si="2"/>
        <v>3655</v>
      </c>
      <c r="AS20" s="82">
        <f t="shared" si="2"/>
        <v>3655</v>
      </c>
      <c r="AT20" s="82">
        <f t="shared" si="2"/>
        <v>3655</v>
      </c>
      <c r="AU20" s="82">
        <f t="shared" si="2"/>
        <v>3655</v>
      </c>
      <c r="AV20" s="82">
        <f t="shared" si="2"/>
        <v>3655</v>
      </c>
      <c r="AW20" s="82">
        <f t="shared" si="2"/>
        <v>3655</v>
      </c>
      <c r="AX20" s="82">
        <f t="shared" si="2"/>
        <v>3655</v>
      </c>
      <c r="AY20" s="82">
        <f t="shared" si="2"/>
        <v>3655</v>
      </c>
      <c r="AZ20" s="82">
        <f t="shared" si="2"/>
        <v>3655</v>
      </c>
      <c r="BA20" s="82">
        <f t="shared" si="2"/>
        <v>3655</v>
      </c>
      <c r="BB20" s="82">
        <f t="shared" si="2"/>
        <v>3655</v>
      </c>
      <c r="BC20" s="82">
        <f t="shared" si="2"/>
        <v>3655</v>
      </c>
      <c r="BD20" s="82">
        <f t="shared" si="2"/>
        <v>3655</v>
      </c>
      <c r="BE20" s="82">
        <f t="shared" si="2"/>
        <v>3655</v>
      </c>
      <c r="BF20" s="82">
        <f t="shared" si="2"/>
        <v>3655</v>
      </c>
      <c r="BG20" s="82">
        <f t="shared" si="2"/>
        <v>3655</v>
      </c>
      <c r="BH20" s="82">
        <f t="shared" si="2"/>
        <v>3655</v>
      </c>
      <c r="BI20" s="82">
        <f t="shared" si="2"/>
        <v>3655</v>
      </c>
      <c r="BJ20" s="82">
        <f t="shared" si="2"/>
        <v>3655</v>
      </c>
      <c r="BK20" s="82">
        <f t="shared" si="2"/>
        <v>3910</v>
      </c>
      <c r="BL20" s="82">
        <f t="shared" si="2"/>
        <v>3910</v>
      </c>
      <c r="BM20" s="82">
        <f t="shared" si="2"/>
        <v>3910</v>
      </c>
      <c r="BN20" s="82">
        <f t="shared" si="2"/>
        <v>3910</v>
      </c>
      <c r="BO20" s="82">
        <f t="shared" si="2"/>
        <v>8585</v>
      </c>
      <c r="BP20" s="82">
        <f t="shared" si="2"/>
        <v>8585</v>
      </c>
      <c r="BQ20" s="90">
        <f t="shared" si="2"/>
        <v>8585</v>
      </c>
      <c r="BR20" s="90">
        <f t="shared" si="2"/>
        <v>8585</v>
      </c>
      <c r="BS20" s="90">
        <f t="shared" si="2"/>
        <v>8585</v>
      </c>
      <c r="BT20" s="90">
        <f t="shared" si="2"/>
        <v>8585</v>
      </c>
      <c r="BU20" s="90">
        <f t="shared" si="2"/>
        <v>8585</v>
      </c>
      <c r="BV20" s="82">
        <f t="shared" si="2"/>
        <v>8585</v>
      </c>
      <c r="BW20" s="82">
        <f t="shared" si="2"/>
        <v>8585</v>
      </c>
      <c r="BX20" s="82">
        <f t="shared" si="2"/>
        <v>9180</v>
      </c>
      <c r="BY20" s="242">
        <f t="shared" si="2"/>
        <v>9180</v>
      </c>
      <c r="BZ20" s="242">
        <f t="shared" si="2"/>
        <v>9180</v>
      </c>
      <c r="CA20" s="242">
        <f t="shared" si="2"/>
        <v>9180</v>
      </c>
      <c r="CB20" s="242">
        <f t="shared" si="2"/>
        <v>9180</v>
      </c>
      <c r="CC20" s="82">
        <f t="shared" si="2"/>
        <v>9180</v>
      </c>
      <c r="CD20" s="82">
        <f t="shared" si="2"/>
        <v>9180</v>
      </c>
      <c r="CE20" s="82">
        <f t="shared" si="2"/>
        <v>8585</v>
      </c>
      <c r="CF20" s="82">
        <f t="shared" si="2"/>
        <v>8585</v>
      </c>
      <c r="CG20" s="82">
        <f t="shared" si="2"/>
        <v>8585</v>
      </c>
      <c r="CH20" s="82">
        <f t="shared" si="2"/>
        <v>8585</v>
      </c>
      <c r="CI20" s="82">
        <f t="shared" si="2"/>
        <v>8585</v>
      </c>
      <c r="CJ20" s="82">
        <f t="shared" si="2"/>
        <v>8585</v>
      </c>
      <c r="CK20" s="82">
        <f t="shared" si="2"/>
        <v>8585</v>
      </c>
      <c r="CL20" s="82">
        <f t="shared" si="2"/>
        <v>8585</v>
      </c>
      <c r="CM20" s="82">
        <f t="shared" si="2"/>
        <v>8585</v>
      </c>
      <c r="CN20" s="82">
        <f t="shared" si="2"/>
        <v>8585</v>
      </c>
      <c r="CO20" s="82">
        <f t="shared" si="2"/>
        <v>8585</v>
      </c>
      <c r="CP20" s="82">
        <f t="shared" si="2"/>
        <v>8585</v>
      </c>
      <c r="CQ20" s="82">
        <f t="shared" si="2"/>
        <v>8585</v>
      </c>
      <c r="CR20" s="82">
        <f t="shared" ref="CR20:FC20" si="3">ROUNDUP(CR7*0.85,)</f>
        <v>8585</v>
      </c>
      <c r="CS20" s="82">
        <f t="shared" si="3"/>
        <v>8585</v>
      </c>
      <c r="CT20" s="82">
        <f t="shared" si="3"/>
        <v>8585</v>
      </c>
      <c r="CU20" s="82">
        <f t="shared" si="3"/>
        <v>8585</v>
      </c>
      <c r="CV20" s="82">
        <f t="shared" si="3"/>
        <v>8585</v>
      </c>
      <c r="CW20" s="82">
        <f t="shared" si="3"/>
        <v>8585</v>
      </c>
      <c r="CX20" s="82">
        <f t="shared" si="3"/>
        <v>8585</v>
      </c>
      <c r="CY20" s="82">
        <f t="shared" si="3"/>
        <v>8585</v>
      </c>
      <c r="CZ20" s="82">
        <f t="shared" si="3"/>
        <v>8585</v>
      </c>
      <c r="DA20" s="82">
        <f t="shared" si="3"/>
        <v>5950</v>
      </c>
      <c r="DB20" s="82">
        <f t="shared" si="3"/>
        <v>5950</v>
      </c>
      <c r="DC20" s="82">
        <f t="shared" si="3"/>
        <v>5950</v>
      </c>
      <c r="DD20" s="82">
        <f t="shared" si="3"/>
        <v>5950</v>
      </c>
      <c r="DE20" s="82">
        <f t="shared" si="3"/>
        <v>6375</v>
      </c>
      <c r="DF20" s="82">
        <f t="shared" si="3"/>
        <v>6375</v>
      </c>
      <c r="DG20" s="82">
        <f t="shared" si="3"/>
        <v>5950</v>
      </c>
      <c r="DH20" s="82">
        <f t="shared" si="3"/>
        <v>5950</v>
      </c>
      <c r="DI20" s="82">
        <f t="shared" si="3"/>
        <v>5950</v>
      </c>
      <c r="DJ20" s="82">
        <f t="shared" si="3"/>
        <v>5950</v>
      </c>
      <c r="DK20" s="82">
        <f t="shared" si="3"/>
        <v>5950</v>
      </c>
      <c r="DL20" s="82">
        <f t="shared" si="3"/>
        <v>6375</v>
      </c>
      <c r="DM20" s="82">
        <f t="shared" si="3"/>
        <v>6375</v>
      </c>
      <c r="DN20" s="82">
        <f t="shared" si="3"/>
        <v>5950</v>
      </c>
      <c r="DO20" s="82">
        <f t="shared" si="3"/>
        <v>5950</v>
      </c>
      <c r="DP20" s="82">
        <f t="shared" si="3"/>
        <v>5950</v>
      </c>
      <c r="DQ20" s="82">
        <f t="shared" si="3"/>
        <v>5950</v>
      </c>
      <c r="DR20" s="82">
        <f t="shared" si="3"/>
        <v>6800</v>
      </c>
      <c r="DS20" s="82">
        <f t="shared" si="3"/>
        <v>6800</v>
      </c>
      <c r="DT20" s="82">
        <f t="shared" si="3"/>
        <v>6800</v>
      </c>
      <c r="DU20" s="82">
        <f t="shared" si="3"/>
        <v>5950</v>
      </c>
      <c r="DV20" s="82">
        <f t="shared" si="3"/>
        <v>5950</v>
      </c>
      <c r="DW20" s="82">
        <f t="shared" si="3"/>
        <v>5950</v>
      </c>
      <c r="DX20" s="82">
        <f t="shared" si="3"/>
        <v>5950</v>
      </c>
      <c r="DY20" s="82">
        <f t="shared" si="3"/>
        <v>5950</v>
      </c>
      <c r="DZ20" s="82">
        <f t="shared" si="3"/>
        <v>6375</v>
      </c>
      <c r="EA20" s="82">
        <f t="shared" si="3"/>
        <v>6375</v>
      </c>
      <c r="EB20" s="82">
        <f t="shared" si="3"/>
        <v>5950</v>
      </c>
      <c r="EC20" s="82">
        <f t="shared" si="3"/>
        <v>5950</v>
      </c>
      <c r="ED20" s="82">
        <f t="shared" si="3"/>
        <v>5950</v>
      </c>
      <c r="EE20" s="82">
        <f t="shared" si="3"/>
        <v>5950</v>
      </c>
      <c r="EF20" s="82">
        <f t="shared" si="3"/>
        <v>5950</v>
      </c>
      <c r="EG20" s="82">
        <f t="shared" si="3"/>
        <v>6375</v>
      </c>
      <c r="EH20" s="82">
        <f t="shared" si="3"/>
        <v>6375</v>
      </c>
      <c r="EI20" s="82">
        <f t="shared" si="3"/>
        <v>5950</v>
      </c>
      <c r="EJ20" s="82">
        <f t="shared" si="3"/>
        <v>5950</v>
      </c>
      <c r="EK20" s="82">
        <f t="shared" si="3"/>
        <v>5950</v>
      </c>
      <c r="EL20" s="82">
        <f t="shared" si="3"/>
        <v>5950</v>
      </c>
      <c r="EM20" s="82">
        <f t="shared" si="3"/>
        <v>5950</v>
      </c>
      <c r="EN20" s="82">
        <f t="shared" si="3"/>
        <v>5950</v>
      </c>
      <c r="EO20" s="82">
        <f t="shared" si="3"/>
        <v>5950</v>
      </c>
      <c r="EP20" s="82">
        <f t="shared" si="3"/>
        <v>5100</v>
      </c>
      <c r="EQ20" s="82">
        <f t="shared" si="3"/>
        <v>5100</v>
      </c>
      <c r="ER20" s="82">
        <f t="shared" si="3"/>
        <v>5100</v>
      </c>
      <c r="ES20" s="82">
        <f t="shared" si="3"/>
        <v>5100</v>
      </c>
      <c r="ET20" s="82">
        <f t="shared" si="3"/>
        <v>5100</v>
      </c>
      <c r="EU20" s="82">
        <f t="shared" si="3"/>
        <v>5100</v>
      </c>
      <c r="EV20" s="82">
        <f t="shared" si="3"/>
        <v>5100</v>
      </c>
      <c r="EW20" s="82">
        <f t="shared" si="3"/>
        <v>4675</v>
      </c>
      <c r="EX20" s="82">
        <f t="shared" si="3"/>
        <v>4675</v>
      </c>
      <c r="EY20" s="82">
        <f t="shared" si="3"/>
        <v>4675</v>
      </c>
      <c r="EZ20" s="82">
        <f t="shared" si="3"/>
        <v>4675</v>
      </c>
      <c r="FA20" s="82">
        <f t="shared" si="3"/>
        <v>4675</v>
      </c>
      <c r="FB20" s="82">
        <f t="shared" si="3"/>
        <v>5100</v>
      </c>
      <c r="FC20" s="82">
        <f t="shared" si="3"/>
        <v>5100</v>
      </c>
      <c r="FD20" s="82">
        <f t="shared" ref="FD20:GB20" si="4">ROUNDUP(FD7*0.85,)</f>
        <v>4675</v>
      </c>
      <c r="FE20" s="82">
        <f t="shared" si="4"/>
        <v>4675</v>
      </c>
      <c r="FF20" s="82">
        <f t="shared" si="4"/>
        <v>4675</v>
      </c>
      <c r="FG20" s="82">
        <f t="shared" si="4"/>
        <v>4675</v>
      </c>
      <c r="FH20" s="82">
        <f t="shared" si="4"/>
        <v>4675</v>
      </c>
      <c r="FI20" s="82">
        <f t="shared" si="4"/>
        <v>5100</v>
      </c>
      <c r="FJ20" s="82">
        <f t="shared" si="4"/>
        <v>5100</v>
      </c>
      <c r="FK20" s="82">
        <f t="shared" si="4"/>
        <v>4675</v>
      </c>
      <c r="FL20" s="82">
        <f t="shared" si="4"/>
        <v>4675</v>
      </c>
      <c r="FM20" s="82">
        <f t="shared" si="4"/>
        <v>4675</v>
      </c>
      <c r="FN20" s="82">
        <f t="shared" si="4"/>
        <v>4675</v>
      </c>
      <c r="FO20" s="82">
        <f t="shared" si="4"/>
        <v>4675</v>
      </c>
      <c r="FP20" s="82">
        <f t="shared" si="4"/>
        <v>5100</v>
      </c>
      <c r="FQ20" s="82">
        <f t="shared" si="4"/>
        <v>5100</v>
      </c>
      <c r="FR20" s="82">
        <f t="shared" si="4"/>
        <v>5100</v>
      </c>
      <c r="FS20" s="82">
        <f t="shared" si="4"/>
        <v>5100</v>
      </c>
      <c r="FT20" s="82">
        <f t="shared" si="4"/>
        <v>5100</v>
      </c>
      <c r="FU20" s="82">
        <f t="shared" si="4"/>
        <v>5100</v>
      </c>
      <c r="FV20" s="82">
        <f t="shared" si="4"/>
        <v>5100</v>
      </c>
      <c r="FW20" s="82">
        <f t="shared" si="4"/>
        <v>5100</v>
      </c>
      <c r="FX20" s="82">
        <f t="shared" si="4"/>
        <v>5100</v>
      </c>
      <c r="FY20" s="82">
        <f t="shared" si="4"/>
        <v>5100</v>
      </c>
      <c r="FZ20" s="82">
        <f t="shared" si="4"/>
        <v>5100</v>
      </c>
      <c r="GA20" s="82">
        <f t="shared" si="4"/>
        <v>5100</v>
      </c>
      <c r="GB20" s="242">
        <f t="shared" si="4"/>
        <v>5100</v>
      </c>
      <c r="GC20" s="242">
        <f t="shared" ref="GC20:IN20" si="5">ROUNDUP(GC7*0.85,)</f>
        <v>5100</v>
      </c>
      <c r="GD20" s="242">
        <f t="shared" si="5"/>
        <v>5100</v>
      </c>
      <c r="GE20" s="242">
        <f t="shared" si="5"/>
        <v>5100</v>
      </c>
      <c r="GF20" s="242">
        <f t="shared" si="5"/>
        <v>4420</v>
      </c>
      <c r="GG20" s="242">
        <f t="shared" si="5"/>
        <v>4420</v>
      </c>
      <c r="GH20" s="242">
        <f t="shared" si="5"/>
        <v>4420</v>
      </c>
      <c r="GI20" s="242">
        <f t="shared" si="5"/>
        <v>4420</v>
      </c>
      <c r="GJ20" s="242">
        <f t="shared" si="5"/>
        <v>4420</v>
      </c>
      <c r="GK20" s="242">
        <f t="shared" si="5"/>
        <v>4675</v>
      </c>
      <c r="GL20" s="242">
        <f t="shared" si="5"/>
        <v>4675</v>
      </c>
      <c r="GM20" s="242">
        <f t="shared" si="5"/>
        <v>4420</v>
      </c>
      <c r="GN20" s="242">
        <f t="shared" si="5"/>
        <v>4420</v>
      </c>
      <c r="GO20" s="242">
        <f t="shared" si="5"/>
        <v>4420</v>
      </c>
      <c r="GP20" s="242">
        <f t="shared" si="5"/>
        <v>4420</v>
      </c>
      <c r="GQ20" s="242">
        <f t="shared" si="5"/>
        <v>4420</v>
      </c>
      <c r="GR20" s="242">
        <f t="shared" si="5"/>
        <v>4420</v>
      </c>
      <c r="GS20" s="242">
        <f t="shared" si="5"/>
        <v>4420</v>
      </c>
      <c r="GT20" s="242">
        <f t="shared" si="5"/>
        <v>4165</v>
      </c>
      <c r="GU20" s="242">
        <f t="shared" si="5"/>
        <v>4165</v>
      </c>
      <c r="GV20" s="242">
        <f t="shared" si="5"/>
        <v>4165</v>
      </c>
      <c r="GW20" s="242">
        <f t="shared" si="5"/>
        <v>4165</v>
      </c>
      <c r="GX20" s="242">
        <f t="shared" si="5"/>
        <v>4165</v>
      </c>
      <c r="GY20" s="242">
        <f t="shared" si="5"/>
        <v>4420</v>
      </c>
      <c r="GZ20" s="242">
        <f t="shared" si="5"/>
        <v>4420</v>
      </c>
      <c r="HA20" s="242">
        <f t="shared" si="5"/>
        <v>4165</v>
      </c>
      <c r="HB20" s="242">
        <f t="shared" si="5"/>
        <v>4165</v>
      </c>
      <c r="HC20" s="242">
        <f t="shared" si="5"/>
        <v>4420</v>
      </c>
      <c r="HD20" s="242">
        <f t="shared" si="5"/>
        <v>4420</v>
      </c>
      <c r="HE20" s="242">
        <f t="shared" si="5"/>
        <v>4420</v>
      </c>
      <c r="HF20" s="242">
        <f t="shared" si="5"/>
        <v>4420</v>
      </c>
      <c r="HG20" s="242">
        <f t="shared" si="5"/>
        <v>4420</v>
      </c>
      <c r="HH20" s="242">
        <f t="shared" si="5"/>
        <v>4165</v>
      </c>
      <c r="HI20" s="242">
        <f t="shared" si="5"/>
        <v>4165</v>
      </c>
      <c r="HJ20" s="242">
        <f t="shared" si="5"/>
        <v>4165</v>
      </c>
      <c r="HK20" s="242">
        <f t="shared" si="5"/>
        <v>4165</v>
      </c>
      <c r="HL20" s="242">
        <f t="shared" si="5"/>
        <v>4165</v>
      </c>
      <c r="HM20" s="242">
        <f t="shared" si="5"/>
        <v>4165</v>
      </c>
      <c r="HN20" s="242">
        <f t="shared" si="5"/>
        <v>4165</v>
      </c>
      <c r="HO20" s="242">
        <f t="shared" si="5"/>
        <v>3655</v>
      </c>
      <c r="HP20" s="242">
        <f t="shared" si="5"/>
        <v>3655</v>
      </c>
      <c r="HQ20" s="242">
        <f t="shared" si="5"/>
        <v>3655</v>
      </c>
      <c r="HR20" s="242">
        <f t="shared" si="5"/>
        <v>3655</v>
      </c>
      <c r="HS20" s="242">
        <f t="shared" si="5"/>
        <v>3655</v>
      </c>
      <c r="HT20" s="242">
        <f t="shared" si="5"/>
        <v>3655</v>
      </c>
      <c r="HU20" s="242">
        <f t="shared" si="5"/>
        <v>3655</v>
      </c>
      <c r="HV20" s="242">
        <f t="shared" si="5"/>
        <v>3655</v>
      </c>
      <c r="HW20" s="242">
        <f t="shared" si="5"/>
        <v>3655</v>
      </c>
      <c r="HX20" s="242">
        <f t="shared" si="5"/>
        <v>3655</v>
      </c>
      <c r="HY20" s="242">
        <f t="shared" si="5"/>
        <v>3655</v>
      </c>
      <c r="HZ20" s="242">
        <f t="shared" si="5"/>
        <v>3655</v>
      </c>
      <c r="IA20" s="242">
        <f t="shared" si="5"/>
        <v>3655</v>
      </c>
      <c r="IB20" s="242">
        <f t="shared" si="5"/>
        <v>3655</v>
      </c>
      <c r="IC20" s="242">
        <f t="shared" si="5"/>
        <v>3655</v>
      </c>
      <c r="ID20" s="242">
        <f t="shared" si="5"/>
        <v>3655</v>
      </c>
      <c r="IE20" s="242">
        <f t="shared" si="5"/>
        <v>3655</v>
      </c>
      <c r="IF20" s="242">
        <f t="shared" si="5"/>
        <v>3655</v>
      </c>
      <c r="IG20" s="242">
        <f t="shared" si="5"/>
        <v>3655</v>
      </c>
      <c r="IH20" s="242">
        <f t="shared" si="5"/>
        <v>3655</v>
      </c>
      <c r="II20" s="242">
        <f t="shared" si="5"/>
        <v>3655</v>
      </c>
      <c r="IJ20" s="242">
        <f t="shared" si="5"/>
        <v>3655</v>
      </c>
      <c r="IK20" s="242">
        <f t="shared" si="5"/>
        <v>3655</v>
      </c>
      <c r="IL20" s="242">
        <f t="shared" si="5"/>
        <v>3655</v>
      </c>
      <c r="IM20" s="242">
        <f t="shared" si="5"/>
        <v>3655</v>
      </c>
      <c r="IN20" s="242">
        <f t="shared" si="5"/>
        <v>3655</v>
      </c>
      <c r="IO20" s="242">
        <f t="shared" ref="IO20:JI20" si="6">ROUNDUP(IO7*0.85,)</f>
        <v>3910</v>
      </c>
      <c r="IP20" s="242">
        <f t="shared" si="6"/>
        <v>3910</v>
      </c>
      <c r="IQ20" s="242">
        <f t="shared" si="6"/>
        <v>3655</v>
      </c>
      <c r="IR20" s="242">
        <f t="shared" si="6"/>
        <v>3655</v>
      </c>
      <c r="IS20" s="242">
        <f t="shared" si="6"/>
        <v>3655</v>
      </c>
      <c r="IT20" s="242">
        <f t="shared" si="6"/>
        <v>3655</v>
      </c>
      <c r="IU20" s="242">
        <f t="shared" si="6"/>
        <v>3655</v>
      </c>
      <c r="IV20" s="242">
        <f t="shared" si="6"/>
        <v>4675</v>
      </c>
      <c r="IW20" s="242">
        <f t="shared" si="6"/>
        <v>4675</v>
      </c>
      <c r="IX20" s="242">
        <f t="shared" si="6"/>
        <v>4675</v>
      </c>
      <c r="IY20" s="242">
        <f t="shared" si="6"/>
        <v>4675</v>
      </c>
      <c r="IZ20" s="242">
        <f t="shared" si="6"/>
        <v>4675</v>
      </c>
      <c r="JA20" s="242">
        <f t="shared" si="6"/>
        <v>4675</v>
      </c>
      <c r="JB20" s="242">
        <f t="shared" si="6"/>
        <v>4675</v>
      </c>
      <c r="JC20" s="242">
        <f t="shared" si="6"/>
        <v>5100</v>
      </c>
      <c r="JD20" s="242">
        <f t="shared" si="6"/>
        <v>5100</v>
      </c>
      <c r="JE20" s="242">
        <f t="shared" si="6"/>
        <v>5100</v>
      </c>
      <c r="JF20" s="242">
        <f t="shared" si="6"/>
        <v>5100</v>
      </c>
      <c r="JG20" s="242">
        <f t="shared" si="6"/>
        <v>5100</v>
      </c>
      <c r="JH20" s="242">
        <f t="shared" si="6"/>
        <v>5100</v>
      </c>
      <c r="JI20" s="242">
        <f t="shared" si="6"/>
        <v>5100</v>
      </c>
    </row>
    <row r="21" spans="1:269" ht="24" x14ac:dyDescent="0.2">
      <c r="A21" s="14" t="s">
        <v>5</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90"/>
      <c r="BR21" s="90"/>
      <c r="BS21" s="90"/>
      <c r="BT21" s="90"/>
      <c r="BU21" s="90"/>
      <c r="BV21" s="82"/>
      <c r="BW21" s="82"/>
      <c r="BX21" s="82"/>
      <c r="BY21" s="242"/>
      <c r="BZ21" s="242"/>
      <c r="CA21" s="242"/>
      <c r="CB21" s="24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242"/>
      <c r="GC21" s="242"/>
      <c r="GD21" s="242"/>
      <c r="GE21" s="242"/>
      <c r="GF21" s="242"/>
      <c r="GG21" s="242"/>
      <c r="GH21" s="242"/>
      <c r="GI21" s="242"/>
      <c r="GJ21" s="242"/>
      <c r="GK21" s="242"/>
      <c r="GL21" s="242"/>
      <c r="GM21" s="242"/>
      <c r="GN21" s="242"/>
      <c r="GO21" s="242"/>
      <c r="GP21" s="242"/>
      <c r="GQ21" s="242"/>
      <c r="GR21" s="242"/>
      <c r="GS21" s="242"/>
      <c r="GT21" s="242"/>
      <c r="GU21" s="242"/>
      <c r="GV21" s="242"/>
      <c r="GW21" s="242"/>
      <c r="GX21" s="242"/>
      <c r="GY21" s="242"/>
      <c r="GZ21" s="242"/>
      <c r="HA21" s="242"/>
      <c r="HB21" s="242"/>
      <c r="HC21" s="242"/>
      <c r="HD21" s="242"/>
      <c r="HE21" s="242"/>
      <c r="HF21" s="242"/>
      <c r="HG21" s="242"/>
      <c r="HH21" s="242"/>
      <c r="HI21" s="242"/>
      <c r="HJ21" s="242"/>
      <c r="HK21" s="242"/>
      <c r="HL21" s="242"/>
      <c r="HM21" s="242"/>
      <c r="HN21" s="242"/>
      <c r="HO21" s="242"/>
      <c r="HP21" s="242"/>
      <c r="HQ21" s="242"/>
      <c r="HR21" s="242"/>
      <c r="HS21" s="242"/>
      <c r="HT21" s="242"/>
      <c r="HU21" s="242"/>
      <c r="HV21" s="242"/>
      <c r="HW21" s="242"/>
      <c r="HX21" s="242"/>
      <c r="HY21" s="242"/>
      <c r="HZ21" s="242"/>
      <c r="IA21" s="242"/>
      <c r="IB21" s="242"/>
      <c r="IC21" s="242"/>
      <c r="ID21" s="242"/>
      <c r="IE21" s="242"/>
      <c r="IF21" s="242"/>
      <c r="IG21" s="242"/>
      <c r="IH21" s="242"/>
      <c r="II21" s="242"/>
      <c r="IJ21" s="242"/>
      <c r="IK21" s="242"/>
      <c r="IL21" s="242"/>
      <c r="IM21" s="242"/>
      <c r="IN21" s="242"/>
      <c r="IO21" s="242"/>
      <c r="IP21" s="242"/>
      <c r="IQ21" s="242"/>
      <c r="IR21" s="242"/>
      <c r="IS21" s="242"/>
      <c r="IT21" s="242"/>
      <c r="IU21" s="242"/>
      <c r="IV21" s="242"/>
      <c r="IW21" s="242"/>
      <c r="IX21" s="242"/>
      <c r="IY21" s="242"/>
      <c r="IZ21" s="242"/>
      <c r="JA21" s="242"/>
      <c r="JB21" s="242"/>
      <c r="JC21" s="242"/>
      <c r="JD21" s="242"/>
      <c r="JE21" s="242"/>
      <c r="JF21" s="242"/>
      <c r="JG21" s="242"/>
      <c r="JH21" s="242"/>
      <c r="JI21" s="242"/>
    </row>
    <row r="22" spans="1:269" x14ac:dyDescent="0.2">
      <c r="A22" s="12">
        <v>1</v>
      </c>
      <c r="B22" s="82">
        <f t="shared" ref="B22:L22" si="7">ROUNDUP(B9*0.85,)</f>
        <v>4760</v>
      </c>
      <c r="C22" s="82">
        <f t="shared" si="7"/>
        <v>4760</v>
      </c>
      <c r="D22" s="82">
        <f t="shared" si="7"/>
        <v>4760</v>
      </c>
      <c r="E22" s="82">
        <f t="shared" si="7"/>
        <v>4760</v>
      </c>
      <c r="F22" s="82">
        <f t="shared" si="7"/>
        <v>4505</v>
      </c>
      <c r="G22" s="82">
        <f t="shared" si="7"/>
        <v>4505</v>
      </c>
      <c r="H22" s="82">
        <f t="shared" si="7"/>
        <v>4505</v>
      </c>
      <c r="I22" s="82">
        <f t="shared" si="7"/>
        <v>4505</v>
      </c>
      <c r="J22" s="82">
        <f t="shared" si="7"/>
        <v>4505</v>
      </c>
      <c r="K22" s="82">
        <f t="shared" si="7"/>
        <v>4505</v>
      </c>
      <c r="L22" s="82">
        <f t="shared" si="7"/>
        <v>4505</v>
      </c>
      <c r="M22" s="82">
        <f t="shared" ref="M22:AE22" si="8">ROUNDUP(M9*0.85,)</f>
        <v>4505</v>
      </c>
      <c r="N22" s="82">
        <f t="shared" si="8"/>
        <v>4505</v>
      </c>
      <c r="O22" s="82">
        <f t="shared" si="8"/>
        <v>4760</v>
      </c>
      <c r="P22" s="82">
        <f t="shared" si="8"/>
        <v>5950</v>
      </c>
      <c r="Q22" s="82">
        <f t="shared" si="8"/>
        <v>5950</v>
      </c>
      <c r="R22" s="82">
        <f t="shared" si="8"/>
        <v>5270</v>
      </c>
      <c r="S22" s="82">
        <f t="shared" si="8"/>
        <v>4505</v>
      </c>
      <c r="T22" s="82">
        <f t="shared" si="8"/>
        <v>4505</v>
      </c>
      <c r="U22" s="82">
        <f t="shared" si="8"/>
        <v>4505</v>
      </c>
      <c r="V22" s="82">
        <f t="shared" si="8"/>
        <v>4505</v>
      </c>
      <c r="W22" s="82">
        <f t="shared" si="8"/>
        <v>4505</v>
      </c>
      <c r="X22" s="82">
        <f t="shared" si="8"/>
        <v>4505</v>
      </c>
      <c r="Y22" s="82">
        <f t="shared" si="8"/>
        <v>5270</v>
      </c>
      <c r="Z22" s="82">
        <f t="shared" si="8"/>
        <v>5270</v>
      </c>
      <c r="AA22" s="82">
        <f t="shared" si="8"/>
        <v>4505</v>
      </c>
      <c r="AB22" s="82">
        <f t="shared" si="8"/>
        <v>4505</v>
      </c>
      <c r="AC22" s="82">
        <f t="shared" si="8"/>
        <v>4505</v>
      </c>
      <c r="AD22" s="82">
        <f t="shared" si="8"/>
        <v>4505</v>
      </c>
      <c r="AE22" s="82">
        <f t="shared" si="8"/>
        <v>5525</v>
      </c>
      <c r="AF22" s="82">
        <f t="shared" ref="AF22:CQ22" si="9">ROUNDUP(AF9*0.85,)</f>
        <v>5525</v>
      </c>
      <c r="AG22" s="82">
        <f t="shared" si="9"/>
        <v>5525</v>
      </c>
      <c r="AH22" s="82">
        <f t="shared" si="9"/>
        <v>4760</v>
      </c>
      <c r="AI22" s="82">
        <f t="shared" si="9"/>
        <v>4760</v>
      </c>
      <c r="AJ22" s="82">
        <f t="shared" si="9"/>
        <v>4760</v>
      </c>
      <c r="AK22" s="82">
        <f t="shared" si="9"/>
        <v>4760</v>
      </c>
      <c r="AL22" s="82">
        <f t="shared" si="9"/>
        <v>4760</v>
      </c>
      <c r="AM22" s="82">
        <f t="shared" si="9"/>
        <v>5270</v>
      </c>
      <c r="AN22" s="82">
        <f t="shared" si="9"/>
        <v>5270</v>
      </c>
      <c r="AO22" s="82">
        <f t="shared" si="9"/>
        <v>5270</v>
      </c>
      <c r="AP22" s="82">
        <f t="shared" si="9"/>
        <v>4505</v>
      </c>
      <c r="AQ22" s="82">
        <f t="shared" si="9"/>
        <v>4505</v>
      </c>
      <c r="AR22" s="82">
        <f t="shared" si="9"/>
        <v>4505</v>
      </c>
      <c r="AS22" s="82">
        <f t="shared" si="9"/>
        <v>4505</v>
      </c>
      <c r="AT22" s="82">
        <f t="shared" si="9"/>
        <v>4505</v>
      </c>
      <c r="AU22" s="82">
        <f t="shared" si="9"/>
        <v>4505</v>
      </c>
      <c r="AV22" s="82">
        <f t="shared" si="9"/>
        <v>4505</v>
      </c>
      <c r="AW22" s="82">
        <f t="shared" si="9"/>
        <v>4505</v>
      </c>
      <c r="AX22" s="82">
        <f t="shared" si="9"/>
        <v>4505</v>
      </c>
      <c r="AY22" s="82">
        <f t="shared" si="9"/>
        <v>4505</v>
      </c>
      <c r="AZ22" s="82">
        <f t="shared" si="9"/>
        <v>4505</v>
      </c>
      <c r="BA22" s="82">
        <f t="shared" si="9"/>
        <v>4505</v>
      </c>
      <c r="BB22" s="82">
        <f t="shared" si="9"/>
        <v>4505</v>
      </c>
      <c r="BC22" s="82">
        <f t="shared" si="9"/>
        <v>4505</v>
      </c>
      <c r="BD22" s="82">
        <f t="shared" si="9"/>
        <v>4505</v>
      </c>
      <c r="BE22" s="82">
        <f t="shared" si="9"/>
        <v>4505</v>
      </c>
      <c r="BF22" s="82">
        <f t="shared" si="9"/>
        <v>4505</v>
      </c>
      <c r="BG22" s="82">
        <f t="shared" si="9"/>
        <v>4505</v>
      </c>
      <c r="BH22" s="82">
        <f t="shared" si="9"/>
        <v>4505</v>
      </c>
      <c r="BI22" s="82">
        <f t="shared" si="9"/>
        <v>4505</v>
      </c>
      <c r="BJ22" s="82">
        <f t="shared" si="9"/>
        <v>4505</v>
      </c>
      <c r="BK22" s="82">
        <f t="shared" si="9"/>
        <v>4760</v>
      </c>
      <c r="BL22" s="82">
        <f t="shared" si="9"/>
        <v>4760</v>
      </c>
      <c r="BM22" s="82">
        <f t="shared" si="9"/>
        <v>4760</v>
      </c>
      <c r="BN22" s="82">
        <f t="shared" si="9"/>
        <v>4760</v>
      </c>
      <c r="BO22" s="82">
        <f t="shared" si="9"/>
        <v>9435</v>
      </c>
      <c r="BP22" s="82">
        <f t="shared" si="9"/>
        <v>9435</v>
      </c>
      <c r="BQ22" s="90">
        <f t="shared" si="9"/>
        <v>9435</v>
      </c>
      <c r="BR22" s="90">
        <f t="shared" si="9"/>
        <v>9435</v>
      </c>
      <c r="BS22" s="90">
        <f t="shared" si="9"/>
        <v>9435</v>
      </c>
      <c r="BT22" s="90">
        <f t="shared" si="9"/>
        <v>9435</v>
      </c>
      <c r="BU22" s="90">
        <f t="shared" si="9"/>
        <v>9435</v>
      </c>
      <c r="BV22" s="82">
        <f t="shared" si="9"/>
        <v>9435</v>
      </c>
      <c r="BW22" s="82">
        <f t="shared" si="9"/>
        <v>9435</v>
      </c>
      <c r="BX22" s="82">
        <f t="shared" si="9"/>
        <v>10030</v>
      </c>
      <c r="BY22" s="242">
        <f t="shared" si="9"/>
        <v>10030</v>
      </c>
      <c r="BZ22" s="242">
        <f t="shared" si="9"/>
        <v>10030</v>
      </c>
      <c r="CA22" s="242">
        <f t="shared" si="9"/>
        <v>10030</v>
      </c>
      <c r="CB22" s="242">
        <f t="shared" si="9"/>
        <v>10030</v>
      </c>
      <c r="CC22" s="82">
        <f t="shared" si="9"/>
        <v>10030</v>
      </c>
      <c r="CD22" s="82">
        <f t="shared" si="9"/>
        <v>10030</v>
      </c>
      <c r="CE22" s="82">
        <f t="shared" si="9"/>
        <v>9435</v>
      </c>
      <c r="CF22" s="82">
        <f t="shared" si="9"/>
        <v>9435</v>
      </c>
      <c r="CG22" s="82">
        <f t="shared" si="9"/>
        <v>9435</v>
      </c>
      <c r="CH22" s="82">
        <f t="shared" si="9"/>
        <v>9435</v>
      </c>
      <c r="CI22" s="82">
        <f t="shared" si="9"/>
        <v>9435</v>
      </c>
      <c r="CJ22" s="82">
        <f t="shared" si="9"/>
        <v>9435</v>
      </c>
      <c r="CK22" s="82">
        <f t="shared" si="9"/>
        <v>9435</v>
      </c>
      <c r="CL22" s="82">
        <f t="shared" si="9"/>
        <v>9435</v>
      </c>
      <c r="CM22" s="82">
        <f t="shared" si="9"/>
        <v>9435</v>
      </c>
      <c r="CN22" s="82">
        <f t="shared" si="9"/>
        <v>9435</v>
      </c>
      <c r="CO22" s="82">
        <f t="shared" si="9"/>
        <v>9435</v>
      </c>
      <c r="CP22" s="82">
        <f t="shared" si="9"/>
        <v>9435</v>
      </c>
      <c r="CQ22" s="82">
        <f t="shared" si="9"/>
        <v>9435</v>
      </c>
      <c r="CR22" s="82">
        <f t="shared" ref="CR22:FC22" si="10">ROUNDUP(CR9*0.85,)</f>
        <v>9435</v>
      </c>
      <c r="CS22" s="82">
        <f t="shared" si="10"/>
        <v>9435</v>
      </c>
      <c r="CT22" s="82">
        <f t="shared" si="10"/>
        <v>9435</v>
      </c>
      <c r="CU22" s="82">
        <f t="shared" si="10"/>
        <v>9435</v>
      </c>
      <c r="CV22" s="82">
        <f t="shared" si="10"/>
        <v>9435</v>
      </c>
      <c r="CW22" s="82">
        <f t="shared" si="10"/>
        <v>9435</v>
      </c>
      <c r="CX22" s="82">
        <f t="shared" si="10"/>
        <v>9435</v>
      </c>
      <c r="CY22" s="82">
        <f t="shared" si="10"/>
        <v>9435</v>
      </c>
      <c r="CZ22" s="82">
        <f t="shared" si="10"/>
        <v>9435</v>
      </c>
      <c r="DA22" s="82">
        <f t="shared" si="10"/>
        <v>6800</v>
      </c>
      <c r="DB22" s="82">
        <f t="shared" si="10"/>
        <v>6800</v>
      </c>
      <c r="DC22" s="82">
        <f t="shared" si="10"/>
        <v>6800</v>
      </c>
      <c r="DD22" s="82">
        <f t="shared" si="10"/>
        <v>6800</v>
      </c>
      <c r="DE22" s="82">
        <f t="shared" si="10"/>
        <v>7225</v>
      </c>
      <c r="DF22" s="82">
        <f t="shared" si="10"/>
        <v>7225</v>
      </c>
      <c r="DG22" s="82">
        <f t="shared" si="10"/>
        <v>6800</v>
      </c>
      <c r="DH22" s="82">
        <f t="shared" si="10"/>
        <v>6800</v>
      </c>
      <c r="DI22" s="82">
        <f t="shared" si="10"/>
        <v>6800</v>
      </c>
      <c r="DJ22" s="82">
        <f t="shared" si="10"/>
        <v>6800</v>
      </c>
      <c r="DK22" s="82">
        <f t="shared" si="10"/>
        <v>6800</v>
      </c>
      <c r="DL22" s="82">
        <f t="shared" si="10"/>
        <v>7225</v>
      </c>
      <c r="DM22" s="82">
        <f t="shared" si="10"/>
        <v>7225</v>
      </c>
      <c r="DN22" s="82">
        <f t="shared" si="10"/>
        <v>6800</v>
      </c>
      <c r="DO22" s="82">
        <f t="shared" si="10"/>
        <v>6800</v>
      </c>
      <c r="DP22" s="82">
        <f t="shared" si="10"/>
        <v>6800</v>
      </c>
      <c r="DQ22" s="82">
        <f t="shared" si="10"/>
        <v>6800</v>
      </c>
      <c r="DR22" s="82">
        <f t="shared" si="10"/>
        <v>7650</v>
      </c>
      <c r="DS22" s="82">
        <f t="shared" si="10"/>
        <v>7650</v>
      </c>
      <c r="DT22" s="82">
        <f t="shared" si="10"/>
        <v>7650</v>
      </c>
      <c r="DU22" s="82">
        <f t="shared" si="10"/>
        <v>6800</v>
      </c>
      <c r="DV22" s="82">
        <f t="shared" si="10"/>
        <v>6800</v>
      </c>
      <c r="DW22" s="82">
        <f t="shared" si="10"/>
        <v>6800</v>
      </c>
      <c r="DX22" s="82">
        <f t="shared" si="10"/>
        <v>6800</v>
      </c>
      <c r="DY22" s="82">
        <f t="shared" si="10"/>
        <v>6800</v>
      </c>
      <c r="DZ22" s="82">
        <f t="shared" si="10"/>
        <v>7225</v>
      </c>
      <c r="EA22" s="82">
        <f t="shared" si="10"/>
        <v>7225</v>
      </c>
      <c r="EB22" s="82">
        <f t="shared" si="10"/>
        <v>6800</v>
      </c>
      <c r="EC22" s="82">
        <f t="shared" si="10"/>
        <v>6800</v>
      </c>
      <c r="ED22" s="82">
        <f t="shared" si="10"/>
        <v>6800</v>
      </c>
      <c r="EE22" s="82">
        <f t="shared" si="10"/>
        <v>6800</v>
      </c>
      <c r="EF22" s="82">
        <f t="shared" si="10"/>
        <v>6800</v>
      </c>
      <c r="EG22" s="82">
        <f t="shared" si="10"/>
        <v>7225</v>
      </c>
      <c r="EH22" s="82">
        <f t="shared" si="10"/>
        <v>7225</v>
      </c>
      <c r="EI22" s="82">
        <f t="shared" si="10"/>
        <v>6800</v>
      </c>
      <c r="EJ22" s="82">
        <f t="shared" si="10"/>
        <v>6800</v>
      </c>
      <c r="EK22" s="82">
        <f t="shared" si="10"/>
        <v>6800</v>
      </c>
      <c r="EL22" s="82">
        <f t="shared" si="10"/>
        <v>6800</v>
      </c>
      <c r="EM22" s="82">
        <f t="shared" si="10"/>
        <v>6800</v>
      </c>
      <c r="EN22" s="82">
        <f t="shared" si="10"/>
        <v>6800</v>
      </c>
      <c r="EO22" s="82">
        <f t="shared" si="10"/>
        <v>6800</v>
      </c>
      <c r="EP22" s="82">
        <f t="shared" si="10"/>
        <v>5950</v>
      </c>
      <c r="EQ22" s="82">
        <f t="shared" si="10"/>
        <v>5950</v>
      </c>
      <c r="ER22" s="82">
        <f t="shared" si="10"/>
        <v>5950</v>
      </c>
      <c r="ES22" s="82">
        <f t="shared" si="10"/>
        <v>5950</v>
      </c>
      <c r="ET22" s="82">
        <f t="shared" si="10"/>
        <v>5950</v>
      </c>
      <c r="EU22" s="82">
        <f t="shared" si="10"/>
        <v>5950</v>
      </c>
      <c r="EV22" s="82">
        <f t="shared" si="10"/>
        <v>5950</v>
      </c>
      <c r="EW22" s="82">
        <f t="shared" si="10"/>
        <v>5525</v>
      </c>
      <c r="EX22" s="82">
        <f t="shared" si="10"/>
        <v>5525</v>
      </c>
      <c r="EY22" s="82">
        <f t="shared" si="10"/>
        <v>5525</v>
      </c>
      <c r="EZ22" s="82">
        <f t="shared" si="10"/>
        <v>5525</v>
      </c>
      <c r="FA22" s="82">
        <f t="shared" si="10"/>
        <v>5525</v>
      </c>
      <c r="FB22" s="82">
        <f t="shared" si="10"/>
        <v>5950</v>
      </c>
      <c r="FC22" s="82">
        <f t="shared" si="10"/>
        <v>5950</v>
      </c>
      <c r="FD22" s="82">
        <f t="shared" ref="FD22:GB22" si="11">ROUNDUP(FD9*0.85,)</f>
        <v>5525</v>
      </c>
      <c r="FE22" s="82">
        <f t="shared" si="11"/>
        <v>5525</v>
      </c>
      <c r="FF22" s="82">
        <f t="shared" si="11"/>
        <v>5525</v>
      </c>
      <c r="FG22" s="82">
        <f t="shared" si="11"/>
        <v>5525</v>
      </c>
      <c r="FH22" s="82">
        <f t="shared" si="11"/>
        <v>5525</v>
      </c>
      <c r="FI22" s="82">
        <f t="shared" si="11"/>
        <v>5950</v>
      </c>
      <c r="FJ22" s="82">
        <f t="shared" si="11"/>
        <v>5950</v>
      </c>
      <c r="FK22" s="82">
        <f t="shared" si="11"/>
        <v>5525</v>
      </c>
      <c r="FL22" s="82">
        <f t="shared" si="11"/>
        <v>5525</v>
      </c>
      <c r="FM22" s="82">
        <f t="shared" si="11"/>
        <v>5525</v>
      </c>
      <c r="FN22" s="82">
        <f t="shared" si="11"/>
        <v>5525</v>
      </c>
      <c r="FO22" s="82">
        <f t="shared" si="11"/>
        <v>5525</v>
      </c>
      <c r="FP22" s="82">
        <f t="shared" si="11"/>
        <v>5950</v>
      </c>
      <c r="FQ22" s="82">
        <f t="shared" si="11"/>
        <v>5950</v>
      </c>
      <c r="FR22" s="82">
        <f t="shared" si="11"/>
        <v>5950</v>
      </c>
      <c r="FS22" s="82">
        <f t="shared" si="11"/>
        <v>5950</v>
      </c>
      <c r="FT22" s="82">
        <f t="shared" si="11"/>
        <v>5950</v>
      </c>
      <c r="FU22" s="82">
        <f t="shared" si="11"/>
        <v>5950</v>
      </c>
      <c r="FV22" s="82">
        <f t="shared" si="11"/>
        <v>5950</v>
      </c>
      <c r="FW22" s="82">
        <f t="shared" si="11"/>
        <v>5950</v>
      </c>
      <c r="FX22" s="82">
        <f t="shared" si="11"/>
        <v>5950</v>
      </c>
      <c r="FY22" s="82">
        <f t="shared" si="11"/>
        <v>5950</v>
      </c>
      <c r="FZ22" s="82">
        <f t="shared" si="11"/>
        <v>5950</v>
      </c>
      <c r="GA22" s="82">
        <f t="shared" si="11"/>
        <v>5950</v>
      </c>
      <c r="GB22" s="242">
        <f t="shared" si="11"/>
        <v>5950</v>
      </c>
      <c r="GC22" s="242">
        <f t="shared" ref="GC22:IN22" si="12">ROUNDUP(GC9*0.85,)</f>
        <v>5950</v>
      </c>
      <c r="GD22" s="242">
        <f t="shared" si="12"/>
        <v>5950</v>
      </c>
      <c r="GE22" s="242">
        <f t="shared" si="12"/>
        <v>5950</v>
      </c>
      <c r="GF22" s="242">
        <f t="shared" si="12"/>
        <v>5270</v>
      </c>
      <c r="GG22" s="242">
        <f t="shared" si="12"/>
        <v>5270</v>
      </c>
      <c r="GH22" s="242">
        <f t="shared" si="12"/>
        <v>5270</v>
      </c>
      <c r="GI22" s="242">
        <f t="shared" si="12"/>
        <v>5270</v>
      </c>
      <c r="GJ22" s="242">
        <f t="shared" si="12"/>
        <v>5270</v>
      </c>
      <c r="GK22" s="242">
        <f t="shared" si="12"/>
        <v>5525</v>
      </c>
      <c r="GL22" s="242">
        <f t="shared" si="12"/>
        <v>5525</v>
      </c>
      <c r="GM22" s="242">
        <f t="shared" si="12"/>
        <v>5270</v>
      </c>
      <c r="GN22" s="242">
        <f t="shared" si="12"/>
        <v>5270</v>
      </c>
      <c r="GO22" s="242">
        <f t="shared" si="12"/>
        <v>5270</v>
      </c>
      <c r="GP22" s="242">
        <f t="shared" si="12"/>
        <v>5270</v>
      </c>
      <c r="GQ22" s="242">
        <f t="shared" si="12"/>
        <v>5270</v>
      </c>
      <c r="GR22" s="242">
        <f t="shared" si="12"/>
        <v>5270</v>
      </c>
      <c r="GS22" s="242">
        <f t="shared" si="12"/>
        <v>5270</v>
      </c>
      <c r="GT22" s="242">
        <f t="shared" si="12"/>
        <v>5015</v>
      </c>
      <c r="GU22" s="242">
        <f t="shared" si="12"/>
        <v>5015</v>
      </c>
      <c r="GV22" s="242">
        <f t="shared" si="12"/>
        <v>5015</v>
      </c>
      <c r="GW22" s="242">
        <f t="shared" si="12"/>
        <v>5015</v>
      </c>
      <c r="GX22" s="242">
        <f t="shared" si="12"/>
        <v>5015</v>
      </c>
      <c r="GY22" s="242">
        <f t="shared" si="12"/>
        <v>5270</v>
      </c>
      <c r="GZ22" s="242">
        <f t="shared" si="12"/>
        <v>5270</v>
      </c>
      <c r="HA22" s="242">
        <f t="shared" si="12"/>
        <v>5015</v>
      </c>
      <c r="HB22" s="242">
        <f t="shared" si="12"/>
        <v>5015</v>
      </c>
      <c r="HC22" s="242">
        <f t="shared" si="12"/>
        <v>5270</v>
      </c>
      <c r="HD22" s="242">
        <f t="shared" si="12"/>
        <v>5270</v>
      </c>
      <c r="HE22" s="242">
        <f t="shared" si="12"/>
        <v>5270</v>
      </c>
      <c r="HF22" s="242">
        <f t="shared" si="12"/>
        <v>5270</v>
      </c>
      <c r="HG22" s="242">
        <f t="shared" si="12"/>
        <v>5270</v>
      </c>
      <c r="HH22" s="242">
        <f t="shared" si="12"/>
        <v>5015</v>
      </c>
      <c r="HI22" s="242">
        <f t="shared" si="12"/>
        <v>5015</v>
      </c>
      <c r="HJ22" s="242">
        <f t="shared" si="12"/>
        <v>5015</v>
      </c>
      <c r="HK22" s="242">
        <f t="shared" si="12"/>
        <v>5015</v>
      </c>
      <c r="HL22" s="242">
        <f t="shared" si="12"/>
        <v>5015</v>
      </c>
      <c r="HM22" s="242">
        <f t="shared" si="12"/>
        <v>5015</v>
      </c>
      <c r="HN22" s="242">
        <f t="shared" si="12"/>
        <v>5015</v>
      </c>
      <c r="HO22" s="242">
        <f t="shared" si="12"/>
        <v>4505</v>
      </c>
      <c r="HP22" s="242">
        <f t="shared" si="12"/>
        <v>4505</v>
      </c>
      <c r="HQ22" s="242">
        <f t="shared" si="12"/>
        <v>4505</v>
      </c>
      <c r="HR22" s="242">
        <f t="shared" si="12"/>
        <v>4505</v>
      </c>
      <c r="HS22" s="242">
        <f t="shared" si="12"/>
        <v>4505</v>
      </c>
      <c r="HT22" s="242">
        <f t="shared" si="12"/>
        <v>4505</v>
      </c>
      <c r="HU22" s="242">
        <f t="shared" si="12"/>
        <v>4505</v>
      </c>
      <c r="HV22" s="242">
        <f t="shared" si="12"/>
        <v>4505</v>
      </c>
      <c r="HW22" s="242">
        <f t="shared" si="12"/>
        <v>4505</v>
      </c>
      <c r="HX22" s="242">
        <f t="shared" si="12"/>
        <v>4505</v>
      </c>
      <c r="HY22" s="242">
        <f t="shared" si="12"/>
        <v>4505</v>
      </c>
      <c r="HZ22" s="242">
        <f t="shared" si="12"/>
        <v>4505</v>
      </c>
      <c r="IA22" s="242">
        <f t="shared" si="12"/>
        <v>4505</v>
      </c>
      <c r="IB22" s="242">
        <f t="shared" si="12"/>
        <v>4505</v>
      </c>
      <c r="IC22" s="242">
        <f t="shared" si="12"/>
        <v>4505</v>
      </c>
      <c r="ID22" s="242">
        <f t="shared" si="12"/>
        <v>4505</v>
      </c>
      <c r="IE22" s="242">
        <f t="shared" si="12"/>
        <v>4505</v>
      </c>
      <c r="IF22" s="242">
        <f t="shared" si="12"/>
        <v>4505</v>
      </c>
      <c r="IG22" s="242">
        <f t="shared" si="12"/>
        <v>4505</v>
      </c>
      <c r="IH22" s="242">
        <f t="shared" si="12"/>
        <v>4505</v>
      </c>
      <c r="II22" s="242">
        <f t="shared" si="12"/>
        <v>4505</v>
      </c>
      <c r="IJ22" s="242">
        <f t="shared" si="12"/>
        <v>4505</v>
      </c>
      <c r="IK22" s="242">
        <f t="shared" si="12"/>
        <v>4505</v>
      </c>
      <c r="IL22" s="242">
        <f t="shared" si="12"/>
        <v>4505</v>
      </c>
      <c r="IM22" s="242">
        <f t="shared" si="12"/>
        <v>4505</v>
      </c>
      <c r="IN22" s="242">
        <f t="shared" si="12"/>
        <v>4505</v>
      </c>
      <c r="IO22" s="242">
        <f t="shared" ref="IO22:JI22" si="13">ROUNDUP(IO9*0.85,)</f>
        <v>4760</v>
      </c>
      <c r="IP22" s="242">
        <f t="shared" si="13"/>
        <v>4760</v>
      </c>
      <c r="IQ22" s="242">
        <f t="shared" si="13"/>
        <v>4505</v>
      </c>
      <c r="IR22" s="242">
        <f t="shared" si="13"/>
        <v>4505</v>
      </c>
      <c r="IS22" s="242">
        <f t="shared" si="13"/>
        <v>4505</v>
      </c>
      <c r="IT22" s="242">
        <f t="shared" si="13"/>
        <v>4505</v>
      </c>
      <c r="IU22" s="242">
        <f t="shared" si="13"/>
        <v>4505</v>
      </c>
      <c r="IV22" s="242">
        <f t="shared" si="13"/>
        <v>5525</v>
      </c>
      <c r="IW22" s="242">
        <f t="shared" si="13"/>
        <v>5525</v>
      </c>
      <c r="IX22" s="242">
        <f t="shared" si="13"/>
        <v>5525</v>
      </c>
      <c r="IY22" s="242">
        <f t="shared" si="13"/>
        <v>5525</v>
      </c>
      <c r="IZ22" s="242">
        <f t="shared" si="13"/>
        <v>5525</v>
      </c>
      <c r="JA22" s="242">
        <f t="shared" si="13"/>
        <v>5525</v>
      </c>
      <c r="JB22" s="242">
        <f t="shared" si="13"/>
        <v>5525</v>
      </c>
      <c r="JC22" s="242">
        <f t="shared" si="13"/>
        <v>5950</v>
      </c>
      <c r="JD22" s="242">
        <f t="shared" si="13"/>
        <v>5950</v>
      </c>
      <c r="JE22" s="242">
        <f t="shared" si="13"/>
        <v>5950</v>
      </c>
      <c r="JF22" s="242">
        <f t="shared" si="13"/>
        <v>5950</v>
      </c>
      <c r="JG22" s="242">
        <f t="shared" si="13"/>
        <v>5950</v>
      </c>
      <c r="JH22" s="242">
        <f t="shared" si="13"/>
        <v>5950</v>
      </c>
      <c r="JI22" s="242">
        <f t="shared" si="13"/>
        <v>5950</v>
      </c>
    </row>
    <row r="23" spans="1:269" x14ac:dyDescent="0.2">
      <c r="A23" s="15" t="s">
        <v>6</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90"/>
      <c r="BR23" s="90"/>
      <c r="BS23" s="90"/>
      <c r="BT23" s="90"/>
      <c r="BU23" s="90"/>
      <c r="BV23" s="82"/>
      <c r="BW23" s="82"/>
      <c r="BX23" s="82"/>
      <c r="BY23" s="242"/>
      <c r="BZ23" s="242"/>
      <c r="CA23" s="242"/>
      <c r="CB23" s="24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242"/>
      <c r="GC23" s="242"/>
      <c r="GD23" s="242"/>
      <c r="GE23" s="242"/>
      <c r="GF23" s="242"/>
      <c r="GG23" s="242"/>
      <c r="GH23" s="242"/>
      <c r="GI23" s="242"/>
      <c r="GJ23" s="242"/>
      <c r="GK23" s="242"/>
      <c r="GL23" s="242"/>
      <c r="GM23" s="242"/>
      <c r="GN23" s="242"/>
      <c r="GO23" s="242"/>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42"/>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42"/>
      <c r="IX23" s="242"/>
      <c r="IY23" s="242"/>
      <c r="IZ23" s="242"/>
      <c r="JA23" s="242"/>
      <c r="JB23" s="242"/>
      <c r="JC23" s="242"/>
      <c r="JD23" s="242"/>
      <c r="JE23" s="242"/>
      <c r="JF23" s="242"/>
      <c r="JG23" s="242"/>
      <c r="JH23" s="242"/>
      <c r="JI23" s="242"/>
    </row>
    <row r="24" spans="1:269" x14ac:dyDescent="0.2">
      <c r="A24" s="76">
        <v>1</v>
      </c>
      <c r="B24" s="82">
        <f t="shared" ref="B24:L24" si="14">ROUNDUP(B11*0.85,)</f>
        <v>6885</v>
      </c>
      <c r="C24" s="82">
        <f t="shared" si="14"/>
        <v>6885</v>
      </c>
      <c r="D24" s="82">
        <f t="shared" si="14"/>
        <v>6885</v>
      </c>
      <c r="E24" s="82">
        <f t="shared" si="14"/>
        <v>6885</v>
      </c>
      <c r="F24" s="82">
        <f t="shared" si="14"/>
        <v>6630</v>
      </c>
      <c r="G24" s="82">
        <f t="shared" si="14"/>
        <v>6630</v>
      </c>
      <c r="H24" s="82">
        <f t="shared" si="14"/>
        <v>6630</v>
      </c>
      <c r="I24" s="82">
        <f t="shared" si="14"/>
        <v>6630</v>
      </c>
      <c r="J24" s="82">
        <f t="shared" si="14"/>
        <v>6630</v>
      </c>
      <c r="K24" s="82">
        <f t="shared" si="14"/>
        <v>6630</v>
      </c>
      <c r="L24" s="82">
        <f t="shared" si="14"/>
        <v>6630</v>
      </c>
      <c r="M24" s="82">
        <f t="shared" ref="M24:AE24" si="15">ROUNDUP(M11*0.85,)</f>
        <v>6630</v>
      </c>
      <c r="N24" s="82">
        <f t="shared" si="15"/>
        <v>6630</v>
      </c>
      <c r="O24" s="82">
        <f t="shared" si="15"/>
        <v>6885</v>
      </c>
      <c r="P24" s="82">
        <f t="shared" si="15"/>
        <v>8075</v>
      </c>
      <c r="Q24" s="82">
        <f t="shared" si="15"/>
        <v>8075</v>
      </c>
      <c r="R24" s="82">
        <f t="shared" si="15"/>
        <v>7395</v>
      </c>
      <c r="S24" s="82">
        <f t="shared" si="15"/>
        <v>6630</v>
      </c>
      <c r="T24" s="82">
        <f t="shared" si="15"/>
        <v>6630</v>
      </c>
      <c r="U24" s="82">
        <f t="shared" si="15"/>
        <v>6630</v>
      </c>
      <c r="V24" s="82">
        <f t="shared" si="15"/>
        <v>6630</v>
      </c>
      <c r="W24" s="82">
        <f t="shared" si="15"/>
        <v>6630</v>
      </c>
      <c r="X24" s="82">
        <f t="shared" si="15"/>
        <v>6630</v>
      </c>
      <c r="Y24" s="82">
        <f t="shared" si="15"/>
        <v>7395</v>
      </c>
      <c r="Z24" s="82">
        <f t="shared" si="15"/>
        <v>7395</v>
      </c>
      <c r="AA24" s="82">
        <f t="shared" si="15"/>
        <v>6630</v>
      </c>
      <c r="AB24" s="82">
        <f t="shared" si="15"/>
        <v>6630</v>
      </c>
      <c r="AC24" s="82">
        <f t="shared" si="15"/>
        <v>6630</v>
      </c>
      <c r="AD24" s="82">
        <f t="shared" si="15"/>
        <v>6630</v>
      </c>
      <c r="AE24" s="82">
        <f t="shared" si="15"/>
        <v>7650</v>
      </c>
      <c r="AF24" s="82">
        <f t="shared" ref="AF24:CQ24" si="16">ROUNDUP(AF11*0.85,)</f>
        <v>7650</v>
      </c>
      <c r="AG24" s="82">
        <f t="shared" si="16"/>
        <v>7650</v>
      </c>
      <c r="AH24" s="82">
        <f t="shared" si="16"/>
        <v>6885</v>
      </c>
      <c r="AI24" s="82">
        <f t="shared" si="16"/>
        <v>6885</v>
      </c>
      <c r="AJ24" s="82">
        <f t="shared" si="16"/>
        <v>6885</v>
      </c>
      <c r="AK24" s="82">
        <f t="shared" si="16"/>
        <v>6885</v>
      </c>
      <c r="AL24" s="82">
        <f t="shared" si="16"/>
        <v>6885</v>
      </c>
      <c r="AM24" s="82">
        <f t="shared" si="16"/>
        <v>7395</v>
      </c>
      <c r="AN24" s="82">
        <f t="shared" si="16"/>
        <v>7395</v>
      </c>
      <c r="AO24" s="82">
        <f t="shared" si="16"/>
        <v>7395</v>
      </c>
      <c r="AP24" s="82">
        <f t="shared" si="16"/>
        <v>6630</v>
      </c>
      <c r="AQ24" s="82">
        <f t="shared" si="16"/>
        <v>6630</v>
      </c>
      <c r="AR24" s="82">
        <f t="shared" si="16"/>
        <v>6630</v>
      </c>
      <c r="AS24" s="82">
        <f t="shared" si="16"/>
        <v>6630</v>
      </c>
      <c r="AT24" s="82">
        <f t="shared" si="16"/>
        <v>6630</v>
      </c>
      <c r="AU24" s="82">
        <f t="shared" si="16"/>
        <v>6630</v>
      </c>
      <c r="AV24" s="82">
        <f t="shared" si="16"/>
        <v>6630</v>
      </c>
      <c r="AW24" s="82">
        <f t="shared" si="16"/>
        <v>6630</v>
      </c>
      <c r="AX24" s="82">
        <f t="shared" si="16"/>
        <v>6630</v>
      </c>
      <c r="AY24" s="82">
        <f t="shared" si="16"/>
        <v>6630</v>
      </c>
      <c r="AZ24" s="82">
        <f t="shared" si="16"/>
        <v>6630</v>
      </c>
      <c r="BA24" s="82">
        <f t="shared" si="16"/>
        <v>6630</v>
      </c>
      <c r="BB24" s="82">
        <f t="shared" si="16"/>
        <v>6630</v>
      </c>
      <c r="BC24" s="82">
        <f t="shared" si="16"/>
        <v>6630</v>
      </c>
      <c r="BD24" s="82">
        <f t="shared" si="16"/>
        <v>6630</v>
      </c>
      <c r="BE24" s="82">
        <f t="shared" si="16"/>
        <v>6630</v>
      </c>
      <c r="BF24" s="82">
        <f t="shared" si="16"/>
        <v>6630</v>
      </c>
      <c r="BG24" s="82">
        <f t="shared" si="16"/>
        <v>6630</v>
      </c>
      <c r="BH24" s="82">
        <f t="shared" si="16"/>
        <v>6630</v>
      </c>
      <c r="BI24" s="82">
        <f t="shared" si="16"/>
        <v>6630</v>
      </c>
      <c r="BJ24" s="82">
        <f t="shared" si="16"/>
        <v>6630</v>
      </c>
      <c r="BK24" s="82">
        <f t="shared" si="16"/>
        <v>6885</v>
      </c>
      <c r="BL24" s="82">
        <f t="shared" si="16"/>
        <v>6885</v>
      </c>
      <c r="BM24" s="82">
        <f t="shared" si="16"/>
        <v>6885</v>
      </c>
      <c r="BN24" s="82">
        <f t="shared" si="16"/>
        <v>6885</v>
      </c>
      <c r="BO24" s="82">
        <f t="shared" si="16"/>
        <v>11560</v>
      </c>
      <c r="BP24" s="82">
        <f t="shared" si="16"/>
        <v>11560</v>
      </c>
      <c r="BQ24" s="90">
        <f t="shared" si="16"/>
        <v>11560</v>
      </c>
      <c r="BR24" s="90">
        <f t="shared" si="16"/>
        <v>11560</v>
      </c>
      <c r="BS24" s="90">
        <f t="shared" si="16"/>
        <v>11560</v>
      </c>
      <c r="BT24" s="90">
        <f t="shared" si="16"/>
        <v>11560</v>
      </c>
      <c r="BU24" s="90">
        <f t="shared" si="16"/>
        <v>11560</v>
      </c>
      <c r="BV24" s="82">
        <f t="shared" si="16"/>
        <v>11560</v>
      </c>
      <c r="BW24" s="82">
        <f t="shared" si="16"/>
        <v>11560</v>
      </c>
      <c r="BX24" s="82">
        <f t="shared" si="16"/>
        <v>12155</v>
      </c>
      <c r="BY24" s="242">
        <f t="shared" si="16"/>
        <v>12155</v>
      </c>
      <c r="BZ24" s="242">
        <f t="shared" si="16"/>
        <v>12155</v>
      </c>
      <c r="CA24" s="242">
        <f t="shared" si="16"/>
        <v>12155</v>
      </c>
      <c r="CB24" s="242">
        <f t="shared" si="16"/>
        <v>12155</v>
      </c>
      <c r="CC24" s="82">
        <f t="shared" si="16"/>
        <v>12155</v>
      </c>
      <c r="CD24" s="82">
        <f t="shared" si="16"/>
        <v>12155</v>
      </c>
      <c r="CE24" s="82">
        <f t="shared" si="16"/>
        <v>11560</v>
      </c>
      <c r="CF24" s="82">
        <f t="shared" si="16"/>
        <v>11560</v>
      </c>
      <c r="CG24" s="82">
        <f t="shared" si="16"/>
        <v>11560</v>
      </c>
      <c r="CH24" s="82">
        <f t="shared" si="16"/>
        <v>11560</v>
      </c>
      <c r="CI24" s="82">
        <f t="shared" si="16"/>
        <v>11560</v>
      </c>
      <c r="CJ24" s="82">
        <f t="shared" si="16"/>
        <v>11560</v>
      </c>
      <c r="CK24" s="82">
        <f t="shared" si="16"/>
        <v>11560</v>
      </c>
      <c r="CL24" s="82">
        <f t="shared" si="16"/>
        <v>11560</v>
      </c>
      <c r="CM24" s="82">
        <f t="shared" si="16"/>
        <v>11560</v>
      </c>
      <c r="CN24" s="82">
        <f t="shared" si="16"/>
        <v>11560</v>
      </c>
      <c r="CO24" s="82">
        <f t="shared" si="16"/>
        <v>11560</v>
      </c>
      <c r="CP24" s="82">
        <f t="shared" si="16"/>
        <v>11560</v>
      </c>
      <c r="CQ24" s="82">
        <f t="shared" si="16"/>
        <v>11560</v>
      </c>
      <c r="CR24" s="82">
        <f t="shared" ref="CR24:FC24" si="17">ROUNDUP(CR11*0.85,)</f>
        <v>11560</v>
      </c>
      <c r="CS24" s="82">
        <f t="shared" si="17"/>
        <v>11560</v>
      </c>
      <c r="CT24" s="82">
        <f t="shared" si="17"/>
        <v>11560</v>
      </c>
      <c r="CU24" s="82">
        <f t="shared" si="17"/>
        <v>11560</v>
      </c>
      <c r="CV24" s="82">
        <f t="shared" si="17"/>
        <v>11560</v>
      </c>
      <c r="CW24" s="82">
        <f t="shared" si="17"/>
        <v>11560</v>
      </c>
      <c r="CX24" s="82">
        <f t="shared" si="17"/>
        <v>11560</v>
      </c>
      <c r="CY24" s="82">
        <f t="shared" si="17"/>
        <v>11560</v>
      </c>
      <c r="CZ24" s="82">
        <f t="shared" si="17"/>
        <v>11560</v>
      </c>
      <c r="DA24" s="82">
        <f t="shared" si="17"/>
        <v>8925</v>
      </c>
      <c r="DB24" s="82">
        <f t="shared" si="17"/>
        <v>8925</v>
      </c>
      <c r="DC24" s="82">
        <f t="shared" si="17"/>
        <v>8925</v>
      </c>
      <c r="DD24" s="82">
        <f t="shared" si="17"/>
        <v>8925</v>
      </c>
      <c r="DE24" s="82">
        <f t="shared" si="17"/>
        <v>9350</v>
      </c>
      <c r="DF24" s="82">
        <f t="shared" si="17"/>
        <v>9350</v>
      </c>
      <c r="DG24" s="82">
        <f t="shared" si="17"/>
        <v>8925</v>
      </c>
      <c r="DH24" s="82">
        <f t="shared" si="17"/>
        <v>8925</v>
      </c>
      <c r="DI24" s="82">
        <f t="shared" si="17"/>
        <v>8925</v>
      </c>
      <c r="DJ24" s="82">
        <f t="shared" si="17"/>
        <v>8925</v>
      </c>
      <c r="DK24" s="82">
        <f t="shared" si="17"/>
        <v>8925</v>
      </c>
      <c r="DL24" s="82">
        <f t="shared" si="17"/>
        <v>9350</v>
      </c>
      <c r="DM24" s="82">
        <f t="shared" si="17"/>
        <v>9350</v>
      </c>
      <c r="DN24" s="82">
        <f t="shared" si="17"/>
        <v>8925</v>
      </c>
      <c r="DO24" s="82">
        <f t="shared" si="17"/>
        <v>8925</v>
      </c>
      <c r="DP24" s="82">
        <f t="shared" si="17"/>
        <v>8925</v>
      </c>
      <c r="DQ24" s="82">
        <f t="shared" si="17"/>
        <v>8925</v>
      </c>
      <c r="DR24" s="82">
        <f t="shared" si="17"/>
        <v>9775</v>
      </c>
      <c r="DS24" s="82">
        <f t="shared" si="17"/>
        <v>9775</v>
      </c>
      <c r="DT24" s="82">
        <f t="shared" si="17"/>
        <v>9775</v>
      </c>
      <c r="DU24" s="82">
        <f t="shared" si="17"/>
        <v>8925</v>
      </c>
      <c r="DV24" s="82">
        <f t="shared" si="17"/>
        <v>8925</v>
      </c>
      <c r="DW24" s="82">
        <f t="shared" si="17"/>
        <v>8925</v>
      </c>
      <c r="DX24" s="82">
        <f t="shared" si="17"/>
        <v>8925</v>
      </c>
      <c r="DY24" s="82">
        <f t="shared" si="17"/>
        <v>8925</v>
      </c>
      <c r="DZ24" s="82">
        <f t="shared" si="17"/>
        <v>9350</v>
      </c>
      <c r="EA24" s="82">
        <f t="shared" si="17"/>
        <v>9350</v>
      </c>
      <c r="EB24" s="82">
        <f t="shared" si="17"/>
        <v>8925</v>
      </c>
      <c r="EC24" s="82">
        <f t="shared" si="17"/>
        <v>8925</v>
      </c>
      <c r="ED24" s="82">
        <f t="shared" si="17"/>
        <v>8925</v>
      </c>
      <c r="EE24" s="82">
        <f t="shared" si="17"/>
        <v>8925</v>
      </c>
      <c r="EF24" s="82">
        <f t="shared" si="17"/>
        <v>8925</v>
      </c>
      <c r="EG24" s="82">
        <f t="shared" si="17"/>
        <v>9350</v>
      </c>
      <c r="EH24" s="82">
        <f t="shared" si="17"/>
        <v>9350</v>
      </c>
      <c r="EI24" s="82">
        <f t="shared" si="17"/>
        <v>8925</v>
      </c>
      <c r="EJ24" s="82">
        <f t="shared" si="17"/>
        <v>8925</v>
      </c>
      <c r="EK24" s="82">
        <f t="shared" si="17"/>
        <v>8925</v>
      </c>
      <c r="EL24" s="82">
        <f t="shared" si="17"/>
        <v>8925</v>
      </c>
      <c r="EM24" s="82">
        <f t="shared" si="17"/>
        <v>8925</v>
      </c>
      <c r="EN24" s="82">
        <f t="shared" si="17"/>
        <v>8925</v>
      </c>
      <c r="EO24" s="82">
        <f t="shared" si="17"/>
        <v>8925</v>
      </c>
      <c r="EP24" s="82">
        <f t="shared" si="17"/>
        <v>8075</v>
      </c>
      <c r="EQ24" s="82">
        <f t="shared" si="17"/>
        <v>8075</v>
      </c>
      <c r="ER24" s="82">
        <f t="shared" si="17"/>
        <v>8075</v>
      </c>
      <c r="ES24" s="82">
        <f t="shared" si="17"/>
        <v>8075</v>
      </c>
      <c r="ET24" s="82">
        <f t="shared" si="17"/>
        <v>8075</v>
      </c>
      <c r="EU24" s="82">
        <f t="shared" si="17"/>
        <v>8075</v>
      </c>
      <c r="EV24" s="82">
        <f t="shared" si="17"/>
        <v>8075</v>
      </c>
      <c r="EW24" s="82">
        <f t="shared" si="17"/>
        <v>7650</v>
      </c>
      <c r="EX24" s="82">
        <f t="shared" si="17"/>
        <v>7650</v>
      </c>
      <c r="EY24" s="82">
        <f t="shared" si="17"/>
        <v>7650</v>
      </c>
      <c r="EZ24" s="82">
        <f t="shared" si="17"/>
        <v>7650</v>
      </c>
      <c r="FA24" s="82">
        <f t="shared" si="17"/>
        <v>7650</v>
      </c>
      <c r="FB24" s="82">
        <f t="shared" si="17"/>
        <v>8075</v>
      </c>
      <c r="FC24" s="82">
        <f t="shared" si="17"/>
        <v>8075</v>
      </c>
      <c r="FD24" s="82">
        <f t="shared" ref="FD24:GB24" si="18">ROUNDUP(FD11*0.85,)</f>
        <v>7650</v>
      </c>
      <c r="FE24" s="82">
        <f t="shared" si="18"/>
        <v>7650</v>
      </c>
      <c r="FF24" s="82">
        <f t="shared" si="18"/>
        <v>7650</v>
      </c>
      <c r="FG24" s="82">
        <f t="shared" si="18"/>
        <v>7650</v>
      </c>
      <c r="FH24" s="82">
        <f t="shared" si="18"/>
        <v>7650</v>
      </c>
      <c r="FI24" s="82">
        <f t="shared" si="18"/>
        <v>8075</v>
      </c>
      <c r="FJ24" s="82">
        <f t="shared" si="18"/>
        <v>8075</v>
      </c>
      <c r="FK24" s="82">
        <f t="shared" si="18"/>
        <v>7650</v>
      </c>
      <c r="FL24" s="82">
        <f t="shared" si="18"/>
        <v>7650</v>
      </c>
      <c r="FM24" s="82">
        <f t="shared" si="18"/>
        <v>7650</v>
      </c>
      <c r="FN24" s="82">
        <f t="shared" si="18"/>
        <v>7650</v>
      </c>
      <c r="FO24" s="82">
        <f t="shared" si="18"/>
        <v>7650</v>
      </c>
      <c r="FP24" s="82">
        <f t="shared" si="18"/>
        <v>8075</v>
      </c>
      <c r="FQ24" s="82">
        <f t="shared" si="18"/>
        <v>8075</v>
      </c>
      <c r="FR24" s="82">
        <f t="shared" si="18"/>
        <v>8075</v>
      </c>
      <c r="FS24" s="82">
        <f t="shared" si="18"/>
        <v>8075</v>
      </c>
      <c r="FT24" s="82">
        <f t="shared" si="18"/>
        <v>8075</v>
      </c>
      <c r="FU24" s="82">
        <f t="shared" si="18"/>
        <v>8075</v>
      </c>
      <c r="FV24" s="82">
        <f t="shared" si="18"/>
        <v>8075</v>
      </c>
      <c r="FW24" s="82">
        <f t="shared" si="18"/>
        <v>8075</v>
      </c>
      <c r="FX24" s="82">
        <f t="shared" si="18"/>
        <v>8075</v>
      </c>
      <c r="FY24" s="82">
        <f t="shared" si="18"/>
        <v>8075</v>
      </c>
      <c r="FZ24" s="82">
        <f t="shared" si="18"/>
        <v>8075</v>
      </c>
      <c r="GA24" s="82">
        <f t="shared" si="18"/>
        <v>8075</v>
      </c>
      <c r="GB24" s="242">
        <f t="shared" si="18"/>
        <v>8075</v>
      </c>
      <c r="GC24" s="242">
        <f t="shared" ref="GC24:IN24" si="19">ROUNDUP(GC11*0.85,)</f>
        <v>8075</v>
      </c>
      <c r="GD24" s="242">
        <f t="shared" si="19"/>
        <v>8075</v>
      </c>
      <c r="GE24" s="242">
        <f t="shared" si="19"/>
        <v>8075</v>
      </c>
      <c r="GF24" s="242">
        <f t="shared" si="19"/>
        <v>7395</v>
      </c>
      <c r="GG24" s="242">
        <f t="shared" si="19"/>
        <v>7395</v>
      </c>
      <c r="GH24" s="242">
        <f t="shared" si="19"/>
        <v>7395</v>
      </c>
      <c r="GI24" s="242">
        <f t="shared" si="19"/>
        <v>7395</v>
      </c>
      <c r="GJ24" s="242">
        <f t="shared" si="19"/>
        <v>7395</v>
      </c>
      <c r="GK24" s="242">
        <f t="shared" si="19"/>
        <v>7650</v>
      </c>
      <c r="GL24" s="242">
        <f t="shared" si="19"/>
        <v>7650</v>
      </c>
      <c r="GM24" s="242">
        <f t="shared" si="19"/>
        <v>7395</v>
      </c>
      <c r="GN24" s="242">
        <f t="shared" si="19"/>
        <v>7395</v>
      </c>
      <c r="GO24" s="242">
        <f t="shared" si="19"/>
        <v>7395</v>
      </c>
      <c r="GP24" s="242">
        <f t="shared" si="19"/>
        <v>7395</v>
      </c>
      <c r="GQ24" s="242">
        <f t="shared" si="19"/>
        <v>7395</v>
      </c>
      <c r="GR24" s="242">
        <f t="shared" si="19"/>
        <v>7395</v>
      </c>
      <c r="GS24" s="242">
        <f t="shared" si="19"/>
        <v>7395</v>
      </c>
      <c r="GT24" s="242">
        <f t="shared" si="19"/>
        <v>7140</v>
      </c>
      <c r="GU24" s="242">
        <f t="shared" si="19"/>
        <v>7140</v>
      </c>
      <c r="GV24" s="242">
        <f t="shared" si="19"/>
        <v>7140</v>
      </c>
      <c r="GW24" s="242">
        <f t="shared" si="19"/>
        <v>7140</v>
      </c>
      <c r="GX24" s="242">
        <f t="shared" si="19"/>
        <v>7140</v>
      </c>
      <c r="GY24" s="242">
        <f t="shared" si="19"/>
        <v>7395</v>
      </c>
      <c r="GZ24" s="242">
        <f t="shared" si="19"/>
        <v>7395</v>
      </c>
      <c r="HA24" s="242">
        <f t="shared" si="19"/>
        <v>7140</v>
      </c>
      <c r="HB24" s="242">
        <f t="shared" si="19"/>
        <v>7140</v>
      </c>
      <c r="HC24" s="242">
        <f t="shared" si="19"/>
        <v>7395</v>
      </c>
      <c r="HD24" s="242">
        <f t="shared" si="19"/>
        <v>7395</v>
      </c>
      <c r="HE24" s="242">
        <f t="shared" si="19"/>
        <v>7395</v>
      </c>
      <c r="HF24" s="242">
        <f t="shared" si="19"/>
        <v>7395</v>
      </c>
      <c r="HG24" s="242">
        <f t="shared" si="19"/>
        <v>7395</v>
      </c>
      <c r="HH24" s="242">
        <f t="shared" si="19"/>
        <v>7140</v>
      </c>
      <c r="HI24" s="242">
        <f t="shared" si="19"/>
        <v>7140</v>
      </c>
      <c r="HJ24" s="242">
        <f t="shared" si="19"/>
        <v>7140</v>
      </c>
      <c r="HK24" s="242">
        <f t="shared" si="19"/>
        <v>7140</v>
      </c>
      <c r="HL24" s="242">
        <f t="shared" si="19"/>
        <v>7140</v>
      </c>
      <c r="HM24" s="242">
        <f t="shared" si="19"/>
        <v>7140</v>
      </c>
      <c r="HN24" s="242">
        <f t="shared" si="19"/>
        <v>7140</v>
      </c>
      <c r="HO24" s="242">
        <f t="shared" si="19"/>
        <v>6630</v>
      </c>
      <c r="HP24" s="242">
        <f t="shared" si="19"/>
        <v>6630</v>
      </c>
      <c r="HQ24" s="242">
        <f t="shared" si="19"/>
        <v>6630</v>
      </c>
      <c r="HR24" s="242">
        <f t="shared" si="19"/>
        <v>6630</v>
      </c>
      <c r="HS24" s="242">
        <f t="shared" si="19"/>
        <v>6630</v>
      </c>
      <c r="HT24" s="242">
        <f t="shared" si="19"/>
        <v>6630</v>
      </c>
      <c r="HU24" s="242">
        <f t="shared" si="19"/>
        <v>6630</v>
      </c>
      <c r="HV24" s="242">
        <f t="shared" si="19"/>
        <v>6630</v>
      </c>
      <c r="HW24" s="242">
        <f t="shared" si="19"/>
        <v>6630</v>
      </c>
      <c r="HX24" s="242">
        <f t="shared" si="19"/>
        <v>6630</v>
      </c>
      <c r="HY24" s="242">
        <f t="shared" si="19"/>
        <v>6630</v>
      </c>
      <c r="HZ24" s="242">
        <f t="shared" si="19"/>
        <v>6630</v>
      </c>
      <c r="IA24" s="242">
        <f t="shared" si="19"/>
        <v>6630</v>
      </c>
      <c r="IB24" s="242">
        <f t="shared" si="19"/>
        <v>6630</v>
      </c>
      <c r="IC24" s="242">
        <f t="shared" si="19"/>
        <v>6630</v>
      </c>
      <c r="ID24" s="242">
        <f t="shared" si="19"/>
        <v>6630</v>
      </c>
      <c r="IE24" s="242">
        <f t="shared" si="19"/>
        <v>6630</v>
      </c>
      <c r="IF24" s="242">
        <f t="shared" si="19"/>
        <v>6630</v>
      </c>
      <c r="IG24" s="242">
        <f t="shared" si="19"/>
        <v>6630</v>
      </c>
      <c r="IH24" s="242">
        <f t="shared" si="19"/>
        <v>6630</v>
      </c>
      <c r="II24" s="242">
        <f t="shared" si="19"/>
        <v>6630</v>
      </c>
      <c r="IJ24" s="242">
        <f t="shared" si="19"/>
        <v>6630</v>
      </c>
      <c r="IK24" s="242">
        <f t="shared" si="19"/>
        <v>6630</v>
      </c>
      <c r="IL24" s="242">
        <f t="shared" si="19"/>
        <v>6630</v>
      </c>
      <c r="IM24" s="242">
        <f t="shared" si="19"/>
        <v>6630</v>
      </c>
      <c r="IN24" s="242">
        <f t="shared" si="19"/>
        <v>6630</v>
      </c>
      <c r="IO24" s="242">
        <f t="shared" ref="IO24:JI24" si="20">ROUNDUP(IO11*0.85,)</f>
        <v>6885</v>
      </c>
      <c r="IP24" s="242">
        <f t="shared" si="20"/>
        <v>6885</v>
      </c>
      <c r="IQ24" s="242">
        <f t="shared" si="20"/>
        <v>6630</v>
      </c>
      <c r="IR24" s="242">
        <f t="shared" si="20"/>
        <v>6630</v>
      </c>
      <c r="IS24" s="242">
        <f t="shared" si="20"/>
        <v>6630</v>
      </c>
      <c r="IT24" s="242">
        <f t="shared" si="20"/>
        <v>6630</v>
      </c>
      <c r="IU24" s="242">
        <f t="shared" si="20"/>
        <v>6630</v>
      </c>
      <c r="IV24" s="242">
        <f t="shared" si="20"/>
        <v>7650</v>
      </c>
      <c r="IW24" s="242">
        <f t="shared" si="20"/>
        <v>7650</v>
      </c>
      <c r="IX24" s="242">
        <f t="shared" si="20"/>
        <v>7650</v>
      </c>
      <c r="IY24" s="242">
        <f t="shared" si="20"/>
        <v>7650</v>
      </c>
      <c r="IZ24" s="242">
        <f t="shared" si="20"/>
        <v>7650</v>
      </c>
      <c r="JA24" s="242">
        <f t="shared" si="20"/>
        <v>7650</v>
      </c>
      <c r="JB24" s="242">
        <f t="shared" si="20"/>
        <v>7650</v>
      </c>
      <c r="JC24" s="242">
        <f t="shared" si="20"/>
        <v>8075</v>
      </c>
      <c r="JD24" s="242">
        <f t="shared" si="20"/>
        <v>8075</v>
      </c>
      <c r="JE24" s="242">
        <f t="shared" si="20"/>
        <v>8075</v>
      </c>
      <c r="JF24" s="242">
        <f t="shared" si="20"/>
        <v>8075</v>
      </c>
      <c r="JG24" s="242">
        <f t="shared" si="20"/>
        <v>8075</v>
      </c>
      <c r="JH24" s="242">
        <f t="shared" si="20"/>
        <v>8075</v>
      </c>
      <c r="JI24" s="242">
        <f t="shared" si="20"/>
        <v>8075</v>
      </c>
    </row>
    <row r="25" spans="1:269" x14ac:dyDescent="0.2">
      <c r="A25" s="16" t="s">
        <v>7</v>
      </c>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90"/>
      <c r="BR25" s="90"/>
      <c r="BS25" s="90"/>
      <c r="BT25" s="90"/>
      <c r="BU25" s="90"/>
      <c r="BV25" s="82"/>
      <c r="BW25" s="82"/>
      <c r="BX25" s="82"/>
      <c r="BY25" s="242"/>
      <c r="BZ25" s="242"/>
      <c r="CA25" s="242"/>
      <c r="CB25" s="24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242"/>
      <c r="GC25" s="242"/>
      <c r="GD25" s="242"/>
      <c r="GE25" s="242"/>
      <c r="GF25" s="242"/>
      <c r="GG25" s="242"/>
      <c r="GH25" s="242"/>
      <c r="GI25" s="242"/>
      <c r="GJ25" s="242"/>
      <c r="GK25" s="242"/>
      <c r="GL25" s="242"/>
      <c r="GM25" s="242"/>
      <c r="GN25" s="242"/>
      <c r="GO25" s="242"/>
      <c r="GP25" s="242"/>
      <c r="GQ25" s="242"/>
      <c r="GR25" s="242"/>
      <c r="GS25" s="242"/>
      <c r="GT25" s="242"/>
      <c r="GU25" s="242"/>
      <c r="GV25" s="242"/>
      <c r="GW25" s="242"/>
      <c r="GX25" s="242"/>
      <c r="GY25" s="242"/>
      <c r="GZ25" s="242"/>
      <c r="HA25" s="242"/>
      <c r="HB25" s="242"/>
      <c r="HC25" s="242"/>
      <c r="HD25" s="242"/>
      <c r="HE25" s="242"/>
      <c r="HF25" s="242"/>
      <c r="HG25" s="242"/>
      <c r="HH25" s="242"/>
      <c r="HI25" s="242"/>
      <c r="HJ25" s="242"/>
      <c r="HK25" s="242"/>
      <c r="HL25" s="242"/>
      <c r="HM25" s="242"/>
      <c r="HN25" s="242"/>
      <c r="HO25" s="242"/>
      <c r="HP25" s="242"/>
      <c r="HQ25" s="242"/>
      <c r="HR25" s="242"/>
      <c r="HS25" s="242"/>
      <c r="HT25" s="242"/>
      <c r="HU25" s="242"/>
      <c r="HV25" s="242"/>
      <c r="HW25" s="242"/>
      <c r="HX25" s="242"/>
      <c r="HY25" s="242"/>
      <c r="HZ25" s="242"/>
      <c r="IA25" s="242"/>
      <c r="IB25" s="242"/>
      <c r="IC25" s="242"/>
      <c r="ID25" s="242"/>
      <c r="IE25" s="242"/>
      <c r="IF25" s="242"/>
      <c r="IG25" s="242"/>
      <c r="IH25" s="242"/>
      <c r="II25" s="242"/>
      <c r="IJ25" s="242"/>
      <c r="IK25" s="242"/>
      <c r="IL25" s="242"/>
      <c r="IM25" s="242"/>
      <c r="IN25" s="242"/>
      <c r="IO25" s="242"/>
      <c r="IP25" s="242"/>
      <c r="IQ25" s="242"/>
      <c r="IR25" s="242"/>
      <c r="IS25" s="242"/>
      <c r="IT25" s="242"/>
      <c r="IU25" s="242"/>
      <c r="IV25" s="242"/>
      <c r="IW25" s="242"/>
      <c r="IX25" s="242"/>
      <c r="IY25" s="242"/>
      <c r="IZ25" s="242"/>
      <c r="JA25" s="242"/>
      <c r="JB25" s="242"/>
      <c r="JC25" s="242"/>
      <c r="JD25" s="242"/>
      <c r="JE25" s="242"/>
      <c r="JF25" s="242"/>
      <c r="JG25" s="242"/>
      <c r="JH25" s="242"/>
      <c r="JI25" s="242"/>
    </row>
    <row r="26" spans="1:269" x14ac:dyDescent="0.2">
      <c r="A26" s="76">
        <v>1</v>
      </c>
      <c r="B26" s="82">
        <f t="shared" ref="B26:L26" si="21">ROUNDUP(B13*0.85,)</f>
        <v>7735</v>
      </c>
      <c r="C26" s="82">
        <f t="shared" si="21"/>
        <v>7735</v>
      </c>
      <c r="D26" s="82">
        <f t="shared" si="21"/>
        <v>7735</v>
      </c>
      <c r="E26" s="82">
        <f t="shared" si="21"/>
        <v>7735</v>
      </c>
      <c r="F26" s="82">
        <f t="shared" si="21"/>
        <v>7480</v>
      </c>
      <c r="G26" s="82">
        <f t="shared" si="21"/>
        <v>7480</v>
      </c>
      <c r="H26" s="82">
        <f t="shared" si="21"/>
        <v>7480</v>
      </c>
      <c r="I26" s="82">
        <f t="shared" si="21"/>
        <v>7480</v>
      </c>
      <c r="J26" s="82">
        <f t="shared" si="21"/>
        <v>7480</v>
      </c>
      <c r="K26" s="82">
        <f t="shared" si="21"/>
        <v>7480</v>
      </c>
      <c r="L26" s="82">
        <f t="shared" si="21"/>
        <v>7480</v>
      </c>
      <c r="M26" s="82">
        <f t="shared" ref="M26:AE26" si="22">ROUNDUP(M13*0.85,)</f>
        <v>7480</v>
      </c>
      <c r="N26" s="82">
        <f t="shared" si="22"/>
        <v>7480</v>
      </c>
      <c r="O26" s="82">
        <f t="shared" si="22"/>
        <v>7735</v>
      </c>
      <c r="P26" s="82">
        <f t="shared" si="22"/>
        <v>8925</v>
      </c>
      <c r="Q26" s="82">
        <f t="shared" si="22"/>
        <v>8925</v>
      </c>
      <c r="R26" s="82">
        <f t="shared" si="22"/>
        <v>8245</v>
      </c>
      <c r="S26" s="82">
        <f t="shared" si="22"/>
        <v>7480</v>
      </c>
      <c r="T26" s="82">
        <f t="shared" si="22"/>
        <v>7480</v>
      </c>
      <c r="U26" s="82">
        <f t="shared" si="22"/>
        <v>7480</v>
      </c>
      <c r="V26" s="82">
        <f t="shared" si="22"/>
        <v>7480</v>
      </c>
      <c r="W26" s="82">
        <f t="shared" si="22"/>
        <v>7480</v>
      </c>
      <c r="X26" s="82">
        <f t="shared" si="22"/>
        <v>7480</v>
      </c>
      <c r="Y26" s="82">
        <f t="shared" si="22"/>
        <v>8245</v>
      </c>
      <c r="Z26" s="82">
        <f t="shared" si="22"/>
        <v>8245</v>
      </c>
      <c r="AA26" s="82">
        <f t="shared" si="22"/>
        <v>7480</v>
      </c>
      <c r="AB26" s="82">
        <f t="shared" si="22"/>
        <v>7480</v>
      </c>
      <c r="AC26" s="82">
        <f t="shared" si="22"/>
        <v>7480</v>
      </c>
      <c r="AD26" s="82">
        <f t="shared" si="22"/>
        <v>7480</v>
      </c>
      <c r="AE26" s="82">
        <f t="shared" si="22"/>
        <v>8500</v>
      </c>
      <c r="AF26" s="82">
        <f t="shared" ref="AF26:CQ26" si="23">ROUNDUP(AF13*0.85,)</f>
        <v>8500</v>
      </c>
      <c r="AG26" s="82">
        <f t="shared" si="23"/>
        <v>8500</v>
      </c>
      <c r="AH26" s="82">
        <f t="shared" si="23"/>
        <v>7735</v>
      </c>
      <c r="AI26" s="82">
        <f t="shared" si="23"/>
        <v>7735</v>
      </c>
      <c r="AJ26" s="82">
        <f t="shared" si="23"/>
        <v>7735</v>
      </c>
      <c r="AK26" s="82">
        <f t="shared" si="23"/>
        <v>7735</v>
      </c>
      <c r="AL26" s="82">
        <f t="shared" si="23"/>
        <v>7735</v>
      </c>
      <c r="AM26" s="82">
        <f t="shared" si="23"/>
        <v>8245</v>
      </c>
      <c r="AN26" s="82">
        <f t="shared" si="23"/>
        <v>8245</v>
      </c>
      <c r="AO26" s="82">
        <f t="shared" si="23"/>
        <v>8245</v>
      </c>
      <c r="AP26" s="82">
        <f t="shared" si="23"/>
        <v>7480</v>
      </c>
      <c r="AQ26" s="82">
        <f t="shared" si="23"/>
        <v>7480</v>
      </c>
      <c r="AR26" s="82">
        <f t="shared" si="23"/>
        <v>7480</v>
      </c>
      <c r="AS26" s="82">
        <f t="shared" si="23"/>
        <v>7480</v>
      </c>
      <c r="AT26" s="82">
        <f t="shared" si="23"/>
        <v>7480</v>
      </c>
      <c r="AU26" s="82">
        <f t="shared" si="23"/>
        <v>7480</v>
      </c>
      <c r="AV26" s="82">
        <f t="shared" si="23"/>
        <v>7480</v>
      </c>
      <c r="AW26" s="82">
        <f t="shared" si="23"/>
        <v>7480</v>
      </c>
      <c r="AX26" s="82">
        <f t="shared" si="23"/>
        <v>7480</v>
      </c>
      <c r="AY26" s="82">
        <f t="shared" si="23"/>
        <v>7480</v>
      </c>
      <c r="AZ26" s="82">
        <f t="shared" si="23"/>
        <v>7480</v>
      </c>
      <c r="BA26" s="82">
        <f t="shared" si="23"/>
        <v>7480</v>
      </c>
      <c r="BB26" s="82">
        <f t="shared" si="23"/>
        <v>7480</v>
      </c>
      <c r="BC26" s="82">
        <f t="shared" si="23"/>
        <v>7480</v>
      </c>
      <c r="BD26" s="82">
        <f t="shared" si="23"/>
        <v>7480</v>
      </c>
      <c r="BE26" s="82">
        <f t="shared" si="23"/>
        <v>7480</v>
      </c>
      <c r="BF26" s="82">
        <f t="shared" si="23"/>
        <v>7480</v>
      </c>
      <c r="BG26" s="82">
        <f t="shared" si="23"/>
        <v>7480</v>
      </c>
      <c r="BH26" s="82">
        <f t="shared" si="23"/>
        <v>7480</v>
      </c>
      <c r="BI26" s="82">
        <f t="shared" si="23"/>
        <v>7480</v>
      </c>
      <c r="BJ26" s="82">
        <f t="shared" si="23"/>
        <v>7480</v>
      </c>
      <c r="BK26" s="82">
        <f t="shared" si="23"/>
        <v>7735</v>
      </c>
      <c r="BL26" s="82">
        <f t="shared" si="23"/>
        <v>7735</v>
      </c>
      <c r="BM26" s="82">
        <f t="shared" si="23"/>
        <v>7735</v>
      </c>
      <c r="BN26" s="82">
        <f t="shared" si="23"/>
        <v>7735</v>
      </c>
      <c r="BO26" s="82">
        <f t="shared" si="23"/>
        <v>12410</v>
      </c>
      <c r="BP26" s="82">
        <f t="shared" si="23"/>
        <v>12410</v>
      </c>
      <c r="BQ26" s="90">
        <f t="shared" si="23"/>
        <v>12410</v>
      </c>
      <c r="BR26" s="90">
        <f t="shared" si="23"/>
        <v>12410</v>
      </c>
      <c r="BS26" s="90">
        <f t="shared" si="23"/>
        <v>12410</v>
      </c>
      <c r="BT26" s="90">
        <f t="shared" si="23"/>
        <v>12410</v>
      </c>
      <c r="BU26" s="90">
        <f t="shared" si="23"/>
        <v>12410</v>
      </c>
      <c r="BV26" s="82">
        <f t="shared" si="23"/>
        <v>12410</v>
      </c>
      <c r="BW26" s="82">
        <f t="shared" si="23"/>
        <v>12410</v>
      </c>
      <c r="BX26" s="82">
        <f t="shared" si="23"/>
        <v>13005</v>
      </c>
      <c r="BY26" s="242">
        <f t="shared" si="23"/>
        <v>13005</v>
      </c>
      <c r="BZ26" s="242">
        <f t="shared" si="23"/>
        <v>13005</v>
      </c>
      <c r="CA26" s="242">
        <f t="shared" si="23"/>
        <v>13005</v>
      </c>
      <c r="CB26" s="242">
        <f t="shared" si="23"/>
        <v>13005</v>
      </c>
      <c r="CC26" s="82">
        <f t="shared" si="23"/>
        <v>13005</v>
      </c>
      <c r="CD26" s="82">
        <f t="shared" si="23"/>
        <v>13005</v>
      </c>
      <c r="CE26" s="82">
        <f t="shared" si="23"/>
        <v>12410</v>
      </c>
      <c r="CF26" s="82">
        <f t="shared" si="23"/>
        <v>12410</v>
      </c>
      <c r="CG26" s="82">
        <f t="shared" si="23"/>
        <v>12410</v>
      </c>
      <c r="CH26" s="82">
        <f t="shared" si="23"/>
        <v>12410</v>
      </c>
      <c r="CI26" s="82">
        <f t="shared" si="23"/>
        <v>12410</v>
      </c>
      <c r="CJ26" s="82">
        <f t="shared" si="23"/>
        <v>12410</v>
      </c>
      <c r="CK26" s="82">
        <f t="shared" si="23"/>
        <v>12410</v>
      </c>
      <c r="CL26" s="82">
        <f t="shared" si="23"/>
        <v>12410</v>
      </c>
      <c r="CM26" s="82">
        <f t="shared" si="23"/>
        <v>12410</v>
      </c>
      <c r="CN26" s="82">
        <f t="shared" si="23"/>
        <v>12410</v>
      </c>
      <c r="CO26" s="82">
        <f t="shared" si="23"/>
        <v>12410</v>
      </c>
      <c r="CP26" s="82">
        <f t="shared" si="23"/>
        <v>12410</v>
      </c>
      <c r="CQ26" s="82">
        <f t="shared" si="23"/>
        <v>12410</v>
      </c>
      <c r="CR26" s="82">
        <f t="shared" ref="CR26:FC26" si="24">ROUNDUP(CR13*0.85,)</f>
        <v>12410</v>
      </c>
      <c r="CS26" s="82">
        <f t="shared" si="24"/>
        <v>12410</v>
      </c>
      <c r="CT26" s="82">
        <f t="shared" si="24"/>
        <v>12410</v>
      </c>
      <c r="CU26" s="82">
        <f t="shared" si="24"/>
        <v>12410</v>
      </c>
      <c r="CV26" s="82">
        <f t="shared" si="24"/>
        <v>12410</v>
      </c>
      <c r="CW26" s="82">
        <f t="shared" si="24"/>
        <v>12410</v>
      </c>
      <c r="CX26" s="82">
        <f t="shared" si="24"/>
        <v>12410</v>
      </c>
      <c r="CY26" s="82">
        <f t="shared" si="24"/>
        <v>12410</v>
      </c>
      <c r="CZ26" s="82">
        <f t="shared" si="24"/>
        <v>12410</v>
      </c>
      <c r="DA26" s="82">
        <f t="shared" si="24"/>
        <v>9775</v>
      </c>
      <c r="DB26" s="82">
        <f t="shared" si="24"/>
        <v>9775</v>
      </c>
      <c r="DC26" s="82">
        <f t="shared" si="24"/>
        <v>9775</v>
      </c>
      <c r="DD26" s="82">
        <f t="shared" si="24"/>
        <v>9775</v>
      </c>
      <c r="DE26" s="82">
        <f t="shared" si="24"/>
        <v>10200</v>
      </c>
      <c r="DF26" s="82">
        <f t="shared" si="24"/>
        <v>10200</v>
      </c>
      <c r="DG26" s="82">
        <f t="shared" si="24"/>
        <v>9775</v>
      </c>
      <c r="DH26" s="82">
        <f t="shared" si="24"/>
        <v>9775</v>
      </c>
      <c r="DI26" s="82">
        <f t="shared" si="24"/>
        <v>9775</v>
      </c>
      <c r="DJ26" s="82">
        <f t="shared" si="24"/>
        <v>9775</v>
      </c>
      <c r="DK26" s="82">
        <f t="shared" si="24"/>
        <v>9775</v>
      </c>
      <c r="DL26" s="82">
        <f t="shared" si="24"/>
        <v>10200</v>
      </c>
      <c r="DM26" s="82">
        <f t="shared" si="24"/>
        <v>10200</v>
      </c>
      <c r="DN26" s="82">
        <f t="shared" si="24"/>
        <v>9775</v>
      </c>
      <c r="DO26" s="82">
        <f t="shared" si="24"/>
        <v>9775</v>
      </c>
      <c r="DP26" s="82">
        <f t="shared" si="24"/>
        <v>9775</v>
      </c>
      <c r="DQ26" s="82">
        <f t="shared" si="24"/>
        <v>9775</v>
      </c>
      <c r="DR26" s="82">
        <f t="shared" si="24"/>
        <v>10625</v>
      </c>
      <c r="DS26" s="82">
        <f t="shared" si="24"/>
        <v>10625</v>
      </c>
      <c r="DT26" s="82">
        <f t="shared" si="24"/>
        <v>10625</v>
      </c>
      <c r="DU26" s="82">
        <f t="shared" si="24"/>
        <v>9775</v>
      </c>
      <c r="DV26" s="82">
        <f t="shared" si="24"/>
        <v>9775</v>
      </c>
      <c r="DW26" s="82">
        <f t="shared" si="24"/>
        <v>9775</v>
      </c>
      <c r="DX26" s="82">
        <f t="shared" si="24"/>
        <v>9775</v>
      </c>
      <c r="DY26" s="82">
        <f t="shared" si="24"/>
        <v>9775</v>
      </c>
      <c r="DZ26" s="82">
        <f t="shared" si="24"/>
        <v>10200</v>
      </c>
      <c r="EA26" s="82">
        <f t="shared" si="24"/>
        <v>10200</v>
      </c>
      <c r="EB26" s="82">
        <f t="shared" si="24"/>
        <v>9775</v>
      </c>
      <c r="EC26" s="82">
        <f t="shared" si="24"/>
        <v>9775</v>
      </c>
      <c r="ED26" s="82">
        <f t="shared" si="24"/>
        <v>9775</v>
      </c>
      <c r="EE26" s="82">
        <f t="shared" si="24"/>
        <v>9775</v>
      </c>
      <c r="EF26" s="82">
        <f t="shared" si="24"/>
        <v>9775</v>
      </c>
      <c r="EG26" s="82">
        <f t="shared" si="24"/>
        <v>10200</v>
      </c>
      <c r="EH26" s="82">
        <f t="shared" si="24"/>
        <v>10200</v>
      </c>
      <c r="EI26" s="82">
        <f t="shared" si="24"/>
        <v>9775</v>
      </c>
      <c r="EJ26" s="82">
        <f t="shared" si="24"/>
        <v>9775</v>
      </c>
      <c r="EK26" s="82">
        <f t="shared" si="24"/>
        <v>9775</v>
      </c>
      <c r="EL26" s="82">
        <f t="shared" si="24"/>
        <v>9775</v>
      </c>
      <c r="EM26" s="82">
        <f t="shared" si="24"/>
        <v>9775</v>
      </c>
      <c r="EN26" s="82">
        <f t="shared" si="24"/>
        <v>9775</v>
      </c>
      <c r="EO26" s="82">
        <f t="shared" si="24"/>
        <v>9775</v>
      </c>
      <c r="EP26" s="82">
        <f t="shared" si="24"/>
        <v>8925</v>
      </c>
      <c r="EQ26" s="82">
        <f t="shared" si="24"/>
        <v>8925</v>
      </c>
      <c r="ER26" s="82">
        <f t="shared" si="24"/>
        <v>8925</v>
      </c>
      <c r="ES26" s="82">
        <f t="shared" si="24"/>
        <v>8925</v>
      </c>
      <c r="ET26" s="82">
        <f t="shared" si="24"/>
        <v>8925</v>
      </c>
      <c r="EU26" s="82">
        <f t="shared" si="24"/>
        <v>8925</v>
      </c>
      <c r="EV26" s="82">
        <f t="shared" si="24"/>
        <v>8925</v>
      </c>
      <c r="EW26" s="82">
        <f t="shared" si="24"/>
        <v>8500</v>
      </c>
      <c r="EX26" s="82">
        <f t="shared" si="24"/>
        <v>8500</v>
      </c>
      <c r="EY26" s="82">
        <f t="shared" si="24"/>
        <v>8500</v>
      </c>
      <c r="EZ26" s="82">
        <f t="shared" si="24"/>
        <v>8500</v>
      </c>
      <c r="FA26" s="82">
        <f t="shared" si="24"/>
        <v>8500</v>
      </c>
      <c r="FB26" s="82">
        <f t="shared" si="24"/>
        <v>8925</v>
      </c>
      <c r="FC26" s="82">
        <f t="shared" si="24"/>
        <v>8925</v>
      </c>
      <c r="FD26" s="82">
        <f t="shared" ref="FD26:GB26" si="25">ROUNDUP(FD13*0.85,)</f>
        <v>8500</v>
      </c>
      <c r="FE26" s="82">
        <f t="shared" si="25"/>
        <v>8500</v>
      </c>
      <c r="FF26" s="82">
        <f t="shared" si="25"/>
        <v>8500</v>
      </c>
      <c r="FG26" s="82">
        <f t="shared" si="25"/>
        <v>8500</v>
      </c>
      <c r="FH26" s="82">
        <f t="shared" si="25"/>
        <v>8500</v>
      </c>
      <c r="FI26" s="82">
        <f t="shared" si="25"/>
        <v>8925</v>
      </c>
      <c r="FJ26" s="82">
        <f t="shared" si="25"/>
        <v>8925</v>
      </c>
      <c r="FK26" s="82">
        <f t="shared" si="25"/>
        <v>8500</v>
      </c>
      <c r="FL26" s="82">
        <f t="shared" si="25"/>
        <v>8500</v>
      </c>
      <c r="FM26" s="82">
        <f t="shared" si="25"/>
        <v>8500</v>
      </c>
      <c r="FN26" s="82">
        <f t="shared" si="25"/>
        <v>8500</v>
      </c>
      <c r="FO26" s="82">
        <f t="shared" si="25"/>
        <v>8500</v>
      </c>
      <c r="FP26" s="82">
        <f t="shared" si="25"/>
        <v>8925</v>
      </c>
      <c r="FQ26" s="82">
        <f t="shared" si="25"/>
        <v>8925</v>
      </c>
      <c r="FR26" s="82">
        <f t="shared" si="25"/>
        <v>8925</v>
      </c>
      <c r="FS26" s="82">
        <f t="shared" si="25"/>
        <v>8925</v>
      </c>
      <c r="FT26" s="82">
        <f t="shared" si="25"/>
        <v>8925</v>
      </c>
      <c r="FU26" s="82">
        <f t="shared" si="25"/>
        <v>8925</v>
      </c>
      <c r="FV26" s="82">
        <f t="shared" si="25"/>
        <v>8925</v>
      </c>
      <c r="FW26" s="82">
        <f t="shared" si="25"/>
        <v>8925</v>
      </c>
      <c r="FX26" s="82">
        <f t="shared" si="25"/>
        <v>8925</v>
      </c>
      <c r="FY26" s="82">
        <f t="shared" si="25"/>
        <v>8925</v>
      </c>
      <c r="FZ26" s="82">
        <f t="shared" si="25"/>
        <v>8925</v>
      </c>
      <c r="GA26" s="82">
        <f t="shared" si="25"/>
        <v>8925</v>
      </c>
      <c r="GB26" s="242">
        <f t="shared" si="25"/>
        <v>8925</v>
      </c>
      <c r="GC26" s="242">
        <f t="shared" ref="GC26:IN26" si="26">ROUNDUP(GC13*0.85,)</f>
        <v>9180</v>
      </c>
      <c r="GD26" s="242">
        <f t="shared" si="26"/>
        <v>9180</v>
      </c>
      <c r="GE26" s="242">
        <f t="shared" si="26"/>
        <v>9180</v>
      </c>
      <c r="GF26" s="242">
        <f t="shared" si="26"/>
        <v>8500</v>
      </c>
      <c r="GG26" s="242">
        <f t="shared" si="26"/>
        <v>8500</v>
      </c>
      <c r="GH26" s="242">
        <f t="shared" si="26"/>
        <v>8500</v>
      </c>
      <c r="GI26" s="242">
        <f t="shared" si="26"/>
        <v>8500</v>
      </c>
      <c r="GJ26" s="242">
        <f t="shared" si="26"/>
        <v>8500</v>
      </c>
      <c r="GK26" s="242">
        <f t="shared" si="26"/>
        <v>8755</v>
      </c>
      <c r="GL26" s="242">
        <f t="shared" si="26"/>
        <v>8755</v>
      </c>
      <c r="GM26" s="242">
        <f t="shared" si="26"/>
        <v>8500</v>
      </c>
      <c r="GN26" s="242">
        <f t="shared" si="26"/>
        <v>8500</v>
      </c>
      <c r="GO26" s="242">
        <f t="shared" si="26"/>
        <v>8500</v>
      </c>
      <c r="GP26" s="242">
        <f t="shared" si="26"/>
        <v>8500</v>
      </c>
      <c r="GQ26" s="242">
        <f t="shared" si="26"/>
        <v>8500</v>
      </c>
      <c r="GR26" s="242">
        <f t="shared" si="26"/>
        <v>8500</v>
      </c>
      <c r="GS26" s="242">
        <f t="shared" si="26"/>
        <v>8500</v>
      </c>
      <c r="GT26" s="242">
        <f t="shared" si="26"/>
        <v>8245</v>
      </c>
      <c r="GU26" s="242">
        <f t="shared" si="26"/>
        <v>8245</v>
      </c>
      <c r="GV26" s="242">
        <f t="shared" si="26"/>
        <v>8245</v>
      </c>
      <c r="GW26" s="242">
        <f t="shared" si="26"/>
        <v>8245</v>
      </c>
      <c r="GX26" s="242">
        <f t="shared" si="26"/>
        <v>8245</v>
      </c>
      <c r="GY26" s="242">
        <f t="shared" si="26"/>
        <v>8500</v>
      </c>
      <c r="GZ26" s="242">
        <f t="shared" si="26"/>
        <v>8500</v>
      </c>
      <c r="HA26" s="242">
        <f t="shared" si="26"/>
        <v>8245</v>
      </c>
      <c r="HB26" s="242">
        <f t="shared" si="26"/>
        <v>8245</v>
      </c>
      <c r="HC26" s="242">
        <f t="shared" si="26"/>
        <v>8500</v>
      </c>
      <c r="HD26" s="242">
        <f t="shared" si="26"/>
        <v>8500</v>
      </c>
      <c r="HE26" s="242">
        <f t="shared" si="26"/>
        <v>8500</v>
      </c>
      <c r="HF26" s="242">
        <f t="shared" si="26"/>
        <v>8500</v>
      </c>
      <c r="HG26" s="242">
        <f t="shared" si="26"/>
        <v>8500</v>
      </c>
      <c r="HH26" s="242">
        <f t="shared" si="26"/>
        <v>8245</v>
      </c>
      <c r="HI26" s="242">
        <f t="shared" si="26"/>
        <v>8245</v>
      </c>
      <c r="HJ26" s="242">
        <f t="shared" si="26"/>
        <v>8245</v>
      </c>
      <c r="HK26" s="242">
        <f t="shared" si="26"/>
        <v>8245</v>
      </c>
      <c r="HL26" s="242">
        <f t="shared" si="26"/>
        <v>8245</v>
      </c>
      <c r="HM26" s="242">
        <f t="shared" si="26"/>
        <v>8245</v>
      </c>
      <c r="HN26" s="242">
        <f t="shared" si="26"/>
        <v>8245</v>
      </c>
      <c r="HO26" s="242">
        <f t="shared" si="26"/>
        <v>7735</v>
      </c>
      <c r="HP26" s="242">
        <f t="shared" si="26"/>
        <v>7735</v>
      </c>
      <c r="HQ26" s="242">
        <f t="shared" si="26"/>
        <v>7735</v>
      </c>
      <c r="HR26" s="242">
        <f t="shared" si="26"/>
        <v>7735</v>
      </c>
      <c r="HS26" s="242">
        <f t="shared" si="26"/>
        <v>7735</v>
      </c>
      <c r="HT26" s="242">
        <f t="shared" si="26"/>
        <v>7735</v>
      </c>
      <c r="HU26" s="242">
        <f t="shared" si="26"/>
        <v>7735</v>
      </c>
      <c r="HV26" s="242">
        <f t="shared" si="26"/>
        <v>7735</v>
      </c>
      <c r="HW26" s="242">
        <f t="shared" si="26"/>
        <v>7735</v>
      </c>
      <c r="HX26" s="242">
        <f t="shared" si="26"/>
        <v>7735</v>
      </c>
      <c r="HY26" s="242">
        <f t="shared" si="26"/>
        <v>7735</v>
      </c>
      <c r="HZ26" s="242">
        <f t="shared" si="26"/>
        <v>7735</v>
      </c>
      <c r="IA26" s="242">
        <f t="shared" si="26"/>
        <v>7735</v>
      </c>
      <c r="IB26" s="242">
        <f t="shared" si="26"/>
        <v>7735</v>
      </c>
      <c r="IC26" s="242">
        <f t="shared" si="26"/>
        <v>7735</v>
      </c>
      <c r="ID26" s="242">
        <f t="shared" si="26"/>
        <v>7735</v>
      </c>
      <c r="IE26" s="242">
        <f t="shared" si="26"/>
        <v>7735</v>
      </c>
      <c r="IF26" s="242">
        <f t="shared" si="26"/>
        <v>7735</v>
      </c>
      <c r="IG26" s="242">
        <f t="shared" si="26"/>
        <v>7735</v>
      </c>
      <c r="IH26" s="242">
        <f t="shared" si="26"/>
        <v>7735</v>
      </c>
      <c r="II26" s="242">
        <f t="shared" si="26"/>
        <v>7735</v>
      </c>
      <c r="IJ26" s="242">
        <f t="shared" si="26"/>
        <v>7735</v>
      </c>
      <c r="IK26" s="242">
        <f t="shared" si="26"/>
        <v>7735</v>
      </c>
      <c r="IL26" s="242">
        <f t="shared" si="26"/>
        <v>7735</v>
      </c>
      <c r="IM26" s="242">
        <f t="shared" si="26"/>
        <v>7735</v>
      </c>
      <c r="IN26" s="242">
        <f t="shared" si="26"/>
        <v>7735</v>
      </c>
      <c r="IO26" s="242">
        <f t="shared" ref="IO26:JI26" si="27">ROUNDUP(IO13*0.85,)</f>
        <v>7990</v>
      </c>
      <c r="IP26" s="242">
        <f t="shared" si="27"/>
        <v>7990</v>
      </c>
      <c r="IQ26" s="242">
        <f t="shared" si="27"/>
        <v>7735</v>
      </c>
      <c r="IR26" s="242">
        <f t="shared" si="27"/>
        <v>7735</v>
      </c>
      <c r="IS26" s="242">
        <f t="shared" si="27"/>
        <v>7735</v>
      </c>
      <c r="IT26" s="242">
        <f t="shared" si="27"/>
        <v>7735</v>
      </c>
      <c r="IU26" s="242">
        <f t="shared" si="27"/>
        <v>7735</v>
      </c>
      <c r="IV26" s="242">
        <f t="shared" si="27"/>
        <v>8755</v>
      </c>
      <c r="IW26" s="242">
        <f t="shared" si="27"/>
        <v>8755</v>
      </c>
      <c r="IX26" s="242">
        <f t="shared" si="27"/>
        <v>8755</v>
      </c>
      <c r="IY26" s="242">
        <f t="shared" si="27"/>
        <v>8755</v>
      </c>
      <c r="IZ26" s="242">
        <f t="shared" si="27"/>
        <v>8755</v>
      </c>
      <c r="JA26" s="242">
        <f t="shared" si="27"/>
        <v>8755</v>
      </c>
      <c r="JB26" s="242">
        <f t="shared" si="27"/>
        <v>8755</v>
      </c>
      <c r="JC26" s="242">
        <f t="shared" si="27"/>
        <v>9180</v>
      </c>
      <c r="JD26" s="242">
        <f t="shared" si="27"/>
        <v>9180</v>
      </c>
      <c r="JE26" s="242">
        <f t="shared" si="27"/>
        <v>9180</v>
      </c>
      <c r="JF26" s="242">
        <f t="shared" si="27"/>
        <v>9180</v>
      </c>
      <c r="JG26" s="242">
        <f t="shared" si="27"/>
        <v>9180</v>
      </c>
      <c r="JH26" s="242">
        <f t="shared" si="27"/>
        <v>9180</v>
      </c>
      <c r="JI26" s="242">
        <f t="shared" si="27"/>
        <v>9180</v>
      </c>
    </row>
    <row r="27" spans="1:269" x14ac:dyDescent="0.2">
      <c r="A27" s="17" t="s">
        <v>8</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90"/>
      <c r="BR27" s="90"/>
      <c r="BS27" s="90"/>
      <c r="BT27" s="90"/>
      <c r="BU27" s="90"/>
      <c r="BV27" s="82"/>
      <c r="BW27" s="82"/>
      <c r="BX27" s="82"/>
      <c r="BY27" s="242"/>
      <c r="BZ27" s="242"/>
      <c r="CA27" s="242"/>
      <c r="CB27" s="24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242"/>
      <c r="GC27" s="242"/>
      <c r="GD27" s="242"/>
      <c r="GE27" s="242"/>
      <c r="GF27" s="242"/>
      <c r="GG27" s="242"/>
      <c r="GH27" s="242"/>
      <c r="GI27" s="242"/>
      <c r="GJ27" s="242"/>
      <c r="GK27" s="242"/>
      <c r="GL27" s="242"/>
      <c r="GM27" s="242"/>
      <c r="GN27" s="242"/>
      <c r="GO27" s="242"/>
      <c r="GP27" s="242"/>
      <c r="GQ27" s="242"/>
      <c r="GR27" s="242"/>
      <c r="GS27" s="242"/>
      <c r="GT27" s="242"/>
      <c r="GU27" s="242"/>
      <c r="GV27" s="242"/>
      <c r="GW27" s="242"/>
      <c r="GX27" s="242"/>
      <c r="GY27" s="242"/>
      <c r="GZ27" s="242"/>
      <c r="HA27" s="242"/>
      <c r="HB27" s="242"/>
      <c r="HC27" s="242"/>
      <c r="HD27" s="242"/>
      <c r="HE27" s="242"/>
      <c r="HF27" s="242"/>
      <c r="HG27" s="242"/>
      <c r="HH27" s="242"/>
      <c r="HI27" s="242"/>
      <c r="HJ27" s="242"/>
      <c r="HK27" s="242"/>
      <c r="HL27" s="242"/>
      <c r="HM27" s="242"/>
      <c r="HN27" s="242"/>
      <c r="HO27" s="242"/>
      <c r="HP27" s="242"/>
      <c r="HQ27" s="242"/>
      <c r="HR27" s="242"/>
      <c r="HS27" s="242"/>
      <c r="HT27" s="242"/>
      <c r="HU27" s="242"/>
      <c r="HV27" s="242"/>
      <c r="HW27" s="242"/>
      <c r="HX27" s="242"/>
      <c r="HY27" s="242"/>
      <c r="HZ27" s="242"/>
      <c r="IA27" s="242"/>
      <c r="IB27" s="242"/>
      <c r="IC27" s="242"/>
      <c r="ID27" s="242"/>
      <c r="IE27" s="242"/>
      <c r="IF27" s="242"/>
      <c r="IG27" s="242"/>
      <c r="IH27" s="242"/>
      <c r="II27" s="242"/>
      <c r="IJ27" s="242"/>
      <c r="IK27" s="242"/>
      <c r="IL27" s="242"/>
      <c r="IM27" s="242"/>
      <c r="IN27" s="242"/>
      <c r="IO27" s="242"/>
      <c r="IP27" s="242"/>
      <c r="IQ27" s="242"/>
      <c r="IR27" s="242"/>
      <c r="IS27" s="242"/>
      <c r="IT27" s="242"/>
      <c r="IU27" s="242"/>
      <c r="IV27" s="242"/>
      <c r="IW27" s="242"/>
      <c r="IX27" s="242"/>
      <c r="IY27" s="242"/>
      <c r="IZ27" s="242"/>
      <c r="JA27" s="242"/>
      <c r="JB27" s="242"/>
      <c r="JC27" s="242"/>
      <c r="JD27" s="242"/>
      <c r="JE27" s="242"/>
      <c r="JF27" s="242"/>
      <c r="JG27" s="242"/>
      <c r="JH27" s="242"/>
      <c r="JI27" s="242"/>
    </row>
    <row r="28" spans="1:269" x14ac:dyDescent="0.2">
      <c r="A28" s="76">
        <v>1</v>
      </c>
      <c r="B28" s="82">
        <f t="shared" ref="B28:L28" si="28">ROUNDUP(B15*0.85,)</f>
        <v>9010</v>
      </c>
      <c r="C28" s="82">
        <f t="shared" si="28"/>
        <v>9010</v>
      </c>
      <c r="D28" s="82">
        <f t="shared" si="28"/>
        <v>9010</v>
      </c>
      <c r="E28" s="82">
        <f t="shared" si="28"/>
        <v>9010</v>
      </c>
      <c r="F28" s="82">
        <f t="shared" si="28"/>
        <v>8755</v>
      </c>
      <c r="G28" s="82">
        <f t="shared" si="28"/>
        <v>8755</v>
      </c>
      <c r="H28" s="82">
        <f t="shared" si="28"/>
        <v>8755</v>
      </c>
      <c r="I28" s="82">
        <f t="shared" si="28"/>
        <v>8755</v>
      </c>
      <c r="J28" s="82">
        <f t="shared" si="28"/>
        <v>8755</v>
      </c>
      <c r="K28" s="82">
        <f t="shared" si="28"/>
        <v>8755</v>
      </c>
      <c r="L28" s="82">
        <f t="shared" si="28"/>
        <v>8755</v>
      </c>
      <c r="M28" s="82">
        <f t="shared" ref="M28:AE28" si="29">ROUNDUP(M15*0.85,)</f>
        <v>8755</v>
      </c>
      <c r="N28" s="82">
        <f t="shared" si="29"/>
        <v>8755</v>
      </c>
      <c r="O28" s="82">
        <f t="shared" si="29"/>
        <v>9010</v>
      </c>
      <c r="P28" s="82">
        <f t="shared" si="29"/>
        <v>10200</v>
      </c>
      <c r="Q28" s="82">
        <f t="shared" si="29"/>
        <v>10200</v>
      </c>
      <c r="R28" s="82">
        <f t="shared" si="29"/>
        <v>9520</v>
      </c>
      <c r="S28" s="82">
        <f t="shared" si="29"/>
        <v>8755</v>
      </c>
      <c r="T28" s="82">
        <f t="shared" si="29"/>
        <v>8755</v>
      </c>
      <c r="U28" s="82">
        <f t="shared" si="29"/>
        <v>8755</v>
      </c>
      <c r="V28" s="82">
        <f t="shared" si="29"/>
        <v>8755</v>
      </c>
      <c r="W28" s="82">
        <f t="shared" si="29"/>
        <v>8755</v>
      </c>
      <c r="X28" s="82">
        <f t="shared" si="29"/>
        <v>8755</v>
      </c>
      <c r="Y28" s="82">
        <f t="shared" si="29"/>
        <v>9520</v>
      </c>
      <c r="Z28" s="82">
        <f t="shared" si="29"/>
        <v>9520</v>
      </c>
      <c r="AA28" s="82">
        <f t="shared" si="29"/>
        <v>8755</v>
      </c>
      <c r="AB28" s="82">
        <f t="shared" si="29"/>
        <v>8755</v>
      </c>
      <c r="AC28" s="82">
        <f t="shared" si="29"/>
        <v>8755</v>
      </c>
      <c r="AD28" s="82">
        <f t="shared" si="29"/>
        <v>8755</v>
      </c>
      <c r="AE28" s="82">
        <f t="shared" si="29"/>
        <v>9775</v>
      </c>
      <c r="AF28" s="82">
        <f t="shared" ref="AF28:CQ28" si="30">ROUNDUP(AF15*0.85,)</f>
        <v>9775</v>
      </c>
      <c r="AG28" s="82">
        <f t="shared" si="30"/>
        <v>9775</v>
      </c>
      <c r="AH28" s="82">
        <f t="shared" si="30"/>
        <v>9010</v>
      </c>
      <c r="AI28" s="82">
        <f t="shared" si="30"/>
        <v>9010</v>
      </c>
      <c r="AJ28" s="82">
        <f t="shared" si="30"/>
        <v>9010</v>
      </c>
      <c r="AK28" s="82">
        <f t="shared" si="30"/>
        <v>9010</v>
      </c>
      <c r="AL28" s="82">
        <f t="shared" si="30"/>
        <v>9010</v>
      </c>
      <c r="AM28" s="82">
        <f t="shared" si="30"/>
        <v>9520</v>
      </c>
      <c r="AN28" s="82">
        <f t="shared" si="30"/>
        <v>9520</v>
      </c>
      <c r="AO28" s="82">
        <f t="shared" si="30"/>
        <v>9520</v>
      </c>
      <c r="AP28" s="82">
        <f t="shared" si="30"/>
        <v>8755</v>
      </c>
      <c r="AQ28" s="82">
        <f t="shared" si="30"/>
        <v>8755</v>
      </c>
      <c r="AR28" s="82">
        <f t="shared" si="30"/>
        <v>8755</v>
      </c>
      <c r="AS28" s="82">
        <f t="shared" si="30"/>
        <v>8755</v>
      </c>
      <c r="AT28" s="82">
        <f t="shared" si="30"/>
        <v>8755</v>
      </c>
      <c r="AU28" s="82">
        <f t="shared" si="30"/>
        <v>8755</v>
      </c>
      <c r="AV28" s="82">
        <f t="shared" si="30"/>
        <v>8755</v>
      </c>
      <c r="AW28" s="82">
        <f t="shared" si="30"/>
        <v>8755</v>
      </c>
      <c r="AX28" s="82">
        <f t="shared" si="30"/>
        <v>8755</v>
      </c>
      <c r="AY28" s="82">
        <f t="shared" si="30"/>
        <v>8755</v>
      </c>
      <c r="AZ28" s="82">
        <f t="shared" si="30"/>
        <v>8755</v>
      </c>
      <c r="BA28" s="82">
        <f t="shared" si="30"/>
        <v>8755</v>
      </c>
      <c r="BB28" s="82">
        <f t="shared" si="30"/>
        <v>8755</v>
      </c>
      <c r="BC28" s="82">
        <f t="shared" si="30"/>
        <v>8755</v>
      </c>
      <c r="BD28" s="82">
        <f t="shared" si="30"/>
        <v>8755</v>
      </c>
      <c r="BE28" s="82">
        <f t="shared" si="30"/>
        <v>8755</v>
      </c>
      <c r="BF28" s="82">
        <f t="shared" si="30"/>
        <v>8755</v>
      </c>
      <c r="BG28" s="82">
        <f t="shared" si="30"/>
        <v>8755</v>
      </c>
      <c r="BH28" s="82">
        <f t="shared" si="30"/>
        <v>8755</v>
      </c>
      <c r="BI28" s="82">
        <f t="shared" si="30"/>
        <v>8755</v>
      </c>
      <c r="BJ28" s="82">
        <f t="shared" si="30"/>
        <v>8755</v>
      </c>
      <c r="BK28" s="82">
        <f t="shared" si="30"/>
        <v>9010</v>
      </c>
      <c r="BL28" s="82">
        <f t="shared" si="30"/>
        <v>9010</v>
      </c>
      <c r="BM28" s="82">
        <f t="shared" si="30"/>
        <v>9010</v>
      </c>
      <c r="BN28" s="82">
        <f t="shared" si="30"/>
        <v>9010</v>
      </c>
      <c r="BO28" s="82">
        <f t="shared" si="30"/>
        <v>18785</v>
      </c>
      <c r="BP28" s="82">
        <f t="shared" si="30"/>
        <v>18785</v>
      </c>
      <c r="BQ28" s="90">
        <f t="shared" si="30"/>
        <v>18785</v>
      </c>
      <c r="BR28" s="90">
        <f t="shared" si="30"/>
        <v>18785</v>
      </c>
      <c r="BS28" s="90">
        <f t="shared" si="30"/>
        <v>18785</v>
      </c>
      <c r="BT28" s="90">
        <f t="shared" si="30"/>
        <v>18785</v>
      </c>
      <c r="BU28" s="90">
        <f t="shared" si="30"/>
        <v>18785</v>
      </c>
      <c r="BV28" s="82">
        <f t="shared" si="30"/>
        <v>16660</v>
      </c>
      <c r="BW28" s="82">
        <f t="shared" si="30"/>
        <v>16660</v>
      </c>
      <c r="BX28" s="82">
        <f t="shared" si="30"/>
        <v>17255</v>
      </c>
      <c r="BY28" s="242">
        <f t="shared" si="30"/>
        <v>14280</v>
      </c>
      <c r="BZ28" s="242">
        <f t="shared" si="30"/>
        <v>14280</v>
      </c>
      <c r="CA28" s="242">
        <f t="shared" si="30"/>
        <v>14280</v>
      </c>
      <c r="CB28" s="242">
        <f t="shared" si="30"/>
        <v>14280</v>
      </c>
      <c r="CC28" s="82">
        <f t="shared" si="30"/>
        <v>14280</v>
      </c>
      <c r="CD28" s="82">
        <f t="shared" si="30"/>
        <v>14280</v>
      </c>
      <c r="CE28" s="82">
        <f t="shared" si="30"/>
        <v>13685</v>
      </c>
      <c r="CF28" s="82">
        <f t="shared" si="30"/>
        <v>13685</v>
      </c>
      <c r="CG28" s="82">
        <f t="shared" si="30"/>
        <v>13685</v>
      </c>
      <c r="CH28" s="82">
        <f t="shared" si="30"/>
        <v>13685</v>
      </c>
      <c r="CI28" s="82">
        <f t="shared" si="30"/>
        <v>13685</v>
      </c>
      <c r="CJ28" s="82">
        <f t="shared" si="30"/>
        <v>13685</v>
      </c>
      <c r="CK28" s="82">
        <f t="shared" si="30"/>
        <v>13685</v>
      </c>
      <c r="CL28" s="82">
        <f t="shared" si="30"/>
        <v>13685</v>
      </c>
      <c r="CM28" s="82">
        <f t="shared" si="30"/>
        <v>13685</v>
      </c>
      <c r="CN28" s="82">
        <f t="shared" si="30"/>
        <v>13685</v>
      </c>
      <c r="CO28" s="82">
        <f t="shared" si="30"/>
        <v>13685</v>
      </c>
      <c r="CP28" s="82">
        <f t="shared" si="30"/>
        <v>13685</v>
      </c>
      <c r="CQ28" s="82">
        <f t="shared" si="30"/>
        <v>13685</v>
      </c>
      <c r="CR28" s="82">
        <f t="shared" ref="CR28:FC28" si="31">ROUNDUP(CR15*0.85,)</f>
        <v>13685</v>
      </c>
      <c r="CS28" s="82">
        <f t="shared" si="31"/>
        <v>13685</v>
      </c>
      <c r="CT28" s="82">
        <f t="shared" si="31"/>
        <v>13685</v>
      </c>
      <c r="CU28" s="82">
        <f t="shared" si="31"/>
        <v>13685</v>
      </c>
      <c r="CV28" s="82">
        <f t="shared" si="31"/>
        <v>13685</v>
      </c>
      <c r="CW28" s="82">
        <f t="shared" si="31"/>
        <v>13685</v>
      </c>
      <c r="CX28" s="82">
        <f t="shared" si="31"/>
        <v>13685</v>
      </c>
      <c r="CY28" s="82">
        <f t="shared" si="31"/>
        <v>13685</v>
      </c>
      <c r="CZ28" s="82">
        <f t="shared" si="31"/>
        <v>13685</v>
      </c>
      <c r="DA28" s="82">
        <f t="shared" si="31"/>
        <v>11050</v>
      </c>
      <c r="DB28" s="82">
        <f t="shared" si="31"/>
        <v>11050</v>
      </c>
      <c r="DC28" s="82">
        <f t="shared" si="31"/>
        <v>11050</v>
      </c>
      <c r="DD28" s="82">
        <f t="shared" si="31"/>
        <v>11050</v>
      </c>
      <c r="DE28" s="82">
        <f t="shared" si="31"/>
        <v>11475</v>
      </c>
      <c r="DF28" s="82">
        <f t="shared" si="31"/>
        <v>11475</v>
      </c>
      <c r="DG28" s="82">
        <f t="shared" si="31"/>
        <v>11050</v>
      </c>
      <c r="DH28" s="82">
        <f t="shared" si="31"/>
        <v>11050</v>
      </c>
      <c r="DI28" s="82">
        <f t="shared" si="31"/>
        <v>11050</v>
      </c>
      <c r="DJ28" s="82">
        <f t="shared" si="31"/>
        <v>11050</v>
      </c>
      <c r="DK28" s="82">
        <f t="shared" si="31"/>
        <v>11050</v>
      </c>
      <c r="DL28" s="82">
        <f t="shared" si="31"/>
        <v>11475</v>
      </c>
      <c r="DM28" s="82">
        <f t="shared" si="31"/>
        <v>11475</v>
      </c>
      <c r="DN28" s="82">
        <f t="shared" si="31"/>
        <v>11050</v>
      </c>
      <c r="DO28" s="82">
        <f t="shared" si="31"/>
        <v>11050</v>
      </c>
      <c r="DP28" s="82">
        <f t="shared" si="31"/>
        <v>11050</v>
      </c>
      <c r="DQ28" s="82">
        <f t="shared" si="31"/>
        <v>11050</v>
      </c>
      <c r="DR28" s="82">
        <f t="shared" si="31"/>
        <v>11900</v>
      </c>
      <c r="DS28" s="82">
        <f t="shared" si="31"/>
        <v>11900</v>
      </c>
      <c r="DT28" s="82">
        <f t="shared" si="31"/>
        <v>11900</v>
      </c>
      <c r="DU28" s="82">
        <f t="shared" si="31"/>
        <v>11050</v>
      </c>
      <c r="DV28" s="82">
        <f t="shared" si="31"/>
        <v>11050</v>
      </c>
      <c r="DW28" s="82">
        <f t="shared" si="31"/>
        <v>11050</v>
      </c>
      <c r="DX28" s="82">
        <f t="shared" si="31"/>
        <v>11050</v>
      </c>
      <c r="DY28" s="82">
        <f t="shared" si="31"/>
        <v>11050</v>
      </c>
      <c r="DZ28" s="82">
        <f t="shared" si="31"/>
        <v>11475</v>
      </c>
      <c r="EA28" s="82">
        <f t="shared" si="31"/>
        <v>11475</v>
      </c>
      <c r="EB28" s="82">
        <f t="shared" si="31"/>
        <v>11050</v>
      </c>
      <c r="EC28" s="82">
        <f t="shared" si="31"/>
        <v>11050</v>
      </c>
      <c r="ED28" s="82">
        <f t="shared" si="31"/>
        <v>11050</v>
      </c>
      <c r="EE28" s="82">
        <f t="shared" si="31"/>
        <v>11050</v>
      </c>
      <c r="EF28" s="82">
        <f t="shared" si="31"/>
        <v>11050</v>
      </c>
      <c r="EG28" s="82">
        <f t="shared" si="31"/>
        <v>11475</v>
      </c>
      <c r="EH28" s="82">
        <f t="shared" si="31"/>
        <v>11475</v>
      </c>
      <c r="EI28" s="82">
        <f t="shared" si="31"/>
        <v>11050</v>
      </c>
      <c r="EJ28" s="82">
        <f t="shared" si="31"/>
        <v>11050</v>
      </c>
      <c r="EK28" s="82">
        <f t="shared" si="31"/>
        <v>11050</v>
      </c>
      <c r="EL28" s="82">
        <f t="shared" si="31"/>
        <v>11050</v>
      </c>
      <c r="EM28" s="82">
        <f t="shared" si="31"/>
        <v>11050</v>
      </c>
      <c r="EN28" s="82">
        <f t="shared" si="31"/>
        <v>11050</v>
      </c>
      <c r="EO28" s="82">
        <f t="shared" si="31"/>
        <v>11050</v>
      </c>
      <c r="EP28" s="82">
        <f t="shared" si="31"/>
        <v>10200</v>
      </c>
      <c r="EQ28" s="82">
        <f t="shared" si="31"/>
        <v>10200</v>
      </c>
      <c r="ER28" s="82">
        <f t="shared" si="31"/>
        <v>10200</v>
      </c>
      <c r="ES28" s="82">
        <f t="shared" si="31"/>
        <v>10200</v>
      </c>
      <c r="ET28" s="82">
        <f t="shared" si="31"/>
        <v>10200</v>
      </c>
      <c r="EU28" s="82">
        <f t="shared" si="31"/>
        <v>10200</v>
      </c>
      <c r="EV28" s="82">
        <f t="shared" si="31"/>
        <v>10200</v>
      </c>
      <c r="EW28" s="82">
        <f t="shared" si="31"/>
        <v>9775</v>
      </c>
      <c r="EX28" s="82">
        <f t="shared" si="31"/>
        <v>9775</v>
      </c>
      <c r="EY28" s="82">
        <f t="shared" si="31"/>
        <v>9775</v>
      </c>
      <c r="EZ28" s="82">
        <f t="shared" si="31"/>
        <v>9775</v>
      </c>
      <c r="FA28" s="82">
        <f t="shared" si="31"/>
        <v>9775</v>
      </c>
      <c r="FB28" s="82">
        <f t="shared" si="31"/>
        <v>10200</v>
      </c>
      <c r="FC28" s="82">
        <f t="shared" si="31"/>
        <v>10200</v>
      </c>
      <c r="FD28" s="82">
        <f t="shared" ref="FD28:GB28" si="32">ROUNDUP(FD15*0.85,)</f>
        <v>9775</v>
      </c>
      <c r="FE28" s="82">
        <f t="shared" si="32"/>
        <v>9775</v>
      </c>
      <c r="FF28" s="82">
        <f t="shared" si="32"/>
        <v>9775</v>
      </c>
      <c r="FG28" s="82">
        <f t="shared" si="32"/>
        <v>9775</v>
      </c>
      <c r="FH28" s="82">
        <f t="shared" si="32"/>
        <v>9775</v>
      </c>
      <c r="FI28" s="82">
        <f t="shared" si="32"/>
        <v>10200</v>
      </c>
      <c r="FJ28" s="82">
        <f t="shared" si="32"/>
        <v>10200</v>
      </c>
      <c r="FK28" s="82">
        <f t="shared" si="32"/>
        <v>9775</v>
      </c>
      <c r="FL28" s="82">
        <f t="shared" si="32"/>
        <v>9775</v>
      </c>
      <c r="FM28" s="82">
        <f t="shared" si="32"/>
        <v>9775</v>
      </c>
      <c r="FN28" s="82">
        <f t="shared" si="32"/>
        <v>9775</v>
      </c>
      <c r="FO28" s="82">
        <f t="shared" si="32"/>
        <v>9775</v>
      </c>
      <c r="FP28" s="82">
        <f t="shared" si="32"/>
        <v>10200</v>
      </c>
      <c r="FQ28" s="82">
        <f t="shared" si="32"/>
        <v>10200</v>
      </c>
      <c r="FR28" s="82">
        <f t="shared" si="32"/>
        <v>10200</v>
      </c>
      <c r="FS28" s="82">
        <f t="shared" si="32"/>
        <v>10200</v>
      </c>
      <c r="FT28" s="82">
        <f t="shared" si="32"/>
        <v>10200</v>
      </c>
      <c r="FU28" s="82">
        <f t="shared" si="32"/>
        <v>10200</v>
      </c>
      <c r="FV28" s="82">
        <f t="shared" si="32"/>
        <v>10200</v>
      </c>
      <c r="FW28" s="82">
        <f t="shared" si="32"/>
        <v>10200</v>
      </c>
      <c r="FX28" s="82">
        <f t="shared" si="32"/>
        <v>10200</v>
      </c>
      <c r="FY28" s="82">
        <f t="shared" si="32"/>
        <v>10200</v>
      </c>
      <c r="FZ28" s="82">
        <f t="shared" si="32"/>
        <v>10200</v>
      </c>
      <c r="GA28" s="82">
        <f t="shared" si="32"/>
        <v>10200</v>
      </c>
      <c r="GB28" s="242">
        <f t="shared" si="32"/>
        <v>10200</v>
      </c>
      <c r="GC28" s="242">
        <f t="shared" ref="GC28:IN28" si="33">ROUNDUP(GC15*0.85,)</f>
        <v>10200</v>
      </c>
      <c r="GD28" s="242">
        <f t="shared" si="33"/>
        <v>10200</v>
      </c>
      <c r="GE28" s="242">
        <f t="shared" si="33"/>
        <v>10200</v>
      </c>
      <c r="GF28" s="242">
        <f t="shared" si="33"/>
        <v>9520</v>
      </c>
      <c r="GG28" s="242">
        <f t="shared" si="33"/>
        <v>9520</v>
      </c>
      <c r="GH28" s="242">
        <f t="shared" si="33"/>
        <v>9520</v>
      </c>
      <c r="GI28" s="242">
        <f t="shared" si="33"/>
        <v>9520</v>
      </c>
      <c r="GJ28" s="242">
        <f t="shared" si="33"/>
        <v>9520</v>
      </c>
      <c r="GK28" s="242">
        <f t="shared" si="33"/>
        <v>9775</v>
      </c>
      <c r="GL28" s="242">
        <f t="shared" si="33"/>
        <v>9775</v>
      </c>
      <c r="GM28" s="242">
        <f t="shared" si="33"/>
        <v>9520</v>
      </c>
      <c r="GN28" s="242">
        <f t="shared" si="33"/>
        <v>9520</v>
      </c>
      <c r="GO28" s="242">
        <f t="shared" si="33"/>
        <v>9520</v>
      </c>
      <c r="GP28" s="242">
        <f t="shared" si="33"/>
        <v>9520</v>
      </c>
      <c r="GQ28" s="242">
        <f t="shared" si="33"/>
        <v>9520</v>
      </c>
      <c r="GR28" s="242">
        <f t="shared" si="33"/>
        <v>9520</v>
      </c>
      <c r="GS28" s="242">
        <f t="shared" si="33"/>
        <v>9520</v>
      </c>
      <c r="GT28" s="242">
        <f t="shared" si="33"/>
        <v>9265</v>
      </c>
      <c r="GU28" s="242">
        <f t="shared" si="33"/>
        <v>9265</v>
      </c>
      <c r="GV28" s="242">
        <f t="shared" si="33"/>
        <v>9265</v>
      </c>
      <c r="GW28" s="242">
        <f t="shared" si="33"/>
        <v>9265</v>
      </c>
      <c r="GX28" s="242">
        <f t="shared" si="33"/>
        <v>9265</v>
      </c>
      <c r="GY28" s="242">
        <f t="shared" si="33"/>
        <v>9520</v>
      </c>
      <c r="GZ28" s="242">
        <f t="shared" si="33"/>
        <v>9520</v>
      </c>
      <c r="HA28" s="242">
        <f t="shared" si="33"/>
        <v>9265</v>
      </c>
      <c r="HB28" s="242">
        <f t="shared" si="33"/>
        <v>9265</v>
      </c>
      <c r="HC28" s="242">
        <f t="shared" si="33"/>
        <v>9520</v>
      </c>
      <c r="HD28" s="242">
        <f t="shared" si="33"/>
        <v>9520</v>
      </c>
      <c r="HE28" s="242">
        <f t="shared" si="33"/>
        <v>9520</v>
      </c>
      <c r="HF28" s="242">
        <f t="shared" si="33"/>
        <v>9520</v>
      </c>
      <c r="HG28" s="242">
        <f t="shared" si="33"/>
        <v>9520</v>
      </c>
      <c r="HH28" s="242">
        <f t="shared" si="33"/>
        <v>9265</v>
      </c>
      <c r="HI28" s="242">
        <f t="shared" si="33"/>
        <v>9265</v>
      </c>
      <c r="HJ28" s="242">
        <f t="shared" si="33"/>
        <v>9265</v>
      </c>
      <c r="HK28" s="242">
        <f t="shared" si="33"/>
        <v>9265</v>
      </c>
      <c r="HL28" s="242">
        <f t="shared" si="33"/>
        <v>9265</v>
      </c>
      <c r="HM28" s="242">
        <f t="shared" si="33"/>
        <v>9265</v>
      </c>
      <c r="HN28" s="242">
        <f t="shared" si="33"/>
        <v>9265</v>
      </c>
      <c r="HO28" s="242">
        <f t="shared" si="33"/>
        <v>8755</v>
      </c>
      <c r="HP28" s="242">
        <f t="shared" si="33"/>
        <v>8755</v>
      </c>
      <c r="HQ28" s="242">
        <f t="shared" si="33"/>
        <v>8755</v>
      </c>
      <c r="HR28" s="242">
        <f t="shared" si="33"/>
        <v>8755</v>
      </c>
      <c r="HS28" s="242">
        <f t="shared" si="33"/>
        <v>8755</v>
      </c>
      <c r="HT28" s="242">
        <f t="shared" si="33"/>
        <v>8755</v>
      </c>
      <c r="HU28" s="242">
        <f t="shared" si="33"/>
        <v>8755</v>
      </c>
      <c r="HV28" s="242">
        <f t="shared" si="33"/>
        <v>8755</v>
      </c>
      <c r="HW28" s="242">
        <f t="shared" si="33"/>
        <v>8755</v>
      </c>
      <c r="HX28" s="242">
        <f t="shared" si="33"/>
        <v>8755</v>
      </c>
      <c r="HY28" s="242">
        <f t="shared" si="33"/>
        <v>8755</v>
      </c>
      <c r="HZ28" s="242">
        <f t="shared" si="33"/>
        <v>8755</v>
      </c>
      <c r="IA28" s="242">
        <f t="shared" si="33"/>
        <v>8755</v>
      </c>
      <c r="IB28" s="242">
        <f t="shared" si="33"/>
        <v>8755</v>
      </c>
      <c r="IC28" s="242">
        <f t="shared" si="33"/>
        <v>8755</v>
      </c>
      <c r="ID28" s="242">
        <f t="shared" si="33"/>
        <v>8755</v>
      </c>
      <c r="IE28" s="242">
        <f t="shared" si="33"/>
        <v>8755</v>
      </c>
      <c r="IF28" s="242">
        <f t="shared" si="33"/>
        <v>8755</v>
      </c>
      <c r="IG28" s="242">
        <f t="shared" si="33"/>
        <v>8755</v>
      </c>
      <c r="IH28" s="242">
        <f t="shared" si="33"/>
        <v>8755</v>
      </c>
      <c r="II28" s="242">
        <f t="shared" si="33"/>
        <v>8755</v>
      </c>
      <c r="IJ28" s="242">
        <f t="shared" si="33"/>
        <v>8755</v>
      </c>
      <c r="IK28" s="242">
        <f t="shared" si="33"/>
        <v>8755</v>
      </c>
      <c r="IL28" s="242">
        <f t="shared" si="33"/>
        <v>8755</v>
      </c>
      <c r="IM28" s="242">
        <f t="shared" si="33"/>
        <v>8755</v>
      </c>
      <c r="IN28" s="242">
        <f t="shared" si="33"/>
        <v>8755</v>
      </c>
      <c r="IO28" s="242">
        <f t="shared" ref="IO28:JI28" si="34">ROUNDUP(IO15*0.85,)</f>
        <v>9010</v>
      </c>
      <c r="IP28" s="242">
        <f t="shared" si="34"/>
        <v>9010</v>
      </c>
      <c r="IQ28" s="242">
        <f t="shared" si="34"/>
        <v>8755</v>
      </c>
      <c r="IR28" s="242">
        <f t="shared" si="34"/>
        <v>8755</v>
      </c>
      <c r="IS28" s="242">
        <f t="shared" si="34"/>
        <v>8755</v>
      </c>
      <c r="IT28" s="242">
        <f t="shared" si="34"/>
        <v>8755</v>
      </c>
      <c r="IU28" s="242">
        <f t="shared" si="34"/>
        <v>8755</v>
      </c>
      <c r="IV28" s="242">
        <f t="shared" si="34"/>
        <v>9775</v>
      </c>
      <c r="IW28" s="242">
        <f t="shared" si="34"/>
        <v>9775</v>
      </c>
      <c r="IX28" s="242">
        <f t="shared" si="34"/>
        <v>9775</v>
      </c>
      <c r="IY28" s="242">
        <f t="shared" si="34"/>
        <v>9775</v>
      </c>
      <c r="IZ28" s="242">
        <f t="shared" si="34"/>
        <v>9775</v>
      </c>
      <c r="JA28" s="242">
        <f t="shared" si="34"/>
        <v>9775</v>
      </c>
      <c r="JB28" s="242">
        <f t="shared" si="34"/>
        <v>9775</v>
      </c>
      <c r="JC28" s="242">
        <f t="shared" si="34"/>
        <v>10200</v>
      </c>
      <c r="JD28" s="242">
        <f t="shared" si="34"/>
        <v>10200</v>
      </c>
      <c r="JE28" s="242">
        <f t="shared" si="34"/>
        <v>10200</v>
      </c>
      <c r="JF28" s="242">
        <f t="shared" si="34"/>
        <v>10200</v>
      </c>
      <c r="JG28" s="242">
        <f t="shared" si="34"/>
        <v>10200</v>
      </c>
      <c r="JH28" s="242">
        <f t="shared" si="34"/>
        <v>10200</v>
      </c>
      <c r="JI28" s="242">
        <f t="shared" si="34"/>
        <v>10200</v>
      </c>
    </row>
    <row r="29" spans="1:269" x14ac:dyDescent="0.2">
      <c r="A29" s="202" t="s">
        <v>9</v>
      </c>
      <c r="B29" s="226"/>
      <c r="C29" s="226"/>
      <c r="D29" s="226"/>
      <c r="E29" s="226"/>
      <c r="F29" s="226"/>
      <c r="G29" s="226"/>
      <c r="H29" s="226"/>
      <c r="I29" s="226"/>
      <c r="J29" s="226"/>
      <c r="K29" s="226"/>
      <c r="L29" s="226"/>
      <c r="M29" s="226"/>
    </row>
    <row r="30" spans="1:269" ht="24" x14ac:dyDescent="0.2">
      <c r="A30" s="203" t="s">
        <v>26</v>
      </c>
      <c r="B30" s="226"/>
      <c r="C30" s="226"/>
      <c r="D30" s="226"/>
      <c r="E30" s="226"/>
      <c r="F30" s="226"/>
      <c r="G30" s="226"/>
      <c r="H30" s="226"/>
      <c r="I30" s="226"/>
      <c r="J30" s="226"/>
      <c r="K30" s="226"/>
      <c r="L30" s="226"/>
      <c r="M30" s="226"/>
    </row>
    <row r="31" spans="1:269" x14ac:dyDescent="0.2">
      <c r="A31" s="227" t="s">
        <v>27</v>
      </c>
      <c r="B31" s="226"/>
      <c r="C31" s="226"/>
      <c r="D31" s="226"/>
      <c r="E31" s="226"/>
      <c r="F31" s="226"/>
      <c r="G31" s="226"/>
      <c r="H31" s="226"/>
      <c r="I31" s="226"/>
      <c r="J31" s="226"/>
      <c r="K31" s="226"/>
      <c r="L31" s="226"/>
      <c r="M31" s="226"/>
    </row>
    <row r="32" spans="1:269" ht="25.5" x14ac:dyDescent="0.2">
      <c r="A32" s="228" t="s">
        <v>28</v>
      </c>
      <c r="B32" s="226"/>
      <c r="C32" s="226"/>
      <c r="D32" s="226"/>
      <c r="E32" s="226"/>
      <c r="F32" s="226"/>
      <c r="G32" s="226"/>
      <c r="H32" s="226"/>
      <c r="I32" s="226"/>
      <c r="J32" s="226"/>
      <c r="K32" s="226"/>
      <c r="L32" s="226"/>
      <c r="M32" s="226"/>
    </row>
    <row r="33" spans="1:13" x14ac:dyDescent="0.2">
      <c r="A33" s="198" t="s">
        <v>29</v>
      </c>
      <c r="B33" s="226"/>
      <c r="C33" s="226"/>
      <c r="D33" s="226"/>
      <c r="E33" s="226"/>
      <c r="F33" s="226"/>
      <c r="G33" s="226"/>
      <c r="H33" s="226"/>
      <c r="I33" s="226"/>
      <c r="J33" s="226"/>
      <c r="K33" s="226"/>
      <c r="L33" s="226"/>
      <c r="M33" s="226"/>
    </row>
    <row r="34" spans="1:13" ht="60" x14ac:dyDescent="0.2">
      <c r="A34" s="200" t="s">
        <v>30</v>
      </c>
      <c r="B34" s="226"/>
      <c r="C34" s="226"/>
      <c r="D34" s="226"/>
      <c r="E34" s="226"/>
      <c r="F34" s="226"/>
      <c r="G34" s="226"/>
      <c r="H34" s="226"/>
      <c r="I34" s="226"/>
      <c r="J34" s="226"/>
      <c r="K34" s="226"/>
      <c r="L34" s="226"/>
      <c r="M34" s="226"/>
    </row>
    <row r="35" spans="1:13" x14ac:dyDescent="0.2">
      <c r="A35" s="202" t="s">
        <v>31</v>
      </c>
      <c r="B35" s="226"/>
      <c r="C35" s="226"/>
      <c r="D35" s="226"/>
      <c r="E35" s="226"/>
      <c r="F35" s="226"/>
      <c r="G35" s="226"/>
      <c r="H35" s="226"/>
      <c r="I35" s="226"/>
      <c r="J35" s="226"/>
      <c r="K35" s="226"/>
      <c r="L35" s="226"/>
      <c r="M35" s="226"/>
    </row>
    <row r="36" spans="1:13" ht="24" x14ac:dyDescent="0.2">
      <c r="A36" s="204" t="s">
        <v>32</v>
      </c>
      <c r="B36" s="226"/>
      <c r="C36" s="226"/>
      <c r="D36" s="226"/>
      <c r="E36" s="226"/>
      <c r="F36" s="226"/>
      <c r="G36" s="226"/>
      <c r="H36" s="226"/>
      <c r="I36" s="226"/>
      <c r="J36" s="226"/>
      <c r="K36" s="226"/>
      <c r="L36" s="226"/>
      <c r="M36" s="226"/>
    </row>
  </sheetData>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JN54"/>
  <sheetViews>
    <sheetView workbookViewId="0">
      <pane xSplit="1" topLeftCell="B1" activePane="topRight" state="frozen"/>
      <selection pane="topRight" activeCell="B1" sqref="B1:C1048576"/>
    </sheetView>
  </sheetViews>
  <sheetFormatPr defaultColWidth="8.5703125" defaultRowHeight="12" x14ac:dyDescent="0.2"/>
  <cols>
    <col min="1" max="1" width="84.85546875" style="2" customWidth="1"/>
    <col min="2" max="73" width="12.28515625" style="11" customWidth="1"/>
    <col min="74" max="78" width="12.28515625" style="32" customWidth="1"/>
    <col min="79" max="81" width="12.28515625" style="11" customWidth="1"/>
    <col min="82" max="85" width="12.28515625" style="71" customWidth="1"/>
    <col min="86" max="188" width="12.28515625" style="11" customWidth="1"/>
    <col min="189" max="189" width="12.28515625" style="71" customWidth="1"/>
    <col min="190" max="190" width="11.28515625" style="11" customWidth="1"/>
    <col min="191" max="274" width="12.28515625" style="11" customWidth="1"/>
    <col min="275" max="16384" width="8.5703125" style="11"/>
  </cols>
  <sheetData>
    <row r="1" spans="1:274" ht="11.45" customHeight="1" x14ac:dyDescent="0.2">
      <c r="A1" s="3" t="s">
        <v>0</v>
      </c>
    </row>
    <row r="2" spans="1:274" ht="11.45" customHeight="1" x14ac:dyDescent="0.2">
      <c r="A2" s="4" t="s">
        <v>33</v>
      </c>
    </row>
    <row r="3" spans="1:274" ht="11.45" hidden="1" customHeight="1" x14ac:dyDescent="0.2">
      <c r="A3" s="3"/>
    </row>
    <row r="4" spans="1:274" ht="11.25" hidden="1" customHeight="1" x14ac:dyDescent="0.2">
      <c r="A4" s="5" t="s">
        <v>2</v>
      </c>
    </row>
    <row r="5" spans="1:274" s="31" customFormat="1" ht="25.5" hidden="1" customHeight="1" x14ac:dyDescent="0.2">
      <c r="A5" s="9"/>
      <c r="B5" s="8">
        <f>ВВ!B5</f>
        <v>46108</v>
      </c>
      <c r="C5" s="8">
        <f>ВВ!C5</f>
        <v>46109</v>
      </c>
      <c r="D5" s="8">
        <f>ВВ!D5</f>
        <v>46110</v>
      </c>
      <c r="E5" s="8">
        <f>ВВ!E5</f>
        <v>46111</v>
      </c>
      <c r="F5" s="8">
        <f>ВВ!F5</f>
        <v>46112</v>
      </c>
      <c r="G5" s="8">
        <f>ВВ!G5</f>
        <v>46113</v>
      </c>
      <c r="H5" s="8">
        <f>ВВ!H5</f>
        <v>46114</v>
      </c>
      <c r="I5" s="8">
        <f>ВВ!I5</f>
        <v>46115</v>
      </c>
      <c r="J5" s="8">
        <f>ВВ!J5</f>
        <v>46116</v>
      </c>
      <c r="K5" s="8">
        <f>ВВ!K5</f>
        <v>46117</v>
      </c>
      <c r="L5" s="8">
        <f>ВВ!L5</f>
        <v>46118</v>
      </c>
      <c r="M5" s="8">
        <f>ВВ!M5</f>
        <v>46119</v>
      </c>
      <c r="N5" s="8">
        <f>ВВ!N5</f>
        <v>46120</v>
      </c>
      <c r="O5" s="8">
        <f>ВВ!O5</f>
        <v>46121</v>
      </c>
      <c r="P5" s="8">
        <f>ВВ!P5</f>
        <v>46122</v>
      </c>
      <c r="Q5" s="8">
        <f>ВВ!Q5</f>
        <v>46123</v>
      </c>
      <c r="R5" s="8">
        <f>ВВ!R5</f>
        <v>46124</v>
      </c>
      <c r="S5" s="8">
        <f>ВВ!S5</f>
        <v>46125</v>
      </c>
      <c r="T5" s="8">
        <f>ВВ!T5</f>
        <v>46126</v>
      </c>
      <c r="U5" s="8">
        <f>ВВ!U5</f>
        <v>46127</v>
      </c>
      <c r="V5" s="8">
        <f>ВВ!V5</f>
        <v>46128</v>
      </c>
      <c r="W5" s="8">
        <f>ВВ!W5</f>
        <v>46129</v>
      </c>
      <c r="X5" s="8">
        <f>ВВ!X5</f>
        <v>46130</v>
      </c>
      <c r="Y5" s="8">
        <f>ВВ!Y5</f>
        <v>46131</v>
      </c>
      <c r="Z5" s="8">
        <f>ВВ!Z5</f>
        <v>46132</v>
      </c>
      <c r="AA5" s="8">
        <f>ВВ!AA5</f>
        <v>46133</v>
      </c>
      <c r="AB5" s="8">
        <f>ВВ!AB5</f>
        <v>46134</v>
      </c>
      <c r="AC5" s="8">
        <f>ВВ!AC5</f>
        <v>46135</v>
      </c>
      <c r="AD5" s="8">
        <f>ВВ!AD5</f>
        <v>46136</v>
      </c>
      <c r="AE5" s="8">
        <f>ВВ!AE5</f>
        <v>46137</v>
      </c>
      <c r="AF5" s="8">
        <f>ВВ!AF5</f>
        <v>46138</v>
      </c>
      <c r="AG5" s="8">
        <f>ВВ!AG5</f>
        <v>46139</v>
      </c>
      <c r="AH5" s="8">
        <f>ВВ!AH5</f>
        <v>46140</v>
      </c>
      <c r="AI5" s="8">
        <f>ВВ!AI5</f>
        <v>46141</v>
      </c>
      <c r="AJ5" s="8">
        <f>ВВ!AJ5</f>
        <v>46142</v>
      </c>
      <c r="AK5" s="8">
        <f>ВВ!AK5</f>
        <v>46143</v>
      </c>
      <c r="AL5" s="8">
        <f>ВВ!AL5</f>
        <v>46144</v>
      </c>
      <c r="AM5" s="8">
        <f>ВВ!AM5</f>
        <v>46145</v>
      </c>
      <c r="AN5" s="8">
        <f>ВВ!AN5</f>
        <v>46146</v>
      </c>
      <c r="AO5" s="8">
        <f>ВВ!AO5</f>
        <v>46147</v>
      </c>
      <c r="AP5" s="8">
        <f>ВВ!AP5</f>
        <v>46148</v>
      </c>
      <c r="AQ5" s="8">
        <f>ВВ!AQ5</f>
        <v>46149</v>
      </c>
      <c r="AR5" s="8">
        <f>ВВ!AR5</f>
        <v>46150</v>
      </c>
      <c r="AS5" s="8">
        <f>ВВ!AS5</f>
        <v>46151</v>
      </c>
      <c r="AT5" s="8">
        <f>ВВ!AT5</f>
        <v>46152</v>
      </c>
      <c r="AU5" s="8">
        <f>ВВ!AU5</f>
        <v>46153</v>
      </c>
      <c r="AV5" s="8">
        <f>ВВ!AV5</f>
        <v>46154</v>
      </c>
      <c r="AW5" s="8">
        <f>ВВ!AW5</f>
        <v>46155</v>
      </c>
      <c r="AX5" s="8">
        <f>ВВ!AX5</f>
        <v>46156</v>
      </c>
      <c r="AY5" s="8">
        <f>ВВ!AY5</f>
        <v>46157</v>
      </c>
      <c r="AZ5" s="8">
        <f>ВВ!AZ5</f>
        <v>46158</v>
      </c>
      <c r="BA5" s="8">
        <f>ВВ!BA5</f>
        <v>46159</v>
      </c>
      <c r="BB5" s="8">
        <f>ВВ!BB5</f>
        <v>46160</v>
      </c>
      <c r="BC5" s="8">
        <f>ВВ!BC5</f>
        <v>46161</v>
      </c>
      <c r="BD5" s="8">
        <f>ВВ!BD5</f>
        <v>46162</v>
      </c>
      <c r="BE5" s="8">
        <f>ВВ!BE5</f>
        <v>46163</v>
      </c>
      <c r="BF5" s="8">
        <f>ВВ!BF5</f>
        <v>46164</v>
      </c>
      <c r="BG5" s="8">
        <f>ВВ!BG5</f>
        <v>46165</v>
      </c>
      <c r="BH5" s="8">
        <f>ВВ!BH5</f>
        <v>46166</v>
      </c>
      <c r="BI5" s="8">
        <f>ВВ!BI5</f>
        <v>46167</v>
      </c>
      <c r="BJ5" s="8">
        <f>ВВ!BJ5</f>
        <v>46168</v>
      </c>
      <c r="BK5" s="8">
        <f>ВВ!BK5</f>
        <v>46169</v>
      </c>
      <c r="BL5" s="8">
        <f>ВВ!BL5</f>
        <v>46170</v>
      </c>
      <c r="BM5" s="8">
        <f>ВВ!BM5</f>
        <v>46171</v>
      </c>
      <c r="BN5" s="8">
        <f>ВВ!BN5</f>
        <v>46172</v>
      </c>
      <c r="BO5" s="8">
        <f>ВВ!BO5</f>
        <v>46173</v>
      </c>
      <c r="BP5" s="8">
        <f>ВВ!BP5</f>
        <v>46174</v>
      </c>
      <c r="BQ5" s="8">
        <f>ВВ!BQ5</f>
        <v>46175</v>
      </c>
      <c r="BR5" s="8">
        <f>ВВ!BR5</f>
        <v>46176</v>
      </c>
      <c r="BS5" s="8">
        <f>ВВ!BS5</f>
        <v>46177</v>
      </c>
      <c r="BT5" s="8">
        <f>ВВ!BT5</f>
        <v>46178</v>
      </c>
      <c r="BU5" s="8">
        <f>ВВ!BU5</f>
        <v>46179</v>
      </c>
      <c r="BV5" s="38">
        <f>ВВ!BV5</f>
        <v>46180</v>
      </c>
      <c r="BW5" s="38">
        <f>ВВ!BW5</f>
        <v>46181</v>
      </c>
      <c r="BX5" s="38">
        <f>ВВ!BX5</f>
        <v>46182</v>
      </c>
      <c r="BY5" s="38">
        <f>ВВ!BY5</f>
        <v>46183</v>
      </c>
      <c r="BZ5" s="38">
        <f>ВВ!BZ5</f>
        <v>46184</v>
      </c>
      <c r="CA5" s="8">
        <f>ВВ!CA5</f>
        <v>46185</v>
      </c>
      <c r="CB5" s="8">
        <f>ВВ!CB5</f>
        <v>46186</v>
      </c>
      <c r="CC5" s="8">
        <f>ВВ!CC5</f>
        <v>46187</v>
      </c>
      <c r="CD5" s="220">
        <f>ВВ!CD5</f>
        <v>46188</v>
      </c>
      <c r="CE5" s="220">
        <f>ВВ!CE5</f>
        <v>46189</v>
      </c>
      <c r="CF5" s="220">
        <f>ВВ!CF5</f>
        <v>46190</v>
      </c>
      <c r="CG5" s="220">
        <f>ВВ!CG5</f>
        <v>46191</v>
      </c>
      <c r="CH5" s="8">
        <f>ВВ!CH5</f>
        <v>46192</v>
      </c>
      <c r="CI5" s="8">
        <f>ВВ!CI5</f>
        <v>46193</v>
      </c>
      <c r="CJ5" s="8">
        <f>ВВ!CJ5</f>
        <v>46194</v>
      </c>
      <c r="CK5" s="8">
        <f>ВВ!CK5</f>
        <v>46195</v>
      </c>
      <c r="CL5" s="8">
        <f>ВВ!CL5</f>
        <v>46196</v>
      </c>
      <c r="CM5" s="8">
        <f>ВВ!CM5</f>
        <v>46197</v>
      </c>
      <c r="CN5" s="8">
        <f>ВВ!CN5</f>
        <v>46198</v>
      </c>
      <c r="CO5" s="8">
        <f>ВВ!CO5</f>
        <v>46199</v>
      </c>
      <c r="CP5" s="8">
        <f>ВВ!CP5</f>
        <v>46200</v>
      </c>
      <c r="CQ5" s="8">
        <f>ВВ!CQ5</f>
        <v>46201</v>
      </c>
      <c r="CR5" s="8">
        <f>ВВ!CR5</f>
        <v>46202</v>
      </c>
      <c r="CS5" s="8">
        <f>ВВ!CS5</f>
        <v>46203</v>
      </c>
      <c r="CT5" s="8">
        <f>ВВ!CT5</f>
        <v>46204</v>
      </c>
      <c r="CU5" s="8">
        <f>ВВ!CU5</f>
        <v>46205</v>
      </c>
      <c r="CV5" s="8">
        <f>ВВ!CV5</f>
        <v>46206</v>
      </c>
      <c r="CW5" s="8">
        <f>ВВ!CW5</f>
        <v>46207</v>
      </c>
      <c r="CX5" s="8">
        <f>ВВ!CX5</f>
        <v>46208</v>
      </c>
      <c r="CY5" s="8">
        <f>ВВ!CY5</f>
        <v>46209</v>
      </c>
      <c r="CZ5" s="8">
        <f>ВВ!CZ5</f>
        <v>46210</v>
      </c>
      <c r="DA5" s="8">
        <f>ВВ!DA5</f>
        <v>46211</v>
      </c>
      <c r="DB5" s="8">
        <f>ВВ!DB5</f>
        <v>46212</v>
      </c>
      <c r="DC5" s="8">
        <f>ВВ!DC5</f>
        <v>46213</v>
      </c>
      <c r="DD5" s="8">
        <f>ВВ!DD5</f>
        <v>46214</v>
      </c>
      <c r="DE5" s="8">
        <f>ВВ!DE5</f>
        <v>46215</v>
      </c>
      <c r="DF5" s="8">
        <f>ВВ!DF5</f>
        <v>46216</v>
      </c>
      <c r="DG5" s="8">
        <f>ВВ!DG5</f>
        <v>46217</v>
      </c>
      <c r="DH5" s="8">
        <f>ВВ!DH5</f>
        <v>46218</v>
      </c>
      <c r="DI5" s="8">
        <f>ВВ!DI5</f>
        <v>46219</v>
      </c>
      <c r="DJ5" s="8">
        <f>ВВ!DJ5</f>
        <v>46220</v>
      </c>
      <c r="DK5" s="8">
        <f>ВВ!DK5</f>
        <v>46221</v>
      </c>
      <c r="DL5" s="8">
        <f>ВВ!DL5</f>
        <v>46222</v>
      </c>
      <c r="DM5" s="8">
        <f>ВВ!DM5</f>
        <v>46223</v>
      </c>
      <c r="DN5" s="8">
        <f>ВВ!DN5</f>
        <v>46224</v>
      </c>
      <c r="DO5" s="8">
        <f>ВВ!DO5</f>
        <v>46225</v>
      </c>
      <c r="DP5" s="8">
        <f>ВВ!DP5</f>
        <v>46226</v>
      </c>
      <c r="DQ5" s="8">
        <f>ВВ!DQ5</f>
        <v>46227</v>
      </c>
      <c r="DR5" s="8">
        <f>ВВ!DR5</f>
        <v>46228</v>
      </c>
      <c r="DS5" s="8">
        <f>ВВ!DS5</f>
        <v>46229</v>
      </c>
      <c r="DT5" s="8">
        <f>ВВ!DT5</f>
        <v>46230</v>
      </c>
      <c r="DU5" s="8">
        <f>ВВ!DU5</f>
        <v>46231</v>
      </c>
      <c r="DV5" s="8">
        <f>ВВ!DV5</f>
        <v>46232</v>
      </c>
      <c r="DW5" s="8">
        <f>ВВ!DW5</f>
        <v>46233</v>
      </c>
      <c r="DX5" s="8">
        <f>ВВ!DX5</f>
        <v>46234</v>
      </c>
      <c r="DY5" s="8">
        <f>ВВ!DY5</f>
        <v>46235</v>
      </c>
      <c r="DZ5" s="8">
        <f>ВВ!DZ5</f>
        <v>46236</v>
      </c>
      <c r="EA5" s="8">
        <f>ВВ!EA5</f>
        <v>46237</v>
      </c>
      <c r="EB5" s="8">
        <f>ВВ!EB5</f>
        <v>46238</v>
      </c>
      <c r="EC5" s="8">
        <f>ВВ!EC5</f>
        <v>46239</v>
      </c>
      <c r="ED5" s="8">
        <f>ВВ!ED5</f>
        <v>46240</v>
      </c>
      <c r="EE5" s="8">
        <f>ВВ!EE5</f>
        <v>46241</v>
      </c>
      <c r="EF5" s="8">
        <f>ВВ!EF5</f>
        <v>46242</v>
      </c>
      <c r="EG5" s="8">
        <f>ВВ!EG5</f>
        <v>46243</v>
      </c>
      <c r="EH5" s="8">
        <f>ВВ!EH5</f>
        <v>46244</v>
      </c>
      <c r="EI5" s="8">
        <f>ВВ!EI5</f>
        <v>46245</v>
      </c>
      <c r="EJ5" s="8">
        <f>ВВ!EJ5</f>
        <v>46246</v>
      </c>
      <c r="EK5" s="8">
        <f>ВВ!EK5</f>
        <v>46247</v>
      </c>
      <c r="EL5" s="8">
        <f>ВВ!EL5</f>
        <v>46248</v>
      </c>
      <c r="EM5" s="8">
        <f>ВВ!EM5</f>
        <v>46249</v>
      </c>
      <c r="EN5" s="8">
        <f>ВВ!EN5</f>
        <v>46250</v>
      </c>
      <c r="EO5" s="8">
        <f>ВВ!EO5</f>
        <v>46251</v>
      </c>
      <c r="EP5" s="8">
        <f>ВВ!EP5</f>
        <v>46252</v>
      </c>
      <c r="EQ5" s="8">
        <f>ВВ!EQ5</f>
        <v>46253</v>
      </c>
      <c r="ER5" s="8">
        <f>ВВ!ER5</f>
        <v>46254</v>
      </c>
      <c r="ES5" s="8">
        <f>ВВ!ES5</f>
        <v>46255</v>
      </c>
      <c r="ET5" s="8">
        <f>ВВ!ET5</f>
        <v>46256</v>
      </c>
      <c r="EU5" s="8">
        <f>ВВ!EU5</f>
        <v>46257</v>
      </c>
      <c r="EV5" s="8">
        <f>ВВ!EV5</f>
        <v>46258</v>
      </c>
      <c r="EW5" s="8">
        <f>ВВ!EW5</f>
        <v>46259</v>
      </c>
      <c r="EX5" s="8">
        <f>ВВ!EX5</f>
        <v>46260</v>
      </c>
      <c r="EY5" s="8">
        <f>ВВ!EY5</f>
        <v>46261</v>
      </c>
      <c r="EZ5" s="8">
        <f>ВВ!EZ5</f>
        <v>46262</v>
      </c>
      <c r="FA5" s="8">
        <f>ВВ!FA5</f>
        <v>46263</v>
      </c>
      <c r="FB5" s="8">
        <f>ВВ!FB5</f>
        <v>46264</v>
      </c>
      <c r="FC5" s="8">
        <f>ВВ!FC5</f>
        <v>46265</v>
      </c>
      <c r="FD5" s="8">
        <f>ВВ!FD5</f>
        <v>46266</v>
      </c>
      <c r="FE5" s="8">
        <f>ВВ!FE5</f>
        <v>46267</v>
      </c>
      <c r="FF5" s="8">
        <f>ВВ!FF5</f>
        <v>46268</v>
      </c>
      <c r="FG5" s="8">
        <f>ВВ!FG5</f>
        <v>46269</v>
      </c>
      <c r="FH5" s="8">
        <f>ВВ!FH5</f>
        <v>46270</v>
      </c>
      <c r="FI5" s="8">
        <f>ВВ!FI5</f>
        <v>46271</v>
      </c>
      <c r="FJ5" s="8">
        <f>ВВ!FJ5</f>
        <v>46272</v>
      </c>
      <c r="FK5" s="8">
        <f>ВВ!FK5</f>
        <v>46273</v>
      </c>
      <c r="FL5" s="8">
        <f>ВВ!FL5</f>
        <v>46274</v>
      </c>
      <c r="FM5" s="8">
        <f>ВВ!FM5</f>
        <v>46275</v>
      </c>
      <c r="FN5" s="8">
        <f>ВВ!FN5</f>
        <v>46276</v>
      </c>
      <c r="FO5" s="8">
        <f>ВВ!FO5</f>
        <v>46277</v>
      </c>
      <c r="FP5" s="8">
        <f>ВВ!FP5</f>
        <v>46278</v>
      </c>
      <c r="FQ5" s="8">
        <f>ВВ!FQ5</f>
        <v>46279</v>
      </c>
      <c r="FR5" s="8">
        <f>ВВ!FR5</f>
        <v>46280</v>
      </c>
      <c r="FS5" s="8">
        <f>ВВ!FS5</f>
        <v>46281</v>
      </c>
      <c r="FT5" s="8">
        <f>ВВ!FT5</f>
        <v>46282</v>
      </c>
      <c r="FU5" s="8">
        <f>ВВ!FU5</f>
        <v>46283</v>
      </c>
      <c r="FV5" s="8">
        <f>ВВ!FV5</f>
        <v>46284</v>
      </c>
      <c r="FW5" s="8">
        <f>ВВ!FW5</f>
        <v>46285</v>
      </c>
      <c r="FX5" s="8">
        <f>ВВ!FX5</f>
        <v>46286</v>
      </c>
      <c r="FY5" s="8">
        <f>ВВ!FY5</f>
        <v>46287</v>
      </c>
      <c r="FZ5" s="8">
        <f>ВВ!FZ5</f>
        <v>46288</v>
      </c>
      <c r="GA5" s="8">
        <f>ВВ!GA5</f>
        <v>46289</v>
      </c>
      <c r="GB5" s="8">
        <f>ВВ!GB5</f>
        <v>46290</v>
      </c>
      <c r="GC5" s="8">
        <f>ВВ!GC5</f>
        <v>46291</v>
      </c>
      <c r="GD5" s="8">
        <f>ВВ!GD5</f>
        <v>46292</v>
      </c>
      <c r="GE5" s="8">
        <f>ВВ!GE5</f>
        <v>46293</v>
      </c>
      <c r="GF5" s="8">
        <f>ВВ!GF5</f>
        <v>46294</v>
      </c>
      <c r="GG5" s="220">
        <f>ВВ!GG5</f>
        <v>46295</v>
      </c>
      <c r="GH5" s="220">
        <f>ВВ!GH5</f>
        <v>46296</v>
      </c>
      <c r="GI5" s="220">
        <f>ВВ!GI5</f>
        <v>46297</v>
      </c>
      <c r="GJ5" s="220">
        <f>ВВ!GJ5</f>
        <v>46298</v>
      </c>
      <c r="GK5" s="220">
        <f>ВВ!GK5</f>
        <v>46299</v>
      </c>
      <c r="GL5" s="220">
        <f>ВВ!GL5</f>
        <v>46300</v>
      </c>
      <c r="GM5" s="220">
        <f>ВВ!GM5</f>
        <v>46301</v>
      </c>
      <c r="GN5" s="220">
        <f>ВВ!GN5</f>
        <v>46302</v>
      </c>
      <c r="GO5" s="220">
        <f>ВВ!GO5</f>
        <v>46303</v>
      </c>
      <c r="GP5" s="220">
        <f>ВВ!GP5</f>
        <v>46304</v>
      </c>
      <c r="GQ5" s="220">
        <f>ВВ!GQ5</f>
        <v>46305</v>
      </c>
      <c r="GR5" s="220">
        <f>ВВ!GR5</f>
        <v>46306</v>
      </c>
      <c r="GS5" s="220">
        <f>ВВ!GS5</f>
        <v>46307</v>
      </c>
      <c r="GT5" s="220">
        <f>ВВ!GT5</f>
        <v>46308</v>
      </c>
      <c r="GU5" s="220">
        <f>ВВ!GU5</f>
        <v>46309</v>
      </c>
      <c r="GV5" s="220">
        <f>ВВ!GV5</f>
        <v>46310</v>
      </c>
      <c r="GW5" s="220">
        <f>ВВ!GW5</f>
        <v>46311</v>
      </c>
      <c r="GX5" s="220">
        <f>ВВ!GX5</f>
        <v>46312</v>
      </c>
      <c r="GY5" s="220">
        <f>ВВ!GY5</f>
        <v>46313</v>
      </c>
      <c r="GZ5" s="220">
        <f>ВВ!GZ5</f>
        <v>46314</v>
      </c>
      <c r="HA5" s="220">
        <f>ВВ!HA5</f>
        <v>46315</v>
      </c>
      <c r="HB5" s="220">
        <f>ВВ!HB5</f>
        <v>46316</v>
      </c>
      <c r="HC5" s="220">
        <f>ВВ!HC5</f>
        <v>46317</v>
      </c>
      <c r="HD5" s="220">
        <f>ВВ!HD5</f>
        <v>46318</v>
      </c>
      <c r="HE5" s="220">
        <f>ВВ!HE5</f>
        <v>46319</v>
      </c>
      <c r="HF5" s="220">
        <f>ВВ!HF5</f>
        <v>46320</v>
      </c>
      <c r="HG5" s="220">
        <f>ВВ!HG5</f>
        <v>46321</v>
      </c>
      <c r="HH5" s="220">
        <f>ВВ!HH5</f>
        <v>46322</v>
      </c>
      <c r="HI5" s="220">
        <f>ВВ!HI5</f>
        <v>46323</v>
      </c>
      <c r="HJ5" s="220">
        <f>ВВ!HJ5</f>
        <v>46324</v>
      </c>
      <c r="HK5" s="220">
        <f>ВВ!HK5</f>
        <v>46325</v>
      </c>
      <c r="HL5" s="220">
        <f>ВВ!HL5</f>
        <v>46326</v>
      </c>
      <c r="HM5" s="220">
        <f>ВВ!HM5</f>
        <v>46327</v>
      </c>
      <c r="HN5" s="220">
        <f>ВВ!HN5</f>
        <v>46328</v>
      </c>
      <c r="HO5" s="220">
        <f>ВВ!HO5</f>
        <v>46329</v>
      </c>
      <c r="HP5" s="220">
        <f>ВВ!HP5</f>
        <v>46330</v>
      </c>
      <c r="HQ5" s="220">
        <f>ВВ!HQ5</f>
        <v>46331</v>
      </c>
      <c r="HR5" s="220">
        <f>ВВ!HR5</f>
        <v>46332</v>
      </c>
      <c r="HS5" s="220">
        <f>ВВ!HS5</f>
        <v>46333</v>
      </c>
      <c r="HT5" s="220">
        <f>ВВ!HT5</f>
        <v>46334</v>
      </c>
      <c r="HU5" s="220">
        <f>ВВ!HU5</f>
        <v>46335</v>
      </c>
      <c r="HV5" s="220">
        <f>ВВ!HV5</f>
        <v>46336</v>
      </c>
      <c r="HW5" s="220">
        <f>ВВ!HW5</f>
        <v>46337</v>
      </c>
      <c r="HX5" s="220">
        <f>ВВ!HX5</f>
        <v>46338</v>
      </c>
      <c r="HY5" s="220">
        <f>ВВ!HY5</f>
        <v>46339</v>
      </c>
      <c r="HZ5" s="220">
        <f>ВВ!HZ5</f>
        <v>46340</v>
      </c>
      <c r="IA5" s="220">
        <f>ВВ!IA5</f>
        <v>46341</v>
      </c>
      <c r="IB5" s="220">
        <f>ВВ!IB5</f>
        <v>46342</v>
      </c>
      <c r="IC5" s="220">
        <f>ВВ!IC5</f>
        <v>46343</v>
      </c>
      <c r="ID5" s="220">
        <f>ВВ!ID5</f>
        <v>46344</v>
      </c>
      <c r="IE5" s="220">
        <f>ВВ!IE5</f>
        <v>46345</v>
      </c>
      <c r="IF5" s="220">
        <f>ВВ!IF5</f>
        <v>46346</v>
      </c>
      <c r="IG5" s="220">
        <f>ВВ!IG5</f>
        <v>46347</v>
      </c>
      <c r="IH5" s="220">
        <f>ВВ!IH5</f>
        <v>46348</v>
      </c>
      <c r="II5" s="220">
        <f>ВВ!II5</f>
        <v>46349</v>
      </c>
      <c r="IJ5" s="220">
        <f>ВВ!IJ5</f>
        <v>46350</v>
      </c>
      <c r="IK5" s="220">
        <f>ВВ!IK5</f>
        <v>46351</v>
      </c>
      <c r="IL5" s="220">
        <f>ВВ!IL5</f>
        <v>46352</v>
      </c>
      <c r="IM5" s="220">
        <f>ВВ!IM5</f>
        <v>46353</v>
      </c>
      <c r="IN5" s="220">
        <f>ВВ!IN5</f>
        <v>46354</v>
      </c>
      <c r="IO5" s="220">
        <f>ВВ!IO5</f>
        <v>46355</v>
      </c>
      <c r="IP5" s="220">
        <f>ВВ!IP5</f>
        <v>46356</v>
      </c>
      <c r="IQ5" s="220">
        <f>ВВ!IQ5</f>
        <v>46357</v>
      </c>
      <c r="IR5" s="220">
        <f>ВВ!IR5</f>
        <v>46358</v>
      </c>
      <c r="IS5" s="220">
        <f>ВВ!IS5</f>
        <v>46359</v>
      </c>
      <c r="IT5" s="220">
        <f>ВВ!IT5</f>
        <v>46360</v>
      </c>
      <c r="IU5" s="220">
        <f>ВВ!IU5</f>
        <v>46361</v>
      </c>
      <c r="IV5" s="220">
        <f>ВВ!IV5</f>
        <v>46362</v>
      </c>
      <c r="IW5" s="220">
        <f>ВВ!IW5</f>
        <v>46363</v>
      </c>
      <c r="IX5" s="220">
        <f>ВВ!IX5</f>
        <v>46364</v>
      </c>
      <c r="IY5" s="220">
        <f>ВВ!IY5</f>
        <v>46365</v>
      </c>
      <c r="IZ5" s="220">
        <f>ВВ!IZ5</f>
        <v>46366</v>
      </c>
      <c r="JA5" s="220">
        <f>ВВ!JA5</f>
        <v>46367</v>
      </c>
      <c r="JB5" s="220">
        <f>ВВ!JB5</f>
        <v>46368</v>
      </c>
      <c r="JC5" s="220">
        <f>ВВ!JC5</f>
        <v>46369</v>
      </c>
      <c r="JD5" s="220">
        <f>ВВ!JD5</f>
        <v>46370</v>
      </c>
      <c r="JE5" s="220">
        <f>ВВ!JE5</f>
        <v>46371</v>
      </c>
      <c r="JF5" s="220">
        <f>ВВ!JF5</f>
        <v>46372</v>
      </c>
      <c r="JG5" s="220">
        <f>ВВ!JG5</f>
        <v>46373</v>
      </c>
      <c r="JH5" s="220">
        <f>ВВ!JH5</f>
        <v>46374</v>
      </c>
      <c r="JI5" s="220">
        <f>ВВ!JI5</f>
        <v>46375</v>
      </c>
      <c r="JJ5" s="220">
        <f>ВВ!JJ5</f>
        <v>46376</v>
      </c>
      <c r="JK5" s="220">
        <f>ВВ!JK5</f>
        <v>46377</v>
      </c>
      <c r="JL5" s="220">
        <f>ВВ!JL5</f>
        <v>46378</v>
      </c>
      <c r="JM5" s="220">
        <f>ВВ!JM5</f>
        <v>46379</v>
      </c>
      <c r="JN5" s="220">
        <f>ВВ!JN5</f>
        <v>46380</v>
      </c>
    </row>
    <row r="6" spans="1:274" ht="11.45" hidden="1" customHeight="1" x14ac:dyDescent="0.2">
      <c r="A6" s="33" t="s">
        <v>4</v>
      </c>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c r="IW6" s="71"/>
      <c r="IX6" s="71"/>
      <c r="IY6" s="71"/>
      <c r="IZ6" s="71"/>
      <c r="JA6" s="71"/>
      <c r="JB6" s="71"/>
      <c r="JC6" s="71"/>
      <c r="JD6" s="71"/>
      <c r="JE6" s="71"/>
      <c r="JF6" s="71"/>
      <c r="JG6" s="71"/>
      <c r="JH6" s="71"/>
      <c r="JI6" s="71"/>
      <c r="JJ6" s="71"/>
      <c r="JK6" s="71"/>
      <c r="JL6" s="71"/>
      <c r="JM6" s="71"/>
      <c r="JN6" s="71"/>
    </row>
    <row r="7" spans="1:274" ht="11.45" hidden="1" customHeight="1" x14ac:dyDescent="0.2">
      <c r="A7" s="12">
        <v>1</v>
      </c>
      <c r="B7" s="13">
        <f>ВВ!B7*0.9</f>
        <v>6885</v>
      </c>
      <c r="C7" s="13">
        <f>ВВ!C7*0.9</f>
        <v>6345</v>
      </c>
      <c r="D7" s="13">
        <f>ВВ!D7*0.9</f>
        <v>6345</v>
      </c>
      <c r="E7" s="13">
        <f>ВВ!E7*0.9</f>
        <v>6345</v>
      </c>
      <c r="F7" s="13">
        <f>ВВ!F7*0.9</f>
        <v>6345</v>
      </c>
      <c r="G7" s="13">
        <f>ВВ!G7*0.9</f>
        <v>5625</v>
      </c>
      <c r="H7" s="13">
        <f>ВВ!H7*0.9</f>
        <v>5625</v>
      </c>
      <c r="I7" s="13">
        <f>ВВ!I7*0.9</f>
        <v>5625</v>
      </c>
      <c r="J7" s="13">
        <f>ВВ!J7*0.9</f>
        <v>5625</v>
      </c>
      <c r="K7" s="13">
        <f>ВВ!K7*0.9</f>
        <v>5355</v>
      </c>
      <c r="L7" s="13">
        <f>ВВ!L7*0.9</f>
        <v>5355</v>
      </c>
      <c r="M7" s="13">
        <f>ВВ!M7*0.9</f>
        <v>5355</v>
      </c>
      <c r="N7" s="13">
        <f>ВВ!N7*0.9</f>
        <v>5355</v>
      </c>
      <c r="O7" s="13">
        <f>ВВ!O7*0.9</f>
        <v>5355</v>
      </c>
      <c r="P7" s="13">
        <f>ВВ!P7*0.9</f>
        <v>5355</v>
      </c>
      <c r="Q7" s="13">
        <f>ВВ!Q7*0.9</f>
        <v>5355</v>
      </c>
      <c r="R7" s="13">
        <f>ВВ!R7*0.9</f>
        <v>5355</v>
      </c>
      <c r="S7" s="13">
        <f>ВВ!S7*0.9</f>
        <v>5355</v>
      </c>
      <c r="T7" s="13">
        <f>ВВ!T7*0.9</f>
        <v>5625</v>
      </c>
      <c r="U7" s="13">
        <f>ВВ!U7*0.9</f>
        <v>6885</v>
      </c>
      <c r="V7" s="13">
        <f>ВВ!V7*0.9</f>
        <v>6885</v>
      </c>
      <c r="W7" s="13">
        <f>ВВ!W7*0.9</f>
        <v>6165</v>
      </c>
      <c r="X7" s="13">
        <f>ВВ!X7*0.9</f>
        <v>5355</v>
      </c>
      <c r="Y7" s="13">
        <f>ВВ!Y7*0.9</f>
        <v>5355</v>
      </c>
      <c r="Z7" s="13">
        <f>ВВ!Z7*0.9</f>
        <v>5355</v>
      </c>
      <c r="AA7" s="13">
        <f>ВВ!AA7*0.9</f>
        <v>5355</v>
      </c>
      <c r="AB7" s="13">
        <f>ВВ!AB7*0.9</f>
        <v>5355</v>
      </c>
      <c r="AC7" s="13">
        <f>ВВ!AC7*0.9</f>
        <v>5355</v>
      </c>
      <c r="AD7" s="13">
        <f>ВВ!AD7*0.9</f>
        <v>6165</v>
      </c>
      <c r="AE7" s="13">
        <f>ВВ!AE7*0.9</f>
        <v>6165</v>
      </c>
      <c r="AF7" s="13">
        <f>ВВ!AF7*0.9</f>
        <v>5355</v>
      </c>
      <c r="AG7" s="13">
        <f>ВВ!AG7*0.9</f>
        <v>5355</v>
      </c>
      <c r="AH7" s="13">
        <f>ВВ!AH7*0.9</f>
        <v>5355</v>
      </c>
      <c r="AI7" s="13">
        <f>ВВ!AI7*0.9</f>
        <v>5355</v>
      </c>
      <c r="AJ7" s="13">
        <f>ВВ!AJ7*0.9</f>
        <v>6435</v>
      </c>
      <c r="AK7" s="13">
        <f>ВВ!AK7*0.9</f>
        <v>6435</v>
      </c>
      <c r="AL7" s="13">
        <f>ВВ!AL7*0.9</f>
        <v>6435</v>
      </c>
      <c r="AM7" s="13">
        <f>ВВ!AM7*0.9</f>
        <v>5625</v>
      </c>
      <c r="AN7" s="13">
        <f>ВВ!AN7*0.9</f>
        <v>5625</v>
      </c>
      <c r="AO7" s="13">
        <f>ВВ!AO7*0.9</f>
        <v>5625</v>
      </c>
      <c r="AP7" s="13">
        <f>ВВ!AP7*0.9</f>
        <v>5625</v>
      </c>
      <c r="AQ7" s="13">
        <f>ВВ!AQ7*0.9</f>
        <v>5625</v>
      </c>
      <c r="AR7" s="13">
        <f>ВВ!AR7*0.9</f>
        <v>6165</v>
      </c>
      <c r="AS7" s="13">
        <f>ВВ!AS7*0.9</f>
        <v>6165</v>
      </c>
      <c r="AT7" s="13">
        <f>ВВ!AT7*0.9</f>
        <v>6165</v>
      </c>
      <c r="AU7" s="13">
        <f>ВВ!AU7*0.9</f>
        <v>5355</v>
      </c>
      <c r="AV7" s="13">
        <f>ВВ!AV7*0.9</f>
        <v>5355</v>
      </c>
      <c r="AW7" s="13">
        <f>ВВ!AW7*0.9</f>
        <v>5355</v>
      </c>
      <c r="AX7" s="13">
        <f>ВВ!AX7*0.9</f>
        <v>5355</v>
      </c>
      <c r="AY7" s="13">
        <f>ВВ!AY7*0.9</f>
        <v>5355</v>
      </c>
      <c r="AZ7" s="13">
        <f>ВВ!AZ7*0.9</f>
        <v>5355</v>
      </c>
      <c r="BA7" s="13">
        <f>ВВ!BA7*0.9</f>
        <v>5355</v>
      </c>
      <c r="BB7" s="13">
        <f>ВВ!BB7*0.9</f>
        <v>5355</v>
      </c>
      <c r="BC7" s="13">
        <f>ВВ!BC7*0.9</f>
        <v>5355</v>
      </c>
      <c r="BD7" s="13">
        <f>ВВ!BD7*0.9</f>
        <v>5355</v>
      </c>
      <c r="BE7" s="13">
        <f>ВВ!BE7*0.9</f>
        <v>5355</v>
      </c>
      <c r="BF7" s="13">
        <f>ВВ!BF7*0.9</f>
        <v>5355</v>
      </c>
      <c r="BG7" s="13">
        <f>ВВ!BG7*0.9</f>
        <v>5355</v>
      </c>
      <c r="BH7" s="13">
        <f>ВВ!BH7*0.9</f>
        <v>5355</v>
      </c>
      <c r="BI7" s="13">
        <f>ВВ!BI7*0.9</f>
        <v>5355</v>
      </c>
      <c r="BJ7" s="13">
        <f>ВВ!BJ7*0.9</f>
        <v>5355</v>
      </c>
      <c r="BK7" s="13">
        <f>ВВ!BK7*0.9</f>
        <v>5355</v>
      </c>
      <c r="BL7" s="13">
        <f>ВВ!BL7*0.9</f>
        <v>5355</v>
      </c>
      <c r="BM7" s="13">
        <f>ВВ!BM7*0.9</f>
        <v>5355</v>
      </c>
      <c r="BN7" s="13">
        <f>ВВ!BN7*0.9</f>
        <v>5355</v>
      </c>
      <c r="BO7" s="13">
        <f>ВВ!BO7*0.9</f>
        <v>5355</v>
      </c>
      <c r="BP7" s="13">
        <f>ВВ!BP7*0.9</f>
        <v>5625</v>
      </c>
      <c r="BQ7" s="13">
        <f>ВВ!BQ7*0.9</f>
        <v>5625</v>
      </c>
      <c r="BR7" s="13">
        <f>ВВ!BR7*0.9</f>
        <v>5625</v>
      </c>
      <c r="BS7" s="13">
        <f>ВВ!BS7*0.9</f>
        <v>5625</v>
      </c>
      <c r="BT7" s="13">
        <f>ВВ!BT7*0.9</f>
        <v>10575</v>
      </c>
      <c r="BU7" s="13">
        <f>ВВ!BU7*0.9</f>
        <v>10575</v>
      </c>
      <c r="BV7" s="39">
        <f>ВВ!BV7*0.9</f>
        <v>10575</v>
      </c>
      <c r="BW7" s="39">
        <f>ВВ!BW7*0.9</f>
        <v>10575</v>
      </c>
      <c r="BX7" s="39">
        <f>ВВ!BX7*0.9</f>
        <v>10575</v>
      </c>
      <c r="BY7" s="39">
        <f>ВВ!BY7*0.9</f>
        <v>10575</v>
      </c>
      <c r="BZ7" s="39">
        <f>ВВ!BZ7*0.9</f>
        <v>10575</v>
      </c>
      <c r="CA7" s="13">
        <f>ВВ!CA7*0.9</f>
        <v>10575</v>
      </c>
      <c r="CB7" s="13">
        <f>ВВ!CB7*0.9</f>
        <v>10575</v>
      </c>
      <c r="CC7" s="13">
        <f>ВВ!CC7*0.9</f>
        <v>11205</v>
      </c>
      <c r="CD7" s="222">
        <f>ВВ!CD7*0.9</f>
        <v>11205</v>
      </c>
      <c r="CE7" s="222">
        <f>ВВ!CE7*0.9</f>
        <v>11205</v>
      </c>
      <c r="CF7" s="222">
        <f>ВВ!CF7*0.9</f>
        <v>11205</v>
      </c>
      <c r="CG7" s="222">
        <f>ВВ!CG7*0.9</f>
        <v>11205</v>
      </c>
      <c r="CH7" s="13">
        <f>ВВ!CH7*0.9</f>
        <v>11205</v>
      </c>
      <c r="CI7" s="13">
        <f>ВВ!CI7*0.9</f>
        <v>11205</v>
      </c>
      <c r="CJ7" s="13">
        <f>ВВ!CJ7*0.9</f>
        <v>10575</v>
      </c>
      <c r="CK7" s="13">
        <f>ВВ!CK7*0.9</f>
        <v>10575</v>
      </c>
      <c r="CL7" s="13">
        <f>ВВ!CL7*0.9</f>
        <v>10575</v>
      </c>
      <c r="CM7" s="13">
        <f>ВВ!CM7*0.9</f>
        <v>10575</v>
      </c>
      <c r="CN7" s="13">
        <f>ВВ!CN7*0.9</f>
        <v>10575</v>
      </c>
      <c r="CO7" s="13">
        <f>ВВ!CO7*0.9</f>
        <v>10575</v>
      </c>
      <c r="CP7" s="13">
        <f>ВВ!CP7*0.9</f>
        <v>10575</v>
      </c>
      <c r="CQ7" s="13">
        <f>ВВ!CQ7*0.9</f>
        <v>10575</v>
      </c>
      <c r="CR7" s="13">
        <f>ВВ!CR7*0.9</f>
        <v>10575</v>
      </c>
      <c r="CS7" s="13">
        <f>ВВ!CS7*0.9</f>
        <v>10575</v>
      </c>
      <c r="CT7" s="13">
        <f>ВВ!CT7*0.9</f>
        <v>10575</v>
      </c>
      <c r="CU7" s="13">
        <f>ВВ!CU7*0.9</f>
        <v>10575</v>
      </c>
      <c r="CV7" s="13">
        <f>ВВ!CV7*0.9</f>
        <v>10575</v>
      </c>
      <c r="CW7" s="13">
        <f>ВВ!CW7*0.9</f>
        <v>10575</v>
      </c>
      <c r="CX7" s="13">
        <f>ВВ!CX7*0.9</f>
        <v>10575</v>
      </c>
      <c r="CY7" s="13">
        <f>ВВ!CY7*0.9</f>
        <v>10575</v>
      </c>
      <c r="CZ7" s="13">
        <f>ВВ!CZ7*0.9</f>
        <v>10575</v>
      </c>
      <c r="DA7" s="13">
        <f>ВВ!DA7*0.9</f>
        <v>10575</v>
      </c>
      <c r="DB7" s="13">
        <f>ВВ!DB7*0.9</f>
        <v>10575</v>
      </c>
      <c r="DC7" s="13">
        <f>ВВ!DC7*0.9</f>
        <v>10575</v>
      </c>
      <c r="DD7" s="13">
        <f>ВВ!DD7*0.9</f>
        <v>10575</v>
      </c>
      <c r="DE7" s="13">
        <f>ВВ!DE7*0.9</f>
        <v>10575</v>
      </c>
      <c r="DF7" s="13">
        <f>ВВ!DF7*0.9</f>
        <v>7785</v>
      </c>
      <c r="DG7" s="13">
        <f>ВВ!DG7*0.9</f>
        <v>7785</v>
      </c>
      <c r="DH7" s="13">
        <f>ВВ!DH7*0.9</f>
        <v>7785</v>
      </c>
      <c r="DI7" s="13">
        <f>ВВ!DI7*0.9</f>
        <v>7785</v>
      </c>
      <c r="DJ7" s="13">
        <f>ВВ!DJ7*0.9</f>
        <v>8235</v>
      </c>
      <c r="DK7" s="13">
        <f>ВВ!DK7*0.9</f>
        <v>8235</v>
      </c>
      <c r="DL7" s="13">
        <f>ВВ!DL7*0.9</f>
        <v>7785</v>
      </c>
      <c r="DM7" s="13">
        <f>ВВ!DM7*0.9</f>
        <v>7785</v>
      </c>
      <c r="DN7" s="13">
        <f>ВВ!DN7*0.9</f>
        <v>7785</v>
      </c>
      <c r="DO7" s="13">
        <f>ВВ!DO7*0.9</f>
        <v>7785</v>
      </c>
      <c r="DP7" s="13">
        <f>ВВ!DP7*0.9</f>
        <v>7785</v>
      </c>
      <c r="DQ7" s="13">
        <f>ВВ!DQ7*0.9</f>
        <v>8235</v>
      </c>
      <c r="DR7" s="13">
        <f>ВВ!DR7*0.9</f>
        <v>8235</v>
      </c>
      <c r="DS7" s="13">
        <f>ВВ!DS7*0.9</f>
        <v>7785</v>
      </c>
      <c r="DT7" s="13">
        <f>ВВ!DT7*0.9</f>
        <v>7785</v>
      </c>
      <c r="DU7" s="13">
        <f>ВВ!DU7*0.9</f>
        <v>7785</v>
      </c>
      <c r="DV7" s="13">
        <f>ВВ!DV7*0.9</f>
        <v>7785</v>
      </c>
      <c r="DW7" s="13">
        <f>ВВ!DW7*0.9</f>
        <v>8685</v>
      </c>
      <c r="DX7" s="13">
        <f>ВВ!DX7*0.9</f>
        <v>8685</v>
      </c>
      <c r="DY7" s="13">
        <f>ВВ!DY7*0.9</f>
        <v>8685</v>
      </c>
      <c r="DZ7" s="13">
        <f>ВВ!DZ7*0.9</f>
        <v>7785</v>
      </c>
      <c r="EA7" s="13">
        <f>ВВ!EA7*0.9</f>
        <v>7785</v>
      </c>
      <c r="EB7" s="13">
        <f>ВВ!EB7*0.9</f>
        <v>7785</v>
      </c>
      <c r="EC7" s="13">
        <f>ВВ!EC7*0.9</f>
        <v>7785</v>
      </c>
      <c r="ED7" s="13">
        <f>ВВ!ED7*0.9</f>
        <v>7785</v>
      </c>
      <c r="EE7" s="13">
        <f>ВВ!EE7*0.9</f>
        <v>8235</v>
      </c>
      <c r="EF7" s="13">
        <f>ВВ!EF7*0.9</f>
        <v>8235</v>
      </c>
      <c r="EG7" s="13">
        <f>ВВ!EG7*0.9</f>
        <v>7785</v>
      </c>
      <c r="EH7" s="13">
        <f>ВВ!EH7*0.9</f>
        <v>7785</v>
      </c>
      <c r="EI7" s="13">
        <f>ВВ!EI7*0.9</f>
        <v>7785</v>
      </c>
      <c r="EJ7" s="13">
        <f>ВВ!EJ7*0.9</f>
        <v>7785</v>
      </c>
      <c r="EK7" s="13">
        <f>ВВ!EK7*0.9</f>
        <v>7785</v>
      </c>
      <c r="EL7" s="13">
        <f>ВВ!EL7*0.9</f>
        <v>8235</v>
      </c>
      <c r="EM7" s="13">
        <f>ВВ!EM7*0.9</f>
        <v>8235</v>
      </c>
      <c r="EN7" s="13">
        <f>ВВ!EN7*0.9</f>
        <v>7785</v>
      </c>
      <c r="EO7" s="13">
        <f>ВВ!EO7*0.9</f>
        <v>7785</v>
      </c>
      <c r="EP7" s="13">
        <f>ВВ!EP7*0.9</f>
        <v>7785</v>
      </c>
      <c r="EQ7" s="13">
        <f>ВВ!EQ7*0.9</f>
        <v>7785</v>
      </c>
      <c r="ER7" s="13">
        <f>ВВ!ER7*0.9</f>
        <v>7785</v>
      </c>
      <c r="ES7" s="13">
        <f>ВВ!ES7*0.9</f>
        <v>7785</v>
      </c>
      <c r="ET7" s="13">
        <f>ВВ!ET7*0.9</f>
        <v>7785</v>
      </c>
      <c r="EU7" s="13">
        <f>ВВ!EU7*0.9</f>
        <v>6885</v>
      </c>
      <c r="EV7" s="13">
        <f>ВВ!EV7*0.9</f>
        <v>6885</v>
      </c>
      <c r="EW7" s="13">
        <f>ВВ!EW7*0.9</f>
        <v>6885</v>
      </c>
      <c r="EX7" s="13">
        <f>ВВ!EX7*0.9</f>
        <v>6885</v>
      </c>
      <c r="EY7" s="13">
        <f>ВВ!EY7*0.9</f>
        <v>6885</v>
      </c>
      <c r="EZ7" s="13">
        <f>ВВ!EZ7*0.9</f>
        <v>6885</v>
      </c>
      <c r="FA7" s="13">
        <f>ВВ!FA7*0.9</f>
        <v>6885</v>
      </c>
      <c r="FB7" s="13">
        <f>ВВ!FB7*0.9</f>
        <v>6435</v>
      </c>
      <c r="FC7" s="13">
        <f>ВВ!FC7*0.9</f>
        <v>6435</v>
      </c>
      <c r="FD7" s="13">
        <f>ВВ!FD7*0.9</f>
        <v>6435</v>
      </c>
      <c r="FE7" s="13">
        <f>ВВ!FE7*0.9</f>
        <v>6435</v>
      </c>
      <c r="FF7" s="13">
        <f>ВВ!FF7*0.9</f>
        <v>6435</v>
      </c>
      <c r="FG7" s="13">
        <f>ВВ!FG7*0.9</f>
        <v>6885</v>
      </c>
      <c r="FH7" s="13">
        <f>ВВ!FH7*0.9</f>
        <v>6885</v>
      </c>
      <c r="FI7" s="13">
        <f>ВВ!FI7*0.9</f>
        <v>6435</v>
      </c>
      <c r="FJ7" s="13">
        <f>ВВ!FJ7*0.9</f>
        <v>6435</v>
      </c>
      <c r="FK7" s="13">
        <f>ВВ!FK7*0.9</f>
        <v>6435</v>
      </c>
      <c r="FL7" s="13">
        <f>ВВ!FL7*0.9</f>
        <v>6435</v>
      </c>
      <c r="FM7" s="13">
        <f>ВВ!FM7*0.9</f>
        <v>6435</v>
      </c>
      <c r="FN7" s="13">
        <f>ВВ!FN7*0.9</f>
        <v>6885</v>
      </c>
      <c r="FO7" s="13">
        <f>ВВ!FO7*0.9</f>
        <v>6885</v>
      </c>
      <c r="FP7" s="13">
        <f>ВВ!FP7*0.9</f>
        <v>6435</v>
      </c>
      <c r="FQ7" s="13">
        <f>ВВ!FQ7*0.9</f>
        <v>6435</v>
      </c>
      <c r="FR7" s="13">
        <f>ВВ!FR7*0.9</f>
        <v>6435</v>
      </c>
      <c r="FS7" s="13">
        <f>ВВ!FS7*0.9</f>
        <v>6435</v>
      </c>
      <c r="FT7" s="13">
        <f>ВВ!FT7*0.9</f>
        <v>6435</v>
      </c>
      <c r="FU7" s="13">
        <f>ВВ!FU7*0.9</f>
        <v>6885</v>
      </c>
      <c r="FV7" s="13">
        <f>ВВ!FV7*0.9</f>
        <v>6885</v>
      </c>
      <c r="FW7" s="13">
        <f>ВВ!FW7*0.9</f>
        <v>6885</v>
      </c>
      <c r="FX7" s="13">
        <f>ВВ!FX7*0.9</f>
        <v>6885</v>
      </c>
      <c r="FY7" s="13">
        <f>ВВ!FY7*0.9</f>
        <v>6885</v>
      </c>
      <c r="FZ7" s="13">
        <f>ВВ!FZ7*0.9</f>
        <v>6885</v>
      </c>
      <c r="GA7" s="13">
        <f>ВВ!GA7*0.9</f>
        <v>6885</v>
      </c>
      <c r="GB7" s="13">
        <f>ВВ!GB7*0.9</f>
        <v>6885</v>
      </c>
      <c r="GC7" s="13">
        <f>ВВ!GC7*0.9</f>
        <v>6885</v>
      </c>
      <c r="GD7" s="13">
        <f>ВВ!GD7*0.9</f>
        <v>6885</v>
      </c>
      <c r="GE7" s="13">
        <f>ВВ!GE7*0.9</f>
        <v>6885</v>
      </c>
      <c r="GF7" s="13">
        <f>ВВ!GF7*0.9</f>
        <v>6885</v>
      </c>
      <c r="GG7" s="222">
        <f>ВВ!GG7*0.9</f>
        <v>6885</v>
      </c>
      <c r="GH7" s="222">
        <f>ВВ!GH7*0.9</f>
        <v>6885</v>
      </c>
      <c r="GI7" s="222">
        <f>ВВ!GI7*0.9</f>
        <v>6885</v>
      </c>
      <c r="GJ7" s="222">
        <f>ВВ!GJ7*0.9</f>
        <v>6885</v>
      </c>
      <c r="GK7" s="222">
        <f>ВВ!GK7*0.9</f>
        <v>6165</v>
      </c>
      <c r="GL7" s="222">
        <f>ВВ!GL7*0.9</f>
        <v>6165</v>
      </c>
      <c r="GM7" s="222">
        <f>ВВ!GM7*0.9</f>
        <v>6165</v>
      </c>
      <c r="GN7" s="222">
        <f>ВВ!GN7*0.9</f>
        <v>6165</v>
      </c>
      <c r="GO7" s="222">
        <f>ВВ!GO7*0.9</f>
        <v>6165</v>
      </c>
      <c r="GP7" s="222">
        <f>ВВ!GP7*0.9</f>
        <v>6435</v>
      </c>
      <c r="GQ7" s="222">
        <f>ВВ!GQ7*0.9</f>
        <v>6435</v>
      </c>
      <c r="GR7" s="222">
        <f>ВВ!GR7*0.9</f>
        <v>6165</v>
      </c>
      <c r="GS7" s="222">
        <f>ВВ!GS7*0.9</f>
        <v>6165</v>
      </c>
      <c r="GT7" s="222">
        <f>ВВ!GT7*0.9</f>
        <v>6165</v>
      </c>
      <c r="GU7" s="222">
        <f>ВВ!GU7*0.9</f>
        <v>6165</v>
      </c>
      <c r="GV7" s="222">
        <f>ВВ!GV7*0.9</f>
        <v>6165</v>
      </c>
      <c r="GW7" s="222">
        <f>ВВ!GW7*0.9</f>
        <v>6165</v>
      </c>
      <c r="GX7" s="222">
        <f>ВВ!GX7*0.9</f>
        <v>6165</v>
      </c>
      <c r="GY7" s="222">
        <f>ВВ!GY7*0.9</f>
        <v>5895</v>
      </c>
      <c r="GZ7" s="222">
        <f>ВВ!GZ7*0.9</f>
        <v>5895</v>
      </c>
      <c r="HA7" s="222">
        <f>ВВ!HA7*0.9</f>
        <v>5895</v>
      </c>
      <c r="HB7" s="222">
        <f>ВВ!HB7*0.9</f>
        <v>5895</v>
      </c>
      <c r="HC7" s="222">
        <f>ВВ!HC7*0.9</f>
        <v>5895</v>
      </c>
      <c r="HD7" s="222">
        <f>ВВ!HD7*0.9</f>
        <v>6165</v>
      </c>
      <c r="HE7" s="222">
        <f>ВВ!HE7*0.9</f>
        <v>6165</v>
      </c>
      <c r="HF7" s="222">
        <f>ВВ!HF7*0.9</f>
        <v>5895</v>
      </c>
      <c r="HG7" s="222">
        <f>ВВ!HG7*0.9</f>
        <v>5895</v>
      </c>
      <c r="HH7" s="222">
        <f>ВВ!HH7*0.9</f>
        <v>6165</v>
      </c>
      <c r="HI7" s="222">
        <f>ВВ!HI7*0.9</f>
        <v>6165</v>
      </c>
      <c r="HJ7" s="222">
        <f>ВВ!HJ7*0.9</f>
        <v>6165</v>
      </c>
      <c r="HK7" s="222">
        <f>ВВ!HK7*0.9</f>
        <v>6165</v>
      </c>
      <c r="HL7" s="222">
        <f>ВВ!HL7*0.9</f>
        <v>6165</v>
      </c>
      <c r="HM7" s="222">
        <f>ВВ!HM7*0.9</f>
        <v>5895</v>
      </c>
      <c r="HN7" s="222">
        <f>ВВ!HN7*0.9</f>
        <v>5895</v>
      </c>
      <c r="HO7" s="222">
        <f>ВВ!HO7*0.9</f>
        <v>5895</v>
      </c>
      <c r="HP7" s="222">
        <f>ВВ!HP7*0.9</f>
        <v>5895</v>
      </c>
      <c r="HQ7" s="222">
        <f>ВВ!HQ7*0.9</f>
        <v>5895</v>
      </c>
      <c r="HR7" s="222">
        <f>ВВ!HR7*0.9</f>
        <v>5895</v>
      </c>
      <c r="HS7" s="222">
        <f>ВВ!HS7*0.9</f>
        <v>5895</v>
      </c>
      <c r="HT7" s="222">
        <f>ВВ!HT7*0.9</f>
        <v>5355</v>
      </c>
      <c r="HU7" s="222">
        <f>ВВ!HU7*0.9</f>
        <v>5355</v>
      </c>
      <c r="HV7" s="222">
        <f>ВВ!HV7*0.9</f>
        <v>5355</v>
      </c>
      <c r="HW7" s="222">
        <f>ВВ!HW7*0.9</f>
        <v>5355</v>
      </c>
      <c r="HX7" s="222">
        <f>ВВ!HX7*0.9</f>
        <v>5355</v>
      </c>
      <c r="HY7" s="222">
        <f>ВВ!HY7*0.9</f>
        <v>5355</v>
      </c>
      <c r="HZ7" s="222">
        <f>ВВ!HZ7*0.9</f>
        <v>5355</v>
      </c>
      <c r="IA7" s="222">
        <f>ВВ!IA7*0.9</f>
        <v>5355</v>
      </c>
      <c r="IB7" s="222">
        <f>ВВ!IB7*0.9</f>
        <v>5355</v>
      </c>
      <c r="IC7" s="222">
        <f>ВВ!IC7*0.9</f>
        <v>5355</v>
      </c>
      <c r="ID7" s="222">
        <f>ВВ!ID7*0.9</f>
        <v>5355</v>
      </c>
      <c r="IE7" s="222">
        <f>ВВ!IE7*0.9</f>
        <v>5355</v>
      </c>
      <c r="IF7" s="222">
        <f>ВВ!IF7*0.9</f>
        <v>5355</v>
      </c>
      <c r="IG7" s="222">
        <f>ВВ!IG7*0.9</f>
        <v>5355</v>
      </c>
      <c r="IH7" s="222">
        <f>ВВ!IH7*0.9</f>
        <v>5355</v>
      </c>
      <c r="II7" s="222">
        <f>ВВ!II7*0.9</f>
        <v>5355</v>
      </c>
      <c r="IJ7" s="222">
        <f>ВВ!IJ7*0.9</f>
        <v>5355</v>
      </c>
      <c r="IK7" s="222">
        <f>ВВ!IK7*0.9</f>
        <v>5355</v>
      </c>
      <c r="IL7" s="222">
        <f>ВВ!IL7*0.9</f>
        <v>5355</v>
      </c>
      <c r="IM7" s="222">
        <f>ВВ!IM7*0.9</f>
        <v>5355</v>
      </c>
      <c r="IN7" s="222">
        <f>ВВ!IN7*0.9</f>
        <v>5355</v>
      </c>
      <c r="IO7" s="222">
        <f>ВВ!IO7*0.9</f>
        <v>5355</v>
      </c>
      <c r="IP7" s="222">
        <f>ВВ!IP7*0.9</f>
        <v>5355</v>
      </c>
      <c r="IQ7" s="222">
        <f>ВВ!IQ7*0.9</f>
        <v>5355</v>
      </c>
      <c r="IR7" s="222">
        <f>ВВ!IR7*0.9</f>
        <v>5355</v>
      </c>
      <c r="IS7" s="222">
        <f>ВВ!IS7*0.9</f>
        <v>5355</v>
      </c>
      <c r="IT7" s="222">
        <f>ВВ!IT7*0.9</f>
        <v>5625</v>
      </c>
      <c r="IU7" s="222">
        <f>ВВ!IU7*0.9</f>
        <v>5625</v>
      </c>
      <c r="IV7" s="222">
        <f>ВВ!IV7*0.9</f>
        <v>5355</v>
      </c>
      <c r="IW7" s="222">
        <f>ВВ!IW7*0.9</f>
        <v>5355</v>
      </c>
      <c r="IX7" s="222">
        <f>ВВ!IX7*0.9</f>
        <v>5355</v>
      </c>
      <c r="IY7" s="222">
        <f>ВВ!IY7*0.9</f>
        <v>5355</v>
      </c>
      <c r="IZ7" s="222">
        <f>ВВ!IZ7*0.9</f>
        <v>5355</v>
      </c>
      <c r="JA7" s="222">
        <f>ВВ!JA7*0.9</f>
        <v>6435</v>
      </c>
      <c r="JB7" s="222">
        <f>ВВ!JB7*0.9</f>
        <v>6435</v>
      </c>
      <c r="JC7" s="222">
        <f>ВВ!JC7*0.9</f>
        <v>6435</v>
      </c>
      <c r="JD7" s="222">
        <f>ВВ!JD7*0.9</f>
        <v>6435</v>
      </c>
      <c r="JE7" s="222">
        <f>ВВ!JE7*0.9</f>
        <v>6435</v>
      </c>
      <c r="JF7" s="222">
        <f>ВВ!JF7*0.9</f>
        <v>6435</v>
      </c>
      <c r="JG7" s="222">
        <f>ВВ!JG7*0.9</f>
        <v>6435</v>
      </c>
      <c r="JH7" s="222">
        <f>ВВ!JH7*0.9</f>
        <v>6885</v>
      </c>
      <c r="JI7" s="222">
        <f>ВВ!JI7*0.9</f>
        <v>6885</v>
      </c>
      <c r="JJ7" s="222">
        <f>ВВ!JJ7*0.9</f>
        <v>6885</v>
      </c>
      <c r="JK7" s="222">
        <f>ВВ!JK7*0.9</f>
        <v>6885</v>
      </c>
      <c r="JL7" s="222">
        <f>ВВ!JL7*0.9</f>
        <v>6885</v>
      </c>
      <c r="JM7" s="222">
        <f>ВВ!JM7*0.9</f>
        <v>6885</v>
      </c>
      <c r="JN7" s="222">
        <f>ВВ!JN7*0.9</f>
        <v>6885</v>
      </c>
    </row>
    <row r="8" spans="1:274" ht="11.45" hidden="1" customHeight="1" x14ac:dyDescent="0.2">
      <c r="A8" s="12">
        <v>2</v>
      </c>
      <c r="B8" s="13">
        <f>ВВ!B8*0.9</f>
        <v>8550</v>
      </c>
      <c r="C8" s="13">
        <f>ВВ!C8*0.9</f>
        <v>8010</v>
      </c>
      <c r="D8" s="13">
        <f>ВВ!D8*0.9</f>
        <v>8010</v>
      </c>
      <c r="E8" s="13">
        <f>ВВ!E8*0.9</f>
        <v>8010</v>
      </c>
      <c r="F8" s="13">
        <f>ВВ!F8*0.9</f>
        <v>8010</v>
      </c>
      <c r="G8" s="13">
        <f>ВВ!G8*0.9</f>
        <v>7110</v>
      </c>
      <c r="H8" s="13">
        <f>ВВ!H8*0.9</f>
        <v>7110</v>
      </c>
      <c r="I8" s="13">
        <f>ВВ!I8*0.9</f>
        <v>7110</v>
      </c>
      <c r="J8" s="13">
        <f>ВВ!J8*0.9</f>
        <v>7110</v>
      </c>
      <c r="K8" s="13">
        <f>ВВ!K8*0.9</f>
        <v>6840</v>
      </c>
      <c r="L8" s="13">
        <f>ВВ!L8*0.9</f>
        <v>6840</v>
      </c>
      <c r="M8" s="13">
        <f>ВВ!M8*0.9</f>
        <v>6840</v>
      </c>
      <c r="N8" s="13">
        <f>ВВ!N8*0.9</f>
        <v>6840</v>
      </c>
      <c r="O8" s="13">
        <f>ВВ!O8*0.9</f>
        <v>6840</v>
      </c>
      <c r="P8" s="13">
        <f>ВВ!P8*0.9</f>
        <v>6840</v>
      </c>
      <c r="Q8" s="13">
        <f>ВВ!Q8*0.9</f>
        <v>6840</v>
      </c>
      <c r="R8" s="13">
        <f>ВВ!R8*0.9</f>
        <v>6840</v>
      </c>
      <c r="S8" s="13">
        <f>ВВ!S8*0.9</f>
        <v>6840</v>
      </c>
      <c r="T8" s="13">
        <f>ВВ!T8*0.9</f>
        <v>7110</v>
      </c>
      <c r="U8" s="13">
        <f>ВВ!U8*0.9</f>
        <v>8370</v>
      </c>
      <c r="V8" s="13">
        <f>ВВ!V8*0.9</f>
        <v>8370</v>
      </c>
      <c r="W8" s="13">
        <f>ВВ!W8*0.9</f>
        <v>7650</v>
      </c>
      <c r="X8" s="13">
        <f>ВВ!X8*0.9</f>
        <v>6840</v>
      </c>
      <c r="Y8" s="13">
        <f>ВВ!Y8*0.9</f>
        <v>6840</v>
      </c>
      <c r="Z8" s="13">
        <f>ВВ!Z8*0.9</f>
        <v>6840</v>
      </c>
      <c r="AA8" s="13">
        <f>ВВ!AA8*0.9</f>
        <v>6840</v>
      </c>
      <c r="AB8" s="13">
        <f>ВВ!AB8*0.9</f>
        <v>6840</v>
      </c>
      <c r="AC8" s="13">
        <f>ВВ!AC8*0.9</f>
        <v>6840</v>
      </c>
      <c r="AD8" s="13">
        <f>ВВ!AD8*0.9</f>
        <v>7650</v>
      </c>
      <c r="AE8" s="13">
        <f>ВВ!AE8*0.9</f>
        <v>7650</v>
      </c>
      <c r="AF8" s="13">
        <f>ВВ!AF8*0.9</f>
        <v>6840</v>
      </c>
      <c r="AG8" s="13">
        <f>ВВ!AG8*0.9</f>
        <v>6840</v>
      </c>
      <c r="AH8" s="13">
        <f>ВВ!AH8*0.9</f>
        <v>6840</v>
      </c>
      <c r="AI8" s="13">
        <f>ВВ!AI8*0.9</f>
        <v>6840</v>
      </c>
      <c r="AJ8" s="13">
        <f>ВВ!AJ8*0.9</f>
        <v>7920</v>
      </c>
      <c r="AK8" s="13">
        <f>ВВ!AK8*0.9</f>
        <v>7920</v>
      </c>
      <c r="AL8" s="13">
        <f>ВВ!AL8*0.9</f>
        <v>7920</v>
      </c>
      <c r="AM8" s="13">
        <f>ВВ!AM8*0.9</f>
        <v>7110</v>
      </c>
      <c r="AN8" s="13">
        <f>ВВ!AN8*0.9</f>
        <v>7110</v>
      </c>
      <c r="AO8" s="13">
        <f>ВВ!AO8*0.9</f>
        <v>7110</v>
      </c>
      <c r="AP8" s="13">
        <f>ВВ!AP8*0.9</f>
        <v>7110</v>
      </c>
      <c r="AQ8" s="13">
        <f>ВВ!AQ8*0.9</f>
        <v>7110</v>
      </c>
      <c r="AR8" s="13">
        <f>ВВ!AR8*0.9</f>
        <v>7650</v>
      </c>
      <c r="AS8" s="13">
        <f>ВВ!AS8*0.9</f>
        <v>7650</v>
      </c>
      <c r="AT8" s="13">
        <f>ВВ!AT8*0.9</f>
        <v>7650</v>
      </c>
      <c r="AU8" s="13">
        <f>ВВ!AU8*0.9</f>
        <v>6840</v>
      </c>
      <c r="AV8" s="13">
        <f>ВВ!AV8*0.9</f>
        <v>6840</v>
      </c>
      <c r="AW8" s="13">
        <f>ВВ!AW8*0.9</f>
        <v>6840</v>
      </c>
      <c r="AX8" s="13">
        <f>ВВ!AX8*0.9</f>
        <v>6840</v>
      </c>
      <c r="AY8" s="13">
        <f>ВВ!AY8*0.9</f>
        <v>6840</v>
      </c>
      <c r="AZ8" s="13">
        <f>ВВ!AZ8*0.9</f>
        <v>6840</v>
      </c>
      <c r="BA8" s="13">
        <f>ВВ!BA8*0.9</f>
        <v>6840</v>
      </c>
      <c r="BB8" s="13">
        <f>ВВ!BB8*0.9</f>
        <v>6840</v>
      </c>
      <c r="BC8" s="13">
        <f>ВВ!BC8*0.9</f>
        <v>6840</v>
      </c>
      <c r="BD8" s="13">
        <f>ВВ!BD8*0.9</f>
        <v>6840</v>
      </c>
      <c r="BE8" s="13">
        <f>ВВ!BE8*0.9</f>
        <v>6840</v>
      </c>
      <c r="BF8" s="13">
        <f>ВВ!BF8*0.9</f>
        <v>6840</v>
      </c>
      <c r="BG8" s="13">
        <f>ВВ!BG8*0.9</f>
        <v>6840</v>
      </c>
      <c r="BH8" s="13">
        <f>ВВ!BH8*0.9</f>
        <v>6840</v>
      </c>
      <c r="BI8" s="13">
        <f>ВВ!BI8*0.9</f>
        <v>6840</v>
      </c>
      <c r="BJ8" s="13">
        <f>ВВ!BJ8*0.9</f>
        <v>6840</v>
      </c>
      <c r="BK8" s="13">
        <f>ВВ!BK8*0.9</f>
        <v>6840</v>
      </c>
      <c r="BL8" s="13">
        <f>ВВ!BL8*0.9</f>
        <v>6840</v>
      </c>
      <c r="BM8" s="13">
        <f>ВВ!BM8*0.9</f>
        <v>6840</v>
      </c>
      <c r="BN8" s="13">
        <f>ВВ!BN8*0.9</f>
        <v>6840</v>
      </c>
      <c r="BO8" s="13">
        <f>ВВ!BO8*0.9</f>
        <v>6840</v>
      </c>
      <c r="BP8" s="13">
        <f>ВВ!BP8*0.9</f>
        <v>7110</v>
      </c>
      <c r="BQ8" s="13">
        <f>ВВ!BQ8*0.9</f>
        <v>7110</v>
      </c>
      <c r="BR8" s="13">
        <f>ВВ!BR8*0.9</f>
        <v>7110</v>
      </c>
      <c r="BS8" s="13">
        <f>ВВ!BS8*0.9</f>
        <v>7110</v>
      </c>
      <c r="BT8" s="13">
        <f>ВВ!BT8*0.9</f>
        <v>12060</v>
      </c>
      <c r="BU8" s="13">
        <f>ВВ!BU8*0.9</f>
        <v>12060</v>
      </c>
      <c r="BV8" s="39">
        <f>ВВ!BV8*0.9</f>
        <v>12060</v>
      </c>
      <c r="BW8" s="39">
        <f>ВВ!BW8*0.9</f>
        <v>12060</v>
      </c>
      <c r="BX8" s="39">
        <f>ВВ!BX8*0.9</f>
        <v>12060</v>
      </c>
      <c r="BY8" s="39">
        <f>ВВ!BY8*0.9</f>
        <v>12060</v>
      </c>
      <c r="BZ8" s="39">
        <f>ВВ!BZ8*0.9</f>
        <v>12060</v>
      </c>
      <c r="CA8" s="13">
        <f>ВВ!CA8*0.9</f>
        <v>12060</v>
      </c>
      <c r="CB8" s="13">
        <f>ВВ!CB8*0.9</f>
        <v>12060</v>
      </c>
      <c r="CC8" s="13">
        <f>ВВ!CC8*0.9</f>
        <v>12690</v>
      </c>
      <c r="CD8" s="222">
        <f>ВВ!CD8*0.9</f>
        <v>12690</v>
      </c>
      <c r="CE8" s="222">
        <f>ВВ!CE8*0.9</f>
        <v>12690</v>
      </c>
      <c r="CF8" s="222">
        <f>ВВ!CF8*0.9</f>
        <v>12690</v>
      </c>
      <c r="CG8" s="222">
        <f>ВВ!CG8*0.9</f>
        <v>12690</v>
      </c>
      <c r="CH8" s="13">
        <f>ВВ!CH8*0.9</f>
        <v>12690</v>
      </c>
      <c r="CI8" s="13">
        <f>ВВ!CI8*0.9</f>
        <v>12690</v>
      </c>
      <c r="CJ8" s="13">
        <f>ВВ!CJ8*0.9</f>
        <v>12060</v>
      </c>
      <c r="CK8" s="13">
        <f>ВВ!CK8*0.9</f>
        <v>12060</v>
      </c>
      <c r="CL8" s="13">
        <f>ВВ!CL8*0.9</f>
        <v>12060</v>
      </c>
      <c r="CM8" s="13">
        <f>ВВ!CM8*0.9</f>
        <v>12060</v>
      </c>
      <c r="CN8" s="13">
        <f>ВВ!CN8*0.9</f>
        <v>12060</v>
      </c>
      <c r="CO8" s="13">
        <f>ВВ!CO8*0.9</f>
        <v>12060</v>
      </c>
      <c r="CP8" s="13">
        <f>ВВ!CP8*0.9</f>
        <v>12060</v>
      </c>
      <c r="CQ8" s="13">
        <f>ВВ!CQ8*0.9</f>
        <v>12060</v>
      </c>
      <c r="CR8" s="13">
        <f>ВВ!CR8*0.9</f>
        <v>12060</v>
      </c>
      <c r="CS8" s="13">
        <f>ВВ!CS8*0.9</f>
        <v>12060</v>
      </c>
      <c r="CT8" s="13">
        <f>ВВ!CT8*0.9</f>
        <v>12060</v>
      </c>
      <c r="CU8" s="13">
        <f>ВВ!CU8*0.9</f>
        <v>12060</v>
      </c>
      <c r="CV8" s="13">
        <f>ВВ!CV8*0.9</f>
        <v>12060</v>
      </c>
      <c r="CW8" s="13">
        <f>ВВ!CW8*0.9</f>
        <v>12060</v>
      </c>
      <c r="CX8" s="13">
        <f>ВВ!CX8*0.9</f>
        <v>12060</v>
      </c>
      <c r="CY8" s="13">
        <f>ВВ!CY8*0.9</f>
        <v>12060</v>
      </c>
      <c r="CZ8" s="13">
        <f>ВВ!CZ8*0.9</f>
        <v>12060</v>
      </c>
      <c r="DA8" s="13">
        <f>ВВ!DA8*0.9</f>
        <v>12060</v>
      </c>
      <c r="DB8" s="13">
        <f>ВВ!DB8*0.9</f>
        <v>12060</v>
      </c>
      <c r="DC8" s="13">
        <f>ВВ!DC8*0.9</f>
        <v>12060</v>
      </c>
      <c r="DD8" s="13">
        <f>ВВ!DD8*0.9</f>
        <v>12060</v>
      </c>
      <c r="DE8" s="13">
        <f>ВВ!DE8*0.9</f>
        <v>12060</v>
      </c>
      <c r="DF8" s="13">
        <f>ВВ!DF8*0.9</f>
        <v>9270</v>
      </c>
      <c r="DG8" s="13">
        <f>ВВ!DG8*0.9</f>
        <v>9270</v>
      </c>
      <c r="DH8" s="13">
        <f>ВВ!DH8*0.9</f>
        <v>9270</v>
      </c>
      <c r="DI8" s="13">
        <f>ВВ!DI8*0.9</f>
        <v>9270</v>
      </c>
      <c r="DJ8" s="13">
        <f>ВВ!DJ8*0.9</f>
        <v>9720</v>
      </c>
      <c r="DK8" s="13">
        <f>ВВ!DK8*0.9</f>
        <v>9720</v>
      </c>
      <c r="DL8" s="13">
        <f>ВВ!DL8*0.9</f>
        <v>9270</v>
      </c>
      <c r="DM8" s="13">
        <f>ВВ!DM8*0.9</f>
        <v>9270</v>
      </c>
      <c r="DN8" s="13">
        <f>ВВ!DN8*0.9</f>
        <v>9270</v>
      </c>
      <c r="DO8" s="13">
        <f>ВВ!DO8*0.9</f>
        <v>9270</v>
      </c>
      <c r="DP8" s="13">
        <f>ВВ!DP8*0.9</f>
        <v>9270</v>
      </c>
      <c r="DQ8" s="13">
        <f>ВВ!DQ8*0.9</f>
        <v>9720</v>
      </c>
      <c r="DR8" s="13">
        <f>ВВ!DR8*0.9</f>
        <v>9720</v>
      </c>
      <c r="DS8" s="13">
        <f>ВВ!DS8*0.9</f>
        <v>9270</v>
      </c>
      <c r="DT8" s="13">
        <f>ВВ!DT8*0.9</f>
        <v>9270</v>
      </c>
      <c r="DU8" s="13">
        <f>ВВ!DU8*0.9</f>
        <v>9270</v>
      </c>
      <c r="DV8" s="13">
        <f>ВВ!DV8*0.9</f>
        <v>9270</v>
      </c>
      <c r="DW8" s="13">
        <f>ВВ!DW8*0.9</f>
        <v>10170</v>
      </c>
      <c r="DX8" s="13">
        <f>ВВ!DX8*0.9</f>
        <v>10170</v>
      </c>
      <c r="DY8" s="13">
        <f>ВВ!DY8*0.9</f>
        <v>10170</v>
      </c>
      <c r="DZ8" s="13">
        <f>ВВ!DZ8*0.9</f>
        <v>9270</v>
      </c>
      <c r="EA8" s="13">
        <f>ВВ!EA8*0.9</f>
        <v>9270</v>
      </c>
      <c r="EB8" s="13">
        <f>ВВ!EB8*0.9</f>
        <v>9270</v>
      </c>
      <c r="EC8" s="13">
        <f>ВВ!EC8*0.9</f>
        <v>9270</v>
      </c>
      <c r="ED8" s="13">
        <f>ВВ!ED8*0.9</f>
        <v>9270</v>
      </c>
      <c r="EE8" s="13">
        <f>ВВ!EE8*0.9</f>
        <v>9720</v>
      </c>
      <c r="EF8" s="13">
        <f>ВВ!EF8*0.9</f>
        <v>9720</v>
      </c>
      <c r="EG8" s="13">
        <f>ВВ!EG8*0.9</f>
        <v>9270</v>
      </c>
      <c r="EH8" s="13">
        <f>ВВ!EH8*0.9</f>
        <v>9270</v>
      </c>
      <c r="EI8" s="13">
        <f>ВВ!EI8*0.9</f>
        <v>9270</v>
      </c>
      <c r="EJ8" s="13">
        <f>ВВ!EJ8*0.9</f>
        <v>9270</v>
      </c>
      <c r="EK8" s="13">
        <f>ВВ!EK8*0.9</f>
        <v>9270</v>
      </c>
      <c r="EL8" s="13">
        <f>ВВ!EL8*0.9</f>
        <v>9720</v>
      </c>
      <c r="EM8" s="13">
        <f>ВВ!EM8*0.9</f>
        <v>9720</v>
      </c>
      <c r="EN8" s="13">
        <f>ВВ!EN8*0.9</f>
        <v>9270</v>
      </c>
      <c r="EO8" s="13">
        <f>ВВ!EO8*0.9</f>
        <v>9270</v>
      </c>
      <c r="EP8" s="13">
        <f>ВВ!EP8*0.9</f>
        <v>9270</v>
      </c>
      <c r="EQ8" s="13">
        <f>ВВ!EQ8*0.9</f>
        <v>9270</v>
      </c>
      <c r="ER8" s="13">
        <f>ВВ!ER8*0.9</f>
        <v>9270</v>
      </c>
      <c r="ES8" s="13">
        <f>ВВ!ES8*0.9</f>
        <v>9270</v>
      </c>
      <c r="ET8" s="13">
        <f>ВВ!ET8*0.9</f>
        <v>9270</v>
      </c>
      <c r="EU8" s="13">
        <f>ВВ!EU8*0.9</f>
        <v>8370</v>
      </c>
      <c r="EV8" s="13">
        <f>ВВ!EV8*0.9</f>
        <v>8370</v>
      </c>
      <c r="EW8" s="13">
        <f>ВВ!EW8*0.9</f>
        <v>8370</v>
      </c>
      <c r="EX8" s="13">
        <f>ВВ!EX8*0.9</f>
        <v>8370</v>
      </c>
      <c r="EY8" s="13">
        <f>ВВ!EY8*0.9</f>
        <v>8370</v>
      </c>
      <c r="EZ8" s="13">
        <f>ВВ!EZ8*0.9</f>
        <v>8370</v>
      </c>
      <c r="FA8" s="13">
        <f>ВВ!FA8*0.9</f>
        <v>8370</v>
      </c>
      <c r="FB8" s="13">
        <f>ВВ!FB8*0.9</f>
        <v>7920</v>
      </c>
      <c r="FC8" s="13">
        <f>ВВ!FC8*0.9</f>
        <v>7920</v>
      </c>
      <c r="FD8" s="13">
        <f>ВВ!FD8*0.9</f>
        <v>7920</v>
      </c>
      <c r="FE8" s="13">
        <f>ВВ!FE8*0.9</f>
        <v>7920</v>
      </c>
      <c r="FF8" s="13">
        <f>ВВ!FF8*0.9</f>
        <v>7920</v>
      </c>
      <c r="FG8" s="13">
        <f>ВВ!FG8*0.9</f>
        <v>8370</v>
      </c>
      <c r="FH8" s="13">
        <f>ВВ!FH8*0.9</f>
        <v>8370</v>
      </c>
      <c r="FI8" s="13">
        <f>ВВ!FI8*0.9</f>
        <v>7920</v>
      </c>
      <c r="FJ8" s="13">
        <f>ВВ!FJ8*0.9</f>
        <v>7920</v>
      </c>
      <c r="FK8" s="13">
        <f>ВВ!FK8*0.9</f>
        <v>7920</v>
      </c>
      <c r="FL8" s="13">
        <f>ВВ!FL8*0.9</f>
        <v>7920</v>
      </c>
      <c r="FM8" s="13">
        <f>ВВ!FM8*0.9</f>
        <v>7920</v>
      </c>
      <c r="FN8" s="13">
        <f>ВВ!FN8*0.9</f>
        <v>8370</v>
      </c>
      <c r="FO8" s="13">
        <f>ВВ!FO8*0.9</f>
        <v>8370</v>
      </c>
      <c r="FP8" s="13">
        <f>ВВ!FP8*0.9</f>
        <v>7920</v>
      </c>
      <c r="FQ8" s="13">
        <f>ВВ!FQ8*0.9</f>
        <v>7920</v>
      </c>
      <c r="FR8" s="13">
        <f>ВВ!FR8*0.9</f>
        <v>7920</v>
      </c>
      <c r="FS8" s="13">
        <f>ВВ!FS8*0.9</f>
        <v>7920</v>
      </c>
      <c r="FT8" s="13">
        <f>ВВ!FT8*0.9</f>
        <v>7920</v>
      </c>
      <c r="FU8" s="13">
        <f>ВВ!FU8*0.9</f>
        <v>8370</v>
      </c>
      <c r="FV8" s="13">
        <f>ВВ!FV8*0.9</f>
        <v>8370</v>
      </c>
      <c r="FW8" s="13">
        <f>ВВ!FW8*0.9</f>
        <v>8370</v>
      </c>
      <c r="FX8" s="13">
        <f>ВВ!FX8*0.9</f>
        <v>8370</v>
      </c>
      <c r="FY8" s="13">
        <f>ВВ!FY8*0.9</f>
        <v>8370</v>
      </c>
      <c r="FZ8" s="13">
        <f>ВВ!FZ8*0.9</f>
        <v>8370</v>
      </c>
      <c r="GA8" s="13">
        <f>ВВ!GA8*0.9</f>
        <v>8370</v>
      </c>
      <c r="GB8" s="13">
        <f>ВВ!GB8*0.9</f>
        <v>8370</v>
      </c>
      <c r="GC8" s="13">
        <f>ВВ!GC8*0.9</f>
        <v>8370</v>
      </c>
      <c r="GD8" s="13">
        <f>ВВ!GD8*0.9</f>
        <v>8370</v>
      </c>
      <c r="GE8" s="13">
        <f>ВВ!GE8*0.9</f>
        <v>8370</v>
      </c>
      <c r="GF8" s="13">
        <f>ВВ!GF8*0.9</f>
        <v>8370</v>
      </c>
      <c r="GG8" s="222">
        <f>ВВ!GG8*0.9</f>
        <v>8370</v>
      </c>
      <c r="GH8" s="222">
        <f>ВВ!GH8*0.9</f>
        <v>8370</v>
      </c>
      <c r="GI8" s="222">
        <f>ВВ!GI8*0.9</f>
        <v>8370</v>
      </c>
      <c r="GJ8" s="222">
        <f>ВВ!GJ8*0.9</f>
        <v>8370</v>
      </c>
      <c r="GK8" s="222">
        <f>ВВ!GK8*0.9</f>
        <v>7650</v>
      </c>
      <c r="GL8" s="222">
        <f>ВВ!GL8*0.9</f>
        <v>7650</v>
      </c>
      <c r="GM8" s="222">
        <f>ВВ!GM8*0.9</f>
        <v>7650</v>
      </c>
      <c r="GN8" s="222">
        <f>ВВ!GN8*0.9</f>
        <v>7650</v>
      </c>
      <c r="GO8" s="222">
        <f>ВВ!GO8*0.9</f>
        <v>7650</v>
      </c>
      <c r="GP8" s="222">
        <f>ВВ!GP8*0.9</f>
        <v>7920</v>
      </c>
      <c r="GQ8" s="222">
        <f>ВВ!GQ8*0.9</f>
        <v>7920</v>
      </c>
      <c r="GR8" s="222">
        <f>ВВ!GR8*0.9</f>
        <v>7650</v>
      </c>
      <c r="GS8" s="222">
        <f>ВВ!GS8*0.9</f>
        <v>7650</v>
      </c>
      <c r="GT8" s="222">
        <f>ВВ!GT8*0.9</f>
        <v>7650</v>
      </c>
      <c r="GU8" s="222">
        <f>ВВ!GU8*0.9</f>
        <v>7650</v>
      </c>
      <c r="GV8" s="222">
        <f>ВВ!GV8*0.9</f>
        <v>7650</v>
      </c>
      <c r="GW8" s="222">
        <f>ВВ!GW8*0.9</f>
        <v>7650</v>
      </c>
      <c r="GX8" s="222">
        <f>ВВ!GX8*0.9</f>
        <v>7650</v>
      </c>
      <c r="GY8" s="222">
        <f>ВВ!GY8*0.9</f>
        <v>7380</v>
      </c>
      <c r="GZ8" s="222">
        <f>ВВ!GZ8*0.9</f>
        <v>7380</v>
      </c>
      <c r="HA8" s="222">
        <f>ВВ!HA8*0.9</f>
        <v>7380</v>
      </c>
      <c r="HB8" s="222">
        <f>ВВ!HB8*0.9</f>
        <v>7380</v>
      </c>
      <c r="HC8" s="222">
        <f>ВВ!HC8*0.9</f>
        <v>7380</v>
      </c>
      <c r="HD8" s="222">
        <f>ВВ!HD8*0.9</f>
        <v>7650</v>
      </c>
      <c r="HE8" s="222">
        <f>ВВ!HE8*0.9</f>
        <v>7650</v>
      </c>
      <c r="HF8" s="222">
        <f>ВВ!HF8*0.9</f>
        <v>7380</v>
      </c>
      <c r="HG8" s="222">
        <f>ВВ!HG8*0.9</f>
        <v>7380</v>
      </c>
      <c r="HH8" s="222">
        <f>ВВ!HH8*0.9</f>
        <v>7650</v>
      </c>
      <c r="HI8" s="222">
        <f>ВВ!HI8*0.9</f>
        <v>7650</v>
      </c>
      <c r="HJ8" s="222">
        <f>ВВ!HJ8*0.9</f>
        <v>7650</v>
      </c>
      <c r="HK8" s="222">
        <f>ВВ!HK8*0.9</f>
        <v>7650</v>
      </c>
      <c r="HL8" s="222">
        <f>ВВ!HL8*0.9</f>
        <v>7650</v>
      </c>
      <c r="HM8" s="222">
        <f>ВВ!HM8*0.9</f>
        <v>7380</v>
      </c>
      <c r="HN8" s="222">
        <f>ВВ!HN8*0.9</f>
        <v>7380</v>
      </c>
      <c r="HO8" s="222">
        <f>ВВ!HO8*0.9</f>
        <v>7380</v>
      </c>
      <c r="HP8" s="222">
        <f>ВВ!HP8*0.9</f>
        <v>7380</v>
      </c>
      <c r="HQ8" s="222">
        <f>ВВ!HQ8*0.9</f>
        <v>7380</v>
      </c>
      <c r="HR8" s="222">
        <f>ВВ!HR8*0.9</f>
        <v>7380</v>
      </c>
      <c r="HS8" s="222">
        <f>ВВ!HS8*0.9</f>
        <v>7380</v>
      </c>
      <c r="HT8" s="222">
        <f>ВВ!HT8*0.9</f>
        <v>6840</v>
      </c>
      <c r="HU8" s="222">
        <f>ВВ!HU8*0.9</f>
        <v>6840</v>
      </c>
      <c r="HV8" s="222">
        <f>ВВ!HV8*0.9</f>
        <v>6840</v>
      </c>
      <c r="HW8" s="222">
        <f>ВВ!HW8*0.9</f>
        <v>6840</v>
      </c>
      <c r="HX8" s="222">
        <f>ВВ!HX8*0.9</f>
        <v>6840</v>
      </c>
      <c r="HY8" s="222">
        <f>ВВ!HY8*0.9</f>
        <v>6840</v>
      </c>
      <c r="HZ8" s="222">
        <f>ВВ!HZ8*0.9</f>
        <v>6840</v>
      </c>
      <c r="IA8" s="222">
        <f>ВВ!IA8*0.9</f>
        <v>6840</v>
      </c>
      <c r="IB8" s="222">
        <f>ВВ!IB8*0.9</f>
        <v>6840</v>
      </c>
      <c r="IC8" s="222">
        <f>ВВ!IC8*0.9</f>
        <v>6840</v>
      </c>
      <c r="ID8" s="222">
        <f>ВВ!ID8*0.9</f>
        <v>6840</v>
      </c>
      <c r="IE8" s="222">
        <f>ВВ!IE8*0.9</f>
        <v>6840</v>
      </c>
      <c r="IF8" s="222">
        <f>ВВ!IF8*0.9</f>
        <v>6840</v>
      </c>
      <c r="IG8" s="222">
        <f>ВВ!IG8*0.9</f>
        <v>6840</v>
      </c>
      <c r="IH8" s="222">
        <f>ВВ!IH8*0.9</f>
        <v>6840</v>
      </c>
      <c r="II8" s="222">
        <f>ВВ!II8*0.9</f>
        <v>6840</v>
      </c>
      <c r="IJ8" s="222">
        <f>ВВ!IJ8*0.9</f>
        <v>6840</v>
      </c>
      <c r="IK8" s="222">
        <f>ВВ!IK8*0.9</f>
        <v>6840</v>
      </c>
      <c r="IL8" s="222">
        <f>ВВ!IL8*0.9</f>
        <v>6840</v>
      </c>
      <c r="IM8" s="222">
        <f>ВВ!IM8*0.9</f>
        <v>6840</v>
      </c>
      <c r="IN8" s="222">
        <f>ВВ!IN8*0.9</f>
        <v>6840</v>
      </c>
      <c r="IO8" s="222">
        <f>ВВ!IO8*0.9</f>
        <v>6840</v>
      </c>
      <c r="IP8" s="222">
        <f>ВВ!IP8*0.9</f>
        <v>6840</v>
      </c>
      <c r="IQ8" s="222">
        <f>ВВ!IQ8*0.9</f>
        <v>6840</v>
      </c>
      <c r="IR8" s="222">
        <f>ВВ!IR8*0.9</f>
        <v>6840</v>
      </c>
      <c r="IS8" s="222">
        <f>ВВ!IS8*0.9</f>
        <v>6840</v>
      </c>
      <c r="IT8" s="222">
        <f>ВВ!IT8*0.9</f>
        <v>7110</v>
      </c>
      <c r="IU8" s="222">
        <f>ВВ!IU8*0.9</f>
        <v>7110</v>
      </c>
      <c r="IV8" s="222">
        <f>ВВ!IV8*0.9</f>
        <v>6840</v>
      </c>
      <c r="IW8" s="222">
        <f>ВВ!IW8*0.9</f>
        <v>6840</v>
      </c>
      <c r="IX8" s="222">
        <f>ВВ!IX8*0.9</f>
        <v>6840</v>
      </c>
      <c r="IY8" s="222">
        <f>ВВ!IY8*0.9</f>
        <v>6840</v>
      </c>
      <c r="IZ8" s="222">
        <f>ВВ!IZ8*0.9</f>
        <v>6840</v>
      </c>
      <c r="JA8" s="222">
        <f>ВВ!JA8*0.9</f>
        <v>7920</v>
      </c>
      <c r="JB8" s="222">
        <f>ВВ!JB8*0.9</f>
        <v>7920</v>
      </c>
      <c r="JC8" s="222">
        <f>ВВ!JC8*0.9</f>
        <v>7920</v>
      </c>
      <c r="JD8" s="222">
        <f>ВВ!JD8*0.9</f>
        <v>7920</v>
      </c>
      <c r="JE8" s="222">
        <f>ВВ!JE8*0.9</f>
        <v>7920</v>
      </c>
      <c r="JF8" s="222">
        <f>ВВ!JF8*0.9</f>
        <v>7920</v>
      </c>
      <c r="JG8" s="222">
        <f>ВВ!JG8*0.9</f>
        <v>7920</v>
      </c>
      <c r="JH8" s="222">
        <f>ВВ!JH8*0.9</f>
        <v>8370</v>
      </c>
      <c r="JI8" s="222">
        <f>ВВ!JI8*0.9</f>
        <v>8370</v>
      </c>
      <c r="JJ8" s="222">
        <f>ВВ!JJ8*0.9</f>
        <v>8370</v>
      </c>
      <c r="JK8" s="222">
        <f>ВВ!JK8*0.9</f>
        <v>8370</v>
      </c>
      <c r="JL8" s="222">
        <f>ВВ!JL8*0.9</f>
        <v>8370</v>
      </c>
      <c r="JM8" s="222">
        <f>ВВ!JM8*0.9</f>
        <v>8370</v>
      </c>
      <c r="JN8" s="222">
        <f>ВВ!JN8*0.9</f>
        <v>8370</v>
      </c>
    </row>
    <row r="9" spans="1:274" ht="11.45" hidden="1" customHeight="1" x14ac:dyDescent="0.2">
      <c r="A9" s="14" t="s">
        <v>5</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39"/>
      <c r="BW9" s="39"/>
      <c r="BX9" s="39"/>
      <c r="BY9" s="39"/>
      <c r="BZ9" s="39"/>
      <c r="CA9" s="13"/>
      <c r="CB9" s="13"/>
      <c r="CC9" s="13"/>
      <c r="CD9" s="222"/>
      <c r="CE9" s="222"/>
      <c r="CF9" s="222"/>
      <c r="CG9" s="222"/>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c r="IU9" s="222"/>
      <c r="IV9" s="222"/>
      <c r="IW9" s="222"/>
      <c r="IX9" s="222"/>
      <c r="IY9" s="222"/>
      <c r="IZ9" s="222"/>
      <c r="JA9" s="222"/>
      <c r="JB9" s="222"/>
      <c r="JC9" s="222"/>
      <c r="JD9" s="222"/>
      <c r="JE9" s="222"/>
      <c r="JF9" s="222"/>
      <c r="JG9" s="222"/>
      <c r="JH9" s="222"/>
      <c r="JI9" s="222"/>
      <c r="JJ9" s="222"/>
      <c r="JK9" s="222"/>
      <c r="JL9" s="222"/>
      <c r="JM9" s="222"/>
      <c r="JN9" s="222"/>
    </row>
    <row r="10" spans="1:274" ht="11.45" hidden="1" customHeight="1" x14ac:dyDescent="0.2">
      <c r="A10" s="12">
        <v>1</v>
      </c>
      <c r="B10" s="13">
        <f>ВВ!B10*0.9</f>
        <v>8235</v>
      </c>
      <c r="C10" s="13">
        <f>ВВ!C10*0.9</f>
        <v>7695</v>
      </c>
      <c r="D10" s="13">
        <f>ВВ!D10*0.9</f>
        <v>7695</v>
      </c>
      <c r="E10" s="13">
        <f>ВВ!E10*0.9</f>
        <v>7695</v>
      </c>
      <c r="F10" s="13">
        <f>ВВ!F10*0.9</f>
        <v>7695</v>
      </c>
      <c r="G10" s="13">
        <f>ВВ!G10*0.9</f>
        <v>6525</v>
      </c>
      <c r="H10" s="13">
        <f>ВВ!H10*0.9</f>
        <v>6525</v>
      </c>
      <c r="I10" s="13">
        <f>ВВ!I10*0.9</f>
        <v>6525</v>
      </c>
      <c r="J10" s="13">
        <f>ВВ!J10*0.9</f>
        <v>6525</v>
      </c>
      <c r="K10" s="13">
        <f>ВВ!K10*0.9</f>
        <v>6255</v>
      </c>
      <c r="L10" s="13">
        <f>ВВ!L10*0.9</f>
        <v>6255</v>
      </c>
      <c r="M10" s="13">
        <f>ВВ!M10*0.9</f>
        <v>6255</v>
      </c>
      <c r="N10" s="13">
        <f>ВВ!N10*0.9</f>
        <v>6255</v>
      </c>
      <c r="O10" s="13">
        <f>ВВ!O10*0.9</f>
        <v>6255</v>
      </c>
      <c r="P10" s="13">
        <f>ВВ!P10*0.9</f>
        <v>6255</v>
      </c>
      <c r="Q10" s="13">
        <f>ВВ!Q10*0.9</f>
        <v>6255</v>
      </c>
      <c r="R10" s="13">
        <f>ВВ!R10*0.9</f>
        <v>6255</v>
      </c>
      <c r="S10" s="13">
        <f>ВВ!S10*0.9</f>
        <v>6255</v>
      </c>
      <c r="T10" s="13">
        <f>ВВ!T10*0.9</f>
        <v>6525</v>
      </c>
      <c r="U10" s="13">
        <f>ВВ!U10*0.9</f>
        <v>7785</v>
      </c>
      <c r="V10" s="13">
        <f>ВВ!V10*0.9</f>
        <v>7785</v>
      </c>
      <c r="W10" s="13">
        <f>ВВ!W10*0.9</f>
        <v>7065</v>
      </c>
      <c r="X10" s="13">
        <f>ВВ!X10*0.9</f>
        <v>6255</v>
      </c>
      <c r="Y10" s="13">
        <f>ВВ!Y10*0.9</f>
        <v>6255</v>
      </c>
      <c r="Z10" s="13">
        <f>ВВ!Z10*0.9</f>
        <v>6255</v>
      </c>
      <c r="AA10" s="13">
        <f>ВВ!AA10*0.9</f>
        <v>6255</v>
      </c>
      <c r="AB10" s="13">
        <f>ВВ!AB10*0.9</f>
        <v>6255</v>
      </c>
      <c r="AC10" s="13">
        <f>ВВ!AC10*0.9</f>
        <v>6255</v>
      </c>
      <c r="AD10" s="13">
        <f>ВВ!AD10*0.9</f>
        <v>7065</v>
      </c>
      <c r="AE10" s="13">
        <f>ВВ!AE10*0.9</f>
        <v>7065</v>
      </c>
      <c r="AF10" s="13">
        <f>ВВ!AF10*0.9</f>
        <v>6255</v>
      </c>
      <c r="AG10" s="13">
        <f>ВВ!AG10*0.9</f>
        <v>6255</v>
      </c>
      <c r="AH10" s="13">
        <f>ВВ!AH10*0.9</f>
        <v>6255</v>
      </c>
      <c r="AI10" s="13">
        <f>ВВ!AI10*0.9</f>
        <v>6255</v>
      </c>
      <c r="AJ10" s="13">
        <f>ВВ!AJ10*0.9</f>
        <v>7335</v>
      </c>
      <c r="AK10" s="13">
        <f>ВВ!AK10*0.9</f>
        <v>7335</v>
      </c>
      <c r="AL10" s="13">
        <f>ВВ!AL10*0.9</f>
        <v>7335</v>
      </c>
      <c r="AM10" s="13">
        <f>ВВ!AM10*0.9</f>
        <v>6525</v>
      </c>
      <c r="AN10" s="13">
        <f>ВВ!AN10*0.9</f>
        <v>6525</v>
      </c>
      <c r="AO10" s="13">
        <f>ВВ!AO10*0.9</f>
        <v>6525</v>
      </c>
      <c r="AP10" s="13">
        <f>ВВ!AP10*0.9</f>
        <v>6525</v>
      </c>
      <c r="AQ10" s="13">
        <f>ВВ!AQ10*0.9</f>
        <v>6525</v>
      </c>
      <c r="AR10" s="13">
        <f>ВВ!AR10*0.9</f>
        <v>7065</v>
      </c>
      <c r="AS10" s="13">
        <f>ВВ!AS10*0.9</f>
        <v>7065</v>
      </c>
      <c r="AT10" s="13">
        <f>ВВ!AT10*0.9</f>
        <v>7065</v>
      </c>
      <c r="AU10" s="13">
        <f>ВВ!AU10*0.9</f>
        <v>6255</v>
      </c>
      <c r="AV10" s="13">
        <f>ВВ!AV10*0.9</f>
        <v>6255</v>
      </c>
      <c r="AW10" s="13">
        <f>ВВ!AW10*0.9</f>
        <v>6255</v>
      </c>
      <c r="AX10" s="13">
        <f>ВВ!AX10*0.9</f>
        <v>6255</v>
      </c>
      <c r="AY10" s="13">
        <f>ВВ!AY10*0.9</f>
        <v>6255</v>
      </c>
      <c r="AZ10" s="13">
        <f>ВВ!AZ10*0.9</f>
        <v>6255</v>
      </c>
      <c r="BA10" s="13">
        <f>ВВ!BA10*0.9</f>
        <v>6255</v>
      </c>
      <c r="BB10" s="13">
        <f>ВВ!BB10*0.9</f>
        <v>6255</v>
      </c>
      <c r="BC10" s="13">
        <f>ВВ!BC10*0.9</f>
        <v>6255</v>
      </c>
      <c r="BD10" s="13">
        <f>ВВ!BD10*0.9</f>
        <v>6255</v>
      </c>
      <c r="BE10" s="13">
        <f>ВВ!BE10*0.9</f>
        <v>6255</v>
      </c>
      <c r="BF10" s="13">
        <f>ВВ!BF10*0.9</f>
        <v>6255</v>
      </c>
      <c r="BG10" s="13">
        <f>ВВ!BG10*0.9</f>
        <v>6255</v>
      </c>
      <c r="BH10" s="13">
        <f>ВВ!BH10*0.9</f>
        <v>6255</v>
      </c>
      <c r="BI10" s="13">
        <f>ВВ!BI10*0.9</f>
        <v>6255</v>
      </c>
      <c r="BJ10" s="13">
        <f>ВВ!BJ10*0.9</f>
        <v>6255</v>
      </c>
      <c r="BK10" s="13">
        <f>ВВ!BK10*0.9</f>
        <v>6255</v>
      </c>
      <c r="BL10" s="13">
        <f>ВВ!BL10*0.9</f>
        <v>6255</v>
      </c>
      <c r="BM10" s="13">
        <f>ВВ!BM10*0.9</f>
        <v>6255</v>
      </c>
      <c r="BN10" s="13">
        <f>ВВ!BN10*0.9</f>
        <v>6255</v>
      </c>
      <c r="BO10" s="13">
        <f>ВВ!BO10*0.9</f>
        <v>6255</v>
      </c>
      <c r="BP10" s="13">
        <f>ВВ!BP10*0.9</f>
        <v>6525</v>
      </c>
      <c r="BQ10" s="13">
        <f>ВВ!BQ10*0.9</f>
        <v>6525</v>
      </c>
      <c r="BR10" s="13">
        <f>ВВ!BR10*0.9</f>
        <v>6525</v>
      </c>
      <c r="BS10" s="13">
        <f>ВВ!BS10*0.9</f>
        <v>6525</v>
      </c>
      <c r="BT10" s="13">
        <f>ВВ!BT10*0.9</f>
        <v>11475</v>
      </c>
      <c r="BU10" s="13">
        <f>ВВ!BU10*0.9</f>
        <v>11475</v>
      </c>
      <c r="BV10" s="39">
        <f>ВВ!BV10*0.9</f>
        <v>11475</v>
      </c>
      <c r="BW10" s="39">
        <f>ВВ!BW10*0.9</f>
        <v>11475</v>
      </c>
      <c r="BX10" s="39">
        <f>ВВ!BX10*0.9</f>
        <v>11475</v>
      </c>
      <c r="BY10" s="39">
        <f>ВВ!BY10*0.9</f>
        <v>11475</v>
      </c>
      <c r="BZ10" s="39">
        <f>ВВ!BZ10*0.9</f>
        <v>11475</v>
      </c>
      <c r="CA10" s="13">
        <f>ВВ!CA10*0.9</f>
        <v>11475</v>
      </c>
      <c r="CB10" s="13">
        <f>ВВ!CB10*0.9</f>
        <v>11475</v>
      </c>
      <c r="CC10" s="13">
        <f>ВВ!CC10*0.9</f>
        <v>12105</v>
      </c>
      <c r="CD10" s="222">
        <f>ВВ!CD10*0.9</f>
        <v>12105</v>
      </c>
      <c r="CE10" s="222">
        <f>ВВ!CE10*0.9</f>
        <v>12105</v>
      </c>
      <c r="CF10" s="222">
        <f>ВВ!CF10*0.9</f>
        <v>12105</v>
      </c>
      <c r="CG10" s="222">
        <f>ВВ!CG10*0.9</f>
        <v>12105</v>
      </c>
      <c r="CH10" s="13">
        <f>ВВ!CH10*0.9</f>
        <v>12105</v>
      </c>
      <c r="CI10" s="13">
        <f>ВВ!CI10*0.9</f>
        <v>12105</v>
      </c>
      <c r="CJ10" s="13">
        <f>ВВ!CJ10*0.9</f>
        <v>11475</v>
      </c>
      <c r="CK10" s="13">
        <f>ВВ!CK10*0.9</f>
        <v>11475</v>
      </c>
      <c r="CL10" s="13">
        <f>ВВ!CL10*0.9</f>
        <v>11475</v>
      </c>
      <c r="CM10" s="13">
        <f>ВВ!CM10*0.9</f>
        <v>11475</v>
      </c>
      <c r="CN10" s="13">
        <f>ВВ!CN10*0.9</f>
        <v>11475</v>
      </c>
      <c r="CO10" s="13">
        <f>ВВ!CO10*0.9</f>
        <v>11475</v>
      </c>
      <c r="CP10" s="13">
        <f>ВВ!CP10*0.9</f>
        <v>11475</v>
      </c>
      <c r="CQ10" s="13">
        <f>ВВ!CQ10*0.9</f>
        <v>11475</v>
      </c>
      <c r="CR10" s="13">
        <f>ВВ!CR10*0.9</f>
        <v>11475</v>
      </c>
      <c r="CS10" s="13">
        <f>ВВ!CS10*0.9</f>
        <v>11475</v>
      </c>
      <c r="CT10" s="13">
        <f>ВВ!CT10*0.9</f>
        <v>11475</v>
      </c>
      <c r="CU10" s="13">
        <f>ВВ!CU10*0.9</f>
        <v>11475</v>
      </c>
      <c r="CV10" s="13">
        <f>ВВ!CV10*0.9</f>
        <v>11475</v>
      </c>
      <c r="CW10" s="13">
        <f>ВВ!CW10*0.9</f>
        <v>11475</v>
      </c>
      <c r="CX10" s="13">
        <f>ВВ!CX10*0.9</f>
        <v>11475</v>
      </c>
      <c r="CY10" s="13">
        <f>ВВ!CY10*0.9</f>
        <v>11475</v>
      </c>
      <c r="CZ10" s="13">
        <f>ВВ!CZ10*0.9</f>
        <v>11475</v>
      </c>
      <c r="DA10" s="13">
        <f>ВВ!DA10*0.9</f>
        <v>11475</v>
      </c>
      <c r="DB10" s="13">
        <f>ВВ!DB10*0.9</f>
        <v>11475</v>
      </c>
      <c r="DC10" s="13">
        <f>ВВ!DC10*0.9</f>
        <v>11475</v>
      </c>
      <c r="DD10" s="13">
        <f>ВВ!DD10*0.9</f>
        <v>11475</v>
      </c>
      <c r="DE10" s="13">
        <f>ВВ!DE10*0.9</f>
        <v>11475</v>
      </c>
      <c r="DF10" s="13">
        <f>ВВ!DF10*0.9</f>
        <v>8685</v>
      </c>
      <c r="DG10" s="13">
        <f>ВВ!DG10*0.9</f>
        <v>8685</v>
      </c>
      <c r="DH10" s="13">
        <f>ВВ!DH10*0.9</f>
        <v>8685</v>
      </c>
      <c r="DI10" s="13">
        <f>ВВ!DI10*0.9</f>
        <v>8685</v>
      </c>
      <c r="DJ10" s="13">
        <f>ВВ!DJ10*0.9</f>
        <v>9135</v>
      </c>
      <c r="DK10" s="13">
        <f>ВВ!DK10*0.9</f>
        <v>9135</v>
      </c>
      <c r="DL10" s="13">
        <f>ВВ!DL10*0.9</f>
        <v>8685</v>
      </c>
      <c r="DM10" s="13">
        <f>ВВ!DM10*0.9</f>
        <v>8685</v>
      </c>
      <c r="DN10" s="13">
        <f>ВВ!DN10*0.9</f>
        <v>8685</v>
      </c>
      <c r="DO10" s="13">
        <f>ВВ!DO10*0.9</f>
        <v>8685</v>
      </c>
      <c r="DP10" s="13">
        <f>ВВ!DP10*0.9</f>
        <v>8685</v>
      </c>
      <c r="DQ10" s="13">
        <f>ВВ!DQ10*0.9</f>
        <v>9135</v>
      </c>
      <c r="DR10" s="13">
        <f>ВВ!DR10*0.9</f>
        <v>9135</v>
      </c>
      <c r="DS10" s="13">
        <f>ВВ!DS10*0.9</f>
        <v>8685</v>
      </c>
      <c r="DT10" s="13">
        <f>ВВ!DT10*0.9</f>
        <v>8685</v>
      </c>
      <c r="DU10" s="13">
        <f>ВВ!DU10*0.9</f>
        <v>8685</v>
      </c>
      <c r="DV10" s="13">
        <f>ВВ!DV10*0.9</f>
        <v>8685</v>
      </c>
      <c r="DW10" s="13">
        <f>ВВ!DW10*0.9</f>
        <v>9585</v>
      </c>
      <c r="DX10" s="13">
        <f>ВВ!DX10*0.9</f>
        <v>9585</v>
      </c>
      <c r="DY10" s="13">
        <f>ВВ!DY10*0.9</f>
        <v>9585</v>
      </c>
      <c r="DZ10" s="13">
        <f>ВВ!DZ10*0.9</f>
        <v>8685</v>
      </c>
      <c r="EA10" s="13">
        <f>ВВ!EA10*0.9</f>
        <v>8685</v>
      </c>
      <c r="EB10" s="13">
        <f>ВВ!EB10*0.9</f>
        <v>8685</v>
      </c>
      <c r="EC10" s="13">
        <f>ВВ!EC10*0.9</f>
        <v>8685</v>
      </c>
      <c r="ED10" s="13">
        <f>ВВ!ED10*0.9</f>
        <v>8685</v>
      </c>
      <c r="EE10" s="13">
        <f>ВВ!EE10*0.9</f>
        <v>9135</v>
      </c>
      <c r="EF10" s="13">
        <f>ВВ!EF10*0.9</f>
        <v>9135</v>
      </c>
      <c r="EG10" s="13">
        <f>ВВ!EG10*0.9</f>
        <v>8685</v>
      </c>
      <c r="EH10" s="13">
        <f>ВВ!EH10*0.9</f>
        <v>8685</v>
      </c>
      <c r="EI10" s="13">
        <f>ВВ!EI10*0.9</f>
        <v>8685</v>
      </c>
      <c r="EJ10" s="13">
        <f>ВВ!EJ10*0.9</f>
        <v>8685</v>
      </c>
      <c r="EK10" s="13">
        <f>ВВ!EK10*0.9</f>
        <v>8685</v>
      </c>
      <c r="EL10" s="13">
        <f>ВВ!EL10*0.9</f>
        <v>9135</v>
      </c>
      <c r="EM10" s="13">
        <f>ВВ!EM10*0.9</f>
        <v>9135</v>
      </c>
      <c r="EN10" s="13">
        <f>ВВ!EN10*0.9</f>
        <v>8685</v>
      </c>
      <c r="EO10" s="13">
        <f>ВВ!EO10*0.9</f>
        <v>8685</v>
      </c>
      <c r="EP10" s="13">
        <f>ВВ!EP10*0.9</f>
        <v>8685</v>
      </c>
      <c r="EQ10" s="13">
        <f>ВВ!EQ10*0.9</f>
        <v>8685</v>
      </c>
      <c r="ER10" s="13">
        <f>ВВ!ER10*0.9</f>
        <v>8685</v>
      </c>
      <c r="ES10" s="13">
        <f>ВВ!ES10*0.9</f>
        <v>8685</v>
      </c>
      <c r="ET10" s="13">
        <f>ВВ!ET10*0.9</f>
        <v>8685</v>
      </c>
      <c r="EU10" s="13">
        <f>ВВ!EU10*0.9</f>
        <v>7785</v>
      </c>
      <c r="EV10" s="13">
        <f>ВВ!EV10*0.9</f>
        <v>7785</v>
      </c>
      <c r="EW10" s="13">
        <f>ВВ!EW10*0.9</f>
        <v>7785</v>
      </c>
      <c r="EX10" s="13">
        <f>ВВ!EX10*0.9</f>
        <v>7785</v>
      </c>
      <c r="EY10" s="13">
        <f>ВВ!EY10*0.9</f>
        <v>7785</v>
      </c>
      <c r="EZ10" s="13">
        <f>ВВ!EZ10*0.9</f>
        <v>7785</v>
      </c>
      <c r="FA10" s="13">
        <f>ВВ!FA10*0.9</f>
        <v>7785</v>
      </c>
      <c r="FB10" s="13">
        <f>ВВ!FB10*0.9</f>
        <v>7335</v>
      </c>
      <c r="FC10" s="13">
        <f>ВВ!FC10*0.9</f>
        <v>7335</v>
      </c>
      <c r="FD10" s="13">
        <f>ВВ!FD10*0.9</f>
        <v>7335</v>
      </c>
      <c r="FE10" s="13">
        <f>ВВ!FE10*0.9</f>
        <v>7335</v>
      </c>
      <c r="FF10" s="13">
        <f>ВВ!FF10*0.9</f>
        <v>7335</v>
      </c>
      <c r="FG10" s="13">
        <f>ВВ!FG10*0.9</f>
        <v>7785</v>
      </c>
      <c r="FH10" s="13">
        <f>ВВ!FH10*0.9</f>
        <v>7785</v>
      </c>
      <c r="FI10" s="13">
        <f>ВВ!FI10*0.9</f>
        <v>7335</v>
      </c>
      <c r="FJ10" s="13">
        <f>ВВ!FJ10*0.9</f>
        <v>7335</v>
      </c>
      <c r="FK10" s="13">
        <f>ВВ!FK10*0.9</f>
        <v>7335</v>
      </c>
      <c r="FL10" s="13">
        <f>ВВ!FL10*0.9</f>
        <v>7335</v>
      </c>
      <c r="FM10" s="13">
        <f>ВВ!FM10*0.9</f>
        <v>7335</v>
      </c>
      <c r="FN10" s="13">
        <f>ВВ!FN10*0.9</f>
        <v>7785</v>
      </c>
      <c r="FO10" s="13">
        <f>ВВ!FO10*0.9</f>
        <v>7785</v>
      </c>
      <c r="FP10" s="13">
        <f>ВВ!FP10*0.9</f>
        <v>7335</v>
      </c>
      <c r="FQ10" s="13">
        <f>ВВ!FQ10*0.9</f>
        <v>7335</v>
      </c>
      <c r="FR10" s="13">
        <f>ВВ!FR10*0.9</f>
        <v>7335</v>
      </c>
      <c r="FS10" s="13">
        <f>ВВ!FS10*0.9</f>
        <v>7335</v>
      </c>
      <c r="FT10" s="13">
        <f>ВВ!FT10*0.9</f>
        <v>7335</v>
      </c>
      <c r="FU10" s="13">
        <f>ВВ!FU10*0.9</f>
        <v>7785</v>
      </c>
      <c r="FV10" s="13">
        <f>ВВ!FV10*0.9</f>
        <v>7785</v>
      </c>
      <c r="FW10" s="13">
        <f>ВВ!FW10*0.9</f>
        <v>7785</v>
      </c>
      <c r="FX10" s="13">
        <f>ВВ!FX10*0.9</f>
        <v>7785</v>
      </c>
      <c r="FY10" s="13">
        <f>ВВ!FY10*0.9</f>
        <v>7785</v>
      </c>
      <c r="FZ10" s="13">
        <f>ВВ!FZ10*0.9</f>
        <v>7785</v>
      </c>
      <c r="GA10" s="13">
        <f>ВВ!GA10*0.9</f>
        <v>7785</v>
      </c>
      <c r="GB10" s="13">
        <f>ВВ!GB10*0.9</f>
        <v>7785</v>
      </c>
      <c r="GC10" s="13">
        <f>ВВ!GC10*0.9</f>
        <v>7785</v>
      </c>
      <c r="GD10" s="13">
        <f>ВВ!GD10*0.9</f>
        <v>7785</v>
      </c>
      <c r="GE10" s="13">
        <f>ВВ!GE10*0.9</f>
        <v>7785</v>
      </c>
      <c r="GF10" s="13">
        <f>ВВ!GF10*0.9</f>
        <v>7785</v>
      </c>
      <c r="GG10" s="222">
        <f>ВВ!GG10*0.9</f>
        <v>7785</v>
      </c>
      <c r="GH10" s="222">
        <f>ВВ!GH10*0.9</f>
        <v>7785</v>
      </c>
      <c r="GI10" s="222">
        <f>ВВ!GI10*0.9</f>
        <v>7785</v>
      </c>
      <c r="GJ10" s="222">
        <f>ВВ!GJ10*0.9</f>
        <v>7785</v>
      </c>
      <c r="GK10" s="222">
        <f>ВВ!GK10*0.9</f>
        <v>7065</v>
      </c>
      <c r="GL10" s="222">
        <f>ВВ!GL10*0.9</f>
        <v>7065</v>
      </c>
      <c r="GM10" s="222">
        <f>ВВ!GM10*0.9</f>
        <v>7065</v>
      </c>
      <c r="GN10" s="222">
        <f>ВВ!GN10*0.9</f>
        <v>7065</v>
      </c>
      <c r="GO10" s="222">
        <f>ВВ!GO10*0.9</f>
        <v>7065</v>
      </c>
      <c r="GP10" s="222">
        <f>ВВ!GP10*0.9</f>
        <v>7335</v>
      </c>
      <c r="GQ10" s="222">
        <f>ВВ!GQ10*0.9</f>
        <v>7335</v>
      </c>
      <c r="GR10" s="222">
        <f>ВВ!GR10*0.9</f>
        <v>7065</v>
      </c>
      <c r="GS10" s="222">
        <f>ВВ!GS10*0.9</f>
        <v>7065</v>
      </c>
      <c r="GT10" s="222">
        <f>ВВ!GT10*0.9</f>
        <v>7065</v>
      </c>
      <c r="GU10" s="222">
        <f>ВВ!GU10*0.9</f>
        <v>7065</v>
      </c>
      <c r="GV10" s="222">
        <f>ВВ!GV10*0.9</f>
        <v>7065</v>
      </c>
      <c r="GW10" s="222">
        <f>ВВ!GW10*0.9</f>
        <v>7065</v>
      </c>
      <c r="GX10" s="222">
        <f>ВВ!GX10*0.9</f>
        <v>7065</v>
      </c>
      <c r="GY10" s="222">
        <f>ВВ!GY10*0.9</f>
        <v>6795</v>
      </c>
      <c r="GZ10" s="222">
        <f>ВВ!GZ10*0.9</f>
        <v>6795</v>
      </c>
      <c r="HA10" s="222">
        <f>ВВ!HA10*0.9</f>
        <v>6795</v>
      </c>
      <c r="HB10" s="222">
        <f>ВВ!HB10*0.9</f>
        <v>6795</v>
      </c>
      <c r="HC10" s="222">
        <f>ВВ!HC10*0.9</f>
        <v>6795</v>
      </c>
      <c r="HD10" s="222">
        <f>ВВ!HD10*0.9</f>
        <v>7065</v>
      </c>
      <c r="HE10" s="222">
        <f>ВВ!HE10*0.9</f>
        <v>7065</v>
      </c>
      <c r="HF10" s="222">
        <f>ВВ!HF10*0.9</f>
        <v>6795</v>
      </c>
      <c r="HG10" s="222">
        <f>ВВ!HG10*0.9</f>
        <v>6795</v>
      </c>
      <c r="HH10" s="222">
        <f>ВВ!HH10*0.9</f>
        <v>7065</v>
      </c>
      <c r="HI10" s="222">
        <f>ВВ!HI10*0.9</f>
        <v>7065</v>
      </c>
      <c r="HJ10" s="222">
        <f>ВВ!HJ10*0.9</f>
        <v>7065</v>
      </c>
      <c r="HK10" s="222">
        <f>ВВ!HK10*0.9</f>
        <v>7065</v>
      </c>
      <c r="HL10" s="222">
        <f>ВВ!HL10*0.9</f>
        <v>7065</v>
      </c>
      <c r="HM10" s="222">
        <f>ВВ!HM10*0.9</f>
        <v>6795</v>
      </c>
      <c r="HN10" s="222">
        <f>ВВ!HN10*0.9</f>
        <v>6795</v>
      </c>
      <c r="HO10" s="222">
        <f>ВВ!HO10*0.9</f>
        <v>6795</v>
      </c>
      <c r="HP10" s="222">
        <f>ВВ!HP10*0.9</f>
        <v>6795</v>
      </c>
      <c r="HQ10" s="222">
        <f>ВВ!HQ10*0.9</f>
        <v>6795</v>
      </c>
      <c r="HR10" s="222">
        <f>ВВ!HR10*0.9</f>
        <v>6795</v>
      </c>
      <c r="HS10" s="222">
        <f>ВВ!HS10*0.9</f>
        <v>6795</v>
      </c>
      <c r="HT10" s="222">
        <f>ВВ!HT10*0.9</f>
        <v>6255</v>
      </c>
      <c r="HU10" s="222">
        <f>ВВ!HU10*0.9</f>
        <v>6255</v>
      </c>
      <c r="HV10" s="222">
        <f>ВВ!HV10*0.9</f>
        <v>6255</v>
      </c>
      <c r="HW10" s="222">
        <f>ВВ!HW10*0.9</f>
        <v>6255</v>
      </c>
      <c r="HX10" s="222">
        <f>ВВ!HX10*0.9</f>
        <v>6255</v>
      </c>
      <c r="HY10" s="222">
        <f>ВВ!HY10*0.9</f>
        <v>6255</v>
      </c>
      <c r="HZ10" s="222">
        <f>ВВ!HZ10*0.9</f>
        <v>6255</v>
      </c>
      <c r="IA10" s="222">
        <f>ВВ!IA10*0.9</f>
        <v>6255</v>
      </c>
      <c r="IB10" s="222">
        <f>ВВ!IB10*0.9</f>
        <v>6255</v>
      </c>
      <c r="IC10" s="222">
        <f>ВВ!IC10*0.9</f>
        <v>6255</v>
      </c>
      <c r="ID10" s="222">
        <f>ВВ!ID10*0.9</f>
        <v>6255</v>
      </c>
      <c r="IE10" s="222">
        <f>ВВ!IE10*0.9</f>
        <v>6255</v>
      </c>
      <c r="IF10" s="222">
        <f>ВВ!IF10*0.9</f>
        <v>6255</v>
      </c>
      <c r="IG10" s="222">
        <f>ВВ!IG10*0.9</f>
        <v>6255</v>
      </c>
      <c r="IH10" s="222">
        <f>ВВ!IH10*0.9</f>
        <v>6255</v>
      </c>
      <c r="II10" s="222">
        <f>ВВ!II10*0.9</f>
        <v>6255</v>
      </c>
      <c r="IJ10" s="222">
        <f>ВВ!IJ10*0.9</f>
        <v>6255</v>
      </c>
      <c r="IK10" s="222">
        <f>ВВ!IK10*0.9</f>
        <v>6255</v>
      </c>
      <c r="IL10" s="222">
        <f>ВВ!IL10*0.9</f>
        <v>6255</v>
      </c>
      <c r="IM10" s="222">
        <f>ВВ!IM10*0.9</f>
        <v>6255</v>
      </c>
      <c r="IN10" s="222">
        <f>ВВ!IN10*0.9</f>
        <v>6255</v>
      </c>
      <c r="IO10" s="222">
        <f>ВВ!IO10*0.9</f>
        <v>6255</v>
      </c>
      <c r="IP10" s="222">
        <f>ВВ!IP10*0.9</f>
        <v>6255</v>
      </c>
      <c r="IQ10" s="222">
        <f>ВВ!IQ10*0.9</f>
        <v>6255</v>
      </c>
      <c r="IR10" s="222">
        <f>ВВ!IR10*0.9</f>
        <v>6255</v>
      </c>
      <c r="IS10" s="222">
        <f>ВВ!IS10*0.9</f>
        <v>6255</v>
      </c>
      <c r="IT10" s="222">
        <f>ВВ!IT10*0.9</f>
        <v>6525</v>
      </c>
      <c r="IU10" s="222">
        <f>ВВ!IU10*0.9</f>
        <v>6525</v>
      </c>
      <c r="IV10" s="222">
        <f>ВВ!IV10*0.9</f>
        <v>6255</v>
      </c>
      <c r="IW10" s="222">
        <f>ВВ!IW10*0.9</f>
        <v>6255</v>
      </c>
      <c r="IX10" s="222">
        <f>ВВ!IX10*0.9</f>
        <v>6255</v>
      </c>
      <c r="IY10" s="222">
        <f>ВВ!IY10*0.9</f>
        <v>6255</v>
      </c>
      <c r="IZ10" s="222">
        <f>ВВ!IZ10*0.9</f>
        <v>6255</v>
      </c>
      <c r="JA10" s="222">
        <f>ВВ!JA10*0.9</f>
        <v>7335</v>
      </c>
      <c r="JB10" s="222">
        <f>ВВ!JB10*0.9</f>
        <v>7335</v>
      </c>
      <c r="JC10" s="222">
        <f>ВВ!JC10*0.9</f>
        <v>7335</v>
      </c>
      <c r="JD10" s="222">
        <f>ВВ!JD10*0.9</f>
        <v>7335</v>
      </c>
      <c r="JE10" s="222">
        <f>ВВ!JE10*0.9</f>
        <v>7335</v>
      </c>
      <c r="JF10" s="222">
        <f>ВВ!JF10*0.9</f>
        <v>7335</v>
      </c>
      <c r="JG10" s="222">
        <f>ВВ!JG10*0.9</f>
        <v>7335</v>
      </c>
      <c r="JH10" s="222">
        <f>ВВ!JH10*0.9</f>
        <v>7785</v>
      </c>
      <c r="JI10" s="222">
        <f>ВВ!JI10*0.9</f>
        <v>7785</v>
      </c>
      <c r="JJ10" s="222">
        <f>ВВ!JJ10*0.9</f>
        <v>7785</v>
      </c>
      <c r="JK10" s="222">
        <f>ВВ!JK10*0.9</f>
        <v>7785</v>
      </c>
      <c r="JL10" s="222">
        <f>ВВ!JL10*0.9</f>
        <v>7785</v>
      </c>
      <c r="JM10" s="222">
        <f>ВВ!JM10*0.9</f>
        <v>7785</v>
      </c>
      <c r="JN10" s="222">
        <f>ВВ!JN10*0.9</f>
        <v>7785</v>
      </c>
    </row>
    <row r="11" spans="1:274" ht="11.45" hidden="1" customHeight="1" x14ac:dyDescent="0.2">
      <c r="A11" s="12">
        <v>2</v>
      </c>
      <c r="B11" s="13">
        <f>ВВ!B11*0.9</f>
        <v>9900</v>
      </c>
      <c r="C11" s="13">
        <f>ВВ!C11*0.9</f>
        <v>9360</v>
      </c>
      <c r="D11" s="13">
        <f>ВВ!D11*0.9</f>
        <v>9360</v>
      </c>
      <c r="E11" s="13">
        <f>ВВ!E11*0.9</f>
        <v>9360</v>
      </c>
      <c r="F11" s="13">
        <f>ВВ!F11*0.9</f>
        <v>9360</v>
      </c>
      <c r="G11" s="13">
        <f>ВВ!G11*0.9</f>
        <v>8010</v>
      </c>
      <c r="H11" s="13">
        <f>ВВ!H11*0.9</f>
        <v>8010</v>
      </c>
      <c r="I11" s="13">
        <f>ВВ!I11*0.9</f>
        <v>8010</v>
      </c>
      <c r="J11" s="13">
        <f>ВВ!J11*0.9</f>
        <v>8010</v>
      </c>
      <c r="K11" s="13">
        <f>ВВ!K11*0.9</f>
        <v>7740</v>
      </c>
      <c r="L11" s="13">
        <f>ВВ!L11*0.9</f>
        <v>7740</v>
      </c>
      <c r="M11" s="13">
        <f>ВВ!M11*0.9</f>
        <v>7740</v>
      </c>
      <c r="N11" s="13">
        <f>ВВ!N11*0.9</f>
        <v>7740</v>
      </c>
      <c r="O11" s="13">
        <f>ВВ!O11*0.9</f>
        <v>7740</v>
      </c>
      <c r="P11" s="13">
        <f>ВВ!P11*0.9</f>
        <v>7740</v>
      </c>
      <c r="Q11" s="13">
        <f>ВВ!Q11*0.9</f>
        <v>7740</v>
      </c>
      <c r="R11" s="13">
        <f>ВВ!R11*0.9</f>
        <v>7740</v>
      </c>
      <c r="S11" s="13">
        <f>ВВ!S11*0.9</f>
        <v>7740</v>
      </c>
      <c r="T11" s="13">
        <f>ВВ!T11*0.9</f>
        <v>8010</v>
      </c>
      <c r="U11" s="13">
        <f>ВВ!U11*0.9</f>
        <v>9270</v>
      </c>
      <c r="V11" s="13">
        <f>ВВ!V11*0.9</f>
        <v>9270</v>
      </c>
      <c r="W11" s="13">
        <f>ВВ!W11*0.9</f>
        <v>8550</v>
      </c>
      <c r="X11" s="13">
        <f>ВВ!X11*0.9</f>
        <v>7740</v>
      </c>
      <c r="Y11" s="13">
        <f>ВВ!Y11*0.9</f>
        <v>7740</v>
      </c>
      <c r="Z11" s="13">
        <f>ВВ!Z11*0.9</f>
        <v>7740</v>
      </c>
      <c r="AA11" s="13">
        <f>ВВ!AA11*0.9</f>
        <v>7740</v>
      </c>
      <c r="AB11" s="13">
        <f>ВВ!AB11*0.9</f>
        <v>7740</v>
      </c>
      <c r="AC11" s="13">
        <f>ВВ!AC11*0.9</f>
        <v>7740</v>
      </c>
      <c r="AD11" s="13">
        <f>ВВ!AD11*0.9</f>
        <v>8550</v>
      </c>
      <c r="AE11" s="13">
        <f>ВВ!AE11*0.9</f>
        <v>8550</v>
      </c>
      <c r="AF11" s="13">
        <f>ВВ!AF11*0.9</f>
        <v>7740</v>
      </c>
      <c r="AG11" s="13">
        <f>ВВ!AG11*0.9</f>
        <v>7740</v>
      </c>
      <c r="AH11" s="13">
        <f>ВВ!AH11*0.9</f>
        <v>7740</v>
      </c>
      <c r="AI11" s="13">
        <f>ВВ!AI11*0.9</f>
        <v>7740</v>
      </c>
      <c r="AJ11" s="13">
        <f>ВВ!AJ11*0.9</f>
        <v>8820</v>
      </c>
      <c r="AK11" s="13">
        <f>ВВ!AK11*0.9</f>
        <v>8820</v>
      </c>
      <c r="AL11" s="13">
        <f>ВВ!AL11*0.9</f>
        <v>8820</v>
      </c>
      <c r="AM11" s="13">
        <f>ВВ!AM11*0.9</f>
        <v>8010</v>
      </c>
      <c r="AN11" s="13">
        <f>ВВ!AN11*0.9</f>
        <v>8010</v>
      </c>
      <c r="AO11" s="13">
        <f>ВВ!AO11*0.9</f>
        <v>8010</v>
      </c>
      <c r="AP11" s="13">
        <f>ВВ!AP11*0.9</f>
        <v>8010</v>
      </c>
      <c r="AQ11" s="13">
        <f>ВВ!AQ11*0.9</f>
        <v>8010</v>
      </c>
      <c r="AR11" s="13">
        <f>ВВ!AR11*0.9</f>
        <v>8550</v>
      </c>
      <c r="AS11" s="13">
        <f>ВВ!AS11*0.9</f>
        <v>8550</v>
      </c>
      <c r="AT11" s="13">
        <f>ВВ!AT11*0.9</f>
        <v>8550</v>
      </c>
      <c r="AU11" s="13">
        <f>ВВ!AU11*0.9</f>
        <v>7740</v>
      </c>
      <c r="AV11" s="13">
        <f>ВВ!AV11*0.9</f>
        <v>7740</v>
      </c>
      <c r="AW11" s="13">
        <f>ВВ!AW11*0.9</f>
        <v>7740</v>
      </c>
      <c r="AX11" s="13">
        <f>ВВ!AX11*0.9</f>
        <v>7740</v>
      </c>
      <c r="AY11" s="13">
        <f>ВВ!AY11*0.9</f>
        <v>7740</v>
      </c>
      <c r="AZ11" s="13">
        <f>ВВ!AZ11*0.9</f>
        <v>7740</v>
      </c>
      <c r="BA11" s="13">
        <f>ВВ!BA11*0.9</f>
        <v>7740</v>
      </c>
      <c r="BB11" s="13">
        <f>ВВ!BB11*0.9</f>
        <v>7740</v>
      </c>
      <c r="BC11" s="13">
        <f>ВВ!BC11*0.9</f>
        <v>7740</v>
      </c>
      <c r="BD11" s="13">
        <f>ВВ!BD11*0.9</f>
        <v>7740</v>
      </c>
      <c r="BE11" s="13">
        <f>ВВ!BE11*0.9</f>
        <v>7740</v>
      </c>
      <c r="BF11" s="13">
        <f>ВВ!BF11*0.9</f>
        <v>7740</v>
      </c>
      <c r="BG11" s="13">
        <f>ВВ!BG11*0.9</f>
        <v>7740</v>
      </c>
      <c r="BH11" s="13">
        <f>ВВ!BH11*0.9</f>
        <v>7740</v>
      </c>
      <c r="BI11" s="13">
        <f>ВВ!BI11*0.9</f>
        <v>7740</v>
      </c>
      <c r="BJ11" s="13">
        <f>ВВ!BJ11*0.9</f>
        <v>7740</v>
      </c>
      <c r="BK11" s="13">
        <f>ВВ!BK11*0.9</f>
        <v>7740</v>
      </c>
      <c r="BL11" s="13">
        <f>ВВ!BL11*0.9</f>
        <v>7740</v>
      </c>
      <c r="BM11" s="13">
        <f>ВВ!BM11*0.9</f>
        <v>7740</v>
      </c>
      <c r="BN11" s="13">
        <f>ВВ!BN11*0.9</f>
        <v>7740</v>
      </c>
      <c r="BO11" s="13">
        <f>ВВ!BO11*0.9</f>
        <v>7740</v>
      </c>
      <c r="BP11" s="13">
        <f>ВВ!BP11*0.9</f>
        <v>8010</v>
      </c>
      <c r="BQ11" s="13">
        <f>ВВ!BQ11*0.9</f>
        <v>8010</v>
      </c>
      <c r="BR11" s="13">
        <f>ВВ!BR11*0.9</f>
        <v>8010</v>
      </c>
      <c r="BS11" s="13">
        <f>ВВ!BS11*0.9</f>
        <v>8010</v>
      </c>
      <c r="BT11" s="13">
        <f>ВВ!BT11*0.9</f>
        <v>12960</v>
      </c>
      <c r="BU11" s="13">
        <f>ВВ!BU11*0.9</f>
        <v>12960</v>
      </c>
      <c r="BV11" s="39">
        <f>ВВ!BV11*0.9</f>
        <v>12960</v>
      </c>
      <c r="BW11" s="39">
        <f>ВВ!BW11*0.9</f>
        <v>12960</v>
      </c>
      <c r="BX11" s="39">
        <f>ВВ!BX11*0.9</f>
        <v>12960</v>
      </c>
      <c r="BY11" s="39">
        <f>ВВ!BY11*0.9</f>
        <v>12960</v>
      </c>
      <c r="BZ11" s="39">
        <f>ВВ!BZ11*0.9</f>
        <v>12960</v>
      </c>
      <c r="CA11" s="13">
        <f>ВВ!CA11*0.9</f>
        <v>12960</v>
      </c>
      <c r="CB11" s="13">
        <f>ВВ!CB11*0.9</f>
        <v>12960</v>
      </c>
      <c r="CC11" s="13">
        <f>ВВ!CC11*0.9</f>
        <v>13590</v>
      </c>
      <c r="CD11" s="222">
        <f>ВВ!CD11*0.9</f>
        <v>13590</v>
      </c>
      <c r="CE11" s="222">
        <f>ВВ!CE11*0.9</f>
        <v>13590</v>
      </c>
      <c r="CF11" s="222">
        <f>ВВ!CF11*0.9</f>
        <v>13590</v>
      </c>
      <c r="CG11" s="222">
        <f>ВВ!CG11*0.9</f>
        <v>13590</v>
      </c>
      <c r="CH11" s="13">
        <f>ВВ!CH11*0.9</f>
        <v>13590</v>
      </c>
      <c r="CI11" s="13">
        <f>ВВ!CI11*0.9</f>
        <v>13590</v>
      </c>
      <c r="CJ11" s="13">
        <f>ВВ!CJ11*0.9</f>
        <v>12960</v>
      </c>
      <c r="CK11" s="13">
        <f>ВВ!CK11*0.9</f>
        <v>12960</v>
      </c>
      <c r="CL11" s="13">
        <f>ВВ!CL11*0.9</f>
        <v>12960</v>
      </c>
      <c r="CM11" s="13">
        <f>ВВ!CM11*0.9</f>
        <v>12960</v>
      </c>
      <c r="CN11" s="13">
        <f>ВВ!CN11*0.9</f>
        <v>12960</v>
      </c>
      <c r="CO11" s="13">
        <f>ВВ!CO11*0.9</f>
        <v>12960</v>
      </c>
      <c r="CP11" s="13">
        <f>ВВ!CP11*0.9</f>
        <v>12960</v>
      </c>
      <c r="CQ11" s="13">
        <f>ВВ!CQ11*0.9</f>
        <v>12960</v>
      </c>
      <c r="CR11" s="13">
        <f>ВВ!CR11*0.9</f>
        <v>12960</v>
      </c>
      <c r="CS11" s="13">
        <f>ВВ!CS11*0.9</f>
        <v>12960</v>
      </c>
      <c r="CT11" s="13">
        <f>ВВ!CT11*0.9</f>
        <v>12960</v>
      </c>
      <c r="CU11" s="13">
        <f>ВВ!CU11*0.9</f>
        <v>12960</v>
      </c>
      <c r="CV11" s="13">
        <f>ВВ!CV11*0.9</f>
        <v>12960</v>
      </c>
      <c r="CW11" s="13">
        <f>ВВ!CW11*0.9</f>
        <v>12960</v>
      </c>
      <c r="CX11" s="13">
        <f>ВВ!CX11*0.9</f>
        <v>12960</v>
      </c>
      <c r="CY11" s="13">
        <f>ВВ!CY11*0.9</f>
        <v>12960</v>
      </c>
      <c r="CZ11" s="13">
        <f>ВВ!CZ11*0.9</f>
        <v>12960</v>
      </c>
      <c r="DA11" s="13">
        <f>ВВ!DA11*0.9</f>
        <v>12960</v>
      </c>
      <c r="DB11" s="13">
        <f>ВВ!DB11*0.9</f>
        <v>12960</v>
      </c>
      <c r="DC11" s="13">
        <f>ВВ!DC11*0.9</f>
        <v>12960</v>
      </c>
      <c r="DD11" s="13">
        <f>ВВ!DD11*0.9</f>
        <v>12960</v>
      </c>
      <c r="DE11" s="13">
        <f>ВВ!DE11*0.9</f>
        <v>12960</v>
      </c>
      <c r="DF11" s="13">
        <f>ВВ!DF11*0.9</f>
        <v>10170</v>
      </c>
      <c r="DG11" s="13">
        <f>ВВ!DG11*0.9</f>
        <v>10170</v>
      </c>
      <c r="DH11" s="13">
        <f>ВВ!DH11*0.9</f>
        <v>10170</v>
      </c>
      <c r="DI11" s="13">
        <f>ВВ!DI11*0.9</f>
        <v>10170</v>
      </c>
      <c r="DJ11" s="13">
        <f>ВВ!DJ11*0.9</f>
        <v>10620</v>
      </c>
      <c r="DK11" s="13">
        <f>ВВ!DK11*0.9</f>
        <v>10620</v>
      </c>
      <c r="DL11" s="13">
        <f>ВВ!DL11*0.9</f>
        <v>10170</v>
      </c>
      <c r="DM11" s="13">
        <f>ВВ!DM11*0.9</f>
        <v>10170</v>
      </c>
      <c r="DN11" s="13">
        <f>ВВ!DN11*0.9</f>
        <v>10170</v>
      </c>
      <c r="DO11" s="13">
        <f>ВВ!DO11*0.9</f>
        <v>10170</v>
      </c>
      <c r="DP11" s="13">
        <f>ВВ!DP11*0.9</f>
        <v>10170</v>
      </c>
      <c r="DQ11" s="13">
        <f>ВВ!DQ11*0.9</f>
        <v>10620</v>
      </c>
      <c r="DR11" s="13">
        <f>ВВ!DR11*0.9</f>
        <v>10620</v>
      </c>
      <c r="DS11" s="13">
        <f>ВВ!DS11*0.9</f>
        <v>10170</v>
      </c>
      <c r="DT11" s="13">
        <f>ВВ!DT11*0.9</f>
        <v>10170</v>
      </c>
      <c r="DU11" s="13">
        <f>ВВ!DU11*0.9</f>
        <v>10170</v>
      </c>
      <c r="DV11" s="13">
        <f>ВВ!DV11*0.9</f>
        <v>10170</v>
      </c>
      <c r="DW11" s="13">
        <f>ВВ!DW11*0.9</f>
        <v>11070</v>
      </c>
      <c r="DX11" s="13">
        <f>ВВ!DX11*0.9</f>
        <v>11070</v>
      </c>
      <c r="DY11" s="13">
        <f>ВВ!DY11*0.9</f>
        <v>11070</v>
      </c>
      <c r="DZ11" s="13">
        <f>ВВ!DZ11*0.9</f>
        <v>10170</v>
      </c>
      <c r="EA11" s="13">
        <f>ВВ!EA11*0.9</f>
        <v>10170</v>
      </c>
      <c r="EB11" s="13">
        <f>ВВ!EB11*0.9</f>
        <v>10170</v>
      </c>
      <c r="EC11" s="13">
        <f>ВВ!EC11*0.9</f>
        <v>10170</v>
      </c>
      <c r="ED11" s="13">
        <f>ВВ!ED11*0.9</f>
        <v>10170</v>
      </c>
      <c r="EE11" s="13">
        <f>ВВ!EE11*0.9</f>
        <v>10620</v>
      </c>
      <c r="EF11" s="13">
        <f>ВВ!EF11*0.9</f>
        <v>10620</v>
      </c>
      <c r="EG11" s="13">
        <f>ВВ!EG11*0.9</f>
        <v>10170</v>
      </c>
      <c r="EH11" s="13">
        <f>ВВ!EH11*0.9</f>
        <v>10170</v>
      </c>
      <c r="EI11" s="13">
        <f>ВВ!EI11*0.9</f>
        <v>10170</v>
      </c>
      <c r="EJ11" s="13">
        <f>ВВ!EJ11*0.9</f>
        <v>10170</v>
      </c>
      <c r="EK11" s="13">
        <f>ВВ!EK11*0.9</f>
        <v>10170</v>
      </c>
      <c r="EL11" s="13">
        <f>ВВ!EL11*0.9</f>
        <v>10620</v>
      </c>
      <c r="EM11" s="13">
        <f>ВВ!EM11*0.9</f>
        <v>10620</v>
      </c>
      <c r="EN11" s="13">
        <f>ВВ!EN11*0.9</f>
        <v>10170</v>
      </c>
      <c r="EO11" s="13">
        <f>ВВ!EO11*0.9</f>
        <v>10170</v>
      </c>
      <c r="EP11" s="13">
        <f>ВВ!EP11*0.9</f>
        <v>10170</v>
      </c>
      <c r="EQ11" s="13">
        <f>ВВ!EQ11*0.9</f>
        <v>10170</v>
      </c>
      <c r="ER11" s="13">
        <f>ВВ!ER11*0.9</f>
        <v>10170</v>
      </c>
      <c r="ES11" s="13">
        <f>ВВ!ES11*0.9</f>
        <v>10170</v>
      </c>
      <c r="ET11" s="13">
        <f>ВВ!ET11*0.9</f>
        <v>10170</v>
      </c>
      <c r="EU11" s="13">
        <f>ВВ!EU11*0.9</f>
        <v>9270</v>
      </c>
      <c r="EV11" s="13">
        <f>ВВ!EV11*0.9</f>
        <v>9270</v>
      </c>
      <c r="EW11" s="13">
        <f>ВВ!EW11*0.9</f>
        <v>9270</v>
      </c>
      <c r="EX11" s="13">
        <f>ВВ!EX11*0.9</f>
        <v>9270</v>
      </c>
      <c r="EY11" s="13">
        <f>ВВ!EY11*0.9</f>
        <v>9270</v>
      </c>
      <c r="EZ11" s="13">
        <f>ВВ!EZ11*0.9</f>
        <v>9270</v>
      </c>
      <c r="FA11" s="13">
        <f>ВВ!FA11*0.9</f>
        <v>9270</v>
      </c>
      <c r="FB11" s="13">
        <f>ВВ!FB11*0.9</f>
        <v>8820</v>
      </c>
      <c r="FC11" s="13">
        <f>ВВ!FC11*0.9</f>
        <v>8820</v>
      </c>
      <c r="FD11" s="13">
        <f>ВВ!FD11*0.9</f>
        <v>8820</v>
      </c>
      <c r="FE11" s="13">
        <f>ВВ!FE11*0.9</f>
        <v>8820</v>
      </c>
      <c r="FF11" s="13">
        <f>ВВ!FF11*0.9</f>
        <v>8820</v>
      </c>
      <c r="FG11" s="13">
        <f>ВВ!FG11*0.9</f>
        <v>9270</v>
      </c>
      <c r="FH11" s="13">
        <f>ВВ!FH11*0.9</f>
        <v>9270</v>
      </c>
      <c r="FI11" s="13">
        <f>ВВ!FI11*0.9</f>
        <v>8820</v>
      </c>
      <c r="FJ11" s="13">
        <f>ВВ!FJ11*0.9</f>
        <v>8820</v>
      </c>
      <c r="FK11" s="13">
        <f>ВВ!FK11*0.9</f>
        <v>8820</v>
      </c>
      <c r="FL11" s="13">
        <f>ВВ!FL11*0.9</f>
        <v>8820</v>
      </c>
      <c r="FM11" s="13">
        <f>ВВ!FM11*0.9</f>
        <v>8820</v>
      </c>
      <c r="FN11" s="13">
        <f>ВВ!FN11*0.9</f>
        <v>9270</v>
      </c>
      <c r="FO11" s="13">
        <f>ВВ!FO11*0.9</f>
        <v>9270</v>
      </c>
      <c r="FP11" s="13">
        <f>ВВ!FP11*0.9</f>
        <v>8820</v>
      </c>
      <c r="FQ11" s="13">
        <f>ВВ!FQ11*0.9</f>
        <v>8820</v>
      </c>
      <c r="FR11" s="13">
        <f>ВВ!FR11*0.9</f>
        <v>8820</v>
      </c>
      <c r="FS11" s="13">
        <f>ВВ!FS11*0.9</f>
        <v>8820</v>
      </c>
      <c r="FT11" s="13">
        <f>ВВ!FT11*0.9</f>
        <v>8820</v>
      </c>
      <c r="FU11" s="13">
        <f>ВВ!FU11*0.9</f>
        <v>9270</v>
      </c>
      <c r="FV11" s="13">
        <f>ВВ!FV11*0.9</f>
        <v>9270</v>
      </c>
      <c r="FW11" s="13">
        <f>ВВ!FW11*0.9</f>
        <v>9270</v>
      </c>
      <c r="FX11" s="13">
        <f>ВВ!FX11*0.9</f>
        <v>9270</v>
      </c>
      <c r="FY11" s="13">
        <f>ВВ!FY11*0.9</f>
        <v>9270</v>
      </c>
      <c r="FZ11" s="13">
        <f>ВВ!FZ11*0.9</f>
        <v>9270</v>
      </c>
      <c r="GA11" s="13">
        <f>ВВ!GA11*0.9</f>
        <v>9270</v>
      </c>
      <c r="GB11" s="13">
        <f>ВВ!GB11*0.9</f>
        <v>9270</v>
      </c>
      <c r="GC11" s="13">
        <f>ВВ!GC11*0.9</f>
        <v>9270</v>
      </c>
      <c r="GD11" s="13">
        <f>ВВ!GD11*0.9</f>
        <v>9270</v>
      </c>
      <c r="GE11" s="13">
        <f>ВВ!GE11*0.9</f>
        <v>9270</v>
      </c>
      <c r="GF11" s="13">
        <f>ВВ!GF11*0.9</f>
        <v>9270</v>
      </c>
      <c r="GG11" s="222">
        <f>ВВ!GG11*0.9</f>
        <v>9270</v>
      </c>
      <c r="GH11" s="222">
        <f>ВВ!GH11*0.9</f>
        <v>9270</v>
      </c>
      <c r="GI11" s="222">
        <f>ВВ!GI11*0.9</f>
        <v>9270</v>
      </c>
      <c r="GJ11" s="222">
        <f>ВВ!GJ11*0.9</f>
        <v>9270</v>
      </c>
      <c r="GK11" s="222">
        <f>ВВ!GK11*0.9</f>
        <v>8550</v>
      </c>
      <c r="GL11" s="222">
        <f>ВВ!GL11*0.9</f>
        <v>8550</v>
      </c>
      <c r="GM11" s="222">
        <f>ВВ!GM11*0.9</f>
        <v>8550</v>
      </c>
      <c r="GN11" s="222">
        <f>ВВ!GN11*0.9</f>
        <v>8550</v>
      </c>
      <c r="GO11" s="222">
        <f>ВВ!GO11*0.9</f>
        <v>8550</v>
      </c>
      <c r="GP11" s="222">
        <f>ВВ!GP11*0.9</f>
        <v>8820</v>
      </c>
      <c r="GQ11" s="222">
        <f>ВВ!GQ11*0.9</f>
        <v>8820</v>
      </c>
      <c r="GR11" s="222">
        <f>ВВ!GR11*0.9</f>
        <v>8550</v>
      </c>
      <c r="GS11" s="222">
        <f>ВВ!GS11*0.9</f>
        <v>8550</v>
      </c>
      <c r="GT11" s="222">
        <f>ВВ!GT11*0.9</f>
        <v>8550</v>
      </c>
      <c r="GU11" s="222">
        <f>ВВ!GU11*0.9</f>
        <v>8550</v>
      </c>
      <c r="GV11" s="222">
        <f>ВВ!GV11*0.9</f>
        <v>8550</v>
      </c>
      <c r="GW11" s="222">
        <f>ВВ!GW11*0.9</f>
        <v>8550</v>
      </c>
      <c r="GX11" s="222">
        <f>ВВ!GX11*0.9</f>
        <v>8550</v>
      </c>
      <c r="GY11" s="222">
        <f>ВВ!GY11*0.9</f>
        <v>8280</v>
      </c>
      <c r="GZ11" s="222">
        <f>ВВ!GZ11*0.9</f>
        <v>8280</v>
      </c>
      <c r="HA11" s="222">
        <f>ВВ!HA11*0.9</f>
        <v>8280</v>
      </c>
      <c r="HB11" s="222">
        <f>ВВ!HB11*0.9</f>
        <v>8280</v>
      </c>
      <c r="HC11" s="222">
        <f>ВВ!HC11*0.9</f>
        <v>8280</v>
      </c>
      <c r="HD11" s="222">
        <f>ВВ!HD11*0.9</f>
        <v>8550</v>
      </c>
      <c r="HE11" s="222">
        <f>ВВ!HE11*0.9</f>
        <v>8550</v>
      </c>
      <c r="HF11" s="222">
        <f>ВВ!HF11*0.9</f>
        <v>8280</v>
      </c>
      <c r="HG11" s="222">
        <f>ВВ!HG11*0.9</f>
        <v>8280</v>
      </c>
      <c r="HH11" s="222">
        <f>ВВ!HH11*0.9</f>
        <v>8550</v>
      </c>
      <c r="HI11" s="222">
        <f>ВВ!HI11*0.9</f>
        <v>8550</v>
      </c>
      <c r="HJ11" s="222">
        <f>ВВ!HJ11*0.9</f>
        <v>8550</v>
      </c>
      <c r="HK11" s="222">
        <f>ВВ!HK11*0.9</f>
        <v>8550</v>
      </c>
      <c r="HL11" s="222">
        <f>ВВ!HL11*0.9</f>
        <v>8550</v>
      </c>
      <c r="HM11" s="222">
        <f>ВВ!HM11*0.9</f>
        <v>8280</v>
      </c>
      <c r="HN11" s="222">
        <f>ВВ!HN11*0.9</f>
        <v>8280</v>
      </c>
      <c r="HO11" s="222">
        <f>ВВ!HO11*0.9</f>
        <v>8280</v>
      </c>
      <c r="HP11" s="222">
        <f>ВВ!HP11*0.9</f>
        <v>8280</v>
      </c>
      <c r="HQ11" s="222">
        <f>ВВ!HQ11*0.9</f>
        <v>8280</v>
      </c>
      <c r="HR11" s="222">
        <f>ВВ!HR11*0.9</f>
        <v>8280</v>
      </c>
      <c r="HS11" s="222">
        <f>ВВ!HS11*0.9</f>
        <v>8280</v>
      </c>
      <c r="HT11" s="222">
        <f>ВВ!HT11*0.9</f>
        <v>7740</v>
      </c>
      <c r="HU11" s="222">
        <f>ВВ!HU11*0.9</f>
        <v>7740</v>
      </c>
      <c r="HV11" s="222">
        <f>ВВ!HV11*0.9</f>
        <v>7740</v>
      </c>
      <c r="HW11" s="222">
        <f>ВВ!HW11*0.9</f>
        <v>7740</v>
      </c>
      <c r="HX11" s="222">
        <f>ВВ!HX11*0.9</f>
        <v>7740</v>
      </c>
      <c r="HY11" s="222">
        <f>ВВ!HY11*0.9</f>
        <v>7740</v>
      </c>
      <c r="HZ11" s="222">
        <f>ВВ!HZ11*0.9</f>
        <v>7740</v>
      </c>
      <c r="IA11" s="222">
        <f>ВВ!IA11*0.9</f>
        <v>7740</v>
      </c>
      <c r="IB11" s="222">
        <f>ВВ!IB11*0.9</f>
        <v>7740</v>
      </c>
      <c r="IC11" s="222">
        <f>ВВ!IC11*0.9</f>
        <v>7740</v>
      </c>
      <c r="ID11" s="222">
        <f>ВВ!ID11*0.9</f>
        <v>7740</v>
      </c>
      <c r="IE11" s="222">
        <f>ВВ!IE11*0.9</f>
        <v>7740</v>
      </c>
      <c r="IF11" s="222">
        <f>ВВ!IF11*0.9</f>
        <v>7740</v>
      </c>
      <c r="IG11" s="222">
        <f>ВВ!IG11*0.9</f>
        <v>7740</v>
      </c>
      <c r="IH11" s="222">
        <f>ВВ!IH11*0.9</f>
        <v>7740</v>
      </c>
      <c r="II11" s="222">
        <f>ВВ!II11*0.9</f>
        <v>7740</v>
      </c>
      <c r="IJ11" s="222">
        <f>ВВ!IJ11*0.9</f>
        <v>7740</v>
      </c>
      <c r="IK11" s="222">
        <f>ВВ!IK11*0.9</f>
        <v>7740</v>
      </c>
      <c r="IL11" s="222">
        <f>ВВ!IL11*0.9</f>
        <v>7740</v>
      </c>
      <c r="IM11" s="222">
        <f>ВВ!IM11*0.9</f>
        <v>7740</v>
      </c>
      <c r="IN11" s="222">
        <f>ВВ!IN11*0.9</f>
        <v>7740</v>
      </c>
      <c r="IO11" s="222">
        <f>ВВ!IO11*0.9</f>
        <v>7740</v>
      </c>
      <c r="IP11" s="222">
        <f>ВВ!IP11*0.9</f>
        <v>7740</v>
      </c>
      <c r="IQ11" s="222">
        <f>ВВ!IQ11*0.9</f>
        <v>7740</v>
      </c>
      <c r="IR11" s="222">
        <f>ВВ!IR11*0.9</f>
        <v>7740</v>
      </c>
      <c r="IS11" s="222">
        <f>ВВ!IS11*0.9</f>
        <v>7740</v>
      </c>
      <c r="IT11" s="222">
        <f>ВВ!IT11*0.9</f>
        <v>8010</v>
      </c>
      <c r="IU11" s="222">
        <f>ВВ!IU11*0.9</f>
        <v>8010</v>
      </c>
      <c r="IV11" s="222">
        <f>ВВ!IV11*0.9</f>
        <v>7740</v>
      </c>
      <c r="IW11" s="222">
        <f>ВВ!IW11*0.9</f>
        <v>7740</v>
      </c>
      <c r="IX11" s="222">
        <f>ВВ!IX11*0.9</f>
        <v>7740</v>
      </c>
      <c r="IY11" s="222">
        <f>ВВ!IY11*0.9</f>
        <v>7740</v>
      </c>
      <c r="IZ11" s="222">
        <f>ВВ!IZ11*0.9</f>
        <v>7740</v>
      </c>
      <c r="JA11" s="222">
        <f>ВВ!JA11*0.9</f>
        <v>8820</v>
      </c>
      <c r="JB11" s="222">
        <f>ВВ!JB11*0.9</f>
        <v>8820</v>
      </c>
      <c r="JC11" s="222">
        <f>ВВ!JC11*0.9</f>
        <v>8820</v>
      </c>
      <c r="JD11" s="222">
        <f>ВВ!JD11*0.9</f>
        <v>8820</v>
      </c>
      <c r="JE11" s="222">
        <f>ВВ!JE11*0.9</f>
        <v>8820</v>
      </c>
      <c r="JF11" s="222">
        <f>ВВ!JF11*0.9</f>
        <v>8820</v>
      </c>
      <c r="JG11" s="222">
        <f>ВВ!JG11*0.9</f>
        <v>8820</v>
      </c>
      <c r="JH11" s="222">
        <f>ВВ!JH11*0.9</f>
        <v>9270</v>
      </c>
      <c r="JI11" s="222">
        <f>ВВ!JI11*0.9</f>
        <v>9270</v>
      </c>
      <c r="JJ11" s="222">
        <f>ВВ!JJ11*0.9</f>
        <v>9270</v>
      </c>
      <c r="JK11" s="222">
        <f>ВВ!JK11*0.9</f>
        <v>9270</v>
      </c>
      <c r="JL11" s="222">
        <f>ВВ!JL11*0.9</f>
        <v>9270</v>
      </c>
      <c r="JM11" s="222">
        <f>ВВ!JM11*0.9</f>
        <v>9270</v>
      </c>
      <c r="JN11" s="222">
        <f>ВВ!JN11*0.9</f>
        <v>9270</v>
      </c>
    </row>
    <row r="12" spans="1:274" ht="11.45" hidden="1" customHeight="1" x14ac:dyDescent="0.2">
      <c r="A12" s="14" t="s">
        <v>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39"/>
      <c r="BW12" s="39"/>
      <c r="BX12" s="39"/>
      <c r="BY12" s="39"/>
      <c r="BZ12" s="39"/>
      <c r="CA12" s="13"/>
      <c r="CB12" s="13"/>
      <c r="CC12" s="13"/>
      <c r="CD12" s="222"/>
      <c r="CE12" s="222"/>
      <c r="CF12" s="222"/>
      <c r="CG12" s="222"/>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222"/>
      <c r="GH12" s="222"/>
      <c r="GI12" s="222"/>
      <c r="GJ12" s="222"/>
      <c r="GK12" s="222"/>
      <c r="GL12" s="222"/>
      <c r="GM12" s="222"/>
      <c r="GN12" s="222"/>
      <c r="GO12" s="222"/>
      <c r="GP12" s="222"/>
      <c r="GQ12" s="222"/>
      <c r="GR12" s="222"/>
      <c r="GS12" s="222"/>
      <c r="GT12" s="222"/>
      <c r="GU12" s="222"/>
      <c r="GV12" s="222"/>
      <c r="GW12" s="222"/>
      <c r="GX12" s="222"/>
      <c r="GY12" s="222"/>
      <c r="GZ12" s="222"/>
      <c r="HA12" s="222"/>
      <c r="HB12" s="222"/>
      <c r="HC12" s="222"/>
      <c r="HD12" s="222"/>
      <c r="HE12" s="222"/>
      <c r="HF12" s="222"/>
      <c r="HG12" s="222"/>
      <c r="HH12" s="222"/>
      <c r="HI12" s="222"/>
      <c r="HJ12" s="222"/>
      <c r="HK12" s="222"/>
      <c r="HL12" s="222"/>
      <c r="HM12" s="222"/>
      <c r="HN12" s="222"/>
      <c r="HO12" s="222"/>
      <c r="HP12" s="222"/>
      <c r="HQ12" s="222"/>
      <c r="HR12" s="222"/>
      <c r="HS12" s="222"/>
      <c r="HT12" s="222"/>
      <c r="HU12" s="222"/>
      <c r="HV12" s="222"/>
      <c r="HW12" s="222"/>
      <c r="HX12" s="222"/>
      <c r="HY12" s="222"/>
      <c r="HZ12" s="222"/>
      <c r="IA12" s="222"/>
      <c r="IB12" s="222"/>
      <c r="IC12" s="222"/>
      <c r="ID12" s="222"/>
      <c r="IE12" s="222"/>
      <c r="IF12" s="222"/>
      <c r="IG12" s="222"/>
      <c r="IH12" s="222"/>
      <c r="II12" s="222"/>
      <c r="IJ12" s="222"/>
      <c r="IK12" s="222"/>
      <c r="IL12" s="222"/>
      <c r="IM12" s="222"/>
      <c r="IN12" s="222"/>
      <c r="IO12" s="222"/>
      <c r="IP12" s="222"/>
      <c r="IQ12" s="222"/>
      <c r="IR12" s="222"/>
      <c r="IS12" s="222"/>
      <c r="IT12" s="222"/>
      <c r="IU12" s="222"/>
      <c r="IV12" s="222"/>
      <c r="IW12" s="222"/>
      <c r="IX12" s="222"/>
      <c r="IY12" s="222"/>
      <c r="IZ12" s="222"/>
      <c r="JA12" s="222"/>
      <c r="JB12" s="222"/>
      <c r="JC12" s="222"/>
      <c r="JD12" s="222"/>
      <c r="JE12" s="222"/>
      <c r="JF12" s="222"/>
      <c r="JG12" s="222"/>
      <c r="JH12" s="222"/>
      <c r="JI12" s="222"/>
      <c r="JJ12" s="222"/>
      <c r="JK12" s="222"/>
      <c r="JL12" s="222"/>
      <c r="JM12" s="222"/>
      <c r="JN12" s="222"/>
    </row>
    <row r="13" spans="1:274" ht="11.45" hidden="1" customHeight="1" x14ac:dyDescent="0.2">
      <c r="A13" s="12">
        <v>1</v>
      </c>
      <c r="B13" s="13">
        <f>ВВ!B13*0.9</f>
        <v>10035</v>
      </c>
      <c r="C13" s="13">
        <f>ВВ!C13*0.9</f>
        <v>9495</v>
      </c>
      <c r="D13" s="13">
        <f>ВВ!D13*0.9</f>
        <v>9495</v>
      </c>
      <c r="E13" s="13">
        <f>ВВ!E13*0.9</f>
        <v>9495</v>
      </c>
      <c r="F13" s="13">
        <f>ВВ!F13*0.9</f>
        <v>9495</v>
      </c>
      <c r="G13" s="13">
        <f>ВВ!G13*0.9</f>
        <v>8775</v>
      </c>
      <c r="H13" s="13">
        <f>ВВ!H13*0.9</f>
        <v>8775</v>
      </c>
      <c r="I13" s="13">
        <f>ВВ!I13*0.9</f>
        <v>8775</v>
      </c>
      <c r="J13" s="13">
        <f>ВВ!J13*0.9</f>
        <v>8775</v>
      </c>
      <c r="K13" s="13">
        <f>ВВ!K13*0.9</f>
        <v>8505</v>
      </c>
      <c r="L13" s="13">
        <f>ВВ!L13*0.9</f>
        <v>8505</v>
      </c>
      <c r="M13" s="13">
        <f>ВВ!M13*0.9</f>
        <v>8505</v>
      </c>
      <c r="N13" s="13">
        <f>ВВ!N13*0.9</f>
        <v>8505</v>
      </c>
      <c r="O13" s="13">
        <f>ВВ!O13*0.9</f>
        <v>8505</v>
      </c>
      <c r="P13" s="13">
        <f>ВВ!P13*0.9</f>
        <v>8505</v>
      </c>
      <c r="Q13" s="13">
        <f>ВВ!Q13*0.9</f>
        <v>8505</v>
      </c>
      <c r="R13" s="13">
        <f>ВВ!R13*0.9</f>
        <v>8505</v>
      </c>
      <c r="S13" s="13">
        <f>ВВ!S13*0.9</f>
        <v>8505</v>
      </c>
      <c r="T13" s="13">
        <f>ВВ!T13*0.9</f>
        <v>8775</v>
      </c>
      <c r="U13" s="13">
        <f>ВВ!U13*0.9</f>
        <v>10035</v>
      </c>
      <c r="V13" s="13">
        <f>ВВ!V13*0.9</f>
        <v>10035</v>
      </c>
      <c r="W13" s="13">
        <f>ВВ!W13*0.9</f>
        <v>9315</v>
      </c>
      <c r="X13" s="13">
        <f>ВВ!X13*0.9</f>
        <v>8505</v>
      </c>
      <c r="Y13" s="13">
        <f>ВВ!Y13*0.9</f>
        <v>8505</v>
      </c>
      <c r="Z13" s="13">
        <f>ВВ!Z13*0.9</f>
        <v>8505</v>
      </c>
      <c r="AA13" s="13">
        <f>ВВ!AA13*0.9</f>
        <v>8505</v>
      </c>
      <c r="AB13" s="13">
        <f>ВВ!AB13*0.9</f>
        <v>8505</v>
      </c>
      <c r="AC13" s="13">
        <f>ВВ!AC13*0.9</f>
        <v>8505</v>
      </c>
      <c r="AD13" s="13">
        <f>ВВ!AD13*0.9</f>
        <v>9315</v>
      </c>
      <c r="AE13" s="13">
        <f>ВВ!AE13*0.9</f>
        <v>9315</v>
      </c>
      <c r="AF13" s="13">
        <f>ВВ!AF13*0.9</f>
        <v>8505</v>
      </c>
      <c r="AG13" s="13">
        <f>ВВ!AG13*0.9</f>
        <v>8505</v>
      </c>
      <c r="AH13" s="13">
        <f>ВВ!AH13*0.9</f>
        <v>8505</v>
      </c>
      <c r="AI13" s="13">
        <f>ВВ!AI13*0.9</f>
        <v>8505</v>
      </c>
      <c r="AJ13" s="13">
        <f>ВВ!AJ13*0.9</f>
        <v>9585</v>
      </c>
      <c r="AK13" s="13">
        <f>ВВ!AK13*0.9</f>
        <v>9585</v>
      </c>
      <c r="AL13" s="13">
        <f>ВВ!AL13*0.9</f>
        <v>9585</v>
      </c>
      <c r="AM13" s="13">
        <f>ВВ!AM13*0.9</f>
        <v>8775</v>
      </c>
      <c r="AN13" s="13">
        <f>ВВ!AN13*0.9</f>
        <v>8775</v>
      </c>
      <c r="AO13" s="13">
        <f>ВВ!AO13*0.9</f>
        <v>8775</v>
      </c>
      <c r="AP13" s="13">
        <f>ВВ!AP13*0.9</f>
        <v>8775</v>
      </c>
      <c r="AQ13" s="13">
        <f>ВВ!AQ13*0.9</f>
        <v>8775</v>
      </c>
      <c r="AR13" s="13">
        <f>ВВ!AR13*0.9</f>
        <v>9315</v>
      </c>
      <c r="AS13" s="13">
        <f>ВВ!AS13*0.9</f>
        <v>9315</v>
      </c>
      <c r="AT13" s="13">
        <f>ВВ!AT13*0.9</f>
        <v>9315</v>
      </c>
      <c r="AU13" s="13">
        <f>ВВ!AU13*0.9</f>
        <v>8505</v>
      </c>
      <c r="AV13" s="13">
        <f>ВВ!AV13*0.9</f>
        <v>8505</v>
      </c>
      <c r="AW13" s="13">
        <f>ВВ!AW13*0.9</f>
        <v>8505</v>
      </c>
      <c r="AX13" s="13">
        <f>ВВ!AX13*0.9</f>
        <v>8505</v>
      </c>
      <c r="AY13" s="13">
        <f>ВВ!AY13*0.9</f>
        <v>8505</v>
      </c>
      <c r="AZ13" s="13">
        <f>ВВ!AZ13*0.9</f>
        <v>8505</v>
      </c>
      <c r="BA13" s="13">
        <f>ВВ!BA13*0.9</f>
        <v>8505</v>
      </c>
      <c r="BB13" s="13">
        <f>ВВ!BB13*0.9</f>
        <v>8505</v>
      </c>
      <c r="BC13" s="13">
        <f>ВВ!BC13*0.9</f>
        <v>8505</v>
      </c>
      <c r="BD13" s="13">
        <f>ВВ!BD13*0.9</f>
        <v>8505</v>
      </c>
      <c r="BE13" s="13">
        <f>ВВ!BE13*0.9</f>
        <v>8505</v>
      </c>
      <c r="BF13" s="13">
        <f>ВВ!BF13*0.9</f>
        <v>8505</v>
      </c>
      <c r="BG13" s="13">
        <f>ВВ!BG13*0.9</f>
        <v>8505</v>
      </c>
      <c r="BH13" s="13">
        <f>ВВ!BH13*0.9</f>
        <v>8505</v>
      </c>
      <c r="BI13" s="13">
        <f>ВВ!BI13*0.9</f>
        <v>8505</v>
      </c>
      <c r="BJ13" s="13">
        <f>ВВ!BJ13*0.9</f>
        <v>8505</v>
      </c>
      <c r="BK13" s="13">
        <f>ВВ!BK13*0.9</f>
        <v>8505</v>
      </c>
      <c r="BL13" s="13">
        <f>ВВ!BL13*0.9</f>
        <v>8505</v>
      </c>
      <c r="BM13" s="13">
        <f>ВВ!BM13*0.9</f>
        <v>8505</v>
      </c>
      <c r="BN13" s="13">
        <f>ВВ!BN13*0.9</f>
        <v>8505</v>
      </c>
      <c r="BO13" s="13">
        <f>ВВ!BO13*0.9</f>
        <v>8505</v>
      </c>
      <c r="BP13" s="13">
        <f>ВВ!BP13*0.9</f>
        <v>8775</v>
      </c>
      <c r="BQ13" s="13">
        <f>ВВ!BQ13*0.9</f>
        <v>8775</v>
      </c>
      <c r="BR13" s="13">
        <f>ВВ!BR13*0.9</f>
        <v>8775</v>
      </c>
      <c r="BS13" s="13">
        <f>ВВ!BS13*0.9</f>
        <v>8775</v>
      </c>
      <c r="BT13" s="13">
        <f>ВВ!BT13*0.9</f>
        <v>13725</v>
      </c>
      <c r="BU13" s="13">
        <f>ВВ!BU13*0.9</f>
        <v>13725</v>
      </c>
      <c r="BV13" s="39">
        <f>ВВ!BV13*0.9</f>
        <v>13725</v>
      </c>
      <c r="BW13" s="39">
        <f>ВВ!BW13*0.9</f>
        <v>13725</v>
      </c>
      <c r="BX13" s="39">
        <f>ВВ!BX13*0.9</f>
        <v>13725</v>
      </c>
      <c r="BY13" s="39">
        <f>ВВ!BY13*0.9</f>
        <v>13725</v>
      </c>
      <c r="BZ13" s="39">
        <f>ВВ!BZ13*0.9</f>
        <v>13725</v>
      </c>
      <c r="CA13" s="13">
        <f>ВВ!CA13*0.9</f>
        <v>13725</v>
      </c>
      <c r="CB13" s="13">
        <f>ВВ!CB13*0.9</f>
        <v>13725</v>
      </c>
      <c r="CC13" s="13">
        <f>ВВ!CC13*0.9</f>
        <v>14355</v>
      </c>
      <c r="CD13" s="222">
        <f>ВВ!CD13*0.9</f>
        <v>14355</v>
      </c>
      <c r="CE13" s="222">
        <f>ВВ!CE13*0.9</f>
        <v>14355</v>
      </c>
      <c r="CF13" s="222">
        <f>ВВ!CF13*0.9</f>
        <v>14355</v>
      </c>
      <c r="CG13" s="222">
        <f>ВВ!CG13*0.9</f>
        <v>14355</v>
      </c>
      <c r="CH13" s="13">
        <f>ВВ!CH13*0.9</f>
        <v>14355</v>
      </c>
      <c r="CI13" s="13">
        <f>ВВ!CI13*0.9</f>
        <v>14355</v>
      </c>
      <c r="CJ13" s="13">
        <f>ВВ!CJ13*0.9</f>
        <v>13725</v>
      </c>
      <c r="CK13" s="13">
        <f>ВВ!CK13*0.9</f>
        <v>13725</v>
      </c>
      <c r="CL13" s="13">
        <f>ВВ!CL13*0.9</f>
        <v>13725</v>
      </c>
      <c r="CM13" s="13">
        <f>ВВ!CM13*0.9</f>
        <v>13725</v>
      </c>
      <c r="CN13" s="13">
        <f>ВВ!CN13*0.9</f>
        <v>13725</v>
      </c>
      <c r="CO13" s="13">
        <f>ВВ!CO13*0.9</f>
        <v>13725</v>
      </c>
      <c r="CP13" s="13">
        <f>ВВ!CP13*0.9</f>
        <v>13725</v>
      </c>
      <c r="CQ13" s="13">
        <f>ВВ!CQ13*0.9</f>
        <v>13725</v>
      </c>
      <c r="CR13" s="13">
        <f>ВВ!CR13*0.9</f>
        <v>13725</v>
      </c>
      <c r="CS13" s="13">
        <f>ВВ!CS13*0.9</f>
        <v>13725</v>
      </c>
      <c r="CT13" s="13">
        <f>ВВ!CT13*0.9</f>
        <v>13725</v>
      </c>
      <c r="CU13" s="13">
        <f>ВВ!CU13*0.9</f>
        <v>13725</v>
      </c>
      <c r="CV13" s="13">
        <f>ВВ!CV13*0.9</f>
        <v>13725</v>
      </c>
      <c r="CW13" s="13">
        <f>ВВ!CW13*0.9</f>
        <v>13725</v>
      </c>
      <c r="CX13" s="13">
        <f>ВВ!CX13*0.9</f>
        <v>13725</v>
      </c>
      <c r="CY13" s="13">
        <f>ВВ!CY13*0.9</f>
        <v>13725</v>
      </c>
      <c r="CZ13" s="13">
        <f>ВВ!CZ13*0.9</f>
        <v>13725</v>
      </c>
      <c r="DA13" s="13">
        <f>ВВ!DA13*0.9</f>
        <v>13725</v>
      </c>
      <c r="DB13" s="13">
        <f>ВВ!DB13*0.9</f>
        <v>13725</v>
      </c>
      <c r="DC13" s="13">
        <f>ВВ!DC13*0.9</f>
        <v>13725</v>
      </c>
      <c r="DD13" s="13">
        <f>ВВ!DD13*0.9</f>
        <v>13725</v>
      </c>
      <c r="DE13" s="13">
        <f>ВВ!DE13*0.9</f>
        <v>13725</v>
      </c>
      <c r="DF13" s="13">
        <f>ВВ!DF13*0.9</f>
        <v>10935</v>
      </c>
      <c r="DG13" s="13">
        <f>ВВ!DG13*0.9</f>
        <v>10935</v>
      </c>
      <c r="DH13" s="13">
        <f>ВВ!DH13*0.9</f>
        <v>10935</v>
      </c>
      <c r="DI13" s="13">
        <f>ВВ!DI13*0.9</f>
        <v>10935</v>
      </c>
      <c r="DJ13" s="13">
        <f>ВВ!DJ13*0.9</f>
        <v>11385</v>
      </c>
      <c r="DK13" s="13">
        <f>ВВ!DK13*0.9</f>
        <v>11385</v>
      </c>
      <c r="DL13" s="13">
        <f>ВВ!DL13*0.9</f>
        <v>10935</v>
      </c>
      <c r="DM13" s="13">
        <f>ВВ!DM13*0.9</f>
        <v>10935</v>
      </c>
      <c r="DN13" s="13">
        <f>ВВ!DN13*0.9</f>
        <v>10935</v>
      </c>
      <c r="DO13" s="13">
        <f>ВВ!DO13*0.9</f>
        <v>10935</v>
      </c>
      <c r="DP13" s="13">
        <f>ВВ!DP13*0.9</f>
        <v>10935</v>
      </c>
      <c r="DQ13" s="13">
        <f>ВВ!DQ13*0.9</f>
        <v>11385</v>
      </c>
      <c r="DR13" s="13">
        <f>ВВ!DR13*0.9</f>
        <v>11385</v>
      </c>
      <c r="DS13" s="13">
        <f>ВВ!DS13*0.9</f>
        <v>10935</v>
      </c>
      <c r="DT13" s="13">
        <f>ВВ!DT13*0.9</f>
        <v>10935</v>
      </c>
      <c r="DU13" s="13">
        <f>ВВ!DU13*0.9</f>
        <v>10935</v>
      </c>
      <c r="DV13" s="13">
        <f>ВВ!DV13*0.9</f>
        <v>10935</v>
      </c>
      <c r="DW13" s="13">
        <f>ВВ!DW13*0.9</f>
        <v>11835</v>
      </c>
      <c r="DX13" s="13">
        <f>ВВ!DX13*0.9</f>
        <v>11835</v>
      </c>
      <c r="DY13" s="13">
        <f>ВВ!DY13*0.9</f>
        <v>11835</v>
      </c>
      <c r="DZ13" s="13">
        <f>ВВ!DZ13*0.9</f>
        <v>10935</v>
      </c>
      <c r="EA13" s="13">
        <f>ВВ!EA13*0.9</f>
        <v>10935</v>
      </c>
      <c r="EB13" s="13">
        <f>ВВ!EB13*0.9</f>
        <v>10935</v>
      </c>
      <c r="EC13" s="13">
        <f>ВВ!EC13*0.9</f>
        <v>10935</v>
      </c>
      <c r="ED13" s="13">
        <f>ВВ!ED13*0.9</f>
        <v>10935</v>
      </c>
      <c r="EE13" s="13">
        <f>ВВ!EE13*0.9</f>
        <v>11385</v>
      </c>
      <c r="EF13" s="13">
        <f>ВВ!EF13*0.9</f>
        <v>11385</v>
      </c>
      <c r="EG13" s="13">
        <f>ВВ!EG13*0.9</f>
        <v>10935</v>
      </c>
      <c r="EH13" s="13">
        <f>ВВ!EH13*0.9</f>
        <v>10935</v>
      </c>
      <c r="EI13" s="13">
        <f>ВВ!EI13*0.9</f>
        <v>10935</v>
      </c>
      <c r="EJ13" s="13">
        <f>ВВ!EJ13*0.9</f>
        <v>10935</v>
      </c>
      <c r="EK13" s="13">
        <f>ВВ!EK13*0.9</f>
        <v>10935</v>
      </c>
      <c r="EL13" s="13">
        <f>ВВ!EL13*0.9</f>
        <v>11385</v>
      </c>
      <c r="EM13" s="13">
        <f>ВВ!EM13*0.9</f>
        <v>11385</v>
      </c>
      <c r="EN13" s="13">
        <f>ВВ!EN13*0.9</f>
        <v>10935</v>
      </c>
      <c r="EO13" s="13">
        <f>ВВ!EO13*0.9</f>
        <v>10935</v>
      </c>
      <c r="EP13" s="13">
        <f>ВВ!EP13*0.9</f>
        <v>10935</v>
      </c>
      <c r="EQ13" s="13">
        <f>ВВ!EQ13*0.9</f>
        <v>10935</v>
      </c>
      <c r="ER13" s="13">
        <f>ВВ!ER13*0.9</f>
        <v>10935</v>
      </c>
      <c r="ES13" s="13">
        <f>ВВ!ES13*0.9</f>
        <v>10935</v>
      </c>
      <c r="ET13" s="13">
        <f>ВВ!ET13*0.9</f>
        <v>10935</v>
      </c>
      <c r="EU13" s="13">
        <f>ВВ!EU13*0.9</f>
        <v>10035</v>
      </c>
      <c r="EV13" s="13">
        <f>ВВ!EV13*0.9</f>
        <v>10035</v>
      </c>
      <c r="EW13" s="13">
        <f>ВВ!EW13*0.9</f>
        <v>10035</v>
      </c>
      <c r="EX13" s="13">
        <f>ВВ!EX13*0.9</f>
        <v>10035</v>
      </c>
      <c r="EY13" s="13">
        <f>ВВ!EY13*0.9</f>
        <v>10035</v>
      </c>
      <c r="EZ13" s="13">
        <f>ВВ!EZ13*0.9</f>
        <v>10035</v>
      </c>
      <c r="FA13" s="13">
        <f>ВВ!FA13*0.9</f>
        <v>10035</v>
      </c>
      <c r="FB13" s="13">
        <f>ВВ!FB13*0.9</f>
        <v>9585</v>
      </c>
      <c r="FC13" s="13">
        <f>ВВ!FC13*0.9</f>
        <v>9585</v>
      </c>
      <c r="FD13" s="13">
        <f>ВВ!FD13*0.9</f>
        <v>9585</v>
      </c>
      <c r="FE13" s="13">
        <f>ВВ!FE13*0.9</f>
        <v>9585</v>
      </c>
      <c r="FF13" s="13">
        <f>ВВ!FF13*0.9</f>
        <v>9585</v>
      </c>
      <c r="FG13" s="13">
        <f>ВВ!FG13*0.9</f>
        <v>10035</v>
      </c>
      <c r="FH13" s="13">
        <f>ВВ!FH13*0.9</f>
        <v>10035</v>
      </c>
      <c r="FI13" s="13">
        <f>ВВ!FI13*0.9</f>
        <v>9585</v>
      </c>
      <c r="FJ13" s="13">
        <f>ВВ!FJ13*0.9</f>
        <v>9585</v>
      </c>
      <c r="FK13" s="13">
        <f>ВВ!FK13*0.9</f>
        <v>9585</v>
      </c>
      <c r="FL13" s="13">
        <f>ВВ!FL13*0.9</f>
        <v>9585</v>
      </c>
      <c r="FM13" s="13">
        <f>ВВ!FM13*0.9</f>
        <v>9585</v>
      </c>
      <c r="FN13" s="13">
        <f>ВВ!FN13*0.9</f>
        <v>10035</v>
      </c>
      <c r="FO13" s="13">
        <f>ВВ!FO13*0.9</f>
        <v>10035</v>
      </c>
      <c r="FP13" s="13">
        <f>ВВ!FP13*0.9</f>
        <v>9585</v>
      </c>
      <c r="FQ13" s="13">
        <f>ВВ!FQ13*0.9</f>
        <v>9585</v>
      </c>
      <c r="FR13" s="13">
        <f>ВВ!FR13*0.9</f>
        <v>9585</v>
      </c>
      <c r="FS13" s="13">
        <f>ВВ!FS13*0.9</f>
        <v>9585</v>
      </c>
      <c r="FT13" s="13">
        <f>ВВ!FT13*0.9</f>
        <v>9585</v>
      </c>
      <c r="FU13" s="13">
        <f>ВВ!FU13*0.9</f>
        <v>10035</v>
      </c>
      <c r="FV13" s="13">
        <f>ВВ!FV13*0.9</f>
        <v>10035</v>
      </c>
      <c r="FW13" s="13">
        <f>ВВ!FW13*0.9</f>
        <v>10035</v>
      </c>
      <c r="FX13" s="13">
        <f>ВВ!FX13*0.9</f>
        <v>10035</v>
      </c>
      <c r="FY13" s="13">
        <f>ВВ!FY13*0.9</f>
        <v>10035</v>
      </c>
      <c r="FZ13" s="13">
        <f>ВВ!FZ13*0.9</f>
        <v>10035</v>
      </c>
      <c r="GA13" s="13">
        <f>ВВ!GA13*0.9</f>
        <v>10035</v>
      </c>
      <c r="GB13" s="13">
        <f>ВВ!GB13*0.9</f>
        <v>10035</v>
      </c>
      <c r="GC13" s="13">
        <f>ВВ!GC13*0.9</f>
        <v>10035</v>
      </c>
      <c r="GD13" s="13">
        <f>ВВ!GD13*0.9</f>
        <v>10035</v>
      </c>
      <c r="GE13" s="13">
        <f>ВВ!GE13*0.9</f>
        <v>10035</v>
      </c>
      <c r="GF13" s="13">
        <f>ВВ!GF13*0.9</f>
        <v>10035</v>
      </c>
      <c r="GG13" s="222">
        <f>ВВ!GG13*0.9</f>
        <v>10035</v>
      </c>
      <c r="GH13" s="222">
        <f>ВВ!GH13*0.9</f>
        <v>10035</v>
      </c>
      <c r="GI13" s="222">
        <f>ВВ!GI13*0.9</f>
        <v>10035</v>
      </c>
      <c r="GJ13" s="222">
        <f>ВВ!GJ13*0.9</f>
        <v>10035</v>
      </c>
      <c r="GK13" s="222">
        <f>ВВ!GK13*0.9</f>
        <v>9315</v>
      </c>
      <c r="GL13" s="222">
        <f>ВВ!GL13*0.9</f>
        <v>9315</v>
      </c>
      <c r="GM13" s="222">
        <f>ВВ!GM13*0.9</f>
        <v>9315</v>
      </c>
      <c r="GN13" s="222">
        <f>ВВ!GN13*0.9</f>
        <v>9315</v>
      </c>
      <c r="GO13" s="222">
        <f>ВВ!GO13*0.9</f>
        <v>9315</v>
      </c>
      <c r="GP13" s="222">
        <f>ВВ!GP13*0.9</f>
        <v>9585</v>
      </c>
      <c r="GQ13" s="222">
        <f>ВВ!GQ13*0.9</f>
        <v>9585</v>
      </c>
      <c r="GR13" s="222">
        <f>ВВ!GR13*0.9</f>
        <v>9315</v>
      </c>
      <c r="GS13" s="222">
        <f>ВВ!GS13*0.9</f>
        <v>9315</v>
      </c>
      <c r="GT13" s="222">
        <f>ВВ!GT13*0.9</f>
        <v>9315</v>
      </c>
      <c r="GU13" s="222">
        <f>ВВ!GU13*0.9</f>
        <v>9315</v>
      </c>
      <c r="GV13" s="222">
        <f>ВВ!GV13*0.9</f>
        <v>9315</v>
      </c>
      <c r="GW13" s="222">
        <f>ВВ!GW13*0.9</f>
        <v>9315</v>
      </c>
      <c r="GX13" s="222">
        <f>ВВ!GX13*0.9</f>
        <v>9315</v>
      </c>
      <c r="GY13" s="222">
        <f>ВВ!GY13*0.9</f>
        <v>9045</v>
      </c>
      <c r="GZ13" s="222">
        <f>ВВ!GZ13*0.9</f>
        <v>9045</v>
      </c>
      <c r="HA13" s="222">
        <f>ВВ!HA13*0.9</f>
        <v>9045</v>
      </c>
      <c r="HB13" s="222">
        <f>ВВ!HB13*0.9</f>
        <v>9045</v>
      </c>
      <c r="HC13" s="222">
        <f>ВВ!HC13*0.9</f>
        <v>9045</v>
      </c>
      <c r="HD13" s="222">
        <f>ВВ!HD13*0.9</f>
        <v>9315</v>
      </c>
      <c r="HE13" s="222">
        <f>ВВ!HE13*0.9</f>
        <v>9315</v>
      </c>
      <c r="HF13" s="222">
        <f>ВВ!HF13*0.9</f>
        <v>9045</v>
      </c>
      <c r="HG13" s="222">
        <f>ВВ!HG13*0.9</f>
        <v>9045</v>
      </c>
      <c r="HH13" s="222">
        <f>ВВ!HH13*0.9</f>
        <v>9315</v>
      </c>
      <c r="HI13" s="222">
        <f>ВВ!HI13*0.9</f>
        <v>9315</v>
      </c>
      <c r="HJ13" s="222">
        <f>ВВ!HJ13*0.9</f>
        <v>9315</v>
      </c>
      <c r="HK13" s="222">
        <f>ВВ!HK13*0.9</f>
        <v>9315</v>
      </c>
      <c r="HL13" s="222">
        <f>ВВ!HL13*0.9</f>
        <v>9315</v>
      </c>
      <c r="HM13" s="222">
        <f>ВВ!HM13*0.9</f>
        <v>9045</v>
      </c>
      <c r="HN13" s="222">
        <f>ВВ!HN13*0.9</f>
        <v>9045</v>
      </c>
      <c r="HO13" s="222">
        <f>ВВ!HO13*0.9</f>
        <v>9045</v>
      </c>
      <c r="HP13" s="222">
        <f>ВВ!HP13*0.9</f>
        <v>9045</v>
      </c>
      <c r="HQ13" s="222">
        <f>ВВ!HQ13*0.9</f>
        <v>9045</v>
      </c>
      <c r="HR13" s="222">
        <f>ВВ!HR13*0.9</f>
        <v>9045</v>
      </c>
      <c r="HS13" s="222">
        <f>ВВ!HS13*0.9</f>
        <v>9045</v>
      </c>
      <c r="HT13" s="222">
        <f>ВВ!HT13*0.9</f>
        <v>8505</v>
      </c>
      <c r="HU13" s="222">
        <f>ВВ!HU13*0.9</f>
        <v>8505</v>
      </c>
      <c r="HV13" s="222">
        <f>ВВ!HV13*0.9</f>
        <v>8505</v>
      </c>
      <c r="HW13" s="222">
        <f>ВВ!HW13*0.9</f>
        <v>8505</v>
      </c>
      <c r="HX13" s="222">
        <f>ВВ!HX13*0.9</f>
        <v>8505</v>
      </c>
      <c r="HY13" s="222">
        <f>ВВ!HY13*0.9</f>
        <v>8505</v>
      </c>
      <c r="HZ13" s="222">
        <f>ВВ!HZ13*0.9</f>
        <v>8505</v>
      </c>
      <c r="IA13" s="222">
        <f>ВВ!IA13*0.9</f>
        <v>8505</v>
      </c>
      <c r="IB13" s="222">
        <f>ВВ!IB13*0.9</f>
        <v>8505</v>
      </c>
      <c r="IC13" s="222">
        <f>ВВ!IC13*0.9</f>
        <v>8505</v>
      </c>
      <c r="ID13" s="222">
        <f>ВВ!ID13*0.9</f>
        <v>8505</v>
      </c>
      <c r="IE13" s="222">
        <f>ВВ!IE13*0.9</f>
        <v>8505</v>
      </c>
      <c r="IF13" s="222">
        <f>ВВ!IF13*0.9</f>
        <v>8505</v>
      </c>
      <c r="IG13" s="222">
        <f>ВВ!IG13*0.9</f>
        <v>8505</v>
      </c>
      <c r="IH13" s="222">
        <f>ВВ!IH13*0.9</f>
        <v>8505</v>
      </c>
      <c r="II13" s="222">
        <f>ВВ!II13*0.9</f>
        <v>8505</v>
      </c>
      <c r="IJ13" s="222">
        <f>ВВ!IJ13*0.9</f>
        <v>8505</v>
      </c>
      <c r="IK13" s="222">
        <f>ВВ!IK13*0.9</f>
        <v>8505</v>
      </c>
      <c r="IL13" s="222">
        <f>ВВ!IL13*0.9</f>
        <v>8505</v>
      </c>
      <c r="IM13" s="222">
        <f>ВВ!IM13*0.9</f>
        <v>8505</v>
      </c>
      <c r="IN13" s="222">
        <f>ВВ!IN13*0.9</f>
        <v>8505</v>
      </c>
      <c r="IO13" s="222">
        <f>ВВ!IO13*0.9</f>
        <v>8505</v>
      </c>
      <c r="IP13" s="222">
        <f>ВВ!IP13*0.9</f>
        <v>8505</v>
      </c>
      <c r="IQ13" s="222">
        <f>ВВ!IQ13*0.9</f>
        <v>8505</v>
      </c>
      <c r="IR13" s="222">
        <f>ВВ!IR13*0.9</f>
        <v>8505</v>
      </c>
      <c r="IS13" s="222">
        <f>ВВ!IS13*0.9</f>
        <v>8505</v>
      </c>
      <c r="IT13" s="222">
        <f>ВВ!IT13*0.9</f>
        <v>8775</v>
      </c>
      <c r="IU13" s="222">
        <f>ВВ!IU13*0.9</f>
        <v>8775</v>
      </c>
      <c r="IV13" s="222">
        <f>ВВ!IV13*0.9</f>
        <v>8505</v>
      </c>
      <c r="IW13" s="222">
        <f>ВВ!IW13*0.9</f>
        <v>8505</v>
      </c>
      <c r="IX13" s="222">
        <f>ВВ!IX13*0.9</f>
        <v>8505</v>
      </c>
      <c r="IY13" s="222">
        <f>ВВ!IY13*0.9</f>
        <v>8505</v>
      </c>
      <c r="IZ13" s="222">
        <f>ВВ!IZ13*0.9</f>
        <v>8505</v>
      </c>
      <c r="JA13" s="222">
        <f>ВВ!JA13*0.9</f>
        <v>9585</v>
      </c>
      <c r="JB13" s="222">
        <f>ВВ!JB13*0.9</f>
        <v>9585</v>
      </c>
      <c r="JC13" s="222">
        <f>ВВ!JC13*0.9</f>
        <v>9585</v>
      </c>
      <c r="JD13" s="222">
        <f>ВВ!JD13*0.9</f>
        <v>9585</v>
      </c>
      <c r="JE13" s="222">
        <f>ВВ!JE13*0.9</f>
        <v>9585</v>
      </c>
      <c r="JF13" s="222">
        <f>ВВ!JF13*0.9</f>
        <v>9585</v>
      </c>
      <c r="JG13" s="222">
        <f>ВВ!JG13*0.9</f>
        <v>9585</v>
      </c>
      <c r="JH13" s="222">
        <f>ВВ!JH13*0.9</f>
        <v>10035</v>
      </c>
      <c r="JI13" s="222">
        <f>ВВ!JI13*0.9</f>
        <v>10035</v>
      </c>
      <c r="JJ13" s="222">
        <f>ВВ!JJ13*0.9</f>
        <v>10035</v>
      </c>
      <c r="JK13" s="222">
        <f>ВВ!JK13*0.9</f>
        <v>10035</v>
      </c>
      <c r="JL13" s="222">
        <f>ВВ!JL13*0.9</f>
        <v>10035</v>
      </c>
      <c r="JM13" s="222">
        <f>ВВ!JM13*0.9</f>
        <v>10035</v>
      </c>
      <c r="JN13" s="222">
        <f>ВВ!JN13*0.9</f>
        <v>10035</v>
      </c>
    </row>
    <row r="14" spans="1:274" ht="11.45" hidden="1" customHeight="1" x14ac:dyDescent="0.2">
      <c r="A14" s="12">
        <v>2</v>
      </c>
      <c r="B14" s="13">
        <f>ВВ!B14*0.9</f>
        <v>11700</v>
      </c>
      <c r="C14" s="13">
        <f>ВВ!C14*0.9</f>
        <v>11160</v>
      </c>
      <c r="D14" s="13">
        <f>ВВ!D14*0.9</f>
        <v>11160</v>
      </c>
      <c r="E14" s="13">
        <f>ВВ!E14*0.9</f>
        <v>11160</v>
      </c>
      <c r="F14" s="13">
        <f>ВВ!F14*0.9</f>
        <v>11160</v>
      </c>
      <c r="G14" s="13">
        <f>ВВ!G14*0.9</f>
        <v>10260</v>
      </c>
      <c r="H14" s="13">
        <f>ВВ!H14*0.9</f>
        <v>10260</v>
      </c>
      <c r="I14" s="13">
        <f>ВВ!I14*0.9</f>
        <v>10260</v>
      </c>
      <c r="J14" s="13">
        <f>ВВ!J14*0.9</f>
        <v>10260</v>
      </c>
      <c r="K14" s="13">
        <f>ВВ!K14*0.9</f>
        <v>9990</v>
      </c>
      <c r="L14" s="13">
        <f>ВВ!L14*0.9</f>
        <v>9990</v>
      </c>
      <c r="M14" s="13">
        <f>ВВ!M14*0.9</f>
        <v>9990</v>
      </c>
      <c r="N14" s="13">
        <f>ВВ!N14*0.9</f>
        <v>9990</v>
      </c>
      <c r="O14" s="13">
        <f>ВВ!O14*0.9</f>
        <v>9990</v>
      </c>
      <c r="P14" s="13">
        <f>ВВ!P14*0.9</f>
        <v>9990</v>
      </c>
      <c r="Q14" s="13">
        <f>ВВ!Q14*0.9</f>
        <v>9990</v>
      </c>
      <c r="R14" s="13">
        <f>ВВ!R14*0.9</f>
        <v>9990</v>
      </c>
      <c r="S14" s="13">
        <f>ВВ!S14*0.9</f>
        <v>9990</v>
      </c>
      <c r="T14" s="13">
        <f>ВВ!T14*0.9</f>
        <v>10260</v>
      </c>
      <c r="U14" s="13">
        <f>ВВ!U14*0.9</f>
        <v>11520</v>
      </c>
      <c r="V14" s="13">
        <f>ВВ!V14*0.9</f>
        <v>11520</v>
      </c>
      <c r="W14" s="13">
        <f>ВВ!W14*0.9</f>
        <v>10800</v>
      </c>
      <c r="X14" s="13">
        <f>ВВ!X14*0.9</f>
        <v>9990</v>
      </c>
      <c r="Y14" s="13">
        <f>ВВ!Y14*0.9</f>
        <v>9990</v>
      </c>
      <c r="Z14" s="13">
        <f>ВВ!Z14*0.9</f>
        <v>9990</v>
      </c>
      <c r="AA14" s="13">
        <f>ВВ!AA14*0.9</f>
        <v>9990</v>
      </c>
      <c r="AB14" s="13">
        <f>ВВ!AB14*0.9</f>
        <v>9990</v>
      </c>
      <c r="AC14" s="13">
        <f>ВВ!AC14*0.9</f>
        <v>9990</v>
      </c>
      <c r="AD14" s="13">
        <f>ВВ!AD14*0.9</f>
        <v>10800</v>
      </c>
      <c r="AE14" s="13">
        <f>ВВ!AE14*0.9</f>
        <v>10800</v>
      </c>
      <c r="AF14" s="13">
        <f>ВВ!AF14*0.9</f>
        <v>9990</v>
      </c>
      <c r="AG14" s="13">
        <f>ВВ!AG14*0.9</f>
        <v>9990</v>
      </c>
      <c r="AH14" s="13">
        <f>ВВ!AH14*0.9</f>
        <v>9990</v>
      </c>
      <c r="AI14" s="13">
        <f>ВВ!AI14*0.9</f>
        <v>9990</v>
      </c>
      <c r="AJ14" s="13">
        <f>ВВ!AJ14*0.9</f>
        <v>11070</v>
      </c>
      <c r="AK14" s="13">
        <f>ВВ!AK14*0.9</f>
        <v>11070</v>
      </c>
      <c r="AL14" s="13">
        <f>ВВ!AL14*0.9</f>
        <v>11070</v>
      </c>
      <c r="AM14" s="13">
        <f>ВВ!AM14*0.9</f>
        <v>10260</v>
      </c>
      <c r="AN14" s="13">
        <f>ВВ!AN14*0.9</f>
        <v>10260</v>
      </c>
      <c r="AO14" s="13">
        <f>ВВ!AO14*0.9</f>
        <v>10260</v>
      </c>
      <c r="AP14" s="13">
        <f>ВВ!AP14*0.9</f>
        <v>10260</v>
      </c>
      <c r="AQ14" s="13">
        <f>ВВ!AQ14*0.9</f>
        <v>10260</v>
      </c>
      <c r="AR14" s="13">
        <f>ВВ!AR14*0.9</f>
        <v>10800</v>
      </c>
      <c r="AS14" s="13">
        <f>ВВ!AS14*0.9</f>
        <v>10800</v>
      </c>
      <c r="AT14" s="13">
        <f>ВВ!AT14*0.9</f>
        <v>10800</v>
      </c>
      <c r="AU14" s="13">
        <f>ВВ!AU14*0.9</f>
        <v>9990</v>
      </c>
      <c r="AV14" s="13">
        <f>ВВ!AV14*0.9</f>
        <v>9990</v>
      </c>
      <c r="AW14" s="13">
        <f>ВВ!AW14*0.9</f>
        <v>9990</v>
      </c>
      <c r="AX14" s="13">
        <f>ВВ!AX14*0.9</f>
        <v>9990</v>
      </c>
      <c r="AY14" s="13">
        <f>ВВ!AY14*0.9</f>
        <v>9990</v>
      </c>
      <c r="AZ14" s="13">
        <f>ВВ!AZ14*0.9</f>
        <v>9990</v>
      </c>
      <c r="BA14" s="13">
        <f>ВВ!BA14*0.9</f>
        <v>9990</v>
      </c>
      <c r="BB14" s="13">
        <f>ВВ!BB14*0.9</f>
        <v>9990</v>
      </c>
      <c r="BC14" s="13">
        <f>ВВ!BC14*0.9</f>
        <v>9990</v>
      </c>
      <c r="BD14" s="13">
        <f>ВВ!BD14*0.9</f>
        <v>9990</v>
      </c>
      <c r="BE14" s="13">
        <f>ВВ!BE14*0.9</f>
        <v>9990</v>
      </c>
      <c r="BF14" s="13">
        <f>ВВ!BF14*0.9</f>
        <v>9990</v>
      </c>
      <c r="BG14" s="13">
        <f>ВВ!BG14*0.9</f>
        <v>9990</v>
      </c>
      <c r="BH14" s="13">
        <f>ВВ!BH14*0.9</f>
        <v>9990</v>
      </c>
      <c r="BI14" s="13">
        <f>ВВ!BI14*0.9</f>
        <v>9990</v>
      </c>
      <c r="BJ14" s="13">
        <f>ВВ!BJ14*0.9</f>
        <v>9990</v>
      </c>
      <c r="BK14" s="13">
        <f>ВВ!BK14*0.9</f>
        <v>9990</v>
      </c>
      <c r="BL14" s="13">
        <f>ВВ!BL14*0.9</f>
        <v>9990</v>
      </c>
      <c r="BM14" s="13">
        <f>ВВ!BM14*0.9</f>
        <v>9990</v>
      </c>
      <c r="BN14" s="13">
        <f>ВВ!BN14*0.9</f>
        <v>9990</v>
      </c>
      <c r="BO14" s="13">
        <f>ВВ!BO14*0.9</f>
        <v>9990</v>
      </c>
      <c r="BP14" s="13">
        <f>ВВ!BP14*0.9</f>
        <v>10260</v>
      </c>
      <c r="BQ14" s="13">
        <f>ВВ!BQ14*0.9</f>
        <v>10260</v>
      </c>
      <c r="BR14" s="13">
        <f>ВВ!BR14*0.9</f>
        <v>10260</v>
      </c>
      <c r="BS14" s="13">
        <f>ВВ!BS14*0.9</f>
        <v>10260</v>
      </c>
      <c r="BT14" s="13">
        <f>ВВ!BT14*0.9</f>
        <v>15210</v>
      </c>
      <c r="BU14" s="13">
        <f>ВВ!BU14*0.9</f>
        <v>15210</v>
      </c>
      <c r="BV14" s="39">
        <f>ВВ!BV14*0.9</f>
        <v>15210</v>
      </c>
      <c r="BW14" s="39">
        <f>ВВ!BW14*0.9</f>
        <v>15210</v>
      </c>
      <c r="BX14" s="39">
        <f>ВВ!BX14*0.9</f>
        <v>15210</v>
      </c>
      <c r="BY14" s="39">
        <f>ВВ!BY14*0.9</f>
        <v>15210</v>
      </c>
      <c r="BZ14" s="39">
        <f>ВВ!BZ14*0.9</f>
        <v>15210</v>
      </c>
      <c r="CA14" s="13">
        <f>ВВ!CA14*0.9</f>
        <v>15210</v>
      </c>
      <c r="CB14" s="13">
        <f>ВВ!CB14*0.9</f>
        <v>15210</v>
      </c>
      <c r="CC14" s="13">
        <f>ВВ!CC14*0.9</f>
        <v>15840</v>
      </c>
      <c r="CD14" s="222">
        <f>ВВ!CD14*0.9</f>
        <v>15840</v>
      </c>
      <c r="CE14" s="222">
        <f>ВВ!CE14*0.9</f>
        <v>15840</v>
      </c>
      <c r="CF14" s="222">
        <f>ВВ!CF14*0.9</f>
        <v>15840</v>
      </c>
      <c r="CG14" s="222">
        <f>ВВ!CG14*0.9</f>
        <v>15840</v>
      </c>
      <c r="CH14" s="13">
        <f>ВВ!CH14*0.9</f>
        <v>15840</v>
      </c>
      <c r="CI14" s="13">
        <f>ВВ!CI14*0.9</f>
        <v>15840</v>
      </c>
      <c r="CJ14" s="13">
        <f>ВВ!CJ14*0.9</f>
        <v>15210</v>
      </c>
      <c r="CK14" s="13">
        <f>ВВ!CK14*0.9</f>
        <v>15210</v>
      </c>
      <c r="CL14" s="13">
        <f>ВВ!CL14*0.9</f>
        <v>15210</v>
      </c>
      <c r="CM14" s="13">
        <f>ВВ!CM14*0.9</f>
        <v>15210</v>
      </c>
      <c r="CN14" s="13">
        <f>ВВ!CN14*0.9</f>
        <v>15210</v>
      </c>
      <c r="CO14" s="13">
        <f>ВВ!CO14*0.9</f>
        <v>15210</v>
      </c>
      <c r="CP14" s="13">
        <f>ВВ!CP14*0.9</f>
        <v>15210</v>
      </c>
      <c r="CQ14" s="13">
        <f>ВВ!CQ14*0.9</f>
        <v>15210</v>
      </c>
      <c r="CR14" s="13">
        <f>ВВ!CR14*0.9</f>
        <v>15210</v>
      </c>
      <c r="CS14" s="13">
        <f>ВВ!CS14*0.9</f>
        <v>15210</v>
      </c>
      <c r="CT14" s="13">
        <f>ВВ!CT14*0.9</f>
        <v>15210</v>
      </c>
      <c r="CU14" s="13">
        <f>ВВ!CU14*0.9</f>
        <v>15210</v>
      </c>
      <c r="CV14" s="13">
        <f>ВВ!CV14*0.9</f>
        <v>15210</v>
      </c>
      <c r="CW14" s="13">
        <f>ВВ!CW14*0.9</f>
        <v>15210</v>
      </c>
      <c r="CX14" s="13">
        <f>ВВ!CX14*0.9</f>
        <v>15210</v>
      </c>
      <c r="CY14" s="13">
        <f>ВВ!CY14*0.9</f>
        <v>15210</v>
      </c>
      <c r="CZ14" s="13">
        <f>ВВ!CZ14*0.9</f>
        <v>15210</v>
      </c>
      <c r="DA14" s="13">
        <f>ВВ!DA14*0.9</f>
        <v>15210</v>
      </c>
      <c r="DB14" s="13">
        <f>ВВ!DB14*0.9</f>
        <v>15210</v>
      </c>
      <c r="DC14" s="13">
        <f>ВВ!DC14*0.9</f>
        <v>15210</v>
      </c>
      <c r="DD14" s="13">
        <f>ВВ!DD14*0.9</f>
        <v>15210</v>
      </c>
      <c r="DE14" s="13">
        <f>ВВ!DE14*0.9</f>
        <v>15210</v>
      </c>
      <c r="DF14" s="13">
        <f>ВВ!DF14*0.9</f>
        <v>12420</v>
      </c>
      <c r="DG14" s="13">
        <f>ВВ!DG14*0.9</f>
        <v>12420</v>
      </c>
      <c r="DH14" s="13">
        <f>ВВ!DH14*0.9</f>
        <v>12420</v>
      </c>
      <c r="DI14" s="13">
        <f>ВВ!DI14*0.9</f>
        <v>12420</v>
      </c>
      <c r="DJ14" s="13">
        <f>ВВ!DJ14*0.9</f>
        <v>12870</v>
      </c>
      <c r="DK14" s="13">
        <f>ВВ!DK14*0.9</f>
        <v>12870</v>
      </c>
      <c r="DL14" s="13">
        <f>ВВ!DL14*0.9</f>
        <v>12420</v>
      </c>
      <c r="DM14" s="13">
        <f>ВВ!DM14*0.9</f>
        <v>12420</v>
      </c>
      <c r="DN14" s="13">
        <f>ВВ!DN14*0.9</f>
        <v>12420</v>
      </c>
      <c r="DO14" s="13">
        <f>ВВ!DO14*0.9</f>
        <v>12420</v>
      </c>
      <c r="DP14" s="13">
        <f>ВВ!DP14*0.9</f>
        <v>12420</v>
      </c>
      <c r="DQ14" s="13">
        <f>ВВ!DQ14*0.9</f>
        <v>12870</v>
      </c>
      <c r="DR14" s="13">
        <f>ВВ!DR14*0.9</f>
        <v>12870</v>
      </c>
      <c r="DS14" s="13">
        <f>ВВ!DS14*0.9</f>
        <v>12420</v>
      </c>
      <c r="DT14" s="13">
        <f>ВВ!DT14*0.9</f>
        <v>12420</v>
      </c>
      <c r="DU14" s="13">
        <f>ВВ!DU14*0.9</f>
        <v>12420</v>
      </c>
      <c r="DV14" s="13">
        <f>ВВ!DV14*0.9</f>
        <v>12420</v>
      </c>
      <c r="DW14" s="13">
        <f>ВВ!DW14*0.9</f>
        <v>13320</v>
      </c>
      <c r="DX14" s="13">
        <f>ВВ!DX14*0.9</f>
        <v>13320</v>
      </c>
      <c r="DY14" s="13">
        <f>ВВ!DY14*0.9</f>
        <v>13320</v>
      </c>
      <c r="DZ14" s="13">
        <f>ВВ!DZ14*0.9</f>
        <v>12420</v>
      </c>
      <c r="EA14" s="13">
        <f>ВВ!EA14*0.9</f>
        <v>12420</v>
      </c>
      <c r="EB14" s="13">
        <f>ВВ!EB14*0.9</f>
        <v>12420</v>
      </c>
      <c r="EC14" s="13">
        <f>ВВ!EC14*0.9</f>
        <v>12420</v>
      </c>
      <c r="ED14" s="13">
        <f>ВВ!ED14*0.9</f>
        <v>12420</v>
      </c>
      <c r="EE14" s="13">
        <f>ВВ!EE14*0.9</f>
        <v>12870</v>
      </c>
      <c r="EF14" s="13">
        <f>ВВ!EF14*0.9</f>
        <v>12870</v>
      </c>
      <c r="EG14" s="13">
        <f>ВВ!EG14*0.9</f>
        <v>12420</v>
      </c>
      <c r="EH14" s="13">
        <f>ВВ!EH14*0.9</f>
        <v>12420</v>
      </c>
      <c r="EI14" s="13">
        <f>ВВ!EI14*0.9</f>
        <v>12420</v>
      </c>
      <c r="EJ14" s="13">
        <f>ВВ!EJ14*0.9</f>
        <v>12420</v>
      </c>
      <c r="EK14" s="13">
        <f>ВВ!EK14*0.9</f>
        <v>12420</v>
      </c>
      <c r="EL14" s="13">
        <f>ВВ!EL14*0.9</f>
        <v>12870</v>
      </c>
      <c r="EM14" s="13">
        <f>ВВ!EM14*0.9</f>
        <v>12870</v>
      </c>
      <c r="EN14" s="13">
        <f>ВВ!EN14*0.9</f>
        <v>12420</v>
      </c>
      <c r="EO14" s="13">
        <f>ВВ!EO14*0.9</f>
        <v>12420</v>
      </c>
      <c r="EP14" s="13">
        <f>ВВ!EP14*0.9</f>
        <v>12420</v>
      </c>
      <c r="EQ14" s="13">
        <f>ВВ!EQ14*0.9</f>
        <v>12420</v>
      </c>
      <c r="ER14" s="13">
        <f>ВВ!ER14*0.9</f>
        <v>12420</v>
      </c>
      <c r="ES14" s="13">
        <f>ВВ!ES14*0.9</f>
        <v>12420</v>
      </c>
      <c r="ET14" s="13">
        <f>ВВ!ET14*0.9</f>
        <v>12420</v>
      </c>
      <c r="EU14" s="13">
        <f>ВВ!EU14*0.9</f>
        <v>11520</v>
      </c>
      <c r="EV14" s="13">
        <f>ВВ!EV14*0.9</f>
        <v>11520</v>
      </c>
      <c r="EW14" s="13">
        <f>ВВ!EW14*0.9</f>
        <v>11520</v>
      </c>
      <c r="EX14" s="13">
        <f>ВВ!EX14*0.9</f>
        <v>11520</v>
      </c>
      <c r="EY14" s="13">
        <f>ВВ!EY14*0.9</f>
        <v>11520</v>
      </c>
      <c r="EZ14" s="13">
        <f>ВВ!EZ14*0.9</f>
        <v>11520</v>
      </c>
      <c r="FA14" s="13">
        <f>ВВ!FA14*0.9</f>
        <v>11520</v>
      </c>
      <c r="FB14" s="13">
        <f>ВВ!FB14*0.9</f>
        <v>11070</v>
      </c>
      <c r="FC14" s="13">
        <f>ВВ!FC14*0.9</f>
        <v>11070</v>
      </c>
      <c r="FD14" s="13">
        <f>ВВ!FD14*0.9</f>
        <v>11070</v>
      </c>
      <c r="FE14" s="13">
        <f>ВВ!FE14*0.9</f>
        <v>11070</v>
      </c>
      <c r="FF14" s="13">
        <f>ВВ!FF14*0.9</f>
        <v>11070</v>
      </c>
      <c r="FG14" s="13">
        <f>ВВ!FG14*0.9</f>
        <v>11520</v>
      </c>
      <c r="FH14" s="13">
        <f>ВВ!FH14*0.9</f>
        <v>11520</v>
      </c>
      <c r="FI14" s="13">
        <f>ВВ!FI14*0.9</f>
        <v>11070</v>
      </c>
      <c r="FJ14" s="13">
        <f>ВВ!FJ14*0.9</f>
        <v>11070</v>
      </c>
      <c r="FK14" s="13">
        <f>ВВ!FK14*0.9</f>
        <v>11070</v>
      </c>
      <c r="FL14" s="13">
        <f>ВВ!FL14*0.9</f>
        <v>11070</v>
      </c>
      <c r="FM14" s="13">
        <f>ВВ!FM14*0.9</f>
        <v>11070</v>
      </c>
      <c r="FN14" s="13">
        <f>ВВ!FN14*0.9</f>
        <v>11520</v>
      </c>
      <c r="FO14" s="13">
        <f>ВВ!FO14*0.9</f>
        <v>11520</v>
      </c>
      <c r="FP14" s="13">
        <f>ВВ!FP14*0.9</f>
        <v>11070</v>
      </c>
      <c r="FQ14" s="13">
        <f>ВВ!FQ14*0.9</f>
        <v>11070</v>
      </c>
      <c r="FR14" s="13">
        <f>ВВ!FR14*0.9</f>
        <v>11070</v>
      </c>
      <c r="FS14" s="13">
        <f>ВВ!FS14*0.9</f>
        <v>11070</v>
      </c>
      <c r="FT14" s="13">
        <f>ВВ!FT14*0.9</f>
        <v>11070</v>
      </c>
      <c r="FU14" s="13">
        <f>ВВ!FU14*0.9</f>
        <v>11520</v>
      </c>
      <c r="FV14" s="13">
        <f>ВВ!FV14*0.9</f>
        <v>11520</v>
      </c>
      <c r="FW14" s="13">
        <f>ВВ!FW14*0.9</f>
        <v>11520</v>
      </c>
      <c r="FX14" s="13">
        <f>ВВ!FX14*0.9</f>
        <v>11520</v>
      </c>
      <c r="FY14" s="13">
        <f>ВВ!FY14*0.9</f>
        <v>11520</v>
      </c>
      <c r="FZ14" s="13">
        <f>ВВ!FZ14*0.9</f>
        <v>11520</v>
      </c>
      <c r="GA14" s="13">
        <f>ВВ!GA14*0.9</f>
        <v>11520</v>
      </c>
      <c r="GB14" s="13">
        <f>ВВ!GB14*0.9</f>
        <v>11520</v>
      </c>
      <c r="GC14" s="13">
        <f>ВВ!GC14*0.9</f>
        <v>11520</v>
      </c>
      <c r="GD14" s="13">
        <f>ВВ!GD14*0.9</f>
        <v>11520</v>
      </c>
      <c r="GE14" s="13">
        <f>ВВ!GE14*0.9</f>
        <v>11520</v>
      </c>
      <c r="GF14" s="13">
        <f>ВВ!GF14*0.9</f>
        <v>11520</v>
      </c>
      <c r="GG14" s="222">
        <f>ВВ!GG14*0.9</f>
        <v>11520</v>
      </c>
      <c r="GH14" s="222">
        <f>ВВ!GH14*0.9</f>
        <v>11520</v>
      </c>
      <c r="GI14" s="222">
        <f>ВВ!GI14*0.9</f>
        <v>11520</v>
      </c>
      <c r="GJ14" s="222">
        <f>ВВ!GJ14*0.9</f>
        <v>11520</v>
      </c>
      <c r="GK14" s="222">
        <f>ВВ!GK14*0.9</f>
        <v>10800</v>
      </c>
      <c r="GL14" s="222">
        <f>ВВ!GL14*0.9</f>
        <v>10800</v>
      </c>
      <c r="GM14" s="222">
        <f>ВВ!GM14*0.9</f>
        <v>10800</v>
      </c>
      <c r="GN14" s="222">
        <f>ВВ!GN14*0.9</f>
        <v>10800</v>
      </c>
      <c r="GO14" s="222">
        <f>ВВ!GO14*0.9</f>
        <v>10800</v>
      </c>
      <c r="GP14" s="222">
        <f>ВВ!GP14*0.9</f>
        <v>11070</v>
      </c>
      <c r="GQ14" s="222">
        <f>ВВ!GQ14*0.9</f>
        <v>11070</v>
      </c>
      <c r="GR14" s="222">
        <f>ВВ!GR14*0.9</f>
        <v>10800</v>
      </c>
      <c r="GS14" s="222">
        <f>ВВ!GS14*0.9</f>
        <v>10800</v>
      </c>
      <c r="GT14" s="222">
        <f>ВВ!GT14*0.9</f>
        <v>10800</v>
      </c>
      <c r="GU14" s="222">
        <f>ВВ!GU14*0.9</f>
        <v>10800</v>
      </c>
      <c r="GV14" s="222">
        <f>ВВ!GV14*0.9</f>
        <v>10800</v>
      </c>
      <c r="GW14" s="222">
        <f>ВВ!GW14*0.9</f>
        <v>10800</v>
      </c>
      <c r="GX14" s="222">
        <f>ВВ!GX14*0.9</f>
        <v>10800</v>
      </c>
      <c r="GY14" s="222">
        <f>ВВ!GY14*0.9</f>
        <v>10530</v>
      </c>
      <c r="GZ14" s="222">
        <f>ВВ!GZ14*0.9</f>
        <v>10530</v>
      </c>
      <c r="HA14" s="222">
        <f>ВВ!HA14*0.9</f>
        <v>10530</v>
      </c>
      <c r="HB14" s="222">
        <f>ВВ!HB14*0.9</f>
        <v>10530</v>
      </c>
      <c r="HC14" s="222">
        <f>ВВ!HC14*0.9</f>
        <v>10530</v>
      </c>
      <c r="HD14" s="222">
        <f>ВВ!HD14*0.9</f>
        <v>10800</v>
      </c>
      <c r="HE14" s="222">
        <f>ВВ!HE14*0.9</f>
        <v>10800</v>
      </c>
      <c r="HF14" s="222">
        <f>ВВ!HF14*0.9</f>
        <v>10530</v>
      </c>
      <c r="HG14" s="222">
        <f>ВВ!HG14*0.9</f>
        <v>10530</v>
      </c>
      <c r="HH14" s="222">
        <f>ВВ!HH14*0.9</f>
        <v>10800</v>
      </c>
      <c r="HI14" s="222">
        <f>ВВ!HI14*0.9</f>
        <v>10800</v>
      </c>
      <c r="HJ14" s="222">
        <f>ВВ!HJ14*0.9</f>
        <v>10800</v>
      </c>
      <c r="HK14" s="222">
        <f>ВВ!HK14*0.9</f>
        <v>10800</v>
      </c>
      <c r="HL14" s="222">
        <f>ВВ!HL14*0.9</f>
        <v>10800</v>
      </c>
      <c r="HM14" s="222">
        <f>ВВ!HM14*0.9</f>
        <v>10530</v>
      </c>
      <c r="HN14" s="222">
        <f>ВВ!HN14*0.9</f>
        <v>10530</v>
      </c>
      <c r="HO14" s="222">
        <f>ВВ!HO14*0.9</f>
        <v>10530</v>
      </c>
      <c r="HP14" s="222">
        <f>ВВ!HP14*0.9</f>
        <v>10530</v>
      </c>
      <c r="HQ14" s="222">
        <f>ВВ!HQ14*0.9</f>
        <v>10530</v>
      </c>
      <c r="HR14" s="222">
        <f>ВВ!HR14*0.9</f>
        <v>10530</v>
      </c>
      <c r="HS14" s="222">
        <f>ВВ!HS14*0.9</f>
        <v>10530</v>
      </c>
      <c r="HT14" s="222">
        <f>ВВ!HT14*0.9</f>
        <v>9990</v>
      </c>
      <c r="HU14" s="222">
        <f>ВВ!HU14*0.9</f>
        <v>9990</v>
      </c>
      <c r="HV14" s="222">
        <f>ВВ!HV14*0.9</f>
        <v>9990</v>
      </c>
      <c r="HW14" s="222">
        <f>ВВ!HW14*0.9</f>
        <v>9990</v>
      </c>
      <c r="HX14" s="222">
        <f>ВВ!HX14*0.9</f>
        <v>9990</v>
      </c>
      <c r="HY14" s="222">
        <f>ВВ!HY14*0.9</f>
        <v>9990</v>
      </c>
      <c r="HZ14" s="222">
        <f>ВВ!HZ14*0.9</f>
        <v>9990</v>
      </c>
      <c r="IA14" s="222">
        <f>ВВ!IA14*0.9</f>
        <v>9990</v>
      </c>
      <c r="IB14" s="222">
        <f>ВВ!IB14*0.9</f>
        <v>9990</v>
      </c>
      <c r="IC14" s="222">
        <f>ВВ!IC14*0.9</f>
        <v>9990</v>
      </c>
      <c r="ID14" s="222">
        <f>ВВ!ID14*0.9</f>
        <v>9990</v>
      </c>
      <c r="IE14" s="222">
        <f>ВВ!IE14*0.9</f>
        <v>9990</v>
      </c>
      <c r="IF14" s="222">
        <f>ВВ!IF14*0.9</f>
        <v>9990</v>
      </c>
      <c r="IG14" s="222">
        <f>ВВ!IG14*0.9</f>
        <v>9990</v>
      </c>
      <c r="IH14" s="222">
        <f>ВВ!IH14*0.9</f>
        <v>9990</v>
      </c>
      <c r="II14" s="222">
        <f>ВВ!II14*0.9</f>
        <v>9990</v>
      </c>
      <c r="IJ14" s="222">
        <f>ВВ!IJ14*0.9</f>
        <v>9990</v>
      </c>
      <c r="IK14" s="222">
        <f>ВВ!IK14*0.9</f>
        <v>9990</v>
      </c>
      <c r="IL14" s="222">
        <f>ВВ!IL14*0.9</f>
        <v>9990</v>
      </c>
      <c r="IM14" s="222">
        <f>ВВ!IM14*0.9</f>
        <v>9990</v>
      </c>
      <c r="IN14" s="222">
        <f>ВВ!IN14*0.9</f>
        <v>9990</v>
      </c>
      <c r="IO14" s="222">
        <f>ВВ!IO14*0.9</f>
        <v>9990</v>
      </c>
      <c r="IP14" s="222">
        <f>ВВ!IP14*0.9</f>
        <v>9990</v>
      </c>
      <c r="IQ14" s="222">
        <f>ВВ!IQ14*0.9</f>
        <v>9990</v>
      </c>
      <c r="IR14" s="222">
        <f>ВВ!IR14*0.9</f>
        <v>9990</v>
      </c>
      <c r="IS14" s="222">
        <f>ВВ!IS14*0.9</f>
        <v>9990</v>
      </c>
      <c r="IT14" s="222">
        <f>ВВ!IT14*0.9</f>
        <v>10260</v>
      </c>
      <c r="IU14" s="222">
        <f>ВВ!IU14*0.9</f>
        <v>10260</v>
      </c>
      <c r="IV14" s="222">
        <f>ВВ!IV14*0.9</f>
        <v>9990</v>
      </c>
      <c r="IW14" s="222">
        <f>ВВ!IW14*0.9</f>
        <v>9990</v>
      </c>
      <c r="IX14" s="222">
        <f>ВВ!IX14*0.9</f>
        <v>9990</v>
      </c>
      <c r="IY14" s="222">
        <f>ВВ!IY14*0.9</f>
        <v>9990</v>
      </c>
      <c r="IZ14" s="222">
        <f>ВВ!IZ14*0.9</f>
        <v>9990</v>
      </c>
      <c r="JA14" s="222">
        <f>ВВ!JA14*0.9</f>
        <v>11070</v>
      </c>
      <c r="JB14" s="222">
        <f>ВВ!JB14*0.9</f>
        <v>11070</v>
      </c>
      <c r="JC14" s="222">
        <f>ВВ!JC14*0.9</f>
        <v>11070</v>
      </c>
      <c r="JD14" s="222">
        <f>ВВ!JD14*0.9</f>
        <v>11070</v>
      </c>
      <c r="JE14" s="222">
        <f>ВВ!JE14*0.9</f>
        <v>11070</v>
      </c>
      <c r="JF14" s="222">
        <f>ВВ!JF14*0.9</f>
        <v>11070</v>
      </c>
      <c r="JG14" s="222">
        <f>ВВ!JG14*0.9</f>
        <v>11070</v>
      </c>
      <c r="JH14" s="222">
        <f>ВВ!JH14*0.9</f>
        <v>11520</v>
      </c>
      <c r="JI14" s="222">
        <f>ВВ!JI14*0.9</f>
        <v>11520</v>
      </c>
      <c r="JJ14" s="222">
        <f>ВВ!JJ14*0.9</f>
        <v>11520</v>
      </c>
      <c r="JK14" s="222">
        <f>ВВ!JK14*0.9</f>
        <v>11520</v>
      </c>
      <c r="JL14" s="222">
        <f>ВВ!JL14*0.9</f>
        <v>11520</v>
      </c>
      <c r="JM14" s="222">
        <f>ВВ!JM14*0.9</f>
        <v>11520</v>
      </c>
      <c r="JN14" s="222">
        <f>ВВ!JN14*0.9</f>
        <v>11520</v>
      </c>
    </row>
    <row r="15" spans="1:274" ht="11.45" hidden="1" customHeight="1" x14ac:dyDescent="0.2">
      <c r="A15" s="34" t="s">
        <v>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39"/>
      <c r="BW15" s="39"/>
      <c r="BX15" s="39"/>
      <c r="BY15" s="39"/>
      <c r="BZ15" s="39"/>
      <c r="CA15" s="13"/>
      <c r="CB15" s="13"/>
      <c r="CC15" s="13"/>
      <c r="CD15" s="222"/>
      <c r="CE15" s="222"/>
      <c r="CF15" s="222"/>
      <c r="CG15" s="222"/>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222"/>
      <c r="GH15" s="222"/>
      <c r="GI15" s="222"/>
      <c r="GJ15" s="222"/>
      <c r="GK15" s="222"/>
      <c r="GL15" s="222"/>
      <c r="GM15" s="222"/>
      <c r="GN15" s="222"/>
      <c r="GO15" s="222"/>
      <c r="GP15" s="222"/>
      <c r="GQ15" s="222"/>
      <c r="GR15" s="222"/>
      <c r="GS15" s="222"/>
      <c r="GT15" s="222"/>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row>
    <row r="16" spans="1:274" ht="11.45" hidden="1" customHeight="1" x14ac:dyDescent="0.2">
      <c r="A16" s="12">
        <v>1</v>
      </c>
      <c r="B16" s="13">
        <f>ВВ!B16*0.9</f>
        <v>11385</v>
      </c>
      <c r="C16" s="13">
        <f>ВВ!C16*0.9</f>
        <v>10845</v>
      </c>
      <c r="D16" s="13">
        <f>ВВ!D16*0.9</f>
        <v>10845</v>
      </c>
      <c r="E16" s="13">
        <f>ВВ!E16*0.9</f>
        <v>10845</v>
      </c>
      <c r="F16" s="13">
        <f>ВВ!F16*0.9</f>
        <v>10845</v>
      </c>
      <c r="G16" s="13">
        <f>ВВ!G16*0.9</f>
        <v>9675</v>
      </c>
      <c r="H16" s="13">
        <f>ВВ!H16*0.9</f>
        <v>9675</v>
      </c>
      <c r="I16" s="13">
        <f>ВВ!I16*0.9</f>
        <v>9675</v>
      </c>
      <c r="J16" s="13">
        <f>ВВ!J16*0.9</f>
        <v>9675</v>
      </c>
      <c r="K16" s="13">
        <f>ВВ!K16*0.9</f>
        <v>9405</v>
      </c>
      <c r="L16" s="13">
        <f>ВВ!L16*0.9</f>
        <v>9405</v>
      </c>
      <c r="M16" s="13">
        <f>ВВ!M16*0.9</f>
        <v>9405</v>
      </c>
      <c r="N16" s="13">
        <f>ВВ!N16*0.9</f>
        <v>9405</v>
      </c>
      <c r="O16" s="13">
        <f>ВВ!O16*0.9</f>
        <v>9405</v>
      </c>
      <c r="P16" s="13">
        <f>ВВ!P16*0.9</f>
        <v>9405</v>
      </c>
      <c r="Q16" s="13">
        <f>ВВ!Q16*0.9</f>
        <v>9405</v>
      </c>
      <c r="R16" s="13">
        <f>ВВ!R16*0.9</f>
        <v>9405</v>
      </c>
      <c r="S16" s="13">
        <f>ВВ!S16*0.9</f>
        <v>9405</v>
      </c>
      <c r="T16" s="13">
        <f>ВВ!T16*0.9</f>
        <v>9675</v>
      </c>
      <c r="U16" s="13">
        <f>ВВ!U16*0.9</f>
        <v>10935</v>
      </c>
      <c r="V16" s="13">
        <f>ВВ!V16*0.9</f>
        <v>10935</v>
      </c>
      <c r="W16" s="13">
        <f>ВВ!W16*0.9</f>
        <v>10215</v>
      </c>
      <c r="X16" s="13">
        <f>ВВ!X16*0.9</f>
        <v>9405</v>
      </c>
      <c r="Y16" s="13">
        <f>ВВ!Y16*0.9</f>
        <v>9405</v>
      </c>
      <c r="Z16" s="13">
        <f>ВВ!Z16*0.9</f>
        <v>9405</v>
      </c>
      <c r="AA16" s="13">
        <f>ВВ!AA16*0.9</f>
        <v>9405</v>
      </c>
      <c r="AB16" s="13">
        <f>ВВ!AB16*0.9</f>
        <v>9405</v>
      </c>
      <c r="AC16" s="13">
        <f>ВВ!AC16*0.9</f>
        <v>9405</v>
      </c>
      <c r="AD16" s="13">
        <f>ВВ!AD16*0.9</f>
        <v>10215</v>
      </c>
      <c r="AE16" s="13">
        <f>ВВ!AE16*0.9</f>
        <v>10215</v>
      </c>
      <c r="AF16" s="13">
        <f>ВВ!AF16*0.9</f>
        <v>9405</v>
      </c>
      <c r="AG16" s="13">
        <f>ВВ!AG16*0.9</f>
        <v>9405</v>
      </c>
      <c r="AH16" s="13">
        <f>ВВ!AH16*0.9</f>
        <v>9405</v>
      </c>
      <c r="AI16" s="13">
        <f>ВВ!AI16*0.9</f>
        <v>9405</v>
      </c>
      <c r="AJ16" s="13">
        <f>ВВ!AJ16*0.9</f>
        <v>10485</v>
      </c>
      <c r="AK16" s="13">
        <f>ВВ!AK16*0.9</f>
        <v>10485</v>
      </c>
      <c r="AL16" s="13">
        <f>ВВ!AL16*0.9</f>
        <v>10485</v>
      </c>
      <c r="AM16" s="13">
        <f>ВВ!AM16*0.9</f>
        <v>9675</v>
      </c>
      <c r="AN16" s="13">
        <f>ВВ!AN16*0.9</f>
        <v>9675</v>
      </c>
      <c r="AO16" s="13">
        <f>ВВ!AO16*0.9</f>
        <v>9675</v>
      </c>
      <c r="AP16" s="13">
        <f>ВВ!AP16*0.9</f>
        <v>9675</v>
      </c>
      <c r="AQ16" s="13">
        <f>ВВ!AQ16*0.9</f>
        <v>9675</v>
      </c>
      <c r="AR16" s="13">
        <f>ВВ!AR16*0.9</f>
        <v>10215</v>
      </c>
      <c r="AS16" s="13">
        <f>ВВ!AS16*0.9</f>
        <v>10215</v>
      </c>
      <c r="AT16" s="13">
        <f>ВВ!AT16*0.9</f>
        <v>10215</v>
      </c>
      <c r="AU16" s="13">
        <f>ВВ!AU16*0.9</f>
        <v>9405</v>
      </c>
      <c r="AV16" s="13">
        <f>ВВ!AV16*0.9</f>
        <v>9405</v>
      </c>
      <c r="AW16" s="13">
        <f>ВВ!AW16*0.9</f>
        <v>9405</v>
      </c>
      <c r="AX16" s="13">
        <f>ВВ!AX16*0.9</f>
        <v>9405</v>
      </c>
      <c r="AY16" s="13">
        <f>ВВ!AY16*0.9</f>
        <v>9405</v>
      </c>
      <c r="AZ16" s="13">
        <f>ВВ!AZ16*0.9</f>
        <v>9405</v>
      </c>
      <c r="BA16" s="13">
        <f>ВВ!BA16*0.9</f>
        <v>9405</v>
      </c>
      <c r="BB16" s="13">
        <f>ВВ!BB16*0.9</f>
        <v>9405</v>
      </c>
      <c r="BC16" s="13">
        <f>ВВ!BC16*0.9</f>
        <v>9405</v>
      </c>
      <c r="BD16" s="13">
        <f>ВВ!BD16*0.9</f>
        <v>9405</v>
      </c>
      <c r="BE16" s="13">
        <f>ВВ!BE16*0.9</f>
        <v>9405</v>
      </c>
      <c r="BF16" s="13">
        <f>ВВ!BF16*0.9</f>
        <v>9405</v>
      </c>
      <c r="BG16" s="13">
        <f>ВВ!BG16*0.9</f>
        <v>9405</v>
      </c>
      <c r="BH16" s="13">
        <f>ВВ!BH16*0.9</f>
        <v>9405</v>
      </c>
      <c r="BI16" s="13">
        <f>ВВ!BI16*0.9</f>
        <v>9405</v>
      </c>
      <c r="BJ16" s="13">
        <f>ВВ!BJ16*0.9</f>
        <v>9405</v>
      </c>
      <c r="BK16" s="13">
        <f>ВВ!BK16*0.9</f>
        <v>9405</v>
      </c>
      <c r="BL16" s="13">
        <f>ВВ!BL16*0.9</f>
        <v>9405</v>
      </c>
      <c r="BM16" s="13">
        <f>ВВ!BM16*0.9</f>
        <v>9405</v>
      </c>
      <c r="BN16" s="13">
        <f>ВВ!BN16*0.9</f>
        <v>9405</v>
      </c>
      <c r="BO16" s="13">
        <f>ВВ!BO16*0.9</f>
        <v>9405</v>
      </c>
      <c r="BP16" s="13">
        <f>ВВ!BP16*0.9</f>
        <v>9675</v>
      </c>
      <c r="BQ16" s="13">
        <f>ВВ!BQ16*0.9</f>
        <v>9675</v>
      </c>
      <c r="BR16" s="13">
        <f>ВВ!BR16*0.9</f>
        <v>9675</v>
      </c>
      <c r="BS16" s="13">
        <f>ВВ!BS16*0.9</f>
        <v>9675</v>
      </c>
      <c r="BT16" s="13">
        <f>ВВ!BT16*0.9</f>
        <v>14625</v>
      </c>
      <c r="BU16" s="13">
        <f>ВВ!BU16*0.9</f>
        <v>14625</v>
      </c>
      <c r="BV16" s="39">
        <f>ВВ!BV16*0.9</f>
        <v>14625</v>
      </c>
      <c r="BW16" s="39">
        <f>ВВ!BW16*0.9</f>
        <v>14625</v>
      </c>
      <c r="BX16" s="39">
        <f>ВВ!BX16*0.9</f>
        <v>14625</v>
      </c>
      <c r="BY16" s="39">
        <f>ВВ!BY16*0.9</f>
        <v>14625</v>
      </c>
      <c r="BZ16" s="39">
        <f>ВВ!BZ16*0.9</f>
        <v>14625</v>
      </c>
      <c r="CA16" s="13">
        <f>ВВ!CA16*0.9</f>
        <v>14625</v>
      </c>
      <c r="CB16" s="13">
        <f>ВВ!CB16*0.9</f>
        <v>14625</v>
      </c>
      <c r="CC16" s="13">
        <f>ВВ!CC16*0.9</f>
        <v>15255</v>
      </c>
      <c r="CD16" s="222">
        <f>ВВ!CD16*0.9</f>
        <v>15255</v>
      </c>
      <c r="CE16" s="222">
        <f>ВВ!CE16*0.9</f>
        <v>15255</v>
      </c>
      <c r="CF16" s="222">
        <f>ВВ!CF16*0.9</f>
        <v>15255</v>
      </c>
      <c r="CG16" s="222">
        <f>ВВ!CG16*0.9</f>
        <v>15255</v>
      </c>
      <c r="CH16" s="13">
        <f>ВВ!CH16*0.9</f>
        <v>15255</v>
      </c>
      <c r="CI16" s="13">
        <f>ВВ!CI16*0.9</f>
        <v>15255</v>
      </c>
      <c r="CJ16" s="13">
        <f>ВВ!CJ16*0.9</f>
        <v>14625</v>
      </c>
      <c r="CK16" s="13">
        <f>ВВ!CK16*0.9</f>
        <v>14625</v>
      </c>
      <c r="CL16" s="13">
        <f>ВВ!CL16*0.9</f>
        <v>14625</v>
      </c>
      <c r="CM16" s="13">
        <f>ВВ!CM16*0.9</f>
        <v>14625</v>
      </c>
      <c r="CN16" s="13">
        <f>ВВ!CN16*0.9</f>
        <v>14625</v>
      </c>
      <c r="CO16" s="13">
        <f>ВВ!CO16*0.9</f>
        <v>14625</v>
      </c>
      <c r="CP16" s="13">
        <f>ВВ!CP16*0.9</f>
        <v>14625</v>
      </c>
      <c r="CQ16" s="13">
        <f>ВВ!CQ16*0.9</f>
        <v>14625</v>
      </c>
      <c r="CR16" s="13">
        <f>ВВ!CR16*0.9</f>
        <v>14625</v>
      </c>
      <c r="CS16" s="13">
        <f>ВВ!CS16*0.9</f>
        <v>14625</v>
      </c>
      <c r="CT16" s="13">
        <f>ВВ!CT16*0.9</f>
        <v>14625</v>
      </c>
      <c r="CU16" s="13">
        <f>ВВ!CU16*0.9</f>
        <v>14625</v>
      </c>
      <c r="CV16" s="13">
        <f>ВВ!CV16*0.9</f>
        <v>14625</v>
      </c>
      <c r="CW16" s="13">
        <f>ВВ!CW16*0.9</f>
        <v>14625</v>
      </c>
      <c r="CX16" s="13">
        <f>ВВ!CX16*0.9</f>
        <v>14625</v>
      </c>
      <c r="CY16" s="13">
        <f>ВВ!CY16*0.9</f>
        <v>14625</v>
      </c>
      <c r="CZ16" s="13">
        <f>ВВ!CZ16*0.9</f>
        <v>14625</v>
      </c>
      <c r="DA16" s="13">
        <f>ВВ!DA16*0.9</f>
        <v>14625</v>
      </c>
      <c r="DB16" s="13">
        <f>ВВ!DB16*0.9</f>
        <v>14625</v>
      </c>
      <c r="DC16" s="13">
        <f>ВВ!DC16*0.9</f>
        <v>14625</v>
      </c>
      <c r="DD16" s="13">
        <f>ВВ!DD16*0.9</f>
        <v>14625</v>
      </c>
      <c r="DE16" s="13">
        <f>ВВ!DE16*0.9</f>
        <v>14625</v>
      </c>
      <c r="DF16" s="13">
        <f>ВВ!DF16*0.9</f>
        <v>11835</v>
      </c>
      <c r="DG16" s="13">
        <f>ВВ!DG16*0.9</f>
        <v>11835</v>
      </c>
      <c r="DH16" s="13">
        <f>ВВ!DH16*0.9</f>
        <v>11835</v>
      </c>
      <c r="DI16" s="13">
        <f>ВВ!DI16*0.9</f>
        <v>11835</v>
      </c>
      <c r="DJ16" s="13">
        <f>ВВ!DJ16*0.9</f>
        <v>12285</v>
      </c>
      <c r="DK16" s="13">
        <f>ВВ!DK16*0.9</f>
        <v>12285</v>
      </c>
      <c r="DL16" s="13">
        <f>ВВ!DL16*0.9</f>
        <v>11835</v>
      </c>
      <c r="DM16" s="13">
        <f>ВВ!DM16*0.9</f>
        <v>11835</v>
      </c>
      <c r="DN16" s="13">
        <f>ВВ!DN16*0.9</f>
        <v>11835</v>
      </c>
      <c r="DO16" s="13">
        <f>ВВ!DO16*0.9</f>
        <v>11835</v>
      </c>
      <c r="DP16" s="13">
        <f>ВВ!DP16*0.9</f>
        <v>11835</v>
      </c>
      <c r="DQ16" s="13">
        <f>ВВ!DQ16*0.9</f>
        <v>12285</v>
      </c>
      <c r="DR16" s="13">
        <f>ВВ!DR16*0.9</f>
        <v>12285</v>
      </c>
      <c r="DS16" s="13">
        <f>ВВ!DS16*0.9</f>
        <v>11835</v>
      </c>
      <c r="DT16" s="13">
        <f>ВВ!DT16*0.9</f>
        <v>11835</v>
      </c>
      <c r="DU16" s="13">
        <f>ВВ!DU16*0.9</f>
        <v>11835</v>
      </c>
      <c r="DV16" s="13">
        <f>ВВ!DV16*0.9</f>
        <v>11835</v>
      </c>
      <c r="DW16" s="13">
        <f>ВВ!DW16*0.9</f>
        <v>12735</v>
      </c>
      <c r="DX16" s="13">
        <f>ВВ!DX16*0.9</f>
        <v>12735</v>
      </c>
      <c r="DY16" s="13">
        <f>ВВ!DY16*0.9</f>
        <v>12735</v>
      </c>
      <c r="DZ16" s="13">
        <f>ВВ!DZ16*0.9</f>
        <v>11835</v>
      </c>
      <c r="EA16" s="13">
        <f>ВВ!EA16*0.9</f>
        <v>11835</v>
      </c>
      <c r="EB16" s="13">
        <f>ВВ!EB16*0.9</f>
        <v>11835</v>
      </c>
      <c r="EC16" s="13">
        <f>ВВ!EC16*0.9</f>
        <v>11835</v>
      </c>
      <c r="ED16" s="13">
        <f>ВВ!ED16*0.9</f>
        <v>11835</v>
      </c>
      <c r="EE16" s="13">
        <f>ВВ!EE16*0.9</f>
        <v>12285</v>
      </c>
      <c r="EF16" s="13">
        <f>ВВ!EF16*0.9</f>
        <v>12285</v>
      </c>
      <c r="EG16" s="13">
        <f>ВВ!EG16*0.9</f>
        <v>11835</v>
      </c>
      <c r="EH16" s="13">
        <f>ВВ!EH16*0.9</f>
        <v>11835</v>
      </c>
      <c r="EI16" s="13">
        <f>ВВ!EI16*0.9</f>
        <v>11835</v>
      </c>
      <c r="EJ16" s="13">
        <f>ВВ!EJ16*0.9</f>
        <v>11835</v>
      </c>
      <c r="EK16" s="13">
        <f>ВВ!EK16*0.9</f>
        <v>11835</v>
      </c>
      <c r="EL16" s="13">
        <f>ВВ!EL16*0.9</f>
        <v>12285</v>
      </c>
      <c r="EM16" s="13">
        <f>ВВ!EM16*0.9</f>
        <v>12285</v>
      </c>
      <c r="EN16" s="13">
        <f>ВВ!EN16*0.9</f>
        <v>11835</v>
      </c>
      <c r="EO16" s="13">
        <f>ВВ!EO16*0.9</f>
        <v>11835</v>
      </c>
      <c r="EP16" s="13">
        <f>ВВ!EP16*0.9</f>
        <v>11835</v>
      </c>
      <c r="EQ16" s="13">
        <f>ВВ!EQ16*0.9</f>
        <v>11835</v>
      </c>
      <c r="ER16" s="13">
        <f>ВВ!ER16*0.9</f>
        <v>11835</v>
      </c>
      <c r="ES16" s="13">
        <f>ВВ!ES16*0.9</f>
        <v>11835</v>
      </c>
      <c r="ET16" s="13">
        <f>ВВ!ET16*0.9</f>
        <v>11835</v>
      </c>
      <c r="EU16" s="13">
        <f>ВВ!EU16*0.9</f>
        <v>10935</v>
      </c>
      <c r="EV16" s="13">
        <f>ВВ!EV16*0.9</f>
        <v>10935</v>
      </c>
      <c r="EW16" s="13">
        <f>ВВ!EW16*0.9</f>
        <v>10935</v>
      </c>
      <c r="EX16" s="13">
        <f>ВВ!EX16*0.9</f>
        <v>10935</v>
      </c>
      <c r="EY16" s="13">
        <f>ВВ!EY16*0.9</f>
        <v>10935</v>
      </c>
      <c r="EZ16" s="13">
        <f>ВВ!EZ16*0.9</f>
        <v>10935</v>
      </c>
      <c r="FA16" s="13">
        <f>ВВ!FA16*0.9</f>
        <v>10935</v>
      </c>
      <c r="FB16" s="13">
        <f>ВВ!FB16*0.9</f>
        <v>10485</v>
      </c>
      <c r="FC16" s="13">
        <f>ВВ!FC16*0.9</f>
        <v>10485</v>
      </c>
      <c r="FD16" s="13">
        <f>ВВ!FD16*0.9</f>
        <v>10485</v>
      </c>
      <c r="FE16" s="13">
        <f>ВВ!FE16*0.9</f>
        <v>10485</v>
      </c>
      <c r="FF16" s="13">
        <f>ВВ!FF16*0.9</f>
        <v>10485</v>
      </c>
      <c r="FG16" s="13">
        <f>ВВ!FG16*0.9</f>
        <v>10935</v>
      </c>
      <c r="FH16" s="13">
        <f>ВВ!FH16*0.9</f>
        <v>10935</v>
      </c>
      <c r="FI16" s="13">
        <f>ВВ!FI16*0.9</f>
        <v>10485</v>
      </c>
      <c r="FJ16" s="13">
        <f>ВВ!FJ16*0.9</f>
        <v>10485</v>
      </c>
      <c r="FK16" s="13">
        <f>ВВ!FK16*0.9</f>
        <v>10485</v>
      </c>
      <c r="FL16" s="13">
        <f>ВВ!FL16*0.9</f>
        <v>10485</v>
      </c>
      <c r="FM16" s="13">
        <f>ВВ!FM16*0.9</f>
        <v>10485</v>
      </c>
      <c r="FN16" s="13">
        <f>ВВ!FN16*0.9</f>
        <v>10935</v>
      </c>
      <c r="FO16" s="13">
        <f>ВВ!FO16*0.9</f>
        <v>10935</v>
      </c>
      <c r="FP16" s="13">
        <f>ВВ!FP16*0.9</f>
        <v>10485</v>
      </c>
      <c r="FQ16" s="13">
        <f>ВВ!FQ16*0.9</f>
        <v>10485</v>
      </c>
      <c r="FR16" s="13">
        <f>ВВ!FR16*0.9</f>
        <v>10485</v>
      </c>
      <c r="FS16" s="13">
        <f>ВВ!FS16*0.9</f>
        <v>10485</v>
      </c>
      <c r="FT16" s="13">
        <f>ВВ!FT16*0.9</f>
        <v>10485</v>
      </c>
      <c r="FU16" s="13">
        <f>ВВ!FU16*0.9</f>
        <v>10935</v>
      </c>
      <c r="FV16" s="13">
        <f>ВВ!FV16*0.9</f>
        <v>10935</v>
      </c>
      <c r="FW16" s="13">
        <f>ВВ!FW16*0.9</f>
        <v>10935</v>
      </c>
      <c r="FX16" s="13">
        <f>ВВ!FX16*0.9</f>
        <v>10935</v>
      </c>
      <c r="FY16" s="13">
        <f>ВВ!FY16*0.9</f>
        <v>10935</v>
      </c>
      <c r="FZ16" s="13">
        <f>ВВ!FZ16*0.9</f>
        <v>10935</v>
      </c>
      <c r="GA16" s="13">
        <f>ВВ!GA16*0.9</f>
        <v>10935</v>
      </c>
      <c r="GB16" s="13">
        <f>ВВ!GB16*0.9</f>
        <v>10935</v>
      </c>
      <c r="GC16" s="13">
        <f>ВВ!GC16*0.9</f>
        <v>10935</v>
      </c>
      <c r="GD16" s="13">
        <f>ВВ!GD16*0.9</f>
        <v>10935</v>
      </c>
      <c r="GE16" s="13">
        <f>ВВ!GE16*0.9</f>
        <v>10935</v>
      </c>
      <c r="GF16" s="13">
        <f>ВВ!GF16*0.9</f>
        <v>10935</v>
      </c>
      <c r="GG16" s="222">
        <f>ВВ!GG16*0.9</f>
        <v>10935</v>
      </c>
      <c r="GH16" s="222">
        <f>ВВ!GH16*0.9</f>
        <v>11205</v>
      </c>
      <c r="GI16" s="222">
        <f>ВВ!GI16*0.9</f>
        <v>11205</v>
      </c>
      <c r="GJ16" s="222">
        <f>ВВ!GJ16*0.9</f>
        <v>11205</v>
      </c>
      <c r="GK16" s="222">
        <f>ВВ!GK16*0.9</f>
        <v>10485</v>
      </c>
      <c r="GL16" s="222">
        <f>ВВ!GL16*0.9</f>
        <v>10485</v>
      </c>
      <c r="GM16" s="222">
        <f>ВВ!GM16*0.9</f>
        <v>10485</v>
      </c>
      <c r="GN16" s="222">
        <f>ВВ!GN16*0.9</f>
        <v>10485</v>
      </c>
      <c r="GO16" s="222">
        <f>ВВ!GO16*0.9</f>
        <v>10485</v>
      </c>
      <c r="GP16" s="222">
        <f>ВВ!GP16*0.9</f>
        <v>10755</v>
      </c>
      <c r="GQ16" s="222">
        <f>ВВ!GQ16*0.9</f>
        <v>10755</v>
      </c>
      <c r="GR16" s="222">
        <f>ВВ!GR16*0.9</f>
        <v>10485</v>
      </c>
      <c r="GS16" s="222">
        <f>ВВ!GS16*0.9</f>
        <v>10485</v>
      </c>
      <c r="GT16" s="222">
        <f>ВВ!GT16*0.9</f>
        <v>10485</v>
      </c>
      <c r="GU16" s="222">
        <f>ВВ!GU16*0.9</f>
        <v>10485</v>
      </c>
      <c r="GV16" s="222">
        <f>ВВ!GV16*0.9</f>
        <v>10485</v>
      </c>
      <c r="GW16" s="222">
        <f>ВВ!GW16*0.9</f>
        <v>10485</v>
      </c>
      <c r="GX16" s="222">
        <f>ВВ!GX16*0.9</f>
        <v>10485</v>
      </c>
      <c r="GY16" s="222">
        <f>ВВ!GY16*0.9</f>
        <v>10215</v>
      </c>
      <c r="GZ16" s="222">
        <f>ВВ!GZ16*0.9</f>
        <v>10215</v>
      </c>
      <c r="HA16" s="222">
        <f>ВВ!HA16*0.9</f>
        <v>10215</v>
      </c>
      <c r="HB16" s="222">
        <f>ВВ!HB16*0.9</f>
        <v>10215</v>
      </c>
      <c r="HC16" s="222">
        <f>ВВ!HC16*0.9</f>
        <v>10215</v>
      </c>
      <c r="HD16" s="222">
        <f>ВВ!HD16*0.9</f>
        <v>10485</v>
      </c>
      <c r="HE16" s="222">
        <f>ВВ!HE16*0.9</f>
        <v>10485</v>
      </c>
      <c r="HF16" s="222">
        <f>ВВ!HF16*0.9</f>
        <v>10215</v>
      </c>
      <c r="HG16" s="222">
        <f>ВВ!HG16*0.9</f>
        <v>10215</v>
      </c>
      <c r="HH16" s="222">
        <f>ВВ!HH16*0.9</f>
        <v>10485</v>
      </c>
      <c r="HI16" s="222">
        <f>ВВ!HI16*0.9</f>
        <v>10485</v>
      </c>
      <c r="HJ16" s="222">
        <f>ВВ!HJ16*0.9</f>
        <v>10485</v>
      </c>
      <c r="HK16" s="222">
        <f>ВВ!HK16*0.9</f>
        <v>10485</v>
      </c>
      <c r="HL16" s="222">
        <f>ВВ!HL16*0.9</f>
        <v>10485</v>
      </c>
      <c r="HM16" s="222">
        <f>ВВ!HM16*0.9</f>
        <v>10215</v>
      </c>
      <c r="HN16" s="222">
        <f>ВВ!HN16*0.9</f>
        <v>10215</v>
      </c>
      <c r="HO16" s="222">
        <f>ВВ!HO16*0.9</f>
        <v>10215</v>
      </c>
      <c r="HP16" s="222">
        <f>ВВ!HP16*0.9</f>
        <v>10215</v>
      </c>
      <c r="HQ16" s="222">
        <f>ВВ!HQ16*0.9</f>
        <v>10215</v>
      </c>
      <c r="HR16" s="222">
        <f>ВВ!HR16*0.9</f>
        <v>10215</v>
      </c>
      <c r="HS16" s="222">
        <f>ВВ!HS16*0.9</f>
        <v>10215</v>
      </c>
      <c r="HT16" s="222">
        <f>ВВ!HT16*0.9</f>
        <v>9675</v>
      </c>
      <c r="HU16" s="222">
        <f>ВВ!HU16*0.9</f>
        <v>9675</v>
      </c>
      <c r="HV16" s="222">
        <f>ВВ!HV16*0.9</f>
        <v>9675</v>
      </c>
      <c r="HW16" s="222">
        <f>ВВ!HW16*0.9</f>
        <v>9675</v>
      </c>
      <c r="HX16" s="222">
        <f>ВВ!HX16*0.9</f>
        <v>9675</v>
      </c>
      <c r="HY16" s="222">
        <f>ВВ!HY16*0.9</f>
        <v>9675</v>
      </c>
      <c r="HZ16" s="222">
        <f>ВВ!HZ16*0.9</f>
        <v>9675</v>
      </c>
      <c r="IA16" s="222">
        <f>ВВ!IA16*0.9</f>
        <v>9675</v>
      </c>
      <c r="IB16" s="222">
        <f>ВВ!IB16*0.9</f>
        <v>9675</v>
      </c>
      <c r="IC16" s="222">
        <f>ВВ!IC16*0.9</f>
        <v>9675</v>
      </c>
      <c r="ID16" s="222">
        <f>ВВ!ID16*0.9</f>
        <v>9675</v>
      </c>
      <c r="IE16" s="222">
        <f>ВВ!IE16*0.9</f>
        <v>9675</v>
      </c>
      <c r="IF16" s="222">
        <f>ВВ!IF16*0.9</f>
        <v>9675</v>
      </c>
      <c r="IG16" s="222">
        <f>ВВ!IG16*0.9</f>
        <v>9675</v>
      </c>
      <c r="IH16" s="222">
        <f>ВВ!IH16*0.9</f>
        <v>9675</v>
      </c>
      <c r="II16" s="222">
        <f>ВВ!II16*0.9</f>
        <v>9675</v>
      </c>
      <c r="IJ16" s="222">
        <f>ВВ!IJ16*0.9</f>
        <v>9675</v>
      </c>
      <c r="IK16" s="222">
        <f>ВВ!IK16*0.9</f>
        <v>9675</v>
      </c>
      <c r="IL16" s="222">
        <f>ВВ!IL16*0.9</f>
        <v>9675</v>
      </c>
      <c r="IM16" s="222">
        <f>ВВ!IM16*0.9</f>
        <v>9675</v>
      </c>
      <c r="IN16" s="222">
        <f>ВВ!IN16*0.9</f>
        <v>9675</v>
      </c>
      <c r="IO16" s="222">
        <f>ВВ!IO16*0.9</f>
        <v>9675</v>
      </c>
      <c r="IP16" s="222">
        <f>ВВ!IP16*0.9</f>
        <v>9675</v>
      </c>
      <c r="IQ16" s="222">
        <f>ВВ!IQ16*0.9</f>
        <v>9675</v>
      </c>
      <c r="IR16" s="222">
        <f>ВВ!IR16*0.9</f>
        <v>9675</v>
      </c>
      <c r="IS16" s="222">
        <f>ВВ!IS16*0.9</f>
        <v>9675</v>
      </c>
      <c r="IT16" s="222">
        <f>ВВ!IT16*0.9</f>
        <v>9945</v>
      </c>
      <c r="IU16" s="222">
        <f>ВВ!IU16*0.9</f>
        <v>9945</v>
      </c>
      <c r="IV16" s="222">
        <f>ВВ!IV16*0.9</f>
        <v>9675</v>
      </c>
      <c r="IW16" s="222">
        <f>ВВ!IW16*0.9</f>
        <v>9675</v>
      </c>
      <c r="IX16" s="222">
        <f>ВВ!IX16*0.9</f>
        <v>9675</v>
      </c>
      <c r="IY16" s="222">
        <f>ВВ!IY16*0.9</f>
        <v>9675</v>
      </c>
      <c r="IZ16" s="222">
        <f>ВВ!IZ16*0.9</f>
        <v>9675</v>
      </c>
      <c r="JA16" s="222">
        <f>ВВ!JA16*0.9</f>
        <v>10755</v>
      </c>
      <c r="JB16" s="222">
        <f>ВВ!JB16*0.9</f>
        <v>10755</v>
      </c>
      <c r="JC16" s="222">
        <f>ВВ!JC16*0.9</f>
        <v>10755</v>
      </c>
      <c r="JD16" s="222">
        <f>ВВ!JD16*0.9</f>
        <v>10755</v>
      </c>
      <c r="JE16" s="222">
        <f>ВВ!JE16*0.9</f>
        <v>10755</v>
      </c>
      <c r="JF16" s="222">
        <f>ВВ!JF16*0.9</f>
        <v>10755</v>
      </c>
      <c r="JG16" s="222">
        <f>ВВ!JG16*0.9</f>
        <v>10755</v>
      </c>
      <c r="JH16" s="222">
        <f>ВВ!JH16*0.9</f>
        <v>11205</v>
      </c>
      <c r="JI16" s="222">
        <f>ВВ!JI16*0.9</f>
        <v>11205</v>
      </c>
      <c r="JJ16" s="222">
        <f>ВВ!JJ16*0.9</f>
        <v>11205</v>
      </c>
      <c r="JK16" s="222">
        <f>ВВ!JK16*0.9</f>
        <v>11205</v>
      </c>
      <c r="JL16" s="222">
        <f>ВВ!JL16*0.9</f>
        <v>11205</v>
      </c>
      <c r="JM16" s="222">
        <f>ВВ!JM16*0.9</f>
        <v>11205</v>
      </c>
      <c r="JN16" s="222">
        <f>ВВ!JN16*0.9</f>
        <v>11205</v>
      </c>
    </row>
    <row r="17" spans="1:274" ht="11.45" hidden="1" customHeight="1" x14ac:dyDescent="0.2">
      <c r="A17" s="12">
        <v>2</v>
      </c>
      <c r="B17" s="13">
        <f>ВВ!B17*0.9</f>
        <v>13050</v>
      </c>
      <c r="C17" s="13">
        <f>ВВ!C17*0.9</f>
        <v>12510</v>
      </c>
      <c r="D17" s="13">
        <f>ВВ!D17*0.9</f>
        <v>12510</v>
      </c>
      <c r="E17" s="13">
        <f>ВВ!E17*0.9</f>
        <v>12510</v>
      </c>
      <c r="F17" s="13">
        <f>ВВ!F17*0.9</f>
        <v>12510</v>
      </c>
      <c r="G17" s="13">
        <f>ВВ!G17*0.9</f>
        <v>11160</v>
      </c>
      <c r="H17" s="13">
        <f>ВВ!H17*0.9</f>
        <v>11160</v>
      </c>
      <c r="I17" s="13">
        <f>ВВ!I17*0.9</f>
        <v>11160</v>
      </c>
      <c r="J17" s="13">
        <f>ВВ!J17*0.9</f>
        <v>11160</v>
      </c>
      <c r="K17" s="13">
        <f>ВВ!K17*0.9</f>
        <v>10890</v>
      </c>
      <c r="L17" s="13">
        <f>ВВ!L17*0.9</f>
        <v>10890</v>
      </c>
      <c r="M17" s="13">
        <f>ВВ!M17*0.9</f>
        <v>10890</v>
      </c>
      <c r="N17" s="13">
        <f>ВВ!N17*0.9</f>
        <v>10890</v>
      </c>
      <c r="O17" s="13">
        <f>ВВ!O17*0.9</f>
        <v>10890</v>
      </c>
      <c r="P17" s="13">
        <f>ВВ!P17*0.9</f>
        <v>10890</v>
      </c>
      <c r="Q17" s="13">
        <f>ВВ!Q17*0.9</f>
        <v>10890</v>
      </c>
      <c r="R17" s="13">
        <f>ВВ!R17*0.9</f>
        <v>10890</v>
      </c>
      <c r="S17" s="13">
        <f>ВВ!S17*0.9</f>
        <v>10890</v>
      </c>
      <c r="T17" s="13">
        <f>ВВ!T17*0.9</f>
        <v>11160</v>
      </c>
      <c r="U17" s="13">
        <f>ВВ!U17*0.9</f>
        <v>12420</v>
      </c>
      <c r="V17" s="13">
        <f>ВВ!V17*0.9</f>
        <v>12420</v>
      </c>
      <c r="W17" s="13">
        <f>ВВ!W17*0.9</f>
        <v>11700</v>
      </c>
      <c r="X17" s="13">
        <f>ВВ!X17*0.9</f>
        <v>10890</v>
      </c>
      <c r="Y17" s="13">
        <f>ВВ!Y17*0.9</f>
        <v>10890</v>
      </c>
      <c r="Z17" s="13">
        <f>ВВ!Z17*0.9</f>
        <v>10890</v>
      </c>
      <c r="AA17" s="13">
        <f>ВВ!AA17*0.9</f>
        <v>10890</v>
      </c>
      <c r="AB17" s="13">
        <f>ВВ!AB17*0.9</f>
        <v>10890</v>
      </c>
      <c r="AC17" s="13">
        <f>ВВ!AC17*0.9</f>
        <v>10890</v>
      </c>
      <c r="AD17" s="13">
        <f>ВВ!AD17*0.9</f>
        <v>11700</v>
      </c>
      <c r="AE17" s="13">
        <f>ВВ!AE17*0.9</f>
        <v>11700</v>
      </c>
      <c r="AF17" s="13">
        <f>ВВ!AF17*0.9</f>
        <v>10890</v>
      </c>
      <c r="AG17" s="13">
        <f>ВВ!AG17*0.9</f>
        <v>10890</v>
      </c>
      <c r="AH17" s="13">
        <f>ВВ!AH17*0.9</f>
        <v>10890</v>
      </c>
      <c r="AI17" s="13">
        <f>ВВ!AI17*0.9</f>
        <v>10890</v>
      </c>
      <c r="AJ17" s="13">
        <f>ВВ!AJ17*0.9</f>
        <v>11970</v>
      </c>
      <c r="AK17" s="13">
        <f>ВВ!AK17*0.9</f>
        <v>11970</v>
      </c>
      <c r="AL17" s="13">
        <f>ВВ!AL17*0.9</f>
        <v>11970</v>
      </c>
      <c r="AM17" s="13">
        <f>ВВ!AM17*0.9</f>
        <v>11160</v>
      </c>
      <c r="AN17" s="13">
        <f>ВВ!AN17*0.9</f>
        <v>11160</v>
      </c>
      <c r="AO17" s="13">
        <f>ВВ!AO17*0.9</f>
        <v>11160</v>
      </c>
      <c r="AP17" s="13">
        <f>ВВ!AP17*0.9</f>
        <v>11160</v>
      </c>
      <c r="AQ17" s="13">
        <f>ВВ!AQ17*0.9</f>
        <v>11160</v>
      </c>
      <c r="AR17" s="13">
        <f>ВВ!AR17*0.9</f>
        <v>11700</v>
      </c>
      <c r="AS17" s="13">
        <f>ВВ!AS17*0.9</f>
        <v>11700</v>
      </c>
      <c r="AT17" s="13">
        <f>ВВ!AT17*0.9</f>
        <v>11700</v>
      </c>
      <c r="AU17" s="13">
        <f>ВВ!AU17*0.9</f>
        <v>10890</v>
      </c>
      <c r="AV17" s="13">
        <f>ВВ!AV17*0.9</f>
        <v>10890</v>
      </c>
      <c r="AW17" s="13">
        <f>ВВ!AW17*0.9</f>
        <v>10890</v>
      </c>
      <c r="AX17" s="13">
        <f>ВВ!AX17*0.9</f>
        <v>10890</v>
      </c>
      <c r="AY17" s="13">
        <f>ВВ!AY17*0.9</f>
        <v>10890</v>
      </c>
      <c r="AZ17" s="13">
        <f>ВВ!AZ17*0.9</f>
        <v>10890</v>
      </c>
      <c r="BA17" s="13">
        <f>ВВ!BA17*0.9</f>
        <v>10890</v>
      </c>
      <c r="BB17" s="13">
        <f>ВВ!BB17*0.9</f>
        <v>10890</v>
      </c>
      <c r="BC17" s="13">
        <f>ВВ!BC17*0.9</f>
        <v>10890</v>
      </c>
      <c r="BD17" s="13">
        <f>ВВ!BD17*0.9</f>
        <v>10890</v>
      </c>
      <c r="BE17" s="13">
        <f>ВВ!BE17*0.9</f>
        <v>10890</v>
      </c>
      <c r="BF17" s="13">
        <f>ВВ!BF17*0.9</f>
        <v>10890</v>
      </c>
      <c r="BG17" s="13">
        <f>ВВ!BG17*0.9</f>
        <v>10890</v>
      </c>
      <c r="BH17" s="13">
        <f>ВВ!BH17*0.9</f>
        <v>10890</v>
      </c>
      <c r="BI17" s="13">
        <f>ВВ!BI17*0.9</f>
        <v>10890</v>
      </c>
      <c r="BJ17" s="13">
        <f>ВВ!BJ17*0.9</f>
        <v>10890</v>
      </c>
      <c r="BK17" s="13">
        <f>ВВ!BK17*0.9</f>
        <v>10890</v>
      </c>
      <c r="BL17" s="13">
        <f>ВВ!BL17*0.9</f>
        <v>10890</v>
      </c>
      <c r="BM17" s="13">
        <f>ВВ!BM17*0.9</f>
        <v>10890</v>
      </c>
      <c r="BN17" s="13">
        <f>ВВ!BN17*0.9</f>
        <v>10890</v>
      </c>
      <c r="BO17" s="13">
        <f>ВВ!BO17*0.9</f>
        <v>10890</v>
      </c>
      <c r="BP17" s="13">
        <f>ВВ!BP17*0.9</f>
        <v>11160</v>
      </c>
      <c r="BQ17" s="13">
        <f>ВВ!BQ17*0.9</f>
        <v>11160</v>
      </c>
      <c r="BR17" s="13">
        <f>ВВ!BR17*0.9</f>
        <v>11160</v>
      </c>
      <c r="BS17" s="13">
        <f>ВВ!BS17*0.9</f>
        <v>11160</v>
      </c>
      <c r="BT17" s="13">
        <f>ВВ!BT17*0.9</f>
        <v>16110</v>
      </c>
      <c r="BU17" s="13">
        <f>ВВ!BU17*0.9</f>
        <v>16110</v>
      </c>
      <c r="BV17" s="39">
        <f>ВВ!BV17*0.9</f>
        <v>16110</v>
      </c>
      <c r="BW17" s="39">
        <f>ВВ!BW17*0.9</f>
        <v>16110</v>
      </c>
      <c r="BX17" s="39">
        <f>ВВ!BX17*0.9</f>
        <v>16110</v>
      </c>
      <c r="BY17" s="39">
        <f>ВВ!BY17*0.9</f>
        <v>16110</v>
      </c>
      <c r="BZ17" s="39">
        <f>ВВ!BZ17*0.9</f>
        <v>16110</v>
      </c>
      <c r="CA17" s="13">
        <f>ВВ!CA17*0.9</f>
        <v>16110</v>
      </c>
      <c r="CB17" s="13">
        <f>ВВ!CB17*0.9</f>
        <v>16110</v>
      </c>
      <c r="CC17" s="13">
        <f>ВВ!CC17*0.9</f>
        <v>16740</v>
      </c>
      <c r="CD17" s="222">
        <f>ВВ!CD17*0.9</f>
        <v>16740</v>
      </c>
      <c r="CE17" s="222">
        <f>ВВ!CE17*0.9</f>
        <v>16740</v>
      </c>
      <c r="CF17" s="222">
        <f>ВВ!CF17*0.9</f>
        <v>16740</v>
      </c>
      <c r="CG17" s="222">
        <f>ВВ!CG17*0.9</f>
        <v>16740</v>
      </c>
      <c r="CH17" s="13">
        <f>ВВ!CH17*0.9</f>
        <v>16740</v>
      </c>
      <c r="CI17" s="13">
        <f>ВВ!CI17*0.9</f>
        <v>16740</v>
      </c>
      <c r="CJ17" s="13">
        <f>ВВ!CJ17*0.9</f>
        <v>16110</v>
      </c>
      <c r="CK17" s="13">
        <f>ВВ!CK17*0.9</f>
        <v>16110</v>
      </c>
      <c r="CL17" s="13">
        <f>ВВ!CL17*0.9</f>
        <v>16110</v>
      </c>
      <c r="CM17" s="13">
        <f>ВВ!CM17*0.9</f>
        <v>16110</v>
      </c>
      <c r="CN17" s="13">
        <f>ВВ!CN17*0.9</f>
        <v>16110</v>
      </c>
      <c r="CO17" s="13">
        <f>ВВ!CO17*0.9</f>
        <v>16110</v>
      </c>
      <c r="CP17" s="13">
        <f>ВВ!CP17*0.9</f>
        <v>16110</v>
      </c>
      <c r="CQ17" s="13">
        <f>ВВ!CQ17*0.9</f>
        <v>16110</v>
      </c>
      <c r="CR17" s="13">
        <f>ВВ!CR17*0.9</f>
        <v>16110</v>
      </c>
      <c r="CS17" s="13">
        <f>ВВ!CS17*0.9</f>
        <v>16110</v>
      </c>
      <c r="CT17" s="13">
        <f>ВВ!CT17*0.9</f>
        <v>16110</v>
      </c>
      <c r="CU17" s="13">
        <f>ВВ!CU17*0.9</f>
        <v>16110</v>
      </c>
      <c r="CV17" s="13">
        <f>ВВ!CV17*0.9</f>
        <v>16110</v>
      </c>
      <c r="CW17" s="13">
        <f>ВВ!CW17*0.9</f>
        <v>16110</v>
      </c>
      <c r="CX17" s="13">
        <f>ВВ!CX17*0.9</f>
        <v>16110</v>
      </c>
      <c r="CY17" s="13">
        <f>ВВ!CY17*0.9</f>
        <v>16110</v>
      </c>
      <c r="CZ17" s="13">
        <f>ВВ!CZ17*0.9</f>
        <v>16110</v>
      </c>
      <c r="DA17" s="13">
        <f>ВВ!DA17*0.9</f>
        <v>16110</v>
      </c>
      <c r="DB17" s="13">
        <f>ВВ!DB17*0.9</f>
        <v>16110</v>
      </c>
      <c r="DC17" s="13">
        <f>ВВ!DC17*0.9</f>
        <v>16110</v>
      </c>
      <c r="DD17" s="13">
        <f>ВВ!DD17*0.9</f>
        <v>16110</v>
      </c>
      <c r="DE17" s="13">
        <f>ВВ!DE17*0.9</f>
        <v>16110</v>
      </c>
      <c r="DF17" s="13">
        <f>ВВ!DF17*0.9</f>
        <v>13320</v>
      </c>
      <c r="DG17" s="13">
        <f>ВВ!DG17*0.9</f>
        <v>13320</v>
      </c>
      <c r="DH17" s="13">
        <f>ВВ!DH17*0.9</f>
        <v>13320</v>
      </c>
      <c r="DI17" s="13">
        <f>ВВ!DI17*0.9</f>
        <v>13320</v>
      </c>
      <c r="DJ17" s="13">
        <f>ВВ!DJ17*0.9</f>
        <v>13770</v>
      </c>
      <c r="DK17" s="13">
        <f>ВВ!DK17*0.9</f>
        <v>13770</v>
      </c>
      <c r="DL17" s="13">
        <f>ВВ!DL17*0.9</f>
        <v>13320</v>
      </c>
      <c r="DM17" s="13">
        <f>ВВ!DM17*0.9</f>
        <v>13320</v>
      </c>
      <c r="DN17" s="13">
        <f>ВВ!DN17*0.9</f>
        <v>13320</v>
      </c>
      <c r="DO17" s="13">
        <f>ВВ!DO17*0.9</f>
        <v>13320</v>
      </c>
      <c r="DP17" s="13">
        <f>ВВ!DP17*0.9</f>
        <v>13320</v>
      </c>
      <c r="DQ17" s="13">
        <f>ВВ!DQ17*0.9</f>
        <v>13770</v>
      </c>
      <c r="DR17" s="13">
        <f>ВВ!DR17*0.9</f>
        <v>13770</v>
      </c>
      <c r="DS17" s="13">
        <f>ВВ!DS17*0.9</f>
        <v>13320</v>
      </c>
      <c r="DT17" s="13">
        <f>ВВ!DT17*0.9</f>
        <v>13320</v>
      </c>
      <c r="DU17" s="13">
        <f>ВВ!DU17*0.9</f>
        <v>13320</v>
      </c>
      <c r="DV17" s="13">
        <f>ВВ!DV17*0.9</f>
        <v>13320</v>
      </c>
      <c r="DW17" s="13">
        <f>ВВ!DW17*0.9</f>
        <v>14220</v>
      </c>
      <c r="DX17" s="13">
        <f>ВВ!DX17*0.9</f>
        <v>14220</v>
      </c>
      <c r="DY17" s="13">
        <f>ВВ!DY17*0.9</f>
        <v>14220</v>
      </c>
      <c r="DZ17" s="13">
        <f>ВВ!DZ17*0.9</f>
        <v>13320</v>
      </c>
      <c r="EA17" s="13">
        <f>ВВ!EA17*0.9</f>
        <v>13320</v>
      </c>
      <c r="EB17" s="13">
        <f>ВВ!EB17*0.9</f>
        <v>13320</v>
      </c>
      <c r="EC17" s="13">
        <f>ВВ!EC17*0.9</f>
        <v>13320</v>
      </c>
      <c r="ED17" s="13">
        <f>ВВ!ED17*0.9</f>
        <v>13320</v>
      </c>
      <c r="EE17" s="13">
        <f>ВВ!EE17*0.9</f>
        <v>13770</v>
      </c>
      <c r="EF17" s="13">
        <f>ВВ!EF17*0.9</f>
        <v>13770</v>
      </c>
      <c r="EG17" s="13">
        <f>ВВ!EG17*0.9</f>
        <v>13320</v>
      </c>
      <c r="EH17" s="13">
        <f>ВВ!EH17*0.9</f>
        <v>13320</v>
      </c>
      <c r="EI17" s="13">
        <f>ВВ!EI17*0.9</f>
        <v>13320</v>
      </c>
      <c r="EJ17" s="13">
        <f>ВВ!EJ17*0.9</f>
        <v>13320</v>
      </c>
      <c r="EK17" s="13">
        <f>ВВ!EK17*0.9</f>
        <v>13320</v>
      </c>
      <c r="EL17" s="13">
        <f>ВВ!EL17*0.9</f>
        <v>13770</v>
      </c>
      <c r="EM17" s="13">
        <f>ВВ!EM17*0.9</f>
        <v>13770</v>
      </c>
      <c r="EN17" s="13">
        <f>ВВ!EN17*0.9</f>
        <v>13320</v>
      </c>
      <c r="EO17" s="13">
        <f>ВВ!EO17*0.9</f>
        <v>13320</v>
      </c>
      <c r="EP17" s="13">
        <f>ВВ!EP17*0.9</f>
        <v>13320</v>
      </c>
      <c r="EQ17" s="13">
        <f>ВВ!EQ17*0.9</f>
        <v>13320</v>
      </c>
      <c r="ER17" s="13">
        <f>ВВ!ER17*0.9</f>
        <v>13320</v>
      </c>
      <c r="ES17" s="13">
        <f>ВВ!ES17*0.9</f>
        <v>13320</v>
      </c>
      <c r="ET17" s="13">
        <f>ВВ!ET17*0.9</f>
        <v>13320</v>
      </c>
      <c r="EU17" s="13">
        <f>ВВ!EU17*0.9</f>
        <v>12420</v>
      </c>
      <c r="EV17" s="13">
        <f>ВВ!EV17*0.9</f>
        <v>12420</v>
      </c>
      <c r="EW17" s="13">
        <f>ВВ!EW17*0.9</f>
        <v>12420</v>
      </c>
      <c r="EX17" s="13">
        <f>ВВ!EX17*0.9</f>
        <v>12420</v>
      </c>
      <c r="EY17" s="13">
        <f>ВВ!EY17*0.9</f>
        <v>12420</v>
      </c>
      <c r="EZ17" s="13">
        <f>ВВ!EZ17*0.9</f>
        <v>12420</v>
      </c>
      <c r="FA17" s="13">
        <f>ВВ!FA17*0.9</f>
        <v>12420</v>
      </c>
      <c r="FB17" s="13">
        <f>ВВ!FB17*0.9</f>
        <v>11970</v>
      </c>
      <c r="FC17" s="13">
        <f>ВВ!FC17*0.9</f>
        <v>11970</v>
      </c>
      <c r="FD17" s="13">
        <f>ВВ!FD17*0.9</f>
        <v>11970</v>
      </c>
      <c r="FE17" s="13">
        <f>ВВ!FE17*0.9</f>
        <v>11970</v>
      </c>
      <c r="FF17" s="13">
        <f>ВВ!FF17*0.9</f>
        <v>11970</v>
      </c>
      <c r="FG17" s="13">
        <f>ВВ!FG17*0.9</f>
        <v>12420</v>
      </c>
      <c r="FH17" s="13">
        <f>ВВ!FH17*0.9</f>
        <v>12420</v>
      </c>
      <c r="FI17" s="13">
        <f>ВВ!FI17*0.9</f>
        <v>11970</v>
      </c>
      <c r="FJ17" s="13">
        <f>ВВ!FJ17*0.9</f>
        <v>11970</v>
      </c>
      <c r="FK17" s="13">
        <f>ВВ!FK17*0.9</f>
        <v>11970</v>
      </c>
      <c r="FL17" s="13">
        <f>ВВ!FL17*0.9</f>
        <v>11970</v>
      </c>
      <c r="FM17" s="13">
        <f>ВВ!FM17*0.9</f>
        <v>11970</v>
      </c>
      <c r="FN17" s="13">
        <f>ВВ!FN17*0.9</f>
        <v>12420</v>
      </c>
      <c r="FO17" s="13">
        <f>ВВ!FO17*0.9</f>
        <v>12420</v>
      </c>
      <c r="FP17" s="13">
        <f>ВВ!FP17*0.9</f>
        <v>11970</v>
      </c>
      <c r="FQ17" s="13">
        <f>ВВ!FQ17*0.9</f>
        <v>11970</v>
      </c>
      <c r="FR17" s="13">
        <f>ВВ!FR17*0.9</f>
        <v>11970</v>
      </c>
      <c r="FS17" s="13">
        <f>ВВ!FS17*0.9</f>
        <v>11970</v>
      </c>
      <c r="FT17" s="13">
        <f>ВВ!FT17*0.9</f>
        <v>11970</v>
      </c>
      <c r="FU17" s="13">
        <f>ВВ!FU17*0.9</f>
        <v>12420</v>
      </c>
      <c r="FV17" s="13">
        <f>ВВ!FV17*0.9</f>
        <v>12420</v>
      </c>
      <c r="FW17" s="13">
        <f>ВВ!FW17*0.9</f>
        <v>12420</v>
      </c>
      <c r="FX17" s="13">
        <f>ВВ!FX17*0.9</f>
        <v>12420</v>
      </c>
      <c r="FY17" s="13">
        <f>ВВ!FY17*0.9</f>
        <v>12420</v>
      </c>
      <c r="FZ17" s="13">
        <f>ВВ!FZ17*0.9</f>
        <v>12420</v>
      </c>
      <c r="GA17" s="13">
        <f>ВВ!GA17*0.9</f>
        <v>12420</v>
      </c>
      <c r="GB17" s="13">
        <f>ВВ!GB17*0.9</f>
        <v>12420</v>
      </c>
      <c r="GC17" s="13">
        <f>ВВ!GC17*0.9</f>
        <v>12420</v>
      </c>
      <c r="GD17" s="13">
        <f>ВВ!GD17*0.9</f>
        <v>12420</v>
      </c>
      <c r="GE17" s="13">
        <f>ВВ!GE17*0.9</f>
        <v>12420</v>
      </c>
      <c r="GF17" s="13">
        <f>ВВ!GF17*0.9</f>
        <v>12420</v>
      </c>
      <c r="GG17" s="222">
        <f>ВВ!GG17*0.9</f>
        <v>12420</v>
      </c>
      <c r="GH17" s="222">
        <f>ВВ!GH17*0.9</f>
        <v>12690</v>
      </c>
      <c r="GI17" s="222">
        <f>ВВ!GI17*0.9</f>
        <v>12690</v>
      </c>
      <c r="GJ17" s="222">
        <f>ВВ!GJ17*0.9</f>
        <v>12690</v>
      </c>
      <c r="GK17" s="222">
        <f>ВВ!GK17*0.9</f>
        <v>11970</v>
      </c>
      <c r="GL17" s="222">
        <f>ВВ!GL17*0.9</f>
        <v>11970</v>
      </c>
      <c r="GM17" s="222">
        <f>ВВ!GM17*0.9</f>
        <v>11970</v>
      </c>
      <c r="GN17" s="222">
        <f>ВВ!GN17*0.9</f>
        <v>11970</v>
      </c>
      <c r="GO17" s="222">
        <f>ВВ!GO17*0.9</f>
        <v>11970</v>
      </c>
      <c r="GP17" s="222">
        <f>ВВ!GP17*0.9</f>
        <v>12240</v>
      </c>
      <c r="GQ17" s="222">
        <f>ВВ!GQ17*0.9</f>
        <v>12240</v>
      </c>
      <c r="GR17" s="222">
        <f>ВВ!GR17*0.9</f>
        <v>11970</v>
      </c>
      <c r="GS17" s="222">
        <f>ВВ!GS17*0.9</f>
        <v>11970</v>
      </c>
      <c r="GT17" s="222">
        <f>ВВ!GT17*0.9</f>
        <v>11970</v>
      </c>
      <c r="GU17" s="222">
        <f>ВВ!GU17*0.9</f>
        <v>11970</v>
      </c>
      <c r="GV17" s="222">
        <f>ВВ!GV17*0.9</f>
        <v>11970</v>
      </c>
      <c r="GW17" s="222">
        <f>ВВ!GW17*0.9</f>
        <v>11970</v>
      </c>
      <c r="GX17" s="222">
        <f>ВВ!GX17*0.9</f>
        <v>11970</v>
      </c>
      <c r="GY17" s="222">
        <f>ВВ!GY17*0.9</f>
        <v>11700</v>
      </c>
      <c r="GZ17" s="222">
        <f>ВВ!GZ17*0.9</f>
        <v>11700</v>
      </c>
      <c r="HA17" s="222">
        <f>ВВ!HA17*0.9</f>
        <v>11700</v>
      </c>
      <c r="HB17" s="222">
        <f>ВВ!HB17*0.9</f>
        <v>11700</v>
      </c>
      <c r="HC17" s="222">
        <f>ВВ!HC17*0.9</f>
        <v>11700</v>
      </c>
      <c r="HD17" s="222">
        <f>ВВ!HD17*0.9</f>
        <v>11970</v>
      </c>
      <c r="HE17" s="222">
        <f>ВВ!HE17*0.9</f>
        <v>11970</v>
      </c>
      <c r="HF17" s="222">
        <f>ВВ!HF17*0.9</f>
        <v>11700</v>
      </c>
      <c r="HG17" s="222">
        <f>ВВ!HG17*0.9</f>
        <v>11700</v>
      </c>
      <c r="HH17" s="222">
        <f>ВВ!HH17*0.9</f>
        <v>11970</v>
      </c>
      <c r="HI17" s="222">
        <f>ВВ!HI17*0.9</f>
        <v>11970</v>
      </c>
      <c r="HJ17" s="222">
        <f>ВВ!HJ17*0.9</f>
        <v>11970</v>
      </c>
      <c r="HK17" s="222">
        <f>ВВ!HK17*0.9</f>
        <v>11970</v>
      </c>
      <c r="HL17" s="222">
        <f>ВВ!HL17*0.9</f>
        <v>11970</v>
      </c>
      <c r="HM17" s="222">
        <f>ВВ!HM17*0.9</f>
        <v>11700</v>
      </c>
      <c r="HN17" s="222">
        <f>ВВ!HN17*0.9</f>
        <v>11700</v>
      </c>
      <c r="HO17" s="222">
        <f>ВВ!HO17*0.9</f>
        <v>11700</v>
      </c>
      <c r="HP17" s="222">
        <f>ВВ!HP17*0.9</f>
        <v>11700</v>
      </c>
      <c r="HQ17" s="222">
        <f>ВВ!HQ17*0.9</f>
        <v>11700</v>
      </c>
      <c r="HR17" s="222">
        <f>ВВ!HR17*0.9</f>
        <v>11700</v>
      </c>
      <c r="HS17" s="222">
        <f>ВВ!HS17*0.9</f>
        <v>11700</v>
      </c>
      <c r="HT17" s="222">
        <f>ВВ!HT17*0.9</f>
        <v>11160</v>
      </c>
      <c r="HU17" s="222">
        <f>ВВ!HU17*0.9</f>
        <v>11160</v>
      </c>
      <c r="HV17" s="222">
        <f>ВВ!HV17*0.9</f>
        <v>11160</v>
      </c>
      <c r="HW17" s="222">
        <f>ВВ!HW17*0.9</f>
        <v>11160</v>
      </c>
      <c r="HX17" s="222">
        <f>ВВ!HX17*0.9</f>
        <v>11160</v>
      </c>
      <c r="HY17" s="222">
        <f>ВВ!HY17*0.9</f>
        <v>11160</v>
      </c>
      <c r="HZ17" s="222">
        <f>ВВ!HZ17*0.9</f>
        <v>11160</v>
      </c>
      <c r="IA17" s="222">
        <f>ВВ!IA17*0.9</f>
        <v>11160</v>
      </c>
      <c r="IB17" s="222">
        <f>ВВ!IB17*0.9</f>
        <v>11160</v>
      </c>
      <c r="IC17" s="222">
        <f>ВВ!IC17*0.9</f>
        <v>11160</v>
      </c>
      <c r="ID17" s="222">
        <f>ВВ!ID17*0.9</f>
        <v>11160</v>
      </c>
      <c r="IE17" s="222">
        <f>ВВ!IE17*0.9</f>
        <v>11160</v>
      </c>
      <c r="IF17" s="222">
        <f>ВВ!IF17*0.9</f>
        <v>11160</v>
      </c>
      <c r="IG17" s="222">
        <f>ВВ!IG17*0.9</f>
        <v>11160</v>
      </c>
      <c r="IH17" s="222">
        <f>ВВ!IH17*0.9</f>
        <v>11160</v>
      </c>
      <c r="II17" s="222">
        <f>ВВ!II17*0.9</f>
        <v>11160</v>
      </c>
      <c r="IJ17" s="222">
        <f>ВВ!IJ17*0.9</f>
        <v>11160</v>
      </c>
      <c r="IK17" s="222">
        <f>ВВ!IK17*0.9</f>
        <v>11160</v>
      </c>
      <c r="IL17" s="222">
        <f>ВВ!IL17*0.9</f>
        <v>11160</v>
      </c>
      <c r="IM17" s="222">
        <f>ВВ!IM17*0.9</f>
        <v>11160</v>
      </c>
      <c r="IN17" s="222">
        <f>ВВ!IN17*0.9</f>
        <v>11160</v>
      </c>
      <c r="IO17" s="222">
        <f>ВВ!IO17*0.9</f>
        <v>11160</v>
      </c>
      <c r="IP17" s="222">
        <f>ВВ!IP17*0.9</f>
        <v>11160</v>
      </c>
      <c r="IQ17" s="222">
        <f>ВВ!IQ17*0.9</f>
        <v>11160</v>
      </c>
      <c r="IR17" s="222">
        <f>ВВ!IR17*0.9</f>
        <v>11160</v>
      </c>
      <c r="IS17" s="222">
        <f>ВВ!IS17*0.9</f>
        <v>11160</v>
      </c>
      <c r="IT17" s="222">
        <f>ВВ!IT17*0.9</f>
        <v>11430</v>
      </c>
      <c r="IU17" s="222">
        <f>ВВ!IU17*0.9</f>
        <v>11430</v>
      </c>
      <c r="IV17" s="222">
        <f>ВВ!IV17*0.9</f>
        <v>11160</v>
      </c>
      <c r="IW17" s="222">
        <f>ВВ!IW17*0.9</f>
        <v>11160</v>
      </c>
      <c r="IX17" s="222">
        <f>ВВ!IX17*0.9</f>
        <v>11160</v>
      </c>
      <c r="IY17" s="222">
        <f>ВВ!IY17*0.9</f>
        <v>11160</v>
      </c>
      <c r="IZ17" s="222">
        <f>ВВ!IZ17*0.9</f>
        <v>11160</v>
      </c>
      <c r="JA17" s="222">
        <f>ВВ!JA17*0.9</f>
        <v>12240</v>
      </c>
      <c r="JB17" s="222">
        <f>ВВ!JB17*0.9</f>
        <v>12240</v>
      </c>
      <c r="JC17" s="222">
        <f>ВВ!JC17*0.9</f>
        <v>12240</v>
      </c>
      <c r="JD17" s="222">
        <f>ВВ!JD17*0.9</f>
        <v>12240</v>
      </c>
      <c r="JE17" s="222">
        <f>ВВ!JE17*0.9</f>
        <v>12240</v>
      </c>
      <c r="JF17" s="222">
        <f>ВВ!JF17*0.9</f>
        <v>12240</v>
      </c>
      <c r="JG17" s="222">
        <f>ВВ!JG17*0.9</f>
        <v>12240</v>
      </c>
      <c r="JH17" s="222">
        <f>ВВ!JH17*0.9</f>
        <v>12690</v>
      </c>
      <c r="JI17" s="222">
        <f>ВВ!JI17*0.9</f>
        <v>12690</v>
      </c>
      <c r="JJ17" s="222">
        <f>ВВ!JJ17*0.9</f>
        <v>12690</v>
      </c>
      <c r="JK17" s="222">
        <f>ВВ!JK17*0.9</f>
        <v>12690</v>
      </c>
      <c r="JL17" s="222">
        <f>ВВ!JL17*0.9</f>
        <v>12690</v>
      </c>
      <c r="JM17" s="222">
        <f>ВВ!JM17*0.9</f>
        <v>12690</v>
      </c>
      <c r="JN17" s="222">
        <f>ВВ!JN17*0.9</f>
        <v>12690</v>
      </c>
    </row>
    <row r="18" spans="1:274" ht="11.45" hidden="1" customHeight="1" x14ac:dyDescent="0.2">
      <c r="A18" s="35" t="s">
        <v>8</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39"/>
      <c r="BW18" s="39"/>
      <c r="BX18" s="39"/>
      <c r="BY18" s="39"/>
      <c r="BZ18" s="39"/>
      <c r="CA18" s="13"/>
      <c r="CB18" s="13"/>
      <c r="CC18" s="13"/>
      <c r="CD18" s="222"/>
      <c r="CE18" s="222"/>
      <c r="CF18" s="222"/>
      <c r="CG18" s="222"/>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222"/>
      <c r="GH18" s="222"/>
      <c r="GI18" s="222"/>
      <c r="GJ18" s="222"/>
      <c r="GK18" s="222"/>
      <c r="GL18" s="222"/>
      <c r="GM18" s="222"/>
      <c r="GN18" s="222"/>
      <c r="GO18" s="222"/>
      <c r="GP18" s="222"/>
      <c r="GQ18" s="222"/>
      <c r="GR18" s="222"/>
      <c r="GS18" s="222"/>
      <c r="GT18" s="222"/>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row>
    <row r="19" spans="1:274" ht="11.45" hidden="1" customHeight="1" x14ac:dyDescent="0.2">
      <c r="A19" s="12">
        <v>1</v>
      </c>
      <c r="B19" s="13">
        <f>ВВ!B19*0.9</f>
        <v>12285</v>
      </c>
      <c r="C19" s="13">
        <f>ВВ!C19*0.9</f>
        <v>11745</v>
      </c>
      <c r="D19" s="13">
        <f>ВВ!D19*0.9</f>
        <v>11745</v>
      </c>
      <c r="E19" s="13">
        <f>ВВ!E19*0.9</f>
        <v>11745</v>
      </c>
      <c r="F19" s="13">
        <f>ВВ!F19*0.9</f>
        <v>11745</v>
      </c>
      <c r="G19" s="13">
        <f>ВВ!G19*0.9</f>
        <v>11025</v>
      </c>
      <c r="H19" s="13">
        <f>ВВ!H19*0.9</f>
        <v>11025</v>
      </c>
      <c r="I19" s="13">
        <f>ВВ!I19*0.9</f>
        <v>11025</v>
      </c>
      <c r="J19" s="13">
        <f>ВВ!J19*0.9</f>
        <v>11025</v>
      </c>
      <c r="K19" s="13">
        <f>ВВ!K19*0.9</f>
        <v>10755</v>
      </c>
      <c r="L19" s="13">
        <f>ВВ!L19*0.9</f>
        <v>10755</v>
      </c>
      <c r="M19" s="13">
        <f>ВВ!M19*0.9</f>
        <v>10755</v>
      </c>
      <c r="N19" s="13">
        <f>ВВ!N19*0.9</f>
        <v>10755</v>
      </c>
      <c r="O19" s="13">
        <f>ВВ!O19*0.9</f>
        <v>10755</v>
      </c>
      <c r="P19" s="13">
        <f>ВВ!P19*0.9</f>
        <v>10755</v>
      </c>
      <c r="Q19" s="13">
        <f>ВВ!Q19*0.9</f>
        <v>10755</v>
      </c>
      <c r="R19" s="13">
        <f>ВВ!R19*0.9</f>
        <v>10755</v>
      </c>
      <c r="S19" s="13">
        <f>ВВ!S19*0.9</f>
        <v>10755</v>
      </c>
      <c r="T19" s="13">
        <f>ВВ!T19*0.9</f>
        <v>11025</v>
      </c>
      <c r="U19" s="13">
        <f>ВВ!U19*0.9</f>
        <v>12285</v>
      </c>
      <c r="V19" s="13">
        <f>ВВ!V19*0.9</f>
        <v>12285</v>
      </c>
      <c r="W19" s="13">
        <f>ВВ!W19*0.9</f>
        <v>11565</v>
      </c>
      <c r="X19" s="13">
        <f>ВВ!X19*0.9</f>
        <v>10755</v>
      </c>
      <c r="Y19" s="13">
        <f>ВВ!Y19*0.9</f>
        <v>10755</v>
      </c>
      <c r="Z19" s="13">
        <f>ВВ!Z19*0.9</f>
        <v>10755</v>
      </c>
      <c r="AA19" s="13">
        <f>ВВ!AA19*0.9</f>
        <v>10755</v>
      </c>
      <c r="AB19" s="13">
        <f>ВВ!AB19*0.9</f>
        <v>10755</v>
      </c>
      <c r="AC19" s="13">
        <f>ВВ!AC19*0.9</f>
        <v>10755</v>
      </c>
      <c r="AD19" s="13">
        <f>ВВ!AD19*0.9</f>
        <v>11565</v>
      </c>
      <c r="AE19" s="13">
        <f>ВВ!AE19*0.9</f>
        <v>11565</v>
      </c>
      <c r="AF19" s="13">
        <f>ВВ!AF19*0.9</f>
        <v>10755</v>
      </c>
      <c r="AG19" s="13">
        <f>ВВ!AG19*0.9</f>
        <v>10755</v>
      </c>
      <c r="AH19" s="13">
        <f>ВВ!AH19*0.9</f>
        <v>10755</v>
      </c>
      <c r="AI19" s="13">
        <f>ВВ!AI19*0.9</f>
        <v>10755</v>
      </c>
      <c r="AJ19" s="13">
        <f>ВВ!AJ19*0.9</f>
        <v>11835</v>
      </c>
      <c r="AK19" s="13">
        <f>ВВ!AK19*0.9</f>
        <v>11835</v>
      </c>
      <c r="AL19" s="13">
        <f>ВВ!AL19*0.9</f>
        <v>11835</v>
      </c>
      <c r="AM19" s="13">
        <f>ВВ!AM19*0.9</f>
        <v>11025</v>
      </c>
      <c r="AN19" s="13">
        <f>ВВ!AN19*0.9</f>
        <v>11025</v>
      </c>
      <c r="AO19" s="13">
        <f>ВВ!AO19*0.9</f>
        <v>11025</v>
      </c>
      <c r="AP19" s="13">
        <f>ВВ!AP19*0.9</f>
        <v>11025</v>
      </c>
      <c r="AQ19" s="13">
        <f>ВВ!AQ19*0.9</f>
        <v>11025</v>
      </c>
      <c r="AR19" s="13">
        <f>ВВ!AR19*0.9</f>
        <v>11565</v>
      </c>
      <c r="AS19" s="13">
        <f>ВВ!AS19*0.9</f>
        <v>11565</v>
      </c>
      <c r="AT19" s="13">
        <f>ВВ!AT19*0.9</f>
        <v>11565</v>
      </c>
      <c r="AU19" s="13">
        <f>ВВ!AU19*0.9</f>
        <v>10755</v>
      </c>
      <c r="AV19" s="13">
        <f>ВВ!AV19*0.9</f>
        <v>10755</v>
      </c>
      <c r="AW19" s="13">
        <f>ВВ!AW19*0.9</f>
        <v>10755</v>
      </c>
      <c r="AX19" s="13">
        <f>ВВ!AX19*0.9</f>
        <v>10755</v>
      </c>
      <c r="AY19" s="13">
        <f>ВВ!AY19*0.9</f>
        <v>10755</v>
      </c>
      <c r="AZ19" s="13">
        <f>ВВ!AZ19*0.9</f>
        <v>10755</v>
      </c>
      <c r="BA19" s="13">
        <f>ВВ!BA19*0.9</f>
        <v>10755</v>
      </c>
      <c r="BB19" s="13">
        <f>ВВ!BB19*0.9</f>
        <v>10755</v>
      </c>
      <c r="BC19" s="13">
        <f>ВВ!BC19*0.9</f>
        <v>10755</v>
      </c>
      <c r="BD19" s="13">
        <f>ВВ!BD19*0.9</f>
        <v>10755</v>
      </c>
      <c r="BE19" s="13">
        <f>ВВ!BE19*0.9</f>
        <v>10755</v>
      </c>
      <c r="BF19" s="13">
        <f>ВВ!BF19*0.9</f>
        <v>10755</v>
      </c>
      <c r="BG19" s="13">
        <f>ВВ!BG19*0.9</f>
        <v>10755</v>
      </c>
      <c r="BH19" s="13">
        <f>ВВ!BH19*0.9</f>
        <v>10755</v>
      </c>
      <c r="BI19" s="13">
        <f>ВВ!BI19*0.9</f>
        <v>10755</v>
      </c>
      <c r="BJ19" s="13">
        <f>ВВ!BJ19*0.9</f>
        <v>10755</v>
      </c>
      <c r="BK19" s="13">
        <f>ВВ!BK19*0.9</f>
        <v>10755</v>
      </c>
      <c r="BL19" s="13">
        <f>ВВ!BL19*0.9</f>
        <v>10755</v>
      </c>
      <c r="BM19" s="13">
        <f>ВВ!BM19*0.9</f>
        <v>10755</v>
      </c>
      <c r="BN19" s="13">
        <f>ВВ!BN19*0.9</f>
        <v>10755</v>
      </c>
      <c r="BO19" s="13">
        <f>ВВ!BO19*0.9</f>
        <v>10755</v>
      </c>
      <c r="BP19" s="13">
        <f>ВВ!BP19*0.9</f>
        <v>11025</v>
      </c>
      <c r="BQ19" s="13">
        <f>ВВ!BQ19*0.9</f>
        <v>11025</v>
      </c>
      <c r="BR19" s="13">
        <f>ВВ!BR19*0.9</f>
        <v>11025</v>
      </c>
      <c r="BS19" s="13">
        <f>ВВ!BS19*0.9</f>
        <v>11025</v>
      </c>
      <c r="BT19" s="13">
        <f>ВВ!BT19*0.9</f>
        <v>21375</v>
      </c>
      <c r="BU19" s="13">
        <f>ВВ!BU19*0.9</f>
        <v>21375</v>
      </c>
      <c r="BV19" s="39">
        <f>ВВ!BV19*0.9</f>
        <v>21375</v>
      </c>
      <c r="BW19" s="39">
        <f>ВВ!BW19*0.9</f>
        <v>21375</v>
      </c>
      <c r="BX19" s="39">
        <f>ВВ!BX19*0.9</f>
        <v>21375</v>
      </c>
      <c r="BY19" s="39">
        <f>ВВ!BY19*0.9</f>
        <v>21375</v>
      </c>
      <c r="BZ19" s="39">
        <f>ВВ!BZ19*0.9</f>
        <v>21375</v>
      </c>
      <c r="CA19" s="13">
        <f>ВВ!CA19*0.9</f>
        <v>19125</v>
      </c>
      <c r="CB19" s="13">
        <f>ВВ!CB19*0.9</f>
        <v>19125</v>
      </c>
      <c r="CC19" s="13">
        <f>ВВ!CC19*0.9</f>
        <v>19755</v>
      </c>
      <c r="CD19" s="222">
        <f>ВВ!CD19*0.9</f>
        <v>16605</v>
      </c>
      <c r="CE19" s="222">
        <f>ВВ!CE19*0.9</f>
        <v>16605</v>
      </c>
      <c r="CF19" s="222">
        <f>ВВ!CF19*0.9</f>
        <v>16605</v>
      </c>
      <c r="CG19" s="222">
        <f>ВВ!CG19*0.9</f>
        <v>16605</v>
      </c>
      <c r="CH19" s="13">
        <f>ВВ!CH19*0.9</f>
        <v>16605</v>
      </c>
      <c r="CI19" s="13">
        <f>ВВ!CI19*0.9</f>
        <v>16605</v>
      </c>
      <c r="CJ19" s="13">
        <f>ВВ!CJ19*0.9</f>
        <v>15975</v>
      </c>
      <c r="CK19" s="13">
        <f>ВВ!CK19*0.9</f>
        <v>15975</v>
      </c>
      <c r="CL19" s="13">
        <f>ВВ!CL19*0.9</f>
        <v>15975</v>
      </c>
      <c r="CM19" s="13">
        <f>ВВ!CM19*0.9</f>
        <v>15975</v>
      </c>
      <c r="CN19" s="13">
        <f>ВВ!CN19*0.9</f>
        <v>15975</v>
      </c>
      <c r="CO19" s="13">
        <f>ВВ!CO19*0.9</f>
        <v>15975</v>
      </c>
      <c r="CP19" s="13">
        <f>ВВ!CP19*0.9</f>
        <v>15975</v>
      </c>
      <c r="CQ19" s="13">
        <f>ВВ!CQ19*0.9</f>
        <v>15975</v>
      </c>
      <c r="CR19" s="13">
        <f>ВВ!CR19*0.9</f>
        <v>15975</v>
      </c>
      <c r="CS19" s="13">
        <f>ВВ!CS19*0.9</f>
        <v>15975</v>
      </c>
      <c r="CT19" s="13">
        <f>ВВ!CT19*0.9</f>
        <v>15975</v>
      </c>
      <c r="CU19" s="13">
        <f>ВВ!CU19*0.9</f>
        <v>15975</v>
      </c>
      <c r="CV19" s="13">
        <f>ВВ!CV19*0.9</f>
        <v>15975</v>
      </c>
      <c r="CW19" s="13">
        <f>ВВ!CW19*0.9</f>
        <v>15975</v>
      </c>
      <c r="CX19" s="13">
        <f>ВВ!CX19*0.9</f>
        <v>15975</v>
      </c>
      <c r="CY19" s="13">
        <f>ВВ!CY19*0.9</f>
        <v>15975</v>
      </c>
      <c r="CZ19" s="13">
        <f>ВВ!CZ19*0.9</f>
        <v>15975</v>
      </c>
      <c r="DA19" s="13">
        <f>ВВ!DA19*0.9</f>
        <v>15975</v>
      </c>
      <c r="DB19" s="13">
        <f>ВВ!DB19*0.9</f>
        <v>15975</v>
      </c>
      <c r="DC19" s="13">
        <f>ВВ!DC19*0.9</f>
        <v>15975</v>
      </c>
      <c r="DD19" s="13">
        <f>ВВ!DD19*0.9</f>
        <v>15975</v>
      </c>
      <c r="DE19" s="13">
        <f>ВВ!DE19*0.9</f>
        <v>15975</v>
      </c>
      <c r="DF19" s="13">
        <f>ВВ!DF19*0.9</f>
        <v>13185</v>
      </c>
      <c r="DG19" s="13">
        <f>ВВ!DG19*0.9</f>
        <v>13185</v>
      </c>
      <c r="DH19" s="13">
        <f>ВВ!DH19*0.9</f>
        <v>13185</v>
      </c>
      <c r="DI19" s="13">
        <f>ВВ!DI19*0.9</f>
        <v>13185</v>
      </c>
      <c r="DJ19" s="13">
        <f>ВВ!DJ19*0.9</f>
        <v>13635</v>
      </c>
      <c r="DK19" s="13">
        <f>ВВ!DK19*0.9</f>
        <v>13635</v>
      </c>
      <c r="DL19" s="13">
        <f>ВВ!DL19*0.9</f>
        <v>13185</v>
      </c>
      <c r="DM19" s="13">
        <f>ВВ!DM19*0.9</f>
        <v>13185</v>
      </c>
      <c r="DN19" s="13">
        <f>ВВ!DN19*0.9</f>
        <v>13185</v>
      </c>
      <c r="DO19" s="13">
        <f>ВВ!DO19*0.9</f>
        <v>13185</v>
      </c>
      <c r="DP19" s="13">
        <f>ВВ!DP19*0.9</f>
        <v>13185</v>
      </c>
      <c r="DQ19" s="13">
        <f>ВВ!DQ19*0.9</f>
        <v>13635</v>
      </c>
      <c r="DR19" s="13">
        <f>ВВ!DR19*0.9</f>
        <v>13635</v>
      </c>
      <c r="DS19" s="13">
        <f>ВВ!DS19*0.9</f>
        <v>13185</v>
      </c>
      <c r="DT19" s="13">
        <f>ВВ!DT19*0.9</f>
        <v>13185</v>
      </c>
      <c r="DU19" s="13">
        <f>ВВ!DU19*0.9</f>
        <v>13185</v>
      </c>
      <c r="DV19" s="13">
        <f>ВВ!DV19*0.9</f>
        <v>13185</v>
      </c>
      <c r="DW19" s="13">
        <f>ВВ!DW19*0.9</f>
        <v>14085</v>
      </c>
      <c r="DX19" s="13">
        <f>ВВ!DX19*0.9</f>
        <v>14085</v>
      </c>
      <c r="DY19" s="13">
        <f>ВВ!DY19*0.9</f>
        <v>14085</v>
      </c>
      <c r="DZ19" s="13">
        <f>ВВ!DZ19*0.9</f>
        <v>13185</v>
      </c>
      <c r="EA19" s="13">
        <f>ВВ!EA19*0.9</f>
        <v>13185</v>
      </c>
      <c r="EB19" s="13">
        <f>ВВ!EB19*0.9</f>
        <v>13185</v>
      </c>
      <c r="EC19" s="13">
        <f>ВВ!EC19*0.9</f>
        <v>13185</v>
      </c>
      <c r="ED19" s="13">
        <f>ВВ!ED19*0.9</f>
        <v>13185</v>
      </c>
      <c r="EE19" s="13">
        <f>ВВ!EE19*0.9</f>
        <v>13635</v>
      </c>
      <c r="EF19" s="13">
        <f>ВВ!EF19*0.9</f>
        <v>13635</v>
      </c>
      <c r="EG19" s="13">
        <f>ВВ!EG19*0.9</f>
        <v>13185</v>
      </c>
      <c r="EH19" s="13">
        <f>ВВ!EH19*0.9</f>
        <v>13185</v>
      </c>
      <c r="EI19" s="13">
        <f>ВВ!EI19*0.9</f>
        <v>13185</v>
      </c>
      <c r="EJ19" s="13">
        <f>ВВ!EJ19*0.9</f>
        <v>13185</v>
      </c>
      <c r="EK19" s="13">
        <f>ВВ!EK19*0.9</f>
        <v>13185</v>
      </c>
      <c r="EL19" s="13">
        <f>ВВ!EL19*0.9</f>
        <v>13635</v>
      </c>
      <c r="EM19" s="13">
        <f>ВВ!EM19*0.9</f>
        <v>13635</v>
      </c>
      <c r="EN19" s="13">
        <f>ВВ!EN19*0.9</f>
        <v>13185</v>
      </c>
      <c r="EO19" s="13">
        <f>ВВ!EO19*0.9</f>
        <v>13185</v>
      </c>
      <c r="EP19" s="13">
        <f>ВВ!EP19*0.9</f>
        <v>13185</v>
      </c>
      <c r="EQ19" s="13">
        <f>ВВ!EQ19*0.9</f>
        <v>13185</v>
      </c>
      <c r="ER19" s="13">
        <f>ВВ!ER19*0.9</f>
        <v>13185</v>
      </c>
      <c r="ES19" s="13">
        <f>ВВ!ES19*0.9</f>
        <v>13185</v>
      </c>
      <c r="ET19" s="13">
        <f>ВВ!ET19*0.9</f>
        <v>13185</v>
      </c>
      <c r="EU19" s="13">
        <f>ВВ!EU19*0.9</f>
        <v>12285</v>
      </c>
      <c r="EV19" s="13">
        <f>ВВ!EV19*0.9</f>
        <v>12285</v>
      </c>
      <c r="EW19" s="13">
        <f>ВВ!EW19*0.9</f>
        <v>12285</v>
      </c>
      <c r="EX19" s="13">
        <f>ВВ!EX19*0.9</f>
        <v>12285</v>
      </c>
      <c r="EY19" s="13">
        <f>ВВ!EY19*0.9</f>
        <v>12285</v>
      </c>
      <c r="EZ19" s="13">
        <f>ВВ!EZ19*0.9</f>
        <v>12285</v>
      </c>
      <c r="FA19" s="13">
        <f>ВВ!FA19*0.9</f>
        <v>12285</v>
      </c>
      <c r="FB19" s="13">
        <f>ВВ!FB19*0.9</f>
        <v>11835</v>
      </c>
      <c r="FC19" s="13">
        <f>ВВ!FC19*0.9</f>
        <v>11835</v>
      </c>
      <c r="FD19" s="13">
        <f>ВВ!FD19*0.9</f>
        <v>11835</v>
      </c>
      <c r="FE19" s="13">
        <f>ВВ!FE19*0.9</f>
        <v>11835</v>
      </c>
      <c r="FF19" s="13">
        <f>ВВ!FF19*0.9</f>
        <v>11835</v>
      </c>
      <c r="FG19" s="13">
        <f>ВВ!FG19*0.9</f>
        <v>12285</v>
      </c>
      <c r="FH19" s="13">
        <f>ВВ!FH19*0.9</f>
        <v>12285</v>
      </c>
      <c r="FI19" s="13">
        <f>ВВ!FI19*0.9</f>
        <v>11835</v>
      </c>
      <c r="FJ19" s="13">
        <f>ВВ!FJ19*0.9</f>
        <v>11835</v>
      </c>
      <c r="FK19" s="13">
        <f>ВВ!FK19*0.9</f>
        <v>11835</v>
      </c>
      <c r="FL19" s="13">
        <f>ВВ!FL19*0.9</f>
        <v>11835</v>
      </c>
      <c r="FM19" s="13">
        <f>ВВ!FM19*0.9</f>
        <v>11835</v>
      </c>
      <c r="FN19" s="13">
        <f>ВВ!FN19*0.9</f>
        <v>12285</v>
      </c>
      <c r="FO19" s="13">
        <f>ВВ!FO19*0.9</f>
        <v>12285</v>
      </c>
      <c r="FP19" s="13">
        <f>ВВ!FP19*0.9</f>
        <v>11835</v>
      </c>
      <c r="FQ19" s="13">
        <f>ВВ!FQ19*0.9</f>
        <v>11835</v>
      </c>
      <c r="FR19" s="13">
        <f>ВВ!FR19*0.9</f>
        <v>11835</v>
      </c>
      <c r="FS19" s="13">
        <f>ВВ!FS19*0.9</f>
        <v>11835</v>
      </c>
      <c r="FT19" s="13">
        <f>ВВ!FT19*0.9</f>
        <v>11835</v>
      </c>
      <c r="FU19" s="13">
        <f>ВВ!FU19*0.9</f>
        <v>12285</v>
      </c>
      <c r="FV19" s="13">
        <f>ВВ!FV19*0.9</f>
        <v>12285</v>
      </c>
      <c r="FW19" s="13">
        <f>ВВ!FW19*0.9</f>
        <v>12285</v>
      </c>
      <c r="FX19" s="13">
        <f>ВВ!FX19*0.9</f>
        <v>12285</v>
      </c>
      <c r="FY19" s="13">
        <f>ВВ!FY19*0.9</f>
        <v>12285</v>
      </c>
      <c r="FZ19" s="13">
        <f>ВВ!FZ19*0.9</f>
        <v>12285</v>
      </c>
      <c r="GA19" s="13">
        <f>ВВ!GA19*0.9</f>
        <v>12285</v>
      </c>
      <c r="GB19" s="13">
        <f>ВВ!GB19*0.9</f>
        <v>12285</v>
      </c>
      <c r="GC19" s="13">
        <f>ВВ!GC19*0.9</f>
        <v>12285</v>
      </c>
      <c r="GD19" s="13">
        <f>ВВ!GD19*0.9</f>
        <v>12285</v>
      </c>
      <c r="GE19" s="13">
        <f>ВВ!GE19*0.9</f>
        <v>12285</v>
      </c>
      <c r="GF19" s="13">
        <f>ВВ!GF19*0.9</f>
        <v>12285</v>
      </c>
      <c r="GG19" s="222">
        <f>ВВ!GG19*0.9</f>
        <v>12285</v>
      </c>
      <c r="GH19" s="222">
        <f>ВВ!GH19*0.9</f>
        <v>12285</v>
      </c>
      <c r="GI19" s="222">
        <f>ВВ!GI19*0.9</f>
        <v>12285</v>
      </c>
      <c r="GJ19" s="222">
        <f>ВВ!GJ19*0.9</f>
        <v>12285</v>
      </c>
      <c r="GK19" s="222">
        <f>ВВ!GK19*0.9</f>
        <v>11565</v>
      </c>
      <c r="GL19" s="222">
        <f>ВВ!GL19*0.9</f>
        <v>11565</v>
      </c>
      <c r="GM19" s="222">
        <f>ВВ!GM19*0.9</f>
        <v>11565</v>
      </c>
      <c r="GN19" s="222">
        <f>ВВ!GN19*0.9</f>
        <v>11565</v>
      </c>
      <c r="GO19" s="222">
        <f>ВВ!GO19*0.9</f>
        <v>11565</v>
      </c>
      <c r="GP19" s="222">
        <f>ВВ!GP19*0.9</f>
        <v>11835</v>
      </c>
      <c r="GQ19" s="222">
        <f>ВВ!GQ19*0.9</f>
        <v>11835</v>
      </c>
      <c r="GR19" s="222">
        <f>ВВ!GR19*0.9</f>
        <v>11565</v>
      </c>
      <c r="GS19" s="222">
        <f>ВВ!GS19*0.9</f>
        <v>11565</v>
      </c>
      <c r="GT19" s="222">
        <f>ВВ!GT19*0.9</f>
        <v>11565</v>
      </c>
      <c r="GU19" s="222">
        <f>ВВ!GU19*0.9</f>
        <v>11565</v>
      </c>
      <c r="GV19" s="222">
        <f>ВВ!GV19*0.9</f>
        <v>11565</v>
      </c>
      <c r="GW19" s="222">
        <f>ВВ!GW19*0.9</f>
        <v>11565</v>
      </c>
      <c r="GX19" s="222">
        <f>ВВ!GX19*0.9</f>
        <v>11565</v>
      </c>
      <c r="GY19" s="222">
        <f>ВВ!GY19*0.9</f>
        <v>11295</v>
      </c>
      <c r="GZ19" s="222">
        <f>ВВ!GZ19*0.9</f>
        <v>11295</v>
      </c>
      <c r="HA19" s="222">
        <f>ВВ!HA19*0.9</f>
        <v>11295</v>
      </c>
      <c r="HB19" s="222">
        <f>ВВ!HB19*0.9</f>
        <v>11295</v>
      </c>
      <c r="HC19" s="222">
        <f>ВВ!HC19*0.9</f>
        <v>11295</v>
      </c>
      <c r="HD19" s="222">
        <f>ВВ!HD19*0.9</f>
        <v>11565</v>
      </c>
      <c r="HE19" s="222">
        <f>ВВ!HE19*0.9</f>
        <v>11565</v>
      </c>
      <c r="HF19" s="222">
        <f>ВВ!HF19*0.9</f>
        <v>11295</v>
      </c>
      <c r="HG19" s="222">
        <f>ВВ!HG19*0.9</f>
        <v>11295</v>
      </c>
      <c r="HH19" s="222">
        <f>ВВ!HH19*0.9</f>
        <v>11565</v>
      </c>
      <c r="HI19" s="222">
        <f>ВВ!HI19*0.9</f>
        <v>11565</v>
      </c>
      <c r="HJ19" s="222">
        <f>ВВ!HJ19*0.9</f>
        <v>11565</v>
      </c>
      <c r="HK19" s="222">
        <f>ВВ!HK19*0.9</f>
        <v>11565</v>
      </c>
      <c r="HL19" s="222">
        <f>ВВ!HL19*0.9</f>
        <v>11565</v>
      </c>
      <c r="HM19" s="222">
        <f>ВВ!HM19*0.9</f>
        <v>11295</v>
      </c>
      <c r="HN19" s="222">
        <f>ВВ!HN19*0.9</f>
        <v>11295</v>
      </c>
      <c r="HO19" s="222">
        <f>ВВ!HO19*0.9</f>
        <v>11295</v>
      </c>
      <c r="HP19" s="222">
        <f>ВВ!HP19*0.9</f>
        <v>11295</v>
      </c>
      <c r="HQ19" s="222">
        <f>ВВ!HQ19*0.9</f>
        <v>11295</v>
      </c>
      <c r="HR19" s="222">
        <f>ВВ!HR19*0.9</f>
        <v>11295</v>
      </c>
      <c r="HS19" s="222">
        <f>ВВ!HS19*0.9</f>
        <v>11295</v>
      </c>
      <c r="HT19" s="222">
        <f>ВВ!HT19*0.9</f>
        <v>10755</v>
      </c>
      <c r="HU19" s="222">
        <f>ВВ!HU19*0.9</f>
        <v>10755</v>
      </c>
      <c r="HV19" s="222">
        <f>ВВ!HV19*0.9</f>
        <v>10755</v>
      </c>
      <c r="HW19" s="222">
        <f>ВВ!HW19*0.9</f>
        <v>10755</v>
      </c>
      <c r="HX19" s="222">
        <f>ВВ!HX19*0.9</f>
        <v>10755</v>
      </c>
      <c r="HY19" s="222">
        <f>ВВ!HY19*0.9</f>
        <v>10755</v>
      </c>
      <c r="HZ19" s="222">
        <f>ВВ!HZ19*0.9</f>
        <v>10755</v>
      </c>
      <c r="IA19" s="222">
        <f>ВВ!IA19*0.9</f>
        <v>10755</v>
      </c>
      <c r="IB19" s="222">
        <f>ВВ!IB19*0.9</f>
        <v>10755</v>
      </c>
      <c r="IC19" s="222">
        <f>ВВ!IC19*0.9</f>
        <v>10755</v>
      </c>
      <c r="ID19" s="222">
        <f>ВВ!ID19*0.9</f>
        <v>10755</v>
      </c>
      <c r="IE19" s="222">
        <f>ВВ!IE19*0.9</f>
        <v>10755</v>
      </c>
      <c r="IF19" s="222">
        <f>ВВ!IF19*0.9</f>
        <v>10755</v>
      </c>
      <c r="IG19" s="222">
        <f>ВВ!IG19*0.9</f>
        <v>10755</v>
      </c>
      <c r="IH19" s="222">
        <f>ВВ!IH19*0.9</f>
        <v>10755</v>
      </c>
      <c r="II19" s="222">
        <f>ВВ!II19*0.9</f>
        <v>10755</v>
      </c>
      <c r="IJ19" s="222">
        <f>ВВ!IJ19*0.9</f>
        <v>10755</v>
      </c>
      <c r="IK19" s="222">
        <f>ВВ!IK19*0.9</f>
        <v>10755</v>
      </c>
      <c r="IL19" s="222">
        <f>ВВ!IL19*0.9</f>
        <v>10755</v>
      </c>
      <c r="IM19" s="222">
        <f>ВВ!IM19*0.9</f>
        <v>10755</v>
      </c>
      <c r="IN19" s="222">
        <f>ВВ!IN19*0.9</f>
        <v>10755</v>
      </c>
      <c r="IO19" s="222">
        <f>ВВ!IO19*0.9</f>
        <v>10755</v>
      </c>
      <c r="IP19" s="222">
        <f>ВВ!IP19*0.9</f>
        <v>10755</v>
      </c>
      <c r="IQ19" s="222">
        <f>ВВ!IQ19*0.9</f>
        <v>10755</v>
      </c>
      <c r="IR19" s="222">
        <f>ВВ!IR19*0.9</f>
        <v>10755</v>
      </c>
      <c r="IS19" s="222">
        <f>ВВ!IS19*0.9</f>
        <v>10755</v>
      </c>
      <c r="IT19" s="222">
        <f>ВВ!IT19*0.9</f>
        <v>11025</v>
      </c>
      <c r="IU19" s="222">
        <f>ВВ!IU19*0.9</f>
        <v>11025</v>
      </c>
      <c r="IV19" s="222">
        <f>ВВ!IV19*0.9</f>
        <v>10755</v>
      </c>
      <c r="IW19" s="222">
        <f>ВВ!IW19*0.9</f>
        <v>10755</v>
      </c>
      <c r="IX19" s="222">
        <f>ВВ!IX19*0.9</f>
        <v>10755</v>
      </c>
      <c r="IY19" s="222">
        <f>ВВ!IY19*0.9</f>
        <v>10755</v>
      </c>
      <c r="IZ19" s="222">
        <f>ВВ!IZ19*0.9</f>
        <v>10755</v>
      </c>
      <c r="JA19" s="222">
        <f>ВВ!JA19*0.9</f>
        <v>11835</v>
      </c>
      <c r="JB19" s="222">
        <f>ВВ!JB19*0.9</f>
        <v>11835</v>
      </c>
      <c r="JC19" s="222">
        <f>ВВ!JC19*0.9</f>
        <v>11835</v>
      </c>
      <c r="JD19" s="222">
        <f>ВВ!JD19*0.9</f>
        <v>11835</v>
      </c>
      <c r="JE19" s="222">
        <f>ВВ!JE19*0.9</f>
        <v>11835</v>
      </c>
      <c r="JF19" s="222">
        <f>ВВ!JF19*0.9</f>
        <v>11835</v>
      </c>
      <c r="JG19" s="222">
        <f>ВВ!JG19*0.9</f>
        <v>11835</v>
      </c>
      <c r="JH19" s="222">
        <f>ВВ!JH19*0.9</f>
        <v>12285</v>
      </c>
      <c r="JI19" s="222">
        <f>ВВ!JI19*0.9</f>
        <v>12285</v>
      </c>
      <c r="JJ19" s="222">
        <f>ВВ!JJ19*0.9</f>
        <v>12285</v>
      </c>
      <c r="JK19" s="222">
        <f>ВВ!JK19*0.9</f>
        <v>12285</v>
      </c>
      <c r="JL19" s="222">
        <f>ВВ!JL19*0.9</f>
        <v>12285</v>
      </c>
      <c r="JM19" s="222">
        <f>ВВ!JM19*0.9</f>
        <v>12285</v>
      </c>
      <c r="JN19" s="222">
        <f>ВВ!JN19*0.9</f>
        <v>12285</v>
      </c>
    </row>
    <row r="20" spans="1:274" ht="11.45" hidden="1" customHeight="1" x14ac:dyDescent="0.2">
      <c r="A20" s="12">
        <v>2</v>
      </c>
      <c r="B20" s="13">
        <f>ВВ!B20*0.9</f>
        <v>13950</v>
      </c>
      <c r="C20" s="13">
        <f>ВВ!C20*0.9</f>
        <v>13410</v>
      </c>
      <c r="D20" s="13">
        <f>ВВ!D20*0.9</f>
        <v>13410</v>
      </c>
      <c r="E20" s="13">
        <f>ВВ!E20*0.9</f>
        <v>13410</v>
      </c>
      <c r="F20" s="13">
        <f>ВВ!F20*0.9</f>
        <v>13410</v>
      </c>
      <c r="G20" s="13">
        <f>ВВ!G20*0.9</f>
        <v>12510</v>
      </c>
      <c r="H20" s="13">
        <f>ВВ!H20*0.9</f>
        <v>12510</v>
      </c>
      <c r="I20" s="13">
        <f>ВВ!I20*0.9</f>
        <v>12510</v>
      </c>
      <c r="J20" s="13">
        <f>ВВ!J20*0.9</f>
        <v>12510</v>
      </c>
      <c r="K20" s="13">
        <f>ВВ!K20*0.9</f>
        <v>12240</v>
      </c>
      <c r="L20" s="13">
        <f>ВВ!L20*0.9</f>
        <v>12240</v>
      </c>
      <c r="M20" s="13">
        <f>ВВ!M20*0.9</f>
        <v>12240</v>
      </c>
      <c r="N20" s="13">
        <f>ВВ!N20*0.9</f>
        <v>12240</v>
      </c>
      <c r="O20" s="13">
        <f>ВВ!O20*0.9</f>
        <v>12240</v>
      </c>
      <c r="P20" s="13">
        <f>ВВ!P20*0.9</f>
        <v>12240</v>
      </c>
      <c r="Q20" s="13">
        <f>ВВ!Q20*0.9</f>
        <v>12240</v>
      </c>
      <c r="R20" s="13">
        <f>ВВ!R20*0.9</f>
        <v>12240</v>
      </c>
      <c r="S20" s="13">
        <f>ВВ!S20*0.9</f>
        <v>12240</v>
      </c>
      <c r="T20" s="13">
        <f>ВВ!T20*0.9</f>
        <v>12510</v>
      </c>
      <c r="U20" s="13">
        <f>ВВ!U20*0.9</f>
        <v>13770</v>
      </c>
      <c r="V20" s="13">
        <f>ВВ!V20*0.9</f>
        <v>13770</v>
      </c>
      <c r="W20" s="13">
        <f>ВВ!W20*0.9</f>
        <v>13050</v>
      </c>
      <c r="X20" s="13">
        <f>ВВ!X20*0.9</f>
        <v>12240</v>
      </c>
      <c r="Y20" s="13">
        <f>ВВ!Y20*0.9</f>
        <v>12240</v>
      </c>
      <c r="Z20" s="13">
        <f>ВВ!Z20*0.9</f>
        <v>12240</v>
      </c>
      <c r="AA20" s="13">
        <f>ВВ!AA20*0.9</f>
        <v>12240</v>
      </c>
      <c r="AB20" s="13">
        <f>ВВ!AB20*0.9</f>
        <v>12240</v>
      </c>
      <c r="AC20" s="13">
        <f>ВВ!AC20*0.9</f>
        <v>12240</v>
      </c>
      <c r="AD20" s="13">
        <f>ВВ!AD20*0.9</f>
        <v>13050</v>
      </c>
      <c r="AE20" s="13">
        <f>ВВ!AE20*0.9</f>
        <v>13050</v>
      </c>
      <c r="AF20" s="13">
        <f>ВВ!AF20*0.9</f>
        <v>12240</v>
      </c>
      <c r="AG20" s="13">
        <f>ВВ!AG20*0.9</f>
        <v>12240</v>
      </c>
      <c r="AH20" s="13">
        <f>ВВ!AH20*0.9</f>
        <v>12240</v>
      </c>
      <c r="AI20" s="13">
        <f>ВВ!AI20*0.9</f>
        <v>12240</v>
      </c>
      <c r="AJ20" s="13">
        <f>ВВ!AJ20*0.9</f>
        <v>13320</v>
      </c>
      <c r="AK20" s="13">
        <f>ВВ!AK20*0.9</f>
        <v>13320</v>
      </c>
      <c r="AL20" s="13">
        <f>ВВ!AL20*0.9</f>
        <v>13320</v>
      </c>
      <c r="AM20" s="13">
        <f>ВВ!AM20*0.9</f>
        <v>12510</v>
      </c>
      <c r="AN20" s="13">
        <f>ВВ!AN20*0.9</f>
        <v>12510</v>
      </c>
      <c r="AO20" s="13">
        <f>ВВ!AO20*0.9</f>
        <v>12510</v>
      </c>
      <c r="AP20" s="13">
        <f>ВВ!AP20*0.9</f>
        <v>12510</v>
      </c>
      <c r="AQ20" s="13">
        <f>ВВ!AQ20*0.9</f>
        <v>12510</v>
      </c>
      <c r="AR20" s="13">
        <f>ВВ!AR20*0.9</f>
        <v>13050</v>
      </c>
      <c r="AS20" s="13">
        <f>ВВ!AS20*0.9</f>
        <v>13050</v>
      </c>
      <c r="AT20" s="13">
        <f>ВВ!AT20*0.9</f>
        <v>13050</v>
      </c>
      <c r="AU20" s="13">
        <f>ВВ!AU20*0.9</f>
        <v>12240</v>
      </c>
      <c r="AV20" s="13">
        <f>ВВ!AV20*0.9</f>
        <v>12240</v>
      </c>
      <c r="AW20" s="13">
        <f>ВВ!AW20*0.9</f>
        <v>12240</v>
      </c>
      <c r="AX20" s="13">
        <f>ВВ!AX20*0.9</f>
        <v>12240</v>
      </c>
      <c r="AY20" s="13">
        <f>ВВ!AY20*0.9</f>
        <v>12240</v>
      </c>
      <c r="AZ20" s="13">
        <f>ВВ!AZ20*0.9</f>
        <v>12240</v>
      </c>
      <c r="BA20" s="13">
        <f>ВВ!BA20*0.9</f>
        <v>12240</v>
      </c>
      <c r="BB20" s="13">
        <f>ВВ!BB20*0.9</f>
        <v>12240</v>
      </c>
      <c r="BC20" s="13">
        <f>ВВ!BC20*0.9</f>
        <v>12240</v>
      </c>
      <c r="BD20" s="13">
        <f>ВВ!BD20*0.9</f>
        <v>12240</v>
      </c>
      <c r="BE20" s="13">
        <f>ВВ!BE20*0.9</f>
        <v>12240</v>
      </c>
      <c r="BF20" s="13">
        <f>ВВ!BF20*0.9</f>
        <v>12240</v>
      </c>
      <c r="BG20" s="13">
        <f>ВВ!BG20*0.9</f>
        <v>12240</v>
      </c>
      <c r="BH20" s="13">
        <f>ВВ!BH20*0.9</f>
        <v>12240</v>
      </c>
      <c r="BI20" s="13">
        <f>ВВ!BI20*0.9</f>
        <v>12240</v>
      </c>
      <c r="BJ20" s="13">
        <f>ВВ!BJ20*0.9</f>
        <v>12240</v>
      </c>
      <c r="BK20" s="13">
        <f>ВВ!BK20*0.9</f>
        <v>12240</v>
      </c>
      <c r="BL20" s="13">
        <f>ВВ!BL20*0.9</f>
        <v>12240</v>
      </c>
      <c r="BM20" s="13">
        <f>ВВ!BM20*0.9</f>
        <v>12240</v>
      </c>
      <c r="BN20" s="13">
        <f>ВВ!BN20*0.9</f>
        <v>12240</v>
      </c>
      <c r="BO20" s="13">
        <f>ВВ!BO20*0.9</f>
        <v>12240</v>
      </c>
      <c r="BP20" s="13">
        <f>ВВ!BP20*0.9</f>
        <v>12510</v>
      </c>
      <c r="BQ20" s="13">
        <f>ВВ!BQ20*0.9</f>
        <v>12510</v>
      </c>
      <c r="BR20" s="13">
        <f>ВВ!BR20*0.9</f>
        <v>12510</v>
      </c>
      <c r="BS20" s="13">
        <f>ВВ!BS20*0.9</f>
        <v>12510</v>
      </c>
      <c r="BT20" s="13">
        <f>ВВ!BT20*0.9</f>
        <v>22860</v>
      </c>
      <c r="BU20" s="13">
        <f>ВВ!BU20*0.9</f>
        <v>22860</v>
      </c>
      <c r="BV20" s="39">
        <f>ВВ!BV20*0.9</f>
        <v>22860</v>
      </c>
      <c r="BW20" s="39">
        <f>ВВ!BW20*0.9</f>
        <v>22860</v>
      </c>
      <c r="BX20" s="39">
        <f>ВВ!BX20*0.9</f>
        <v>22860</v>
      </c>
      <c r="BY20" s="39">
        <f>ВВ!BY20*0.9</f>
        <v>22860</v>
      </c>
      <c r="BZ20" s="39">
        <f>ВВ!BZ20*0.9</f>
        <v>22860</v>
      </c>
      <c r="CA20" s="13">
        <f>ВВ!CA20*0.9</f>
        <v>20610</v>
      </c>
      <c r="CB20" s="13">
        <f>ВВ!CB20*0.9</f>
        <v>20610</v>
      </c>
      <c r="CC20" s="13">
        <f>ВВ!CC20*0.9</f>
        <v>21240</v>
      </c>
      <c r="CD20" s="222">
        <f>ВВ!CD20*0.9</f>
        <v>18090</v>
      </c>
      <c r="CE20" s="222">
        <f>ВВ!CE20*0.9</f>
        <v>18090</v>
      </c>
      <c r="CF20" s="222">
        <f>ВВ!CF20*0.9</f>
        <v>18090</v>
      </c>
      <c r="CG20" s="222">
        <f>ВВ!CG20*0.9</f>
        <v>18090</v>
      </c>
      <c r="CH20" s="13">
        <f>ВВ!CH20*0.9</f>
        <v>18090</v>
      </c>
      <c r="CI20" s="13">
        <f>ВВ!CI20*0.9</f>
        <v>18090</v>
      </c>
      <c r="CJ20" s="13">
        <f>ВВ!CJ20*0.9</f>
        <v>17460</v>
      </c>
      <c r="CK20" s="13">
        <f>ВВ!CK20*0.9</f>
        <v>17460</v>
      </c>
      <c r="CL20" s="13">
        <f>ВВ!CL20*0.9</f>
        <v>17460</v>
      </c>
      <c r="CM20" s="13">
        <f>ВВ!CM20*0.9</f>
        <v>17460</v>
      </c>
      <c r="CN20" s="13">
        <f>ВВ!CN20*0.9</f>
        <v>17460</v>
      </c>
      <c r="CO20" s="13">
        <f>ВВ!CO20*0.9</f>
        <v>17460</v>
      </c>
      <c r="CP20" s="13">
        <f>ВВ!CP20*0.9</f>
        <v>17460</v>
      </c>
      <c r="CQ20" s="13">
        <f>ВВ!CQ20*0.9</f>
        <v>17460</v>
      </c>
      <c r="CR20" s="13">
        <f>ВВ!CR20*0.9</f>
        <v>17460</v>
      </c>
      <c r="CS20" s="13">
        <f>ВВ!CS20*0.9</f>
        <v>17460</v>
      </c>
      <c r="CT20" s="13">
        <f>ВВ!CT20*0.9</f>
        <v>17460</v>
      </c>
      <c r="CU20" s="13">
        <f>ВВ!CU20*0.9</f>
        <v>17460</v>
      </c>
      <c r="CV20" s="13">
        <f>ВВ!CV20*0.9</f>
        <v>17460</v>
      </c>
      <c r="CW20" s="13">
        <f>ВВ!CW20*0.9</f>
        <v>17460</v>
      </c>
      <c r="CX20" s="13">
        <f>ВВ!CX20*0.9</f>
        <v>17460</v>
      </c>
      <c r="CY20" s="13">
        <f>ВВ!CY20*0.9</f>
        <v>17460</v>
      </c>
      <c r="CZ20" s="13">
        <f>ВВ!CZ20*0.9</f>
        <v>17460</v>
      </c>
      <c r="DA20" s="13">
        <f>ВВ!DA20*0.9</f>
        <v>17460</v>
      </c>
      <c r="DB20" s="13">
        <f>ВВ!DB20*0.9</f>
        <v>17460</v>
      </c>
      <c r="DC20" s="13">
        <f>ВВ!DC20*0.9</f>
        <v>17460</v>
      </c>
      <c r="DD20" s="13">
        <f>ВВ!DD20*0.9</f>
        <v>17460</v>
      </c>
      <c r="DE20" s="13">
        <f>ВВ!DE20*0.9</f>
        <v>17460</v>
      </c>
      <c r="DF20" s="13">
        <f>ВВ!DF20*0.9</f>
        <v>14670</v>
      </c>
      <c r="DG20" s="13">
        <f>ВВ!DG20*0.9</f>
        <v>14670</v>
      </c>
      <c r="DH20" s="13">
        <f>ВВ!DH20*0.9</f>
        <v>14670</v>
      </c>
      <c r="DI20" s="13">
        <f>ВВ!DI20*0.9</f>
        <v>14670</v>
      </c>
      <c r="DJ20" s="13">
        <f>ВВ!DJ20*0.9</f>
        <v>15120</v>
      </c>
      <c r="DK20" s="13">
        <f>ВВ!DK20*0.9</f>
        <v>15120</v>
      </c>
      <c r="DL20" s="13">
        <f>ВВ!DL20*0.9</f>
        <v>14670</v>
      </c>
      <c r="DM20" s="13">
        <f>ВВ!DM20*0.9</f>
        <v>14670</v>
      </c>
      <c r="DN20" s="13">
        <f>ВВ!DN20*0.9</f>
        <v>14670</v>
      </c>
      <c r="DO20" s="13">
        <f>ВВ!DO20*0.9</f>
        <v>14670</v>
      </c>
      <c r="DP20" s="13">
        <f>ВВ!DP20*0.9</f>
        <v>14670</v>
      </c>
      <c r="DQ20" s="13">
        <f>ВВ!DQ20*0.9</f>
        <v>15120</v>
      </c>
      <c r="DR20" s="13">
        <f>ВВ!DR20*0.9</f>
        <v>15120</v>
      </c>
      <c r="DS20" s="13">
        <f>ВВ!DS20*0.9</f>
        <v>14670</v>
      </c>
      <c r="DT20" s="13">
        <f>ВВ!DT20*0.9</f>
        <v>14670</v>
      </c>
      <c r="DU20" s="13">
        <f>ВВ!DU20*0.9</f>
        <v>14670</v>
      </c>
      <c r="DV20" s="13">
        <f>ВВ!DV20*0.9</f>
        <v>14670</v>
      </c>
      <c r="DW20" s="13">
        <f>ВВ!DW20*0.9</f>
        <v>15570</v>
      </c>
      <c r="DX20" s="13">
        <f>ВВ!DX20*0.9</f>
        <v>15570</v>
      </c>
      <c r="DY20" s="13">
        <f>ВВ!DY20*0.9</f>
        <v>15570</v>
      </c>
      <c r="DZ20" s="13">
        <f>ВВ!DZ20*0.9</f>
        <v>14670</v>
      </c>
      <c r="EA20" s="13">
        <f>ВВ!EA20*0.9</f>
        <v>14670</v>
      </c>
      <c r="EB20" s="13">
        <f>ВВ!EB20*0.9</f>
        <v>14670</v>
      </c>
      <c r="EC20" s="13">
        <f>ВВ!EC20*0.9</f>
        <v>14670</v>
      </c>
      <c r="ED20" s="13">
        <f>ВВ!ED20*0.9</f>
        <v>14670</v>
      </c>
      <c r="EE20" s="13">
        <f>ВВ!EE20*0.9</f>
        <v>15120</v>
      </c>
      <c r="EF20" s="13">
        <f>ВВ!EF20*0.9</f>
        <v>15120</v>
      </c>
      <c r="EG20" s="13">
        <f>ВВ!EG20*0.9</f>
        <v>14670</v>
      </c>
      <c r="EH20" s="13">
        <f>ВВ!EH20*0.9</f>
        <v>14670</v>
      </c>
      <c r="EI20" s="13">
        <f>ВВ!EI20*0.9</f>
        <v>14670</v>
      </c>
      <c r="EJ20" s="13">
        <f>ВВ!EJ20*0.9</f>
        <v>14670</v>
      </c>
      <c r="EK20" s="13">
        <f>ВВ!EK20*0.9</f>
        <v>14670</v>
      </c>
      <c r="EL20" s="13">
        <f>ВВ!EL20*0.9</f>
        <v>15120</v>
      </c>
      <c r="EM20" s="13">
        <f>ВВ!EM20*0.9</f>
        <v>15120</v>
      </c>
      <c r="EN20" s="13">
        <f>ВВ!EN20*0.9</f>
        <v>14670</v>
      </c>
      <c r="EO20" s="13">
        <f>ВВ!EO20*0.9</f>
        <v>14670</v>
      </c>
      <c r="EP20" s="13">
        <f>ВВ!EP20*0.9</f>
        <v>14670</v>
      </c>
      <c r="EQ20" s="13">
        <f>ВВ!EQ20*0.9</f>
        <v>14670</v>
      </c>
      <c r="ER20" s="13">
        <f>ВВ!ER20*0.9</f>
        <v>14670</v>
      </c>
      <c r="ES20" s="13">
        <f>ВВ!ES20*0.9</f>
        <v>14670</v>
      </c>
      <c r="ET20" s="13">
        <f>ВВ!ET20*0.9</f>
        <v>14670</v>
      </c>
      <c r="EU20" s="13">
        <f>ВВ!EU20*0.9</f>
        <v>13770</v>
      </c>
      <c r="EV20" s="13">
        <f>ВВ!EV20*0.9</f>
        <v>13770</v>
      </c>
      <c r="EW20" s="13">
        <f>ВВ!EW20*0.9</f>
        <v>13770</v>
      </c>
      <c r="EX20" s="13">
        <f>ВВ!EX20*0.9</f>
        <v>13770</v>
      </c>
      <c r="EY20" s="13">
        <f>ВВ!EY20*0.9</f>
        <v>13770</v>
      </c>
      <c r="EZ20" s="13">
        <f>ВВ!EZ20*0.9</f>
        <v>13770</v>
      </c>
      <c r="FA20" s="13">
        <f>ВВ!FA20*0.9</f>
        <v>13770</v>
      </c>
      <c r="FB20" s="13">
        <f>ВВ!FB20*0.9</f>
        <v>13320</v>
      </c>
      <c r="FC20" s="13">
        <f>ВВ!FC20*0.9</f>
        <v>13320</v>
      </c>
      <c r="FD20" s="13">
        <f>ВВ!FD20*0.9</f>
        <v>13320</v>
      </c>
      <c r="FE20" s="13">
        <f>ВВ!FE20*0.9</f>
        <v>13320</v>
      </c>
      <c r="FF20" s="13">
        <f>ВВ!FF20*0.9</f>
        <v>13320</v>
      </c>
      <c r="FG20" s="13">
        <f>ВВ!FG20*0.9</f>
        <v>13770</v>
      </c>
      <c r="FH20" s="13">
        <f>ВВ!FH20*0.9</f>
        <v>13770</v>
      </c>
      <c r="FI20" s="13">
        <f>ВВ!FI20*0.9</f>
        <v>13320</v>
      </c>
      <c r="FJ20" s="13">
        <f>ВВ!FJ20*0.9</f>
        <v>13320</v>
      </c>
      <c r="FK20" s="13">
        <f>ВВ!FK20*0.9</f>
        <v>13320</v>
      </c>
      <c r="FL20" s="13">
        <f>ВВ!FL20*0.9</f>
        <v>13320</v>
      </c>
      <c r="FM20" s="13">
        <f>ВВ!FM20*0.9</f>
        <v>13320</v>
      </c>
      <c r="FN20" s="13">
        <f>ВВ!FN20*0.9</f>
        <v>13770</v>
      </c>
      <c r="FO20" s="13">
        <f>ВВ!FO20*0.9</f>
        <v>13770</v>
      </c>
      <c r="FP20" s="13">
        <f>ВВ!FP20*0.9</f>
        <v>13320</v>
      </c>
      <c r="FQ20" s="13">
        <f>ВВ!FQ20*0.9</f>
        <v>13320</v>
      </c>
      <c r="FR20" s="13">
        <f>ВВ!FR20*0.9</f>
        <v>13320</v>
      </c>
      <c r="FS20" s="13">
        <f>ВВ!FS20*0.9</f>
        <v>13320</v>
      </c>
      <c r="FT20" s="13">
        <f>ВВ!FT20*0.9</f>
        <v>13320</v>
      </c>
      <c r="FU20" s="13">
        <f>ВВ!FU20*0.9</f>
        <v>13770</v>
      </c>
      <c r="FV20" s="13">
        <f>ВВ!FV20*0.9</f>
        <v>13770</v>
      </c>
      <c r="FW20" s="13">
        <f>ВВ!FW20*0.9</f>
        <v>13770</v>
      </c>
      <c r="FX20" s="13">
        <f>ВВ!FX20*0.9</f>
        <v>13770</v>
      </c>
      <c r="FY20" s="13">
        <f>ВВ!FY20*0.9</f>
        <v>13770</v>
      </c>
      <c r="FZ20" s="13">
        <f>ВВ!FZ20*0.9</f>
        <v>13770</v>
      </c>
      <c r="GA20" s="13">
        <f>ВВ!GA20*0.9</f>
        <v>13770</v>
      </c>
      <c r="GB20" s="13">
        <f>ВВ!GB20*0.9</f>
        <v>13770</v>
      </c>
      <c r="GC20" s="13">
        <f>ВВ!GC20*0.9</f>
        <v>13770</v>
      </c>
      <c r="GD20" s="13">
        <f>ВВ!GD20*0.9</f>
        <v>13770</v>
      </c>
      <c r="GE20" s="13">
        <f>ВВ!GE20*0.9</f>
        <v>13770</v>
      </c>
      <c r="GF20" s="13">
        <f>ВВ!GF20*0.9</f>
        <v>13770</v>
      </c>
      <c r="GG20" s="222">
        <f>ВВ!GG20*0.9</f>
        <v>13770</v>
      </c>
      <c r="GH20" s="222">
        <f>ВВ!GH20*0.9</f>
        <v>13770</v>
      </c>
      <c r="GI20" s="222">
        <f>ВВ!GI20*0.9</f>
        <v>13770</v>
      </c>
      <c r="GJ20" s="222">
        <f>ВВ!GJ20*0.9</f>
        <v>13770</v>
      </c>
      <c r="GK20" s="222">
        <f>ВВ!GK20*0.9</f>
        <v>13050</v>
      </c>
      <c r="GL20" s="222">
        <f>ВВ!GL20*0.9</f>
        <v>13050</v>
      </c>
      <c r="GM20" s="222">
        <f>ВВ!GM20*0.9</f>
        <v>13050</v>
      </c>
      <c r="GN20" s="222">
        <f>ВВ!GN20*0.9</f>
        <v>13050</v>
      </c>
      <c r="GO20" s="222">
        <f>ВВ!GO20*0.9</f>
        <v>13050</v>
      </c>
      <c r="GP20" s="222">
        <f>ВВ!GP20*0.9</f>
        <v>13320</v>
      </c>
      <c r="GQ20" s="222">
        <f>ВВ!GQ20*0.9</f>
        <v>13320</v>
      </c>
      <c r="GR20" s="222">
        <f>ВВ!GR20*0.9</f>
        <v>13050</v>
      </c>
      <c r="GS20" s="222">
        <f>ВВ!GS20*0.9</f>
        <v>13050</v>
      </c>
      <c r="GT20" s="222">
        <f>ВВ!GT20*0.9</f>
        <v>13050</v>
      </c>
      <c r="GU20" s="222">
        <f>ВВ!GU20*0.9</f>
        <v>13050</v>
      </c>
      <c r="GV20" s="222">
        <f>ВВ!GV20*0.9</f>
        <v>13050</v>
      </c>
      <c r="GW20" s="222">
        <f>ВВ!GW20*0.9</f>
        <v>13050</v>
      </c>
      <c r="GX20" s="222">
        <f>ВВ!GX20*0.9</f>
        <v>13050</v>
      </c>
      <c r="GY20" s="222">
        <f>ВВ!GY20*0.9</f>
        <v>12780</v>
      </c>
      <c r="GZ20" s="222">
        <f>ВВ!GZ20*0.9</f>
        <v>12780</v>
      </c>
      <c r="HA20" s="222">
        <f>ВВ!HA20*0.9</f>
        <v>12780</v>
      </c>
      <c r="HB20" s="222">
        <f>ВВ!HB20*0.9</f>
        <v>12780</v>
      </c>
      <c r="HC20" s="222">
        <f>ВВ!HC20*0.9</f>
        <v>12780</v>
      </c>
      <c r="HD20" s="222">
        <f>ВВ!HD20*0.9</f>
        <v>13050</v>
      </c>
      <c r="HE20" s="222">
        <f>ВВ!HE20*0.9</f>
        <v>13050</v>
      </c>
      <c r="HF20" s="222">
        <f>ВВ!HF20*0.9</f>
        <v>12780</v>
      </c>
      <c r="HG20" s="222">
        <f>ВВ!HG20*0.9</f>
        <v>12780</v>
      </c>
      <c r="HH20" s="222">
        <f>ВВ!HH20*0.9</f>
        <v>13050</v>
      </c>
      <c r="HI20" s="222">
        <f>ВВ!HI20*0.9</f>
        <v>13050</v>
      </c>
      <c r="HJ20" s="222">
        <f>ВВ!HJ20*0.9</f>
        <v>13050</v>
      </c>
      <c r="HK20" s="222">
        <f>ВВ!HK20*0.9</f>
        <v>13050</v>
      </c>
      <c r="HL20" s="222">
        <f>ВВ!HL20*0.9</f>
        <v>13050</v>
      </c>
      <c r="HM20" s="222">
        <f>ВВ!HM20*0.9</f>
        <v>12780</v>
      </c>
      <c r="HN20" s="222">
        <f>ВВ!HN20*0.9</f>
        <v>12780</v>
      </c>
      <c r="HO20" s="222">
        <f>ВВ!HO20*0.9</f>
        <v>12780</v>
      </c>
      <c r="HP20" s="222">
        <f>ВВ!HP20*0.9</f>
        <v>12780</v>
      </c>
      <c r="HQ20" s="222">
        <f>ВВ!HQ20*0.9</f>
        <v>12780</v>
      </c>
      <c r="HR20" s="222">
        <f>ВВ!HR20*0.9</f>
        <v>12780</v>
      </c>
      <c r="HS20" s="222">
        <f>ВВ!HS20*0.9</f>
        <v>12780</v>
      </c>
      <c r="HT20" s="222">
        <f>ВВ!HT20*0.9</f>
        <v>12240</v>
      </c>
      <c r="HU20" s="222">
        <f>ВВ!HU20*0.9</f>
        <v>12240</v>
      </c>
      <c r="HV20" s="222">
        <f>ВВ!HV20*0.9</f>
        <v>12240</v>
      </c>
      <c r="HW20" s="222">
        <f>ВВ!HW20*0.9</f>
        <v>12240</v>
      </c>
      <c r="HX20" s="222">
        <f>ВВ!HX20*0.9</f>
        <v>12240</v>
      </c>
      <c r="HY20" s="222">
        <f>ВВ!HY20*0.9</f>
        <v>12240</v>
      </c>
      <c r="HZ20" s="222">
        <f>ВВ!HZ20*0.9</f>
        <v>12240</v>
      </c>
      <c r="IA20" s="222">
        <f>ВВ!IA20*0.9</f>
        <v>12240</v>
      </c>
      <c r="IB20" s="222">
        <f>ВВ!IB20*0.9</f>
        <v>12240</v>
      </c>
      <c r="IC20" s="222">
        <f>ВВ!IC20*0.9</f>
        <v>12240</v>
      </c>
      <c r="ID20" s="222">
        <f>ВВ!ID20*0.9</f>
        <v>12240</v>
      </c>
      <c r="IE20" s="222">
        <f>ВВ!IE20*0.9</f>
        <v>12240</v>
      </c>
      <c r="IF20" s="222">
        <f>ВВ!IF20*0.9</f>
        <v>12240</v>
      </c>
      <c r="IG20" s="222">
        <f>ВВ!IG20*0.9</f>
        <v>12240</v>
      </c>
      <c r="IH20" s="222">
        <f>ВВ!IH20*0.9</f>
        <v>12240</v>
      </c>
      <c r="II20" s="222">
        <f>ВВ!II20*0.9</f>
        <v>12240</v>
      </c>
      <c r="IJ20" s="222">
        <f>ВВ!IJ20*0.9</f>
        <v>12240</v>
      </c>
      <c r="IK20" s="222">
        <f>ВВ!IK20*0.9</f>
        <v>12240</v>
      </c>
      <c r="IL20" s="222">
        <f>ВВ!IL20*0.9</f>
        <v>12240</v>
      </c>
      <c r="IM20" s="222">
        <f>ВВ!IM20*0.9</f>
        <v>12240</v>
      </c>
      <c r="IN20" s="222">
        <f>ВВ!IN20*0.9</f>
        <v>12240</v>
      </c>
      <c r="IO20" s="222">
        <f>ВВ!IO20*0.9</f>
        <v>12240</v>
      </c>
      <c r="IP20" s="222">
        <f>ВВ!IP20*0.9</f>
        <v>12240</v>
      </c>
      <c r="IQ20" s="222">
        <f>ВВ!IQ20*0.9</f>
        <v>12240</v>
      </c>
      <c r="IR20" s="222">
        <f>ВВ!IR20*0.9</f>
        <v>12240</v>
      </c>
      <c r="IS20" s="222">
        <f>ВВ!IS20*0.9</f>
        <v>12240</v>
      </c>
      <c r="IT20" s="222">
        <f>ВВ!IT20*0.9</f>
        <v>12510</v>
      </c>
      <c r="IU20" s="222">
        <f>ВВ!IU20*0.9</f>
        <v>12510</v>
      </c>
      <c r="IV20" s="222">
        <f>ВВ!IV20*0.9</f>
        <v>12240</v>
      </c>
      <c r="IW20" s="222">
        <f>ВВ!IW20*0.9</f>
        <v>12240</v>
      </c>
      <c r="IX20" s="222">
        <f>ВВ!IX20*0.9</f>
        <v>12240</v>
      </c>
      <c r="IY20" s="222">
        <f>ВВ!IY20*0.9</f>
        <v>12240</v>
      </c>
      <c r="IZ20" s="222">
        <f>ВВ!IZ20*0.9</f>
        <v>12240</v>
      </c>
      <c r="JA20" s="222">
        <f>ВВ!JA20*0.9</f>
        <v>13320</v>
      </c>
      <c r="JB20" s="222">
        <f>ВВ!JB20*0.9</f>
        <v>13320</v>
      </c>
      <c r="JC20" s="222">
        <f>ВВ!JC20*0.9</f>
        <v>13320</v>
      </c>
      <c r="JD20" s="222">
        <f>ВВ!JD20*0.9</f>
        <v>13320</v>
      </c>
      <c r="JE20" s="222">
        <f>ВВ!JE20*0.9</f>
        <v>13320</v>
      </c>
      <c r="JF20" s="222">
        <f>ВВ!JF20*0.9</f>
        <v>13320</v>
      </c>
      <c r="JG20" s="222">
        <f>ВВ!JG20*0.9</f>
        <v>13320</v>
      </c>
      <c r="JH20" s="222">
        <f>ВВ!JH20*0.9</f>
        <v>13770</v>
      </c>
      <c r="JI20" s="222">
        <f>ВВ!JI20*0.9</f>
        <v>13770</v>
      </c>
      <c r="JJ20" s="222">
        <f>ВВ!JJ20*0.9</f>
        <v>13770</v>
      </c>
      <c r="JK20" s="222">
        <f>ВВ!JK20*0.9</f>
        <v>13770</v>
      </c>
      <c r="JL20" s="222">
        <f>ВВ!JL20*0.9</f>
        <v>13770</v>
      </c>
      <c r="JM20" s="222">
        <f>ВВ!JM20*0.9</f>
        <v>13770</v>
      </c>
      <c r="JN20" s="222">
        <f>ВВ!JN20*0.9</f>
        <v>13770</v>
      </c>
    </row>
    <row r="21" spans="1:274" ht="11.45" hidden="1" customHeight="1" x14ac:dyDescent="0.2">
      <c r="A21" s="18"/>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40"/>
      <c r="BW21" s="40"/>
      <c r="BX21" s="40"/>
      <c r="BY21" s="40"/>
      <c r="BZ21" s="40"/>
      <c r="CA21" s="19"/>
      <c r="CB21" s="19"/>
      <c r="CC21" s="19"/>
      <c r="CD21" s="219"/>
      <c r="CE21" s="219"/>
      <c r="CF21" s="219"/>
      <c r="CG21" s="2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219"/>
    </row>
    <row r="22" spans="1:274" ht="11.45" customHeight="1" x14ac:dyDescent="0.2">
      <c r="A22" s="29" t="s">
        <v>54</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40"/>
      <c r="BW22" s="40"/>
      <c r="BX22" s="40"/>
      <c r="BY22" s="40"/>
      <c r="BZ22" s="40"/>
      <c r="CA22" s="19"/>
      <c r="CB22" s="19"/>
      <c r="CC22" s="19"/>
      <c r="CD22" s="219"/>
      <c r="CE22" s="219"/>
      <c r="CF22" s="219"/>
      <c r="CG22" s="2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219"/>
    </row>
    <row r="23" spans="1:274" s="2" customFormat="1" ht="24.6" customHeight="1" x14ac:dyDescent="0.2">
      <c r="A23" s="9"/>
      <c r="B23" s="93">
        <v>46108</v>
      </c>
      <c r="C23" s="93">
        <v>46109</v>
      </c>
      <c r="D23" s="93">
        <v>46110</v>
      </c>
      <c r="E23" s="93">
        <v>46111</v>
      </c>
      <c r="F23" s="93">
        <v>46112</v>
      </c>
      <c r="G23" s="93">
        <v>46113</v>
      </c>
      <c r="H23" s="93">
        <v>46114</v>
      </c>
      <c r="I23" s="93">
        <v>46115</v>
      </c>
      <c r="J23" s="93">
        <v>46116</v>
      </c>
      <c r="K23" s="93">
        <v>46117</v>
      </c>
      <c r="L23" s="93">
        <v>46118</v>
      </c>
      <c r="M23" s="93">
        <v>46119</v>
      </c>
      <c r="N23" s="93">
        <v>46120</v>
      </c>
      <c r="O23" s="93">
        <v>46121</v>
      </c>
      <c r="P23" s="93">
        <v>46122</v>
      </c>
      <c r="Q23" s="93">
        <v>46123</v>
      </c>
      <c r="R23" s="93">
        <v>46124</v>
      </c>
      <c r="S23" s="93">
        <v>46125</v>
      </c>
      <c r="T23" s="93">
        <v>46126</v>
      </c>
      <c r="U23" s="93">
        <v>46127</v>
      </c>
      <c r="V23" s="93">
        <v>46128</v>
      </c>
      <c r="W23" s="93">
        <v>46129</v>
      </c>
      <c r="X23" s="93">
        <v>46130</v>
      </c>
      <c r="Y23" s="93">
        <v>46131</v>
      </c>
      <c r="Z23" s="93">
        <v>46132</v>
      </c>
      <c r="AA23" s="93">
        <v>46133</v>
      </c>
      <c r="AB23" s="93">
        <v>46134</v>
      </c>
      <c r="AC23" s="93">
        <v>46135</v>
      </c>
      <c r="AD23" s="93">
        <v>46136</v>
      </c>
      <c r="AE23" s="93">
        <v>46137</v>
      </c>
      <c r="AF23" s="93">
        <v>46138</v>
      </c>
      <c r="AG23" s="93">
        <v>46139</v>
      </c>
      <c r="AH23" s="93">
        <v>46140</v>
      </c>
      <c r="AI23" s="93">
        <v>46141</v>
      </c>
      <c r="AJ23" s="93">
        <v>46142</v>
      </c>
      <c r="AK23" s="93">
        <v>46143</v>
      </c>
      <c r="AL23" s="93">
        <v>46144</v>
      </c>
      <c r="AM23" s="93">
        <v>46145</v>
      </c>
      <c r="AN23" s="93">
        <v>46146</v>
      </c>
      <c r="AO23" s="93">
        <v>46147</v>
      </c>
      <c r="AP23" s="93">
        <v>46148</v>
      </c>
      <c r="AQ23" s="93">
        <v>46149</v>
      </c>
      <c r="AR23" s="93">
        <v>46150</v>
      </c>
      <c r="AS23" s="93">
        <v>46151</v>
      </c>
      <c r="AT23" s="93">
        <v>46152</v>
      </c>
      <c r="AU23" s="93">
        <v>46153</v>
      </c>
      <c r="AV23" s="93">
        <v>46154</v>
      </c>
      <c r="AW23" s="93">
        <v>46155</v>
      </c>
      <c r="AX23" s="93">
        <v>46156</v>
      </c>
      <c r="AY23" s="93">
        <v>46157</v>
      </c>
      <c r="AZ23" s="93">
        <v>46158</v>
      </c>
      <c r="BA23" s="93">
        <v>46159</v>
      </c>
      <c r="BB23" s="93">
        <v>46160</v>
      </c>
      <c r="BC23" s="93">
        <v>46161</v>
      </c>
      <c r="BD23" s="93">
        <v>46162</v>
      </c>
      <c r="BE23" s="93">
        <v>46163</v>
      </c>
      <c r="BF23" s="93">
        <v>46164</v>
      </c>
      <c r="BG23" s="93">
        <v>46165</v>
      </c>
      <c r="BH23" s="93">
        <v>46166</v>
      </c>
      <c r="BI23" s="93">
        <v>46167</v>
      </c>
      <c r="BJ23" s="93">
        <v>46168</v>
      </c>
      <c r="BK23" s="93">
        <v>46169</v>
      </c>
      <c r="BL23" s="93">
        <v>46170</v>
      </c>
      <c r="BM23" s="93">
        <v>46171</v>
      </c>
      <c r="BN23" s="93">
        <v>46172</v>
      </c>
      <c r="BO23" s="93">
        <v>46173</v>
      </c>
      <c r="BP23" s="93">
        <v>46174</v>
      </c>
      <c r="BQ23" s="93">
        <v>46175</v>
      </c>
      <c r="BR23" s="93">
        <v>46176</v>
      </c>
      <c r="BS23" s="93">
        <v>46177</v>
      </c>
      <c r="BT23" s="93">
        <v>46178</v>
      </c>
      <c r="BU23" s="93">
        <v>46179</v>
      </c>
      <c r="BV23" s="229">
        <v>46180</v>
      </c>
      <c r="BW23" s="229">
        <v>46181</v>
      </c>
      <c r="BX23" s="229">
        <v>46182</v>
      </c>
      <c r="BY23" s="229">
        <v>46183</v>
      </c>
      <c r="BZ23" s="229">
        <v>46184</v>
      </c>
      <c r="CA23" s="93">
        <v>46185</v>
      </c>
      <c r="CB23" s="93">
        <v>46186</v>
      </c>
      <c r="CC23" s="93">
        <v>46187</v>
      </c>
      <c r="CD23" s="186">
        <v>46188</v>
      </c>
      <c r="CE23" s="186">
        <v>46189</v>
      </c>
      <c r="CF23" s="186">
        <v>46190</v>
      </c>
      <c r="CG23" s="186">
        <v>46191</v>
      </c>
      <c r="CH23" s="93">
        <v>46192</v>
      </c>
      <c r="CI23" s="93">
        <v>46193</v>
      </c>
      <c r="CJ23" s="93">
        <v>46194</v>
      </c>
      <c r="CK23" s="93">
        <v>46195</v>
      </c>
      <c r="CL23" s="93">
        <v>46196</v>
      </c>
      <c r="CM23" s="93">
        <v>46197</v>
      </c>
      <c r="CN23" s="93">
        <v>46198</v>
      </c>
      <c r="CO23" s="93">
        <v>46199</v>
      </c>
      <c r="CP23" s="93">
        <v>46200</v>
      </c>
      <c r="CQ23" s="93">
        <v>46201</v>
      </c>
      <c r="CR23" s="93">
        <v>46202</v>
      </c>
      <c r="CS23" s="93">
        <v>46203</v>
      </c>
      <c r="CT23" s="93">
        <v>46204</v>
      </c>
      <c r="CU23" s="93">
        <v>46205</v>
      </c>
      <c r="CV23" s="93">
        <v>46206</v>
      </c>
      <c r="CW23" s="93">
        <v>46207</v>
      </c>
      <c r="CX23" s="93">
        <v>46208</v>
      </c>
      <c r="CY23" s="93">
        <v>46209</v>
      </c>
      <c r="CZ23" s="93">
        <v>46210</v>
      </c>
      <c r="DA23" s="93">
        <v>46211</v>
      </c>
      <c r="DB23" s="93">
        <v>46212</v>
      </c>
      <c r="DC23" s="93">
        <v>46213</v>
      </c>
      <c r="DD23" s="93">
        <v>46214</v>
      </c>
      <c r="DE23" s="93">
        <v>46215</v>
      </c>
      <c r="DF23" s="93">
        <v>46216</v>
      </c>
      <c r="DG23" s="93">
        <v>46217</v>
      </c>
      <c r="DH23" s="93">
        <v>46218</v>
      </c>
      <c r="DI23" s="93">
        <v>46219</v>
      </c>
      <c r="DJ23" s="93">
        <v>46220</v>
      </c>
      <c r="DK23" s="93">
        <v>46221</v>
      </c>
      <c r="DL23" s="93">
        <v>46222</v>
      </c>
      <c r="DM23" s="93">
        <v>46223</v>
      </c>
      <c r="DN23" s="93">
        <v>46224</v>
      </c>
      <c r="DO23" s="93">
        <v>46225</v>
      </c>
      <c r="DP23" s="93">
        <v>46226</v>
      </c>
      <c r="DQ23" s="93">
        <v>46227</v>
      </c>
      <c r="DR23" s="93">
        <v>46228</v>
      </c>
      <c r="DS23" s="93">
        <v>46229</v>
      </c>
      <c r="DT23" s="93">
        <v>46230</v>
      </c>
      <c r="DU23" s="93">
        <v>46231</v>
      </c>
      <c r="DV23" s="93">
        <v>46232</v>
      </c>
      <c r="DW23" s="93">
        <v>46233</v>
      </c>
      <c r="DX23" s="93">
        <v>46234</v>
      </c>
      <c r="DY23" s="93">
        <v>46235</v>
      </c>
      <c r="DZ23" s="93">
        <v>46236</v>
      </c>
      <c r="EA23" s="93">
        <v>46237</v>
      </c>
      <c r="EB23" s="93">
        <v>46238</v>
      </c>
      <c r="EC23" s="93">
        <v>46239</v>
      </c>
      <c r="ED23" s="93">
        <v>46240</v>
      </c>
      <c r="EE23" s="93">
        <v>46241</v>
      </c>
      <c r="EF23" s="93">
        <v>46242</v>
      </c>
      <c r="EG23" s="93">
        <v>46243</v>
      </c>
      <c r="EH23" s="93">
        <v>46244</v>
      </c>
      <c r="EI23" s="93">
        <v>46245</v>
      </c>
      <c r="EJ23" s="93">
        <v>46246</v>
      </c>
      <c r="EK23" s="93">
        <v>46247</v>
      </c>
      <c r="EL23" s="93">
        <v>46248</v>
      </c>
      <c r="EM23" s="93">
        <v>46249</v>
      </c>
      <c r="EN23" s="93">
        <v>46250</v>
      </c>
      <c r="EO23" s="93">
        <v>46251</v>
      </c>
      <c r="EP23" s="93">
        <v>46252</v>
      </c>
      <c r="EQ23" s="93">
        <v>46253</v>
      </c>
      <c r="ER23" s="93">
        <v>46254</v>
      </c>
      <c r="ES23" s="93">
        <v>46255</v>
      </c>
      <c r="ET23" s="93">
        <v>46256</v>
      </c>
      <c r="EU23" s="93">
        <v>46257</v>
      </c>
      <c r="EV23" s="93">
        <v>46258</v>
      </c>
      <c r="EW23" s="93">
        <v>46259</v>
      </c>
      <c r="EX23" s="93">
        <v>46260</v>
      </c>
      <c r="EY23" s="93">
        <v>46261</v>
      </c>
      <c r="EZ23" s="93">
        <v>46262</v>
      </c>
      <c r="FA23" s="93">
        <v>46263</v>
      </c>
      <c r="FB23" s="93">
        <v>46264</v>
      </c>
      <c r="FC23" s="93">
        <v>46265</v>
      </c>
      <c r="FD23" s="93">
        <v>46266</v>
      </c>
      <c r="FE23" s="93">
        <v>46267</v>
      </c>
      <c r="FF23" s="93">
        <v>46268</v>
      </c>
      <c r="FG23" s="93">
        <v>46269</v>
      </c>
      <c r="FH23" s="93">
        <v>46270</v>
      </c>
      <c r="FI23" s="93">
        <v>46271</v>
      </c>
      <c r="FJ23" s="93">
        <v>46272</v>
      </c>
      <c r="FK23" s="93">
        <v>46273</v>
      </c>
      <c r="FL23" s="93">
        <v>46274</v>
      </c>
      <c r="FM23" s="93">
        <v>46275</v>
      </c>
      <c r="FN23" s="93">
        <v>46276</v>
      </c>
      <c r="FO23" s="93">
        <v>46277</v>
      </c>
      <c r="FP23" s="93">
        <v>46278</v>
      </c>
      <c r="FQ23" s="93">
        <v>46279</v>
      </c>
      <c r="FR23" s="93">
        <v>46280</v>
      </c>
      <c r="FS23" s="93">
        <v>46281</v>
      </c>
      <c r="FT23" s="93">
        <v>46282</v>
      </c>
      <c r="FU23" s="93">
        <v>46283</v>
      </c>
      <c r="FV23" s="93">
        <v>46284</v>
      </c>
      <c r="FW23" s="93">
        <v>46285</v>
      </c>
      <c r="FX23" s="93">
        <v>46286</v>
      </c>
      <c r="FY23" s="93">
        <v>46287</v>
      </c>
      <c r="FZ23" s="93">
        <v>46288</v>
      </c>
      <c r="GA23" s="93">
        <v>46289</v>
      </c>
      <c r="GB23" s="93">
        <v>46290</v>
      </c>
      <c r="GC23" s="93">
        <v>46291</v>
      </c>
      <c r="GD23" s="93">
        <v>46292</v>
      </c>
      <c r="GE23" s="93">
        <v>46293</v>
      </c>
      <c r="GF23" s="93">
        <v>46294</v>
      </c>
      <c r="GG23" s="186">
        <v>46295</v>
      </c>
      <c r="GH23" s="186">
        <v>46296</v>
      </c>
      <c r="GI23" s="186">
        <v>46297</v>
      </c>
      <c r="GJ23" s="186">
        <v>46298</v>
      </c>
      <c r="GK23" s="186">
        <v>46299</v>
      </c>
      <c r="GL23" s="186">
        <v>46300</v>
      </c>
      <c r="GM23" s="186">
        <v>46301</v>
      </c>
      <c r="GN23" s="186">
        <v>46302</v>
      </c>
      <c r="GO23" s="186">
        <v>46303</v>
      </c>
      <c r="GP23" s="186">
        <v>46304</v>
      </c>
      <c r="GQ23" s="186">
        <v>46305</v>
      </c>
      <c r="GR23" s="186">
        <v>46306</v>
      </c>
      <c r="GS23" s="186">
        <v>46307</v>
      </c>
      <c r="GT23" s="186">
        <v>46308</v>
      </c>
      <c r="GU23" s="186">
        <v>46309</v>
      </c>
      <c r="GV23" s="186">
        <v>46310</v>
      </c>
      <c r="GW23" s="186">
        <v>46311</v>
      </c>
      <c r="GX23" s="186">
        <v>46312</v>
      </c>
      <c r="GY23" s="186">
        <v>46313</v>
      </c>
      <c r="GZ23" s="186">
        <v>46314</v>
      </c>
      <c r="HA23" s="186">
        <v>46315</v>
      </c>
      <c r="HB23" s="186">
        <v>46316</v>
      </c>
      <c r="HC23" s="186">
        <v>46317</v>
      </c>
      <c r="HD23" s="186">
        <v>46318</v>
      </c>
      <c r="HE23" s="186">
        <v>46319</v>
      </c>
      <c r="HF23" s="186">
        <v>46320</v>
      </c>
      <c r="HG23" s="186">
        <v>46321</v>
      </c>
      <c r="HH23" s="186">
        <v>46322</v>
      </c>
      <c r="HI23" s="186">
        <v>46323</v>
      </c>
      <c r="HJ23" s="186">
        <v>46324</v>
      </c>
      <c r="HK23" s="186">
        <v>46325</v>
      </c>
      <c r="HL23" s="186">
        <v>46326</v>
      </c>
      <c r="HM23" s="186">
        <v>46327</v>
      </c>
      <c r="HN23" s="186">
        <v>46328</v>
      </c>
      <c r="HO23" s="186">
        <v>46329</v>
      </c>
      <c r="HP23" s="186">
        <v>46330</v>
      </c>
      <c r="HQ23" s="186">
        <v>46331</v>
      </c>
      <c r="HR23" s="186">
        <v>46332</v>
      </c>
      <c r="HS23" s="186">
        <v>46333</v>
      </c>
      <c r="HT23" s="186">
        <v>46334</v>
      </c>
      <c r="HU23" s="186">
        <v>46335</v>
      </c>
      <c r="HV23" s="186">
        <v>46336</v>
      </c>
      <c r="HW23" s="186">
        <v>46337</v>
      </c>
      <c r="HX23" s="186">
        <v>46338</v>
      </c>
      <c r="HY23" s="186">
        <v>46339</v>
      </c>
      <c r="HZ23" s="186">
        <v>46340</v>
      </c>
      <c r="IA23" s="186">
        <v>46341</v>
      </c>
      <c r="IB23" s="186">
        <v>46342</v>
      </c>
      <c r="IC23" s="186">
        <v>46343</v>
      </c>
      <c r="ID23" s="186">
        <v>46344</v>
      </c>
      <c r="IE23" s="186">
        <v>46345</v>
      </c>
      <c r="IF23" s="186">
        <v>46346</v>
      </c>
      <c r="IG23" s="186">
        <v>46347</v>
      </c>
      <c r="IH23" s="186">
        <v>46348</v>
      </c>
      <c r="II23" s="186">
        <v>46349</v>
      </c>
      <c r="IJ23" s="186">
        <v>46350</v>
      </c>
      <c r="IK23" s="186">
        <v>46351</v>
      </c>
      <c r="IL23" s="186">
        <v>46352</v>
      </c>
      <c r="IM23" s="186">
        <v>46353</v>
      </c>
      <c r="IN23" s="186">
        <v>46354</v>
      </c>
      <c r="IO23" s="186">
        <v>46355</v>
      </c>
      <c r="IP23" s="186">
        <v>46356</v>
      </c>
      <c r="IQ23" s="186">
        <v>46357</v>
      </c>
      <c r="IR23" s="186">
        <v>46358</v>
      </c>
      <c r="IS23" s="186">
        <v>46359</v>
      </c>
      <c r="IT23" s="186">
        <v>46360</v>
      </c>
      <c r="IU23" s="186">
        <v>46361</v>
      </c>
      <c r="IV23" s="186">
        <v>46362</v>
      </c>
      <c r="IW23" s="186">
        <v>46363</v>
      </c>
      <c r="IX23" s="186">
        <v>46364</v>
      </c>
      <c r="IY23" s="186">
        <v>46365</v>
      </c>
      <c r="IZ23" s="186">
        <v>46366</v>
      </c>
      <c r="JA23" s="186">
        <v>46367</v>
      </c>
      <c r="JB23" s="186">
        <v>46368</v>
      </c>
      <c r="JC23" s="186">
        <v>46369</v>
      </c>
      <c r="JD23" s="186">
        <v>46370</v>
      </c>
      <c r="JE23" s="186">
        <v>46371</v>
      </c>
      <c r="JF23" s="186">
        <v>46372</v>
      </c>
      <c r="JG23" s="186">
        <v>46373</v>
      </c>
      <c r="JH23" s="186">
        <v>46374</v>
      </c>
      <c r="JI23" s="186">
        <v>46375</v>
      </c>
      <c r="JJ23" s="186">
        <v>46376</v>
      </c>
      <c r="JK23" s="186">
        <v>46377</v>
      </c>
      <c r="JL23" s="186">
        <v>46378</v>
      </c>
      <c r="JM23" s="186">
        <v>46379</v>
      </c>
      <c r="JN23" s="186">
        <v>46380</v>
      </c>
    </row>
    <row r="24" spans="1:274" ht="11.45" customHeight="1" x14ac:dyDescent="0.2">
      <c r="A24" s="33" t="s">
        <v>4</v>
      </c>
    </row>
    <row r="25" spans="1:274" ht="11.45" customHeight="1" x14ac:dyDescent="0.2">
      <c r="A25" s="12">
        <v>1</v>
      </c>
      <c r="B25" s="13">
        <f t="shared" ref="B25:AJ26" si="0">ROUND(B7*0.87,)</f>
        <v>5990</v>
      </c>
      <c r="C25" s="13">
        <f t="shared" si="0"/>
        <v>5520</v>
      </c>
      <c r="D25" s="13">
        <f t="shared" si="0"/>
        <v>5520</v>
      </c>
      <c r="E25" s="13">
        <f t="shared" si="0"/>
        <v>5520</v>
      </c>
      <c r="F25" s="13">
        <f t="shared" si="0"/>
        <v>5520</v>
      </c>
      <c r="G25" s="13">
        <f t="shared" si="0"/>
        <v>4894</v>
      </c>
      <c r="H25" s="13">
        <f t="shared" si="0"/>
        <v>4894</v>
      </c>
      <c r="I25" s="13">
        <f t="shared" si="0"/>
        <v>4894</v>
      </c>
      <c r="J25" s="13">
        <f t="shared" si="0"/>
        <v>4894</v>
      </c>
      <c r="K25" s="13">
        <f t="shared" si="0"/>
        <v>4659</v>
      </c>
      <c r="L25" s="13">
        <f t="shared" si="0"/>
        <v>4659</v>
      </c>
      <c r="M25" s="13">
        <f t="shared" si="0"/>
        <v>4659</v>
      </c>
      <c r="N25" s="13">
        <f t="shared" si="0"/>
        <v>4659</v>
      </c>
      <c r="O25" s="13">
        <f t="shared" si="0"/>
        <v>4659</v>
      </c>
      <c r="P25" s="13">
        <f t="shared" si="0"/>
        <v>4659</v>
      </c>
      <c r="Q25" s="13">
        <f t="shared" si="0"/>
        <v>4659</v>
      </c>
      <c r="R25" s="13">
        <f t="shared" si="0"/>
        <v>4659</v>
      </c>
      <c r="S25" s="13">
        <f t="shared" si="0"/>
        <v>4659</v>
      </c>
      <c r="T25" s="13">
        <f t="shared" si="0"/>
        <v>4894</v>
      </c>
      <c r="U25" s="13">
        <f t="shared" si="0"/>
        <v>5990</v>
      </c>
      <c r="V25" s="13">
        <f t="shared" si="0"/>
        <v>5990</v>
      </c>
      <c r="W25" s="13">
        <f t="shared" si="0"/>
        <v>5364</v>
      </c>
      <c r="X25" s="13">
        <f t="shared" si="0"/>
        <v>4659</v>
      </c>
      <c r="Y25" s="13">
        <f t="shared" si="0"/>
        <v>4659</v>
      </c>
      <c r="Z25" s="13">
        <f t="shared" si="0"/>
        <v>4659</v>
      </c>
      <c r="AA25" s="13">
        <f t="shared" si="0"/>
        <v>4659</v>
      </c>
      <c r="AB25" s="13">
        <f t="shared" si="0"/>
        <v>4659</v>
      </c>
      <c r="AC25" s="13">
        <f t="shared" si="0"/>
        <v>4659</v>
      </c>
      <c r="AD25" s="13">
        <f t="shared" si="0"/>
        <v>5364</v>
      </c>
      <c r="AE25" s="13">
        <f t="shared" si="0"/>
        <v>5364</v>
      </c>
      <c r="AF25" s="13">
        <f t="shared" si="0"/>
        <v>4659</v>
      </c>
      <c r="AG25" s="13">
        <f t="shared" si="0"/>
        <v>4659</v>
      </c>
      <c r="AH25" s="13">
        <f t="shared" si="0"/>
        <v>4659</v>
      </c>
      <c r="AI25" s="13">
        <f t="shared" si="0"/>
        <v>4659</v>
      </c>
      <c r="AJ25" s="13">
        <f t="shared" si="0"/>
        <v>5598</v>
      </c>
      <c r="AK25" s="13">
        <f t="shared" ref="AK25:CV25" si="1">ROUND(AK7*0.87,)</f>
        <v>5598</v>
      </c>
      <c r="AL25" s="13">
        <f t="shared" si="1"/>
        <v>5598</v>
      </c>
      <c r="AM25" s="13">
        <f t="shared" si="1"/>
        <v>4894</v>
      </c>
      <c r="AN25" s="13">
        <f t="shared" si="1"/>
        <v>4894</v>
      </c>
      <c r="AO25" s="13">
        <f t="shared" si="1"/>
        <v>4894</v>
      </c>
      <c r="AP25" s="13">
        <f t="shared" si="1"/>
        <v>4894</v>
      </c>
      <c r="AQ25" s="13">
        <f t="shared" si="1"/>
        <v>4894</v>
      </c>
      <c r="AR25" s="13">
        <f t="shared" si="1"/>
        <v>5364</v>
      </c>
      <c r="AS25" s="13">
        <f t="shared" si="1"/>
        <v>5364</v>
      </c>
      <c r="AT25" s="13">
        <f t="shared" si="1"/>
        <v>5364</v>
      </c>
      <c r="AU25" s="13">
        <f t="shared" si="1"/>
        <v>4659</v>
      </c>
      <c r="AV25" s="13">
        <f t="shared" si="1"/>
        <v>4659</v>
      </c>
      <c r="AW25" s="13">
        <f t="shared" si="1"/>
        <v>4659</v>
      </c>
      <c r="AX25" s="13">
        <f t="shared" si="1"/>
        <v>4659</v>
      </c>
      <c r="AY25" s="13">
        <f t="shared" si="1"/>
        <v>4659</v>
      </c>
      <c r="AZ25" s="13">
        <f t="shared" si="1"/>
        <v>4659</v>
      </c>
      <c r="BA25" s="13">
        <f t="shared" si="1"/>
        <v>4659</v>
      </c>
      <c r="BB25" s="13">
        <f t="shared" si="1"/>
        <v>4659</v>
      </c>
      <c r="BC25" s="13">
        <f t="shared" si="1"/>
        <v>4659</v>
      </c>
      <c r="BD25" s="13">
        <f t="shared" si="1"/>
        <v>4659</v>
      </c>
      <c r="BE25" s="13">
        <f t="shared" si="1"/>
        <v>4659</v>
      </c>
      <c r="BF25" s="13">
        <f t="shared" si="1"/>
        <v>4659</v>
      </c>
      <c r="BG25" s="13">
        <f t="shared" si="1"/>
        <v>4659</v>
      </c>
      <c r="BH25" s="13">
        <f t="shared" si="1"/>
        <v>4659</v>
      </c>
      <c r="BI25" s="13">
        <f t="shared" si="1"/>
        <v>4659</v>
      </c>
      <c r="BJ25" s="13">
        <f t="shared" si="1"/>
        <v>4659</v>
      </c>
      <c r="BK25" s="13">
        <f t="shared" si="1"/>
        <v>4659</v>
      </c>
      <c r="BL25" s="13">
        <f t="shared" si="1"/>
        <v>4659</v>
      </c>
      <c r="BM25" s="13">
        <f t="shared" si="1"/>
        <v>4659</v>
      </c>
      <c r="BN25" s="13">
        <f t="shared" si="1"/>
        <v>4659</v>
      </c>
      <c r="BO25" s="13">
        <f t="shared" si="1"/>
        <v>4659</v>
      </c>
      <c r="BP25" s="13">
        <f t="shared" si="1"/>
        <v>4894</v>
      </c>
      <c r="BQ25" s="13">
        <f t="shared" si="1"/>
        <v>4894</v>
      </c>
      <c r="BR25" s="13">
        <f t="shared" si="1"/>
        <v>4894</v>
      </c>
      <c r="BS25" s="13">
        <f t="shared" si="1"/>
        <v>4894</v>
      </c>
      <c r="BT25" s="13">
        <f t="shared" si="1"/>
        <v>9200</v>
      </c>
      <c r="BU25" s="13">
        <f t="shared" si="1"/>
        <v>9200</v>
      </c>
      <c r="BV25" s="39">
        <f t="shared" si="1"/>
        <v>9200</v>
      </c>
      <c r="BW25" s="39">
        <f t="shared" si="1"/>
        <v>9200</v>
      </c>
      <c r="BX25" s="39">
        <f t="shared" si="1"/>
        <v>9200</v>
      </c>
      <c r="BY25" s="39">
        <f t="shared" si="1"/>
        <v>9200</v>
      </c>
      <c r="BZ25" s="39">
        <f t="shared" si="1"/>
        <v>9200</v>
      </c>
      <c r="CA25" s="13">
        <f t="shared" si="1"/>
        <v>9200</v>
      </c>
      <c r="CB25" s="13">
        <f t="shared" si="1"/>
        <v>9200</v>
      </c>
      <c r="CC25" s="13">
        <f t="shared" si="1"/>
        <v>9748</v>
      </c>
      <c r="CD25" s="222">
        <f t="shared" si="1"/>
        <v>9748</v>
      </c>
      <c r="CE25" s="222">
        <f t="shared" si="1"/>
        <v>9748</v>
      </c>
      <c r="CF25" s="222">
        <f t="shared" si="1"/>
        <v>9748</v>
      </c>
      <c r="CG25" s="222">
        <f t="shared" si="1"/>
        <v>9748</v>
      </c>
      <c r="CH25" s="13">
        <f t="shared" si="1"/>
        <v>9748</v>
      </c>
      <c r="CI25" s="13">
        <f t="shared" si="1"/>
        <v>9748</v>
      </c>
      <c r="CJ25" s="13">
        <f t="shared" si="1"/>
        <v>9200</v>
      </c>
      <c r="CK25" s="13">
        <f t="shared" si="1"/>
        <v>9200</v>
      </c>
      <c r="CL25" s="13">
        <f t="shared" si="1"/>
        <v>9200</v>
      </c>
      <c r="CM25" s="13">
        <f t="shared" si="1"/>
        <v>9200</v>
      </c>
      <c r="CN25" s="13">
        <f t="shared" si="1"/>
        <v>9200</v>
      </c>
      <c r="CO25" s="13">
        <f t="shared" si="1"/>
        <v>9200</v>
      </c>
      <c r="CP25" s="13">
        <f t="shared" si="1"/>
        <v>9200</v>
      </c>
      <c r="CQ25" s="13">
        <f t="shared" si="1"/>
        <v>9200</v>
      </c>
      <c r="CR25" s="13">
        <f t="shared" si="1"/>
        <v>9200</v>
      </c>
      <c r="CS25" s="13">
        <f t="shared" si="1"/>
        <v>9200</v>
      </c>
      <c r="CT25" s="13">
        <f t="shared" si="1"/>
        <v>9200</v>
      </c>
      <c r="CU25" s="13">
        <f t="shared" si="1"/>
        <v>9200</v>
      </c>
      <c r="CV25" s="13">
        <f t="shared" si="1"/>
        <v>9200</v>
      </c>
      <c r="CW25" s="13">
        <f t="shared" ref="CW25:FH25" si="2">ROUND(CW7*0.87,)</f>
        <v>9200</v>
      </c>
      <c r="CX25" s="13">
        <f t="shared" si="2"/>
        <v>9200</v>
      </c>
      <c r="CY25" s="13">
        <f t="shared" si="2"/>
        <v>9200</v>
      </c>
      <c r="CZ25" s="13">
        <f t="shared" si="2"/>
        <v>9200</v>
      </c>
      <c r="DA25" s="13">
        <f t="shared" si="2"/>
        <v>9200</v>
      </c>
      <c r="DB25" s="13">
        <f t="shared" si="2"/>
        <v>9200</v>
      </c>
      <c r="DC25" s="13">
        <f t="shared" si="2"/>
        <v>9200</v>
      </c>
      <c r="DD25" s="13">
        <f t="shared" si="2"/>
        <v>9200</v>
      </c>
      <c r="DE25" s="13">
        <f t="shared" si="2"/>
        <v>9200</v>
      </c>
      <c r="DF25" s="13">
        <f t="shared" si="2"/>
        <v>6773</v>
      </c>
      <c r="DG25" s="13">
        <f t="shared" si="2"/>
        <v>6773</v>
      </c>
      <c r="DH25" s="13">
        <f t="shared" si="2"/>
        <v>6773</v>
      </c>
      <c r="DI25" s="13">
        <f t="shared" si="2"/>
        <v>6773</v>
      </c>
      <c r="DJ25" s="13">
        <f t="shared" si="2"/>
        <v>7164</v>
      </c>
      <c r="DK25" s="13">
        <f t="shared" si="2"/>
        <v>7164</v>
      </c>
      <c r="DL25" s="13">
        <f t="shared" si="2"/>
        <v>6773</v>
      </c>
      <c r="DM25" s="13">
        <f t="shared" si="2"/>
        <v>6773</v>
      </c>
      <c r="DN25" s="13">
        <f t="shared" si="2"/>
        <v>6773</v>
      </c>
      <c r="DO25" s="13">
        <f t="shared" si="2"/>
        <v>6773</v>
      </c>
      <c r="DP25" s="13">
        <f t="shared" si="2"/>
        <v>6773</v>
      </c>
      <c r="DQ25" s="13">
        <f t="shared" si="2"/>
        <v>7164</v>
      </c>
      <c r="DR25" s="13">
        <f t="shared" si="2"/>
        <v>7164</v>
      </c>
      <c r="DS25" s="13">
        <f t="shared" si="2"/>
        <v>6773</v>
      </c>
      <c r="DT25" s="13">
        <f t="shared" si="2"/>
        <v>6773</v>
      </c>
      <c r="DU25" s="13">
        <f t="shared" si="2"/>
        <v>6773</v>
      </c>
      <c r="DV25" s="13">
        <f t="shared" si="2"/>
        <v>6773</v>
      </c>
      <c r="DW25" s="13">
        <f t="shared" si="2"/>
        <v>7556</v>
      </c>
      <c r="DX25" s="13">
        <f t="shared" si="2"/>
        <v>7556</v>
      </c>
      <c r="DY25" s="13">
        <f t="shared" si="2"/>
        <v>7556</v>
      </c>
      <c r="DZ25" s="13">
        <f t="shared" si="2"/>
        <v>6773</v>
      </c>
      <c r="EA25" s="13">
        <f t="shared" si="2"/>
        <v>6773</v>
      </c>
      <c r="EB25" s="13">
        <f t="shared" si="2"/>
        <v>6773</v>
      </c>
      <c r="EC25" s="13">
        <f t="shared" si="2"/>
        <v>6773</v>
      </c>
      <c r="ED25" s="13">
        <f t="shared" si="2"/>
        <v>6773</v>
      </c>
      <c r="EE25" s="13">
        <f t="shared" si="2"/>
        <v>7164</v>
      </c>
      <c r="EF25" s="13">
        <f t="shared" si="2"/>
        <v>7164</v>
      </c>
      <c r="EG25" s="13">
        <f t="shared" si="2"/>
        <v>6773</v>
      </c>
      <c r="EH25" s="13">
        <f t="shared" si="2"/>
        <v>6773</v>
      </c>
      <c r="EI25" s="13">
        <f t="shared" si="2"/>
        <v>6773</v>
      </c>
      <c r="EJ25" s="13">
        <f t="shared" si="2"/>
        <v>6773</v>
      </c>
      <c r="EK25" s="13">
        <f t="shared" si="2"/>
        <v>6773</v>
      </c>
      <c r="EL25" s="13">
        <f t="shared" si="2"/>
        <v>7164</v>
      </c>
      <c r="EM25" s="13">
        <f t="shared" si="2"/>
        <v>7164</v>
      </c>
      <c r="EN25" s="13">
        <f t="shared" si="2"/>
        <v>6773</v>
      </c>
      <c r="EO25" s="13">
        <f t="shared" si="2"/>
        <v>6773</v>
      </c>
      <c r="EP25" s="13">
        <f t="shared" si="2"/>
        <v>6773</v>
      </c>
      <c r="EQ25" s="13">
        <f t="shared" si="2"/>
        <v>6773</v>
      </c>
      <c r="ER25" s="13">
        <f t="shared" si="2"/>
        <v>6773</v>
      </c>
      <c r="ES25" s="13">
        <f t="shared" si="2"/>
        <v>6773</v>
      </c>
      <c r="ET25" s="13">
        <f t="shared" si="2"/>
        <v>6773</v>
      </c>
      <c r="EU25" s="13">
        <f t="shared" si="2"/>
        <v>5990</v>
      </c>
      <c r="EV25" s="13">
        <f t="shared" si="2"/>
        <v>5990</v>
      </c>
      <c r="EW25" s="13">
        <f t="shared" si="2"/>
        <v>5990</v>
      </c>
      <c r="EX25" s="13">
        <f t="shared" si="2"/>
        <v>5990</v>
      </c>
      <c r="EY25" s="13">
        <f t="shared" si="2"/>
        <v>5990</v>
      </c>
      <c r="EZ25" s="13">
        <f t="shared" si="2"/>
        <v>5990</v>
      </c>
      <c r="FA25" s="13">
        <f t="shared" si="2"/>
        <v>5990</v>
      </c>
      <c r="FB25" s="13">
        <f t="shared" si="2"/>
        <v>5598</v>
      </c>
      <c r="FC25" s="13">
        <f t="shared" si="2"/>
        <v>5598</v>
      </c>
      <c r="FD25" s="13">
        <f t="shared" si="2"/>
        <v>5598</v>
      </c>
      <c r="FE25" s="13">
        <f t="shared" si="2"/>
        <v>5598</v>
      </c>
      <c r="FF25" s="13">
        <f t="shared" si="2"/>
        <v>5598</v>
      </c>
      <c r="FG25" s="13">
        <f t="shared" si="2"/>
        <v>5990</v>
      </c>
      <c r="FH25" s="13">
        <f t="shared" si="2"/>
        <v>5990</v>
      </c>
      <c r="FI25" s="13">
        <f t="shared" ref="FI25:GG25" si="3">ROUND(FI7*0.87,)</f>
        <v>5598</v>
      </c>
      <c r="FJ25" s="13">
        <f t="shared" si="3"/>
        <v>5598</v>
      </c>
      <c r="FK25" s="13">
        <f t="shared" si="3"/>
        <v>5598</v>
      </c>
      <c r="FL25" s="13">
        <f t="shared" si="3"/>
        <v>5598</v>
      </c>
      <c r="FM25" s="13">
        <f t="shared" si="3"/>
        <v>5598</v>
      </c>
      <c r="FN25" s="13">
        <f t="shared" si="3"/>
        <v>5990</v>
      </c>
      <c r="FO25" s="13">
        <f t="shared" si="3"/>
        <v>5990</v>
      </c>
      <c r="FP25" s="13">
        <f t="shared" si="3"/>
        <v>5598</v>
      </c>
      <c r="FQ25" s="13">
        <f t="shared" si="3"/>
        <v>5598</v>
      </c>
      <c r="FR25" s="13">
        <f t="shared" si="3"/>
        <v>5598</v>
      </c>
      <c r="FS25" s="13">
        <f t="shared" si="3"/>
        <v>5598</v>
      </c>
      <c r="FT25" s="13">
        <f t="shared" si="3"/>
        <v>5598</v>
      </c>
      <c r="FU25" s="13">
        <f t="shared" si="3"/>
        <v>5990</v>
      </c>
      <c r="FV25" s="13">
        <f t="shared" si="3"/>
        <v>5990</v>
      </c>
      <c r="FW25" s="13">
        <f t="shared" si="3"/>
        <v>5990</v>
      </c>
      <c r="FX25" s="13">
        <f t="shared" si="3"/>
        <v>5990</v>
      </c>
      <c r="FY25" s="13">
        <f t="shared" si="3"/>
        <v>5990</v>
      </c>
      <c r="FZ25" s="13">
        <f t="shared" si="3"/>
        <v>5990</v>
      </c>
      <c r="GA25" s="13">
        <f t="shared" si="3"/>
        <v>5990</v>
      </c>
      <c r="GB25" s="13">
        <f t="shared" si="3"/>
        <v>5990</v>
      </c>
      <c r="GC25" s="13">
        <f t="shared" si="3"/>
        <v>5990</v>
      </c>
      <c r="GD25" s="13">
        <f t="shared" si="3"/>
        <v>5990</v>
      </c>
      <c r="GE25" s="13">
        <f t="shared" si="3"/>
        <v>5990</v>
      </c>
      <c r="GF25" s="13">
        <f t="shared" si="3"/>
        <v>5990</v>
      </c>
      <c r="GG25" s="222">
        <f t="shared" si="3"/>
        <v>5990</v>
      </c>
      <c r="GH25" s="222">
        <f t="shared" ref="GH25:IS25" si="4">ROUND(GH7*0.87,)</f>
        <v>5990</v>
      </c>
      <c r="GI25" s="222">
        <f t="shared" si="4"/>
        <v>5990</v>
      </c>
      <c r="GJ25" s="222">
        <f t="shared" si="4"/>
        <v>5990</v>
      </c>
      <c r="GK25" s="222">
        <f t="shared" si="4"/>
        <v>5364</v>
      </c>
      <c r="GL25" s="222">
        <f t="shared" si="4"/>
        <v>5364</v>
      </c>
      <c r="GM25" s="222">
        <f t="shared" si="4"/>
        <v>5364</v>
      </c>
      <c r="GN25" s="222">
        <f t="shared" si="4"/>
        <v>5364</v>
      </c>
      <c r="GO25" s="222">
        <f t="shared" si="4"/>
        <v>5364</v>
      </c>
      <c r="GP25" s="222">
        <f t="shared" si="4"/>
        <v>5598</v>
      </c>
      <c r="GQ25" s="222">
        <f t="shared" si="4"/>
        <v>5598</v>
      </c>
      <c r="GR25" s="222">
        <f t="shared" si="4"/>
        <v>5364</v>
      </c>
      <c r="GS25" s="222">
        <f t="shared" si="4"/>
        <v>5364</v>
      </c>
      <c r="GT25" s="222">
        <f t="shared" si="4"/>
        <v>5364</v>
      </c>
      <c r="GU25" s="222">
        <f t="shared" si="4"/>
        <v>5364</v>
      </c>
      <c r="GV25" s="222">
        <f t="shared" si="4"/>
        <v>5364</v>
      </c>
      <c r="GW25" s="222">
        <f t="shared" si="4"/>
        <v>5364</v>
      </c>
      <c r="GX25" s="222">
        <f t="shared" si="4"/>
        <v>5364</v>
      </c>
      <c r="GY25" s="222">
        <f t="shared" si="4"/>
        <v>5129</v>
      </c>
      <c r="GZ25" s="222">
        <f t="shared" si="4"/>
        <v>5129</v>
      </c>
      <c r="HA25" s="222">
        <f t="shared" si="4"/>
        <v>5129</v>
      </c>
      <c r="HB25" s="222">
        <f t="shared" si="4"/>
        <v>5129</v>
      </c>
      <c r="HC25" s="222">
        <f t="shared" si="4"/>
        <v>5129</v>
      </c>
      <c r="HD25" s="222">
        <f t="shared" si="4"/>
        <v>5364</v>
      </c>
      <c r="HE25" s="222">
        <f t="shared" si="4"/>
        <v>5364</v>
      </c>
      <c r="HF25" s="222">
        <f t="shared" si="4"/>
        <v>5129</v>
      </c>
      <c r="HG25" s="222">
        <f t="shared" si="4"/>
        <v>5129</v>
      </c>
      <c r="HH25" s="222">
        <f t="shared" si="4"/>
        <v>5364</v>
      </c>
      <c r="HI25" s="222">
        <f t="shared" si="4"/>
        <v>5364</v>
      </c>
      <c r="HJ25" s="222">
        <f t="shared" si="4"/>
        <v>5364</v>
      </c>
      <c r="HK25" s="222">
        <f t="shared" si="4"/>
        <v>5364</v>
      </c>
      <c r="HL25" s="222">
        <f t="shared" si="4"/>
        <v>5364</v>
      </c>
      <c r="HM25" s="222">
        <f t="shared" si="4"/>
        <v>5129</v>
      </c>
      <c r="HN25" s="222">
        <f t="shared" si="4"/>
        <v>5129</v>
      </c>
      <c r="HO25" s="222">
        <f t="shared" si="4"/>
        <v>5129</v>
      </c>
      <c r="HP25" s="222">
        <f t="shared" si="4"/>
        <v>5129</v>
      </c>
      <c r="HQ25" s="222">
        <f t="shared" si="4"/>
        <v>5129</v>
      </c>
      <c r="HR25" s="222">
        <f t="shared" si="4"/>
        <v>5129</v>
      </c>
      <c r="HS25" s="222">
        <f t="shared" si="4"/>
        <v>5129</v>
      </c>
      <c r="HT25" s="222">
        <f t="shared" si="4"/>
        <v>4659</v>
      </c>
      <c r="HU25" s="222">
        <f t="shared" si="4"/>
        <v>4659</v>
      </c>
      <c r="HV25" s="222">
        <f t="shared" si="4"/>
        <v>4659</v>
      </c>
      <c r="HW25" s="222">
        <f t="shared" si="4"/>
        <v>4659</v>
      </c>
      <c r="HX25" s="222">
        <f t="shared" si="4"/>
        <v>4659</v>
      </c>
      <c r="HY25" s="222">
        <f t="shared" si="4"/>
        <v>4659</v>
      </c>
      <c r="HZ25" s="222">
        <f t="shared" si="4"/>
        <v>4659</v>
      </c>
      <c r="IA25" s="222">
        <f t="shared" si="4"/>
        <v>4659</v>
      </c>
      <c r="IB25" s="222">
        <f t="shared" si="4"/>
        <v>4659</v>
      </c>
      <c r="IC25" s="222">
        <f t="shared" si="4"/>
        <v>4659</v>
      </c>
      <c r="ID25" s="222">
        <f t="shared" si="4"/>
        <v>4659</v>
      </c>
      <c r="IE25" s="222">
        <f t="shared" si="4"/>
        <v>4659</v>
      </c>
      <c r="IF25" s="222">
        <f t="shared" si="4"/>
        <v>4659</v>
      </c>
      <c r="IG25" s="222">
        <f t="shared" si="4"/>
        <v>4659</v>
      </c>
      <c r="IH25" s="222">
        <f t="shared" si="4"/>
        <v>4659</v>
      </c>
      <c r="II25" s="222">
        <f t="shared" si="4"/>
        <v>4659</v>
      </c>
      <c r="IJ25" s="222">
        <f t="shared" si="4"/>
        <v>4659</v>
      </c>
      <c r="IK25" s="222">
        <f t="shared" si="4"/>
        <v>4659</v>
      </c>
      <c r="IL25" s="222">
        <f t="shared" si="4"/>
        <v>4659</v>
      </c>
      <c r="IM25" s="222">
        <f t="shared" si="4"/>
        <v>4659</v>
      </c>
      <c r="IN25" s="222">
        <f t="shared" si="4"/>
        <v>4659</v>
      </c>
      <c r="IO25" s="222">
        <f t="shared" si="4"/>
        <v>4659</v>
      </c>
      <c r="IP25" s="222">
        <f t="shared" si="4"/>
        <v>4659</v>
      </c>
      <c r="IQ25" s="222">
        <f t="shared" si="4"/>
        <v>4659</v>
      </c>
      <c r="IR25" s="222">
        <f t="shared" si="4"/>
        <v>4659</v>
      </c>
      <c r="IS25" s="222">
        <f t="shared" si="4"/>
        <v>4659</v>
      </c>
      <c r="IT25" s="222">
        <f t="shared" ref="IT25:JN25" si="5">ROUND(IT7*0.87,)</f>
        <v>4894</v>
      </c>
      <c r="IU25" s="222">
        <f t="shared" si="5"/>
        <v>4894</v>
      </c>
      <c r="IV25" s="222">
        <f t="shared" si="5"/>
        <v>4659</v>
      </c>
      <c r="IW25" s="222">
        <f t="shared" si="5"/>
        <v>4659</v>
      </c>
      <c r="IX25" s="222">
        <f t="shared" si="5"/>
        <v>4659</v>
      </c>
      <c r="IY25" s="222">
        <f t="shared" si="5"/>
        <v>4659</v>
      </c>
      <c r="IZ25" s="222">
        <f t="shared" si="5"/>
        <v>4659</v>
      </c>
      <c r="JA25" s="222">
        <f t="shared" si="5"/>
        <v>5598</v>
      </c>
      <c r="JB25" s="222">
        <f t="shared" si="5"/>
        <v>5598</v>
      </c>
      <c r="JC25" s="222">
        <f t="shared" si="5"/>
        <v>5598</v>
      </c>
      <c r="JD25" s="222">
        <f t="shared" si="5"/>
        <v>5598</v>
      </c>
      <c r="JE25" s="222">
        <f t="shared" si="5"/>
        <v>5598</v>
      </c>
      <c r="JF25" s="222">
        <f t="shared" si="5"/>
        <v>5598</v>
      </c>
      <c r="JG25" s="222">
        <f t="shared" si="5"/>
        <v>5598</v>
      </c>
      <c r="JH25" s="222">
        <f t="shared" si="5"/>
        <v>5990</v>
      </c>
      <c r="JI25" s="222">
        <f t="shared" si="5"/>
        <v>5990</v>
      </c>
      <c r="JJ25" s="222">
        <f t="shared" si="5"/>
        <v>5990</v>
      </c>
      <c r="JK25" s="222">
        <f t="shared" si="5"/>
        <v>5990</v>
      </c>
      <c r="JL25" s="222">
        <f t="shared" si="5"/>
        <v>5990</v>
      </c>
      <c r="JM25" s="222">
        <f t="shared" si="5"/>
        <v>5990</v>
      </c>
      <c r="JN25" s="222">
        <f t="shared" si="5"/>
        <v>5990</v>
      </c>
    </row>
    <row r="26" spans="1:274" ht="11.45" customHeight="1" x14ac:dyDescent="0.2">
      <c r="A26" s="12">
        <v>2</v>
      </c>
      <c r="B26" s="13">
        <f t="shared" si="0"/>
        <v>7439</v>
      </c>
      <c r="C26" s="13">
        <f t="shared" si="0"/>
        <v>6969</v>
      </c>
      <c r="D26" s="13">
        <f t="shared" si="0"/>
        <v>6969</v>
      </c>
      <c r="E26" s="13">
        <f t="shared" si="0"/>
        <v>6969</v>
      </c>
      <c r="F26" s="13">
        <f t="shared" si="0"/>
        <v>6969</v>
      </c>
      <c r="G26" s="13">
        <f t="shared" si="0"/>
        <v>6186</v>
      </c>
      <c r="H26" s="13">
        <f t="shared" si="0"/>
        <v>6186</v>
      </c>
      <c r="I26" s="13">
        <f t="shared" si="0"/>
        <v>6186</v>
      </c>
      <c r="J26" s="13">
        <f t="shared" si="0"/>
        <v>6186</v>
      </c>
      <c r="K26" s="13">
        <f t="shared" si="0"/>
        <v>5951</v>
      </c>
      <c r="L26" s="13">
        <f t="shared" si="0"/>
        <v>5951</v>
      </c>
      <c r="M26" s="13">
        <f t="shared" si="0"/>
        <v>5951</v>
      </c>
      <c r="N26" s="13">
        <f t="shared" si="0"/>
        <v>5951</v>
      </c>
      <c r="O26" s="13">
        <f t="shared" si="0"/>
        <v>5951</v>
      </c>
      <c r="P26" s="13">
        <f t="shared" si="0"/>
        <v>5951</v>
      </c>
      <c r="Q26" s="13">
        <f t="shared" si="0"/>
        <v>5951</v>
      </c>
      <c r="R26" s="13">
        <f t="shared" si="0"/>
        <v>5951</v>
      </c>
      <c r="S26" s="13">
        <f t="shared" si="0"/>
        <v>5951</v>
      </c>
      <c r="T26" s="13">
        <f t="shared" si="0"/>
        <v>6186</v>
      </c>
      <c r="U26" s="13">
        <f t="shared" si="0"/>
        <v>7282</v>
      </c>
      <c r="V26" s="13">
        <f t="shared" si="0"/>
        <v>7282</v>
      </c>
      <c r="W26" s="13">
        <f t="shared" si="0"/>
        <v>6656</v>
      </c>
      <c r="X26" s="13">
        <f t="shared" si="0"/>
        <v>5951</v>
      </c>
      <c r="Y26" s="13">
        <f t="shared" si="0"/>
        <v>5951</v>
      </c>
      <c r="Z26" s="13">
        <f t="shared" si="0"/>
        <v>5951</v>
      </c>
      <c r="AA26" s="13">
        <f t="shared" si="0"/>
        <v>5951</v>
      </c>
      <c r="AB26" s="13">
        <f t="shared" si="0"/>
        <v>5951</v>
      </c>
      <c r="AC26" s="13">
        <f t="shared" si="0"/>
        <v>5951</v>
      </c>
      <c r="AD26" s="13">
        <f t="shared" si="0"/>
        <v>6656</v>
      </c>
      <c r="AE26" s="13">
        <f t="shared" si="0"/>
        <v>6656</v>
      </c>
      <c r="AF26" s="13">
        <f t="shared" si="0"/>
        <v>5951</v>
      </c>
      <c r="AG26" s="13">
        <f t="shared" si="0"/>
        <v>5951</v>
      </c>
      <c r="AH26" s="13">
        <f t="shared" si="0"/>
        <v>5951</v>
      </c>
      <c r="AI26" s="13">
        <f t="shared" si="0"/>
        <v>5951</v>
      </c>
      <c r="AJ26" s="13">
        <f t="shared" si="0"/>
        <v>6890</v>
      </c>
      <c r="AK26" s="13">
        <f t="shared" ref="AK26:CV26" si="6">ROUND(AK8*0.87,)</f>
        <v>6890</v>
      </c>
      <c r="AL26" s="13">
        <f t="shared" si="6"/>
        <v>6890</v>
      </c>
      <c r="AM26" s="13">
        <f t="shared" si="6"/>
        <v>6186</v>
      </c>
      <c r="AN26" s="13">
        <f t="shared" si="6"/>
        <v>6186</v>
      </c>
      <c r="AO26" s="13">
        <f t="shared" si="6"/>
        <v>6186</v>
      </c>
      <c r="AP26" s="13">
        <f t="shared" si="6"/>
        <v>6186</v>
      </c>
      <c r="AQ26" s="13">
        <f t="shared" si="6"/>
        <v>6186</v>
      </c>
      <c r="AR26" s="13">
        <f t="shared" si="6"/>
        <v>6656</v>
      </c>
      <c r="AS26" s="13">
        <f t="shared" si="6"/>
        <v>6656</v>
      </c>
      <c r="AT26" s="13">
        <f t="shared" si="6"/>
        <v>6656</v>
      </c>
      <c r="AU26" s="13">
        <f t="shared" si="6"/>
        <v>5951</v>
      </c>
      <c r="AV26" s="13">
        <f t="shared" si="6"/>
        <v>5951</v>
      </c>
      <c r="AW26" s="13">
        <f t="shared" si="6"/>
        <v>5951</v>
      </c>
      <c r="AX26" s="13">
        <f t="shared" si="6"/>
        <v>5951</v>
      </c>
      <c r="AY26" s="13">
        <f t="shared" si="6"/>
        <v>5951</v>
      </c>
      <c r="AZ26" s="13">
        <f t="shared" si="6"/>
        <v>5951</v>
      </c>
      <c r="BA26" s="13">
        <f t="shared" si="6"/>
        <v>5951</v>
      </c>
      <c r="BB26" s="13">
        <f t="shared" si="6"/>
        <v>5951</v>
      </c>
      <c r="BC26" s="13">
        <f t="shared" si="6"/>
        <v>5951</v>
      </c>
      <c r="BD26" s="13">
        <f t="shared" si="6"/>
        <v>5951</v>
      </c>
      <c r="BE26" s="13">
        <f t="shared" si="6"/>
        <v>5951</v>
      </c>
      <c r="BF26" s="13">
        <f t="shared" si="6"/>
        <v>5951</v>
      </c>
      <c r="BG26" s="13">
        <f t="shared" si="6"/>
        <v>5951</v>
      </c>
      <c r="BH26" s="13">
        <f t="shared" si="6"/>
        <v>5951</v>
      </c>
      <c r="BI26" s="13">
        <f t="shared" si="6"/>
        <v>5951</v>
      </c>
      <c r="BJ26" s="13">
        <f t="shared" si="6"/>
        <v>5951</v>
      </c>
      <c r="BK26" s="13">
        <f t="shared" si="6"/>
        <v>5951</v>
      </c>
      <c r="BL26" s="13">
        <f t="shared" si="6"/>
        <v>5951</v>
      </c>
      <c r="BM26" s="13">
        <f t="shared" si="6"/>
        <v>5951</v>
      </c>
      <c r="BN26" s="13">
        <f t="shared" si="6"/>
        <v>5951</v>
      </c>
      <c r="BO26" s="13">
        <f t="shared" si="6"/>
        <v>5951</v>
      </c>
      <c r="BP26" s="13">
        <f t="shared" si="6"/>
        <v>6186</v>
      </c>
      <c r="BQ26" s="13">
        <f t="shared" si="6"/>
        <v>6186</v>
      </c>
      <c r="BR26" s="13">
        <f t="shared" si="6"/>
        <v>6186</v>
      </c>
      <c r="BS26" s="13">
        <f t="shared" si="6"/>
        <v>6186</v>
      </c>
      <c r="BT26" s="13">
        <f t="shared" si="6"/>
        <v>10492</v>
      </c>
      <c r="BU26" s="13">
        <f t="shared" si="6"/>
        <v>10492</v>
      </c>
      <c r="BV26" s="39">
        <f t="shared" si="6"/>
        <v>10492</v>
      </c>
      <c r="BW26" s="39">
        <f t="shared" si="6"/>
        <v>10492</v>
      </c>
      <c r="BX26" s="39">
        <f t="shared" si="6"/>
        <v>10492</v>
      </c>
      <c r="BY26" s="39">
        <f t="shared" si="6"/>
        <v>10492</v>
      </c>
      <c r="BZ26" s="39">
        <f t="shared" si="6"/>
        <v>10492</v>
      </c>
      <c r="CA26" s="13">
        <f t="shared" si="6"/>
        <v>10492</v>
      </c>
      <c r="CB26" s="13">
        <f t="shared" si="6"/>
        <v>10492</v>
      </c>
      <c r="CC26" s="13">
        <f t="shared" si="6"/>
        <v>11040</v>
      </c>
      <c r="CD26" s="222">
        <f t="shared" si="6"/>
        <v>11040</v>
      </c>
      <c r="CE26" s="222">
        <f t="shared" si="6"/>
        <v>11040</v>
      </c>
      <c r="CF26" s="222">
        <f t="shared" si="6"/>
        <v>11040</v>
      </c>
      <c r="CG26" s="222">
        <f t="shared" si="6"/>
        <v>11040</v>
      </c>
      <c r="CH26" s="13">
        <f t="shared" si="6"/>
        <v>11040</v>
      </c>
      <c r="CI26" s="13">
        <f t="shared" si="6"/>
        <v>11040</v>
      </c>
      <c r="CJ26" s="13">
        <f t="shared" si="6"/>
        <v>10492</v>
      </c>
      <c r="CK26" s="13">
        <f t="shared" si="6"/>
        <v>10492</v>
      </c>
      <c r="CL26" s="13">
        <f t="shared" si="6"/>
        <v>10492</v>
      </c>
      <c r="CM26" s="13">
        <f t="shared" si="6"/>
        <v>10492</v>
      </c>
      <c r="CN26" s="13">
        <f t="shared" si="6"/>
        <v>10492</v>
      </c>
      <c r="CO26" s="13">
        <f t="shared" si="6"/>
        <v>10492</v>
      </c>
      <c r="CP26" s="13">
        <f t="shared" si="6"/>
        <v>10492</v>
      </c>
      <c r="CQ26" s="13">
        <f t="shared" si="6"/>
        <v>10492</v>
      </c>
      <c r="CR26" s="13">
        <f t="shared" si="6"/>
        <v>10492</v>
      </c>
      <c r="CS26" s="13">
        <f t="shared" si="6"/>
        <v>10492</v>
      </c>
      <c r="CT26" s="13">
        <f t="shared" si="6"/>
        <v>10492</v>
      </c>
      <c r="CU26" s="13">
        <f t="shared" si="6"/>
        <v>10492</v>
      </c>
      <c r="CV26" s="13">
        <f t="shared" si="6"/>
        <v>10492</v>
      </c>
      <c r="CW26" s="13">
        <f t="shared" ref="CW26:FH26" si="7">ROUND(CW8*0.87,)</f>
        <v>10492</v>
      </c>
      <c r="CX26" s="13">
        <f t="shared" si="7"/>
        <v>10492</v>
      </c>
      <c r="CY26" s="13">
        <f t="shared" si="7"/>
        <v>10492</v>
      </c>
      <c r="CZ26" s="13">
        <f t="shared" si="7"/>
        <v>10492</v>
      </c>
      <c r="DA26" s="13">
        <f t="shared" si="7"/>
        <v>10492</v>
      </c>
      <c r="DB26" s="13">
        <f t="shared" si="7"/>
        <v>10492</v>
      </c>
      <c r="DC26" s="13">
        <f t="shared" si="7"/>
        <v>10492</v>
      </c>
      <c r="DD26" s="13">
        <f t="shared" si="7"/>
        <v>10492</v>
      </c>
      <c r="DE26" s="13">
        <f t="shared" si="7"/>
        <v>10492</v>
      </c>
      <c r="DF26" s="13">
        <f t="shared" si="7"/>
        <v>8065</v>
      </c>
      <c r="DG26" s="13">
        <f t="shared" si="7"/>
        <v>8065</v>
      </c>
      <c r="DH26" s="13">
        <f t="shared" si="7"/>
        <v>8065</v>
      </c>
      <c r="DI26" s="13">
        <f t="shared" si="7"/>
        <v>8065</v>
      </c>
      <c r="DJ26" s="13">
        <f t="shared" si="7"/>
        <v>8456</v>
      </c>
      <c r="DK26" s="13">
        <f t="shared" si="7"/>
        <v>8456</v>
      </c>
      <c r="DL26" s="13">
        <f t="shared" si="7"/>
        <v>8065</v>
      </c>
      <c r="DM26" s="13">
        <f t="shared" si="7"/>
        <v>8065</v>
      </c>
      <c r="DN26" s="13">
        <f t="shared" si="7"/>
        <v>8065</v>
      </c>
      <c r="DO26" s="13">
        <f t="shared" si="7"/>
        <v>8065</v>
      </c>
      <c r="DP26" s="13">
        <f t="shared" si="7"/>
        <v>8065</v>
      </c>
      <c r="DQ26" s="13">
        <f t="shared" si="7"/>
        <v>8456</v>
      </c>
      <c r="DR26" s="13">
        <f t="shared" si="7"/>
        <v>8456</v>
      </c>
      <c r="DS26" s="13">
        <f t="shared" si="7"/>
        <v>8065</v>
      </c>
      <c r="DT26" s="13">
        <f t="shared" si="7"/>
        <v>8065</v>
      </c>
      <c r="DU26" s="13">
        <f t="shared" si="7"/>
        <v>8065</v>
      </c>
      <c r="DV26" s="13">
        <f t="shared" si="7"/>
        <v>8065</v>
      </c>
      <c r="DW26" s="13">
        <f t="shared" si="7"/>
        <v>8848</v>
      </c>
      <c r="DX26" s="13">
        <f t="shared" si="7"/>
        <v>8848</v>
      </c>
      <c r="DY26" s="13">
        <f t="shared" si="7"/>
        <v>8848</v>
      </c>
      <c r="DZ26" s="13">
        <f t="shared" si="7"/>
        <v>8065</v>
      </c>
      <c r="EA26" s="13">
        <f t="shared" si="7"/>
        <v>8065</v>
      </c>
      <c r="EB26" s="13">
        <f t="shared" si="7"/>
        <v>8065</v>
      </c>
      <c r="EC26" s="13">
        <f t="shared" si="7"/>
        <v>8065</v>
      </c>
      <c r="ED26" s="13">
        <f t="shared" si="7"/>
        <v>8065</v>
      </c>
      <c r="EE26" s="13">
        <f t="shared" si="7"/>
        <v>8456</v>
      </c>
      <c r="EF26" s="13">
        <f t="shared" si="7"/>
        <v>8456</v>
      </c>
      <c r="EG26" s="13">
        <f t="shared" si="7"/>
        <v>8065</v>
      </c>
      <c r="EH26" s="13">
        <f t="shared" si="7"/>
        <v>8065</v>
      </c>
      <c r="EI26" s="13">
        <f t="shared" si="7"/>
        <v>8065</v>
      </c>
      <c r="EJ26" s="13">
        <f t="shared" si="7"/>
        <v>8065</v>
      </c>
      <c r="EK26" s="13">
        <f t="shared" si="7"/>
        <v>8065</v>
      </c>
      <c r="EL26" s="13">
        <f t="shared" si="7"/>
        <v>8456</v>
      </c>
      <c r="EM26" s="13">
        <f t="shared" si="7"/>
        <v>8456</v>
      </c>
      <c r="EN26" s="13">
        <f t="shared" si="7"/>
        <v>8065</v>
      </c>
      <c r="EO26" s="13">
        <f t="shared" si="7"/>
        <v>8065</v>
      </c>
      <c r="EP26" s="13">
        <f t="shared" si="7"/>
        <v>8065</v>
      </c>
      <c r="EQ26" s="13">
        <f t="shared" si="7"/>
        <v>8065</v>
      </c>
      <c r="ER26" s="13">
        <f t="shared" si="7"/>
        <v>8065</v>
      </c>
      <c r="ES26" s="13">
        <f t="shared" si="7"/>
        <v>8065</v>
      </c>
      <c r="ET26" s="13">
        <f t="shared" si="7"/>
        <v>8065</v>
      </c>
      <c r="EU26" s="13">
        <f t="shared" si="7"/>
        <v>7282</v>
      </c>
      <c r="EV26" s="13">
        <f t="shared" si="7"/>
        <v>7282</v>
      </c>
      <c r="EW26" s="13">
        <f t="shared" si="7"/>
        <v>7282</v>
      </c>
      <c r="EX26" s="13">
        <f t="shared" si="7"/>
        <v>7282</v>
      </c>
      <c r="EY26" s="13">
        <f t="shared" si="7"/>
        <v>7282</v>
      </c>
      <c r="EZ26" s="13">
        <f t="shared" si="7"/>
        <v>7282</v>
      </c>
      <c r="FA26" s="13">
        <f t="shared" si="7"/>
        <v>7282</v>
      </c>
      <c r="FB26" s="13">
        <f t="shared" si="7"/>
        <v>6890</v>
      </c>
      <c r="FC26" s="13">
        <f t="shared" si="7"/>
        <v>6890</v>
      </c>
      <c r="FD26" s="13">
        <f t="shared" si="7"/>
        <v>6890</v>
      </c>
      <c r="FE26" s="13">
        <f t="shared" si="7"/>
        <v>6890</v>
      </c>
      <c r="FF26" s="13">
        <f t="shared" si="7"/>
        <v>6890</v>
      </c>
      <c r="FG26" s="13">
        <f t="shared" si="7"/>
        <v>7282</v>
      </c>
      <c r="FH26" s="13">
        <f t="shared" si="7"/>
        <v>7282</v>
      </c>
      <c r="FI26" s="13">
        <f t="shared" ref="FI26:GG26" si="8">ROUND(FI8*0.87,)</f>
        <v>6890</v>
      </c>
      <c r="FJ26" s="13">
        <f t="shared" si="8"/>
        <v>6890</v>
      </c>
      <c r="FK26" s="13">
        <f t="shared" si="8"/>
        <v>6890</v>
      </c>
      <c r="FL26" s="13">
        <f t="shared" si="8"/>
        <v>6890</v>
      </c>
      <c r="FM26" s="13">
        <f t="shared" si="8"/>
        <v>6890</v>
      </c>
      <c r="FN26" s="13">
        <f t="shared" si="8"/>
        <v>7282</v>
      </c>
      <c r="FO26" s="13">
        <f t="shared" si="8"/>
        <v>7282</v>
      </c>
      <c r="FP26" s="13">
        <f t="shared" si="8"/>
        <v>6890</v>
      </c>
      <c r="FQ26" s="13">
        <f t="shared" si="8"/>
        <v>6890</v>
      </c>
      <c r="FR26" s="13">
        <f t="shared" si="8"/>
        <v>6890</v>
      </c>
      <c r="FS26" s="13">
        <f t="shared" si="8"/>
        <v>6890</v>
      </c>
      <c r="FT26" s="13">
        <f t="shared" si="8"/>
        <v>6890</v>
      </c>
      <c r="FU26" s="13">
        <f t="shared" si="8"/>
        <v>7282</v>
      </c>
      <c r="FV26" s="13">
        <f t="shared" si="8"/>
        <v>7282</v>
      </c>
      <c r="FW26" s="13">
        <f t="shared" si="8"/>
        <v>7282</v>
      </c>
      <c r="FX26" s="13">
        <f t="shared" si="8"/>
        <v>7282</v>
      </c>
      <c r="FY26" s="13">
        <f t="shared" si="8"/>
        <v>7282</v>
      </c>
      <c r="FZ26" s="13">
        <f t="shared" si="8"/>
        <v>7282</v>
      </c>
      <c r="GA26" s="13">
        <f t="shared" si="8"/>
        <v>7282</v>
      </c>
      <c r="GB26" s="13">
        <f t="shared" si="8"/>
        <v>7282</v>
      </c>
      <c r="GC26" s="13">
        <f t="shared" si="8"/>
        <v>7282</v>
      </c>
      <c r="GD26" s="13">
        <f t="shared" si="8"/>
        <v>7282</v>
      </c>
      <c r="GE26" s="13">
        <f t="shared" si="8"/>
        <v>7282</v>
      </c>
      <c r="GF26" s="13">
        <f t="shared" si="8"/>
        <v>7282</v>
      </c>
      <c r="GG26" s="222">
        <f t="shared" si="8"/>
        <v>7282</v>
      </c>
      <c r="GH26" s="222">
        <f t="shared" ref="GH26:IS26" si="9">ROUND(GH8*0.87,)</f>
        <v>7282</v>
      </c>
      <c r="GI26" s="222">
        <f t="shared" si="9"/>
        <v>7282</v>
      </c>
      <c r="GJ26" s="222">
        <f t="shared" si="9"/>
        <v>7282</v>
      </c>
      <c r="GK26" s="222">
        <f t="shared" si="9"/>
        <v>6656</v>
      </c>
      <c r="GL26" s="222">
        <f t="shared" si="9"/>
        <v>6656</v>
      </c>
      <c r="GM26" s="222">
        <f t="shared" si="9"/>
        <v>6656</v>
      </c>
      <c r="GN26" s="222">
        <f t="shared" si="9"/>
        <v>6656</v>
      </c>
      <c r="GO26" s="222">
        <f t="shared" si="9"/>
        <v>6656</v>
      </c>
      <c r="GP26" s="222">
        <f t="shared" si="9"/>
        <v>6890</v>
      </c>
      <c r="GQ26" s="222">
        <f t="shared" si="9"/>
        <v>6890</v>
      </c>
      <c r="GR26" s="222">
        <f t="shared" si="9"/>
        <v>6656</v>
      </c>
      <c r="GS26" s="222">
        <f t="shared" si="9"/>
        <v>6656</v>
      </c>
      <c r="GT26" s="222">
        <f t="shared" si="9"/>
        <v>6656</v>
      </c>
      <c r="GU26" s="222">
        <f t="shared" si="9"/>
        <v>6656</v>
      </c>
      <c r="GV26" s="222">
        <f t="shared" si="9"/>
        <v>6656</v>
      </c>
      <c r="GW26" s="222">
        <f t="shared" si="9"/>
        <v>6656</v>
      </c>
      <c r="GX26" s="222">
        <f t="shared" si="9"/>
        <v>6656</v>
      </c>
      <c r="GY26" s="222">
        <f t="shared" si="9"/>
        <v>6421</v>
      </c>
      <c r="GZ26" s="222">
        <f t="shared" si="9"/>
        <v>6421</v>
      </c>
      <c r="HA26" s="222">
        <f t="shared" si="9"/>
        <v>6421</v>
      </c>
      <c r="HB26" s="222">
        <f t="shared" si="9"/>
        <v>6421</v>
      </c>
      <c r="HC26" s="222">
        <f t="shared" si="9"/>
        <v>6421</v>
      </c>
      <c r="HD26" s="222">
        <f t="shared" si="9"/>
        <v>6656</v>
      </c>
      <c r="HE26" s="222">
        <f t="shared" si="9"/>
        <v>6656</v>
      </c>
      <c r="HF26" s="222">
        <f t="shared" si="9"/>
        <v>6421</v>
      </c>
      <c r="HG26" s="222">
        <f t="shared" si="9"/>
        <v>6421</v>
      </c>
      <c r="HH26" s="222">
        <f t="shared" si="9"/>
        <v>6656</v>
      </c>
      <c r="HI26" s="222">
        <f t="shared" si="9"/>
        <v>6656</v>
      </c>
      <c r="HJ26" s="222">
        <f t="shared" si="9"/>
        <v>6656</v>
      </c>
      <c r="HK26" s="222">
        <f t="shared" si="9"/>
        <v>6656</v>
      </c>
      <c r="HL26" s="222">
        <f t="shared" si="9"/>
        <v>6656</v>
      </c>
      <c r="HM26" s="222">
        <f t="shared" si="9"/>
        <v>6421</v>
      </c>
      <c r="HN26" s="222">
        <f t="shared" si="9"/>
        <v>6421</v>
      </c>
      <c r="HO26" s="222">
        <f t="shared" si="9"/>
        <v>6421</v>
      </c>
      <c r="HP26" s="222">
        <f t="shared" si="9"/>
        <v>6421</v>
      </c>
      <c r="HQ26" s="222">
        <f t="shared" si="9"/>
        <v>6421</v>
      </c>
      <c r="HR26" s="222">
        <f t="shared" si="9"/>
        <v>6421</v>
      </c>
      <c r="HS26" s="222">
        <f t="shared" si="9"/>
        <v>6421</v>
      </c>
      <c r="HT26" s="222">
        <f t="shared" si="9"/>
        <v>5951</v>
      </c>
      <c r="HU26" s="222">
        <f t="shared" si="9"/>
        <v>5951</v>
      </c>
      <c r="HV26" s="222">
        <f t="shared" si="9"/>
        <v>5951</v>
      </c>
      <c r="HW26" s="222">
        <f t="shared" si="9"/>
        <v>5951</v>
      </c>
      <c r="HX26" s="222">
        <f t="shared" si="9"/>
        <v>5951</v>
      </c>
      <c r="HY26" s="222">
        <f t="shared" si="9"/>
        <v>5951</v>
      </c>
      <c r="HZ26" s="222">
        <f t="shared" si="9"/>
        <v>5951</v>
      </c>
      <c r="IA26" s="222">
        <f t="shared" si="9"/>
        <v>5951</v>
      </c>
      <c r="IB26" s="222">
        <f t="shared" si="9"/>
        <v>5951</v>
      </c>
      <c r="IC26" s="222">
        <f t="shared" si="9"/>
        <v>5951</v>
      </c>
      <c r="ID26" s="222">
        <f t="shared" si="9"/>
        <v>5951</v>
      </c>
      <c r="IE26" s="222">
        <f t="shared" si="9"/>
        <v>5951</v>
      </c>
      <c r="IF26" s="222">
        <f t="shared" si="9"/>
        <v>5951</v>
      </c>
      <c r="IG26" s="222">
        <f t="shared" si="9"/>
        <v>5951</v>
      </c>
      <c r="IH26" s="222">
        <f t="shared" si="9"/>
        <v>5951</v>
      </c>
      <c r="II26" s="222">
        <f t="shared" si="9"/>
        <v>5951</v>
      </c>
      <c r="IJ26" s="222">
        <f t="shared" si="9"/>
        <v>5951</v>
      </c>
      <c r="IK26" s="222">
        <f t="shared" si="9"/>
        <v>5951</v>
      </c>
      <c r="IL26" s="222">
        <f t="shared" si="9"/>
        <v>5951</v>
      </c>
      <c r="IM26" s="222">
        <f t="shared" si="9"/>
        <v>5951</v>
      </c>
      <c r="IN26" s="222">
        <f t="shared" si="9"/>
        <v>5951</v>
      </c>
      <c r="IO26" s="222">
        <f t="shared" si="9"/>
        <v>5951</v>
      </c>
      <c r="IP26" s="222">
        <f t="shared" si="9"/>
        <v>5951</v>
      </c>
      <c r="IQ26" s="222">
        <f t="shared" si="9"/>
        <v>5951</v>
      </c>
      <c r="IR26" s="222">
        <f t="shared" si="9"/>
        <v>5951</v>
      </c>
      <c r="IS26" s="222">
        <f t="shared" si="9"/>
        <v>5951</v>
      </c>
      <c r="IT26" s="222">
        <f t="shared" ref="IT26:JN26" si="10">ROUND(IT8*0.87,)</f>
        <v>6186</v>
      </c>
      <c r="IU26" s="222">
        <f t="shared" si="10"/>
        <v>6186</v>
      </c>
      <c r="IV26" s="222">
        <f t="shared" si="10"/>
        <v>5951</v>
      </c>
      <c r="IW26" s="222">
        <f t="shared" si="10"/>
        <v>5951</v>
      </c>
      <c r="IX26" s="222">
        <f t="shared" si="10"/>
        <v>5951</v>
      </c>
      <c r="IY26" s="222">
        <f t="shared" si="10"/>
        <v>5951</v>
      </c>
      <c r="IZ26" s="222">
        <f t="shared" si="10"/>
        <v>5951</v>
      </c>
      <c r="JA26" s="222">
        <f t="shared" si="10"/>
        <v>6890</v>
      </c>
      <c r="JB26" s="222">
        <f t="shared" si="10"/>
        <v>6890</v>
      </c>
      <c r="JC26" s="222">
        <f t="shared" si="10"/>
        <v>6890</v>
      </c>
      <c r="JD26" s="222">
        <f t="shared" si="10"/>
        <v>6890</v>
      </c>
      <c r="JE26" s="222">
        <f t="shared" si="10"/>
        <v>6890</v>
      </c>
      <c r="JF26" s="222">
        <f t="shared" si="10"/>
        <v>6890</v>
      </c>
      <c r="JG26" s="222">
        <f t="shared" si="10"/>
        <v>6890</v>
      </c>
      <c r="JH26" s="222">
        <f t="shared" si="10"/>
        <v>7282</v>
      </c>
      <c r="JI26" s="222">
        <f t="shared" si="10"/>
        <v>7282</v>
      </c>
      <c r="JJ26" s="222">
        <f t="shared" si="10"/>
        <v>7282</v>
      </c>
      <c r="JK26" s="222">
        <f t="shared" si="10"/>
        <v>7282</v>
      </c>
      <c r="JL26" s="222">
        <f t="shared" si="10"/>
        <v>7282</v>
      </c>
      <c r="JM26" s="222">
        <f t="shared" si="10"/>
        <v>7282</v>
      </c>
      <c r="JN26" s="222">
        <f t="shared" si="10"/>
        <v>7282</v>
      </c>
    </row>
    <row r="27" spans="1:274" ht="11.45" customHeight="1" x14ac:dyDescent="0.2">
      <c r="A27" s="14" t="s">
        <v>5</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39"/>
      <c r="BW27" s="39"/>
      <c r="BX27" s="39"/>
      <c r="BY27" s="39"/>
      <c r="BZ27" s="39"/>
      <c r="CA27" s="13"/>
      <c r="CB27" s="13"/>
      <c r="CC27" s="13"/>
      <c r="CD27" s="222"/>
      <c r="CE27" s="222"/>
      <c r="CF27" s="222"/>
      <c r="CG27" s="222"/>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222"/>
      <c r="GH27" s="222"/>
      <c r="GI27" s="222"/>
      <c r="GJ27" s="222"/>
      <c r="GK27" s="222"/>
      <c r="GL27" s="222"/>
      <c r="GM27" s="222"/>
      <c r="GN27" s="222"/>
      <c r="GO27" s="222"/>
      <c r="GP27" s="222"/>
      <c r="GQ27" s="222"/>
      <c r="GR27" s="222"/>
      <c r="GS27" s="222"/>
      <c r="GT27" s="222"/>
      <c r="GU27" s="222"/>
      <c r="GV27" s="222"/>
      <c r="GW27" s="222"/>
      <c r="GX27" s="222"/>
      <c r="GY27" s="222"/>
      <c r="GZ27" s="222"/>
      <c r="HA27" s="222"/>
      <c r="HB27" s="222"/>
      <c r="HC27" s="222"/>
      <c r="HD27" s="222"/>
      <c r="HE27" s="222"/>
      <c r="HF27" s="222"/>
      <c r="HG27" s="222"/>
      <c r="HH27" s="222"/>
      <c r="HI27" s="222"/>
      <c r="HJ27" s="222"/>
      <c r="HK27" s="222"/>
      <c r="HL27" s="222"/>
      <c r="HM27" s="222"/>
      <c r="HN27" s="222"/>
      <c r="HO27" s="222"/>
      <c r="HP27" s="222"/>
      <c r="HQ27" s="222"/>
      <c r="HR27" s="222"/>
      <c r="HS27" s="222"/>
      <c r="HT27" s="222"/>
      <c r="HU27" s="222"/>
      <c r="HV27" s="222"/>
      <c r="HW27" s="222"/>
      <c r="HX27" s="222"/>
      <c r="HY27" s="222"/>
      <c r="HZ27" s="222"/>
      <c r="IA27" s="222"/>
      <c r="IB27" s="222"/>
      <c r="IC27" s="222"/>
      <c r="ID27" s="222"/>
      <c r="IE27" s="222"/>
      <c r="IF27" s="222"/>
      <c r="IG27" s="222"/>
      <c r="IH27" s="222"/>
      <c r="II27" s="222"/>
      <c r="IJ27" s="222"/>
      <c r="IK27" s="222"/>
      <c r="IL27" s="222"/>
      <c r="IM27" s="222"/>
      <c r="IN27" s="222"/>
      <c r="IO27" s="222"/>
      <c r="IP27" s="222"/>
      <c r="IQ27" s="222"/>
      <c r="IR27" s="222"/>
      <c r="IS27" s="222"/>
      <c r="IT27" s="222"/>
      <c r="IU27" s="222"/>
      <c r="IV27" s="222"/>
      <c r="IW27" s="222"/>
      <c r="IX27" s="222"/>
      <c r="IY27" s="222"/>
      <c r="IZ27" s="222"/>
      <c r="JA27" s="222"/>
      <c r="JB27" s="222"/>
      <c r="JC27" s="222"/>
      <c r="JD27" s="222"/>
      <c r="JE27" s="222"/>
      <c r="JF27" s="222"/>
      <c r="JG27" s="222"/>
      <c r="JH27" s="222"/>
      <c r="JI27" s="222"/>
      <c r="JJ27" s="222"/>
      <c r="JK27" s="222"/>
      <c r="JL27" s="222"/>
      <c r="JM27" s="222"/>
      <c r="JN27" s="222"/>
    </row>
    <row r="28" spans="1:274" ht="11.45" customHeight="1" x14ac:dyDescent="0.2">
      <c r="A28" s="12">
        <v>1</v>
      </c>
      <c r="B28" s="13">
        <f t="shared" ref="B28:AJ29" si="11">ROUND(B10*0.87,)</f>
        <v>7164</v>
      </c>
      <c r="C28" s="13">
        <f t="shared" si="11"/>
        <v>6695</v>
      </c>
      <c r="D28" s="13">
        <f t="shared" si="11"/>
        <v>6695</v>
      </c>
      <c r="E28" s="13">
        <f t="shared" si="11"/>
        <v>6695</v>
      </c>
      <c r="F28" s="13">
        <f t="shared" si="11"/>
        <v>6695</v>
      </c>
      <c r="G28" s="13">
        <f t="shared" si="11"/>
        <v>5677</v>
      </c>
      <c r="H28" s="13">
        <f t="shared" si="11"/>
        <v>5677</v>
      </c>
      <c r="I28" s="13">
        <f t="shared" si="11"/>
        <v>5677</v>
      </c>
      <c r="J28" s="13">
        <f t="shared" si="11"/>
        <v>5677</v>
      </c>
      <c r="K28" s="13">
        <f t="shared" si="11"/>
        <v>5442</v>
      </c>
      <c r="L28" s="13">
        <f t="shared" si="11"/>
        <v>5442</v>
      </c>
      <c r="M28" s="13">
        <f t="shared" si="11"/>
        <v>5442</v>
      </c>
      <c r="N28" s="13">
        <f t="shared" si="11"/>
        <v>5442</v>
      </c>
      <c r="O28" s="13">
        <f t="shared" si="11"/>
        <v>5442</v>
      </c>
      <c r="P28" s="13">
        <f t="shared" si="11"/>
        <v>5442</v>
      </c>
      <c r="Q28" s="13">
        <f t="shared" si="11"/>
        <v>5442</v>
      </c>
      <c r="R28" s="13">
        <f t="shared" si="11"/>
        <v>5442</v>
      </c>
      <c r="S28" s="13">
        <f t="shared" si="11"/>
        <v>5442</v>
      </c>
      <c r="T28" s="13">
        <f t="shared" si="11"/>
        <v>5677</v>
      </c>
      <c r="U28" s="13">
        <f t="shared" si="11"/>
        <v>6773</v>
      </c>
      <c r="V28" s="13">
        <f t="shared" si="11"/>
        <v>6773</v>
      </c>
      <c r="W28" s="13">
        <f t="shared" si="11"/>
        <v>6147</v>
      </c>
      <c r="X28" s="13">
        <f t="shared" si="11"/>
        <v>5442</v>
      </c>
      <c r="Y28" s="13">
        <f t="shared" si="11"/>
        <v>5442</v>
      </c>
      <c r="Z28" s="13">
        <f t="shared" si="11"/>
        <v>5442</v>
      </c>
      <c r="AA28" s="13">
        <f t="shared" si="11"/>
        <v>5442</v>
      </c>
      <c r="AB28" s="13">
        <f t="shared" si="11"/>
        <v>5442</v>
      </c>
      <c r="AC28" s="13">
        <f t="shared" si="11"/>
        <v>5442</v>
      </c>
      <c r="AD28" s="13">
        <f t="shared" si="11"/>
        <v>6147</v>
      </c>
      <c r="AE28" s="13">
        <f t="shared" si="11"/>
        <v>6147</v>
      </c>
      <c r="AF28" s="13">
        <f t="shared" si="11"/>
        <v>5442</v>
      </c>
      <c r="AG28" s="13">
        <f t="shared" si="11"/>
        <v>5442</v>
      </c>
      <c r="AH28" s="13">
        <f t="shared" si="11"/>
        <v>5442</v>
      </c>
      <c r="AI28" s="13">
        <f t="shared" si="11"/>
        <v>5442</v>
      </c>
      <c r="AJ28" s="13">
        <f t="shared" si="11"/>
        <v>6381</v>
      </c>
      <c r="AK28" s="13">
        <f t="shared" ref="AK28:CV28" si="12">ROUND(AK10*0.87,)</f>
        <v>6381</v>
      </c>
      <c r="AL28" s="13">
        <f t="shared" si="12"/>
        <v>6381</v>
      </c>
      <c r="AM28" s="13">
        <f t="shared" si="12"/>
        <v>5677</v>
      </c>
      <c r="AN28" s="13">
        <f t="shared" si="12"/>
        <v>5677</v>
      </c>
      <c r="AO28" s="13">
        <f t="shared" si="12"/>
        <v>5677</v>
      </c>
      <c r="AP28" s="13">
        <f t="shared" si="12"/>
        <v>5677</v>
      </c>
      <c r="AQ28" s="13">
        <f t="shared" si="12"/>
        <v>5677</v>
      </c>
      <c r="AR28" s="13">
        <f t="shared" si="12"/>
        <v>6147</v>
      </c>
      <c r="AS28" s="13">
        <f t="shared" si="12"/>
        <v>6147</v>
      </c>
      <c r="AT28" s="13">
        <f t="shared" si="12"/>
        <v>6147</v>
      </c>
      <c r="AU28" s="13">
        <f t="shared" si="12"/>
        <v>5442</v>
      </c>
      <c r="AV28" s="13">
        <f t="shared" si="12"/>
        <v>5442</v>
      </c>
      <c r="AW28" s="13">
        <f t="shared" si="12"/>
        <v>5442</v>
      </c>
      <c r="AX28" s="13">
        <f t="shared" si="12"/>
        <v>5442</v>
      </c>
      <c r="AY28" s="13">
        <f t="shared" si="12"/>
        <v>5442</v>
      </c>
      <c r="AZ28" s="13">
        <f t="shared" si="12"/>
        <v>5442</v>
      </c>
      <c r="BA28" s="13">
        <f t="shared" si="12"/>
        <v>5442</v>
      </c>
      <c r="BB28" s="13">
        <f t="shared" si="12"/>
        <v>5442</v>
      </c>
      <c r="BC28" s="13">
        <f t="shared" si="12"/>
        <v>5442</v>
      </c>
      <c r="BD28" s="13">
        <f t="shared" si="12"/>
        <v>5442</v>
      </c>
      <c r="BE28" s="13">
        <f t="shared" si="12"/>
        <v>5442</v>
      </c>
      <c r="BF28" s="13">
        <f t="shared" si="12"/>
        <v>5442</v>
      </c>
      <c r="BG28" s="13">
        <f t="shared" si="12"/>
        <v>5442</v>
      </c>
      <c r="BH28" s="13">
        <f t="shared" si="12"/>
        <v>5442</v>
      </c>
      <c r="BI28" s="13">
        <f t="shared" si="12"/>
        <v>5442</v>
      </c>
      <c r="BJ28" s="13">
        <f t="shared" si="12"/>
        <v>5442</v>
      </c>
      <c r="BK28" s="13">
        <f t="shared" si="12"/>
        <v>5442</v>
      </c>
      <c r="BL28" s="13">
        <f t="shared" si="12"/>
        <v>5442</v>
      </c>
      <c r="BM28" s="13">
        <f t="shared" si="12"/>
        <v>5442</v>
      </c>
      <c r="BN28" s="13">
        <f t="shared" si="12"/>
        <v>5442</v>
      </c>
      <c r="BO28" s="13">
        <f t="shared" si="12"/>
        <v>5442</v>
      </c>
      <c r="BP28" s="13">
        <f t="shared" si="12"/>
        <v>5677</v>
      </c>
      <c r="BQ28" s="13">
        <f t="shared" si="12"/>
        <v>5677</v>
      </c>
      <c r="BR28" s="13">
        <f t="shared" si="12"/>
        <v>5677</v>
      </c>
      <c r="BS28" s="13">
        <f t="shared" si="12"/>
        <v>5677</v>
      </c>
      <c r="BT28" s="13">
        <f t="shared" si="12"/>
        <v>9983</v>
      </c>
      <c r="BU28" s="13">
        <f t="shared" si="12"/>
        <v>9983</v>
      </c>
      <c r="BV28" s="39">
        <f t="shared" si="12"/>
        <v>9983</v>
      </c>
      <c r="BW28" s="39">
        <f t="shared" si="12"/>
        <v>9983</v>
      </c>
      <c r="BX28" s="39">
        <f t="shared" si="12"/>
        <v>9983</v>
      </c>
      <c r="BY28" s="39">
        <f t="shared" si="12"/>
        <v>9983</v>
      </c>
      <c r="BZ28" s="39">
        <f t="shared" si="12"/>
        <v>9983</v>
      </c>
      <c r="CA28" s="13">
        <f t="shared" si="12"/>
        <v>9983</v>
      </c>
      <c r="CB28" s="13">
        <f t="shared" si="12"/>
        <v>9983</v>
      </c>
      <c r="CC28" s="13">
        <f t="shared" si="12"/>
        <v>10531</v>
      </c>
      <c r="CD28" s="222">
        <f t="shared" si="12"/>
        <v>10531</v>
      </c>
      <c r="CE28" s="222">
        <f t="shared" si="12"/>
        <v>10531</v>
      </c>
      <c r="CF28" s="222">
        <f t="shared" si="12"/>
        <v>10531</v>
      </c>
      <c r="CG28" s="222">
        <f t="shared" si="12"/>
        <v>10531</v>
      </c>
      <c r="CH28" s="13">
        <f t="shared" si="12"/>
        <v>10531</v>
      </c>
      <c r="CI28" s="13">
        <f t="shared" si="12"/>
        <v>10531</v>
      </c>
      <c r="CJ28" s="13">
        <f t="shared" si="12"/>
        <v>9983</v>
      </c>
      <c r="CK28" s="13">
        <f t="shared" si="12"/>
        <v>9983</v>
      </c>
      <c r="CL28" s="13">
        <f t="shared" si="12"/>
        <v>9983</v>
      </c>
      <c r="CM28" s="13">
        <f t="shared" si="12"/>
        <v>9983</v>
      </c>
      <c r="CN28" s="13">
        <f t="shared" si="12"/>
        <v>9983</v>
      </c>
      <c r="CO28" s="13">
        <f t="shared" si="12"/>
        <v>9983</v>
      </c>
      <c r="CP28" s="13">
        <f t="shared" si="12"/>
        <v>9983</v>
      </c>
      <c r="CQ28" s="13">
        <f t="shared" si="12"/>
        <v>9983</v>
      </c>
      <c r="CR28" s="13">
        <f t="shared" si="12"/>
        <v>9983</v>
      </c>
      <c r="CS28" s="13">
        <f t="shared" si="12"/>
        <v>9983</v>
      </c>
      <c r="CT28" s="13">
        <f t="shared" si="12"/>
        <v>9983</v>
      </c>
      <c r="CU28" s="13">
        <f t="shared" si="12"/>
        <v>9983</v>
      </c>
      <c r="CV28" s="13">
        <f t="shared" si="12"/>
        <v>9983</v>
      </c>
      <c r="CW28" s="13">
        <f t="shared" ref="CW28:FH28" si="13">ROUND(CW10*0.87,)</f>
        <v>9983</v>
      </c>
      <c r="CX28" s="13">
        <f t="shared" si="13"/>
        <v>9983</v>
      </c>
      <c r="CY28" s="13">
        <f t="shared" si="13"/>
        <v>9983</v>
      </c>
      <c r="CZ28" s="13">
        <f t="shared" si="13"/>
        <v>9983</v>
      </c>
      <c r="DA28" s="13">
        <f t="shared" si="13"/>
        <v>9983</v>
      </c>
      <c r="DB28" s="13">
        <f t="shared" si="13"/>
        <v>9983</v>
      </c>
      <c r="DC28" s="13">
        <f t="shared" si="13"/>
        <v>9983</v>
      </c>
      <c r="DD28" s="13">
        <f t="shared" si="13"/>
        <v>9983</v>
      </c>
      <c r="DE28" s="13">
        <f t="shared" si="13"/>
        <v>9983</v>
      </c>
      <c r="DF28" s="13">
        <f t="shared" si="13"/>
        <v>7556</v>
      </c>
      <c r="DG28" s="13">
        <f t="shared" si="13"/>
        <v>7556</v>
      </c>
      <c r="DH28" s="13">
        <f t="shared" si="13"/>
        <v>7556</v>
      </c>
      <c r="DI28" s="13">
        <f t="shared" si="13"/>
        <v>7556</v>
      </c>
      <c r="DJ28" s="13">
        <f t="shared" si="13"/>
        <v>7947</v>
      </c>
      <c r="DK28" s="13">
        <f t="shared" si="13"/>
        <v>7947</v>
      </c>
      <c r="DL28" s="13">
        <f t="shared" si="13"/>
        <v>7556</v>
      </c>
      <c r="DM28" s="13">
        <f t="shared" si="13"/>
        <v>7556</v>
      </c>
      <c r="DN28" s="13">
        <f t="shared" si="13"/>
        <v>7556</v>
      </c>
      <c r="DO28" s="13">
        <f t="shared" si="13"/>
        <v>7556</v>
      </c>
      <c r="DP28" s="13">
        <f t="shared" si="13"/>
        <v>7556</v>
      </c>
      <c r="DQ28" s="13">
        <f t="shared" si="13"/>
        <v>7947</v>
      </c>
      <c r="DR28" s="13">
        <f t="shared" si="13"/>
        <v>7947</v>
      </c>
      <c r="DS28" s="13">
        <f t="shared" si="13"/>
        <v>7556</v>
      </c>
      <c r="DT28" s="13">
        <f t="shared" si="13"/>
        <v>7556</v>
      </c>
      <c r="DU28" s="13">
        <f t="shared" si="13"/>
        <v>7556</v>
      </c>
      <c r="DV28" s="13">
        <f t="shared" si="13"/>
        <v>7556</v>
      </c>
      <c r="DW28" s="13">
        <f t="shared" si="13"/>
        <v>8339</v>
      </c>
      <c r="DX28" s="13">
        <f t="shared" si="13"/>
        <v>8339</v>
      </c>
      <c r="DY28" s="13">
        <f t="shared" si="13"/>
        <v>8339</v>
      </c>
      <c r="DZ28" s="13">
        <f t="shared" si="13"/>
        <v>7556</v>
      </c>
      <c r="EA28" s="13">
        <f t="shared" si="13"/>
        <v>7556</v>
      </c>
      <c r="EB28" s="13">
        <f t="shared" si="13"/>
        <v>7556</v>
      </c>
      <c r="EC28" s="13">
        <f t="shared" si="13"/>
        <v>7556</v>
      </c>
      <c r="ED28" s="13">
        <f t="shared" si="13"/>
        <v>7556</v>
      </c>
      <c r="EE28" s="13">
        <f t="shared" si="13"/>
        <v>7947</v>
      </c>
      <c r="EF28" s="13">
        <f t="shared" si="13"/>
        <v>7947</v>
      </c>
      <c r="EG28" s="13">
        <f t="shared" si="13"/>
        <v>7556</v>
      </c>
      <c r="EH28" s="13">
        <f t="shared" si="13"/>
        <v>7556</v>
      </c>
      <c r="EI28" s="13">
        <f t="shared" si="13"/>
        <v>7556</v>
      </c>
      <c r="EJ28" s="13">
        <f t="shared" si="13"/>
        <v>7556</v>
      </c>
      <c r="EK28" s="13">
        <f t="shared" si="13"/>
        <v>7556</v>
      </c>
      <c r="EL28" s="13">
        <f t="shared" si="13"/>
        <v>7947</v>
      </c>
      <c r="EM28" s="13">
        <f t="shared" si="13"/>
        <v>7947</v>
      </c>
      <c r="EN28" s="13">
        <f t="shared" si="13"/>
        <v>7556</v>
      </c>
      <c r="EO28" s="13">
        <f t="shared" si="13"/>
        <v>7556</v>
      </c>
      <c r="EP28" s="13">
        <f t="shared" si="13"/>
        <v>7556</v>
      </c>
      <c r="EQ28" s="13">
        <f t="shared" si="13"/>
        <v>7556</v>
      </c>
      <c r="ER28" s="13">
        <f t="shared" si="13"/>
        <v>7556</v>
      </c>
      <c r="ES28" s="13">
        <f t="shared" si="13"/>
        <v>7556</v>
      </c>
      <c r="ET28" s="13">
        <f t="shared" si="13"/>
        <v>7556</v>
      </c>
      <c r="EU28" s="13">
        <f t="shared" si="13"/>
        <v>6773</v>
      </c>
      <c r="EV28" s="13">
        <f t="shared" si="13"/>
        <v>6773</v>
      </c>
      <c r="EW28" s="13">
        <f t="shared" si="13"/>
        <v>6773</v>
      </c>
      <c r="EX28" s="13">
        <f t="shared" si="13"/>
        <v>6773</v>
      </c>
      <c r="EY28" s="13">
        <f t="shared" si="13"/>
        <v>6773</v>
      </c>
      <c r="EZ28" s="13">
        <f t="shared" si="13"/>
        <v>6773</v>
      </c>
      <c r="FA28" s="13">
        <f t="shared" si="13"/>
        <v>6773</v>
      </c>
      <c r="FB28" s="13">
        <f t="shared" si="13"/>
        <v>6381</v>
      </c>
      <c r="FC28" s="13">
        <f t="shared" si="13"/>
        <v>6381</v>
      </c>
      <c r="FD28" s="13">
        <f t="shared" si="13"/>
        <v>6381</v>
      </c>
      <c r="FE28" s="13">
        <f t="shared" si="13"/>
        <v>6381</v>
      </c>
      <c r="FF28" s="13">
        <f t="shared" si="13"/>
        <v>6381</v>
      </c>
      <c r="FG28" s="13">
        <f t="shared" si="13"/>
        <v>6773</v>
      </c>
      <c r="FH28" s="13">
        <f t="shared" si="13"/>
        <v>6773</v>
      </c>
      <c r="FI28" s="13">
        <f t="shared" ref="FI28:GG28" si="14">ROUND(FI10*0.87,)</f>
        <v>6381</v>
      </c>
      <c r="FJ28" s="13">
        <f t="shared" si="14"/>
        <v>6381</v>
      </c>
      <c r="FK28" s="13">
        <f t="shared" si="14"/>
        <v>6381</v>
      </c>
      <c r="FL28" s="13">
        <f t="shared" si="14"/>
        <v>6381</v>
      </c>
      <c r="FM28" s="13">
        <f t="shared" si="14"/>
        <v>6381</v>
      </c>
      <c r="FN28" s="13">
        <f t="shared" si="14"/>
        <v>6773</v>
      </c>
      <c r="FO28" s="13">
        <f t="shared" si="14"/>
        <v>6773</v>
      </c>
      <c r="FP28" s="13">
        <f t="shared" si="14"/>
        <v>6381</v>
      </c>
      <c r="FQ28" s="13">
        <f t="shared" si="14"/>
        <v>6381</v>
      </c>
      <c r="FR28" s="13">
        <f t="shared" si="14"/>
        <v>6381</v>
      </c>
      <c r="FS28" s="13">
        <f t="shared" si="14"/>
        <v>6381</v>
      </c>
      <c r="FT28" s="13">
        <f t="shared" si="14"/>
        <v>6381</v>
      </c>
      <c r="FU28" s="13">
        <f t="shared" si="14"/>
        <v>6773</v>
      </c>
      <c r="FV28" s="13">
        <f t="shared" si="14"/>
        <v>6773</v>
      </c>
      <c r="FW28" s="13">
        <f t="shared" si="14"/>
        <v>6773</v>
      </c>
      <c r="FX28" s="13">
        <f t="shared" si="14"/>
        <v>6773</v>
      </c>
      <c r="FY28" s="13">
        <f t="shared" si="14"/>
        <v>6773</v>
      </c>
      <c r="FZ28" s="13">
        <f t="shared" si="14"/>
        <v>6773</v>
      </c>
      <c r="GA28" s="13">
        <f t="shared" si="14"/>
        <v>6773</v>
      </c>
      <c r="GB28" s="13">
        <f t="shared" si="14"/>
        <v>6773</v>
      </c>
      <c r="GC28" s="13">
        <f t="shared" si="14"/>
        <v>6773</v>
      </c>
      <c r="GD28" s="13">
        <f t="shared" si="14"/>
        <v>6773</v>
      </c>
      <c r="GE28" s="13">
        <f t="shared" si="14"/>
        <v>6773</v>
      </c>
      <c r="GF28" s="13">
        <f t="shared" si="14"/>
        <v>6773</v>
      </c>
      <c r="GG28" s="222">
        <f t="shared" si="14"/>
        <v>6773</v>
      </c>
      <c r="GH28" s="222">
        <f t="shared" ref="GH28:IS28" si="15">ROUND(GH10*0.87,)</f>
        <v>6773</v>
      </c>
      <c r="GI28" s="222">
        <f t="shared" si="15"/>
        <v>6773</v>
      </c>
      <c r="GJ28" s="222">
        <f t="shared" si="15"/>
        <v>6773</v>
      </c>
      <c r="GK28" s="222">
        <f t="shared" si="15"/>
        <v>6147</v>
      </c>
      <c r="GL28" s="222">
        <f t="shared" si="15"/>
        <v>6147</v>
      </c>
      <c r="GM28" s="222">
        <f t="shared" si="15"/>
        <v>6147</v>
      </c>
      <c r="GN28" s="222">
        <f t="shared" si="15"/>
        <v>6147</v>
      </c>
      <c r="GO28" s="222">
        <f t="shared" si="15"/>
        <v>6147</v>
      </c>
      <c r="GP28" s="222">
        <f t="shared" si="15"/>
        <v>6381</v>
      </c>
      <c r="GQ28" s="222">
        <f t="shared" si="15"/>
        <v>6381</v>
      </c>
      <c r="GR28" s="222">
        <f t="shared" si="15"/>
        <v>6147</v>
      </c>
      <c r="GS28" s="222">
        <f t="shared" si="15"/>
        <v>6147</v>
      </c>
      <c r="GT28" s="222">
        <f t="shared" si="15"/>
        <v>6147</v>
      </c>
      <c r="GU28" s="222">
        <f t="shared" si="15"/>
        <v>6147</v>
      </c>
      <c r="GV28" s="222">
        <f t="shared" si="15"/>
        <v>6147</v>
      </c>
      <c r="GW28" s="222">
        <f t="shared" si="15"/>
        <v>6147</v>
      </c>
      <c r="GX28" s="222">
        <f t="shared" si="15"/>
        <v>6147</v>
      </c>
      <c r="GY28" s="222">
        <f t="shared" si="15"/>
        <v>5912</v>
      </c>
      <c r="GZ28" s="222">
        <f t="shared" si="15"/>
        <v>5912</v>
      </c>
      <c r="HA28" s="222">
        <f t="shared" si="15"/>
        <v>5912</v>
      </c>
      <c r="HB28" s="222">
        <f t="shared" si="15"/>
        <v>5912</v>
      </c>
      <c r="HC28" s="222">
        <f t="shared" si="15"/>
        <v>5912</v>
      </c>
      <c r="HD28" s="222">
        <f t="shared" si="15"/>
        <v>6147</v>
      </c>
      <c r="HE28" s="222">
        <f t="shared" si="15"/>
        <v>6147</v>
      </c>
      <c r="HF28" s="222">
        <f t="shared" si="15"/>
        <v>5912</v>
      </c>
      <c r="HG28" s="222">
        <f t="shared" si="15"/>
        <v>5912</v>
      </c>
      <c r="HH28" s="222">
        <f t="shared" si="15"/>
        <v>6147</v>
      </c>
      <c r="HI28" s="222">
        <f t="shared" si="15"/>
        <v>6147</v>
      </c>
      <c r="HJ28" s="222">
        <f t="shared" si="15"/>
        <v>6147</v>
      </c>
      <c r="HK28" s="222">
        <f t="shared" si="15"/>
        <v>6147</v>
      </c>
      <c r="HL28" s="222">
        <f t="shared" si="15"/>
        <v>6147</v>
      </c>
      <c r="HM28" s="222">
        <f t="shared" si="15"/>
        <v>5912</v>
      </c>
      <c r="HN28" s="222">
        <f t="shared" si="15"/>
        <v>5912</v>
      </c>
      <c r="HO28" s="222">
        <f t="shared" si="15"/>
        <v>5912</v>
      </c>
      <c r="HP28" s="222">
        <f t="shared" si="15"/>
        <v>5912</v>
      </c>
      <c r="HQ28" s="222">
        <f t="shared" si="15"/>
        <v>5912</v>
      </c>
      <c r="HR28" s="222">
        <f t="shared" si="15"/>
        <v>5912</v>
      </c>
      <c r="HS28" s="222">
        <f t="shared" si="15"/>
        <v>5912</v>
      </c>
      <c r="HT28" s="222">
        <f t="shared" si="15"/>
        <v>5442</v>
      </c>
      <c r="HU28" s="222">
        <f t="shared" si="15"/>
        <v>5442</v>
      </c>
      <c r="HV28" s="222">
        <f t="shared" si="15"/>
        <v>5442</v>
      </c>
      <c r="HW28" s="222">
        <f t="shared" si="15"/>
        <v>5442</v>
      </c>
      <c r="HX28" s="222">
        <f t="shared" si="15"/>
        <v>5442</v>
      </c>
      <c r="HY28" s="222">
        <f t="shared" si="15"/>
        <v>5442</v>
      </c>
      <c r="HZ28" s="222">
        <f t="shared" si="15"/>
        <v>5442</v>
      </c>
      <c r="IA28" s="222">
        <f t="shared" si="15"/>
        <v>5442</v>
      </c>
      <c r="IB28" s="222">
        <f t="shared" si="15"/>
        <v>5442</v>
      </c>
      <c r="IC28" s="222">
        <f t="shared" si="15"/>
        <v>5442</v>
      </c>
      <c r="ID28" s="222">
        <f t="shared" si="15"/>
        <v>5442</v>
      </c>
      <c r="IE28" s="222">
        <f t="shared" si="15"/>
        <v>5442</v>
      </c>
      <c r="IF28" s="222">
        <f t="shared" si="15"/>
        <v>5442</v>
      </c>
      <c r="IG28" s="222">
        <f t="shared" si="15"/>
        <v>5442</v>
      </c>
      <c r="IH28" s="222">
        <f t="shared" si="15"/>
        <v>5442</v>
      </c>
      <c r="II28" s="222">
        <f t="shared" si="15"/>
        <v>5442</v>
      </c>
      <c r="IJ28" s="222">
        <f t="shared" si="15"/>
        <v>5442</v>
      </c>
      <c r="IK28" s="222">
        <f t="shared" si="15"/>
        <v>5442</v>
      </c>
      <c r="IL28" s="222">
        <f t="shared" si="15"/>
        <v>5442</v>
      </c>
      <c r="IM28" s="222">
        <f t="shared" si="15"/>
        <v>5442</v>
      </c>
      <c r="IN28" s="222">
        <f t="shared" si="15"/>
        <v>5442</v>
      </c>
      <c r="IO28" s="222">
        <f t="shared" si="15"/>
        <v>5442</v>
      </c>
      <c r="IP28" s="222">
        <f t="shared" si="15"/>
        <v>5442</v>
      </c>
      <c r="IQ28" s="222">
        <f t="shared" si="15"/>
        <v>5442</v>
      </c>
      <c r="IR28" s="222">
        <f t="shared" si="15"/>
        <v>5442</v>
      </c>
      <c r="IS28" s="222">
        <f t="shared" si="15"/>
        <v>5442</v>
      </c>
      <c r="IT28" s="222">
        <f t="shared" ref="IT28:JN28" si="16">ROUND(IT10*0.87,)</f>
        <v>5677</v>
      </c>
      <c r="IU28" s="222">
        <f t="shared" si="16"/>
        <v>5677</v>
      </c>
      <c r="IV28" s="222">
        <f t="shared" si="16"/>
        <v>5442</v>
      </c>
      <c r="IW28" s="222">
        <f t="shared" si="16"/>
        <v>5442</v>
      </c>
      <c r="IX28" s="222">
        <f t="shared" si="16"/>
        <v>5442</v>
      </c>
      <c r="IY28" s="222">
        <f t="shared" si="16"/>
        <v>5442</v>
      </c>
      <c r="IZ28" s="222">
        <f t="shared" si="16"/>
        <v>5442</v>
      </c>
      <c r="JA28" s="222">
        <f t="shared" si="16"/>
        <v>6381</v>
      </c>
      <c r="JB28" s="222">
        <f t="shared" si="16"/>
        <v>6381</v>
      </c>
      <c r="JC28" s="222">
        <f t="shared" si="16"/>
        <v>6381</v>
      </c>
      <c r="JD28" s="222">
        <f t="shared" si="16"/>
        <v>6381</v>
      </c>
      <c r="JE28" s="222">
        <f t="shared" si="16"/>
        <v>6381</v>
      </c>
      <c r="JF28" s="222">
        <f t="shared" si="16"/>
        <v>6381</v>
      </c>
      <c r="JG28" s="222">
        <f t="shared" si="16"/>
        <v>6381</v>
      </c>
      <c r="JH28" s="222">
        <f t="shared" si="16"/>
        <v>6773</v>
      </c>
      <c r="JI28" s="222">
        <f t="shared" si="16"/>
        <v>6773</v>
      </c>
      <c r="JJ28" s="222">
        <f t="shared" si="16"/>
        <v>6773</v>
      </c>
      <c r="JK28" s="222">
        <f t="shared" si="16"/>
        <v>6773</v>
      </c>
      <c r="JL28" s="222">
        <f t="shared" si="16"/>
        <v>6773</v>
      </c>
      <c r="JM28" s="222">
        <f t="shared" si="16"/>
        <v>6773</v>
      </c>
      <c r="JN28" s="222">
        <f t="shared" si="16"/>
        <v>6773</v>
      </c>
    </row>
    <row r="29" spans="1:274" ht="11.45" customHeight="1" x14ac:dyDescent="0.2">
      <c r="A29" s="12">
        <v>2</v>
      </c>
      <c r="B29" s="13">
        <f t="shared" si="11"/>
        <v>8613</v>
      </c>
      <c r="C29" s="13">
        <f t="shared" si="11"/>
        <v>8143</v>
      </c>
      <c r="D29" s="13">
        <f t="shared" si="11"/>
        <v>8143</v>
      </c>
      <c r="E29" s="13">
        <f t="shared" si="11"/>
        <v>8143</v>
      </c>
      <c r="F29" s="13">
        <f t="shared" si="11"/>
        <v>8143</v>
      </c>
      <c r="G29" s="13">
        <f t="shared" si="11"/>
        <v>6969</v>
      </c>
      <c r="H29" s="13">
        <f t="shared" si="11"/>
        <v>6969</v>
      </c>
      <c r="I29" s="13">
        <f t="shared" si="11"/>
        <v>6969</v>
      </c>
      <c r="J29" s="13">
        <f t="shared" si="11"/>
        <v>6969</v>
      </c>
      <c r="K29" s="13">
        <f t="shared" si="11"/>
        <v>6734</v>
      </c>
      <c r="L29" s="13">
        <f t="shared" si="11"/>
        <v>6734</v>
      </c>
      <c r="M29" s="13">
        <f t="shared" si="11"/>
        <v>6734</v>
      </c>
      <c r="N29" s="13">
        <f t="shared" si="11"/>
        <v>6734</v>
      </c>
      <c r="O29" s="13">
        <f t="shared" si="11"/>
        <v>6734</v>
      </c>
      <c r="P29" s="13">
        <f t="shared" si="11"/>
        <v>6734</v>
      </c>
      <c r="Q29" s="13">
        <f t="shared" si="11"/>
        <v>6734</v>
      </c>
      <c r="R29" s="13">
        <f t="shared" si="11"/>
        <v>6734</v>
      </c>
      <c r="S29" s="13">
        <f t="shared" si="11"/>
        <v>6734</v>
      </c>
      <c r="T29" s="13">
        <f t="shared" si="11"/>
        <v>6969</v>
      </c>
      <c r="U29" s="13">
        <f t="shared" si="11"/>
        <v>8065</v>
      </c>
      <c r="V29" s="13">
        <f t="shared" si="11"/>
        <v>8065</v>
      </c>
      <c r="W29" s="13">
        <f t="shared" si="11"/>
        <v>7439</v>
      </c>
      <c r="X29" s="13">
        <f t="shared" si="11"/>
        <v>6734</v>
      </c>
      <c r="Y29" s="13">
        <f t="shared" si="11"/>
        <v>6734</v>
      </c>
      <c r="Z29" s="13">
        <f t="shared" si="11"/>
        <v>6734</v>
      </c>
      <c r="AA29" s="13">
        <f t="shared" si="11"/>
        <v>6734</v>
      </c>
      <c r="AB29" s="13">
        <f t="shared" si="11"/>
        <v>6734</v>
      </c>
      <c r="AC29" s="13">
        <f t="shared" si="11"/>
        <v>6734</v>
      </c>
      <c r="AD29" s="13">
        <f t="shared" si="11"/>
        <v>7439</v>
      </c>
      <c r="AE29" s="13">
        <f t="shared" si="11"/>
        <v>7439</v>
      </c>
      <c r="AF29" s="13">
        <f t="shared" si="11"/>
        <v>6734</v>
      </c>
      <c r="AG29" s="13">
        <f t="shared" si="11"/>
        <v>6734</v>
      </c>
      <c r="AH29" s="13">
        <f t="shared" si="11"/>
        <v>6734</v>
      </c>
      <c r="AI29" s="13">
        <f t="shared" si="11"/>
        <v>6734</v>
      </c>
      <c r="AJ29" s="13">
        <f t="shared" si="11"/>
        <v>7673</v>
      </c>
      <c r="AK29" s="13">
        <f t="shared" ref="AK29:CV29" si="17">ROUND(AK11*0.87,)</f>
        <v>7673</v>
      </c>
      <c r="AL29" s="13">
        <f t="shared" si="17"/>
        <v>7673</v>
      </c>
      <c r="AM29" s="13">
        <f t="shared" si="17"/>
        <v>6969</v>
      </c>
      <c r="AN29" s="13">
        <f t="shared" si="17"/>
        <v>6969</v>
      </c>
      <c r="AO29" s="13">
        <f t="shared" si="17"/>
        <v>6969</v>
      </c>
      <c r="AP29" s="13">
        <f t="shared" si="17"/>
        <v>6969</v>
      </c>
      <c r="AQ29" s="13">
        <f t="shared" si="17"/>
        <v>6969</v>
      </c>
      <c r="AR29" s="13">
        <f t="shared" si="17"/>
        <v>7439</v>
      </c>
      <c r="AS29" s="13">
        <f t="shared" si="17"/>
        <v>7439</v>
      </c>
      <c r="AT29" s="13">
        <f t="shared" si="17"/>
        <v>7439</v>
      </c>
      <c r="AU29" s="13">
        <f t="shared" si="17"/>
        <v>6734</v>
      </c>
      <c r="AV29" s="13">
        <f t="shared" si="17"/>
        <v>6734</v>
      </c>
      <c r="AW29" s="13">
        <f t="shared" si="17"/>
        <v>6734</v>
      </c>
      <c r="AX29" s="13">
        <f t="shared" si="17"/>
        <v>6734</v>
      </c>
      <c r="AY29" s="13">
        <f t="shared" si="17"/>
        <v>6734</v>
      </c>
      <c r="AZ29" s="13">
        <f t="shared" si="17"/>
        <v>6734</v>
      </c>
      <c r="BA29" s="13">
        <f t="shared" si="17"/>
        <v>6734</v>
      </c>
      <c r="BB29" s="13">
        <f t="shared" si="17"/>
        <v>6734</v>
      </c>
      <c r="BC29" s="13">
        <f t="shared" si="17"/>
        <v>6734</v>
      </c>
      <c r="BD29" s="13">
        <f t="shared" si="17"/>
        <v>6734</v>
      </c>
      <c r="BE29" s="13">
        <f t="shared" si="17"/>
        <v>6734</v>
      </c>
      <c r="BF29" s="13">
        <f t="shared" si="17"/>
        <v>6734</v>
      </c>
      <c r="BG29" s="13">
        <f t="shared" si="17"/>
        <v>6734</v>
      </c>
      <c r="BH29" s="13">
        <f t="shared" si="17"/>
        <v>6734</v>
      </c>
      <c r="BI29" s="13">
        <f t="shared" si="17"/>
        <v>6734</v>
      </c>
      <c r="BJ29" s="13">
        <f t="shared" si="17"/>
        <v>6734</v>
      </c>
      <c r="BK29" s="13">
        <f t="shared" si="17"/>
        <v>6734</v>
      </c>
      <c r="BL29" s="13">
        <f t="shared" si="17"/>
        <v>6734</v>
      </c>
      <c r="BM29" s="13">
        <f t="shared" si="17"/>
        <v>6734</v>
      </c>
      <c r="BN29" s="13">
        <f t="shared" si="17"/>
        <v>6734</v>
      </c>
      <c r="BO29" s="13">
        <f t="shared" si="17"/>
        <v>6734</v>
      </c>
      <c r="BP29" s="13">
        <f t="shared" si="17"/>
        <v>6969</v>
      </c>
      <c r="BQ29" s="13">
        <f t="shared" si="17"/>
        <v>6969</v>
      </c>
      <c r="BR29" s="13">
        <f t="shared" si="17"/>
        <v>6969</v>
      </c>
      <c r="BS29" s="13">
        <f t="shared" si="17"/>
        <v>6969</v>
      </c>
      <c r="BT29" s="13">
        <f t="shared" si="17"/>
        <v>11275</v>
      </c>
      <c r="BU29" s="13">
        <f t="shared" si="17"/>
        <v>11275</v>
      </c>
      <c r="BV29" s="39">
        <f t="shared" si="17"/>
        <v>11275</v>
      </c>
      <c r="BW29" s="39">
        <f t="shared" si="17"/>
        <v>11275</v>
      </c>
      <c r="BX29" s="39">
        <f t="shared" si="17"/>
        <v>11275</v>
      </c>
      <c r="BY29" s="39">
        <f t="shared" si="17"/>
        <v>11275</v>
      </c>
      <c r="BZ29" s="39">
        <f t="shared" si="17"/>
        <v>11275</v>
      </c>
      <c r="CA29" s="13">
        <f t="shared" si="17"/>
        <v>11275</v>
      </c>
      <c r="CB29" s="13">
        <f t="shared" si="17"/>
        <v>11275</v>
      </c>
      <c r="CC29" s="13">
        <f t="shared" si="17"/>
        <v>11823</v>
      </c>
      <c r="CD29" s="222">
        <f t="shared" si="17"/>
        <v>11823</v>
      </c>
      <c r="CE29" s="222">
        <f t="shared" si="17"/>
        <v>11823</v>
      </c>
      <c r="CF29" s="222">
        <f t="shared" si="17"/>
        <v>11823</v>
      </c>
      <c r="CG29" s="222">
        <f t="shared" si="17"/>
        <v>11823</v>
      </c>
      <c r="CH29" s="13">
        <f t="shared" si="17"/>
        <v>11823</v>
      </c>
      <c r="CI29" s="13">
        <f t="shared" si="17"/>
        <v>11823</v>
      </c>
      <c r="CJ29" s="13">
        <f t="shared" si="17"/>
        <v>11275</v>
      </c>
      <c r="CK29" s="13">
        <f t="shared" si="17"/>
        <v>11275</v>
      </c>
      <c r="CL29" s="13">
        <f t="shared" si="17"/>
        <v>11275</v>
      </c>
      <c r="CM29" s="13">
        <f t="shared" si="17"/>
        <v>11275</v>
      </c>
      <c r="CN29" s="13">
        <f t="shared" si="17"/>
        <v>11275</v>
      </c>
      <c r="CO29" s="13">
        <f t="shared" si="17"/>
        <v>11275</v>
      </c>
      <c r="CP29" s="13">
        <f t="shared" si="17"/>
        <v>11275</v>
      </c>
      <c r="CQ29" s="13">
        <f t="shared" si="17"/>
        <v>11275</v>
      </c>
      <c r="CR29" s="13">
        <f t="shared" si="17"/>
        <v>11275</v>
      </c>
      <c r="CS29" s="13">
        <f t="shared" si="17"/>
        <v>11275</v>
      </c>
      <c r="CT29" s="13">
        <f t="shared" si="17"/>
        <v>11275</v>
      </c>
      <c r="CU29" s="13">
        <f t="shared" si="17"/>
        <v>11275</v>
      </c>
      <c r="CV29" s="13">
        <f t="shared" si="17"/>
        <v>11275</v>
      </c>
      <c r="CW29" s="13">
        <f t="shared" ref="CW29:FH29" si="18">ROUND(CW11*0.87,)</f>
        <v>11275</v>
      </c>
      <c r="CX29" s="13">
        <f t="shared" si="18"/>
        <v>11275</v>
      </c>
      <c r="CY29" s="13">
        <f t="shared" si="18"/>
        <v>11275</v>
      </c>
      <c r="CZ29" s="13">
        <f t="shared" si="18"/>
        <v>11275</v>
      </c>
      <c r="DA29" s="13">
        <f t="shared" si="18"/>
        <v>11275</v>
      </c>
      <c r="DB29" s="13">
        <f t="shared" si="18"/>
        <v>11275</v>
      </c>
      <c r="DC29" s="13">
        <f t="shared" si="18"/>
        <v>11275</v>
      </c>
      <c r="DD29" s="13">
        <f t="shared" si="18"/>
        <v>11275</v>
      </c>
      <c r="DE29" s="13">
        <f t="shared" si="18"/>
        <v>11275</v>
      </c>
      <c r="DF29" s="13">
        <f t="shared" si="18"/>
        <v>8848</v>
      </c>
      <c r="DG29" s="13">
        <f t="shared" si="18"/>
        <v>8848</v>
      </c>
      <c r="DH29" s="13">
        <f t="shared" si="18"/>
        <v>8848</v>
      </c>
      <c r="DI29" s="13">
        <f t="shared" si="18"/>
        <v>8848</v>
      </c>
      <c r="DJ29" s="13">
        <f t="shared" si="18"/>
        <v>9239</v>
      </c>
      <c r="DK29" s="13">
        <f t="shared" si="18"/>
        <v>9239</v>
      </c>
      <c r="DL29" s="13">
        <f t="shared" si="18"/>
        <v>8848</v>
      </c>
      <c r="DM29" s="13">
        <f t="shared" si="18"/>
        <v>8848</v>
      </c>
      <c r="DN29" s="13">
        <f t="shared" si="18"/>
        <v>8848</v>
      </c>
      <c r="DO29" s="13">
        <f t="shared" si="18"/>
        <v>8848</v>
      </c>
      <c r="DP29" s="13">
        <f t="shared" si="18"/>
        <v>8848</v>
      </c>
      <c r="DQ29" s="13">
        <f t="shared" si="18"/>
        <v>9239</v>
      </c>
      <c r="DR29" s="13">
        <f t="shared" si="18"/>
        <v>9239</v>
      </c>
      <c r="DS29" s="13">
        <f t="shared" si="18"/>
        <v>8848</v>
      </c>
      <c r="DT29" s="13">
        <f t="shared" si="18"/>
        <v>8848</v>
      </c>
      <c r="DU29" s="13">
        <f t="shared" si="18"/>
        <v>8848</v>
      </c>
      <c r="DV29" s="13">
        <f t="shared" si="18"/>
        <v>8848</v>
      </c>
      <c r="DW29" s="13">
        <f t="shared" si="18"/>
        <v>9631</v>
      </c>
      <c r="DX29" s="13">
        <f t="shared" si="18"/>
        <v>9631</v>
      </c>
      <c r="DY29" s="13">
        <f t="shared" si="18"/>
        <v>9631</v>
      </c>
      <c r="DZ29" s="13">
        <f t="shared" si="18"/>
        <v>8848</v>
      </c>
      <c r="EA29" s="13">
        <f t="shared" si="18"/>
        <v>8848</v>
      </c>
      <c r="EB29" s="13">
        <f t="shared" si="18"/>
        <v>8848</v>
      </c>
      <c r="EC29" s="13">
        <f t="shared" si="18"/>
        <v>8848</v>
      </c>
      <c r="ED29" s="13">
        <f t="shared" si="18"/>
        <v>8848</v>
      </c>
      <c r="EE29" s="13">
        <f t="shared" si="18"/>
        <v>9239</v>
      </c>
      <c r="EF29" s="13">
        <f t="shared" si="18"/>
        <v>9239</v>
      </c>
      <c r="EG29" s="13">
        <f t="shared" si="18"/>
        <v>8848</v>
      </c>
      <c r="EH29" s="13">
        <f t="shared" si="18"/>
        <v>8848</v>
      </c>
      <c r="EI29" s="13">
        <f t="shared" si="18"/>
        <v>8848</v>
      </c>
      <c r="EJ29" s="13">
        <f t="shared" si="18"/>
        <v>8848</v>
      </c>
      <c r="EK29" s="13">
        <f t="shared" si="18"/>
        <v>8848</v>
      </c>
      <c r="EL29" s="13">
        <f t="shared" si="18"/>
        <v>9239</v>
      </c>
      <c r="EM29" s="13">
        <f t="shared" si="18"/>
        <v>9239</v>
      </c>
      <c r="EN29" s="13">
        <f t="shared" si="18"/>
        <v>8848</v>
      </c>
      <c r="EO29" s="13">
        <f t="shared" si="18"/>
        <v>8848</v>
      </c>
      <c r="EP29" s="13">
        <f t="shared" si="18"/>
        <v>8848</v>
      </c>
      <c r="EQ29" s="13">
        <f t="shared" si="18"/>
        <v>8848</v>
      </c>
      <c r="ER29" s="13">
        <f t="shared" si="18"/>
        <v>8848</v>
      </c>
      <c r="ES29" s="13">
        <f t="shared" si="18"/>
        <v>8848</v>
      </c>
      <c r="ET29" s="13">
        <f t="shared" si="18"/>
        <v>8848</v>
      </c>
      <c r="EU29" s="13">
        <f t="shared" si="18"/>
        <v>8065</v>
      </c>
      <c r="EV29" s="13">
        <f t="shared" si="18"/>
        <v>8065</v>
      </c>
      <c r="EW29" s="13">
        <f t="shared" si="18"/>
        <v>8065</v>
      </c>
      <c r="EX29" s="13">
        <f t="shared" si="18"/>
        <v>8065</v>
      </c>
      <c r="EY29" s="13">
        <f t="shared" si="18"/>
        <v>8065</v>
      </c>
      <c r="EZ29" s="13">
        <f t="shared" si="18"/>
        <v>8065</v>
      </c>
      <c r="FA29" s="13">
        <f t="shared" si="18"/>
        <v>8065</v>
      </c>
      <c r="FB29" s="13">
        <f t="shared" si="18"/>
        <v>7673</v>
      </c>
      <c r="FC29" s="13">
        <f t="shared" si="18"/>
        <v>7673</v>
      </c>
      <c r="FD29" s="13">
        <f t="shared" si="18"/>
        <v>7673</v>
      </c>
      <c r="FE29" s="13">
        <f t="shared" si="18"/>
        <v>7673</v>
      </c>
      <c r="FF29" s="13">
        <f t="shared" si="18"/>
        <v>7673</v>
      </c>
      <c r="FG29" s="13">
        <f t="shared" si="18"/>
        <v>8065</v>
      </c>
      <c r="FH29" s="13">
        <f t="shared" si="18"/>
        <v>8065</v>
      </c>
      <c r="FI29" s="13">
        <f t="shared" ref="FI29:GG29" si="19">ROUND(FI11*0.87,)</f>
        <v>7673</v>
      </c>
      <c r="FJ29" s="13">
        <f t="shared" si="19"/>
        <v>7673</v>
      </c>
      <c r="FK29" s="13">
        <f t="shared" si="19"/>
        <v>7673</v>
      </c>
      <c r="FL29" s="13">
        <f t="shared" si="19"/>
        <v>7673</v>
      </c>
      <c r="FM29" s="13">
        <f t="shared" si="19"/>
        <v>7673</v>
      </c>
      <c r="FN29" s="13">
        <f t="shared" si="19"/>
        <v>8065</v>
      </c>
      <c r="FO29" s="13">
        <f t="shared" si="19"/>
        <v>8065</v>
      </c>
      <c r="FP29" s="13">
        <f t="shared" si="19"/>
        <v>7673</v>
      </c>
      <c r="FQ29" s="13">
        <f t="shared" si="19"/>
        <v>7673</v>
      </c>
      <c r="FR29" s="13">
        <f t="shared" si="19"/>
        <v>7673</v>
      </c>
      <c r="FS29" s="13">
        <f t="shared" si="19"/>
        <v>7673</v>
      </c>
      <c r="FT29" s="13">
        <f t="shared" si="19"/>
        <v>7673</v>
      </c>
      <c r="FU29" s="13">
        <f t="shared" si="19"/>
        <v>8065</v>
      </c>
      <c r="FV29" s="13">
        <f t="shared" si="19"/>
        <v>8065</v>
      </c>
      <c r="FW29" s="13">
        <f t="shared" si="19"/>
        <v>8065</v>
      </c>
      <c r="FX29" s="13">
        <f t="shared" si="19"/>
        <v>8065</v>
      </c>
      <c r="FY29" s="13">
        <f t="shared" si="19"/>
        <v>8065</v>
      </c>
      <c r="FZ29" s="13">
        <f t="shared" si="19"/>
        <v>8065</v>
      </c>
      <c r="GA29" s="13">
        <f t="shared" si="19"/>
        <v>8065</v>
      </c>
      <c r="GB29" s="13">
        <f t="shared" si="19"/>
        <v>8065</v>
      </c>
      <c r="GC29" s="13">
        <f t="shared" si="19"/>
        <v>8065</v>
      </c>
      <c r="GD29" s="13">
        <f t="shared" si="19"/>
        <v>8065</v>
      </c>
      <c r="GE29" s="13">
        <f t="shared" si="19"/>
        <v>8065</v>
      </c>
      <c r="GF29" s="13">
        <f t="shared" si="19"/>
        <v>8065</v>
      </c>
      <c r="GG29" s="222">
        <f t="shared" si="19"/>
        <v>8065</v>
      </c>
      <c r="GH29" s="222">
        <f t="shared" ref="GH29:IS29" si="20">ROUND(GH11*0.87,)</f>
        <v>8065</v>
      </c>
      <c r="GI29" s="222">
        <f t="shared" si="20"/>
        <v>8065</v>
      </c>
      <c r="GJ29" s="222">
        <f t="shared" si="20"/>
        <v>8065</v>
      </c>
      <c r="GK29" s="222">
        <f t="shared" si="20"/>
        <v>7439</v>
      </c>
      <c r="GL29" s="222">
        <f t="shared" si="20"/>
        <v>7439</v>
      </c>
      <c r="GM29" s="222">
        <f t="shared" si="20"/>
        <v>7439</v>
      </c>
      <c r="GN29" s="222">
        <f t="shared" si="20"/>
        <v>7439</v>
      </c>
      <c r="GO29" s="222">
        <f t="shared" si="20"/>
        <v>7439</v>
      </c>
      <c r="GP29" s="222">
        <f t="shared" si="20"/>
        <v>7673</v>
      </c>
      <c r="GQ29" s="222">
        <f t="shared" si="20"/>
        <v>7673</v>
      </c>
      <c r="GR29" s="222">
        <f t="shared" si="20"/>
        <v>7439</v>
      </c>
      <c r="GS29" s="222">
        <f t="shared" si="20"/>
        <v>7439</v>
      </c>
      <c r="GT29" s="222">
        <f t="shared" si="20"/>
        <v>7439</v>
      </c>
      <c r="GU29" s="222">
        <f t="shared" si="20"/>
        <v>7439</v>
      </c>
      <c r="GV29" s="222">
        <f t="shared" si="20"/>
        <v>7439</v>
      </c>
      <c r="GW29" s="222">
        <f t="shared" si="20"/>
        <v>7439</v>
      </c>
      <c r="GX29" s="222">
        <f t="shared" si="20"/>
        <v>7439</v>
      </c>
      <c r="GY29" s="222">
        <f t="shared" si="20"/>
        <v>7204</v>
      </c>
      <c r="GZ29" s="222">
        <f t="shared" si="20"/>
        <v>7204</v>
      </c>
      <c r="HA29" s="222">
        <f t="shared" si="20"/>
        <v>7204</v>
      </c>
      <c r="HB29" s="222">
        <f t="shared" si="20"/>
        <v>7204</v>
      </c>
      <c r="HC29" s="222">
        <f t="shared" si="20"/>
        <v>7204</v>
      </c>
      <c r="HD29" s="222">
        <f t="shared" si="20"/>
        <v>7439</v>
      </c>
      <c r="HE29" s="222">
        <f t="shared" si="20"/>
        <v>7439</v>
      </c>
      <c r="HF29" s="222">
        <f t="shared" si="20"/>
        <v>7204</v>
      </c>
      <c r="HG29" s="222">
        <f t="shared" si="20"/>
        <v>7204</v>
      </c>
      <c r="HH29" s="222">
        <f t="shared" si="20"/>
        <v>7439</v>
      </c>
      <c r="HI29" s="222">
        <f t="shared" si="20"/>
        <v>7439</v>
      </c>
      <c r="HJ29" s="222">
        <f t="shared" si="20"/>
        <v>7439</v>
      </c>
      <c r="HK29" s="222">
        <f t="shared" si="20"/>
        <v>7439</v>
      </c>
      <c r="HL29" s="222">
        <f t="shared" si="20"/>
        <v>7439</v>
      </c>
      <c r="HM29" s="222">
        <f t="shared" si="20"/>
        <v>7204</v>
      </c>
      <c r="HN29" s="222">
        <f t="shared" si="20"/>
        <v>7204</v>
      </c>
      <c r="HO29" s="222">
        <f t="shared" si="20"/>
        <v>7204</v>
      </c>
      <c r="HP29" s="222">
        <f t="shared" si="20"/>
        <v>7204</v>
      </c>
      <c r="HQ29" s="222">
        <f t="shared" si="20"/>
        <v>7204</v>
      </c>
      <c r="HR29" s="222">
        <f t="shared" si="20"/>
        <v>7204</v>
      </c>
      <c r="HS29" s="222">
        <f t="shared" si="20"/>
        <v>7204</v>
      </c>
      <c r="HT29" s="222">
        <f t="shared" si="20"/>
        <v>6734</v>
      </c>
      <c r="HU29" s="222">
        <f t="shared" si="20"/>
        <v>6734</v>
      </c>
      <c r="HV29" s="222">
        <f t="shared" si="20"/>
        <v>6734</v>
      </c>
      <c r="HW29" s="222">
        <f t="shared" si="20"/>
        <v>6734</v>
      </c>
      <c r="HX29" s="222">
        <f t="shared" si="20"/>
        <v>6734</v>
      </c>
      <c r="HY29" s="222">
        <f t="shared" si="20"/>
        <v>6734</v>
      </c>
      <c r="HZ29" s="222">
        <f t="shared" si="20"/>
        <v>6734</v>
      </c>
      <c r="IA29" s="222">
        <f t="shared" si="20"/>
        <v>6734</v>
      </c>
      <c r="IB29" s="222">
        <f t="shared" si="20"/>
        <v>6734</v>
      </c>
      <c r="IC29" s="222">
        <f t="shared" si="20"/>
        <v>6734</v>
      </c>
      <c r="ID29" s="222">
        <f t="shared" si="20"/>
        <v>6734</v>
      </c>
      <c r="IE29" s="222">
        <f t="shared" si="20"/>
        <v>6734</v>
      </c>
      <c r="IF29" s="222">
        <f t="shared" si="20"/>
        <v>6734</v>
      </c>
      <c r="IG29" s="222">
        <f t="shared" si="20"/>
        <v>6734</v>
      </c>
      <c r="IH29" s="222">
        <f t="shared" si="20"/>
        <v>6734</v>
      </c>
      <c r="II29" s="222">
        <f t="shared" si="20"/>
        <v>6734</v>
      </c>
      <c r="IJ29" s="222">
        <f t="shared" si="20"/>
        <v>6734</v>
      </c>
      <c r="IK29" s="222">
        <f t="shared" si="20"/>
        <v>6734</v>
      </c>
      <c r="IL29" s="222">
        <f t="shared" si="20"/>
        <v>6734</v>
      </c>
      <c r="IM29" s="222">
        <f t="shared" si="20"/>
        <v>6734</v>
      </c>
      <c r="IN29" s="222">
        <f t="shared" si="20"/>
        <v>6734</v>
      </c>
      <c r="IO29" s="222">
        <f t="shared" si="20"/>
        <v>6734</v>
      </c>
      <c r="IP29" s="222">
        <f t="shared" si="20"/>
        <v>6734</v>
      </c>
      <c r="IQ29" s="222">
        <f t="shared" si="20"/>
        <v>6734</v>
      </c>
      <c r="IR29" s="222">
        <f t="shared" si="20"/>
        <v>6734</v>
      </c>
      <c r="IS29" s="222">
        <f t="shared" si="20"/>
        <v>6734</v>
      </c>
      <c r="IT29" s="222">
        <f t="shared" ref="IT29:JN29" si="21">ROUND(IT11*0.87,)</f>
        <v>6969</v>
      </c>
      <c r="IU29" s="222">
        <f t="shared" si="21"/>
        <v>6969</v>
      </c>
      <c r="IV29" s="222">
        <f t="shared" si="21"/>
        <v>6734</v>
      </c>
      <c r="IW29" s="222">
        <f t="shared" si="21"/>
        <v>6734</v>
      </c>
      <c r="IX29" s="222">
        <f t="shared" si="21"/>
        <v>6734</v>
      </c>
      <c r="IY29" s="222">
        <f t="shared" si="21"/>
        <v>6734</v>
      </c>
      <c r="IZ29" s="222">
        <f t="shared" si="21"/>
        <v>6734</v>
      </c>
      <c r="JA29" s="222">
        <f t="shared" si="21"/>
        <v>7673</v>
      </c>
      <c r="JB29" s="222">
        <f t="shared" si="21"/>
        <v>7673</v>
      </c>
      <c r="JC29" s="222">
        <f t="shared" si="21"/>
        <v>7673</v>
      </c>
      <c r="JD29" s="222">
        <f t="shared" si="21"/>
        <v>7673</v>
      </c>
      <c r="JE29" s="222">
        <f t="shared" si="21"/>
        <v>7673</v>
      </c>
      <c r="JF29" s="222">
        <f t="shared" si="21"/>
        <v>7673</v>
      </c>
      <c r="JG29" s="222">
        <f t="shared" si="21"/>
        <v>7673</v>
      </c>
      <c r="JH29" s="222">
        <f t="shared" si="21"/>
        <v>8065</v>
      </c>
      <c r="JI29" s="222">
        <f t="shared" si="21"/>
        <v>8065</v>
      </c>
      <c r="JJ29" s="222">
        <f t="shared" si="21"/>
        <v>8065</v>
      </c>
      <c r="JK29" s="222">
        <f t="shared" si="21"/>
        <v>8065</v>
      </c>
      <c r="JL29" s="222">
        <f t="shared" si="21"/>
        <v>8065</v>
      </c>
      <c r="JM29" s="222">
        <f t="shared" si="21"/>
        <v>8065</v>
      </c>
      <c r="JN29" s="222">
        <f t="shared" si="21"/>
        <v>8065</v>
      </c>
    </row>
    <row r="30" spans="1:274" ht="11.45" customHeight="1" x14ac:dyDescent="0.2">
      <c r="A30" s="14" t="s">
        <v>6</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39"/>
      <c r="BW30" s="39"/>
      <c r="BX30" s="39"/>
      <c r="BY30" s="39"/>
      <c r="BZ30" s="39"/>
      <c r="CA30" s="13"/>
      <c r="CB30" s="13"/>
      <c r="CC30" s="13"/>
      <c r="CD30" s="222"/>
      <c r="CE30" s="222"/>
      <c r="CF30" s="222"/>
      <c r="CG30" s="222"/>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222"/>
      <c r="GH30" s="222"/>
      <c r="GI30" s="222"/>
      <c r="GJ30" s="222"/>
      <c r="GK30" s="222"/>
      <c r="GL30" s="222"/>
      <c r="GM30" s="222"/>
      <c r="GN30" s="222"/>
      <c r="GO30" s="222"/>
      <c r="GP30" s="222"/>
      <c r="GQ30" s="222"/>
      <c r="GR30" s="222"/>
      <c r="GS30" s="222"/>
      <c r="GT30" s="222"/>
      <c r="GU30" s="222"/>
      <c r="GV30" s="222"/>
      <c r="GW30" s="222"/>
      <c r="GX30" s="222"/>
      <c r="GY30" s="222"/>
      <c r="GZ30" s="222"/>
      <c r="HA30" s="222"/>
      <c r="HB30" s="222"/>
      <c r="HC30" s="222"/>
      <c r="HD30" s="222"/>
      <c r="HE30" s="222"/>
      <c r="HF30" s="222"/>
      <c r="HG30" s="222"/>
      <c r="HH30" s="222"/>
      <c r="HI30" s="222"/>
      <c r="HJ30" s="222"/>
      <c r="HK30" s="222"/>
      <c r="HL30" s="222"/>
      <c r="HM30" s="222"/>
      <c r="HN30" s="222"/>
      <c r="HO30" s="222"/>
      <c r="HP30" s="222"/>
      <c r="HQ30" s="222"/>
      <c r="HR30" s="222"/>
      <c r="HS30" s="222"/>
      <c r="HT30" s="222"/>
      <c r="HU30" s="222"/>
      <c r="HV30" s="222"/>
      <c r="HW30" s="222"/>
      <c r="HX30" s="222"/>
      <c r="HY30" s="222"/>
      <c r="HZ30" s="222"/>
      <c r="IA30" s="222"/>
      <c r="IB30" s="222"/>
      <c r="IC30" s="222"/>
      <c r="ID30" s="222"/>
      <c r="IE30" s="222"/>
      <c r="IF30" s="222"/>
      <c r="IG30" s="222"/>
      <c r="IH30" s="222"/>
      <c r="II30" s="222"/>
      <c r="IJ30" s="222"/>
      <c r="IK30" s="222"/>
      <c r="IL30" s="222"/>
      <c r="IM30" s="222"/>
      <c r="IN30" s="222"/>
      <c r="IO30" s="222"/>
      <c r="IP30" s="222"/>
      <c r="IQ30" s="222"/>
      <c r="IR30" s="222"/>
      <c r="IS30" s="222"/>
      <c r="IT30" s="222"/>
      <c r="IU30" s="222"/>
      <c r="IV30" s="222"/>
      <c r="IW30" s="222"/>
      <c r="IX30" s="222"/>
      <c r="IY30" s="222"/>
      <c r="IZ30" s="222"/>
      <c r="JA30" s="222"/>
      <c r="JB30" s="222"/>
      <c r="JC30" s="222"/>
      <c r="JD30" s="222"/>
      <c r="JE30" s="222"/>
      <c r="JF30" s="222"/>
      <c r="JG30" s="222"/>
      <c r="JH30" s="222"/>
      <c r="JI30" s="222"/>
      <c r="JJ30" s="222"/>
      <c r="JK30" s="222"/>
      <c r="JL30" s="222"/>
      <c r="JM30" s="222"/>
      <c r="JN30" s="222"/>
    </row>
    <row r="31" spans="1:274" ht="11.45" customHeight="1" x14ac:dyDescent="0.2">
      <c r="A31" s="12">
        <v>1</v>
      </c>
      <c r="B31" s="13">
        <f t="shared" ref="B31:AJ32" si="22">ROUND(B13*0.87,)</f>
        <v>8730</v>
      </c>
      <c r="C31" s="13">
        <f t="shared" si="22"/>
        <v>8261</v>
      </c>
      <c r="D31" s="13">
        <f t="shared" si="22"/>
        <v>8261</v>
      </c>
      <c r="E31" s="13">
        <f t="shared" si="22"/>
        <v>8261</v>
      </c>
      <c r="F31" s="13">
        <f t="shared" si="22"/>
        <v>8261</v>
      </c>
      <c r="G31" s="13">
        <f t="shared" si="22"/>
        <v>7634</v>
      </c>
      <c r="H31" s="13">
        <f t="shared" si="22"/>
        <v>7634</v>
      </c>
      <c r="I31" s="13">
        <f t="shared" si="22"/>
        <v>7634</v>
      </c>
      <c r="J31" s="13">
        <f t="shared" si="22"/>
        <v>7634</v>
      </c>
      <c r="K31" s="13">
        <f t="shared" si="22"/>
        <v>7399</v>
      </c>
      <c r="L31" s="13">
        <f t="shared" si="22"/>
        <v>7399</v>
      </c>
      <c r="M31" s="13">
        <f t="shared" si="22"/>
        <v>7399</v>
      </c>
      <c r="N31" s="13">
        <f t="shared" si="22"/>
        <v>7399</v>
      </c>
      <c r="O31" s="13">
        <f t="shared" si="22"/>
        <v>7399</v>
      </c>
      <c r="P31" s="13">
        <f t="shared" si="22"/>
        <v>7399</v>
      </c>
      <c r="Q31" s="13">
        <f t="shared" si="22"/>
        <v>7399</v>
      </c>
      <c r="R31" s="13">
        <f t="shared" si="22"/>
        <v>7399</v>
      </c>
      <c r="S31" s="13">
        <f t="shared" si="22"/>
        <v>7399</v>
      </c>
      <c r="T31" s="13">
        <f t="shared" si="22"/>
        <v>7634</v>
      </c>
      <c r="U31" s="13">
        <f t="shared" si="22"/>
        <v>8730</v>
      </c>
      <c r="V31" s="13">
        <f t="shared" si="22"/>
        <v>8730</v>
      </c>
      <c r="W31" s="13">
        <f t="shared" si="22"/>
        <v>8104</v>
      </c>
      <c r="X31" s="13">
        <f t="shared" si="22"/>
        <v>7399</v>
      </c>
      <c r="Y31" s="13">
        <f t="shared" si="22"/>
        <v>7399</v>
      </c>
      <c r="Z31" s="13">
        <f t="shared" si="22"/>
        <v>7399</v>
      </c>
      <c r="AA31" s="13">
        <f t="shared" si="22"/>
        <v>7399</v>
      </c>
      <c r="AB31" s="13">
        <f t="shared" si="22"/>
        <v>7399</v>
      </c>
      <c r="AC31" s="13">
        <f t="shared" si="22"/>
        <v>7399</v>
      </c>
      <c r="AD31" s="13">
        <f t="shared" si="22"/>
        <v>8104</v>
      </c>
      <c r="AE31" s="13">
        <f t="shared" si="22"/>
        <v>8104</v>
      </c>
      <c r="AF31" s="13">
        <f t="shared" si="22"/>
        <v>7399</v>
      </c>
      <c r="AG31" s="13">
        <f t="shared" si="22"/>
        <v>7399</v>
      </c>
      <c r="AH31" s="13">
        <f t="shared" si="22"/>
        <v>7399</v>
      </c>
      <c r="AI31" s="13">
        <f t="shared" si="22"/>
        <v>7399</v>
      </c>
      <c r="AJ31" s="13">
        <f t="shared" si="22"/>
        <v>8339</v>
      </c>
      <c r="AK31" s="13">
        <f t="shared" ref="AK31:CV31" si="23">ROUND(AK13*0.87,)</f>
        <v>8339</v>
      </c>
      <c r="AL31" s="13">
        <f t="shared" si="23"/>
        <v>8339</v>
      </c>
      <c r="AM31" s="13">
        <f t="shared" si="23"/>
        <v>7634</v>
      </c>
      <c r="AN31" s="13">
        <f t="shared" si="23"/>
        <v>7634</v>
      </c>
      <c r="AO31" s="13">
        <f t="shared" si="23"/>
        <v>7634</v>
      </c>
      <c r="AP31" s="13">
        <f t="shared" si="23"/>
        <v>7634</v>
      </c>
      <c r="AQ31" s="13">
        <f t="shared" si="23"/>
        <v>7634</v>
      </c>
      <c r="AR31" s="13">
        <f t="shared" si="23"/>
        <v>8104</v>
      </c>
      <c r="AS31" s="13">
        <f t="shared" si="23"/>
        <v>8104</v>
      </c>
      <c r="AT31" s="13">
        <f t="shared" si="23"/>
        <v>8104</v>
      </c>
      <c r="AU31" s="13">
        <f t="shared" si="23"/>
        <v>7399</v>
      </c>
      <c r="AV31" s="13">
        <f t="shared" si="23"/>
        <v>7399</v>
      </c>
      <c r="AW31" s="13">
        <f t="shared" si="23"/>
        <v>7399</v>
      </c>
      <c r="AX31" s="13">
        <f t="shared" si="23"/>
        <v>7399</v>
      </c>
      <c r="AY31" s="13">
        <f t="shared" si="23"/>
        <v>7399</v>
      </c>
      <c r="AZ31" s="13">
        <f t="shared" si="23"/>
        <v>7399</v>
      </c>
      <c r="BA31" s="13">
        <f t="shared" si="23"/>
        <v>7399</v>
      </c>
      <c r="BB31" s="13">
        <f t="shared" si="23"/>
        <v>7399</v>
      </c>
      <c r="BC31" s="13">
        <f t="shared" si="23"/>
        <v>7399</v>
      </c>
      <c r="BD31" s="13">
        <f t="shared" si="23"/>
        <v>7399</v>
      </c>
      <c r="BE31" s="13">
        <f t="shared" si="23"/>
        <v>7399</v>
      </c>
      <c r="BF31" s="13">
        <f t="shared" si="23"/>
        <v>7399</v>
      </c>
      <c r="BG31" s="13">
        <f t="shared" si="23"/>
        <v>7399</v>
      </c>
      <c r="BH31" s="13">
        <f t="shared" si="23"/>
        <v>7399</v>
      </c>
      <c r="BI31" s="13">
        <f t="shared" si="23"/>
        <v>7399</v>
      </c>
      <c r="BJ31" s="13">
        <f t="shared" si="23"/>
        <v>7399</v>
      </c>
      <c r="BK31" s="13">
        <f t="shared" si="23"/>
        <v>7399</v>
      </c>
      <c r="BL31" s="13">
        <f t="shared" si="23"/>
        <v>7399</v>
      </c>
      <c r="BM31" s="13">
        <f t="shared" si="23"/>
        <v>7399</v>
      </c>
      <c r="BN31" s="13">
        <f t="shared" si="23"/>
        <v>7399</v>
      </c>
      <c r="BO31" s="13">
        <f t="shared" si="23"/>
        <v>7399</v>
      </c>
      <c r="BP31" s="13">
        <f t="shared" si="23"/>
        <v>7634</v>
      </c>
      <c r="BQ31" s="13">
        <f t="shared" si="23"/>
        <v>7634</v>
      </c>
      <c r="BR31" s="13">
        <f t="shared" si="23"/>
        <v>7634</v>
      </c>
      <c r="BS31" s="13">
        <f t="shared" si="23"/>
        <v>7634</v>
      </c>
      <c r="BT31" s="13">
        <f t="shared" si="23"/>
        <v>11941</v>
      </c>
      <c r="BU31" s="13">
        <f t="shared" si="23"/>
        <v>11941</v>
      </c>
      <c r="BV31" s="39">
        <f t="shared" si="23"/>
        <v>11941</v>
      </c>
      <c r="BW31" s="39">
        <f t="shared" si="23"/>
        <v>11941</v>
      </c>
      <c r="BX31" s="39">
        <f t="shared" si="23"/>
        <v>11941</v>
      </c>
      <c r="BY31" s="39">
        <f t="shared" si="23"/>
        <v>11941</v>
      </c>
      <c r="BZ31" s="39">
        <f t="shared" si="23"/>
        <v>11941</v>
      </c>
      <c r="CA31" s="13">
        <f t="shared" si="23"/>
        <v>11941</v>
      </c>
      <c r="CB31" s="13">
        <f t="shared" si="23"/>
        <v>11941</v>
      </c>
      <c r="CC31" s="13">
        <f t="shared" si="23"/>
        <v>12489</v>
      </c>
      <c r="CD31" s="222">
        <f t="shared" si="23"/>
        <v>12489</v>
      </c>
      <c r="CE31" s="222">
        <f t="shared" si="23"/>
        <v>12489</v>
      </c>
      <c r="CF31" s="222">
        <f t="shared" si="23"/>
        <v>12489</v>
      </c>
      <c r="CG31" s="222">
        <f t="shared" si="23"/>
        <v>12489</v>
      </c>
      <c r="CH31" s="13">
        <f t="shared" si="23"/>
        <v>12489</v>
      </c>
      <c r="CI31" s="13">
        <f t="shared" si="23"/>
        <v>12489</v>
      </c>
      <c r="CJ31" s="13">
        <f t="shared" si="23"/>
        <v>11941</v>
      </c>
      <c r="CK31" s="13">
        <f t="shared" si="23"/>
        <v>11941</v>
      </c>
      <c r="CL31" s="13">
        <f t="shared" si="23"/>
        <v>11941</v>
      </c>
      <c r="CM31" s="13">
        <f t="shared" si="23"/>
        <v>11941</v>
      </c>
      <c r="CN31" s="13">
        <f t="shared" si="23"/>
        <v>11941</v>
      </c>
      <c r="CO31" s="13">
        <f t="shared" si="23"/>
        <v>11941</v>
      </c>
      <c r="CP31" s="13">
        <f t="shared" si="23"/>
        <v>11941</v>
      </c>
      <c r="CQ31" s="13">
        <f t="shared" si="23"/>
        <v>11941</v>
      </c>
      <c r="CR31" s="13">
        <f t="shared" si="23"/>
        <v>11941</v>
      </c>
      <c r="CS31" s="13">
        <f t="shared" si="23"/>
        <v>11941</v>
      </c>
      <c r="CT31" s="13">
        <f t="shared" si="23"/>
        <v>11941</v>
      </c>
      <c r="CU31" s="13">
        <f t="shared" si="23"/>
        <v>11941</v>
      </c>
      <c r="CV31" s="13">
        <f t="shared" si="23"/>
        <v>11941</v>
      </c>
      <c r="CW31" s="13">
        <f t="shared" ref="CW31:FH31" si="24">ROUND(CW13*0.87,)</f>
        <v>11941</v>
      </c>
      <c r="CX31" s="13">
        <f t="shared" si="24"/>
        <v>11941</v>
      </c>
      <c r="CY31" s="13">
        <f t="shared" si="24"/>
        <v>11941</v>
      </c>
      <c r="CZ31" s="13">
        <f t="shared" si="24"/>
        <v>11941</v>
      </c>
      <c r="DA31" s="13">
        <f t="shared" si="24"/>
        <v>11941</v>
      </c>
      <c r="DB31" s="13">
        <f t="shared" si="24"/>
        <v>11941</v>
      </c>
      <c r="DC31" s="13">
        <f t="shared" si="24"/>
        <v>11941</v>
      </c>
      <c r="DD31" s="13">
        <f t="shared" si="24"/>
        <v>11941</v>
      </c>
      <c r="DE31" s="13">
        <f t="shared" si="24"/>
        <v>11941</v>
      </c>
      <c r="DF31" s="13">
        <f t="shared" si="24"/>
        <v>9513</v>
      </c>
      <c r="DG31" s="13">
        <f t="shared" si="24"/>
        <v>9513</v>
      </c>
      <c r="DH31" s="13">
        <f t="shared" si="24"/>
        <v>9513</v>
      </c>
      <c r="DI31" s="13">
        <f t="shared" si="24"/>
        <v>9513</v>
      </c>
      <c r="DJ31" s="13">
        <f t="shared" si="24"/>
        <v>9905</v>
      </c>
      <c r="DK31" s="13">
        <f t="shared" si="24"/>
        <v>9905</v>
      </c>
      <c r="DL31" s="13">
        <f t="shared" si="24"/>
        <v>9513</v>
      </c>
      <c r="DM31" s="13">
        <f t="shared" si="24"/>
        <v>9513</v>
      </c>
      <c r="DN31" s="13">
        <f t="shared" si="24"/>
        <v>9513</v>
      </c>
      <c r="DO31" s="13">
        <f t="shared" si="24"/>
        <v>9513</v>
      </c>
      <c r="DP31" s="13">
        <f t="shared" si="24"/>
        <v>9513</v>
      </c>
      <c r="DQ31" s="13">
        <f t="shared" si="24"/>
        <v>9905</v>
      </c>
      <c r="DR31" s="13">
        <f t="shared" si="24"/>
        <v>9905</v>
      </c>
      <c r="DS31" s="13">
        <f t="shared" si="24"/>
        <v>9513</v>
      </c>
      <c r="DT31" s="13">
        <f t="shared" si="24"/>
        <v>9513</v>
      </c>
      <c r="DU31" s="13">
        <f t="shared" si="24"/>
        <v>9513</v>
      </c>
      <c r="DV31" s="13">
        <f t="shared" si="24"/>
        <v>9513</v>
      </c>
      <c r="DW31" s="13">
        <f t="shared" si="24"/>
        <v>10296</v>
      </c>
      <c r="DX31" s="13">
        <f t="shared" si="24"/>
        <v>10296</v>
      </c>
      <c r="DY31" s="13">
        <f t="shared" si="24"/>
        <v>10296</v>
      </c>
      <c r="DZ31" s="13">
        <f t="shared" si="24"/>
        <v>9513</v>
      </c>
      <c r="EA31" s="13">
        <f t="shared" si="24"/>
        <v>9513</v>
      </c>
      <c r="EB31" s="13">
        <f t="shared" si="24"/>
        <v>9513</v>
      </c>
      <c r="EC31" s="13">
        <f t="shared" si="24"/>
        <v>9513</v>
      </c>
      <c r="ED31" s="13">
        <f t="shared" si="24"/>
        <v>9513</v>
      </c>
      <c r="EE31" s="13">
        <f t="shared" si="24"/>
        <v>9905</v>
      </c>
      <c r="EF31" s="13">
        <f t="shared" si="24"/>
        <v>9905</v>
      </c>
      <c r="EG31" s="13">
        <f t="shared" si="24"/>
        <v>9513</v>
      </c>
      <c r="EH31" s="13">
        <f t="shared" si="24"/>
        <v>9513</v>
      </c>
      <c r="EI31" s="13">
        <f t="shared" si="24"/>
        <v>9513</v>
      </c>
      <c r="EJ31" s="13">
        <f t="shared" si="24"/>
        <v>9513</v>
      </c>
      <c r="EK31" s="13">
        <f t="shared" si="24"/>
        <v>9513</v>
      </c>
      <c r="EL31" s="13">
        <f t="shared" si="24"/>
        <v>9905</v>
      </c>
      <c r="EM31" s="13">
        <f t="shared" si="24"/>
        <v>9905</v>
      </c>
      <c r="EN31" s="13">
        <f t="shared" si="24"/>
        <v>9513</v>
      </c>
      <c r="EO31" s="13">
        <f t="shared" si="24"/>
        <v>9513</v>
      </c>
      <c r="EP31" s="13">
        <f t="shared" si="24"/>
        <v>9513</v>
      </c>
      <c r="EQ31" s="13">
        <f t="shared" si="24"/>
        <v>9513</v>
      </c>
      <c r="ER31" s="13">
        <f t="shared" si="24"/>
        <v>9513</v>
      </c>
      <c r="ES31" s="13">
        <f t="shared" si="24"/>
        <v>9513</v>
      </c>
      <c r="ET31" s="13">
        <f t="shared" si="24"/>
        <v>9513</v>
      </c>
      <c r="EU31" s="13">
        <f t="shared" si="24"/>
        <v>8730</v>
      </c>
      <c r="EV31" s="13">
        <f t="shared" si="24"/>
        <v>8730</v>
      </c>
      <c r="EW31" s="13">
        <f t="shared" si="24"/>
        <v>8730</v>
      </c>
      <c r="EX31" s="13">
        <f t="shared" si="24"/>
        <v>8730</v>
      </c>
      <c r="EY31" s="13">
        <f t="shared" si="24"/>
        <v>8730</v>
      </c>
      <c r="EZ31" s="13">
        <f t="shared" si="24"/>
        <v>8730</v>
      </c>
      <c r="FA31" s="13">
        <f t="shared" si="24"/>
        <v>8730</v>
      </c>
      <c r="FB31" s="13">
        <f t="shared" si="24"/>
        <v>8339</v>
      </c>
      <c r="FC31" s="13">
        <f t="shared" si="24"/>
        <v>8339</v>
      </c>
      <c r="FD31" s="13">
        <f t="shared" si="24"/>
        <v>8339</v>
      </c>
      <c r="FE31" s="13">
        <f t="shared" si="24"/>
        <v>8339</v>
      </c>
      <c r="FF31" s="13">
        <f t="shared" si="24"/>
        <v>8339</v>
      </c>
      <c r="FG31" s="13">
        <f t="shared" si="24"/>
        <v>8730</v>
      </c>
      <c r="FH31" s="13">
        <f t="shared" si="24"/>
        <v>8730</v>
      </c>
      <c r="FI31" s="13">
        <f t="shared" ref="FI31:GG31" si="25">ROUND(FI13*0.87,)</f>
        <v>8339</v>
      </c>
      <c r="FJ31" s="13">
        <f t="shared" si="25"/>
        <v>8339</v>
      </c>
      <c r="FK31" s="13">
        <f t="shared" si="25"/>
        <v>8339</v>
      </c>
      <c r="FL31" s="13">
        <f t="shared" si="25"/>
        <v>8339</v>
      </c>
      <c r="FM31" s="13">
        <f t="shared" si="25"/>
        <v>8339</v>
      </c>
      <c r="FN31" s="13">
        <f t="shared" si="25"/>
        <v>8730</v>
      </c>
      <c r="FO31" s="13">
        <f t="shared" si="25"/>
        <v>8730</v>
      </c>
      <c r="FP31" s="13">
        <f t="shared" si="25"/>
        <v>8339</v>
      </c>
      <c r="FQ31" s="13">
        <f t="shared" si="25"/>
        <v>8339</v>
      </c>
      <c r="FR31" s="13">
        <f t="shared" si="25"/>
        <v>8339</v>
      </c>
      <c r="FS31" s="13">
        <f t="shared" si="25"/>
        <v>8339</v>
      </c>
      <c r="FT31" s="13">
        <f t="shared" si="25"/>
        <v>8339</v>
      </c>
      <c r="FU31" s="13">
        <f t="shared" si="25"/>
        <v>8730</v>
      </c>
      <c r="FV31" s="13">
        <f t="shared" si="25"/>
        <v>8730</v>
      </c>
      <c r="FW31" s="13">
        <f t="shared" si="25"/>
        <v>8730</v>
      </c>
      <c r="FX31" s="13">
        <f t="shared" si="25"/>
        <v>8730</v>
      </c>
      <c r="FY31" s="13">
        <f t="shared" si="25"/>
        <v>8730</v>
      </c>
      <c r="FZ31" s="13">
        <f t="shared" si="25"/>
        <v>8730</v>
      </c>
      <c r="GA31" s="13">
        <f t="shared" si="25"/>
        <v>8730</v>
      </c>
      <c r="GB31" s="13">
        <f t="shared" si="25"/>
        <v>8730</v>
      </c>
      <c r="GC31" s="13">
        <f t="shared" si="25"/>
        <v>8730</v>
      </c>
      <c r="GD31" s="13">
        <f t="shared" si="25"/>
        <v>8730</v>
      </c>
      <c r="GE31" s="13">
        <f t="shared" si="25"/>
        <v>8730</v>
      </c>
      <c r="GF31" s="13">
        <f t="shared" si="25"/>
        <v>8730</v>
      </c>
      <c r="GG31" s="222">
        <f t="shared" si="25"/>
        <v>8730</v>
      </c>
      <c r="GH31" s="222">
        <f t="shared" ref="GH31:IS31" si="26">ROUND(GH13*0.87,)</f>
        <v>8730</v>
      </c>
      <c r="GI31" s="222">
        <f t="shared" si="26"/>
        <v>8730</v>
      </c>
      <c r="GJ31" s="222">
        <f t="shared" si="26"/>
        <v>8730</v>
      </c>
      <c r="GK31" s="222">
        <f t="shared" si="26"/>
        <v>8104</v>
      </c>
      <c r="GL31" s="222">
        <f t="shared" si="26"/>
        <v>8104</v>
      </c>
      <c r="GM31" s="222">
        <f t="shared" si="26"/>
        <v>8104</v>
      </c>
      <c r="GN31" s="222">
        <f t="shared" si="26"/>
        <v>8104</v>
      </c>
      <c r="GO31" s="222">
        <f t="shared" si="26"/>
        <v>8104</v>
      </c>
      <c r="GP31" s="222">
        <f t="shared" si="26"/>
        <v>8339</v>
      </c>
      <c r="GQ31" s="222">
        <f t="shared" si="26"/>
        <v>8339</v>
      </c>
      <c r="GR31" s="222">
        <f t="shared" si="26"/>
        <v>8104</v>
      </c>
      <c r="GS31" s="222">
        <f t="shared" si="26"/>
        <v>8104</v>
      </c>
      <c r="GT31" s="222">
        <f t="shared" si="26"/>
        <v>8104</v>
      </c>
      <c r="GU31" s="222">
        <f t="shared" si="26"/>
        <v>8104</v>
      </c>
      <c r="GV31" s="222">
        <f t="shared" si="26"/>
        <v>8104</v>
      </c>
      <c r="GW31" s="222">
        <f t="shared" si="26"/>
        <v>8104</v>
      </c>
      <c r="GX31" s="222">
        <f t="shared" si="26"/>
        <v>8104</v>
      </c>
      <c r="GY31" s="222">
        <f t="shared" si="26"/>
        <v>7869</v>
      </c>
      <c r="GZ31" s="222">
        <f t="shared" si="26"/>
        <v>7869</v>
      </c>
      <c r="HA31" s="222">
        <f t="shared" si="26"/>
        <v>7869</v>
      </c>
      <c r="HB31" s="222">
        <f t="shared" si="26"/>
        <v>7869</v>
      </c>
      <c r="HC31" s="222">
        <f t="shared" si="26"/>
        <v>7869</v>
      </c>
      <c r="HD31" s="222">
        <f t="shared" si="26"/>
        <v>8104</v>
      </c>
      <c r="HE31" s="222">
        <f t="shared" si="26"/>
        <v>8104</v>
      </c>
      <c r="HF31" s="222">
        <f t="shared" si="26"/>
        <v>7869</v>
      </c>
      <c r="HG31" s="222">
        <f t="shared" si="26"/>
        <v>7869</v>
      </c>
      <c r="HH31" s="222">
        <f t="shared" si="26"/>
        <v>8104</v>
      </c>
      <c r="HI31" s="222">
        <f t="shared" si="26"/>
        <v>8104</v>
      </c>
      <c r="HJ31" s="222">
        <f t="shared" si="26"/>
        <v>8104</v>
      </c>
      <c r="HK31" s="222">
        <f t="shared" si="26"/>
        <v>8104</v>
      </c>
      <c r="HL31" s="222">
        <f t="shared" si="26"/>
        <v>8104</v>
      </c>
      <c r="HM31" s="222">
        <f t="shared" si="26"/>
        <v>7869</v>
      </c>
      <c r="HN31" s="222">
        <f t="shared" si="26"/>
        <v>7869</v>
      </c>
      <c r="HO31" s="222">
        <f t="shared" si="26"/>
        <v>7869</v>
      </c>
      <c r="HP31" s="222">
        <f t="shared" si="26"/>
        <v>7869</v>
      </c>
      <c r="HQ31" s="222">
        <f t="shared" si="26"/>
        <v>7869</v>
      </c>
      <c r="HR31" s="222">
        <f t="shared" si="26"/>
        <v>7869</v>
      </c>
      <c r="HS31" s="222">
        <f t="shared" si="26"/>
        <v>7869</v>
      </c>
      <c r="HT31" s="222">
        <f t="shared" si="26"/>
        <v>7399</v>
      </c>
      <c r="HU31" s="222">
        <f t="shared" si="26"/>
        <v>7399</v>
      </c>
      <c r="HV31" s="222">
        <f t="shared" si="26"/>
        <v>7399</v>
      </c>
      <c r="HW31" s="222">
        <f t="shared" si="26"/>
        <v>7399</v>
      </c>
      <c r="HX31" s="222">
        <f t="shared" si="26"/>
        <v>7399</v>
      </c>
      <c r="HY31" s="222">
        <f t="shared" si="26"/>
        <v>7399</v>
      </c>
      <c r="HZ31" s="222">
        <f t="shared" si="26"/>
        <v>7399</v>
      </c>
      <c r="IA31" s="222">
        <f t="shared" si="26"/>
        <v>7399</v>
      </c>
      <c r="IB31" s="222">
        <f t="shared" si="26"/>
        <v>7399</v>
      </c>
      <c r="IC31" s="222">
        <f t="shared" si="26"/>
        <v>7399</v>
      </c>
      <c r="ID31" s="222">
        <f t="shared" si="26"/>
        <v>7399</v>
      </c>
      <c r="IE31" s="222">
        <f t="shared" si="26"/>
        <v>7399</v>
      </c>
      <c r="IF31" s="222">
        <f t="shared" si="26"/>
        <v>7399</v>
      </c>
      <c r="IG31" s="222">
        <f t="shared" si="26"/>
        <v>7399</v>
      </c>
      <c r="IH31" s="222">
        <f t="shared" si="26"/>
        <v>7399</v>
      </c>
      <c r="II31" s="222">
        <f t="shared" si="26"/>
        <v>7399</v>
      </c>
      <c r="IJ31" s="222">
        <f t="shared" si="26"/>
        <v>7399</v>
      </c>
      <c r="IK31" s="222">
        <f t="shared" si="26"/>
        <v>7399</v>
      </c>
      <c r="IL31" s="222">
        <f t="shared" si="26"/>
        <v>7399</v>
      </c>
      <c r="IM31" s="222">
        <f t="shared" si="26"/>
        <v>7399</v>
      </c>
      <c r="IN31" s="222">
        <f t="shared" si="26"/>
        <v>7399</v>
      </c>
      <c r="IO31" s="222">
        <f t="shared" si="26"/>
        <v>7399</v>
      </c>
      <c r="IP31" s="222">
        <f t="shared" si="26"/>
        <v>7399</v>
      </c>
      <c r="IQ31" s="222">
        <f t="shared" si="26"/>
        <v>7399</v>
      </c>
      <c r="IR31" s="222">
        <f t="shared" si="26"/>
        <v>7399</v>
      </c>
      <c r="IS31" s="222">
        <f t="shared" si="26"/>
        <v>7399</v>
      </c>
      <c r="IT31" s="222">
        <f t="shared" ref="IT31:JN31" si="27">ROUND(IT13*0.87,)</f>
        <v>7634</v>
      </c>
      <c r="IU31" s="222">
        <f t="shared" si="27"/>
        <v>7634</v>
      </c>
      <c r="IV31" s="222">
        <f t="shared" si="27"/>
        <v>7399</v>
      </c>
      <c r="IW31" s="222">
        <f t="shared" si="27"/>
        <v>7399</v>
      </c>
      <c r="IX31" s="222">
        <f t="shared" si="27"/>
        <v>7399</v>
      </c>
      <c r="IY31" s="222">
        <f t="shared" si="27"/>
        <v>7399</v>
      </c>
      <c r="IZ31" s="222">
        <f t="shared" si="27"/>
        <v>7399</v>
      </c>
      <c r="JA31" s="222">
        <f t="shared" si="27"/>
        <v>8339</v>
      </c>
      <c r="JB31" s="222">
        <f t="shared" si="27"/>
        <v>8339</v>
      </c>
      <c r="JC31" s="222">
        <f t="shared" si="27"/>
        <v>8339</v>
      </c>
      <c r="JD31" s="222">
        <f t="shared" si="27"/>
        <v>8339</v>
      </c>
      <c r="JE31" s="222">
        <f t="shared" si="27"/>
        <v>8339</v>
      </c>
      <c r="JF31" s="222">
        <f t="shared" si="27"/>
        <v>8339</v>
      </c>
      <c r="JG31" s="222">
        <f t="shared" si="27"/>
        <v>8339</v>
      </c>
      <c r="JH31" s="222">
        <f t="shared" si="27"/>
        <v>8730</v>
      </c>
      <c r="JI31" s="222">
        <f t="shared" si="27"/>
        <v>8730</v>
      </c>
      <c r="JJ31" s="222">
        <f t="shared" si="27"/>
        <v>8730</v>
      </c>
      <c r="JK31" s="222">
        <f t="shared" si="27"/>
        <v>8730</v>
      </c>
      <c r="JL31" s="222">
        <f t="shared" si="27"/>
        <v>8730</v>
      </c>
      <c r="JM31" s="222">
        <f t="shared" si="27"/>
        <v>8730</v>
      </c>
      <c r="JN31" s="222">
        <f t="shared" si="27"/>
        <v>8730</v>
      </c>
    </row>
    <row r="32" spans="1:274" ht="11.45" customHeight="1" x14ac:dyDescent="0.2">
      <c r="A32" s="12">
        <v>2</v>
      </c>
      <c r="B32" s="13">
        <f t="shared" si="22"/>
        <v>10179</v>
      </c>
      <c r="C32" s="13">
        <f t="shared" si="22"/>
        <v>9709</v>
      </c>
      <c r="D32" s="13">
        <f t="shared" si="22"/>
        <v>9709</v>
      </c>
      <c r="E32" s="13">
        <f t="shared" si="22"/>
        <v>9709</v>
      </c>
      <c r="F32" s="13">
        <f t="shared" si="22"/>
        <v>9709</v>
      </c>
      <c r="G32" s="13">
        <f t="shared" si="22"/>
        <v>8926</v>
      </c>
      <c r="H32" s="13">
        <f t="shared" si="22"/>
        <v>8926</v>
      </c>
      <c r="I32" s="13">
        <f t="shared" si="22"/>
        <v>8926</v>
      </c>
      <c r="J32" s="13">
        <f t="shared" si="22"/>
        <v>8926</v>
      </c>
      <c r="K32" s="13">
        <f t="shared" si="22"/>
        <v>8691</v>
      </c>
      <c r="L32" s="13">
        <f t="shared" si="22"/>
        <v>8691</v>
      </c>
      <c r="M32" s="13">
        <f t="shared" si="22"/>
        <v>8691</v>
      </c>
      <c r="N32" s="13">
        <f t="shared" si="22"/>
        <v>8691</v>
      </c>
      <c r="O32" s="13">
        <f t="shared" si="22"/>
        <v>8691</v>
      </c>
      <c r="P32" s="13">
        <f t="shared" si="22"/>
        <v>8691</v>
      </c>
      <c r="Q32" s="13">
        <f t="shared" si="22"/>
        <v>8691</v>
      </c>
      <c r="R32" s="13">
        <f t="shared" si="22"/>
        <v>8691</v>
      </c>
      <c r="S32" s="13">
        <f t="shared" si="22"/>
        <v>8691</v>
      </c>
      <c r="T32" s="13">
        <f t="shared" si="22"/>
        <v>8926</v>
      </c>
      <c r="U32" s="13">
        <f t="shared" si="22"/>
        <v>10022</v>
      </c>
      <c r="V32" s="13">
        <f t="shared" si="22"/>
        <v>10022</v>
      </c>
      <c r="W32" s="13">
        <f t="shared" si="22"/>
        <v>9396</v>
      </c>
      <c r="X32" s="13">
        <f t="shared" si="22"/>
        <v>8691</v>
      </c>
      <c r="Y32" s="13">
        <f t="shared" si="22"/>
        <v>8691</v>
      </c>
      <c r="Z32" s="13">
        <f t="shared" si="22"/>
        <v>8691</v>
      </c>
      <c r="AA32" s="13">
        <f t="shared" si="22"/>
        <v>8691</v>
      </c>
      <c r="AB32" s="13">
        <f t="shared" si="22"/>
        <v>8691</v>
      </c>
      <c r="AC32" s="13">
        <f t="shared" si="22"/>
        <v>8691</v>
      </c>
      <c r="AD32" s="13">
        <f t="shared" si="22"/>
        <v>9396</v>
      </c>
      <c r="AE32" s="13">
        <f t="shared" si="22"/>
        <v>9396</v>
      </c>
      <c r="AF32" s="13">
        <f t="shared" si="22"/>
        <v>8691</v>
      </c>
      <c r="AG32" s="13">
        <f t="shared" si="22"/>
        <v>8691</v>
      </c>
      <c r="AH32" s="13">
        <f t="shared" si="22"/>
        <v>8691</v>
      </c>
      <c r="AI32" s="13">
        <f t="shared" si="22"/>
        <v>8691</v>
      </c>
      <c r="AJ32" s="13">
        <f t="shared" si="22"/>
        <v>9631</v>
      </c>
      <c r="AK32" s="13">
        <f t="shared" ref="AK32:CV32" si="28">ROUND(AK14*0.87,)</f>
        <v>9631</v>
      </c>
      <c r="AL32" s="13">
        <f t="shared" si="28"/>
        <v>9631</v>
      </c>
      <c r="AM32" s="13">
        <f t="shared" si="28"/>
        <v>8926</v>
      </c>
      <c r="AN32" s="13">
        <f t="shared" si="28"/>
        <v>8926</v>
      </c>
      <c r="AO32" s="13">
        <f t="shared" si="28"/>
        <v>8926</v>
      </c>
      <c r="AP32" s="13">
        <f t="shared" si="28"/>
        <v>8926</v>
      </c>
      <c r="AQ32" s="13">
        <f t="shared" si="28"/>
        <v>8926</v>
      </c>
      <c r="AR32" s="13">
        <f t="shared" si="28"/>
        <v>9396</v>
      </c>
      <c r="AS32" s="13">
        <f t="shared" si="28"/>
        <v>9396</v>
      </c>
      <c r="AT32" s="13">
        <f t="shared" si="28"/>
        <v>9396</v>
      </c>
      <c r="AU32" s="13">
        <f t="shared" si="28"/>
        <v>8691</v>
      </c>
      <c r="AV32" s="13">
        <f t="shared" si="28"/>
        <v>8691</v>
      </c>
      <c r="AW32" s="13">
        <f t="shared" si="28"/>
        <v>8691</v>
      </c>
      <c r="AX32" s="13">
        <f t="shared" si="28"/>
        <v>8691</v>
      </c>
      <c r="AY32" s="13">
        <f t="shared" si="28"/>
        <v>8691</v>
      </c>
      <c r="AZ32" s="13">
        <f t="shared" si="28"/>
        <v>8691</v>
      </c>
      <c r="BA32" s="13">
        <f t="shared" si="28"/>
        <v>8691</v>
      </c>
      <c r="BB32" s="13">
        <f t="shared" si="28"/>
        <v>8691</v>
      </c>
      <c r="BC32" s="13">
        <f t="shared" si="28"/>
        <v>8691</v>
      </c>
      <c r="BD32" s="13">
        <f t="shared" si="28"/>
        <v>8691</v>
      </c>
      <c r="BE32" s="13">
        <f t="shared" si="28"/>
        <v>8691</v>
      </c>
      <c r="BF32" s="13">
        <f t="shared" si="28"/>
        <v>8691</v>
      </c>
      <c r="BG32" s="13">
        <f t="shared" si="28"/>
        <v>8691</v>
      </c>
      <c r="BH32" s="13">
        <f t="shared" si="28"/>
        <v>8691</v>
      </c>
      <c r="BI32" s="13">
        <f t="shared" si="28"/>
        <v>8691</v>
      </c>
      <c r="BJ32" s="13">
        <f t="shared" si="28"/>
        <v>8691</v>
      </c>
      <c r="BK32" s="13">
        <f t="shared" si="28"/>
        <v>8691</v>
      </c>
      <c r="BL32" s="13">
        <f t="shared" si="28"/>
        <v>8691</v>
      </c>
      <c r="BM32" s="13">
        <f t="shared" si="28"/>
        <v>8691</v>
      </c>
      <c r="BN32" s="13">
        <f t="shared" si="28"/>
        <v>8691</v>
      </c>
      <c r="BO32" s="13">
        <f t="shared" si="28"/>
        <v>8691</v>
      </c>
      <c r="BP32" s="13">
        <f t="shared" si="28"/>
        <v>8926</v>
      </c>
      <c r="BQ32" s="13">
        <f t="shared" si="28"/>
        <v>8926</v>
      </c>
      <c r="BR32" s="13">
        <f t="shared" si="28"/>
        <v>8926</v>
      </c>
      <c r="BS32" s="13">
        <f t="shared" si="28"/>
        <v>8926</v>
      </c>
      <c r="BT32" s="13">
        <f t="shared" si="28"/>
        <v>13233</v>
      </c>
      <c r="BU32" s="13">
        <f t="shared" si="28"/>
        <v>13233</v>
      </c>
      <c r="BV32" s="39">
        <f t="shared" si="28"/>
        <v>13233</v>
      </c>
      <c r="BW32" s="39">
        <f t="shared" si="28"/>
        <v>13233</v>
      </c>
      <c r="BX32" s="39">
        <f t="shared" si="28"/>
        <v>13233</v>
      </c>
      <c r="BY32" s="39">
        <f t="shared" si="28"/>
        <v>13233</v>
      </c>
      <c r="BZ32" s="39">
        <f t="shared" si="28"/>
        <v>13233</v>
      </c>
      <c r="CA32" s="13">
        <f t="shared" si="28"/>
        <v>13233</v>
      </c>
      <c r="CB32" s="13">
        <f t="shared" si="28"/>
        <v>13233</v>
      </c>
      <c r="CC32" s="13">
        <f t="shared" si="28"/>
        <v>13781</v>
      </c>
      <c r="CD32" s="222">
        <f t="shared" si="28"/>
        <v>13781</v>
      </c>
      <c r="CE32" s="222">
        <f t="shared" si="28"/>
        <v>13781</v>
      </c>
      <c r="CF32" s="222">
        <f t="shared" si="28"/>
        <v>13781</v>
      </c>
      <c r="CG32" s="222">
        <f t="shared" si="28"/>
        <v>13781</v>
      </c>
      <c r="CH32" s="13">
        <f t="shared" si="28"/>
        <v>13781</v>
      </c>
      <c r="CI32" s="13">
        <f t="shared" si="28"/>
        <v>13781</v>
      </c>
      <c r="CJ32" s="13">
        <f t="shared" si="28"/>
        <v>13233</v>
      </c>
      <c r="CK32" s="13">
        <f t="shared" si="28"/>
        <v>13233</v>
      </c>
      <c r="CL32" s="13">
        <f t="shared" si="28"/>
        <v>13233</v>
      </c>
      <c r="CM32" s="13">
        <f t="shared" si="28"/>
        <v>13233</v>
      </c>
      <c r="CN32" s="13">
        <f t="shared" si="28"/>
        <v>13233</v>
      </c>
      <c r="CO32" s="13">
        <f t="shared" si="28"/>
        <v>13233</v>
      </c>
      <c r="CP32" s="13">
        <f t="shared" si="28"/>
        <v>13233</v>
      </c>
      <c r="CQ32" s="13">
        <f t="shared" si="28"/>
        <v>13233</v>
      </c>
      <c r="CR32" s="13">
        <f t="shared" si="28"/>
        <v>13233</v>
      </c>
      <c r="CS32" s="13">
        <f t="shared" si="28"/>
        <v>13233</v>
      </c>
      <c r="CT32" s="13">
        <f t="shared" si="28"/>
        <v>13233</v>
      </c>
      <c r="CU32" s="13">
        <f t="shared" si="28"/>
        <v>13233</v>
      </c>
      <c r="CV32" s="13">
        <f t="shared" si="28"/>
        <v>13233</v>
      </c>
      <c r="CW32" s="13">
        <f t="shared" ref="CW32:FH32" si="29">ROUND(CW14*0.87,)</f>
        <v>13233</v>
      </c>
      <c r="CX32" s="13">
        <f t="shared" si="29"/>
        <v>13233</v>
      </c>
      <c r="CY32" s="13">
        <f t="shared" si="29"/>
        <v>13233</v>
      </c>
      <c r="CZ32" s="13">
        <f t="shared" si="29"/>
        <v>13233</v>
      </c>
      <c r="DA32" s="13">
        <f t="shared" si="29"/>
        <v>13233</v>
      </c>
      <c r="DB32" s="13">
        <f t="shared" si="29"/>
        <v>13233</v>
      </c>
      <c r="DC32" s="13">
        <f t="shared" si="29"/>
        <v>13233</v>
      </c>
      <c r="DD32" s="13">
        <f t="shared" si="29"/>
        <v>13233</v>
      </c>
      <c r="DE32" s="13">
        <f t="shared" si="29"/>
        <v>13233</v>
      </c>
      <c r="DF32" s="13">
        <f t="shared" si="29"/>
        <v>10805</v>
      </c>
      <c r="DG32" s="13">
        <f t="shared" si="29"/>
        <v>10805</v>
      </c>
      <c r="DH32" s="13">
        <f t="shared" si="29"/>
        <v>10805</v>
      </c>
      <c r="DI32" s="13">
        <f t="shared" si="29"/>
        <v>10805</v>
      </c>
      <c r="DJ32" s="13">
        <f t="shared" si="29"/>
        <v>11197</v>
      </c>
      <c r="DK32" s="13">
        <f t="shared" si="29"/>
        <v>11197</v>
      </c>
      <c r="DL32" s="13">
        <f t="shared" si="29"/>
        <v>10805</v>
      </c>
      <c r="DM32" s="13">
        <f t="shared" si="29"/>
        <v>10805</v>
      </c>
      <c r="DN32" s="13">
        <f t="shared" si="29"/>
        <v>10805</v>
      </c>
      <c r="DO32" s="13">
        <f t="shared" si="29"/>
        <v>10805</v>
      </c>
      <c r="DP32" s="13">
        <f t="shared" si="29"/>
        <v>10805</v>
      </c>
      <c r="DQ32" s="13">
        <f t="shared" si="29"/>
        <v>11197</v>
      </c>
      <c r="DR32" s="13">
        <f t="shared" si="29"/>
        <v>11197</v>
      </c>
      <c r="DS32" s="13">
        <f t="shared" si="29"/>
        <v>10805</v>
      </c>
      <c r="DT32" s="13">
        <f t="shared" si="29"/>
        <v>10805</v>
      </c>
      <c r="DU32" s="13">
        <f t="shared" si="29"/>
        <v>10805</v>
      </c>
      <c r="DV32" s="13">
        <f t="shared" si="29"/>
        <v>10805</v>
      </c>
      <c r="DW32" s="13">
        <f t="shared" si="29"/>
        <v>11588</v>
      </c>
      <c r="DX32" s="13">
        <f t="shared" si="29"/>
        <v>11588</v>
      </c>
      <c r="DY32" s="13">
        <f t="shared" si="29"/>
        <v>11588</v>
      </c>
      <c r="DZ32" s="13">
        <f t="shared" si="29"/>
        <v>10805</v>
      </c>
      <c r="EA32" s="13">
        <f t="shared" si="29"/>
        <v>10805</v>
      </c>
      <c r="EB32" s="13">
        <f t="shared" si="29"/>
        <v>10805</v>
      </c>
      <c r="EC32" s="13">
        <f t="shared" si="29"/>
        <v>10805</v>
      </c>
      <c r="ED32" s="13">
        <f t="shared" si="29"/>
        <v>10805</v>
      </c>
      <c r="EE32" s="13">
        <f t="shared" si="29"/>
        <v>11197</v>
      </c>
      <c r="EF32" s="13">
        <f t="shared" si="29"/>
        <v>11197</v>
      </c>
      <c r="EG32" s="13">
        <f t="shared" si="29"/>
        <v>10805</v>
      </c>
      <c r="EH32" s="13">
        <f t="shared" si="29"/>
        <v>10805</v>
      </c>
      <c r="EI32" s="13">
        <f t="shared" si="29"/>
        <v>10805</v>
      </c>
      <c r="EJ32" s="13">
        <f t="shared" si="29"/>
        <v>10805</v>
      </c>
      <c r="EK32" s="13">
        <f t="shared" si="29"/>
        <v>10805</v>
      </c>
      <c r="EL32" s="13">
        <f t="shared" si="29"/>
        <v>11197</v>
      </c>
      <c r="EM32" s="13">
        <f t="shared" si="29"/>
        <v>11197</v>
      </c>
      <c r="EN32" s="13">
        <f t="shared" si="29"/>
        <v>10805</v>
      </c>
      <c r="EO32" s="13">
        <f t="shared" si="29"/>
        <v>10805</v>
      </c>
      <c r="EP32" s="13">
        <f t="shared" si="29"/>
        <v>10805</v>
      </c>
      <c r="EQ32" s="13">
        <f t="shared" si="29"/>
        <v>10805</v>
      </c>
      <c r="ER32" s="13">
        <f t="shared" si="29"/>
        <v>10805</v>
      </c>
      <c r="ES32" s="13">
        <f t="shared" si="29"/>
        <v>10805</v>
      </c>
      <c r="ET32" s="13">
        <f t="shared" si="29"/>
        <v>10805</v>
      </c>
      <c r="EU32" s="13">
        <f t="shared" si="29"/>
        <v>10022</v>
      </c>
      <c r="EV32" s="13">
        <f t="shared" si="29"/>
        <v>10022</v>
      </c>
      <c r="EW32" s="13">
        <f t="shared" si="29"/>
        <v>10022</v>
      </c>
      <c r="EX32" s="13">
        <f t="shared" si="29"/>
        <v>10022</v>
      </c>
      <c r="EY32" s="13">
        <f t="shared" si="29"/>
        <v>10022</v>
      </c>
      <c r="EZ32" s="13">
        <f t="shared" si="29"/>
        <v>10022</v>
      </c>
      <c r="FA32" s="13">
        <f t="shared" si="29"/>
        <v>10022</v>
      </c>
      <c r="FB32" s="13">
        <f t="shared" si="29"/>
        <v>9631</v>
      </c>
      <c r="FC32" s="13">
        <f t="shared" si="29"/>
        <v>9631</v>
      </c>
      <c r="FD32" s="13">
        <f t="shared" si="29"/>
        <v>9631</v>
      </c>
      <c r="FE32" s="13">
        <f t="shared" si="29"/>
        <v>9631</v>
      </c>
      <c r="FF32" s="13">
        <f t="shared" si="29"/>
        <v>9631</v>
      </c>
      <c r="FG32" s="13">
        <f t="shared" si="29"/>
        <v>10022</v>
      </c>
      <c r="FH32" s="13">
        <f t="shared" si="29"/>
        <v>10022</v>
      </c>
      <c r="FI32" s="13">
        <f t="shared" ref="FI32:GG32" si="30">ROUND(FI14*0.87,)</f>
        <v>9631</v>
      </c>
      <c r="FJ32" s="13">
        <f t="shared" si="30"/>
        <v>9631</v>
      </c>
      <c r="FK32" s="13">
        <f t="shared" si="30"/>
        <v>9631</v>
      </c>
      <c r="FL32" s="13">
        <f t="shared" si="30"/>
        <v>9631</v>
      </c>
      <c r="FM32" s="13">
        <f t="shared" si="30"/>
        <v>9631</v>
      </c>
      <c r="FN32" s="13">
        <f t="shared" si="30"/>
        <v>10022</v>
      </c>
      <c r="FO32" s="13">
        <f t="shared" si="30"/>
        <v>10022</v>
      </c>
      <c r="FP32" s="13">
        <f t="shared" si="30"/>
        <v>9631</v>
      </c>
      <c r="FQ32" s="13">
        <f t="shared" si="30"/>
        <v>9631</v>
      </c>
      <c r="FR32" s="13">
        <f t="shared" si="30"/>
        <v>9631</v>
      </c>
      <c r="FS32" s="13">
        <f t="shared" si="30"/>
        <v>9631</v>
      </c>
      <c r="FT32" s="13">
        <f t="shared" si="30"/>
        <v>9631</v>
      </c>
      <c r="FU32" s="13">
        <f t="shared" si="30"/>
        <v>10022</v>
      </c>
      <c r="FV32" s="13">
        <f t="shared" si="30"/>
        <v>10022</v>
      </c>
      <c r="FW32" s="13">
        <f t="shared" si="30"/>
        <v>10022</v>
      </c>
      <c r="FX32" s="13">
        <f t="shared" si="30"/>
        <v>10022</v>
      </c>
      <c r="FY32" s="13">
        <f t="shared" si="30"/>
        <v>10022</v>
      </c>
      <c r="FZ32" s="13">
        <f t="shared" si="30"/>
        <v>10022</v>
      </c>
      <c r="GA32" s="13">
        <f t="shared" si="30"/>
        <v>10022</v>
      </c>
      <c r="GB32" s="13">
        <f t="shared" si="30"/>
        <v>10022</v>
      </c>
      <c r="GC32" s="13">
        <f t="shared" si="30"/>
        <v>10022</v>
      </c>
      <c r="GD32" s="13">
        <f t="shared" si="30"/>
        <v>10022</v>
      </c>
      <c r="GE32" s="13">
        <f t="shared" si="30"/>
        <v>10022</v>
      </c>
      <c r="GF32" s="13">
        <f t="shared" si="30"/>
        <v>10022</v>
      </c>
      <c r="GG32" s="222">
        <f t="shared" si="30"/>
        <v>10022</v>
      </c>
      <c r="GH32" s="222">
        <f t="shared" ref="GH32:IS32" si="31">ROUND(GH14*0.87,)</f>
        <v>10022</v>
      </c>
      <c r="GI32" s="222">
        <f t="shared" si="31"/>
        <v>10022</v>
      </c>
      <c r="GJ32" s="222">
        <f t="shared" si="31"/>
        <v>10022</v>
      </c>
      <c r="GK32" s="222">
        <f t="shared" si="31"/>
        <v>9396</v>
      </c>
      <c r="GL32" s="222">
        <f t="shared" si="31"/>
        <v>9396</v>
      </c>
      <c r="GM32" s="222">
        <f t="shared" si="31"/>
        <v>9396</v>
      </c>
      <c r="GN32" s="222">
        <f t="shared" si="31"/>
        <v>9396</v>
      </c>
      <c r="GO32" s="222">
        <f t="shared" si="31"/>
        <v>9396</v>
      </c>
      <c r="GP32" s="222">
        <f t="shared" si="31"/>
        <v>9631</v>
      </c>
      <c r="GQ32" s="222">
        <f t="shared" si="31"/>
        <v>9631</v>
      </c>
      <c r="GR32" s="222">
        <f t="shared" si="31"/>
        <v>9396</v>
      </c>
      <c r="GS32" s="222">
        <f t="shared" si="31"/>
        <v>9396</v>
      </c>
      <c r="GT32" s="222">
        <f t="shared" si="31"/>
        <v>9396</v>
      </c>
      <c r="GU32" s="222">
        <f t="shared" si="31"/>
        <v>9396</v>
      </c>
      <c r="GV32" s="222">
        <f t="shared" si="31"/>
        <v>9396</v>
      </c>
      <c r="GW32" s="222">
        <f t="shared" si="31"/>
        <v>9396</v>
      </c>
      <c r="GX32" s="222">
        <f t="shared" si="31"/>
        <v>9396</v>
      </c>
      <c r="GY32" s="222">
        <f t="shared" si="31"/>
        <v>9161</v>
      </c>
      <c r="GZ32" s="222">
        <f t="shared" si="31"/>
        <v>9161</v>
      </c>
      <c r="HA32" s="222">
        <f t="shared" si="31"/>
        <v>9161</v>
      </c>
      <c r="HB32" s="222">
        <f t="shared" si="31"/>
        <v>9161</v>
      </c>
      <c r="HC32" s="222">
        <f t="shared" si="31"/>
        <v>9161</v>
      </c>
      <c r="HD32" s="222">
        <f t="shared" si="31"/>
        <v>9396</v>
      </c>
      <c r="HE32" s="222">
        <f t="shared" si="31"/>
        <v>9396</v>
      </c>
      <c r="HF32" s="222">
        <f t="shared" si="31"/>
        <v>9161</v>
      </c>
      <c r="HG32" s="222">
        <f t="shared" si="31"/>
        <v>9161</v>
      </c>
      <c r="HH32" s="222">
        <f t="shared" si="31"/>
        <v>9396</v>
      </c>
      <c r="HI32" s="222">
        <f t="shared" si="31"/>
        <v>9396</v>
      </c>
      <c r="HJ32" s="222">
        <f t="shared" si="31"/>
        <v>9396</v>
      </c>
      <c r="HK32" s="222">
        <f t="shared" si="31"/>
        <v>9396</v>
      </c>
      <c r="HL32" s="222">
        <f t="shared" si="31"/>
        <v>9396</v>
      </c>
      <c r="HM32" s="222">
        <f t="shared" si="31"/>
        <v>9161</v>
      </c>
      <c r="HN32" s="222">
        <f t="shared" si="31"/>
        <v>9161</v>
      </c>
      <c r="HO32" s="222">
        <f t="shared" si="31"/>
        <v>9161</v>
      </c>
      <c r="HP32" s="222">
        <f t="shared" si="31"/>
        <v>9161</v>
      </c>
      <c r="HQ32" s="222">
        <f t="shared" si="31"/>
        <v>9161</v>
      </c>
      <c r="HR32" s="222">
        <f t="shared" si="31"/>
        <v>9161</v>
      </c>
      <c r="HS32" s="222">
        <f t="shared" si="31"/>
        <v>9161</v>
      </c>
      <c r="HT32" s="222">
        <f t="shared" si="31"/>
        <v>8691</v>
      </c>
      <c r="HU32" s="222">
        <f t="shared" si="31"/>
        <v>8691</v>
      </c>
      <c r="HV32" s="222">
        <f t="shared" si="31"/>
        <v>8691</v>
      </c>
      <c r="HW32" s="222">
        <f t="shared" si="31"/>
        <v>8691</v>
      </c>
      <c r="HX32" s="222">
        <f t="shared" si="31"/>
        <v>8691</v>
      </c>
      <c r="HY32" s="222">
        <f t="shared" si="31"/>
        <v>8691</v>
      </c>
      <c r="HZ32" s="222">
        <f t="shared" si="31"/>
        <v>8691</v>
      </c>
      <c r="IA32" s="222">
        <f t="shared" si="31"/>
        <v>8691</v>
      </c>
      <c r="IB32" s="222">
        <f t="shared" si="31"/>
        <v>8691</v>
      </c>
      <c r="IC32" s="222">
        <f t="shared" si="31"/>
        <v>8691</v>
      </c>
      <c r="ID32" s="222">
        <f t="shared" si="31"/>
        <v>8691</v>
      </c>
      <c r="IE32" s="222">
        <f t="shared" si="31"/>
        <v>8691</v>
      </c>
      <c r="IF32" s="222">
        <f t="shared" si="31"/>
        <v>8691</v>
      </c>
      <c r="IG32" s="222">
        <f t="shared" si="31"/>
        <v>8691</v>
      </c>
      <c r="IH32" s="222">
        <f t="shared" si="31"/>
        <v>8691</v>
      </c>
      <c r="II32" s="222">
        <f t="shared" si="31"/>
        <v>8691</v>
      </c>
      <c r="IJ32" s="222">
        <f t="shared" si="31"/>
        <v>8691</v>
      </c>
      <c r="IK32" s="222">
        <f t="shared" si="31"/>
        <v>8691</v>
      </c>
      <c r="IL32" s="222">
        <f t="shared" si="31"/>
        <v>8691</v>
      </c>
      <c r="IM32" s="222">
        <f t="shared" si="31"/>
        <v>8691</v>
      </c>
      <c r="IN32" s="222">
        <f t="shared" si="31"/>
        <v>8691</v>
      </c>
      <c r="IO32" s="222">
        <f t="shared" si="31"/>
        <v>8691</v>
      </c>
      <c r="IP32" s="222">
        <f t="shared" si="31"/>
        <v>8691</v>
      </c>
      <c r="IQ32" s="222">
        <f t="shared" si="31"/>
        <v>8691</v>
      </c>
      <c r="IR32" s="222">
        <f t="shared" si="31"/>
        <v>8691</v>
      </c>
      <c r="IS32" s="222">
        <f t="shared" si="31"/>
        <v>8691</v>
      </c>
      <c r="IT32" s="222">
        <f t="shared" ref="IT32:JN32" si="32">ROUND(IT14*0.87,)</f>
        <v>8926</v>
      </c>
      <c r="IU32" s="222">
        <f t="shared" si="32"/>
        <v>8926</v>
      </c>
      <c r="IV32" s="222">
        <f t="shared" si="32"/>
        <v>8691</v>
      </c>
      <c r="IW32" s="222">
        <f t="shared" si="32"/>
        <v>8691</v>
      </c>
      <c r="IX32" s="222">
        <f t="shared" si="32"/>
        <v>8691</v>
      </c>
      <c r="IY32" s="222">
        <f t="shared" si="32"/>
        <v>8691</v>
      </c>
      <c r="IZ32" s="222">
        <f t="shared" si="32"/>
        <v>8691</v>
      </c>
      <c r="JA32" s="222">
        <f t="shared" si="32"/>
        <v>9631</v>
      </c>
      <c r="JB32" s="222">
        <f t="shared" si="32"/>
        <v>9631</v>
      </c>
      <c r="JC32" s="222">
        <f t="shared" si="32"/>
        <v>9631</v>
      </c>
      <c r="JD32" s="222">
        <f t="shared" si="32"/>
        <v>9631</v>
      </c>
      <c r="JE32" s="222">
        <f t="shared" si="32"/>
        <v>9631</v>
      </c>
      <c r="JF32" s="222">
        <f t="shared" si="32"/>
        <v>9631</v>
      </c>
      <c r="JG32" s="222">
        <f t="shared" si="32"/>
        <v>9631</v>
      </c>
      <c r="JH32" s="222">
        <f t="shared" si="32"/>
        <v>10022</v>
      </c>
      <c r="JI32" s="222">
        <f t="shared" si="32"/>
        <v>10022</v>
      </c>
      <c r="JJ32" s="222">
        <f t="shared" si="32"/>
        <v>10022</v>
      </c>
      <c r="JK32" s="222">
        <f t="shared" si="32"/>
        <v>10022</v>
      </c>
      <c r="JL32" s="222">
        <f t="shared" si="32"/>
        <v>10022</v>
      </c>
      <c r="JM32" s="222">
        <f t="shared" si="32"/>
        <v>10022</v>
      </c>
      <c r="JN32" s="222">
        <f t="shared" si="32"/>
        <v>10022</v>
      </c>
    </row>
    <row r="33" spans="1:274" ht="11.45" customHeight="1" x14ac:dyDescent="0.2">
      <c r="A33" s="34" t="s">
        <v>7</v>
      </c>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39"/>
      <c r="BW33" s="39"/>
      <c r="BX33" s="39"/>
      <c r="BY33" s="39"/>
      <c r="BZ33" s="39"/>
      <c r="CA33" s="13"/>
      <c r="CB33" s="13"/>
      <c r="CC33" s="13"/>
      <c r="CD33" s="222"/>
      <c r="CE33" s="222"/>
      <c r="CF33" s="222"/>
      <c r="CG33" s="222"/>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222"/>
      <c r="GH33" s="222"/>
      <c r="GI33" s="222"/>
      <c r="GJ33" s="222"/>
      <c r="GK33" s="222"/>
      <c r="GL33" s="222"/>
      <c r="GM33" s="222"/>
      <c r="GN33" s="222"/>
      <c r="GO33" s="222"/>
      <c r="GP33" s="222"/>
      <c r="GQ33" s="222"/>
      <c r="GR33" s="222"/>
      <c r="GS33" s="222"/>
      <c r="GT33" s="222"/>
      <c r="GU33" s="222"/>
      <c r="GV33" s="222"/>
      <c r="GW33" s="222"/>
      <c r="GX33" s="222"/>
      <c r="GY33" s="222"/>
      <c r="GZ33" s="222"/>
      <c r="HA33" s="222"/>
      <c r="HB33" s="222"/>
      <c r="HC33" s="222"/>
      <c r="HD33" s="222"/>
      <c r="HE33" s="222"/>
      <c r="HF33" s="222"/>
      <c r="HG33" s="222"/>
      <c r="HH33" s="222"/>
      <c r="HI33" s="222"/>
      <c r="HJ33" s="222"/>
      <c r="HK33" s="222"/>
      <c r="HL33" s="222"/>
      <c r="HM33" s="222"/>
      <c r="HN33" s="222"/>
      <c r="HO33" s="222"/>
      <c r="HP33" s="222"/>
      <c r="HQ33" s="222"/>
      <c r="HR33" s="222"/>
      <c r="HS33" s="222"/>
      <c r="HT33" s="222"/>
      <c r="HU33" s="222"/>
      <c r="HV33" s="222"/>
      <c r="HW33" s="222"/>
      <c r="HX33" s="222"/>
      <c r="HY33" s="222"/>
      <c r="HZ33" s="222"/>
      <c r="IA33" s="222"/>
      <c r="IB33" s="222"/>
      <c r="IC33" s="222"/>
      <c r="ID33" s="222"/>
      <c r="IE33" s="222"/>
      <c r="IF33" s="222"/>
      <c r="IG33" s="222"/>
      <c r="IH33" s="222"/>
      <c r="II33" s="222"/>
      <c r="IJ33" s="222"/>
      <c r="IK33" s="222"/>
      <c r="IL33" s="222"/>
      <c r="IM33" s="222"/>
      <c r="IN33" s="222"/>
      <c r="IO33" s="222"/>
      <c r="IP33" s="222"/>
      <c r="IQ33" s="222"/>
      <c r="IR33" s="222"/>
      <c r="IS33" s="222"/>
      <c r="IT33" s="222"/>
      <c r="IU33" s="222"/>
      <c r="IV33" s="222"/>
      <c r="IW33" s="222"/>
      <c r="IX33" s="222"/>
      <c r="IY33" s="222"/>
      <c r="IZ33" s="222"/>
      <c r="JA33" s="222"/>
      <c r="JB33" s="222"/>
      <c r="JC33" s="222"/>
      <c r="JD33" s="222"/>
      <c r="JE33" s="222"/>
      <c r="JF33" s="222"/>
      <c r="JG33" s="222"/>
      <c r="JH33" s="222"/>
      <c r="JI33" s="222"/>
      <c r="JJ33" s="222"/>
      <c r="JK33" s="222"/>
      <c r="JL33" s="222"/>
      <c r="JM33" s="222"/>
      <c r="JN33" s="222"/>
    </row>
    <row r="34" spans="1:274" ht="11.45" customHeight="1" x14ac:dyDescent="0.2">
      <c r="A34" s="12">
        <v>1</v>
      </c>
      <c r="B34" s="13">
        <f t="shared" ref="B34:AJ35" si="33">ROUND(B16*0.87,)</f>
        <v>9905</v>
      </c>
      <c r="C34" s="13">
        <f t="shared" si="33"/>
        <v>9435</v>
      </c>
      <c r="D34" s="13">
        <f t="shared" si="33"/>
        <v>9435</v>
      </c>
      <c r="E34" s="13">
        <f t="shared" si="33"/>
        <v>9435</v>
      </c>
      <c r="F34" s="13">
        <f t="shared" si="33"/>
        <v>9435</v>
      </c>
      <c r="G34" s="13">
        <f t="shared" si="33"/>
        <v>8417</v>
      </c>
      <c r="H34" s="13">
        <f t="shared" si="33"/>
        <v>8417</v>
      </c>
      <c r="I34" s="13">
        <f t="shared" si="33"/>
        <v>8417</v>
      </c>
      <c r="J34" s="13">
        <f t="shared" si="33"/>
        <v>8417</v>
      </c>
      <c r="K34" s="13">
        <f t="shared" si="33"/>
        <v>8182</v>
      </c>
      <c r="L34" s="13">
        <f t="shared" si="33"/>
        <v>8182</v>
      </c>
      <c r="M34" s="13">
        <f t="shared" si="33"/>
        <v>8182</v>
      </c>
      <c r="N34" s="13">
        <f t="shared" si="33"/>
        <v>8182</v>
      </c>
      <c r="O34" s="13">
        <f t="shared" si="33"/>
        <v>8182</v>
      </c>
      <c r="P34" s="13">
        <f t="shared" si="33"/>
        <v>8182</v>
      </c>
      <c r="Q34" s="13">
        <f t="shared" si="33"/>
        <v>8182</v>
      </c>
      <c r="R34" s="13">
        <f t="shared" si="33"/>
        <v>8182</v>
      </c>
      <c r="S34" s="13">
        <f t="shared" si="33"/>
        <v>8182</v>
      </c>
      <c r="T34" s="13">
        <f t="shared" si="33"/>
        <v>8417</v>
      </c>
      <c r="U34" s="13">
        <f t="shared" si="33"/>
        <v>9513</v>
      </c>
      <c r="V34" s="13">
        <f t="shared" si="33"/>
        <v>9513</v>
      </c>
      <c r="W34" s="13">
        <f t="shared" si="33"/>
        <v>8887</v>
      </c>
      <c r="X34" s="13">
        <f t="shared" si="33"/>
        <v>8182</v>
      </c>
      <c r="Y34" s="13">
        <f t="shared" si="33"/>
        <v>8182</v>
      </c>
      <c r="Z34" s="13">
        <f t="shared" si="33"/>
        <v>8182</v>
      </c>
      <c r="AA34" s="13">
        <f t="shared" si="33"/>
        <v>8182</v>
      </c>
      <c r="AB34" s="13">
        <f t="shared" si="33"/>
        <v>8182</v>
      </c>
      <c r="AC34" s="13">
        <f t="shared" si="33"/>
        <v>8182</v>
      </c>
      <c r="AD34" s="13">
        <f t="shared" si="33"/>
        <v>8887</v>
      </c>
      <c r="AE34" s="13">
        <f t="shared" si="33"/>
        <v>8887</v>
      </c>
      <c r="AF34" s="13">
        <f t="shared" si="33"/>
        <v>8182</v>
      </c>
      <c r="AG34" s="13">
        <f t="shared" si="33"/>
        <v>8182</v>
      </c>
      <c r="AH34" s="13">
        <f t="shared" si="33"/>
        <v>8182</v>
      </c>
      <c r="AI34" s="13">
        <f t="shared" si="33"/>
        <v>8182</v>
      </c>
      <c r="AJ34" s="13">
        <f t="shared" si="33"/>
        <v>9122</v>
      </c>
      <c r="AK34" s="13">
        <f t="shared" ref="AK34:CV34" si="34">ROUND(AK16*0.87,)</f>
        <v>9122</v>
      </c>
      <c r="AL34" s="13">
        <f t="shared" si="34"/>
        <v>9122</v>
      </c>
      <c r="AM34" s="13">
        <f t="shared" si="34"/>
        <v>8417</v>
      </c>
      <c r="AN34" s="13">
        <f t="shared" si="34"/>
        <v>8417</v>
      </c>
      <c r="AO34" s="13">
        <f t="shared" si="34"/>
        <v>8417</v>
      </c>
      <c r="AP34" s="13">
        <f t="shared" si="34"/>
        <v>8417</v>
      </c>
      <c r="AQ34" s="13">
        <f t="shared" si="34"/>
        <v>8417</v>
      </c>
      <c r="AR34" s="13">
        <f t="shared" si="34"/>
        <v>8887</v>
      </c>
      <c r="AS34" s="13">
        <f t="shared" si="34"/>
        <v>8887</v>
      </c>
      <c r="AT34" s="13">
        <f t="shared" si="34"/>
        <v>8887</v>
      </c>
      <c r="AU34" s="13">
        <f t="shared" si="34"/>
        <v>8182</v>
      </c>
      <c r="AV34" s="13">
        <f t="shared" si="34"/>
        <v>8182</v>
      </c>
      <c r="AW34" s="13">
        <f t="shared" si="34"/>
        <v>8182</v>
      </c>
      <c r="AX34" s="13">
        <f t="shared" si="34"/>
        <v>8182</v>
      </c>
      <c r="AY34" s="13">
        <f t="shared" si="34"/>
        <v>8182</v>
      </c>
      <c r="AZ34" s="13">
        <f t="shared" si="34"/>
        <v>8182</v>
      </c>
      <c r="BA34" s="13">
        <f t="shared" si="34"/>
        <v>8182</v>
      </c>
      <c r="BB34" s="13">
        <f t="shared" si="34"/>
        <v>8182</v>
      </c>
      <c r="BC34" s="13">
        <f t="shared" si="34"/>
        <v>8182</v>
      </c>
      <c r="BD34" s="13">
        <f t="shared" si="34"/>
        <v>8182</v>
      </c>
      <c r="BE34" s="13">
        <f t="shared" si="34"/>
        <v>8182</v>
      </c>
      <c r="BF34" s="13">
        <f t="shared" si="34"/>
        <v>8182</v>
      </c>
      <c r="BG34" s="13">
        <f t="shared" si="34"/>
        <v>8182</v>
      </c>
      <c r="BH34" s="13">
        <f t="shared" si="34"/>
        <v>8182</v>
      </c>
      <c r="BI34" s="13">
        <f t="shared" si="34"/>
        <v>8182</v>
      </c>
      <c r="BJ34" s="13">
        <f t="shared" si="34"/>
        <v>8182</v>
      </c>
      <c r="BK34" s="13">
        <f t="shared" si="34"/>
        <v>8182</v>
      </c>
      <c r="BL34" s="13">
        <f t="shared" si="34"/>
        <v>8182</v>
      </c>
      <c r="BM34" s="13">
        <f t="shared" si="34"/>
        <v>8182</v>
      </c>
      <c r="BN34" s="13">
        <f t="shared" si="34"/>
        <v>8182</v>
      </c>
      <c r="BO34" s="13">
        <f t="shared" si="34"/>
        <v>8182</v>
      </c>
      <c r="BP34" s="13">
        <f t="shared" si="34"/>
        <v>8417</v>
      </c>
      <c r="BQ34" s="13">
        <f t="shared" si="34"/>
        <v>8417</v>
      </c>
      <c r="BR34" s="13">
        <f t="shared" si="34"/>
        <v>8417</v>
      </c>
      <c r="BS34" s="13">
        <f t="shared" si="34"/>
        <v>8417</v>
      </c>
      <c r="BT34" s="13">
        <f t="shared" si="34"/>
        <v>12724</v>
      </c>
      <c r="BU34" s="13">
        <f t="shared" si="34"/>
        <v>12724</v>
      </c>
      <c r="BV34" s="39">
        <f t="shared" si="34"/>
        <v>12724</v>
      </c>
      <c r="BW34" s="39">
        <f t="shared" si="34"/>
        <v>12724</v>
      </c>
      <c r="BX34" s="39">
        <f t="shared" si="34"/>
        <v>12724</v>
      </c>
      <c r="BY34" s="39">
        <f t="shared" si="34"/>
        <v>12724</v>
      </c>
      <c r="BZ34" s="39">
        <f t="shared" si="34"/>
        <v>12724</v>
      </c>
      <c r="CA34" s="13">
        <f t="shared" si="34"/>
        <v>12724</v>
      </c>
      <c r="CB34" s="13">
        <f t="shared" si="34"/>
        <v>12724</v>
      </c>
      <c r="CC34" s="13">
        <f t="shared" si="34"/>
        <v>13272</v>
      </c>
      <c r="CD34" s="222">
        <f t="shared" si="34"/>
        <v>13272</v>
      </c>
      <c r="CE34" s="222">
        <f t="shared" si="34"/>
        <v>13272</v>
      </c>
      <c r="CF34" s="222">
        <f t="shared" si="34"/>
        <v>13272</v>
      </c>
      <c r="CG34" s="222">
        <f t="shared" si="34"/>
        <v>13272</v>
      </c>
      <c r="CH34" s="13">
        <f t="shared" si="34"/>
        <v>13272</v>
      </c>
      <c r="CI34" s="13">
        <f t="shared" si="34"/>
        <v>13272</v>
      </c>
      <c r="CJ34" s="13">
        <f t="shared" si="34"/>
        <v>12724</v>
      </c>
      <c r="CK34" s="13">
        <f t="shared" si="34"/>
        <v>12724</v>
      </c>
      <c r="CL34" s="13">
        <f t="shared" si="34"/>
        <v>12724</v>
      </c>
      <c r="CM34" s="13">
        <f t="shared" si="34"/>
        <v>12724</v>
      </c>
      <c r="CN34" s="13">
        <f t="shared" si="34"/>
        <v>12724</v>
      </c>
      <c r="CO34" s="13">
        <f t="shared" si="34"/>
        <v>12724</v>
      </c>
      <c r="CP34" s="13">
        <f t="shared" si="34"/>
        <v>12724</v>
      </c>
      <c r="CQ34" s="13">
        <f t="shared" si="34"/>
        <v>12724</v>
      </c>
      <c r="CR34" s="13">
        <f t="shared" si="34"/>
        <v>12724</v>
      </c>
      <c r="CS34" s="13">
        <f t="shared" si="34"/>
        <v>12724</v>
      </c>
      <c r="CT34" s="13">
        <f t="shared" si="34"/>
        <v>12724</v>
      </c>
      <c r="CU34" s="13">
        <f t="shared" si="34"/>
        <v>12724</v>
      </c>
      <c r="CV34" s="13">
        <f t="shared" si="34"/>
        <v>12724</v>
      </c>
      <c r="CW34" s="13">
        <f t="shared" ref="CW34:FH34" si="35">ROUND(CW16*0.87,)</f>
        <v>12724</v>
      </c>
      <c r="CX34" s="13">
        <f t="shared" si="35"/>
        <v>12724</v>
      </c>
      <c r="CY34" s="13">
        <f t="shared" si="35"/>
        <v>12724</v>
      </c>
      <c r="CZ34" s="13">
        <f t="shared" si="35"/>
        <v>12724</v>
      </c>
      <c r="DA34" s="13">
        <f t="shared" si="35"/>
        <v>12724</v>
      </c>
      <c r="DB34" s="13">
        <f t="shared" si="35"/>
        <v>12724</v>
      </c>
      <c r="DC34" s="13">
        <f t="shared" si="35"/>
        <v>12724</v>
      </c>
      <c r="DD34" s="13">
        <f t="shared" si="35"/>
        <v>12724</v>
      </c>
      <c r="DE34" s="13">
        <f t="shared" si="35"/>
        <v>12724</v>
      </c>
      <c r="DF34" s="13">
        <f t="shared" si="35"/>
        <v>10296</v>
      </c>
      <c r="DG34" s="13">
        <f t="shared" si="35"/>
        <v>10296</v>
      </c>
      <c r="DH34" s="13">
        <f t="shared" si="35"/>
        <v>10296</v>
      </c>
      <c r="DI34" s="13">
        <f t="shared" si="35"/>
        <v>10296</v>
      </c>
      <c r="DJ34" s="13">
        <f t="shared" si="35"/>
        <v>10688</v>
      </c>
      <c r="DK34" s="13">
        <f t="shared" si="35"/>
        <v>10688</v>
      </c>
      <c r="DL34" s="13">
        <f t="shared" si="35"/>
        <v>10296</v>
      </c>
      <c r="DM34" s="13">
        <f t="shared" si="35"/>
        <v>10296</v>
      </c>
      <c r="DN34" s="13">
        <f t="shared" si="35"/>
        <v>10296</v>
      </c>
      <c r="DO34" s="13">
        <f t="shared" si="35"/>
        <v>10296</v>
      </c>
      <c r="DP34" s="13">
        <f t="shared" si="35"/>
        <v>10296</v>
      </c>
      <c r="DQ34" s="13">
        <f t="shared" si="35"/>
        <v>10688</v>
      </c>
      <c r="DR34" s="13">
        <f t="shared" si="35"/>
        <v>10688</v>
      </c>
      <c r="DS34" s="13">
        <f t="shared" si="35"/>
        <v>10296</v>
      </c>
      <c r="DT34" s="13">
        <f t="shared" si="35"/>
        <v>10296</v>
      </c>
      <c r="DU34" s="13">
        <f t="shared" si="35"/>
        <v>10296</v>
      </c>
      <c r="DV34" s="13">
        <f t="shared" si="35"/>
        <v>10296</v>
      </c>
      <c r="DW34" s="13">
        <f t="shared" si="35"/>
        <v>11079</v>
      </c>
      <c r="DX34" s="13">
        <f t="shared" si="35"/>
        <v>11079</v>
      </c>
      <c r="DY34" s="13">
        <f t="shared" si="35"/>
        <v>11079</v>
      </c>
      <c r="DZ34" s="13">
        <f t="shared" si="35"/>
        <v>10296</v>
      </c>
      <c r="EA34" s="13">
        <f t="shared" si="35"/>
        <v>10296</v>
      </c>
      <c r="EB34" s="13">
        <f t="shared" si="35"/>
        <v>10296</v>
      </c>
      <c r="EC34" s="13">
        <f t="shared" si="35"/>
        <v>10296</v>
      </c>
      <c r="ED34" s="13">
        <f t="shared" si="35"/>
        <v>10296</v>
      </c>
      <c r="EE34" s="13">
        <f t="shared" si="35"/>
        <v>10688</v>
      </c>
      <c r="EF34" s="13">
        <f t="shared" si="35"/>
        <v>10688</v>
      </c>
      <c r="EG34" s="13">
        <f t="shared" si="35"/>
        <v>10296</v>
      </c>
      <c r="EH34" s="13">
        <f t="shared" si="35"/>
        <v>10296</v>
      </c>
      <c r="EI34" s="13">
        <f t="shared" si="35"/>
        <v>10296</v>
      </c>
      <c r="EJ34" s="13">
        <f t="shared" si="35"/>
        <v>10296</v>
      </c>
      <c r="EK34" s="13">
        <f t="shared" si="35"/>
        <v>10296</v>
      </c>
      <c r="EL34" s="13">
        <f t="shared" si="35"/>
        <v>10688</v>
      </c>
      <c r="EM34" s="13">
        <f t="shared" si="35"/>
        <v>10688</v>
      </c>
      <c r="EN34" s="13">
        <f t="shared" si="35"/>
        <v>10296</v>
      </c>
      <c r="EO34" s="13">
        <f t="shared" si="35"/>
        <v>10296</v>
      </c>
      <c r="EP34" s="13">
        <f t="shared" si="35"/>
        <v>10296</v>
      </c>
      <c r="EQ34" s="13">
        <f t="shared" si="35"/>
        <v>10296</v>
      </c>
      <c r="ER34" s="13">
        <f t="shared" si="35"/>
        <v>10296</v>
      </c>
      <c r="ES34" s="13">
        <f t="shared" si="35"/>
        <v>10296</v>
      </c>
      <c r="ET34" s="13">
        <f t="shared" si="35"/>
        <v>10296</v>
      </c>
      <c r="EU34" s="13">
        <f t="shared" si="35"/>
        <v>9513</v>
      </c>
      <c r="EV34" s="13">
        <f t="shared" si="35"/>
        <v>9513</v>
      </c>
      <c r="EW34" s="13">
        <f t="shared" si="35"/>
        <v>9513</v>
      </c>
      <c r="EX34" s="13">
        <f t="shared" si="35"/>
        <v>9513</v>
      </c>
      <c r="EY34" s="13">
        <f t="shared" si="35"/>
        <v>9513</v>
      </c>
      <c r="EZ34" s="13">
        <f t="shared" si="35"/>
        <v>9513</v>
      </c>
      <c r="FA34" s="13">
        <f t="shared" si="35"/>
        <v>9513</v>
      </c>
      <c r="FB34" s="13">
        <f t="shared" si="35"/>
        <v>9122</v>
      </c>
      <c r="FC34" s="13">
        <f t="shared" si="35"/>
        <v>9122</v>
      </c>
      <c r="FD34" s="13">
        <f t="shared" si="35"/>
        <v>9122</v>
      </c>
      <c r="FE34" s="13">
        <f t="shared" si="35"/>
        <v>9122</v>
      </c>
      <c r="FF34" s="13">
        <f t="shared" si="35"/>
        <v>9122</v>
      </c>
      <c r="FG34" s="13">
        <f t="shared" si="35"/>
        <v>9513</v>
      </c>
      <c r="FH34" s="13">
        <f t="shared" si="35"/>
        <v>9513</v>
      </c>
      <c r="FI34" s="13">
        <f t="shared" ref="FI34:GG34" si="36">ROUND(FI16*0.87,)</f>
        <v>9122</v>
      </c>
      <c r="FJ34" s="13">
        <f t="shared" si="36"/>
        <v>9122</v>
      </c>
      <c r="FK34" s="13">
        <f t="shared" si="36"/>
        <v>9122</v>
      </c>
      <c r="FL34" s="13">
        <f t="shared" si="36"/>
        <v>9122</v>
      </c>
      <c r="FM34" s="13">
        <f t="shared" si="36"/>
        <v>9122</v>
      </c>
      <c r="FN34" s="13">
        <f t="shared" si="36"/>
        <v>9513</v>
      </c>
      <c r="FO34" s="13">
        <f t="shared" si="36"/>
        <v>9513</v>
      </c>
      <c r="FP34" s="13">
        <f t="shared" si="36"/>
        <v>9122</v>
      </c>
      <c r="FQ34" s="13">
        <f t="shared" si="36"/>
        <v>9122</v>
      </c>
      <c r="FR34" s="13">
        <f t="shared" si="36"/>
        <v>9122</v>
      </c>
      <c r="FS34" s="13">
        <f t="shared" si="36"/>
        <v>9122</v>
      </c>
      <c r="FT34" s="13">
        <f t="shared" si="36"/>
        <v>9122</v>
      </c>
      <c r="FU34" s="13">
        <f t="shared" si="36"/>
        <v>9513</v>
      </c>
      <c r="FV34" s="13">
        <f t="shared" si="36"/>
        <v>9513</v>
      </c>
      <c r="FW34" s="13">
        <f t="shared" si="36"/>
        <v>9513</v>
      </c>
      <c r="FX34" s="13">
        <f t="shared" si="36"/>
        <v>9513</v>
      </c>
      <c r="FY34" s="13">
        <f t="shared" si="36"/>
        <v>9513</v>
      </c>
      <c r="FZ34" s="13">
        <f t="shared" si="36"/>
        <v>9513</v>
      </c>
      <c r="GA34" s="13">
        <f t="shared" si="36"/>
        <v>9513</v>
      </c>
      <c r="GB34" s="13">
        <f t="shared" si="36"/>
        <v>9513</v>
      </c>
      <c r="GC34" s="13">
        <f t="shared" si="36"/>
        <v>9513</v>
      </c>
      <c r="GD34" s="13">
        <f t="shared" si="36"/>
        <v>9513</v>
      </c>
      <c r="GE34" s="13">
        <f t="shared" si="36"/>
        <v>9513</v>
      </c>
      <c r="GF34" s="13">
        <f t="shared" si="36"/>
        <v>9513</v>
      </c>
      <c r="GG34" s="222">
        <f t="shared" si="36"/>
        <v>9513</v>
      </c>
      <c r="GH34" s="222">
        <f t="shared" ref="GH34:IS34" si="37">ROUND(GH16*0.87,)</f>
        <v>9748</v>
      </c>
      <c r="GI34" s="222">
        <f t="shared" si="37"/>
        <v>9748</v>
      </c>
      <c r="GJ34" s="222">
        <f t="shared" si="37"/>
        <v>9748</v>
      </c>
      <c r="GK34" s="222">
        <f t="shared" si="37"/>
        <v>9122</v>
      </c>
      <c r="GL34" s="222">
        <f t="shared" si="37"/>
        <v>9122</v>
      </c>
      <c r="GM34" s="222">
        <f t="shared" si="37"/>
        <v>9122</v>
      </c>
      <c r="GN34" s="222">
        <f t="shared" si="37"/>
        <v>9122</v>
      </c>
      <c r="GO34" s="222">
        <f t="shared" si="37"/>
        <v>9122</v>
      </c>
      <c r="GP34" s="222">
        <f t="shared" si="37"/>
        <v>9357</v>
      </c>
      <c r="GQ34" s="222">
        <f t="shared" si="37"/>
        <v>9357</v>
      </c>
      <c r="GR34" s="222">
        <f t="shared" si="37"/>
        <v>9122</v>
      </c>
      <c r="GS34" s="222">
        <f t="shared" si="37"/>
        <v>9122</v>
      </c>
      <c r="GT34" s="222">
        <f t="shared" si="37"/>
        <v>9122</v>
      </c>
      <c r="GU34" s="222">
        <f t="shared" si="37"/>
        <v>9122</v>
      </c>
      <c r="GV34" s="222">
        <f t="shared" si="37"/>
        <v>9122</v>
      </c>
      <c r="GW34" s="222">
        <f t="shared" si="37"/>
        <v>9122</v>
      </c>
      <c r="GX34" s="222">
        <f t="shared" si="37"/>
        <v>9122</v>
      </c>
      <c r="GY34" s="222">
        <f t="shared" si="37"/>
        <v>8887</v>
      </c>
      <c r="GZ34" s="222">
        <f t="shared" si="37"/>
        <v>8887</v>
      </c>
      <c r="HA34" s="222">
        <f t="shared" si="37"/>
        <v>8887</v>
      </c>
      <c r="HB34" s="222">
        <f t="shared" si="37"/>
        <v>8887</v>
      </c>
      <c r="HC34" s="222">
        <f t="shared" si="37"/>
        <v>8887</v>
      </c>
      <c r="HD34" s="222">
        <f t="shared" si="37"/>
        <v>9122</v>
      </c>
      <c r="HE34" s="222">
        <f t="shared" si="37"/>
        <v>9122</v>
      </c>
      <c r="HF34" s="222">
        <f t="shared" si="37"/>
        <v>8887</v>
      </c>
      <c r="HG34" s="222">
        <f t="shared" si="37"/>
        <v>8887</v>
      </c>
      <c r="HH34" s="222">
        <f t="shared" si="37"/>
        <v>9122</v>
      </c>
      <c r="HI34" s="222">
        <f t="shared" si="37"/>
        <v>9122</v>
      </c>
      <c r="HJ34" s="222">
        <f t="shared" si="37"/>
        <v>9122</v>
      </c>
      <c r="HK34" s="222">
        <f t="shared" si="37"/>
        <v>9122</v>
      </c>
      <c r="HL34" s="222">
        <f t="shared" si="37"/>
        <v>9122</v>
      </c>
      <c r="HM34" s="222">
        <f t="shared" si="37"/>
        <v>8887</v>
      </c>
      <c r="HN34" s="222">
        <f t="shared" si="37"/>
        <v>8887</v>
      </c>
      <c r="HO34" s="222">
        <f t="shared" si="37"/>
        <v>8887</v>
      </c>
      <c r="HP34" s="222">
        <f t="shared" si="37"/>
        <v>8887</v>
      </c>
      <c r="HQ34" s="222">
        <f t="shared" si="37"/>
        <v>8887</v>
      </c>
      <c r="HR34" s="222">
        <f t="shared" si="37"/>
        <v>8887</v>
      </c>
      <c r="HS34" s="222">
        <f t="shared" si="37"/>
        <v>8887</v>
      </c>
      <c r="HT34" s="222">
        <f t="shared" si="37"/>
        <v>8417</v>
      </c>
      <c r="HU34" s="222">
        <f t="shared" si="37"/>
        <v>8417</v>
      </c>
      <c r="HV34" s="222">
        <f t="shared" si="37"/>
        <v>8417</v>
      </c>
      <c r="HW34" s="222">
        <f t="shared" si="37"/>
        <v>8417</v>
      </c>
      <c r="HX34" s="222">
        <f t="shared" si="37"/>
        <v>8417</v>
      </c>
      <c r="HY34" s="222">
        <f t="shared" si="37"/>
        <v>8417</v>
      </c>
      <c r="HZ34" s="222">
        <f t="shared" si="37"/>
        <v>8417</v>
      </c>
      <c r="IA34" s="222">
        <f t="shared" si="37"/>
        <v>8417</v>
      </c>
      <c r="IB34" s="222">
        <f t="shared" si="37"/>
        <v>8417</v>
      </c>
      <c r="IC34" s="222">
        <f t="shared" si="37"/>
        <v>8417</v>
      </c>
      <c r="ID34" s="222">
        <f t="shared" si="37"/>
        <v>8417</v>
      </c>
      <c r="IE34" s="222">
        <f t="shared" si="37"/>
        <v>8417</v>
      </c>
      <c r="IF34" s="222">
        <f t="shared" si="37"/>
        <v>8417</v>
      </c>
      <c r="IG34" s="222">
        <f t="shared" si="37"/>
        <v>8417</v>
      </c>
      <c r="IH34" s="222">
        <f t="shared" si="37"/>
        <v>8417</v>
      </c>
      <c r="II34" s="222">
        <f t="shared" si="37"/>
        <v>8417</v>
      </c>
      <c r="IJ34" s="222">
        <f t="shared" si="37"/>
        <v>8417</v>
      </c>
      <c r="IK34" s="222">
        <f t="shared" si="37"/>
        <v>8417</v>
      </c>
      <c r="IL34" s="222">
        <f t="shared" si="37"/>
        <v>8417</v>
      </c>
      <c r="IM34" s="222">
        <f t="shared" si="37"/>
        <v>8417</v>
      </c>
      <c r="IN34" s="222">
        <f t="shared" si="37"/>
        <v>8417</v>
      </c>
      <c r="IO34" s="222">
        <f t="shared" si="37"/>
        <v>8417</v>
      </c>
      <c r="IP34" s="222">
        <f t="shared" si="37"/>
        <v>8417</v>
      </c>
      <c r="IQ34" s="222">
        <f t="shared" si="37"/>
        <v>8417</v>
      </c>
      <c r="IR34" s="222">
        <f t="shared" si="37"/>
        <v>8417</v>
      </c>
      <c r="IS34" s="222">
        <f t="shared" si="37"/>
        <v>8417</v>
      </c>
      <c r="IT34" s="222">
        <f t="shared" ref="IT34:JN34" si="38">ROUND(IT16*0.87,)</f>
        <v>8652</v>
      </c>
      <c r="IU34" s="222">
        <f t="shared" si="38"/>
        <v>8652</v>
      </c>
      <c r="IV34" s="222">
        <f t="shared" si="38"/>
        <v>8417</v>
      </c>
      <c r="IW34" s="222">
        <f t="shared" si="38"/>
        <v>8417</v>
      </c>
      <c r="IX34" s="222">
        <f t="shared" si="38"/>
        <v>8417</v>
      </c>
      <c r="IY34" s="222">
        <f t="shared" si="38"/>
        <v>8417</v>
      </c>
      <c r="IZ34" s="222">
        <f t="shared" si="38"/>
        <v>8417</v>
      </c>
      <c r="JA34" s="222">
        <f t="shared" si="38"/>
        <v>9357</v>
      </c>
      <c r="JB34" s="222">
        <f t="shared" si="38"/>
        <v>9357</v>
      </c>
      <c r="JC34" s="222">
        <f t="shared" si="38"/>
        <v>9357</v>
      </c>
      <c r="JD34" s="222">
        <f t="shared" si="38"/>
        <v>9357</v>
      </c>
      <c r="JE34" s="222">
        <f t="shared" si="38"/>
        <v>9357</v>
      </c>
      <c r="JF34" s="222">
        <f t="shared" si="38"/>
        <v>9357</v>
      </c>
      <c r="JG34" s="222">
        <f t="shared" si="38"/>
        <v>9357</v>
      </c>
      <c r="JH34" s="222">
        <f t="shared" si="38"/>
        <v>9748</v>
      </c>
      <c r="JI34" s="222">
        <f t="shared" si="38"/>
        <v>9748</v>
      </c>
      <c r="JJ34" s="222">
        <f t="shared" si="38"/>
        <v>9748</v>
      </c>
      <c r="JK34" s="222">
        <f t="shared" si="38"/>
        <v>9748</v>
      </c>
      <c r="JL34" s="222">
        <f t="shared" si="38"/>
        <v>9748</v>
      </c>
      <c r="JM34" s="222">
        <f t="shared" si="38"/>
        <v>9748</v>
      </c>
      <c r="JN34" s="222">
        <f t="shared" si="38"/>
        <v>9748</v>
      </c>
    </row>
    <row r="35" spans="1:274" ht="11.45" customHeight="1" x14ac:dyDescent="0.2">
      <c r="A35" s="12">
        <v>2</v>
      </c>
      <c r="B35" s="13">
        <f t="shared" si="33"/>
        <v>11354</v>
      </c>
      <c r="C35" s="13">
        <f t="shared" si="33"/>
        <v>10884</v>
      </c>
      <c r="D35" s="13">
        <f t="shared" si="33"/>
        <v>10884</v>
      </c>
      <c r="E35" s="13">
        <f t="shared" si="33"/>
        <v>10884</v>
      </c>
      <c r="F35" s="13">
        <f t="shared" si="33"/>
        <v>10884</v>
      </c>
      <c r="G35" s="13">
        <f t="shared" si="33"/>
        <v>9709</v>
      </c>
      <c r="H35" s="13">
        <f t="shared" si="33"/>
        <v>9709</v>
      </c>
      <c r="I35" s="13">
        <f t="shared" si="33"/>
        <v>9709</v>
      </c>
      <c r="J35" s="13">
        <f t="shared" si="33"/>
        <v>9709</v>
      </c>
      <c r="K35" s="13">
        <f t="shared" si="33"/>
        <v>9474</v>
      </c>
      <c r="L35" s="13">
        <f t="shared" si="33"/>
        <v>9474</v>
      </c>
      <c r="M35" s="13">
        <f t="shared" si="33"/>
        <v>9474</v>
      </c>
      <c r="N35" s="13">
        <f t="shared" si="33"/>
        <v>9474</v>
      </c>
      <c r="O35" s="13">
        <f t="shared" si="33"/>
        <v>9474</v>
      </c>
      <c r="P35" s="13">
        <f t="shared" si="33"/>
        <v>9474</v>
      </c>
      <c r="Q35" s="13">
        <f t="shared" si="33"/>
        <v>9474</v>
      </c>
      <c r="R35" s="13">
        <f t="shared" si="33"/>
        <v>9474</v>
      </c>
      <c r="S35" s="13">
        <f t="shared" si="33"/>
        <v>9474</v>
      </c>
      <c r="T35" s="13">
        <f t="shared" si="33"/>
        <v>9709</v>
      </c>
      <c r="U35" s="13">
        <f t="shared" si="33"/>
        <v>10805</v>
      </c>
      <c r="V35" s="13">
        <f t="shared" si="33"/>
        <v>10805</v>
      </c>
      <c r="W35" s="13">
        <f t="shared" si="33"/>
        <v>10179</v>
      </c>
      <c r="X35" s="13">
        <f t="shared" si="33"/>
        <v>9474</v>
      </c>
      <c r="Y35" s="13">
        <f t="shared" si="33"/>
        <v>9474</v>
      </c>
      <c r="Z35" s="13">
        <f t="shared" si="33"/>
        <v>9474</v>
      </c>
      <c r="AA35" s="13">
        <f t="shared" si="33"/>
        <v>9474</v>
      </c>
      <c r="AB35" s="13">
        <f t="shared" si="33"/>
        <v>9474</v>
      </c>
      <c r="AC35" s="13">
        <f t="shared" si="33"/>
        <v>9474</v>
      </c>
      <c r="AD35" s="13">
        <f t="shared" si="33"/>
        <v>10179</v>
      </c>
      <c r="AE35" s="13">
        <f t="shared" si="33"/>
        <v>10179</v>
      </c>
      <c r="AF35" s="13">
        <f t="shared" si="33"/>
        <v>9474</v>
      </c>
      <c r="AG35" s="13">
        <f t="shared" si="33"/>
        <v>9474</v>
      </c>
      <c r="AH35" s="13">
        <f t="shared" si="33"/>
        <v>9474</v>
      </c>
      <c r="AI35" s="13">
        <f t="shared" si="33"/>
        <v>9474</v>
      </c>
      <c r="AJ35" s="13">
        <f t="shared" si="33"/>
        <v>10414</v>
      </c>
      <c r="AK35" s="13">
        <f t="shared" ref="AK35:CV35" si="39">ROUND(AK17*0.87,)</f>
        <v>10414</v>
      </c>
      <c r="AL35" s="13">
        <f t="shared" si="39"/>
        <v>10414</v>
      </c>
      <c r="AM35" s="13">
        <f t="shared" si="39"/>
        <v>9709</v>
      </c>
      <c r="AN35" s="13">
        <f t="shared" si="39"/>
        <v>9709</v>
      </c>
      <c r="AO35" s="13">
        <f t="shared" si="39"/>
        <v>9709</v>
      </c>
      <c r="AP35" s="13">
        <f t="shared" si="39"/>
        <v>9709</v>
      </c>
      <c r="AQ35" s="13">
        <f t="shared" si="39"/>
        <v>9709</v>
      </c>
      <c r="AR35" s="13">
        <f t="shared" si="39"/>
        <v>10179</v>
      </c>
      <c r="AS35" s="13">
        <f t="shared" si="39"/>
        <v>10179</v>
      </c>
      <c r="AT35" s="13">
        <f t="shared" si="39"/>
        <v>10179</v>
      </c>
      <c r="AU35" s="13">
        <f t="shared" si="39"/>
        <v>9474</v>
      </c>
      <c r="AV35" s="13">
        <f t="shared" si="39"/>
        <v>9474</v>
      </c>
      <c r="AW35" s="13">
        <f t="shared" si="39"/>
        <v>9474</v>
      </c>
      <c r="AX35" s="13">
        <f t="shared" si="39"/>
        <v>9474</v>
      </c>
      <c r="AY35" s="13">
        <f t="shared" si="39"/>
        <v>9474</v>
      </c>
      <c r="AZ35" s="13">
        <f t="shared" si="39"/>
        <v>9474</v>
      </c>
      <c r="BA35" s="13">
        <f t="shared" si="39"/>
        <v>9474</v>
      </c>
      <c r="BB35" s="13">
        <f t="shared" si="39"/>
        <v>9474</v>
      </c>
      <c r="BC35" s="13">
        <f t="shared" si="39"/>
        <v>9474</v>
      </c>
      <c r="BD35" s="13">
        <f t="shared" si="39"/>
        <v>9474</v>
      </c>
      <c r="BE35" s="13">
        <f t="shared" si="39"/>
        <v>9474</v>
      </c>
      <c r="BF35" s="13">
        <f t="shared" si="39"/>
        <v>9474</v>
      </c>
      <c r="BG35" s="13">
        <f t="shared" si="39"/>
        <v>9474</v>
      </c>
      <c r="BH35" s="13">
        <f t="shared" si="39"/>
        <v>9474</v>
      </c>
      <c r="BI35" s="13">
        <f t="shared" si="39"/>
        <v>9474</v>
      </c>
      <c r="BJ35" s="13">
        <f t="shared" si="39"/>
        <v>9474</v>
      </c>
      <c r="BK35" s="13">
        <f t="shared" si="39"/>
        <v>9474</v>
      </c>
      <c r="BL35" s="13">
        <f t="shared" si="39"/>
        <v>9474</v>
      </c>
      <c r="BM35" s="13">
        <f t="shared" si="39"/>
        <v>9474</v>
      </c>
      <c r="BN35" s="13">
        <f t="shared" si="39"/>
        <v>9474</v>
      </c>
      <c r="BO35" s="13">
        <f t="shared" si="39"/>
        <v>9474</v>
      </c>
      <c r="BP35" s="13">
        <f t="shared" si="39"/>
        <v>9709</v>
      </c>
      <c r="BQ35" s="13">
        <f t="shared" si="39"/>
        <v>9709</v>
      </c>
      <c r="BR35" s="13">
        <f t="shared" si="39"/>
        <v>9709</v>
      </c>
      <c r="BS35" s="13">
        <f t="shared" si="39"/>
        <v>9709</v>
      </c>
      <c r="BT35" s="13">
        <f t="shared" si="39"/>
        <v>14016</v>
      </c>
      <c r="BU35" s="13">
        <f t="shared" si="39"/>
        <v>14016</v>
      </c>
      <c r="BV35" s="39">
        <f t="shared" si="39"/>
        <v>14016</v>
      </c>
      <c r="BW35" s="39">
        <f t="shared" si="39"/>
        <v>14016</v>
      </c>
      <c r="BX35" s="39">
        <f t="shared" si="39"/>
        <v>14016</v>
      </c>
      <c r="BY35" s="39">
        <f t="shared" si="39"/>
        <v>14016</v>
      </c>
      <c r="BZ35" s="39">
        <f t="shared" si="39"/>
        <v>14016</v>
      </c>
      <c r="CA35" s="13">
        <f t="shared" si="39"/>
        <v>14016</v>
      </c>
      <c r="CB35" s="13">
        <f t="shared" si="39"/>
        <v>14016</v>
      </c>
      <c r="CC35" s="13">
        <f t="shared" si="39"/>
        <v>14564</v>
      </c>
      <c r="CD35" s="222">
        <f t="shared" si="39"/>
        <v>14564</v>
      </c>
      <c r="CE35" s="222">
        <f t="shared" si="39"/>
        <v>14564</v>
      </c>
      <c r="CF35" s="222">
        <f t="shared" si="39"/>
        <v>14564</v>
      </c>
      <c r="CG35" s="222">
        <f t="shared" si="39"/>
        <v>14564</v>
      </c>
      <c r="CH35" s="13">
        <f t="shared" si="39"/>
        <v>14564</v>
      </c>
      <c r="CI35" s="13">
        <f t="shared" si="39"/>
        <v>14564</v>
      </c>
      <c r="CJ35" s="13">
        <f t="shared" si="39"/>
        <v>14016</v>
      </c>
      <c r="CK35" s="13">
        <f t="shared" si="39"/>
        <v>14016</v>
      </c>
      <c r="CL35" s="13">
        <f t="shared" si="39"/>
        <v>14016</v>
      </c>
      <c r="CM35" s="13">
        <f t="shared" si="39"/>
        <v>14016</v>
      </c>
      <c r="CN35" s="13">
        <f t="shared" si="39"/>
        <v>14016</v>
      </c>
      <c r="CO35" s="13">
        <f t="shared" si="39"/>
        <v>14016</v>
      </c>
      <c r="CP35" s="13">
        <f t="shared" si="39"/>
        <v>14016</v>
      </c>
      <c r="CQ35" s="13">
        <f t="shared" si="39"/>
        <v>14016</v>
      </c>
      <c r="CR35" s="13">
        <f t="shared" si="39"/>
        <v>14016</v>
      </c>
      <c r="CS35" s="13">
        <f t="shared" si="39"/>
        <v>14016</v>
      </c>
      <c r="CT35" s="13">
        <f t="shared" si="39"/>
        <v>14016</v>
      </c>
      <c r="CU35" s="13">
        <f t="shared" si="39"/>
        <v>14016</v>
      </c>
      <c r="CV35" s="13">
        <f t="shared" si="39"/>
        <v>14016</v>
      </c>
      <c r="CW35" s="13">
        <f t="shared" ref="CW35:FH35" si="40">ROUND(CW17*0.87,)</f>
        <v>14016</v>
      </c>
      <c r="CX35" s="13">
        <f t="shared" si="40"/>
        <v>14016</v>
      </c>
      <c r="CY35" s="13">
        <f t="shared" si="40"/>
        <v>14016</v>
      </c>
      <c r="CZ35" s="13">
        <f t="shared" si="40"/>
        <v>14016</v>
      </c>
      <c r="DA35" s="13">
        <f t="shared" si="40"/>
        <v>14016</v>
      </c>
      <c r="DB35" s="13">
        <f t="shared" si="40"/>
        <v>14016</v>
      </c>
      <c r="DC35" s="13">
        <f t="shared" si="40"/>
        <v>14016</v>
      </c>
      <c r="DD35" s="13">
        <f t="shared" si="40"/>
        <v>14016</v>
      </c>
      <c r="DE35" s="13">
        <f t="shared" si="40"/>
        <v>14016</v>
      </c>
      <c r="DF35" s="13">
        <f t="shared" si="40"/>
        <v>11588</v>
      </c>
      <c r="DG35" s="13">
        <f t="shared" si="40"/>
        <v>11588</v>
      </c>
      <c r="DH35" s="13">
        <f t="shared" si="40"/>
        <v>11588</v>
      </c>
      <c r="DI35" s="13">
        <f t="shared" si="40"/>
        <v>11588</v>
      </c>
      <c r="DJ35" s="13">
        <f t="shared" si="40"/>
        <v>11980</v>
      </c>
      <c r="DK35" s="13">
        <f t="shared" si="40"/>
        <v>11980</v>
      </c>
      <c r="DL35" s="13">
        <f t="shared" si="40"/>
        <v>11588</v>
      </c>
      <c r="DM35" s="13">
        <f t="shared" si="40"/>
        <v>11588</v>
      </c>
      <c r="DN35" s="13">
        <f t="shared" si="40"/>
        <v>11588</v>
      </c>
      <c r="DO35" s="13">
        <f t="shared" si="40"/>
        <v>11588</v>
      </c>
      <c r="DP35" s="13">
        <f t="shared" si="40"/>
        <v>11588</v>
      </c>
      <c r="DQ35" s="13">
        <f t="shared" si="40"/>
        <v>11980</v>
      </c>
      <c r="DR35" s="13">
        <f t="shared" si="40"/>
        <v>11980</v>
      </c>
      <c r="DS35" s="13">
        <f t="shared" si="40"/>
        <v>11588</v>
      </c>
      <c r="DT35" s="13">
        <f t="shared" si="40"/>
        <v>11588</v>
      </c>
      <c r="DU35" s="13">
        <f t="shared" si="40"/>
        <v>11588</v>
      </c>
      <c r="DV35" s="13">
        <f t="shared" si="40"/>
        <v>11588</v>
      </c>
      <c r="DW35" s="13">
        <f t="shared" si="40"/>
        <v>12371</v>
      </c>
      <c r="DX35" s="13">
        <f t="shared" si="40"/>
        <v>12371</v>
      </c>
      <c r="DY35" s="13">
        <f t="shared" si="40"/>
        <v>12371</v>
      </c>
      <c r="DZ35" s="13">
        <f t="shared" si="40"/>
        <v>11588</v>
      </c>
      <c r="EA35" s="13">
        <f t="shared" si="40"/>
        <v>11588</v>
      </c>
      <c r="EB35" s="13">
        <f t="shared" si="40"/>
        <v>11588</v>
      </c>
      <c r="EC35" s="13">
        <f t="shared" si="40"/>
        <v>11588</v>
      </c>
      <c r="ED35" s="13">
        <f t="shared" si="40"/>
        <v>11588</v>
      </c>
      <c r="EE35" s="13">
        <f t="shared" si="40"/>
        <v>11980</v>
      </c>
      <c r="EF35" s="13">
        <f t="shared" si="40"/>
        <v>11980</v>
      </c>
      <c r="EG35" s="13">
        <f t="shared" si="40"/>
        <v>11588</v>
      </c>
      <c r="EH35" s="13">
        <f t="shared" si="40"/>
        <v>11588</v>
      </c>
      <c r="EI35" s="13">
        <f t="shared" si="40"/>
        <v>11588</v>
      </c>
      <c r="EJ35" s="13">
        <f t="shared" si="40"/>
        <v>11588</v>
      </c>
      <c r="EK35" s="13">
        <f t="shared" si="40"/>
        <v>11588</v>
      </c>
      <c r="EL35" s="13">
        <f t="shared" si="40"/>
        <v>11980</v>
      </c>
      <c r="EM35" s="13">
        <f t="shared" si="40"/>
        <v>11980</v>
      </c>
      <c r="EN35" s="13">
        <f t="shared" si="40"/>
        <v>11588</v>
      </c>
      <c r="EO35" s="13">
        <f t="shared" si="40"/>
        <v>11588</v>
      </c>
      <c r="EP35" s="13">
        <f t="shared" si="40"/>
        <v>11588</v>
      </c>
      <c r="EQ35" s="13">
        <f t="shared" si="40"/>
        <v>11588</v>
      </c>
      <c r="ER35" s="13">
        <f t="shared" si="40"/>
        <v>11588</v>
      </c>
      <c r="ES35" s="13">
        <f t="shared" si="40"/>
        <v>11588</v>
      </c>
      <c r="ET35" s="13">
        <f t="shared" si="40"/>
        <v>11588</v>
      </c>
      <c r="EU35" s="13">
        <f t="shared" si="40"/>
        <v>10805</v>
      </c>
      <c r="EV35" s="13">
        <f t="shared" si="40"/>
        <v>10805</v>
      </c>
      <c r="EW35" s="13">
        <f t="shared" si="40"/>
        <v>10805</v>
      </c>
      <c r="EX35" s="13">
        <f t="shared" si="40"/>
        <v>10805</v>
      </c>
      <c r="EY35" s="13">
        <f t="shared" si="40"/>
        <v>10805</v>
      </c>
      <c r="EZ35" s="13">
        <f t="shared" si="40"/>
        <v>10805</v>
      </c>
      <c r="FA35" s="13">
        <f t="shared" si="40"/>
        <v>10805</v>
      </c>
      <c r="FB35" s="13">
        <f t="shared" si="40"/>
        <v>10414</v>
      </c>
      <c r="FC35" s="13">
        <f t="shared" si="40"/>
        <v>10414</v>
      </c>
      <c r="FD35" s="13">
        <f t="shared" si="40"/>
        <v>10414</v>
      </c>
      <c r="FE35" s="13">
        <f t="shared" si="40"/>
        <v>10414</v>
      </c>
      <c r="FF35" s="13">
        <f t="shared" si="40"/>
        <v>10414</v>
      </c>
      <c r="FG35" s="13">
        <f t="shared" si="40"/>
        <v>10805</v>
      </c>
      <c r="FH35" s="13">
        <f t="shared" si="40"/>
        <v>10805</v>
      </c>
      <c r="FI35" s="13">
        <f t="shared" ref="FI35:GG35" si="41">ROUND(FI17*0.87,)</f>
        <v>10414</v>
      </c>
      <c r="FJ35" s="13">
        <f t="shared" si="41"/>
        <v>10414</v>
      </c>
      <c r="FK35" s="13">
        <f t="shared" si="41"/>
        <v>10414</v>
      </c>
      <c r="FL35" s="13">
        <f t="shared" si="41"/>
        <v>10414</v>
      </c>
      <c r="FM35" s="13">
        <f t="shared" si="41"/>
        <v>10414</v>
      </c>
      <c r="FN35" s="13">
        <f t="shared" si="41"/>
        <v>10805</v>
      </c>
      <c r="FO35" s="13">
        <f t="shared" si="41"/>
        <v>10805</v>
      </c>
      <c r="FP35" s="13">
        <f t="shared" si="41"/>
        <v>10414</v>
      </c>
      <c r="FQ35" s="13">
        <f t="shared" si="41"/>
        <v>10414</v>
      </c>
      <c r="FR35" s="13">
        <f t="shared" si="41"/>
        <v>10414</v>
      </c>
      <c r="FS35" s="13">
        <f t="shared" si="41"/>
        <v>10414</v>
      </c>
      <c r="FT35" s="13">
        <f t="shared" si="41"/>
        <v>10414</v>
      </c>
      <c r="FU35" s="13">
        <f t="shared" si="41"/>
        <v>10805</v>
      </c>
      <c r="FV35" s="13">
        <f t="shared" si="41"/>
        <v>10805</v>
      </c>
      <c r="FW35" s="13">
        <f t="shared" si="41"/>
        <v>10805</v>
      </c>
      <c r="FX35" s="13">
        <f t="shared" si="41"/>
        <v>10805</v>
      </c>
      <c r="FY35" s="13">
        <f t="shared" si="41"/>
        <v>10805</v>
      </c>
      <c r="FZ35" s="13">
        <f t="shared" si="41"/>
        <v>10805</v>
      </c>
      <c r="GA35" s="13">
        <f t="shared" si="41"/>
        <v>10805</v>
      </c>
      <c r="GB35" s="13">
        <f t="shared" si="41"/>
        <v>10805</v>
      </c>
      <c r="GC35" s="13">
        <f t="shared" si="41"/>
        <v>10805</v>
      </c>
      <c r="GD35" s="13">
        <f t="shared" si="41"/>
        <v>10805</v>
      </c>
      <c r="GE35" s="13">
        <f t="shared" si="41"/>
        <v>10805</v>
      </c>
      <c r="GF35" s="13">
        <f t="shared" si="41"/>
        <v>10805</v>
      </c>
      <c r="GG35" s="222">
        <f t="shared" si="41"/>
        <v>10805</v>
      </c>
      <c r="GH35" s="222">
        <f t="shared" ref="GH35:IS35" si="42">ROUND(GH17*0.87,)</f>
        <v>11040</v>
      </c>
      <c r="GI35" s="222">
        <f t="shared" si="42"/>
        <v>11040</v>
      </c>
      <c r="GJ35" s="222">
        <f t="shared" si="42"/>
        <v>11040</v>
      </c>
      <c r="GK35" s="222">
        <f t="shared" si="42"/>
        <v>10414</v>
      </c>
      <c r="GL35" s="222">
        <f t="shared" si="42"/>
        <v>10414</v>
      </c>
      <c r="GM35" s="222">
        <f t="shared" si="42"/>
        <v>10414</v>
      </c>
      <c r="GN35" s="222">
        <f t="shared" si="42"/>
        <v>10414</v>
      </c>
      <c r="GO35" s="222">
        <f t="shared" si="42"/>
        <v>10414</v>
      </c>
      <c r="GP35" s="222">
        <f t="shared" si="42"/>
        <v>10649</v>
      </c>
      <c r="GQ35" s="222">
        <f t="shared" si="42"/>
        <v>10649</v>
      </c>
      <c r="GR35" s="222">
        <f t="shared" si="42"/>
        <v>10414</v>
      </c>
      <c r="GS35" s="222">
        <f t="shared" si="42"/>
        <v>10414</v>
      </c>
      <c r="GT35" s="222">
        <f t="shared" si="42"/>
        <v>10414</v>
      </c>
      <c r="GU35" s="222">
        <f t="shared" si="42"/>
        <v>10414</v>
      </c>
      <c r="GV35" s="222">
        <f t="shared" si="42"/>
        <v>10414</v>
      </c>
      <c r="GW35" s="222">
        <f t="shared" si="42"/>
        <v>10414</v>
      </c>
      <c r="GX35" s="222">
        <f t="shared" si="42"/>
        <v>10414</v>
      </c>
      <c r="GY35" s="222">
        <f t="shared" si="42"/>
        <v>10179</v>
      </c>
      <c r="GZ35" s="222">
        <f t="shared" si="42"/>
        <v>10179</v>
      </c>
      <c r="HA35" s="222">
        <f t="shared" si="42"/>
        <v>10179</v>
      </c>
      <c r="HB35" s="222">
        <f t="shared" si="42"/>
        <v>10179</v>
      </c>
      <c r="HC35" s="222">
        <f t="shared" si="42"/>
        <v>10179</v>
      </c>
      <c r="HD35" s="222">
        <f t="shared" si="42"/>
        <v>10414</v>
      </c>
      <c r="HE35" s="222">
        <f t="shared" si="42"/>
        <v>10414</v>
      </c>
      <c r="HF35" s="222">
        <f t="shared" si="42"/>
        <v>10179</v>
      </c>
      <c r="HG35" s="222">
        <f t="shared" si="42"/>
        <v>10179</v>
      </c>
      <c r="HH35" s="222">
        <f t="shared" si="42"/>
        <v>10414</v>
      </c>
      <c r="HI35" s="222">
        <f t="shared" si="42"/>
        <v>10414</v>
      </c>
      <c r="HJ35" s="222">
        <f t="shared" si="42"/>
        <v>10414</v>
      </c>
      <c r="HK35" s="222">
        <f t="shared" si="42"/>
        <v>10414</v>
      </c>
      <c r="HL35" s="222">
        <f t="shared" si="42"/>
        <v>10414</v>
      </c>
      <c r="HM35" s="222">
        <f t="shared" si="42"/>
        <v>10179</v>
      </c>
      <c r="HN35" s="222">
        <f t="shared" si="42"/>
        <v>10179</v>
      </c>
      <c r="HO35" s="222">
        <f t="shared" si="42"/>
        <v>10179</v>
      </c>
      <c r="HP35" s="222">
        <f t="shared" si="42"/>
        <v>10179</v>
      </c>
      <c r="HQ35" s="222">
        <f t="shared" si="42"/>
        <v>10179</v>
      </c>
      <c r="HR35" s="222">
        <f t="shared" si="42"/>
        <v>10179</v>
      </c>
      <c r="HS35" s="222">
        <f t="shared" si="42"/>
        <v>10179</v>
      </c>
      <c r="HT35" s="222">
        <f t="shared" si="42"/>
        <v>9709</v>
      </c>
      <c r="HU35" s="222">
        <f t="shared" si="42"/>
        <v>9709</v>
      </c>
      <c r="HV35" s="222">
        <f t="shared" si="42"/>
        <v>9709</v>
      </c>
      <c r="HW35" s="222">
        <f t="shared" si="42"/>
        <v>9709</v>
      </c>
      <c r="HX35" s="222">
        <f t="shared" si="42"/>
        <v>9709</v>
      </c>
      <c r="HY35" s="222">
        <f t="shared" si="42"/>
        <v>9709</v>
      </c>
      <c r="HZ35" s="222">
        <f t="shared" si="42"/>
        <v>9709</v>
      </c>
      <c r="IA35" s="222">
        <f t="shared" si="42"/>
        <v>9709</v>
      </c>
      <c r="IB35" s="222">
        <f t="shared" si="42"/>
        <v>9709</v>
      </c>
      <c r="IC35" s="222">
        <f t="shared" si="42"/>
        <v>9709</v>
      </c>
      <c r="ID35" s="222">
        <f t="shared" si="42"/>
        <v>9709</v>
      </c>
      <c r="IE35" s="222">
        <f t="shared" si="42"/>
        <v>9709</v>
      </c>
      <c r="IF35" s="222">
        <f t="shared" si="42"/>
        <v>9709</v>
      </c>
      <c r="IG35" s="222">
        <f t="shared" si="42"/>
        <v>9709</v>
      </c>
      <c r="IH35" s="222">
        <f t="shared" si="42"/>
        <v>9709</v>
      </c>
      <c r="II35" s="222">
        <f t="shared" si="42"/>
        <v>9709</v>
      </c>
      <c r="IJ35" s="222">
        <f t="shared" si="42"/>
        <v>9709</v>
      </c>
      <c r="IK35" s="222">
        <f t="shared" si="42"/>
        <v>9709</v>
      </c>
      <c r="IL35" s="222">
        <f t="shared" si="42"/>
        <v>9709</v>
      </c>
      <c r="IM35" s="222">
        <f t="shared" si="42"/>
        <v>9709</v>
      </c>
      <c r="IN35" s="222">
        <f t="shared" si="42"/>
        <v>9709</v>
      </c>
      <c r="IO35" s="222">
        <f t="shared" si="42"/>
        <v>9709</v>
      </c>
      <c r="IP35" s="222">
        <f t="shared" si="42"/>
        <v>9709</v>
      </c>
      <c r="IQ35" s="222">
        <f t="shared" si="42"/>
        <v>9709</v>
      </c>
      <c r="IR35" s="222">
        <f t="shared" si="42"/>
        <v>9709</v>
      </c>
      <c r="IS35" s="222">
        <f t="shared" si="42"/>
        <v>9709</v>
      </c>
      <c r="IT35" s="222">
        <f t="shared" ref="IT35:JN35" si="43">ROUND(IT17*0.87,)</f>
        <v>9944</v>
      </c>
      <c r="IU35" s="222">
        <f t="shared" si="43"/>
        <v>9944</v>
      </c>
      <c r="IV35" s="222">
        <f t="shared" si="43"/>
        <v>9709</v>
      </c>
      <c r="IW35" s="222">
        <f t="shared" si="43"/>
        <v>9709</v>
      </c>
      <c r="IX35" s="222">
        <f t="shared" si="43"/>
        <v>9709</v>
      </c>
      <c r="IY35" s="222">
        <f t="shared" si="43"/>
        <v>9709</v>
      </c>
      <c r="IZ35" s="222">
        <f t="shared" si="43"/>
        <v>9709</v>
      </c>
      <c r="JA35" s="222">
        <f t="shared" si="43"/>
        <v>10649</v>
      </c>
      <c r="JB35" s="222">
        <f t="shared" si="43"/>
        <v>10649</v>
      </c>
      <c r="JC35" s="222">
        <f t="shared" si="43"/>
        <v>10649</v>
      </c>
      <c r="JD35" s="222">
        <f t="shared" si="43"/>
        <v>10649</v>
      </c>
      <c r="JE35" s="222">
        <f t="shared" si="43"/>
        <v>10649</v>
      </c>
      <c r="JF35" s="222">
        <f t="shared" si="43"/>
        <v>10649</v>
      </c>
      <c r="JG35" s="222">
        <f t="shared" si="43"/>
        <v>10649</v>
      </c>
      <c r="JH35" s="222">
        <f t="shared" si="43"/>
        <v>11040</v>
      </c>
      <c r="JI35" s="222">
        <f t="shared" si="43"/>
        <v>11040</v>
      </c>
      <c r="JJ35" s="222">
        <f t="shared" si="43"/>
        <v>11040</v>
      </c>
      <c r="JK35" s="222">
        <f t="shared" si="43"/>
        <v>11040</v>
      </c>
      <c r="JL35" s="222">
        <f t="shared" si="43"/>
        <v>11040</v>
      </c>
      <c r="JM35" s="222">
        <f t="shared" si="43"/>
        <v>11040</v>
      </c>
      <c r="JN35" s="222">
        <f t="shared" si="43"/>
        <v>11040</v>
      </c>
    </row>
    <row r="36" spans="1:274" ht="11.45" customHeight="1" x14ac:dyDescent="0.2">
      <c r="A36" s="35" t="s">
        <v>8</v>
      </c>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39"/>
      <c r="BW36" s="39"/>
      <c r="BX36" s="39"/>
      <c r="BY36" s="39"/>
      <c r="BZ36" s="39"/>
      <c r="CA36" s="13"/>
      <c r="CB36" s="13"/>
      <c r="CC36" s="13"/>
      <c r="CD36" s="222"/>
      <c r="CE36" s="222"/>
      <c r="CF36" s="222"/>
      <c r="CG36" s="222"/>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222"/>
      <c r="GH36" s="222"/>
      <c r="GI36" s="222"/>
      <c r="GJ36" s="222"/>
      <c r="GK36" s="222"/>
      <c r="GL36" s="222"/>
      <c r="GM36" s="222"/>
      <c r="GN36" s="222"/>
      <c r="GO36" s="222"/>
      <c r="GP36" s="222"/>
      <c r="GQ36" s="222"/>
      <c r="GR36" s="222"/>
      <c r="GS36" s="222"/>
      <c r="GT36" s="222"/>
      <c r="GU36" s="222"/>
      <c r="GV36" s="222"/>
      <c r="GW36" s="222"/>
      <c r="GX36" s="222"/>
      <c r="GY36" s="222"/>
      <c r="GZ36" s="222"/>
      <c r="HA36" s="222"/>
      <c r="HB36" s="222"/>
      <c r="HC36" s="222"/>
      <c r="HD36" s="222"/>
      <c r="HE36" s="222"/>
      <c r="HF36" s="222"/>
      <c r="HG36" s="222"/>
      <c r="HH36" s="222"/>
      <c r="HI36" s="222"/>
      <c r="HJ36" s="222"/>
      <c r="HK36" s="222"/>
      <c r="HL36" s="222"/>
      <c r="HM36" s="222"/>
      <c r="HN36" s="222"/>
      <c r="HO36" s="222"/>
      <c r="HP36" s="222"/>
      <c r="HQ36" s="222"/>
      <c r="HR36" s="222"/>
      <c r="HS36" s="222"/>
      <c r="HT36" s="222"/>
      <c r="HU36" s="222"/>
      <c r="HV36" s="222"/>
      <c r="HW36" s="222"/>
      <c r="HX36" s="222"/>
      <c r="HY36" s="222"/>
      <c r="HZ36" s="222"/>
      <c r="IA36" s="222"/>
      <c r="IB36" s="222"/>
      <c r="IC36" s="222"/>
      <c r="ID36" s="222"/>
      <c r="IE36" s="222"/>
      <c r="IF36" s="222"/>
      <c r="IG36" s="222"/>
      <c r="IH36" s="222"/>
      <c r="II36" s="222"/>
      <c r="IJ36" s="222"/>
      <c r="IK36" s="222"/>
      <c r="IL36" s="222"/>
      <c r="IM36" s="222"/>
      <c r="IN36" s="222"/>
      <c r="IO36" s="222"/>
      <c r="IP36" s="222"/>
      <c r="IQ36" s="222"/>
      <c r="IR36" s="222"/>
      <c r="IS36" s="222"/>
      <c r="IT36" s="222"/>
      <c r="IU36" s="222"/>
      <c r="IV36" s="222"/>
      <c r="IW36" s="222"/>
      <c r="IX36" s="222"/>
      <c r="IY36" s="222"/>
      <c r="IZ36" s="222"/>
      <c r="JA36" s="222"/>
      <c r="JB36" s="222"/>
      <c r="JC36" s="222"/>
      <c r="JD36" s="222"/>
      <c r="JE36" s="222"/>
      <c r="JF36" s="222"/>
      <c r="JG36" s="222"/>
      <c r="JH36" s="222"/>
      <c r="JI36" s="222"/>
      <c r="JJ36" s="222"/>
      <c r="JK36" s="222"/>
      <c r="JL36" s="222"/>
      <c r="JM36" s="222"/>
      <c r="JN36" s="222"/>
    </row>
    <row r="37" spans="1:274" ht="11.45" customHeight="1" x14ac:dyDescent="0.2">
      <c r="A37" s="12">
        <v>1</v>
      </c>
      <c r="B37" s="13">
        <f t="shared" ref="B37:AJ38" si="44">ROUND(B19*0.87,)</f>
        <v>10688</v>
      </c>
      <c r="C37" s="13">
        <f t="shared" si="44"/>
        <v>10218</v>
      </c>
      <c r="D37" s="13">
        <f t="shared" si="44"/>
        <v>10218</v>
      </c>
      <c r="E37" s="13">
        <f t="shared" si="44"/>
        <v>10218</v>
      </c>
      <c r="F37" s="13">
        <f t="shared" si="44"/>
        <v>10218</v>
      </c>
      <c r="G37" s="13">
        <f t="shared" si="44"/>
        <v>9592</v>
      </c>
      <c r="H37" s="13">
        <f t="shared" si="44"/>
        <v>9592</v>
      </c>
      <c r="I37" s="13">
        <f t="shared" si="44"/>
        <v>9592</v>
      </c>
      <c r="J37" s="13">
        <f t="shared" si="44"/>
        <v>9592</v>
      </c>
      <c r="K37" s="13">
        <f t="shared" si="44"/>
        <v>9357</v>
      </c>
      <c r="L37" s="13">
        <f t="shared" si="44"/>
        <v>9357</v>
      </c>
      <c r="M37" s="13">
        <f t="shared" si="44"/>
        <v>9357</v>
      </c>
      <c r="N37" s="13">
        <f t="shared" si="44"/>
        <v>9357</v>
      </c>
      <c r="O37" s="13">
        <f t="shared" si="44"/>
        <v>9357</v>
      </c>
      <c r="P37" s="13">
        <f t="shared" si="44"/>
        <v>9357</v>
      </c>
      <c r="Q37" s="13">
        <f t="shared" si="44"/>
        <v>9357</v>
      </c>
      <c r="R37" s="13">
        <f t="shared" si="44"/>
        <v>9357</v>
      </c>
      <c r="S37" s="13">
        <f t="shared" si="44"/>
        <v>9357</v>
      </c>
      <c r="T37" s="13">
        <f t="shared" si="44"/>
        <v>9592</v>
      </c>
      <c r="U37" s="13">
        <f t="shared" si="44"/>
        <v>10688</v>
      </c>
      <c r="V37" s="13">
        <f t="shared" si="44"/>
        <v>10688</v>
      </c>
      <c r="W37" s="13">
        <f t="shared" si="44"/>
        <v>10062</v>
      </c>
      <c r="X37" s="13">
        <f t="shared" si="44"/>
        <v>9357</v>
      </c>
      <c r="Y37" s="13">
        <f t="shared" si="44"/>
        <v>9357</v>
      </c>
      <c r="Z37" s="13">
        <f t="shared" si="44"/>
        <v>9357</v>
      </c>
      <c r="AA37" s="13">
        <f t="shared" si="44"/>
        <v>9357</v>
      </c>
      <c r="AB37" s="13">
        <f t="shared" si="44"/>
        <v>9357</v>
      </c>
      <c r="AC37" s="13">
        <f t="shared" si="44"/>
        <v>9357</v>
      </c>
      <c r="AD37" s="13">
        <f t="shared" si="44"/>
        <v>10062</v>
      </c>
      <c r="AE37" s="13">
        <f t="shared" si="44"/>
        <v>10062</v>
      </c>
      <c r="AF37" s="13">
        <f t="shared" si="44"/>
        <v>9357</v>
      </c>
      <c r="AG37" s="13">
        <f t="shared" si="44"/>
        <v>9357</v>
      </c>
      <c r="AH37" s="13">
        <f t="shared" si="44"/>
        <v>9357</v>
      </c>
      <c r="AI37" s="13">
        <f t="shared" si="44"/>
        <v>9357</v>
      </c>
      <c r="AJ37" s="13">
        <f t="shared" si="44"/>
        <v>10296</v>
      </c>
      <c r="AK37" s="13">
        <f t="shared" ref="AK37:CV37" si="45">ROUND(AK19*0.87,)</f>
        <v>10296</v>
      </c>
      <c r="AL37" s="13">
        <f t="shared" si="45"/>
        <v>10296</v>
      </c>
      <c r="AM37" s="13">
        <f t="shared" si="45"/>
        <v>9592</v>
      </c>
      <c r="AN37" s="13">
        <f t="shared" si="45"/>
        <v>9592</v>
      </c>
      <c r="AO37" s="13">
        <f t="shared" si="45"/>
        <v>9592</v>
      </c>
      <c r="AP37" s="13">
        <f t="shared" si="45"/>
        <v>9592</v>
      </c>
      <c r="AQ37" s="13">
        <f t="shared" si="45"/>
        <v>9592</v>
      </c>
      <c r="AR37" s="13">
        <f t="shared" si="45"/>
        <v>10062</v>
      </c>
      <c r="AS37" s="13">
        <f t="shared" si="45"/>
        <v>10062</v>
      </c>
      <c r="AT37" s="13">
        <f t="shared" si="45"/>
        <v>10062</v>
      </c>
      <c r="AU37" s="13">
        <f t="shared" si="45"/>
        <v>9357</v>
      </c>
      <c r="AV37" s="13">
        <f t="shared" si="45"/>
        <v>9357</v>
      </c>
      <c r="AW37" s="13">
        <f t="shared" si="45"/>
        <v>9357</v>
      </c>
      <c r="AX37" s="13">
        <f t="shared" si="45"/>
        <v>9357</v>
      </c>
      <c r="AY37" s="13">
        <f t="shared" si="45"/>
        <v>9357</v>
      </c>
      <c r="AZ37" s="13">
        <f t="shared" si="45"/>
        <v>9357</v>
      </c>
      <c r="BA37" s="13">
        <f t="shared" si="45"/>
        <v>9357</v>
      </c>
      <c r="BB37" s="13">
        <f t="shared" si="45"/>
        <v>9357</v>
      </c>
      <c r="BC37" s="13">
        <f t="shared" si="45"/>
        <v>9357</v>
      </c>
      <c r="BD37" s="13">
        <f t="shared" si="45"/>
        <v>9357</v>
      </c>
      <c r="BE37" s="13">
        <f t="shared" si="45"/>
        <v>9357</v>
      </c>
      <c r="BF37" s="13">
        <f t="shared" si="45"/>
        <v>9357</v>
      </c>
      <c r="BG37" s="13">
        <f t="shared" si="45"/>
        <v>9357</v>
      </c>
      <c r="BH37" s="13">
        <f t="shared" si="45"/>
        <v>9357</v>
      </c>
      <c r="BI37" s="13">
        <f t="shared" si="45"/>
        <v>9357</v>
      </c>
      <c r="BJ37" s="13">
        <f t="shared" si="45"/>
        <v>9357</v>
      </c>
      <c r="BK37" s="13">
        <f t="shared" si="45"/>
        <v>9357</v>
      </c>
      <c r="BL37" s="13">
        <f t="shared" si="45"/>
        <v>9357</v>
      </c>
      <c r="BM37" s="13">
        <f t="shared" si="45"/>
        <v>9357</v>
      </c>
      <c r="BN37" s="13">
        <f t="shared" si="45"/>
        <v>9357</v>
      </c>
      <c r="BO37" s="13">
        <f t="shared" si="45"/>
        <v>9357</v>
      </c>
      <c r="BP37" s="13">
        <f t="shared" si="45"/>
        <v>9592</v>
      </c>
      <c r="BQ37" s="13">
        <f t="shared" si="45"/>
        <v>9592</v>
      </c>
      <c r="BR37" s="13">
        <f t="shared" si="45"/>
        <v>9592</v>
      </c>
      <c r="BS37" s="13">
        <f t="shared" si="45"/>
        <v>9592</v>
      </c>
      <c r="BT37" s="13">
        <f t="shared" si="45"/>
        <v>18596</v>
      </c>
      <c r="BU37" s="13">
        <f t="shared" si="45"/>
        <v>18596</v>
      </c>
      <c r="BV37" s="39">
        <f t="shared" si="45"/>
        <v>18596</v>
      </c>
      <c r="BW37" s="39">
        <f t="shared" si="45"/>
        <v>18596</v>
      </c>
      <c r="BX37" s="39">
        <f t="shared" si="45"/>
        <v>18596</v>
      </c>
      <c r="BY37" s="39">
        <f t="shared" si="45"/>
        <v>18596</v>
      </c>
      <c r="BZ37" s="39">
        <f t="shared" si="45"/>
        <v>18596</v>
      </c>
      <c r="CA37" s="13">
        <f t="shared" si="45"/>
        <v>16639</v>
      </c>
      <c r="CB37" s="13">
        <f t="shared" si="45"/>
        <v>16639</v>
      </c>
      <c r="CC37" s="13">
        <f t="shared" si="45"/>
        <v>17187</v>
      </c>
      <c r="CD37" s="222">
        <f t="shared" si="45"/>
        <v>14446</v>
      </c>
      <c r="CE37" s="222">
        <f t="shared" si="45"/>
        <v>14446</v>
      </c>
      <c r="CF37" s="222">
        <f t="shared" si="45"/>
        <v>14446</v>
      </c>
      <c r="CG37" s="222">
        <f t="shared" si="45"/>
        <v>14446</v>
      </c>
      <c r="CH37" s="13">
        <f t="shared" si="45"/>
        <v>14446</v>
      </c>
      <c r="CI37" s="13">
        <f t="shared" si="45"/>
        <v>14446</v>
      </c>
      <c r="CJ37" s="13">
        <f t="shared" si="45"/>
        <v>13898</v>
      </c>
      <c r="CK37" s="13">
        <f t="shared" si="45"/>
        <v>13898</v>
      </c>
      <c r="CL37" s="13">
        <f t="shared" si="45"/>
        <v>13898</v>
      </c>
      <c r="CM37" s="13">
        <f t="shared" si="45"/>
        <v>13898</v>
      </c>
      <c r="CN37" s="13">
        <f t="shared" si="45"/>
        <v>13898</v>
      </c>
      <c r="CO37" s="13">
        <f t="shared" si="45"/>
        <v>13898</v>
      </c>
      <c r="CP37" s="13">
        <f t="shared" si="45"/>
        <v>13898</v>
      </c>
      <c r="CQ37" s="13">
        <f t="shared" si="45"/>
        <v>13898</v>
      </c>
      <c r="CR37" s="13">
        <f t="shared" si="45"/>
        <v>13898</v>
      </c>
      <c r="CS37" s="13">
        <f t="shared" si="45"/>
        <v>13898</v>
      </c>
      <c r="CT37" s="13">
        <f t="shared" si="45"/>
        <v>13898</v>
      </c>
      <c r="CU37" s="13">
        <f t="shared" si="45"/>
        <v>13898</v>
      </c>
      <c r="CV37" s="13">
        <f t="shared" si="45"/>
        <v>13898</v>
      </c>
      <c r="CW37" s="13">
        <f t="shared" ref="CW37:FH37" si="46">ROUND(CW19*0.87,)</f>
        <v>13898</v>
      </c>
      <c r="CX37" s="13">
        <f t="shared" si="46"/>
        <v>13898</v>
      </c>
      <c r="CY37" s="13">
        <f t="shared" si="46"/>
        <v>13898</v>
      </c>
      <c r="CZ37" s="13">
        <f t="shared" si="46"/>
        <v>13898</v>
      </c>
      <c r="DA37" s="13">
        <f t="shared" si="46"/>
        <v>13898</v>
      </c>
      <c r="DB37" s="13">
        <f t="shared" si="46"/>
        <v>13898</v>
      </c>
      <c r="DC37" s="13">
        <f t="shared" si="46"/>
        <v>13898</v>
      </c>
      <c r="DD37" s="13">
        <f t="shared" si="46"/>
        <v>13898</v>
      </c>
      <c r="DE37" s="13">
        <f t="shared" si="46"/>
        <v>13898</v>
      </c>
      <c r="DF37" s="13">
        <f t="shared" si="46"/>
        <v>11471</v>
      </c>
      <c r="DG37" s="13">
        <f t="shared" si="46"/>
        <v>11471</v>
      </c>
      <c r="DH37" s="13">
        <f t="shared" si="46"/>
        <v>11471</v>
      </c>
      <c r="DI37" s="13">
        <f t="shared" si="46"/>
        <v>11471</v>
      </c>
      <c r="DJ37" s="13">
        <f t="shared" si="46"/>
        <v>11862</v>
      </c>
      <c r="DK37" s="13">
        <f t="shared" si="46"/>
        <v>11862</v>
      </c>
      <c r="DL37" s="13">
        <f t="shared" si="46"/>
        <v>11471</v>
      </c>
      <c r="DM37" s="13">
        <f t="shared" si="46"/>
        <v>11471</v>
      </c>
      <c r="DN37" s="13">
        <f t="shared" si="46"/>
        <v>11471</v>
      </c>
      <c r="DO37" s="13">
        <f t="shared" si="46"/>
        <v>11471</v>
      </c>
      <c r="DP37" s="13">
        <f t="shared" si="46"/>
        <v>11471</v>
      </c>
      <c r="DQ37" s="13">
        <f t="shared" si="46"/>
        <v>11862</v>
      </c>
      <c r="DR37" s="13">
        <f t="shared" si="46"/>
        <v>11862</v>
      </c>
      <c r="DS37" s="13">
        <f t="shared" si="46"/>
        <v>11471</v>
      </c>
      <c r="DT37" s="13">
        <f t="shared" si="46"/>
        <v>11471</v>
      </c>
      <c r="DU37" s="13">
        <f t="shared" si="46"/>
        <v>11471</v>
      </c>
      <c r="DV37" s="13">
        <f t="shared" si="46"/>
        <v>11471</v>
      </c>
      <c r="DW37" s="13">
        <f t="shared" si="46"/>
        <v>12254</v>
      </c>
      <c r="DX37" s="13">
        <f t="shared" si="46"/>
        <v>12254</v>
      </c>
      <c r="DY37" s="13">
        <f t="shared" si="46"/>
        <v>12254</v>
      </c>
      <c r="DZ37" s="13">
        <f t="shared" si="46"/>
        <v>11471</v>
      </c>
      <c r="EA37" s="13">
        <f t="shared" si="46"/>
        <v>11471</v>
      </c>
      <c r="EB37" s="13">
        <f t="shared" si="46"/>
        <v>11471</v>
      </c>
      <c r="EC37" s="13">
        <f t="shared" si="46"/>
        <v>11471</v>
      </c>
      <c r="ED37" s="13">
        <f t="shared" si="46"/>
        <v>11471</v>
      </c>
      <c r="EE37" s="13">
        <f t="shared" si="46"/>
        <v>11862</v>
      </c>
      <c r="EF37" s="13">
        <f t="shared" si="46"/>
        <v>11862</v>
      </c>
      <c r="EG37" s="13">
        <f t="shared" si="46"/>
        <v>11471</v>
      </c>
      <c r="EH37" s="13">
        <f t="shared" si="46"/>
        <v>11471</v>
      </c>
      <c r="EI37" s="13">
        <f t="shared" si="46"/>
        <v>11471</v>
      </c>
      <c r="EJ37" s="13">
        <f t="shared" si="46"/>
        <v>11471</v>
      </c>
      <c r="EK37" s="13">
        <f t="shared" si="46"/>
        <v>11471</v>
      </c>
      <c r="EL37" s="13">
        <f t="shared" si="46"/>
        <v>11862</v>
      </c>
      <c r="EM37" s="13">
        <f t="shared" si="46"/>
        <v>11862</v>
      </c>
      <c r="EN37" s="13">
        <f t="shared" si="46"/>
        <v>11471</v>
      </c>
      <c r="EO37" s="13">
        <f t="shared" si="46"/>
        <v>11471</v>
      </c>
      <c r="EP37" s="13">
        <f t="shared" si="46"/>
        <v>11471</v>
      </c>
      <c r="EQ37" s="13">
        <f t="shared" si="46"/>
        <v>11471</v>
      </c>
      <c r="ER37" s="13">
        <f t="shared" si="46"/>
        <v>11471</v>
      </c>
      <c r="ES37" s="13">
        <f t="shared" si="46"/>
        <v>11471</v>
      </c>
      <c r="ET37" s="13">
        <f t="shared" si="46"/>
        <v>11471</v>
      </c>
      <c r="EU37" s="13">
        <f t="shared" si="46"/>
        <v>10688</v>
      </c>
      <c r="EV37" s="13">
        <f t="shared" si="46"/>
        <v>10688</v>
      </c>
      <c r="EW37" s="13">
        <f t="shared" si="46"/>
        <v>10688</v>
      </c>
      <c r="EX37" s="13">
        <f t="shared" si="46"/>
        <v>10688</v>
      </c>
      <c r="EY37" s="13">
        <f t="shared" si="46"/>
        <v>10688</v>
      </c>
      <c r="EZ37" s="13">
        <f t="shared" si="46"/>
        <v>10688</v>
      </c>
      <c r="FA37" s="13">
        <f t="shared" si="46"/>
        <v>10688</v>
      </c>
      <c r="FB37" s="13">
        <f t="shared" si="46"/>
        <v>10296</v>
      </c>
      <c r="FC37" s="13">
        <f t="shared" si="46"/>
        <v>10296</v>
      </c>
      <c r="FD37" s="13">
        <f t="shared" si="46"/>
        <v>10296</v>
      </c>
      <c r="FE37" s="13">
        <f t="shared" si="46"/>
        <v>10296</v>
      </c>
      <c r="FF37" s="13">
        <f t="shared" si="46"/>
        <v>10296</v>
      </c>
      <c r="FG37" s="13">
        <f t="shared" si="46"/>
        <v>10688</v>
      </c>
      <c r="FH37" s="13">
        <f t="shared" si="46"/>
        <v>10688</v>
      </c>
      <c r="FI37" s="13">
        <f t="shared" ref="FI37:GG37" si="47">ROUND(FI19*0.87,)</f>
        <v>10296</v>
      </c>
      <c r="FJ37" s="13">
        <f t="shared" si="47"/>
        <v>10296</v>
      </c>
      <c r="FK37" s="13">
        <f t="shared" si="47"/>
        <v>10296</v>
      </c>
      <c r="FL37" s="13">
        <f t="shared" si="47"/>
        <v>10296</v>
      </c>
      <c r="FM37" s="13">
        <f t="shared" si="47"/>
        <v>10296</v>
      </c>
      <c r="FN37" s="13">
        <f t="shared" si="47"/>
        <v>10688</v>
      </c>
      <c r="FO37" s="13">
        <f t="shared" si="47"/>
        <v>10688</v>
      </c>
      <c r="FP37" s="13">
        <f t="shared" si="47"/>
        <v>10296</v>
      </c>
      <c r="FQ37" s="13">
        <f t="shared" si="47"/>
        <v>10296</v>
      </c>
      <c r="FR37" s="13">
        <f t="shared" si="47"/>
        <v>10296</v>
      </c>
      <c r="FS37" s="13">
        <f t="shared" si="47"/>
        <v>10296</v>
      </c>
      <c r="FT37" s="13">
        <f t="shared" si="47"/>
        <v>10296</v>
      </c>
      <c r="FU37" s="13">
        <f t="shared" si="47"/>
        <v>10688</v>
      </c>
      <c r="FV37" s="13">
        <f t="shared" si="47"/>
        <v>10688</v>
      </c>
      <c r="FW37" s="13">
        <f t="shared" si="47"/>
        <v>10688</v>
      </c>
      <c r="FX37" s="13">
        <f t="shared" si="47"/>
        <v>10688</v>
      </c>
      <c r="FY37" s="13">
        <f t="shared" si="47"/>
        <v>10688</v>
      </c>
      <c r="FZ37" s="13">
        <f t="shared" si="47"/>
        <v>10688</v>
      </c>
      <c r="GA37" s="13">
        <f t="shared" si="47"/>
        <v>10688</v>
      </c>
      <c r="GB37" s="13">
        <f t="shared" si="47"/>
        <v>10688</v>
      </c>
      <c r="GC37" s="13">
        <f t="shared" si="47"/>
        <v>10688</v>
      </c>
      <c r="GD37" s="13">
        <f t="shared" si="47"/>
        <v>10688</v>
      </c>
      <c r="GE37" s="13">
        <f t="shared" si="47"/>
        <v>10688</v>
      </c>
      <c r="GF37" s="13">
        <f t="shared" si="47"/>
        <v>10688</v>
      </c>
      <c r="GG37" s="222">
        <f t="shared" si="47"/>
        <v>10688</v>
      </c>
      <c r="GH37" s="222">
        <f t="shared" ref="GH37:IS37" si="48">ROUND(GH19*0.87,)</f>
        <v>10688</v>
      </c>
      <c r="GI37" s="222">
        <f t="shared" si="48"/>
        <v>10688</v>
      </c>
      <c r="GJ37" s="222">
        <f t="shared" si="48"/>
        <v>10688</v>
      </c>
      <c r="GK37" s="222">
        <f t="shared" si="48"/>
        <v>10062</v>
      </c>
      <c r="GL37" s="222">
        <f t="shared" si="48"/>
        <v>10062</v>
      </c>
      <c r="GM37" s="222">
        <f t="shared" si="48"/>
        <v>10062</v>
      </c>
      <c r="GN37" s="222">
        <f t="shared" si="48"/>
        <v>10062</v>
      </c>
      <c r="GO37" s="222">
        <f t="shared" si="48"/>
        <v>10062</v>
      </c>
      <c r="GP37" s="222">
        <f t="shared" si="48"/>
        <v>10296</v>
      </c>
      <c r="GQ37" s="222">
        <f t="shared" si="48"/>
        <v>10296</v>
      </c>
      <c r="GR37" s="222">
        <f t="shared" si="48"/>
        <v>10062</v>
      </c>
      <c r="GS37" s="222">
        <f t="shared" si="48"/>
        <v>10062</v>
      </c>
      <c r="GT37" s="222">
        <f t="shared" si="48"/>
        <v>10062</v>
      </c>
      <c r="GU37" s="222">
        <f t="shared" si="48"/>
        <v>10062</v>
      </c>
      <c r="GV37" s="222">
        <f t="shared" si="48"/>
        <v>10062</v>
      </c>
      <c r="GW37" s="222">
        <f t="shared" si="48"/>
        <v>10062</v>
      </c>
      <c r="GX37" s="222">
        <f t="shared" si="48"/>
        <v>10062</v>
      </c>
      <c r="GY37" s="222">
        <f t="shared" si="48"/>
        <v>9827</v>
      </c>
      <c r="GZ37" s="222">
        <f t="shared" si="48"/>
        <v>9827</v>
      </c>
      <c r="HA37" s="222">
        <f t="shared" si="48"/>
        <v>9827</v>
      </c>
      <c r="HB37" s="222">
        <f t="shared" si="48"/>
        <v>9827</v>
      </c>
      <c r="HC37" s="222">
        <f t="shared" si="48"/>
        <v>9827</v>
      </c>
      <c r="HD37" s="222">
        <f t="shared" si="48"/>
        <v>10062</v>
      </c>
      <c r="HE37" s="222">
        <f t="shared" si="48"/>
        <v>10062</v>
      </c>
      <c r="HF37" s="222">
        <f t="shared" si="48"/>
        <v>9827</v>
      </c>
      <c r="HG37" s="222">
        <f t="shared" si="48"/>
        <v>9827</v>
      </c>
      <c r="HH37" s="222">
        <f t="shared" si="48"/>
        <v>10062</v>
      </c>
      <c r="HI37" s="222">
        <f t="shared" si="48"/>
        <v>10062</v>
      </c>
      <c r="HJ37" s="222">
        <f t="shared" si="48"/>
        <v>10062</v>
      </c>
      <c r="HK37" s="222">
        <f t="shared" si="48"/>
        <v>10062</v>
      </c>
      <c r="HL37" s="222">
        <f t="shared" si="48"/>
        <v>10062</v>
      </c>
      <c r="HM37" s="222">
        <f t="shared" si="48"/>
        <v>9827</v>
      </c>
      <c r="HN37" s="222">
        <f t="shared" si="48"/>
        <v>9827</v>
      </c>
      <c r="HO37" s="222">
        <f t="shared" si="48"/>
        <v>9827</v>
      </c>
      <c r="HP37" s="222">
        <f t="shared" si="48"/>
        <v>9827</v>
      </c>
      <c r="HQ37" s="222">
        <f t="shared" si="48"/>
        <v>9827</v>
      </c>
      <c r="HR37" s="222">
        <f t="shared" si="48"/>
        <v>9827</v>
      </c>
      <c r="HS37" s="222">
        <f t="shared" si="48"/>
        <v>9827</v>
      </c>
      <c r="HT37" s="222">
        <f t="shared" si="48"/>
        <v>9357</v>
      </c>
      <c r="HU37" s="222">
        <f t="shared" si="48"/>
        <v>9357</v>
      </c>
      <c r="HV37" s="222">
        <f t="shared" si="48"/>
        <v>9357</v>
      </c>
      <c r="HW37" s="222">
        <f t="shared" si="48"/>
        <v>9357</v>
      </c>
      <c r="HX37" s="222">
        <f t="shared" si="48"/>
        <v>9357</v>
      </c>
      <c r="HY37" s="222">
        <f t="shared" si="48"/>
        <v>9357</v>
      </c>
      <c r="HZ37" s="222">
        <f t="shared" si="48"/>
        <v>9357</v>
      </c>
      <c r="IA37" s="222">
        <f t="shared" si="48"/>
        <v>9357</v>
      </c>
      <c r="IB37" s="222">
        <f t="shared" si="48"/>
        <v>9357</v>
      </c>
      <c r="IC37" s="222">
        <f t="shared" si="48"/>
        <v>9357</v>
      </c>
      <c r="ID37" s="222">
        <f t="shared" si="48"/>
        <v>9357</v>
      </c>
      <c r="IE37" s="222">
        <f t="shared" si="48"/>
        <v>9357</v>
      </c>
      <c r="IF37" s="222">
        <f t="shared" si="48"/>
        <v>9357</v>
      </c>
      <c r="IG37" s="222">
        <f t="shared" si="48"/>
        <v>9357</v>
      </c>
      <c r="IH37" s="222">
        <f t="shared" si="48"/>
        <v>9357</v>
      </c>
      <c r="II37" s="222">
        <f t="shared" si="48"/>
        <v>9357</v>
      </c>
      <c r="IJ37" s="222">
        <f t="shared" si="48"/>
        <v>9357</v>
      </c>
      <c r="IK37" s="222">
        <f t="shared" si="48"/>
        <v>9357</v>
      </c>
      <c r="IL37" s="222">
        <f t="shared" si="48"/>
        <v>9357</v>
      </c>
      <c r="IM37" s="222">
        <f t="shared" si="48"/>
        <v>9357</v>
      </c>
      <c r="IN37" s="222">
        <f t="shared" si="48"/>
        <v>9357</v>
      </c>
      <c r="IO37" s="222">
        <f t="shared" si="48"/>
        <v>9357</v>
      </c>
      <c r="IP37" s="222">
        <f t="shared" si="48"/>
        <v>9357</v>
      </c>
      <c r="IQ37" s="222">
        <f t="shared" si="48"/>
        <v>9357</v>
      </c>
      <c r="IR37" s="222">
        <f t="shared" si="48"/>
        <v>9357</v>
      </c>
      <c r="IS37" s="222">
        <f t="shared" si="48"/>
        <v>9357</v>
      </c>
      <c r="IT37" s="222">
        <f t="shared" ref="IT37:JN37" si="49">ROUND(IT19*0.87,)</f>
        <v>9592</v>
      </c>
      <c r="IU37" s="222">
        <f t="shared" si="49"/>
        <v>9592</v>
      </c>
      <c r="IV37" s="222">
        <f t="shared" si="49"/>
        <v>9357</v>
      </c>
      <c r="IW37" s="222">
        <f t="shared" si="49"/>
        <v>9357</v>
      </c>
      <c r="IX37" s="222">
        <f t="shared" si="49"/>
        <v>9357</v>
      </c>
      <c r="IY37" s="222">
        <f t="shared" si="49"/>
        <v>9357</v>
      </c>
      <c r="IZ37" s="222">
        <f t="shared" si="49"/>
        <v>9357</v>
      </c>
      <c r="JA37" s="222">
        <f t="shared" si="49"/>
        <v>10296</v>
      </c>
      <c r="JB37" s="222">
        <f t="shared" si="49"/>
        <v>10296</v>
      </c>
      <c r="JC37" s="222">
        <f t="shared" si="49"/>
        <v>10296</v>
      </c>
      <c r="JD37" s="222">
        <f t="shared" si="49"/>
        <v>10296</v>
      </c>
      <c r="JE37" s="222">
        <f t="shared" si="49"/>
        <v>10296</v>
      </c>
      <c r="JF37" s="222">
        <f t="shared" si="49"/>
        <v>10296</v>
      </c>
      <c r="JG37" s="222">
        <f t="shared" si="49"/>
        <v>10296</v>
      </c>
      <c r="JH37" s="222">
        <f t="shared" si="49"/>
        <v>10688</v>
      </c>
      <c r="JI37" s="222">
        <f t="shared" si="49"/>
        <v>10688</v>
      </c>
      <c r="JJ37" s="222">
        <f t="shared" si="49"/>
        <v>10688</v>
      </c>
      <c r="JK37" s="222">
        <f t="shared" si="49"/>
        <v>10688</v>
      </c>
      <c r="JL37" s="222">
        <f t="shared" si="49"/>
        <v>10688</v>
      </c>
      <c r="JM37" s="222">
        <f t="shared" si="49"/>
        <v>10688</v>
      </c>
      <c r="JN37" s="222">
        <f t="shared" si="49"/>
        <v>10688</v>
      </c>
    </row>
    <row r="38" spans="1:274" ht="11.45" customHeight="1" x14ac:dyDescent="0.2">
      <c r="A38" s="12">
        <v>2</v>
      </c>
      <c r="B38" s="13">
        <f t="shared" si="44"/>
        <v>12137</v>
      </c>
      <c r="C38" s="13">
        <f t="shared" si="44"/>
        <v>11667</v>
      </c>
      <c r="D38" s="13">
        <f t="shared" si="44"/>
        <v>11667</v>
      </c>
      <c r="E38" s="13">
        <f t="shared" si="44"/>
        <v>11667</v>
      </c>
      <c r="F38" s="13">
        <f t="shared" si="44"/>
        <v>11667</v>
      </c>
      <c r="G38" s="13">
        <f t="shared" si="44"/>
        <v>10884</v>
      </c>
      <c r="H38" s="13">
        <f t="shared" si="44"/>
        <v>10884</v>
      </c>
      <c r="I38" s="13">
        <f t="shared" si="44"/>
        <v>10884</v>
      </c>
      <c r="J38" s="13">
        <f t="shared" si="44"/>
        <v>10884</v>
      </c>
      <c r="K38" s="13">
        <f t="shared" si="44"/>
        <v>10649</v>
      </c>
      <c r="L38" s="13">
        <f t="shared" si="44"/>
        <v>10649</v>
      </c>
      <c r="M38" s="13">
        <f t="shared" si="44"/>
        <v>10649</v>
      </c>
      <c r="N38" s="13">
        <f t="shared" si="44"/>
        <v>10649</v>
      </c>
      <c r="O38" s="13">
        <f t="shared" si="44"/>
        <v>10649</v>
      </c>
      <c r="P38" s="13">
        <f t="shared" si="44"/>
        <v>10649</v>
      </c>
      <c r="Q38" s="13">
        <f t="shared" si="44"/>
        <v>10649</v>
      </c>
      <c r="R38" s="13">
        <f t="shared" si="44"/>
        <v>10649</v>
      </c>
      <c r="S38" s="13">
        <f t="shared" si="44"/>
        <v>10649</v>
      </c>
      <c r="T38" s="13">
        <f t="shared" si="44"/>
        <v>10884</v>
      </c>
      <c r="U38" s="13">
        <f t="shared" si="44"/>
        <v>11980</v>
      </c>
      <c r="V38" s="13">
        <f t="shared" si="44"/>
        <v>11980</v>
      </c>
      <c r="W38" s="13">
        <f t="shared" si="44"/>
        <v>11354</v>
      </c>
      <c r="X38" s="13">
        <f t="shared" si="44"/>
        <v>10649</v>
      </c>
      <c r="Y38" s="13">
        <f t="shared" si="44"/>
        <v>10649</v>
      </c>
      <c r="Z38" s="13">
        <f t="shared" si="44"/>
        <v>10649</v>
      </c>
      <c r="AA38" s="13">
        <f t="shared" si="44"/>
        <v>10649</v>
      </c>
      <c r="AB38" s="13">
        <f t="shared" si="44"/>
        <v>10649</v>
      </c>
      <c r="AC38" s="13">
        <f t="shared" si="44"/>
        <v>10649</v>
      </c>
      <c r="AD38" s="13">
        <f t="shared" si="44"/>
        <v>11354</v>
      </c>
      <c r="AE38" s="13">
        <f t="shared" si="44"/>
        <v>11354</v>
      </c>
      <c r="AF38" s="13">
        <f t="shared" si="44"/>
        <v>10649</v>
      </c>
      <c r="AG38" s="13">
        <f t="shared" si="44"/>
        <v>10649</v>
      </c>
      <c r="AH38" s="13">
        <f t="shared" si="44"/>
        <v>10649</v>
      </c>
      <c r="AI38" s="13">
        <f t="shared" si="44"/>
        <v>10649</v>
      </c>
      <c r="AJ38" s="13">
        <f t="shared" si="44"/>
        <v>11588</v>
      </c>
      <c r="AK38" s="13">
        <f t="shared" ref="AK38:CV38" si="50">ROUND(AK20*0.87,)</f>
        <v>11588</v>
      </c>
      <c r="AL38" s="13">
        <f t="shared" si="50"/>
        <v>11588</v>
      </c>
      <c r="AM38" s="13">
        <f t="shared" si="50"/>
        <v>10884</v>
      </c>
      <c r="AN38" s="13">
        <f t="shared" si="50"/>
        <v>10884</v>
      </c>
      <c r="AO38" s="13">
        <f t="shared" si="50"/>
        <v>10884</v>
      </c>
      <c r="AP38" s="13">
        <f t="shared" si="50"/>
        <v>10884</v>
      </c>
      <c r="AQ38" s="13">
        <f t="shared" si="50"/>
        <v>10884</v>
      </c>
      <c r="AR38" s="13">
        <f t="shared" si="50"/>
        <v>11354</v>
      </c>
      <c r="AS38" s="13">
        <f t="shared" si="50"/>
        <v>11354</v>
      </c>
      <c r="AT38" s="13">
        <f t="shared" si="50"/>
        <v>11354</v>
      </c>
      <c r="AU38" s="13">
        <f t="shared" si="50"/>
        <v>10649</v>
      </c>
      <c r="AV38" s="13">
        <f t="shared" si="50"/>
        <v>10649</v>
      </c>
      <c r="AW38" s="13">
        <f t="shared" si="50"/>
        <v>10649</v>
      </c>
      <c r="AX38" s="13">
        <f t="shared" si="50"/>
        <v>10649</v>
      </c>
      <c r="AY38" s="13">
        <f t="shared" si="50"/>
        <v>10649</v>
      </c>
      <c r="AZ38" s="13">
        <f t="shared" si="50"/>
        <v>10649</v>
      </c>
      <c r="BA38" s="13">
        <f t="shared" si="50"/>
        <v>10649</v>
      </c>
      <c r="BB38" s="13">
        <f t="shared" si="50"/>
        <v>10649</v>
      </c>
      <c r="BC38" s="13">
        <f t="shared" si="50"/>
        <v>10649</v>
      </c>
      <c r="BD38" s="13">
        <f t="shared" si="50"/>
        <v>10649</v>
      </c>
      <c r="BE38" s="13">
        <f t="shared" si="50"/>
        <v>10649</v>
      </c>
      <c r="BF38" s="13">
        <f t="shared" si="50"/>
        <v>10649</v>
      </c>
      <c r="BG38" s="13">
        <f t="shared" si="50"/>
        <v>10649</v>
      </c>
      <c r="BH38" s="13">
        <f t="shared" si="50"/>
        <v>10649</v>
      </c>
      <c r="BI38" s="13">
        <f t="shared" si="50"/>
        <v>10649</v>
      </c>
      <c r="BJ38" s="13">
        <f t="shared" si="50"/>
        <v>10649</v>
      </c>
      <c r="BK38" s="13">
        <f t="shared" si="50"/>
        <v>10649</v>
      </c>
      <c r="BL38" s="13">
        <f t="shared" si="50"/>
        <v>10649</v>
      </c>
      <c r="BM38" s="13">
        <f t="shared" si="50"/>
        <v>10649</v>
      </c>
      <c r="BN38" s="13">
        <f t="shared" si="50"/>
        <v>10649</v>
      </c>
      <c r="BO38" s="13">
        <f t="shared" si="50"/>
        <v>10649</v>
      </c>
      <c r="BP38" s="13">
        <f t="shared" si="50"/>
        <v>10884</v>
      </c>
      <c r="BQ38" s="13">
        <f t="shared" si="50"/>
        <v>10884</v>
      </c>
      <c r="BR38" s="13">
        <f t="shared" si="50"/>
        <v>10884</v>
      </c>
      <c r="BS38" s="13">
        <f t="shared" si="50"/>
        <v>10884</v>
      </c>
      <c r="BT38" s="13">
        <f t="shared" si="50"/>
        <v>19888</v>
      </c>
      <c r="BU38" s="13">
        <f t="shared" si="50"/>
        <v>19888</v>
      </c>
      <c r="BV38" s="39">
        <f t="shared" si="50"/>
        <v>19888</v>
      </c>
      <c r="BW38" s="39">
        <f t="shared" si="50"/>
        <v>19888</v>
      </c>
      <c r="BX38" s="39">
        <f t="shared" si="50"/>
        <v>19888</v>
      </c>
      <c r="BY38" s="39">
        <f t="shared" si="50"/>
        <v>19888</v>
      </c>
      <c r="BZ38" s="39">
        <f t="shared" si="50"/>
        <v>19888</v>
      </c>
      <c r="CA38" s="13">
        <f t="shared" si="50"/>
        <v>17931</v>
      </c>
      <c r="CB38" s="13">
        <f t="shared" si="50"/>
        <v>17931</v>
      </c>
      <c r="CC38" s="13">
        <f t="shared" si="50"/>
        <v>18479</v>
      </c>
      <c r="CD38" s="222">
        <f t="shared" si="50"/>
        <v>15738</v>
      </c>
      <c r="CE38" s="222">
        <f t="shared" si="50"/>
        <v>15738</v>
      </c>
      <c r="CF38" s="222">
        <f t="shared" si="50"/>
        <v>15738</v>
      </c>
      <c r="CG38" s="222">
        <f t="shared" si="50"/>
        <v>15738</v>
      </c>
      <c r="CH38" s="13">
        <f t="shared" si="50"/>
        <v>15738</v>
      </c>
      <c r="CI38" s="13">
        <f t="shared" si="50"/>
        <v>15738</v>
      </c>
      <c r="CJ38" s="13">
        <f t="shared" si="50"/>
        <v>15190</v>
      </c>
      <c r="CK38" s="13">
        <f t="shared" si="50"/>
        <v>15190</v>
      </c>
      <c r="CL38" s="13">
        <f t="shared" si="50"/>
        <v>15190</v>
      </c>
      <c r="CM38" s="13">
        <f t="shared" si="50"/>
        <v>15190</v>
      </c>
      <c r="CN38" s="13">
        <f t="shared" si="50"/>
        <v>15190</v>
      </c>
      <c r="CO38" s="13">
        <f t="shared" si="50"/>
        <v>15190</v>
      </c>
      <c r="CP38" s="13">
        <f t="shared" si="50"/>
        <v>15190</v>
      </c>
      <c r="CQ38" s="13">
        <f t="shared" si="50"/>
        <v>15190</v>
      </c>
      <c r="CR38" s="13">
        <f t="shared" si="50"/>
        <v>15190</v>
      </c>
      <c r="CS38" s="13">
        <f t="shared" si="50"/>
        <v>15190</v>
      </c>
      <c r="CT38" s="13">
        <f t="shared" si="50"/>
        <v>15190</v>
      </c>
      <c r="CU38" s="13">
        <f t="shared" si="50"/>
        <v>15190</v>
      </c>
      <c r="CV38" s="13">
        <f t="shared" si="50"/>
        <v>15190</v>
      </c>
      <c r="CW38" s="13">
        <f t="shared" ref="CW38:FH38" si="51">ROUND(CW20*0.87,)</f>
        <v>15190</v>
      </c>
      <c r="CX38" s="13">
        <f t="shared" si="51"/>
        <v>15190</v>
      </c>
      <c r="CY38" s="13">
        <f t="shared" si="51"/>
        <v>15190</v>
      </c>
      <c r="CZ38" s="13">
        <f t="shared" si="51"/>
        <v>15190</v>
      </c>
      <c r="DA38" s="13">
        <f t="shared" si="51"/>
        <v>15190</v>
      </c>
      <c r="DB38" s="13">
        <f t="shared" si="51"/>
        <v>15190</v>
      </c>
      <c r="DC38" s="13">
        <f t="shared" si="51"/>
        <v>15190</v>
      </c>
      <c r="DD38" s="13">
        <f t="shared" si="51"/>
        <v>15190</v>
      </c>
      <c r="DE38" s="13">
        <f t="shared" si="51"/>
        <v>15190</v>
      </c>
      <c r="DF38" s="13">
        <f t="shared" si="51"/>
        <v>12763</v>
      </c>
      <c r="DG38" s="13">
        <f t="shared" si="51"/>
        <v>12763</v>
      </c>
      <c r="DH38" s="13">
        <f t="shared" si="51"/>
        <v>12763</v>
      </c>
      <c r="DI38" s="13">
        <f t="shared" si="51"/>
        <v>12763</v>
      </c>
      <c r="DJ38" s="13">
        <f t="shared" si="51"/>
        <v>13154</v>
      </c>
      <c r="DK38" s="13">
        <f t="shared" si="51"/>
        <v>13154</v>
      </c>
      <c r="DL38" s="13">
        <f t="shared" si="51"/>
        <v>12763</v>
      </c>
      <c r="DM38" s="13">
        <f t="shared" si="51"/>
        <v>12763</v>
      </c>
      <c r="DN38" s="13">
        <f t="shared" si="51"/>
        <v>12763</v>
      </c>
      <c r="DO38" s="13">
        <f t="shared" si="51"/>
        <v>12763</v>
      </c>
      <c r="DP38" s="13">
        <f t="shared" si="51"/>
        <v>12763</v>
      </c>
      <c r="DQ38" s="13">
        <f t="shared" si="51"/>
        <v>13154</v>
      </c>
      <c r="DR38" s="13">
        <f t="shared" si="51"/>
        <v>13154</v>
      </c>
      <c r="DS38" s="13">
        <f t="shared" si="51"/>
        <v>12763</v>
      </c>
      <c r="DT38" s="13">
        <f t="shared" si="51"/>
        <v>12763</v>
      </c>
      <c r="DU38" s="13">
        <f t="shared" si="51"/>
        <v>12763</v>
      </c>
      <c r="DV38" s="13">
        <f t="shared" si="51"/>
        <v>12763</v>
      </c>
      <c r="DW38" s="13">
        <f t="shared" si="51"/>
        <v>13546</v>
      </c>
      <c r="DX38" s="13">
        <f t="shared" si="51"/>
        <v>13546</v>
      </c>
      <c r="DY38" s="13">
        <f t="shared" si="51"/>
        <v>13546</v>
      </c>
      <c r="DZ38" s="13">
        <f t="shared" si="51"/>
        <v>12763</v>
      </c>
      <c r="EA38" s="13">
        <f t="shared" si="51"/>
        <v>12763</v>
      </c>
      <c r="EB38" s="13">
        <f t="shared" si="51"/>
        <v>12763</v>
      </c>
      <c r="EC38" s="13">
        <f t="shared" si="51"/>
        <v>12763</v>
      </c>
      <c r="ED38" s="13">
        <f t="shared" si="51"/>
        <v>12763</v>
      </c>
      <c r="EE38" s="13">
        <f t="shared" si="51"/>
        <v>13154</v>
      </c>
      <c r="EF38" s="13">
        <f t="shared" si="51"/>
        <v>13154</v>
      </c>
      <c r="EG38" s="13">
        <f t="shared" si="51"/>
        <v>12763</v>
      </c>
      <c r="EH38" s="13">
        <f t="shared" si="51"/>
        <v>12763</v>
      </c>
      <c r="EI38" s="13">
        <f t="shared" si="51"/>
        <v>12763</v>
      </c>
      <c r="EJ38" s="13">
        <f t="shared" si="51"/>
        <v>12763</v>
      </c>
      <c r="EK38" s="13">
        <f t="shared" si="51"/>
        <v>12763</v>
      </c>
      <c r="EL38" s="13">
        <f t="shared" si="51"/>
        <v>13154</v>
      </c>
      <c r="EM38" s="13">
        <f t="shared" si="51"/>
        <v>13154</v>
      </c>
      <c r="EN38" s="13">
        <f t="shared" si="51"/>
        <v>12763</v>
      </c>
      <c r="EO38" s="13">
        <f t="shared" si="51"/>
        <v>12763</v>
      </c>
      <c r="EP38" s="13">
        <f t="shared" si="51"/>
        <v>12763</v>
      </c>
      <c r="EQ38" s="13">
        <f t="shared" si="51"/>
        <v>12763</v>
      </c>
      <c r="ER38" s="13">
        <f t="shared" si="51"/>
        <v>12763</v>
      </c>
      <c r="ES38" s="13">
        <f t="shared" si="51"/>
        <v>12763</v>
      </c>
      <c r="ET38" s="13">
        <f t="shared" si="51"/>
        <v>12763</v>
      </c>
      <c r="EU38" s="13">
        <f t="shared" si="51"/>
        <v>11980</v>
      </c>
      <c r="EV38" s="13">
        <f t="shared" si="51"/>
        <v>11980</v>
      </c>
      <c r="EW38" s="13">
        <f t="shared" si="51"/>
        <v>11980</v>
      </c>
      <c r="EX38" s="13">
        <f t="shared" si="51"/>
        <v>11980</v>
      </c>
      <c r="EY38" s="13">
        <f t="shared" si="51"/>
        <v>11980</v>
      </c>
      <c r="EZ38" s="13">
        <f t="shared" si="51"/>
        <v>11980</v>
      </c>
      <c r="FA38" s="13">
        <f t="shared" si="51"/>
        <v>11980</v>
      </c>
      <c r="FB38" s="13">
        <f t="shared" si="51"/>
        <v>11588</v>
      </c>
      <c r="FC38" s="13">
        <f t="shared" si="51"/>
        <v>11588</v>
      </c>
      <c r="FD38" s="13">
        <f t="shared" si="51"/>
        <v>11588</v>
      </c>
      <c r="FE38" s="13">
        <f t="shared" si="51"/>
        <v>11588</v>
      </c>
      <c r="FF38" s="13">
        <f t="shared" si="51"/>
        <v>11588</v>
      </c>
      <c r="FG38" s="13">
        <f t="shared" si="51"/>
        <v>11980</v>
      </c>
      <c r="FH38" s="13">
        <f t="shared" si="51"/>
        <v>11980</v>
      </c>
      <c r="FI38" s="13">
        <f t="shared" ref="FI38:GG38" si="52">ROUND(FI20*0.87,)</f>
        <v>11588</v>
      </c>
      <c r="FJ38" s="13">
        <f t="shared" si="52"/>
        <v>11588</v>
      </c>
      <c r="FK38" s="13">
        <f t="shared" si="52"/>
        <v>11588</v>
      </c>
      <c r="FL38" s="13">
        <f t="shared" si="52"/>
        <v>11588</v>
      </c>
      <c r="FM38" s="13">
        <f t="shared" si="52"/>
        <v>11588</v>
      </c>
      <c r="FN38" s="13">
        <f t="shared" si="52"/>
        <v>11980</v>
      </c>
      <c r="FO38" s="13">
        <f t="shared" si="52"/>
        <v>11980</v>
      </c>
      <c r="FP38" s="13">
        <f t="shared" si="52"/>
        <v>11588</v>
      </c>
      <c r="FQ38" s="13">
        <f t="shared" si="52"/>
        <v>11588</v>
      </c>
      <c r="FR38" s="13">
        <f t="shared" si="52"/>
        <v>11588</v>
      </c>
      <c r="FS38" s="13">
        <f t="shared" si="52"/>
        <v>11588</v>
      </c>
      <c r="FT38" s="13">
        <f t="shared" si="52"/>
        <v>11588</v>
      </c>
      <c r="FU38" s="13">
        <f t="shared" si="52"/>
        <v>11980</v>
      </c>
      <c r="FV38" s="13">
        <f t="shared" si="52"/>
        <v>11980</v>
      </c>
      <c r="FW38" s="13">
        <f t="shared" si="52"/>
        <v>11980</v>
      </c>
      <c r="FX38" s="13">
        <f t="shared" si="52"/>
        <v>11980</v>
      </c>
      <c r="FY38" s="13">
        <f t="shared" si="52"/>
        <v>11980</v>
      </c>
      <c r="FZ38" s="13">
        <f t="shared" si="52"/>
        <v>11980</v>
      </c>
      <c r="GA38" s="13">
        <f t="shared" si="52"/>
        <v>11980</v>
      </c>
      <c r="GB38" s="13">
        <f t="shared" si="52"/>
        <v>11980</v>
      </c>
      <c r="GC38" s="13">
        <f t="shared" si="52"/>
        <v>11980</v>
      </c>
      <c r="GD38" s="13">
        <f t="shared" si="52"/>
        <v>11980</v>
      </c>
      <c r="GE38" s="13">
        <f t="shared" si="52"/>
        <v>11980</v>
      </c>
      <c r="GF38" s="13">
        <f t="shared" si="52"/>
        <v>11980</v>
      </c>
      <c r="GG38" s="222">
        <f t="shared" si="52"/>
        <v>11980</v>
      </c>
      <c r="GH38" s="222">
        <f t="shared" ref="GH38:IS38" si="53">ROUND(GH20*0.87,)</f>
        <v>11980</v>
      </c>
      <c r="GI38" s="222">
        <f t="shared" si="53"/>
        <v>11980</v>
      </c>
      <c r="GJ38" s="222">
        <f t="shared" si="53"/>
        <v>11980</v>
      </c>
      <c r="GK38" s="222">
        <f t="shared" si="53"/>
        <v>11354</v>
      </c>
      <c r="GL38" s="222">
        <f t="shared" si="53"/>
        <v>11354</v>
      </c>
      <c r="GM38" s="222">
        <f t="shared" si="53"/>
        <v>11354</v>
      </c>
      <c r="GN38" s="222">
        <f t="shared" si="53"/>
        <v>11354</v>
      </c>
      <c r="GO38" s="222">
        <f t="shared" si="53"/>
        <v>11354</v>
      </c>
      <c r="GP38" s="222">
        <f t="shared" si="53"/>
        <v>11588</v>
      </c>
      <c r="GQ38" s="222">
        <f t="shared" si="53"/>
        <v>11588</v>
      </c>
      <c r="GR38" s="222">
        <f t="shared" si="53"/>
        <v>11354</v>
      </c>
      <c r="GS38" s="222">
        <f t="shared" si="53"/>
        <v>11354</v>
      </c>
      <c r="GT38" s="222">
        <f t="shared" si="53"/>
        <v>11354</v>
      </c>
      <c r="GU38" s="222">
        <f t="shared" si="53"/>
        <v>11354</v>
      </c>
      <c r="GV38" s="222">
        <f t="shared" si="53"/>
        <v>11354</v>
      </c>
      <c r="GW38" s="222">
        <f t="shared" si="53"/>
        <v>11354</v>
      </c>
      <c r="GX38" s="222">
        <f t="shared" si="53"/>
        <v>11354</v>
      </c>
      <c r="GY38" s="222">
        <f t="shared" si="53"/>
        <v>11119</v>
      </c>
      <c r="GZ38" s="222">
        <f t="shared" si="53"/>
        <v>11119</v>
      </c>
      <c r="HA38" s="222">
        <f t="shared" si="53"/>
        <v>11119</v>
      </c>
      <c r="HB38" s="222">
        <f t="shared" si="53"/>
        <v>11119</v>
      </c>
      <c r="HC38" s="222">
        <f t="shared" si="53"/>
        <v>11119</v>
      </c>
      <c r="HD38" s="222">
        <f t="shared" si="53"/>
        <v>11354</v>
      </c>
      <c r="HE38" s="222">
        <f t="shared" si="53"/>
        <v>11354</v>
      </c>
      <c r="HF38" s="222">
        <f t="shared" si="53"/>
        <v>11119</v>
      </c>
      <c r="HG38" s="222">
        <f t="shared" si="53"/>
        <v>11119</v>
      </c>
      <c r="HH38" s="222">
        <f t="shared" si="53"/>
        <v>11354</v>
      </c>
      <c r="HI38" s="222">
        <f t="shared" si="53"/>
        <v>11354</v>
      </c>
      <c r="HJ38" s="222">
        <f t="shared" si="53"/>
        <v>11354</v>
      </c>
      <c r="HK38" s="222">
        <f t="shared" si="53"/>
        <v>11354</v>
      </c>
      <c r="HL38" s="222">
        <f t="shared" si="53"/>
        <v>11354</v>
      </c>
      <c r="HM38" s="222">
        <f t="shared" si="53"/>
        <v>11119</v>
      </c>
      <c r="HN38" s="222">
        <f t="shared" si="53"/>
        <v>11119</v>
      </c>
      <c r="HO38" s="222">
        <f t="shared" si="53"/>
        <v>11119</v>
      </c>
      <c r="HP38" s="222">
        <f t="shared" si="53"/>
        <v>11119</v>
      </c>
      <c r="HQ38" s="222">
        <f t="shared" si="53"/>
        <v>11119</v>
      </c>
      <c r="HR38" s="222">
        <f t="shared" si="53"/>
        <v>11119</v>
      </c>
      <c r="HS38" s="222">
        <f t="shared" si="53"/>
        <v>11119</v>
      </c>
      <c r="HT38" s="222">
        <f t="shared" si="53"/>
        <v>10649</v>
      </c>
      <c r="HU38" s="222">
        <f t="shared" si="53"/>
        <v>10649</v>
      </c>
      <c r="HV38" s="222">
        <f t="shared" si="53"/>
        <v>10649</v>
      </c>
      <c r="HW38" s="222">
        <f t="shared" si="53"/>
        <v>10649</v>
      </c>
      <c r="HX38" s="222">
        <f t="shared" si="53"/>
        <v>10649</v>
      </c>
      <c r="HY38" s="222">
        <f t="shared" si="53"/>
        <v>10649</v>
      </c>
      <c r="HZ38" s="222">
        <f t="shared" si="53"/>
        <v>10649</v>
      </c>
      <c r="IA38" s="222">
        <f t="shared" si="53"/>
        <v>10649</v>
      </c>
      <c r="IB38" s="222">
        <f t="shared" si="53"/>
        <v>10649</v>
      </c>
      <c r="IC38" s="222">
        <f t="shared" si="53"/>
        <v>10649</v>
      </c>
      <c r="ID38" s="222">
        <f t="shared" si="53"/>
        <v>10649</v>
      </c>
      <c r="IE38" s="222">
        <f t="shared" si="53"/>
        <v>10649</v>
      </c>
      <c r="IF38" s="222">
        <f t="shared" si="53"/>
        <v>10649</v>
      </c>
      <c r="IG38" s="222">
        <f t="shared" si="53"/>
        <v>10649</v>
      </c>
      <c r="IH38" s="222">
        <f t="shared" si="53"/>
        <v>10649</v>
      </c>
      <c r="II38" s="222">
        <f t="shared" si="53"/>
        <v>10649</v>
      </c>
      <c r="IJ38" s="222">
        <f t="shared" si="53"/>
        <v>10649</v>
      </c>
      <c r="IK38" s="222">
        <f t="shared" si="53"/>
        <v>10649</v>
      </c>
      <c r="IL38" s="222">
        <f t="shared" si="53"/>
        <v>10649</v>
      </c>
      <c r="IM38" s="222">
        <f t="shared" si="53"/>
        <v>10649</v>
      </c>
      <c r="IN38" s="222">
        <f t="shared" si="53"/>
        <v>10649</v>
      </c>
      <c r="IO38" s="222">
        <f t="shared" si="53"/>
        <v>10649</v>
      </c>
      <c r="IP38" s="222">
        <f t="shared" si="53"/>
        <v>10649</v>
      </c>
      <c r="IQ38" s="222">
        <f t="shared" si="53"/>
        <v>10649</v>
      </c>
      <c r="IR38" s="222">
        <f t="shared" si="53"/>
        <v>10649</v>
      </c>
      <c r="IS38" s="222">
        <f t="shared" si="53"/>
        <v>10649</v>
      </c>
      <c r="IT38" s="222">
        <f t="shared" ref="IT38:JN38" si="54">ROUND(IT20*0.87,)</f>
        <v>10884</v>
      </c>
      <c r="IU38" s="222">
        <f t="shared" si="54"/>
        <v>10884</v>
      </c>
      <c r="IV38" s="222">
        <f t="shared" si="54"/>
        <v>10649</v>
      </c>
      <c r="IW38" s="222">
        <f t="shared" si="54"/>
        <v>10649</v>
      </c>
      <c r="IX38" s="222">
        <f t="shared" si="54"/>
        <v>10649</v>
      </c>
      <c r="IY38" s="222">
        <f t="shared" si="54"/>
        <v>10649</v>
      </c>
      <c r="IZ38" s="222">
        <f t="shared" si="54"/>
        <v>10649</v>
      </c>
      <c r="JA38" s="222">
        <f t="shared" si="54"/>
        <v>11588</v>
      </c>
      <c r="JB38" s="222">
        <f t="shared" si="54"/>
        <v>11588</v>
      </c>
      <c r="JC38" s="222">
        <f t="shared" si="54"/>
        <v>11588</v>
      </c>
      <c r="JD38" s="222">
        <f t="shared" si="54"/>
        <v>11588</v>
      </c>
      <c r="JE38" s="222">
        <f t="shared" si="54"/>
        <v>11588</v>
      </c>
      <c r="JF38" s="222">
        <f t="shared" si="54"/>
        <v>11588</v>
      </c>
      <c r="JG38" s="222">
        <f t="shared" si="54"/>
        <v>11588</v>
      </c>
      <c r="JH38" s="222">
        <f t="shared" si="54"/>
        <v>11980</v>
      </c>
      <c r="JI38" s="222">
        <f t="shared" si="54"/>
        <v>11980</v>
      </c>
      <c r="JJ38" s="222">
        <f t="shared" si="54"/>
        <v>11980</v>
      </c>
      <c r="JK38" s="222">
        <f t="shared" si="54"/>
        <v>11980</v>
      </c>
      <c r="JL38" s="222">
        <f t="shared" si="54"/>
        <v>11980</v>
      </c>
      <c r="JM38" s="222">
        <f t="shared" si="54"/>
        <v>11980</v>
      </c>
      <c r="JN38" s="222">
        <f t="shared" si="54"/>
        <v>11980</v>
      </c>
    </row>
    <row r="39" spans="1:274" ht="11.45" customHeight="1" x14ac:dyDescent="0.2">
      <c r="A39" s="18"/>
    </row>
    <row r="40" spans="1:274" x14ac:dyDescent="0.2">
      <c r="A40" s="198" t="s">
        <v>34</v>
      </c>
    </row>
    <row r="41" spans="1:274" x14ac:dyDescent="0.2">
      <c r="A41" s="22" t="s">
        <v>35</v>
      </c>
    </row>
    <row r="42" spans="1:274" x14ac:dyDescent="0.2">
      <c r="A42" s="22"/>
    </row>
    <row r="43" spans="1:274" x14ac:dyDescent="0.2">
      <c r="A43" s="20" t="s">
        <v>13</v>
      </c>
    </row>
    <row r="44" spans="1:274" x14ac:dyDescent="0.2">
      <c r="A44" s="23" t="s">
        <v>14</v>
      </c>
    </row>
    <row r="45" spans="1:274" x14ac:dyDescent="0.2">
      <c r="A45" s="23" t="s">
        <v>15</v>
      </c>
    </row>
    <row r="46" spans="1:274" ht="12.6" customHeight="1" x14ac:dyDescent="0.2">
      <c r="A46" s="24" t="s">
        <v>16</v>
      </c>
    </row>
    <row r="47" spans="1:274" x14ac:dyDescent="0.2">
      <c r="A47" s="23" t="s">
        <v>17</v>
      </c>
    </row>
    <row r="48" spans="1:274" x14ac:dyDescent="0.2">
      <c r="A48" s="22"/>
    </row>
    <row r="49" spans="1:1" x14ac:dyDescent="0.2">
      <c r="A49" s="25" t="s">
        <v>18</v>
      </c>
    </row>
    <row r="50" spans="1:1" ht="48" x14ac:dyDescent="0.2">
      <c r="A50" s="26" t="s">
        <v>36</v>
      </c>
    </row>
    <row r="52" spans="1:1" x14ac:dyDescent="0.2">
      <c r="A52" s="27" t="s">
        <v>20</v>
      </c>
    </row>
    <row r="53" spans="1:1" x14ac:dyDescent="0.2">
      <c r="A53" s="216"/>
    </row>
    <row r="54" spans="1:1" x14ac:dyDescent="0.2">
      <c r="A54" s="217" t="s">
        <v>37</v>
      </c>
    </row>
  </sheetData>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JN35"/>
  <sheetViews>
    <sheetView workbookViewId="0">
      <pane xSplit="1" topLeftCell="B1" activePane="topRight" state="frozen"/>
      <selection pane="topRight" activeCell="B1" sqref="B1:C1048576"/>
    </sheetView>
  </sheetViews>
  <sheetFormatPr defaultColWidth="8.5703125" defaultRowHeight="12" x14ac:dyDescent="0.2"/>
  <cols>
    <col min="1" max="1" width="67.42578125" style="2" customWidth="1"/>
    <col min="2" max="73" width="12.28515625" style="11" customWidth="1"/>
    <col min="74" max="78" width="12.28515625" style="32" customWidth="1"/>
    <col min="79" max="81" width="12.28515625" style="11" customWidth="1"/>
    <col min="82" max="85" width="12.28515625" style="71" customWidth="1"/>
    <col min="86" max="188" width="12.28515625" style="11" customWidth="1"/>
    <col min="189" max="189" width="12.28515625" style="71" customWidth="1"/>
    <col min="190" max="190" width="11.28515625" style="11" customWidth="1"/>
    <col min="191" max="274" width="12.28515625" style="11" customWidth="1"/>
    <col min="275" max="16384" width="8.5703125" style="11"/>
  </cols>
  <sheetData>
    <row r="1" spans="1:274" ht="11.45" customHeight="1" x14ac:dyDescent="0.2">
      <c r="A1" s="3" t="s">
        <v>0</v>
      </c>
    </row>
    <row r="2" spans="1:274" ht="11.45" customHeight="1" x14ac:dyDescent="0.2">
      <c r="A2" s="4" t="s">
        <v>38</v>
      </c>
    </row>
    <row r="3" spans="1:274" ht="11.45" customHeight="1" x14ac:dyDescent="0.2">
      <c r="A3" s="29" t="s">
        <v>54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40"/>
      <c r="BW3" s="40"/>
      <c r="BX3" s="40"/>
      <c r="BY3" s="40"/>
      <c r="BZ3" s="40"/>
      <c r="CA3" s="19"/>
      <c r="CB3" s="19"/>
      <c r="CC3" s="19"/>
      <c r="CD3" s="219"/>
      <c r="CE3" s="219"/>
      <c r="CF3" s="219"/>
      <c r="CG3" s="2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219"/>
    </row>
    <row r="4" spans="1:274" s="2" customFormat="1" ht="24.6" customHeight="1" x14ac:dyDescent="0.2">
      <c r="A4" s="9"/>
      <c r="B4" s="93">
        <v>46108</v>
      </c>
      <c r="C4" s="93">
        <v>46109</v>
      </c>
      <c r="D4" s="93">
        <v>46110</v>
      </c>
      <c r="E4" s="93">
        <v>46111</v>
      </c>
      <c r="F4" s="93">
        <v>46112</v>
      </c>
      <c r="G4" s="93">
        <v>46113</v>
      </c>
      <c r="H4" s="93">
        <v>46114</v>
      </c>
      <c r="I4" s="93">
        <v>46115</v>
      </c>
      <c r="J4" s="93">
        <v>46116</v>
      </c>
      <c r="K4" s="93">
        <v>46117</v>
      </c>
      <c r="L4" s="93">
        <v>46118</v>
      </c>
      <c r="M4" s="93">
        <v>46119</v>
      </c>
      <c r="N4" s="93">
        <v>46120</v>
      </c>
      <c r="O4" s="93">
        <v>46121</v>
      </c>
      <c r="P4" s="93">
        <v>46122</v>
      </c>
      <c r="Q4" s="93">
        <v>46123</v>
      </c>
      <c r="R4" s="93">
        <v>46124</v>
      </c>
      <c r="S4" s="93">
        <v>46125</v>
      </c>
      <c r="T4" s="93">
        <v>46126</v>
      </c>
      <c r="U4" s="93">
        <v>46127</v>
      </c>
      <c r="V4" s="93">
        <v>46128</v>
      </c>
      <c r="W4" s="93">
        <v>46129</v>
      </c>
      <c r="X4" s="93">
        <v>46130</v>
      </c>
      <c r="Y4" s="93">
        <v>46131</v>
      </c>
      <c r="Z4" s="93">
        <v>46132</v>
      </c>
      <c r="AA4" s="93">
        <v>46133</v>
      </c>
      <c r="AB4" s="93">
        <v>46134</v>
      </c>
      <c r="AC4" s="93">
        <v>46135</v>
      </c>
      <c r="AD4" s="93">
        <v>46136</v>
      </c>
      <c r="AE4" s="93">
        <v>46137</v>
      </c>
      <c r="AF4" s="93">
        <v>46138</v>
      </c>
      <c r="AG4" s="93">
        <v>46139</v>
      </c>
      <c r="AH4" s="93">
        <v>46140</v>
      </c>
      <c r="AI4" s="93">
        <v>46141</v>
      </c>
      <c r="AJ4" s="93">
        <v>46142</v>
      </c>
      <c r="AK4" s="93">
        <v>46143</v>
      </c>
      <c r="AL4" s="93">
        <v>46144</v>
      </c>
      <c r="AM4" s="93">
        <v>46145</v>
      </c>
      <c r="AN4" s="93">
        <v>46146</v>
      </c>
      <c r="AO4" s="93">
        <v>46147</v>
      </c>
      <c r="AP4" s="93">
        <v>46148</v>
      </c>
      <c r="AQ4" s="93">
        <v>46149</v>
      </c>
      <c r="AR4" s="93">
        <v>46150</v>
      </c>
      <c r="AS4" s="93">
        <v>46151</v>
      </c>
      <c r="AT4" s="93">
        <v>46152</v>
      </c>
      <c r="AU4" s="93">
        <v>46153</v>
      </c>
      <c r="AV4" s="93">
        <v>46154</v>
      </c>
      <c r="AW4" s="93">
        <v>46155</v>
      </c>
      <c r="AX4" s="93">
        <v>46156</v>
      </c>
      <c r="AY4" s="93">
        <v>46157</v>
      </c>
      <c r="AZ4" s="93">
        <v>46158</v>
      </c>
      <c r="BA4" s="93">
        <v>46159</v>
      </c>
      <c r="BB4" s="93">
        <v>46160</v>
      </c>
      <c r="BC4" s="93">
        <v>46161</v>
      </c>
      <c r="BD4" s="93">
        <v>46162</v>
      </c>
      <c r="BE4" s="93">
        <v>46163</v>
      </c>
      <c r="BF4" s="93">
        <v>46164</v>
      </c>
      <c r="BG4" s="93">
        <v>46165</v>
      </c>
      <c r="BH4" s="93">
        <v>46166</v>
      </c>
      <c r="BI4" s="93">
        <v>46167</v>
      </c>
      <c r="BJ4" s="93">
        <v>46168</v>
      </c>
      <c r="BK4" s="93">
        <v>46169</v>
      </c>
      <c r="BL4" s="93">
        <v>46170</v>
      </c>
      <c r="BM4" s="93">
        <v>46171</v>
      </c>
      <c r="BN4" s="93">
        <v>46172</v>
      </c>
      <c r="BO4" s="93">
        <v>46173</v>
      </c>
      <c r="BP4" s="93">
        <v>46174</v>
      </c>
      <c r="BQ4" s="93">
        <v>46175</v>
      </c>
      <c r="BR4" s="93">
        <v>46176</v>
      </c>
      <c r="BS4" s="93">
        <v>46177</v>
      </c>
      <c r="BT4" s="93">
        <v>46178</v>
      </c>
      <c r="BU4" s="93">
        <v>46179</v>
      </c>
      <c r="BV4" s="229">
        <v>46180</v>
      </c>
      <c r="BW4" s="229">
        <v>46181</v>
      </c>
      <c r="BX4" s="229">
        <v>46182</v>
      </c>
      <c r="BY4" s="229">
        <v>46183</v>
      </c>
      <c r="BZ4" s="229">
        <v>46184</v>
      </c>
      <c r="CA4" s="93">
        <v>46185</v>
      </c>
      <c r="CB4" s="93">
        <v>46186</v>
      </c>
      <c r="CC4" s="93">
        <v>46187</v>
      </c>
      <c r="CD4" s="186">
        <v>46188</v>
      </c>
      <c r="CE4" s="186">
        <v>46189</v>
      </c>
      <c r="CF4" s="186">
        <v>46190</v>
      </c>
      <c r="CG4" s="186">
        <v>46191</v>
      </c>
      <c r="CH4" s="93">
        <v>46192</v>
      </c>
      <c r="CI4" s="93">
        <v>46193</v>
      </c>
      <c r="CJ4" s="93">
        <v>46194</v>
      </c>
      <c r="CK4" s="93">
        <v>46195</v>
      </c>
      <c r="CL4" s="93">
        <v>46196</v>
      </c>
      <c r="CM4" s="93">
        <v>46197</v>
      </c>
      <c r="CN4" s="93">
        <v>46198</v>
      </c>
      <c r="CO4" s="93">
        <v>46199</v>
      </c>
      <c r="CP4" s="93">
        <v>46200</v>
      </c>
      <c r="CQ4" s="93">
        <v>46201</v>
      </c>
      <c r="CR4" s="93">
        <v>46202</v>
      </c>
      <c r="CS4" s="93">
        <v>46203</v>
      </c>
      <c r="CT4" s="93">
        <v>46204</v>
      </c>
      <c r="CU4" s="93">
        <v>46205</v>
      </c>
      <c r="CV4" s="93">
        <v>46206</v>
      </c>
      <c r="CW4" s="93">
        <v>46207</v>
      </c>
      <c r="CX4" s="93">
        <v>46208</v>
      </c>
      <c r="CY4" s="93">
        <v>46209</v>
      </c>
      <c r="CZ4" s="93">
        <v>46210</v>
      </c>
      <c r="DA4" s="93">
        <v>46211</v>
      </c>
      <c r="DB4" s="93">
        <v>46212</v>
      </c>
      <c r="DC4" s="93">
        <v>46213</v>
      </c>
      <c r="DD4" s="93">
        <v>46214</v>
      </c>
      <c r="DE4" s="93">
        <v>46215</v>
      </c>
      <c r="DF4" s="93">
        <v>46216</v>
      </c>
      <c r="DG4" s="93">
        <v>46217</v>
      </c>
      <c r="DH4" s="93">
        <v>46218</v>
      </c>
      <c r="DI4" s="93">
        <v>46219</v>
      </c>
      <c r="DJ4" s="93">
        <v>46220</v>
      </c>
      <c r="DK4" s="93">
        <v>46221</v>
      </c>
      <c r="DL4" s="93">
        <v>46222</v>
      </c>
      <c r="DM4" s="93">
        <v>46223</v>
      </c>
      <c r="DN4" s="93">
        <v>46224</v>
      </c>
      <c r="DO4" s="93">
        <v>46225</v>
      </c>
      <c r="DP4" s="93">
        <v>46226</v>
      </c>
      <c r="DQ4" s="93">
        <v>46227</v>
      </c>
      <c r="DR4" s="93">
        <v>46228</v>
      </c>
      <c r="DS4" s="93">
        <v>46229</v>
      </c>
      <c r="DT4" s="93">
        <v>46230</v>
      </c>
      <c r="DU4" s="93">
        <v>46231</v>
      </c>
      <c r="DV4" s="93">
        <v>46232</v>
      </c>
      <c r="DW4" s="93">
        <v>46233</v>
      </c>
      <c r="DX4" s="93">
        <v>46234</v>
      </c>
      <c r="DY4" s="93">
        <v>46235</v>
      </c>
      <c r="DZ4" s="93">
        <v>46236</v>
      </c>
      <c r="EA4" s="93">
        <v>46237</v>
      </c>
      <c r="EB4" s="93">
        <v>46238</v>
      </c>
      <c r="EC4" s="93">
        <v>46239</v>
      </c>
      <c r="ED4" s="93">
        <v>46240</v>
      </c>
      <c r="EE4" s="93">
        <v>46241</v>
      </c>
      <c r="EF4" s="93">
        <v>46242</v>
      </c>
      <c r="EG4" s="93">
        <v>46243</v>
      </c>
      <c r="EH4" s="93">
        <v>46244</v>
      </c>
      <c r="EI4" s="93">
        <v>46245</v>
      </c>
      <c r="EJ4" s="93">
        <v>46246</v>
      </c>
      <c r="EK4" s="93">
        <v>46247</v>
      </c>
      <c r="EL4" s="93">
        <v>46248</v>
      </c>
      <c r="EM4" s="93">
        <v>46249</v>
      </c>
      <c r="EN4" s="93">
        <v>46250</v>
      </c>
      <c r="EO4" s="93">
        <v>46251</v>
      </c>
      <c r="EP4" s="93">
        <v>46252</v>
      </c>
      <c r="EQ4" s="93">
        <v>46253</v>
      </c>
      <c r="ER4" s="93">
        <v>46254</v>
      </c>
      <c r="ES4" s="93">
        <v>46255</v>
      </c>
      <c r="ET4" s="93">
        <v>46256</v>
      </c>
      <c r="EU4" s="93">
        <v>46257</v>
      </c>
      <c r="EV4" s="93">
        <v>46258</v>
      </c>
      <c r="EW4" s="93">
        <v>46259</v>
      </c>
      <c r="EX4" s="93">
        <v>46260</v>
      </c>
      <c r="EY4" s="93">
        <v>46261</v>
      </c>
      <c r="EZ4" s="93">
        <v>46262</v>
      </c>
      <c r="FA4" s="93">
        <v>46263</v>
      </c>
      <c r="FB4" s="93">
        <v>46264</v>
      </c>
      <c r="FC4" s="93">
        <v>46265</v>
      </c>
      <c r="FD4" s="93">
        <v>46266</v>
      </c>
      <c r="FE4" s="93">
        <v>46267</v>
      </c>
      <c r="FF4" s="93">
        <v>46268</v>
      </c>
      <c r="FG4" s="93">
        <v>46269</v>
      </c>
      <c r="FH4" s="93">
        <v>46270</v>
      </c>
      <c r="FI4" s="93">
        <v>46271</v>
      </c>
      <c r="FJ4" s="93">
        <v>46272</v>
      </c>
      <c r="FK4" s="93">
        <v>46273</v>
      </c>
      <c r="FL4" s="93">
        <v>46274</v>
      </c>
      <c r="FM4" s="93">
        <v>46275</v>
      </c>
      <c r="FN4" s="93">
        <v>46276</v>
      </c>
      <c r="FO4" s="93">
        <v>46277</v>
      </c>
      <c r="FP4" s="93">
        <v>46278</v>
      </c>
      <c r="FQ4" s="93">
        <v>46279</v>
      </c>
      <c r="FR4" s="93">
        <v>46280</v>
      </c>
      <c r="FS4" s="93">
        <v>46281</v>
      </c>
      <c r="FT4" s="93">
        <v>46282</v>
      </c>
      <c r="FU4" s="93">
        <v>46283</v>
      </c>
      <c r="FV4" s="93">
        <v>46284</v>
      </c>
      <c r="FW4" s="93">
        <v>46285</v>
      </c>
      <c r="FX4" s="93">
        <v>46286</v>
      </c>
      <c r="FY4" s="93">
        <v>46287</v>
      </c>
      <c r="FZ4" s="93">
        <v>46288</v>
      </c>
      <c r="GA4" s="93">
        <v>46289</v>
      </c>
      <c r="GB4" s="93">
        <v>46290</v>
      </c>
      <c r="GC4" s="93">
        <v>46291</v>
      </c>
      <c r="GD4" s="93">
        <v>46292</v>
      </c>
      <c r="GE4" s="93">
        <v>46293</v>
      </c>
      <c r="GF4" s="93">
        <v>46294</v>
      </c>
      <c r="GG4" s="186">
        <v>46295</v>
      </c>
      <c r="GH4" s="186">
        <v>46296</v>
      </c>
      <c r="GI4" s="186">
        <v>46297</v>
      </c>
      <c r="GJ4" s="186">
        <v>46298</v>
      </c>
      <c r="GK4" s="186">
        <v>46299</v>
      </c>
      <c r="GL4" s="186">
        <v>46300</v>
      </c>
      <c r="GM4" s="186">
        <v>46301</v>
      </c>
      <c r="GN4" s="186">
        <v>46302</v>
      </c>
      <c r="GO4" s="186">
        <v>46303</v>
      </c>
      <c r="GP4" s="186">
        <v>46304</v>
      </c>
      <c r="GQ4" s="186">
        <v>46305</v>
      </c>
      <c r="GR4" s="186">
        <v>46306</v>
      </c>
      <c r="GS4" s="186">
        <v>46307</v>
      </c>
      <c r="GT4" s="186">
        <v>46308</v>
      </c>
      <c r="GU4" s="186">
        <v>46309</v>
      </c>
      <c r="GV4" s="186">
        <v>46310</v>
      </c>
      <c r="GW4" s="186">
        <v>46311</v>
      </c>
      <c r="GX4" s="186">
        <v>46312</v>
      </c>
      <c r="GY4" s="186">
        <v>46313</v>
      </c>
      <c r="GZ4" s="186">
        <v>46314</v>
      </c>
      <c r="HA4" s="186">
        <v>46315</v>
      </c>
      <c r="HB4" s="186">
        <v>46316</v>
      </c>
      <c r="HC4" s="186">
        <v>46317</v>
      </c>
      <c r="HD4" s="186">
        <v>46318</v>
      </c>
      <c r="HE4" s="186">
        <v>46319</v>
      </c>
      <c r="HF4" s="186">
        <v>46320</v>
      </c>
      <c r="HG4" s="186">
        <v>46321</v>
      </c>
      <c r="HH4" s="186">
        <v>46322</v>
      </c>
      <c r="HI4" s="186">
        <v>46323</v>
      </c>
      <c r="HJ4" s="186">
        <v>46324</v>
      </c>
      <c r="HK4" s="186">
        <v>46325</v>
      </c>
      <c r="HL4" s="186">
        <v>46326</v>
      </c>
      <c r="HM4" s="186">
        <v>46327</v>
      </c>
      <c r="HN4" s="186">
        <v>46328</v>
      </c>
      <c r="HO4" s="186">
        <v>46329</v>
      </c>
      <c r="HP4" s="186">
        <v>46330</v>
      </c>
      <c r="HQ4" s="186">
        <v>46331</v>
      </c>
      <c r="HR4" s="186">
        <v>46332</v>
      </c>
      <c r="HS4" s="186">
        <v>46333</v>
      </c>
      <c r="HT4" s="186">
        <v>46334</v>
      </c>
      <c r="HU4" s="186">
        <v>46335</v>
      </c>
      <c r="HV4" s="186">
        <v>46336</v>
      </c>
      <c r="HW4" s="186">
        <v>46337</v>
      </c>
      <c r="HX4" s="186">
        <v>46338</v>
      </c>
      <c r="HY4" s="186">
        <v>46339</v>
      </c>
      <c r="HZ4" s="186">
        <v>46340</v>
      </c>
      <c r="IA4" s="186">
        <v>46341</v>
      </c>
      <c r="IB4" s="186">
        <v>46342</v>
      </c>
      <c r="IC4" s="186">
        <v>46343</v>
      </c>
      <c r="ID4" s="186">
        <v>46344</v>
      </c>
      <c r="IE4" s="186">
        <v>46345</v>
      </c>
      <c r="IF4" s="186">
        <v>46346</v>
      </c>
      <c r="IG4" s="186">
        <v>46347</v>
      </c>
      <c r="IH4" s="186">
        <v>46348</v>
      </c>
      <c r="II4" s="186">
        <v>46349</v>
      </c>
      <c r="IJ4" s="186">
        <v>46350</v>
      </c>
      <c r="IK4" s="186">
        <v>46351</v>
      </c>
      <c r="IL4" s="186">
        <v>46352</v>
      </c>
      <c r="IM4" s="186">
        <v>46353</v>
      </c>
      <c r="IN4" s="186">
        <v>46354</v>
      </c>
      <c r="IO4" s="186">
        <v>46355</v>
      </c>
      <c r="IP4" s="186">
        <v>46356</v>
      </c>
      <c r="IQ4" s="186">
        <v>46357</v>
      </c>
      <c r="IR4" s="186">
        <v>46358</v>
      </c>
      <c r="IS4" s="186">
        <v>46359</v>
      </c>
      <c r="IT4" s="186">
        <v>46360</v>
      </c>
      <c r="IU4" s="186">
        <v>46361</v>
      </c>
      <c r="IV4" s="186">
        <v>46362</v>
      </c>
      <c r="IW4" s="186">
        <v>46363</v>
      </c>
      <c r="IX4" s="186">
        <v>46364</v>
      </c>
      <c r="IY4" s="186">
        <v>46365</v>
      </c>
      <c r="IZ4" s="186">
        <v>46366</v>
      </c>
      <c r="JA4" s="186">
        <v>46367</v>
      </c>
      <c r="JB4" s="186">
        <v>46368</v>
      </c>
      <c r="JC4" s="186">
        <v>46369</v>
      </c>
      <c r="JD4" s="186">
        <v>46370</v>
      </c>
      <c r="JE4" s="186">
        <v>46371</v>
      </c>
      <c r="JF4" s="186">
        <v>46372</v>
      </c>
      <c r="JG4" s="186">
        <v>46373</v>
      </c>
      <c r="JH4" s="186">
        <v>46374</v>
      </c>
      <c r="JI4" s="186">
        <v>46375</v>
      </c>
      <c r="JJ4" s="186">
        <v>46376</v>
      </c>
      <c r="JK4" s="186">
        <v>46377</v>
      </c>
      <c r="JL4" s="186">
        <v>46378</v>
      </c>
      <c r="JM4" s="186">
        <v>46379</v>
      </c>
      <c r="JN4" s="186">
        <v>46380</v>
      </c>
    </row>
    <row r="5" spans="1:274" ht="11.45" customHeight="1" x14ac:dyDescent="0.2">
      <c r="A5" s="33" t="s">
        <v>4</v>
      </c>
    </row>
    <row r="6" spans="1:274" ht="11.45" customHeight="1" x14ac:dyDescent="0.2">
      <c r="A6" s="12">
        <v>1</v>
      </c>
      <c r="B6" s="215" t="e">
        <f>ROUND(#REF!*0.87,)</f>
        <v>#REF!</v>
      </c>
      <c r="C6" s="215" t="e">
        <f>ROUND(#REF!*0.87,)</f>
        <v>#REF!</v>
      </c>
      <c r="D6" s="215" t="e">
        <f>ROUND(#REF!*0.87,)</f>
        <v>#REF!</v>
      </c>
      <c r="E6" s="215" t="e">
        <f>ROUND(#REF!*0.87,)</f>
        <v>#REF!</v>
      </c>
      <c r="F6" s="215" t="e">
        <f>ROUND(#REF!*0.87,)</f>
        <v>#REF!</v>
      </c>
      <c r="G6" s="215" t="e">
        <f>ROUND(#REF!*0.87,)</f>
        <v>#REF!</v>
      </c>
      <c r="H6" s="215" t="e">
        <f>ROUND(#REF!*0.87,)</f>
        <v>#REF!</v>
      </c>
      <c r="I6" s="215" t="e">
        <f>ROUND(#REF!*0.87,)</f>
        <v>#REF!</v>
      </c>
      <c r="J6" s="215" t="e">
        <f>ROUND(#REF!*0.87,)</f>
        <v>#REF!</v>
      </c>
      <c r="K6" s="215" t="e">
        <f>ROUND(#REF!*0.87,)</f>
        <v>#REF!</v>
      </c>
      <c r="L6" s="215" t="e">
        <f>ROUND(#REF!*0.87,)</f>
        <v>#REF!</v>
      </c>
      <c r="M6" s="215" t="e">
        <f>ROUND(#REF!*0.87,)</f>
        <v>#REF!</v>
      </c>
      <c r="N6" s="215" t="e">
        <f>ROUND(#REF!*0.87,)</f>
        <v>#REF!</v>
      </c>
      <c r="O6" s="215" t="e">
        <f>ROUND(#REF!*0.87,)</f>
        <v>#REF!</v>
      </c>
      <c r="P6" s="215" t="e">
        <f>ROUND(#REF!*0.87,)</f>
        <v>#REF!</v>
      </c>
      <c r="Q6" s="215" t="e">
        <f>ROUND(#REF!*0.87,)</f>
        <v>#REF!</v>
      </c>
      <c r="R6" s="215" t="e">
        <f>ROUND(#REF!*0.87,)</f>
        <v>#REF!</v>
      </c>
      <c r="S6" s="215" t="e">
        <f>ROUND(#REF!*0.87,)</f>
        <v>#REF!</v>
      </c>
      <c r="T6" s="215" t="e">
        <f>ROUND(#REF!*0.87,)</f>
        <v>#REF!</v>
      </c>
      <c r="U6" s="215" t="e">
        <f>ROUND(#REF!*0.87,)</f>
        <v>#REF!</v>
      </c>
      <c r="V6" s="215" t="e">
        <f>ROUND(#REF!*0.87,)</f>
        <v>#REF!</v>
      </c>
      <c r="W6" s="215" t="e">
        <f>ROUND(#REF!*0.87,)</f>
        <v>#REF!</v>
      </c>
      <c r="X6" s="215" t="e">
        <f>ROUND(#REF!*0.87,)</f>
        <v>#REF!</v>
      </c>
      <c r="Y6" s="215" t="e">
        <f>ROUND(#REF!*0.87,)</f>
        <v>#REF!</v>
      </c>
      <c r="Z6" s="215" t="e">
        <f>ROUND(#REF!*0.87,)</f>
        <v>#REF!</v>
      </c>
      <c r="AA6" s="215" t="e">
        <f>ROUND(#REF!*0.87,)</f>
        <v>#REF!</v>
      </c>
      <c r="AB6" s="215" t="e">
        <f>ROUND(#REF!*0.87,)</f>
        <v>#REF!</v>
      </c>
      <c r="AC6" s="215" t="e">
        <f>ROUND(#REF!*0.87,)</f>
        <v>#REF!</v>
      </c>
      <c r="AD6" s="215" t="e">
        <f>ROUND(#REF!*0.87,)</f>
        <v>#REF!</v>
      </c>
      <c r="AE6" s="215" t="e">
        <f>ROUND(#REF!*0.87,)</f>
        <v>#REF!</v>
      </c>
      <c r="AF6" s="215" t="e">
        <f>ROUND(#REF!*0.87,)</f>
        <v>#REF!</v>
      </c>
      <c r="AG6" s="215" t="e">
        <f>ROUND(#REF!*0.87,)</f>
        <v>#REF!</v>
      </c>
      <c r="AH6" s="215" t="e">
        <f>ROUND(#REF!*0.87,)</f>
        <v>#REF!</v>
      </c>
      <c r="AI6" s="215" t="e">
        <f>ROUND(#REF!*0.87,)</f>
        <v>#REF!</v>
      </c>
      <c r="AJ6" s="215" t="e">
        <f>ROUND(#REF!*0.87,)</f>
        <v>#REF!</v>
      </c>
      <c r="AK6" s="215" t="e">
        <f>ROUND(#REF!*0.87,)</f>
        <v>#REF!</v>
      </c>
      <c r="AL6" s="215" t="e">
        <f>ROUND(#REF!*0.87,)</f>
        <v>#REF!</v>
      </c>
      <c r="AM6" s="215" t="e">
        <f>ROUND(#REF!*0.87,)</f>
        <v>#REF!</v>
      </c>
      <c r="AN6" s="215" t="e">
        <f>ROUND(#REF!*0.87,)</f>
        <v>#REF!</v>
      </c>
      <c r="AO6" s="215" t="e">
        <f>ROUND(#REF!*0.87,)</f>
        <v>#REF!</v>
      </c>
      <c r="AP6" s="215" t="e">
        <f>ROUND(#REF!*0.87,)</f>
        <v>#REF!</v>
      </c>
      <c r="AQ6" s="215" t="e">
        <f>ROUND(#REF!*0.87,)</f>
        <v>#REF!</v>
      </c>
      <c r="AR6" s="215" t="e">
        <f>ROUND(#REF!*0.87,)</f>
        <v>#REF!</v>
      </c>
      <c r="AS6" s="215" t="e">
        <f>ROUND(#REF!*0.87,)</f>
        <v>#REF!</v>
      </c>
      <c r="AT6" s="215" t="e">
        <f>ROUND(#REF!*0.87,)</f>
        <v>#REF!</v>
      </c>
      <c r="AU6" s="215" t="e">
        <f>ROUND(#REF!*0.87,)</f>
        <v>#REF!</v>
      </c>
      <c r="AV6" s="215" t="e">
        <f>ROUND(#REF!*0.87,)</f>
        <v>#REF!</v>
      </c>
      <c r="AW6" s="215" t="e">
        <f>ROUND(#REF!*0.87,)</f>
        <v>#REF!</v>
      </c>
      <c r="AX6" s="215" t="e">
        <f>ROUND(#REF!*0.87,)</f>
        <v>#REF!</v>
      </c>
      <c r="AY6" s="215" t="e">
        <f>ROUND(#REF!*0.87,)</f>
        <v>#REF!</v>
      </c>
      <c r="AZ6" s="215" t="e">
        <f>ROUND(#REF!*0.87,)</f>
        <v>#REF!</v>
      </c>
      <c r="BA6" s="215" t="e">
        <f>ROUND(#REF!*0.87,)</f>
        <v>#REF!</v>
      </c>
      <c r="BB6" s="215" t="e">
        <f>ROUND(#REF!*0.87,)</f>
        <v>#REF!</v>
      </c>
      <c r="BC6" s="215" t="e">
        <f>ROUND(#REF!*0.87,)</f>
        <v>#REF!</v>
      </c>
      <c r="BD6" s="215" t="e">
        <f>ROUND(#REF!*0.87,)</f>
        <v>#REF!</v>
      </c>
      <c r="BE6" s="215" t="e">
        <f>ROUND(#REF!*0.87,)</f>
        <v>#REF!</v>
      </c>
      <c r="BF6" s="215" t="e">
        <f>ROUND(#REF!*0.87,)</f>
        <v>#REF!</v>
      </c>
      <c r="BG6" s="215" t="e">
        <f>ROUND(#REF!*0.87,)</f>
        <v>#REF!</v>
      </c>
      <c r="BH6" s="215" t="e">
        <f>ROUND(#REF!*0.87,)</f>
        <v>#REF!</v>
      </c>
      <c r="BI6" s="215" t="e">
        <f>ROUND(#REF!*0.87,)</f>
        <v>#REF!</v>
      </c>
      <c r="BJ6" s="215" t="e">
        <f>ROUND(#REF!*0.87,)</f>
        <v>#REF!</v>
      </c>
      <c r="BK6" s="215" t="e">
        <f>ROUND(#REF!*0.87,)</f>
        <v>#REF!</v>
      </c>
      <c r="BL6" s="215" t="e">
        <f>ROUND(#REF!*0.87,)</f>
        <v>#REF!</v>
      </c>
      <c r="BM6" s="215" t="e">
        <f>ROUND(#REF!*0.87,)</f>
        <v>#REF!</v>
      </c>
      <c r="BN6" s="215" t="e">
        <f>ROUND(#REF!*0.87,)</f>
        <v>#REF!</v>
      </c>
      <c r="BO6" s="215" t="e">
        <f>ROUND(#REF!*0.87,)</f>
        <v>#REF!</v>
      </c>
      <c r="BP6" s="215" t="e">
        <f>ROUND(#REF!*0.87,)</f>
        <v>#REF!</v>
      </c>
      <c r="BQ6" s="215" t="e">
        <f>ROUND(#REF!*0.87,)</f>
        <v>#REF!</v>
      </c>
      <c r="BR6" s="215" t="e">
        <f>ROUND(#REF!*0.87,)</f>
        <v>#REF!</v>
      </c>
      <c r="BS6" s="215" t="e">
        <f>ROUND(#REF!*0.87,)</f>
        <v>#REF!</v>
      </c>
      <c r="BT6" s="215" t="e">
        <f>ROUND(#REF!*0.87,)</f>
        <v>#REF!</v>
      </c>
      <c r="BU6" s="215" t="e">
        <f>ROUND(#REF!*0.87,)</f>
        <v>#REF!</v>
      </c>
      <c r="BV6" s="215" t="e">
        <f>ROUND(#REF!*0.87,)</f>
        <v>#REF!</v>
      </c>
      <c r="BW6" s="215" t="e">
        <f>ROUND(#REF!*0.87,)</f>
        <v>#REF!</v>
      </c>
      <c r="BX6" s="215" t="e">
        <f>ROUND(#REF!*0.87,)</f>
        <v>#REF!</v>
      </c>
      <c r="BY6" s="215" t="e">
        <f>ROUND(#REF!*0.87,)</f>
        <v>#REF!</v>
      </c>
      <c r="BZ6" s="215" t="e">
        <f>ROUND(#REF!*0.87,)</f>
        <v>#REF!</v>
      </c>
      <c r="CA6" s="215" t="e">
        <f>ROUND(#REF!*0.87,)</f>
        <v>#REF!</v>
      </c>
      <c r="CB6" s="215" t="e">
        <f>ROUND(#REF!*0.87,)</f>
        <v>#REF!</v>
      </c>
      <c r="CC6" s="215" t="e">
        <f>ROUND(#REF!*0.87,)</f>
        <v>#REF!</v>
      </c>
      <c r="CD6" s="215" t="e">
        <f>ROUND(#REF!*0.87,)</f>
        <v>#REF!</v>
      </c>
      <c r="CE6" s="215" t="e">
        <f>ROUND(#REF!*0.87,)</f>
        <v>#REF!</v>
      </c>
      <c r="CF6" s="215" t="e">
        <f>ROUND(#REF!*0.87,)</f>
        <v>#REF!</v>
      </c>
      <c r="CG6" s="215" t="e">
        <f>ROUND(#REF!*0.87,)</f>
        <v>#REF!</v>
      </c>
      <c r="CH6" s="215" t="e">
        <f>ROUND(#REF!*0.87,)</f>
        <v>#REF!</v>
      </c>
      <c r="CI6" s="215" t="e">
        <f>ROUND(#REF!*0.87,)</f>
        <v>#REF!</v>
      </c>
      <c r="CJ6" s="215" t="e">
        <f>ROUND(#REF!*0.87,)</f>
        <v>#REF!</v>
      </c>
      <c r="CK6" s="215" t="e">
        <f>ROUND(#REF!*0.87,)</f>
        <v>#REF!</v>
      </c>
      <c r="CL6" s="215" t="e">
        <f>ROUND(#REF!*0.87,)</f>
        <v>#REF!</v>
      </c>
      <c r="CM6" s="215" t="e">
        <f>ROUND(#REF!*0.87,)</f>
        <v>#REF!</v>
      </c>
      <c r="CN6" s="215" t="e">
        <f>ROUND(#REF!*0.87,)</f>
        <v>#REF!</v>
      </c>
      <c r="CO6" s="215" t="e">
        <f>ROUND(#REF!*0.87,)</f>
        <v>#REF!</v>
      </c>
      <c r="CP6" s="215" t="e">
        <f>ROUND(#REF!*0.87,)</f>
        <v>#REF!</v>
      </c>
      <c r="CQ6" s="215" t="e">
        <f>ROUND(#REF!*0.87,)</f>
        <v>#REF!</v>
      </c>
      <c r="CR6" s="215" t="e">
        <f>ROUND(#REF!*0.87,)</f>
        <v>#REF!</v>
      </c>
      <c r="CS6" s="215" t="e">
        <f>ROUND(#REF!*0.87,)</f>
        <v>#REF!</v>
      </c>
      <c r="CT6" s="215" t="e">
        <f>ROUND(#REF!*0.87,)</f>
        <v>#REF!</v>
      </c>
      <c r="CU6" s="215" t="e">
        <f>ROUND(#REF!*0.87,)</f>
        <v>#REF!</v>
      </c>
      <c r="CV6" s="215" t="e">
        <f>ROUND(#REF!*0.87,)</f>
        <v>#REF!</v>
      </c>
      <c r="CW6" s="215" t="e">
        <f>ROUND(#REF!*0.87,)</f>
        <v>#REF!</v>
      </c>
      <c r="CX6" s="215" t="e">
        <f>ROUND(#REF!*0.87,)</f>
        <v>#REF!</v>
      </c>
      <c r="CY6" s="215" t="e">
        <f>ROUND(#REF!*0.87,)</f>
        <v>#REF!</v>
      </c>
      <c r="CZ6" s="215" t="e">
        <f>ROUND(#REF!*0.87,)</f>
        <v>#REF!</v>
      </c>
      <c r="DA6" s="215" t="e">
        <f>ROUND(#REF!*0.87,)</f>
        <v>#REF!</v>
      </c>
      <c r="DB6" s="215" t="e">
        <f>ROUND(#REF!*0.87,)</f>
        <v>#REF!</v>
      </c>
      <c r="DC6" s="215" t="e">
        <f>ROUND(#REF!*0.87,)</f>
        <v>#REF!</v>
      </c>
      <c r="DD6" s="215" t="e">
        <f>ROUND(#REF!*0.87,)</f>
        <v>#REF!</v>
      </c>
      <c r="DE6" s="215" t="e">
        <f>ROUND(#REF!*0.87,)</f>
        <v>#REF!</v>
      </c>
      <c r="DF6" s="215" t="e">
        <f>ROUND(#REF!*0.87,)</f>
        <v>#REF!</v>
      </c>
      <c r="DG6" s="215" t="e">
        <f>ROUND(#REF!*0.87,)</f>
        <v>#REF!</v>
      </c>
      <c r="DH6" s="215" t="e">
        <f>ROUND(#REF!*0.87,)</f>
        <v>#REF!</v>
      </c>
      <c r="DI6" s="215" t="e">
        <f>ROUND(#REF!*0.87,)</f>
        <v>#REF!</v>
      </c>
      <c r="DJ6" s="215" t="e">
        <f>ROUND(#REF!*0.87,)</f>
        <v>#REF!</v>
      </c>
      <c r="DK6" s="215" t="e">
        <f>ROUND(#REF!*0.87,)</f>
        <v>#REF!</v>
      </c>
      <c r="DL6" s="215" t="e">
        <f>ROUND(#REF!*0.87,)</f>
        <v>#REF!</v>
      </c>
      <c r="DM6" s="215" t="e">
        <f>ROUND(#REF!*0.87,)</f>
        <v>#REF!</v>
      </c>
      <c r="DN6" s="215" t="e">
        <f>ROUND(#REF!*0.87,)</f>
        <v>#REF!</v>
      </c>
      <c r="DO6" s="215" t="e">
        <f>ROUND(#REF!*0.87,)</f>
        <v>#REF!</v>
      </c>
      <c r="DP6" s="215" t="e">
        <f>ROUND(#REF!*0.87,)</f>
        <v>#REF!</v>
      </c>
      <c r="DQ6" s="215" t="e">
        <f>ROUND(#REF!*0.87,)</f>
        <v>#REF!</v>
      </c>
      <c r="DR6" s="215" t="e">
        <f>ROUND(#REF!*0.87,)</f>
        <v>#REF!</v>
      </c>
      <c r="DS6" s="215" t="e">
        <f>ROUND(#REF!*0.87,)</f>
        <v>#REF!</v>
      </c>
      <c r="DT6" s="215" t="e">
        <f>ROUND(#REF!*0.87,)</f>
        <v>#REF!</v>
      </c>
      <c r="DU6" s="215" t="e">
        <f>ROUND(#REF!*0.87,)</f>
        <v>#REF!</v>
      </c>
      <c r="DV6" s="215" t="e">
        <f>ROUND(#REF!*0.87,)</f>
        <v>#REF!</v>
      </c>
      <c r="DW6" s="215" t="e">
        <f>ROUND(#REF!*0.87,)</f>
        <v>#REF!</v>
      </c>
      <c r="DX6" s="215" t="e">
        <f>ROUND(#REF!*0.87,)</f>
        <v>#REF!</v>
      </c>
      <c r="DY6" s="215" t="e">
        <f>ROUND(#REF!*0.87,)</f>
        <v>#REF!</v>
      </c>
      <c r="DZ6" s="215" t="e">
        <f>ROUND(#REF!*0.87,)</f>
        <v>#REF!</v>
      </c>
      <c r="EA6" s="215" t="e">
        <f>ROUND(#REF!*0.87,)</f>
        <v>#REF!</v>
      </c>
      <c r="EB6" s="215" t="e">
        <f>ROUND(#REF!*0.87,)</f>
        <v>#REF!</v>
      </c>
      <c r="EC6" s="215" t="e">
        <f>ROUND(#REF!*0.87,)</f>
        <v>#REF!</v>
      </c>
      <c r="ED6" s="215" t="e">
        <f>ROUND(#REF!*0.87,)</f>
        <v>#REF!</v>
      </c>
      <c r="EE6" s="215" t="e">
        <f>ROUND(#REF!*0.87,)</f>
        <v>#REF!</v>
      </c>
      <c r="EF6" s="215" t="e">
        <f>ROUND(#REF!*0.87,)</f>
        <v>#REF!</v>
      </c>
      <c r="EG6" s="215" t="e">
        <f>ROUND(#REF!*0.87,)</f>
        <v>#REF!</v>
      </c>
      <c r="EH6" s="215" t="e">
        <f>ROUND(#REF!*0.87,)</f>
        <v>#REF!</v>
      </c>
      <c r="EI6" s="215" t="e">
        <f>ROUND(#REF!*0.87,)</f>
        <v>#REF!</v>
      </c>
      <c r="EJ6" s="215" t="e">
        <f>ROUND(#REF!*0.87,)</f>
        <v>#REF!</v>
      </c>
      <c r="EK6" s="215" t="e">
        <f>ROUND(#REF!*0.87,)</f>
        <v>#REF!</v>
      </c>
      <c r="EL6" s="215" t="e">
        <f>ROUND(#REF!*0.87,)</f>
        <v>#REF!</v>
      </c>
      <c r="EM6" s="215" t="e">
        <f>ROUND(#REF!*0.87,)</f>
        <v>#REF!</v>
      </c>
      <c r="EN6" s="215" t="e">
        <f>ROUND(#REF!*0.87,)</f>
        <v>#REF!</v>
      </c>
      <c r="EO6" s="215" t="e">
        <f>ROUND(#REF!*0.87,)</f>
        <v>#REF!</v>
      </c>
      <c r="EP6" s="215" t="e">
        <f>ROUND(#REF!*0.87,)</f>
        <v>#REF!</v>
      </c>
      <c r="EQ6" s="215" t="e">
        <f>ROUND(#REF!*0.87,)</f>
        <v>#REF!</v>
      </c>
      <c r="ER6" s="215" t="e">
        <f>ROUND(#REF!*0.87,)</f>
        <v>#REF!</v>
      </c>
      <c r="ES6" s="215" t="e">
        <f>ROUND(#REF!*0.87,)</f>
        <v>#REF!</v>
      </c>
      <c r="ET6" s="215" t="e">
        <f>ROUND(#REF!*0.87,)</f>
        <v>#REF!</v>
      </c>
      <c r="EU6" s="215" t="e">
        <f>ROUND(#REF!*0.87,)</f>
        <v>#REF!</v>
      </c>
      <c r="EV6" s="215" t="e">
        <f>ROUND(#REF!*0.87,)</f>
        <v>#REF!</v>
      </c>
      <c r="EW6" s="215" t="e">
        <f>ROUND(#REF!*0.87,)</f>
        <v>#REF!</v>
      </c>
      <c r="EX6" s="215" t="e">
        <f>ROUND(#REF!*0.87,)</f>
        <v>#REF!</v>
      </c>
      <c r="EY6" s="215" t="e">
        <f>ROUND(#REF!*0.87,)</f>
        <v>#REF!</v>
      </c>
      <c r="EZ6" s="215" t="e">
        <f>ROUND(#REF!*0.87,)</f>
        <v>#REF!</v>
      </c>
      <c r="FA6" s="215" t="e">
        <f>ROUND(#REF!*0.87,)</f>
        <v>#REF!</v>
      </c>
      <c r="FB6" s="215" t="e">
        <f>ROUND(#REF!*0.87,)</f>
        <v>#REF!</v>
      </c>
      <c r="FC6" s="215" t="e">
        <f>ROUND(#REF!*0.87,)</f>
        <v>#REF!</v>
      </c>
      <c r="FD6" s="215" t="e">
        <f>ROUND(#REF!*0.87,)</f>
        <v>#REF!</v>
      </c>
      <c r="FE6" s="215" t="e">
        <f>ROUND(#REF!*0.87,)</f>
        <v>#REF!</v>
      </c>
      <c r="FF6" s="215" t="e">
        <f>ROUND(#REF!*0.87,)</f>
        <v>#REF!</v>
      </c>
      <c r="FG6" s="215" t="e">
        <f>ROUND(#REF!*0.87,)</f>
        <v>#REF!</v>
      </c>
      <c r="FH6" s="215" t="e">
        <f>ROUND(#REF!*0.87,)</f>
        <v>#REF!</v>
      </c>
      <c r="FI6" s="215" t="e">
        <f>ROUND(#REF!*0.87,)</f>
        <v>#REF!</v>
      </c>
      <c r="FJ6" s="215" t="e">
        <f>ROUND(#REF!*0.87,)</f>
        <v>#REF!</v>
      </c>
      <c r="FK6" s="215" t="e">
        <f>ROUND(#REF!*0.87,)</f>
        <v>#REF!</v>
      </c>
      <c r="FL6" s="215" t="e">
        <f>ROUND(#REF!*0.87,)</f>
        <v>#REF!</v>
      </c>
      <c r="FM6" s="215" t="e">
        <f>ROUND(#REF!*0.87,)</f>
        <v>#REF!</v>
      </c>
      <c r="FN6" s="215" t="e">
        <f>ROUND(#REF!*0.87,)</f>
        <v>#REF!</v>
      </c>
      <c r="FO6" s="215" t="e">
        <f>ROUND(#REF!*0.87,)</f>
        <v>#REF!</v>
      </c>
      <c r="FP6" s="215" t="e">
        <f>ROUND(#REF!*0.87,)</f>
        <v>#REF!</v>
      </c>
      <c r="FQ6" s="215" t="e">
        <f>ROUND(#REF!*0.87,)</f>
        <v>#REF!</v>
      </c>
      <c r="FR6" s="215" t="e">
        <f>ROUND(#REF!*0.87,)</f>
        <v>#REF!</v>
      </c>
      <c r="FS6" s="215" t="e">
        <f>ROUND(#REF!*0.87,)</f>
        <v>#REF!</v>
      </c>
      <c r="FT6" s="215" t="e">
        <f>ROUND(#REF!*0.87,)</f>
        <v>#REF!</v>
      </c>
      <c r="FU6" s="215" t="e">
        <f>ROUND(#REF!*0.87,)</f>
        <v>#REF!</v>
      </c>
      <c r="FV6" s="215" t="e">
        <f>ROUND(#REF!*0.87,)</f>
        <v>#REF!</v>
      </c>
      <c r="FW6" s="215" t="e">
        <f>ROUND(#REF!*0.87,)</f>
        <v>#REF!</v>
      </c>
      <c r="FX6" s="215" t="e">
        <f>ROUND(#REF!*0.87,)</f>
        <v>#REF!</v>
      </c>
      <c r="FY6" s="215" t="e">
        <f>ROUND(#REF!*0.87,)</f>
        <v>#REF!</v>
      </c>
      <c r="FZ6" s="215" t="e">
        <f>ROUND(#REF!*0.87,)</f>
        <v>#REF!</v>
      </c>
      <c r="GA6" s="215" t="e">
        <f>ROUND(#REF!*0.87,)</f>
        <v>#REF!</v>
      </c>
      <c r="GB6" s="215" t="e">
        <f>ROUND(#REF!*0.87,)</f>
        <v>#REF!</v>
      </c>
      <c r="GC6" s="215" t="e">
        <f>ROUND(#REF!*0.87,)</f>
        <v>#REF!</v>
      </c>
      <c r="GD6" s="215" t="e">
        <f>ROUND(#REF!*0.87,)</f>
        <v>#REF!</v>
      </c>
      <c r="GE6" s="215" t="e">
        <f>ROUND(#REF!*0.87,)</f>
        <v>#REF!</v>
      </c>
      <c r="GF6" s="215" t="e">
        <f>ROUND(#REF!*0.87,)</f>
        <v>#REF!</v>
      </c>
      <c r="GG6" s="215" t="e">
        <f>ROUND(#REF!*0.87,)</f>
        <v>#REF!</v>
      </c>
      <c r="GH6" s="215" t="e">
        <f>ROUND(#REF!*0.87,)</f>
        <v>#REF!</v>
      </c>
      <c r="GI6" s="215" t="e">
        <f>ROUND(#REF!*0.87,)</f>
        <v>#REF!</v>
      </c>
      <c r="GJ6" s="215" t="e">
        <f>ROUND(#REF!*0.87,)</f>
        <v>#REF!</v>
      </c>
      <c r="GK6" s="215" t="e">
        <f>ROUND(#REF!*0.87,)</f>
        <v>#REF!</v>
      </c>
      <c r="GL6" s="215" t="e">
        <f>ROUND(#REF!*0.87,)</f>
        <v>#REF!</v>
      </c>
      <c r="GM6" s="215" t="e">
        <f>ROUND(#REF!*0.87,)</f>
        <v>#REF!</v>
      </c>
      <c r="GN6" s="215" t="e">
        <f>ROUND(#REF!*0.87,)</f>
        <v>#REF!</v>
      </c>
      <c r="GO6" s="215" t="e">
        <f>ROUND(#REF!*0.87,)</f>
        <v>#REF!</v>
      </c>
      <c r="GP6" s="215" t="e">
        <f>ROUND(#REF!*0.87,)</f>
        <v>#REF!</v>
      </c>
      <c r="GQ6" s="215" t="e">
        <f>ROUND(#REF!*0.87,)</f>
        <v>#REF!</v>
      </c>
      <c r="GR6" s="215" t="e">
        <f>ROUND(#REF!*0.87,)</f>
        <v>#REF!</v>
      </c>
      <c r="GS6" s="215" t="e">
        <f>ROUND(#REF!*0.87,)</f>
        <v>#REF!</v>
      </c>
      <c r="GT6" s="215" t="e">
        <f>ROUND(#REF!*0.87,)</f>
        <v>#REF!</v>
      </c>
      <c r="GU6" s="215" t="e">
        <f>ROUND(#REF!*0.87,)</f>
        <v>#REF!</v>
      </c>
      <c r="GV6" s="215" t="e">
        <f>ROUND(#REF!*0.87,)</f>
        <v>#REF!</v>
      </c>
      <c r="GW6" s="215" t="e">
        <f>ROUND(#REF!*0.87,)</f>
        <v>#REF!</v>
      </c>
      <c r="GX6" s="215" t="e">
        <f>ROUND(#REF!*0.87,)</f>
        <v>#REF!</v>
      </c>
      <c r="GY6" s="215" t="e">
        <f>ROUND(#REF!*0.87,)</f>
        <v>#REF!</v>
      </c>
      <c r="GZ6" s="215" t="e">
        <f>ROUND(#REF!*0.87,)</f>
        <v>#REF!</v>
      </c>
      <c r="HA6" s="215" t="e">
        <f>ROUND(#REF!*0.87,)</f>
        <v>#REF!</v>
      </c>
      <c r="HB6" s="215" t="e">
        <f>ROUND(#REF!*0.87,)</f>
        <v>#REF!</v>
      </c>
      <c r="HC6" s="215" t="e">
        <f>ROUND(#REF!*0.87,)</f>
        <v>#REF!</v>
      </c>
      <c r="HD6" s="215" t="e">
        <f>ROUND(#REF!*0.87,)</f>
        <v>#REF!</v>
      </c>
      <c r="HE6" s="215" t="e">
        <f>ROUND(#REF!*0.87,)</f>
        <v>#REF!</v>
      </c>
      <c r="HF6" s="215" t="e">
        <f>ROUND(#REF!*0.87,)</f>
        <v>#REF!</v>
      </c>
      <c r="HG6" s="215" t="e">
        <f>ROUND(#REF!*0.87,)</f>
        <v>#REF!</v>
      </c>
      <c r="HH6" s="215" t="e">
        <f>ROUND(#REF!*0.87,)</f>
        <v>#REF!</v>
      </c>
      <c r="HI6" s="215" t="e">
        <f>ROUND(#REF!*0.87,)</f>
        <v>#REF!</v>
      </c>
      <c r="HJ6" s="215" t="e">
        <f>ROUND(#REF!*0.87,)</f>
        <v>#REF!</v>
      </c>
      <c r="HK6" s="215" t="e">
        <f>ROUND(#REF!*0.87,)</f>
        <v>#REF!</v>
      </c>
      <c r="HL6" s="215" t="e">
        <f>ROUND(#REF!*0.87,)</f>
        <v>#REF!</v>
      </c>
      <c r="HM6" s="215" t="e">
        <f>ROUND(#REF!*0.87,)</f>
        <v>#REF!</v>
      </c>
      <c r="HN6" s="215" t="e">
        <f>ROUND(#REF!*0.87,)</f>
        <v>#REF!</v>
      </c>
      <c r="HO6" s="215" t="e">
        <f>ROUND(#REF!*0.87,)</f>
        <v>#REF!</v>
      </c>
      <c r="HP6" s="215" t="e">
        <f>ROUND(#REF!*0.87,)</f>
        <v>#REF!</v>
      </c>
      <c r="HQ6" s="215" t="e">
        <f>ROUND(#REF!*0.87,)</f>
        <v>#REF!</v>
      </c>
      <c r="HR6" s="215" t="e">
        <f>ROUND(#REF!*0.87,)</f>
        <v>#REF!</v>
      </c>
      <c r="HS6" s="215" t="e">
        <f>ROUND(#REF!*0.87,)</f>
        <v>#REF!</v>
      </c>
      <c r="HT6" s="215" t="e">
        <f>ROUND(#REF!*0.87,)</f>
        <v>#REF!</v>
      </c>
      <c r="HU6" s="215" t="e">
        <f>ROUND(#REF!*0.87,)</f>
        <v>#REF!</v>
      </c>
      <c r="HV6" s="215" t="e">
        <f>ROUND(#REF!*0.87,)</f>
        <v>#REF!</v>
      </c>
      <c r="HW6" s="215" t="e">
        <f>ROUND(#REF!*0.87,)</f>
        <v>#REF!</v>
      </c>
      <c r="HX6" s="215" t="e">
        <f>ROUND(#REF!*0.87,)</f>
        <v>#REF!</v>
      </c>
      <c r="HY6" s="215" t="e">
        <f>ROUND(#REF!*0.87,)</f>
        <v>#REF!</v>
      </c>
      <c r="HZ6" s="215" t="e">
        <f>ROUND(#REF!*0.87,)</f>
        <v>#REF!</v>
      </c>
      <c r="IA6" s="215" t="e">
        <f>ROUND(#REF!*0.87,)</f>
        <v>#REF!</v>
      </c>
      <c r="IB6" s="215" t="e">
        <f>ROUND(#REF!*0.87,)</f>
        <v>#REF!</v>
      </c>
      <c r="IC6" s="215" t="e">
        <f>ROUND(#REF!*0.87,)</f>
        <v>#REF!</v>
      </c>
      <c r="ID6" s="215" t="e">
        <f>ROUND(#REF!*0.87,)</f>
        <v>#REF!</v>
      </c>
      <c r="IE6" s="215" t="e">
        <f>ROUND(#REF!*0.87,)</f>
        <v>#REF!</v>
      </c>
      <c r="IF6" s="215" t="e">
        <f>ROUND(#REF!*0.87,)</f>
        <v>#REF!</v>
      </c>
      <c r="IG6" s="215" t="e">
        <f>ROUND(#REF!*0.87,)</f>
        <v>#REF!</v>
      </c>
      <c r="IH6" s="215" t="e">
        <f>ROUND(#REF!*0.87,)</f>
        <v>#REF!</v>
      </c>
      <c r="II6" s="215" t="e">
        <f>ROUND(#REF!*0.87,)</f>
        <v>#REF!</v>
      </c>
      <c r="IJ6" s="215" t="e">
        <f>ROUND(#REF!*0.87,)</f>
        <v>#REF!</v>
      </c>
      <c r="IK6" s="215" t="e">
        <f>ROUND(#REF!*0.87,)</f>
        <v>#REF!</v>
      </c>
      <c r="IL6" s="215" t="e">
        <f>ROUND(#REF!*0.87,)</f>
        <v>#REF!</v>
      </c>
      <c r="IM6" s="215" t="e">
        <f>ROUND(#REF!*0.87,)</f>
        <v>#REF!</v>
      </c>
      <c r="IN6" s="215" t="e">
        <f>ROUND(#REF!*0.87,)</f>
        <v>#REF!</v>
      </c>
      <c r="IO6" s="215" t="e">
        <f>ROUND(#REF!*0.87,)</f>
        <v>#REF!</v>
      </c>
      <c r="IP6" s="215" t="e">
        <f>ROUND(#REF!*0.87,)</f>
        <v>#REF!</v>
      </c>
      <c r="IQ6" s="215" t="e">
        <f>ROUND(#REF!*0.87,)</f>
        <v>#REF!</v>
      </c>
      <c r="IR6" s="215" t="e">
        <f>ROUND(#REF!*0.87,)</f>
        <v>#REF!</v>
      </c>
      <c r="IS6" s="215" t="e">
        <f>ROUND(#REF!*0.87,)</f>
        <v>#REF!</v>
      </c>
      <c r="IT6" s="215" t="e">
        <f>ROUND(#REF!*0.87,)</f>
        <v>#REF!</v>
      </c>
      <c r="IU6" s="215" t="e">
        <f>ROUND(#REF!*0.87,)</f>
        <v>#REF!</v>
      </c>
      <c r="IV6" s="215" t="e">
        <f>ROUND(#REF!*0.87,)</f>
        <v>#REF!</v>
      </c>
      <c r="IW6" s="215" t="e">
        <f>ROUND(#REF!*0.87,)</f>
        <v>#REF!</v>
      </c>
      <c r="IX6" s="215" t="e">
        <f>ROUND(#REF!*0.87,)</f>
        <v>#REF!</v>
      </c>
      <c r="IY6" s="215" t="e">
        <f>ROUND(#REF!*0.87,)</f>
        <v>#REF!</v>
      </c>
      <c r="IZ6" s="215" t="e">
        <f>ROUND(#REF!*0.87,)</f>
        <v>#REF!</v>
      </c>
      <c r="JA6" s="215" t="e">
        <f>ROUND(#REF!*0.87,)</f>
        <v>#REF!</v>
      </c>
      <c r="JB6" s="215" t="e">
        <f>ROUND(#REF!*0.87,)</f>
        <v>#REF!</v>
      </c>
      <c r="JC6" s="215" t="e">
        <f>ROUND(#REF!*0.87,)</f>
        <v>#REF!</v>
      </c>
      <c r="JD6" s="215" t="e">
        <f>ROUND(#REF!*0.87,)</f>
        <v>#REF!</v>
      </c>
      <c r="JE6" s="215" t="e">
        <f>ROUND(#REF!*0.87,)</f>
        <v>#REF!</v>
      </c>
      <c r="JF6" s="215" t="e">
        <f>ROUND(#REF!*0.87,)</f>
        <v>#REF!</v>
      </c>
      <c r="JG6" s="215" t="e">
        <f>ROUND(#REF!*0.87,)</f>
        <v>#REF!</v>
      </c>
      <c r="JH6" s="215" t="e">
        <f>ROUND(#REF!*0.87,)</f>
        <v>#REF!</v>
      </c>
      <c r="JI6" s="215" t="e">
        <f>ROUND(#REF!*0.87,)</f>
        <v>#REF!</v>
      </c>
      <c r="JJ6" s="215" t="e">
        <f>ROUND(#REF!*0.87,)</f>
        <v>#REF!</v>
      </c>
      <c r="JK6" s="215" t="e">
        <f>ROUND(#REF!*0.87,)</f>
        <v>#REF!</v>
      </c>
      <c r="JL6" s="215" t="e">
        <f>ROUND(#REF!*0.87,)</f>
        <v>#REF!</v>
      </c>
      <c r="JM6" s="215" t="e">
        <f>ROUND(#REF!*0.87,)</f>
        <v>#REF!</v>
      </c>
      <c r="JN6" s="215" t="e">
        <f>ROUND(#REF!*0.87,)</f>
        <v>#REF!</v>
      </c>
    </row>
    <row r="7" spans="1:274" ht="11.45" customHeight="1" x14ac:dyDescent="0.2">
      <c r="A7" s="12">
        <v>2</v>
      </c>
      <c r="B7" s="215" t="e">
        <f>ROUND(#REF!*0.87,)</f>
        <v>#REF!</v>
      </c>
      <c r="C7" s="215" t="e">
        <f>ROUND(#REF!*0.87,)</f>
        <v>#REF!</v>
      </c>
      <c r="D7" s="215" t="e">
        <f>ROUND(#REF!*0.87,)</f>
        <v>#REF!</v>
      </c>
      <c r="E7" s="215" t="e">
        <f>ROUND(#REF!*0.87,)</f>
        <v>#REF!</v>
      </c>
      <c r="F7" s="215" t="e">
        <f>ROUND(#REF!*0.87,)</f>
        <v>#REF!</v>
      </c>
      <c r="G7" s="215" t="e">
        <f>ROUND(#REF!*0.87,)</f>
        <v>#REF!</v>
      </c>
      <c r="H7" s="215" t="e">
        <f>ROUND(#REF!*0.87,)</f>
        <v>#REF!</v>
      </c>
      <c r="I7" s="215" t="e">
        <f>ROUND(#REF!*0.87,)</f>
        <v>#REF!</v>
      </c>
      <c r="J7" s="215" t="e">
        <f>ROUND(#REF!*0.87,)</f>
        <v>#REF!</v>
      </c>
      <c r="K7" s="215" t="e">
        <f>ROUND(#REF!*0.87,)</f>
        <v>#REF!</v>
      </c>
      <c r="L7" s="215" t="e">
        <f>ROUND(#REF!*0.87,)</f>
        <v>#REF!</v>
      </c>
      <c r="M7" s="215" t="e">
        <f>ROUND(#REF!*0.87,)</f>
        <v>#REF!</v>
      </c>
      <c r="N7" s="215" t="e">
        <f>ROUND(#REF!*0.87,)</f>
        <v>#REF!</v>
      </c>
      <c r="O7" s="215" t="e">
        <f>ROUND(#REF!*0.87,)</f>
        <v>#REF!</v>
      </c>
      <c r="P7" s="215" t="e">
        <f>ROUND(#REF!*0.87,)</f>
        <v>#REF!</v>
      </c>
      <c r="Q7" s="215" t="e">
        <f>ROUND(#REF!*0.87,)</f>
        <v>#REF!</v>
      </c>
      <c r="R7" s="215" t="e">
        <f>ROUND(#REF!*0.87,)</f>
        <v>#REF!</v>
      </c>
      <c r="S7" s="215" t="e">
        <f>ROUND(#REF!*0.87,)</f>
        <v>#REF!</v>
      </c>
      <c r="T7" s="215" t="e">
        <f>ROUND(#REF!*0.87,)</f>
        <v>#REF!</v>
      </c>
      <c r="U7" s="215" t="e">
        <f>ROUND(#REF!*0.87,)</f>
        <v>#REF!</v>
      </c>
      <c r="V7" s="215" t="e">
        <f>ROUND(#REF!*0.87,)</f>
        <v>#REF!</v>
      </c>
      <c r="W7" s="215" t="e">
        <f>ROUND(#REF!*0.87,)</f>
        <v>#REF!</v>
      </c>
      <c r="X7" s="215" t="e">
        <f>ROUND(#REF!*0.87,)</f>
        <v>#REF!</v>
      </c>
      <c r="Y7" s="215" t="e">
        <f>ROUND(#REF!*0.87,)</f>
        <v>#REF!</v>
      </c>
      <c r="Z7" s="215" t="e">
        <f>ROUND(#REF!*0.87,)</f>
        <v>#REF!</v>
      </c>
      <c r="AA7" s="215" t="e">
        <f>ROUND(#REF!*0.87,)</f>
        <v>#REF!</v>
      </c>
      <c r="AB7" s="215" t="e">
        <f>ROUND(#REF!*0.87,)</f>
        <v>#REF!</v>
      </c>
      <c r="AC7" s="215" t="e">
        <f>ROUND(#REF!*0.87,)</f>
        <v>#REF!</v>
      </c>
      <c r="AD7" s="215" t="e">
        <f>ROUND(#REF!*0.87,)</f>
        <v>#REF!</v>
      </c>
      <c r="AE7" s="215" t="e">
        <f>ROUND(#REF!*0.87,)</f>
        <v>#REF!</v>
      </c>
      <c r="AF7" s="215" t="e">
        <f>ROUND(#REF!*0.87,)</f>
        <v>#REF!</v>
      </c>
      <c r="AG7" s="215" t="e">
        <f>ROUND(#REF!*0.87,)</f>
        <v>#REF!</v>
      </c>
      <c r="AH7" s="215" t="e">
        <f>ROUND(#REF!*0.87,)</f>
        <v>#REF!</v>
      </c>
      <c r="AI7" s="215" t="e">
        <f>ROUND(#REF!*0.87,)</f>
        <v>#REF!</v>
      </c>
      <c r="AJ7" s="215" t="e">
        <f>ROUND(#REF!*0.87,)</f>
        <v>#REF!</v>
      </c>
      <c r="AK7" s="215" t="e">
        <f>ROUND(#REF!*0.87,)</f>
        <v>#REF!</v>
      </c>
      <c r="AL7" s="215" t="e">
        <f>ROUND(#REF!*0.87,)</f>
        <v>#REF!</v>
      </c>
      <c r="AM7" s="215" t="e">
        <f>ROUND(#REF!*0.87,)</f>
        <v>#REF!</v>
      </c>
      <c r="AN7" s="215" t="e">
        <f>ROUND(#REF!*0.87,)</f>
        <v>#REF!</v>
      </c>
      <c r="AO7" s="215" t="e">
        <f>ROUND(#REF!*0.87,)</f>
        <v>#REF!</v>
      </c>
      <c r="AP7" s="215" t="e">
        <f>ROUND(#REF!*0.87,)</f>
        <v>#REF!</v>
      </c>
      <c r="AQ7" s="215" t="e">
        <f>ROUND(#REF!*0.87,)</f>
        <v>#REF!</v>
      </c>
      <c r="AR7" s="215" t="e">
        <f>ROUND(#REF!*0.87,)</f>
        <v>#REF!</v>
      </c>
      <c r="AS7" s="215" t="e">
        <f>ROUND(#REF!*0.87,)</f>
        <v>#REF!</v>
      </c>
      <c r="AT7" s="215" t="e">
        <f>ROUND(#REF!*0.87,)</f>
        <v>#REF!</v>
      </c>
      <c r="AU7" s="215" t="e">
        <f>ROUND(#REF!*0.87,)</f>
        <v>#REF!</v>
      </c>
      <c r="AV7" s="215" t="e">
        <f>ROUND(#REF!*0.87,)</f>
        <v>#REF!</v>
      </c>
      <c r="AW7" s="215" t="e">
        <f>ROUND(#REF!*0.87,)</f>
        <v>#REF!</v>
      </c>
      <c r="AX7" s="215" t="e">
        <f>ROUND(#REF!*0.87,)</f>
        <v>#REF!</v>
      </c>
      <c r="AY7" s="215" t="e">
        <f>ROUND(#REF!*0.87,)</f>
        <v>#REF!</v>
      </c>
      <c r="AZ7" s="215" t="e">
        <f>ROUND(#REF!*0.87,)</f>
        <v>#REF!</v>
      </c>
      <c r="BA7" s="215" t="e">
        <f>ROUND(#REF!*0.87,)</f>
        <v>#REF!</v>
      </c>
      <c r="BB7" s="215" t="e">
        <f>ROUND(#REF!*0.87,)</f>
        <v>#REF!</v>
      </c>
      <c r="BC7" s="215" t="e">
        <f>ROUND(#REF!*0.87,)</f>
        <v>#REF!</v>
      </c>
      <c r="BD7" s="215" t="e">
        <f>ROUND(#REF!*0.87,)</f>
        <v>#REF!</v>
      </c>
      <c r="BE7" s="215" t="e">
        <f>ROUND(#REF!*0.87,)</f>
        <v>#REF!</v>
      </c>
      <c r="BF7" s="215" t="e">
        <f>ROUND(#REF!*0.87,)</f>
        <v>#REF!</v>
      </c>
      <c r="BG7" s="215" t="e">
        <f>ROUND(#REF!*0.87,)</f>
        <v>#REF!</v>
      </c>
      <c r="BH7" s="215" t="e">
        <f>ROUND(#REF!*0.87,)</f>
        <v>#REF!</v>
      </c>
      <c r="BI7" s="215" t="e">
        <f>ROUND(#REF!*0.87,)</f>
        <v>#REF!</v>
      </c>
      <c r="BJ7" s="215" t="e">
        <f>ROUND(#REF!*0.87,)</f>
        <v>#REF!</v>
      </c>
      <c r="BK7" s="215" t="e">
        <f>ROUND(#REF!*0.87,)</f>
        <v>#REF!</v>
      </c>
      <c r="BL7" s="215" t="e">
        <f>ROUND(#REF!*0.87,)</f>
        <v>#REF!</v>
      </c>
      <c r="BM7" s="215" t="e">
        <f>ROUND(#REF!*0.87,)</f>
        <v>#REF!</v>
      </c>
      <c r="BN7" s="215" t="e">
        <f>ROUND(#REF!*0.87,)</f>
        <v>#REF!</v>
      </c>
      <c r="BO7" s="215" t="e">
        <f>ROUND(#REF!*0.87,)</f>
        <v>#REF!</v>
      </c>
      <c r="BP7" s="215" t="e">
        <f>ROUND(#REF!*0.87,)</f>
        <v>#REF!</v>
      </c>
      <c r="BQ7" s="215" t="e">
        <f>ROUND(#REF!*0.87,)</f>
        <v>#REF!</v>
      </c>
      <c r="BR7" s="215" t="e">
        <f>ROUND(#REF!*0.87,)</f>
        <v>#REF!</v>
      </c>
      <c r="BS7" s="215" t="e">
        <f>ROUND(#REF!*0.87,)</f>
        <v>#REF!</v>
      </c>
      <c r="BT7" s="215" t="e">
        <f>ROUND(#REF!*0.87,)</f>
        <v>#REF!</v>
      </c>
      <c r="BU7" s="215" t="e">
        <f>ROUND(#REF!*0.87,)</f>
        <v>#REF!</v>
      </c>
      <c r="BV7" s="215" t="e">
        <f>ROUND(#REF!*0.87,)</f>
        <v>#REF!</v>
      </c>
      <c r="BW7" s="215" t="e">
        <f>ROUND(#REF!*0.87,)</f>
        <v>#REF!</v>
      </c>
      <c r="BX7" s="215" t="e">
        <f>ROUND(#REF!*0.87,)</f>
        <v>#REF!</v>
      </c>
      <c r="BY7" s="215" t="e">
        <f>ROUND(#REF!*0.87,)</f>
        <v>#REF!</v>
      </c>
      <c r="BZ7" s="215" t="e">
        <f>ROUND(#REF!*0.87,)</f>
        <v>#REF!</v>
      </c>
      <c r="CA7" s="215" t="e">
        <f>ROUND(#REF!*0.87,)</f>
        <v>#REF!</v>
      </c>
      <c r="CB7" s="215" t="e">
        <f>ROUND(#REF!*0.87,)</f>
        <v>#REF!</v>
      </c>
      <c r="CC7" s="215" t="e">
        <f>ROUND(#REF!*0.87,)</f>
        <v>#REF!</v>
      </c>
      <c r="CD7" s="215" t="e">
        <f>ROUND(#REF!*0.87,)</f>
        <v>#REF!</v>
      </c>
      <c r="CE7" s="215" t="e">
        <f>ROUND(#REF!*0.87,)</f>
        <v>#REF!</v>
      </c>
      <c r="CF7" s="215" t="e">
        <f>ROUND(#REF!*0.87,)</f>
        <v>#REF!</v>
      </c>
      <c r="CG7" s="215" t="e">
        <f>ROUND(#REF!*0.87,)</f>
        <v>#REF!</v>
      </c>
      <c r="CH7" s="215" t="e">
        <f>ROUND(#REF!*0.87,)</f>
        <v>#REF!</v>
      </c>
      <c r="CI7" s="215" t="e">
        <f>ROUND(#REF!*0.87,)</f>
        <v>#REF!</v>
      </c>
      <c r="CJ7" s="215" t="e">
        <f>ROUND(#REF!*0.87,)</f>
        <v>#REF!</v>
      </c>
      <c r="CK7" s="215" t="e">
        <f>ROUND(#REF!*0.87,)</f>
        <v>#REF!</v>
      </c>
      <c r="CL7" s="215" t="e">
        <f>ROUND(#REF!*0.87,)</f>
        <v>#REF!</v>
      </c>
      <c r="CM7" s="215" t="e">
        <f>ROUND(#REF!*0.87,)</f>
        <v>#REF!</v>
      </c>
      <c r="CN7" s="215" t="e">
        <f>ROUND(#REF!*0.87,)</f>
        <v>#REF!</v>
      </c>
      <c r="CO7" s="215" t="e">
        <f>ROUND(#REF!*0.87,)</f>
        <v>#REF!</v>
      </c>
      <c r="CP7" s="215" t="e">
        <f>ROUND(#REF!*0.87,)</f>
        <v>#REF!</v>
      </c>
      <c r="CQ7" s="215" t="e">
        <f>ROUND(#REF!*0.87,)</f>
        <v>#REF!</v>
      </c>
      <c r="CR7" s="215" t="e">
        <f>ROUND(#REF!*0.87,)</f>
        <v>#REF!</v>
      </c>
      <c r="CS7" s="215" t="e">
        <f>ROUND(#REF!*0.87,)</f>
        <v>#REF!</v>
      </c>
      <c r="CT7" s="215" t="e">
        <f>ROUND(#REF!*0.87,)</f>
        <v>#REF!</v>
      </c>
      <c r="CU7" s="215" t="e">
        <f>ROUND(#REF!*0.87,)</f>
        <v>#REF!</v>
      </c>
      <c r="CV7" s="215" t="e">
        <f>ROUND(#REF!*0.87,)</f>
        <v>#REF!</v>
      </c>
      <c r="CW7" s="215" t="e">
        <f>ROUND(#REF!*0.87,)</f>
        <v>#REF!</v>
      </c>
      <c r="CX7" s="215" t="e">
        <f>ROUND(#REF!*0.87,)</f>
        <v>#REF!</v>
      </c>
      <c r="CY7" s="215" t="e">
        <f>ROUND(#REF!*0.87,)</f>
        <v>#REF!</v>
      </c>
      <c r="CZ7" s="215" t="e">
        <f>ROUND(#REF!*0.87,)</f>
        <v>#REF!</v>
      </c>
      <c r="DA7" s="215" t="e">
        <f>ROUND(#REF!*0.87,)</f>
        <v>#REF!</v>
      </c>
      <c r="DB7" s="215" t="e">
        <f>ROUND(#REF!*0.87,)</f>
        <v>#REF!</v>
      </c>
      <c r="DC7" s="215" t="e">
        <f>ROUND(#REF!*0.87,)</f>
        <v>#REF!</v>
      </c>
      <c r="DD7" s="215" t="e">
        <f>ROUND(#REF!*0.87,)</f>
        <v>#REF!</v>
      </c>
      <c r="DE7" s="215" t="e">
        <f>ROUND(#REF!*0.87,)</f>
        <v>#REF!</v>
      </c>
      <c r="DF7" s="215" t="e">
        <f>ROUND(#REF!*0.87,)</f>
        <v>#REF!</v>
      </c>
      <c r="DG7" s="215" t="e">
        <f>ROUND(#REF!*0.87,)</f>
        <v>#REF!</v>
      </c>
      <c r="DH7" s="215" t="e">
        <f>ROUND(#REF!*0.87,)</f>
        <v>#REF!</v>
      </c>
      <c r="DI7" s="215" t="e">
        <f>ROUND(#REF!*0.87,)</f>
        <v>#REF!</v>
      </c>
      <c r="DJ7" s="215" t="e">
        <f>ROUND(#REF!*0.87,)</f>
        <v>#REF!</v>
      </c>
      <c r="DK7" s="215" t="e">
        <f>ROUND(#REF!*0.87,)</f>
        <v>#REF!</v>
      </c>
      <c r="DL7" s="215" t="e">
        <f>ROUND(#REF!*0.87,)</f>
        <v>#REF!</v>
      </c>
      <c r="DM7" s="215" t="e">
        <f>ROUND(#REF!*0.87,)</f>
        <v>#REF!</v>
      </c>
      <c r="DN7" s="215" t="e">
        <f>ROUND(#REF!*0.87,)</f>
        <v>#REF!</v>
      </c>
      <c r="DO7" s="215" t="e">
        <f>ROUND(#REF!*0.87,)</f>
        <v>#REF!</v>
      </c>
      <c r="DP7" s="215" t="e">
        <f>ROUND(#REF!*0.87,)</f>
        <v>#REF!</v>
      </c>
      <c r="DQ7" s="215" t="e">
        <f>ROUND(#REF!*0.87,)</f>
        <v>#REF!</v>
      </c>
      <c r="DR7" s="215" t="e">
        <f>ROUND(#REF!*0.87,)</f>
        <v>#REF!</v>
      </c>
      <c r="DS7" s="215" t="e">
        <f>ROUND(#REF!*0.87,)</f>
        <v>#REF!</v>
      </c>
      <c r="DT7" s="215" t="e">
        <f>ROUND(#REF!*0.87,)</f>
        <v>#REF!</v>
      </c>
      <c r="DU7" s="215" t="e">
        <f>ROUND(#REF!*0.87,)</f>
        <v>#REF!</v>
      </c>
      <c r="DV7" s="215" t="e">
        <f>ROUND(#REF!*0.87,)</f>
        <v>#REF!</v>
      </c>
      <c r="DW7" s="215" t="e">
        <f>ROUND(#REF!*0.87,)</f>
        <v>#REF!</v>
      </c>
      <c r="DX7" s="215" t="e">
        <f>ROUND(#REF!*0.87,)</f>
        <v>#REF!</v>
      </c>
      <c r="DY7" s="215" t="e">
        <f>ROUND(#REF!*0.87,)</f>
        <v>#REF!</v>
      </c>
      <c r="DZ7" s="215" t="e">
        <f>ROUND(#REF!*0.87,)</f>
        <v>#REF!</v>
      </c>
      <c r="EA7" s="215" t="e">
        <f>ROUND(#REF!*0.87,)</f>
        <v>#REF!</v>
      </c>
      <c r="EB7" s="215" t="e">
        <f>ROUND(#REF!*0.87,)</f>
        <v>#REF!</v>
      </c>
      <c r="EC7" s="215" t="e">
        <f>ROUND(#REF!*0.87,)</f>
        <v>#REF!</v>
      </c>
      <c r="ED7" s="215" t="e">
        <f>ROUND(#REF!*0.87,)</f>
        <v>#REF!</v>
      </c>
      <c r="EE7" s="215" t="e">
        <f>ROUND(#REF!*0.87,)</f>
        <v>#REF!</v>
      </c>
      <c r="EF7" s="215" t="e">
        <f>ROUND(#REF!*0.87,)</f>
        <v>#REF!</v>
      </c>
      <c r="EG7" s="215" t="e">
        <f>ROUND(#REF!*0.87,)</f>
        <v>#REF!</v>
      </c>
      <c r="EH7" s="215" t="e">
        <f>ROUND(#REF!*0.87,)</f>
        <v>#REF!</v>
      </c>
      <c r="EI7" s="215" t="e">
        <f>ROUND(#REF!*0.87,)</f>
        <v>#REF!</v>
      </c>
      <c r="EJ7" s="215" t="e">
        <f>ROUND(#REF!*0.87,)</f>
        <v>#REF!</v>
      </c>
      <c r="EK7" s="215" t="e">
        <f>ROUND(#REF!*0.87,)</f>
        <v>#REF!</v>
      </c>
      <c r="EL7" s="215" t="e">
        <f>ROUND(#REF!*0.87,)</f>
        <v>#REF!</v>
      </c>
      <c r="EM7" s="215" t="e">
        <f>ROUND(#REF!*0.87,)</f>
        <v>#REF!</v>
      </c>
      <c r="EN7" s="215" t="e">
        <f>ROUND(#REF!*0.87,)</f>
        <v>#REF!</v>
      </c>
      <c r="EO7" s="215" t="e">
        <f>ROUND(#REF!*0.87,)</f>
        <v>#REF!</v>
      </c>
      <c r="EP7" s="215" t="e">
        <f>ROUND(#REF!*0.87,)</f>
        <v>#REF!</v>
      </c>
      <c r="EQ7" s="215" t="e">
        <f>ROUND(#REF!*0.87,)</f>
        <v>#REF!</v>
      </c>
      <c r="ER7" s="215" t="e">
        <f>ROUND(#REF!*0.87,)</f>
        <v>#REF!</v>
      </c>
      <c r="ES7" s="215" t="e">
        <f>ROUND(#REF!*0.87,)</f>
        <v>#REF!</v>
      </c>
      <c r="ET7" s="215" t="e">
        <f>ROUND(#REF!*0.87,)</f>
        <v>#REF!</v>
      </c>
      <c r="EU7" s="215" t="e">
        <f>ROUND(#REF!*0.87,)</f>
        <v>#REF!</v>
      </c>
      <c r="EV7" s="215" t="e">
        <f>ROUND(#REF!*0.87,)</f>
        <v>#REF!</v>
      </c>
      <c r="EW7" s="215" t="e">
        <f>ROUND(#REF!*0.87,)</f>
        <v>#REF!</v>
      </c>
      <c r="EX7" s="215" t="e">
        <f>ROUND(#REF!*0.87,)</f>
        <v>#REF!</v>
      </c>
      <c r="EY7" s="215" t="e">
        <f>ROUND(#REF!*0.87,)</f>
        <v>#REF!</v>
      </c>
      <c r="EZ7" s="215" t="e">
        <f>ROUND(#REF!*0.87,)</f>
        <v>#REF!</v>
      </c>
      <c r="FA7" s="215" t="e">
        <f>ROUND(#REF!*0.87,)</f>
        <v>#REF!</v>
      </c>
      <c r="FB7" s="215" t="e">
        <f>ROUND(#REF!*0.87,)</f>
        <v>#REF!</v>
      </c>
      <c r="FC7" s="215" t="e">
        <f>ROUND(#REF!*0.87,)</f>
        <v>#REF!</v>
      </c>
      <c r="FD7" s="215" t="e">
        <f>ROUND(#REF!*0.87,)</f>
        <v>#REF!</v>
      </c>
      <c r="FE7" s="215" t="e">
        <f>ROUND(#REF!*0.87,)</f>
        <v>#REF!</v>
      </c>
      <c r="FF7" s="215" t="e">
        <f>ROUND(#REF!*0.87,)</f>
        <v>#REF!</v>
      </c>
      <c r="FG7" s="215" t="e">
        <f>ROUND(#REF!*0.87,)</f>
        <v>#REF!</v>
      </c>
      <c r="FH7" s="215" t="e">
        <f>ROUND(#REF!*0.87,)</f>
        <v>#REF!</v>
      </c>
      <c r="FI7" s="215" t="e">
        <f>ROUND(#REF!*0.87,)</f>
        <v>#REF!</v>
      </c>
      <c r="FJ7" s="215" t="e">
        <f>ROUND(#REF!*0.87,)</f>
        <v>#REF!</v>
      </c>
      <c r="FK7" s="215" t="e">
        <f>ROUND(#REF!*0.87,)</f>
        <v>#REF!</v>
      </c>
      <c r="FL7" s="215" t="e">
        <f>ROUND(#REF!*0.87,)</f>
        <v>#REF!</v>
      </c>
      <c r="FM7" s="215" t="e">
        <f>ROUND(#REF!*0.87,)</f>
        <v>#REF!</v>
      </c>
      <c r="FN7" s="215" t="e">
        <f>ROUND(#REF!*0.87,)</f>
        <v>#REF!</v>
      </c>
      <c r="FO7" s="215" t="e">
        <f>ROUND(#REF!*0.87,)</f>
        <v>#REF!</v>
      </c>
      <c r="FP7" s="215" t="e">
        <f>ROUND(#REF!*0.87,)</f>
        <v>#REF!</v>
      </c>
      <c r="FQ7" s="215" t="e">
        <f>ROUND(#REF!*0.87,)</f>
        <v>#REF!</v>
      </c>
      <c r="FR7" s="215" t="e">
        <f>ROUND(#REF!*0.87,)</f>
        <v>#REF!</v>
      </c>
      <c r="FS7" s="215" t="e">
        <f>ROUND(#REF!*0.87,)</f>
        <v>#REF!</v>
      </c>
      <c r="FT7" s="215" t="e">
        <f>ROUND(#REF!*0.87,)</f>
        <v>#REF!</v>
      </c>
      <c r="FU7" s="215" t="e">
        <f>ROUND(#REF!*0.87,)</f>
        <v>#REF!</v>
      </c>
      <c r="FV7" s="215" t="e">
        <f>ROUND(#REF!*0.87,)</f>
        <v>#REF!</v>
      </c>
      <c r="FW7" s="215" t="e">
        <f>ROUND(#REF!*0.87,)</f>
        <v>#REF!</v>
      </c>
      <c r="FX7" s="215" t="e">
        <f>ROUND(#REF!*0.87,)</f>
        <v>#REF!</v>
      </c>
      <c r="FY7" s="215" t="e">
        <f>ROUND(#REF!*0.87,)</f>
        <v>#REF!</v>
      </c>
      <c r="FZ7" s="215" t="e">
        <f>ROUND(#REF!*0.87,)</f>
        <v>#REF!</v>
      </c>
      <c r="GA7" s="215" t="e">
        <f>ROUND(#REF!*0.87,)</f>
        <v>#REF!</v>
      </c>
      <c r="GB7" s="215" t="e">
        <f>ROUND(#REF!*0.87,)</f>
        <v>#REF!</v>
      </c>
      <c r="GC7" s="215" t="e">
        <f>ROUND(#REF!*0.87,)</f>
        <v>#REF!</v>
      </c>
      <c r="GD7" s="215" t="e">
        <f>ROUND(#REF!*0.87,)</f>
        <v>#REF!</v>
      </c>
      <c r="GE7" s="215" t="e">
        <f>ROUND(#REF!*0.87,)</f>
        <v>#REF!</v>
      </c>
      <c r="GF7" s="215" t="e">
        <f>ROUND(#REF!*0.87,)</f>
        <v>#REF!</v>
      </c>
      <c r="GG7" s="215" t="e">
        <f>ROUND(#REF!*0.87,)</f>
        <v>#REF!</v>
      </c>
      <c r="GH7" s="215" t="e">
        <f>ROUND(#REF!*0.87,)</f>
        <v>#REF!</v>
      </c>
      <c r="GI7" s="215" t="e">
        <f>ROUND(#REF!*0.87,)</f>
        <v>#REF!</v>
      </c>
      <c r="GJ7" s="215" t="e">
        <f>ROUND(#REF!*0.87,)</f>
        <v>#REF!</v>
      </c>
      <c r="GK7" s="215" t="e">
        <f>ROUND(#REF!*0.87,)</f>
        <v>#REF!</v>
      </c>
      <c r="GL7" s="215" t="e">
        <f>ROUND(#REF!*0.87,)</f>
        <v>#REF!</v>
      </c>
      <c r="GM7" s="215" t="e">
        <f>ROUND(#REF!*0.87,)</f>
        <v>#REF!</v>
      </c>
      <c r="GN7" s="215" t="e">
        <f>ROUND(#REF!*0.87,)</f>
        <v>#REF!</v>
      </c>
      <c r="GO7" s="215" t="e">
        <f>ROUND(#REF!*0.87,)</f>
        <v>#REF!</v>
      </c>
      <c r="GP7" s="215" t="e">
        <f>ROUND(#REF!*0.87,)</f>
        <v>#REF!</v>
      </c>
      <c r="GQ7" s="215" t="e">
        <f>ROUND(#REF!*0.87,)</f>
        <v>#REF!</v>
      </c>
      <c r="GR7" s="215" t="e">
        <f>ROUND(#REF!*0.87,)</f>
        <v>#REF!</v>
      </c>
      <c r="GS7" s="215" t="e">
        <f>ROUND(#REF!*0.87,)</f>
        <v>#REF!</v>
      </c>
      <c r="GT7" s="215" t="e">
        <f>ROUND(#REF!*0.87,)</f>
        <v>#REF!</v>
      </c>
      <c r="GU7" s="215" t="e">
        <f>ROUND(#REF!*0.87,)</f>
        <v>#REF!</v>
      </c>
      <c r="GV7" s="215" t="e">
        <f>ROUND(#REF!*0.87,)</f>
        <v>#REF!</v>
      </c>
      <c r="GW7" s="215" t="e">
        <f>ROUND(#REF!*0.87,)</f>
        <v>#REF!</v>
      </c>
      <c r="GX7" s="215" t="e">
        <f>ROUND(#REF!*0.87,)</f>
        <v>#REF!</v>
      </c>
      <c r="GY7" s="215" t="e">
        <f>ROUND(#REF!*0.87,)</f>
        <v>#REF!</v>
      </c>
      <c r="GZ7" s="215" t="e">
        <f>ROUND(#REF!*0.87,)</f>
        <v>#REF!</v>
      </c>
      <c r="HA7" s="215" t="e">
        <f>ROUND(#REF!*0.87,)</f>
        <v>#REF!</v>
      </c>
      <c r="HB7" s="215" t="e">
        <f>ROUND(#REF!*0.87,)</f>
        <v>#REF!</v>
      </c>
      <c r="HC7" s="215" t="e">
        <f>ROUND(#REF!*0.87,)</f>
        <v>#REF!</v>
      </c>
      <c r="HD7" s="215" t="e">
        <f>ROUND(#REF!*0.87,)</f>
        <v>#REF!</v>
      </c>
      <c r="HE7" s="215" t="e">
        <f>ROUND(#REF!*0.87,)</f>
        <v>#REF!</v>
      </c>
      <c r="HF7" s="215" t="e">
        <f>ROUND(#REF!*0.87,)</f>
        <v>#REF!</v>
      </c>
      <c r="HG7" s="215" t="e">
        <f>ROUND(#REF!*0.87,)</f>
        <v>#REF!</v>
      </c>
      <c r="HH7" s="215" t="e">
        <f>ROUND(#REF!*0.87,)</f>
        <v>#REF!</v>
      </c>
      <c r="HI7" s="215" t="e">
        <f>ROUND(#REF!*0.87,)</f>
        <v>#REF!</v>
      </c>
      <c r="HJ7" s="215" t="e">
        <f>ROUND(#REF!*0.87,)</f>
        <v>#REF!</v>
      </c>
      <c r="HK7" s="215" t="e">
        <f>ROUND(#REF!*0.87,)</f>
        <v>#REF!</v>
      </c>
      <c r="HL7" s="215" t="e">
        <f>ROUND(#REF!*0.87,)</f>
        <v>#REF!</v>
      </c>
      <c r="HM7" s="215" t="e">
        <f>ROUND(#REF!*0.87,)</f>
        <v>#REF!</v>
      </c>
      <c r="HN7" s="215" t="e">
        <f>ROUND(#REF!*0.87,)</f>
        <v>#REF!</v>
      </c>
      <c r="HO7" s="215" t="e">
        <f>ROUND(#REF!*0.87,)</f>
        <v>#REF!</v>
      </c>
      <c r="HP7" s="215" t="e">
        <f>ROUND(#REF!*0.87,)</f>
        <v>#REF!</v>
      </c>
      <c r="HQ7" s="215" t="e">
        <f>ROUND(#REF!*0.87,)</f>
        <v>#REF!</v>
      </c>
      <c r="HR7" s="215" t="e">
        <f>ROUND(#REF!*0.87,)</f>
        <v>#REF!</v>
      </c>
      <c r="HS7" s="215" t="e">
        <f>ROUND(#REF!*0.87,)</f>
        <v>#REF!</v>
      </c>
      <c r="HT7" s="215" t="e">
        <f>ROUND(#REF!*0.87,)</f>
        <v>#REF!</v>
      </c>
      <c r="HU7" s="215" t="e">
        <f>ROUND(#REF!*0.87,)</f>
        <v>#REF!</v>
      </c>
      <c r="HV7" s="215" t="e">
        <f>ROUND(#REF!*0.87,)</f>
        <v>#REF!</v>
      </c>
      <c r="HW7" s="215" t="e">
        <f>ROUND(#REF!*0.87,)</f>
        <v>#REF!</v>
      </c>
      <c r="HX7" s="215" t="e">
        <f>ROUND(#REF!*0.87,)</f>
        <v>#REF!</v>
      </c>
      <c r="HY7" s="215" t="e">
        <f>ROUND(#REF!*0.87,)</f>
        <v>#REF!</v>
      </c>
      <c r="HZ7" s="215" t="e">
        <f>ROUND(#REF!*0.87,)</f>
        <v>#REF!</v>
      </c>
      <c r="IA7" s="215" t="e">
        <f>ROUND(#REF!*0.87,)</f>
        <v>#REF!</v>
      </c>
      <c r="IB7" s="215" t="e">
        <f>ROUND(#REF!*0.87,)</f>
        <v>#REF!</v>
      </c>
      <c r="IC7" s="215" t="e">
        <f>ROUND(#REF!*0.87,)</f>
        <v>#REF!</v>
      </c>
      <c r="ID7" s="215" t="e">
        <f>ROUND(#REF!*0.87,)</f>
        <v>#REF!</v>
      </c>
      <c r="IE7" s="215" t="e">
        <f>ROUND(#REF!*0.87,)</f>
        <v>#REF!</v>
      </c>
      <c r="IF7" s="215" t="e">
        <f>ROUND(#REF!*0.87,)</f>
        <v>#REF!</v>
      </c>
      <c r="IG7" s="215" t="e">
        <f>ROUND(#REF!*0.87,)</f>
        <v>#REF!</v>
      </c>
      <c r="IH7" s="215" t="e">
        <f>ROUND(#REF!*0.87,)</f>
        <v>#REF!</v>
      </c>
      <c r="II7" s="215" t="e">
        <f>ROUND(#REF!*0.87,)</f>
        <v>#REF!</v>
      </c>
      <c r="IJ7" s="215" t="e">
        <f>ROUND(#REF!*0.87,)</f>
        <v>#REF!</v>
      </c>
      <c r="IK7" s="215" t="e">
        <f>ROUND(#REF!*0.87,)</f>
        <v>#REF!</v>
      </c>
      <c r="IL7" s="215" t="e">
        <f>ROUND(#REF!*0.87,)</f>
        <v>#REF!</v>
      </c>
      <c r="IM7" s="215" t="e">
        <f>ROUND(#REF!*0.87,)</f>
        <v>#REF!</v>
      </c>
      <c r="IN7" s="215" t="e">
        <f>ROUND(#REF!*0.87,)</f>
        <v>#REF!</v>
      </c>
      <c r="IO7" s="215" t="e">
        <f>ROUND(#REF!*0.87,)</f>
        <v>#REF!</v>
      </c>
      <c r="IP7" s="215" t="e">
        <f>ROUND(#REF!*0.87,)</f>
        <v>#REF!</v>
      </c>
      <c r="IQ7" s="215" t="e">
        <f>ROUND(#REF!*0.87,)</f>
        <v>#REF!</v>
      </c>
      <c r="IR7" s="215" t="e">
        <f>ROUND(#REF!*0.87,)</f>
        <v>#REF!</v>
      </c>
      <c r="IS7" s="215" t="e">
        <f>ROUND(#REF!*0.87,)</f>
        <v>#REF!</v>
      </c>
      <c r="IT7" s="215" t="e">
        <f>ROUND(#REF!*0.87,)</f>
        <v>#REF!</v>
      </c>
      <c r="IU7" s="215" t="e">
        <f>ROUND(#REF!*0.87,)</f>
        <v>#REF!</v>
      </c>
      <c r="IV7" s="215" t="e">
        <f>ROUND(#REF!*0.87,)</f>
        <v>#REF!</v>
      </c>
      <c r="IW7" s="215" t="e">
        <f>ROUND(#REF!*0.87,)</f>
        <v>#REF!</v>
      </c>
      <c r="IX7" s="215" t="e">
        <f>ROUND(#REF!*0.87,)</f>
        <v>#REF!</v>
      </c>
      <c r="IY7" s="215" t="e">
        <f>ROUND(#REF!*0.87,)</f>
        <v>#REF!</v>
      </c>
      <c r="IZ7" s="215" t="e">
        <f>ROUND(#REF!*0.87,)</f>
        <v>#REF!</v>
      </c>
      <c r="JA7" s="215" t="e">
        <f>ROUND(#REF!*0.87,)</f>
        <v>#REF!</v>
      </c>
      <c r="JB7" s="215" t="e">
        <f>ROUND(#REF!*0.87,)</f>
        <v>#REF!</v>
      </c>
      <c r="JC7" s="215" t="e">
        <f>ROUND(#REF!*0.87,)</f>
        <v>#REF!</v>
      </c>
      <c r="JD7" s="215" t="e">
        <f>ROUND(#REF!*0.87,)</f>
        <v>#REF!</v>
      </c>
      <c r="JE7" s="215" t="e">
        <f>ROUND(#REF!*0.87,)</f>
        <v>#REF!</v>
      </c>
      <c r="JF7" s="215" t="e">
        <f>ROUND(#REF!*0.87,)</f>
        <v>#REF!</v>
      </c>
      <c r="JG7" s="215" t="e">
        <f>ROUND(#REF!*0.87,)</f>
        <v>#REF!</v>
      </c>
      <c r="JH7" s="215" t="e">
        <f>ROUND(#REF!*0.87,)</f>
        <v>#REF!</v>
      </c>
      <c r="JI7" s="215" t="e">
        <f>ROUND(#REF!*0.87,)</f>
        <v>#REF!</v>
      </c>
      <c r="JJ7" s="215" t="e">
        <f>ROUND(#REF!*0.87,)</f>
        <v>#REF!</v>
      </c>
      <c r="JK7" s="215" t="e">
        <f>ROUND(#REF!*0.87,)</f>
        <v>#REF!</v>
      </c>
      <c r="JL7" s="215" t="e">
        <f>ROUND(#REF!*0.87,)</f>
        <v>#REF!</v>
      </c>
      <c r="JM7" s="215" t="e">
        <f>ROUND(#REF!*0.87,)</f>
        <v>#REF!</v>
      </c>
      <c r="JN7" s="215" t="e">
        <f>ROUND(#REF!*0.87,)</f>
        <v>#REF!</v>
      </c>
    </row>
    <row r="8" spans="1:274" ht="11.45" customHeight="1" x14ac:dyDescent="0.2">
      <c r="A8" s="14" t="s">
        <v>5</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row>
    <row r="9" spans="1:274" ht="11.45" customHeight="1" x14ac:dyDescent="0.2">
      <c r="A9" s="12">
        <v>1</v>
      </c>
      <c r="B9" s="215" t="e">
        <f>ROUND(#REF!*0.87,)</f>
        <v>#REF!</v>
      </c>
      <c r="C9" s="215" t="e">
        <f>ROUND(#REF!*0.87,)</f>
        <v>#REF!</v>
      </c>
      <c r="D9" s="215" t="e">
        <f>ROUND(#REF!*0.87,)</f>
        <v>#REF!</v>
      </c>
      <c r="E9" s="215" t="e">
        <f>ROUND(#REF!*0.87,)</f>
        <v>#REF!</v>
      </c>
      <c r="F9" s="215" t="e">
        <f>ROUND(#REF!*0.87,)</f>
        <v>#REF!</v>
      </c>
      <c r="G9" s="215" t="e">
        <f>ROUND(#REF!*0.87,)</f>
        <v>#REF!</v>
      </c>
      <c r="H9" s="215" t="e">
        <f>ROUND(#REF!*0.87,)</f>
        <v>#REF!</v>
      </c>
      <c r="I9" s="215" t="e">
        <f>ROUND(#REF!*0.87,)</f>
        <v>#REF!</v>
      </c>
      <c r="J9" s="215" t="e">
        <f>ROUND(#REF!*0.87,)</f>
        <v>#REF!</v>
      </c>
      <c r="K9" s="215" t="e">
        <f>ROUND(#REF!*0.87,)</f>
        <v>#REF!</v>
      </c>
      <c r="L9" s="215" t="e">
        <f>ROUND(#REF!*0.87,)</f>
        <v>#REF!</v>
      </c>
      <c r="M9" s="215" t="e">
        <f>ROUND(#REF!*0.87,)</f>
        <v>#REF!</v>
      </c>
      <c r="N9" s="215" t="e">
        <f>ROUND(#REF!*0.87,)</f>
        <v>#REF!</v>
      </c>
      <c r="O9" s="215" t="e">
        <f>ROUND(#REF!*0.87,)</f>
        <v>#REF!</v>
      </c>
      <c r="P9" s="215" t="e">
        <f>ROUND(#REF!*0.87,)</f>
        <v>#REF!</v>
      </c>
      <c r="Q9" s="215" t="e">
        <f>ROUND(#REF!*0.87,)</f>
        <v>#REF!</v>
      </c>
      <c r="R9" s="215" t="e">
        <f>ROUND(#REF!*0.87,)</f>
        <v>#REF!</v>
      </c>
      <c r="S9" s="215" t="e">
        <f>ROUND(#REF!*0.87,)</f>
        <v>#REF!</v>
      </c>
      <c r="T9" s="215" t="e">
        <f>ROUND(#REF!*0.87,)</f>
        <v>#REF!</v>
      </c>
      <c r="U9" s="215" t="e">
        <f>ROUND(#REF!*0.87,)</f>
        <v>#REF!</v>
      </c>
      <c r="V9" s="215" t="e">
        <f>ROUND(#REF!*0.87,)</f>
        <v>#REF!</v>
      </c>
      <c r="W9" s="215" t="e">
        <f>ROUND(#REF!*0.87,)</f>
        <v>#REF!</v>
      </c>
      <c r="X9" s="215" t="e">
        <f>ROUND(#REF!*0.87,)</f>
        <v>#REF!</v>
      </c>
      <c r="Y9" s="215" t="e">
        <f>ROUND(#REF!*0.87,)</f>
        <v>#REF!</v>
      </c>
      <c r="Z9" s="215" t="e">
        <f>ROUND(#REF!*0.87,)</f>
        <v>#REF!</v>
      </c>
      <c r="AA9" s="215" t="e">
        <f>ROUND(#REF!*0.87,)</f>
        <v>#REF!</v>
      </c>
      <c r="AB9" s="215" t="e">
        <f>ROUND(#REF!*0.87,)</f>
        <v>#REF!</v>
      </c>
      <c r="AC9" s="215" t="e">
        <f>ROUND(#REF!*0.87,)</f>
        <v>#REF!</v>
      </c>
      <c r="AD9" s="215" t="e">
        <f>ROUND(#REF!*0.87,)</f>
        <v>#REF!</v>
      </c>
      <c r="AE9" s="215" t="e">
        <f>ROUND(#REF!*0.87,)</f>
        <v>#REF!</v>
      </c>
      <c r="AF9" s="215" t="e">
        <f>ROUND(#REF!*0.87,)</f>
        <v>#REF!</v>
      </c>
      <c r="AG9" s="215" t="e">
        <f>ROUND(#REF!*0.87,)</f>
        <v>#REF!</v>
      </c>
      <c r="AH9" s="215" t="e">
        <f>ROUND(#REF!*0.87,)</f>
        <v>#REF!</v>
      </c>
      <c r="AI9" s="215" t="e">
        <f>ROUND(#REF!*0.87,)</f>
        <v>#REF!</v>
      </c>
      <c r="AJ9" s="215" t="e">
        <f>ROUND(#REF!*0.87,)</f>
        <v>#REF!</v>
      </c>
      <c r="AK9" s="215" t="e">
        <f>ROUND(#REF!*0.87,)</f>
        <v>#REF!</v>
      </c>
      <c r="AL9" s="215" t="e">
        <f>ROUND(#REF!*0.87,)</f>
        <v>#REF!</v>
      </c>
      <c r="AM9" s="215" t="e">
        <f>ROUND(#REF!*0.87,)</f>
        <v>#REF!</v>
      </c>
      <c r="AN9" s="215" t="e">
        <f>ROUND(#REF!*0.87,)</f>
        <v>#REF!</v>
      </c>
      <c r="AO9" s="215" t="e">
        <f>ROUND(#REF!*0.87,)</f>
        <v>#REF!</v>
      </c>
      <c r="AP9" s="215" t="e">
        <f>ROUND(#REF!*0.87,)</f>
        <v>#REF!</v>
      </c>
      <c r="AQ9" s="215" t="e">
        <f>ROUND(#REF!*0.87,)</f>
        <v>#REF!</v>
      </c>
      <c r="AR9" s="215" t="e">
        <f>ROUND(#REF!*0.87,)</f>
        <v>#REF!</v>
      </c>
      <c r="AS9" s="215" t="e">
        <f>ROUND(#REF!*0.87,)</f>
        <v>#REF!</v>
      </c>
      <c r="AT9" s="215" t="e">
        <f>ROUND(#REF!*0.87,)</f>
        <v>#REF!</v>
      </c>
      <c r="AU9" s="215" t="e">
        <f>ROUND(#REF!*0.87,)</f>
        <v>#REF!</v>
      </c>
      <c r="AV9" s="215" t="e">
        <f>ROUND(#REF!*0.87,)</f>
        <v>#REF!</v>
      </c>
      <c r="AW9" s="215" t="e">
        <f>ROUND(#REF!*0.87,)</f>
        <v>#REF!</v>
      </c>
      <c r="AX9" s="215" t="e">
        <f>ROUND(#REF!*0.87,)</f>
        <v>#REF!</v>
      </c>
      <c r="AY9" s="215" t="e">
        <f>ROUND(#REF!*0.87,)</f>
        <v>#REF!</v>
      </c>
      <c r="AZ9" s="215" t="e">
        <f>ROUND(#REF!*0.87,)</f>
        <v>#REF!</v>
      </c>
      <c r="BA9" s="215" t="e">
        <f>ROUND(#REF!*0.87,)</f>
        <v>#REF!</v>
      </c>
      <c r="BB9" s="215" t="e">
        <f>ROUND(#REF!*0.87,)</f>
        <v>#REF!</v>
      </c>
      <c r="BC9" s="215" t="e">
        <f>ROUND(#REF!*0.87,)</f>
        <v>#REF!</v>
      </c>
      <c r="BD9" s="215" t="e">
        <f>ROUND(#REF!*0.87,)</f>
        <v>#REF!</v>
      </c>
      <c r="BE9" s="215" t="e">
        <f>ROUND(#REF!*0.87,)</f>
        <v>#REF!</v>
      </c>
      <c r="BF9" s="215" t="e">
        <f>ROUND(#REF!*0.87,)</f>
        <v>#REF!</v>
      </c>
      <c r="BG9" s="215" t="e">
        <f>ROUND(#REF!*0.87,)</f>
        <v>#REF!</v>
      </c>
      <c r="BH9" s="215" t="e">
        <f>ROUND(#REF!*0.87,)</f>
        <v>#REF!</v>
      </c>
      <c r="BI9" s="215" t="e">
        <f>ROUND(#REF!*0.87,)</f>
        <v>#REF!</v>
      </c>
      <c r="BJ9" s="215" t="e">
        <f>ROUND(#REF!*0.87,)</f>
        <v>#REF!</v>
      </c>
      <c r="BK9" s="215" t="e">
        <f>ROUND(#REF!*0.87,)</f>
        <v>#REF!</v>
      </c>
      <c r="BL9" s="215" t="e">
        <f>ROUND(#REF!*0.87,)</f>
        <v>#REF!</v>
      </c>
      <c r="BM9" s="215" t="e">
        <f>ROUND(#REF!*0.87,)</f>
        <v>#REF!</v>
      </c>
      <c r="BN9" s="215" t="e">
        <f>ROUND(#REF!*0.87,)</f>
        <v>#REF!</v>
      </c>
      <c r="BO9" s="215" t="e">
        <f>ROUND(#REF!*0.87,)</f>
        <v>#REF!</v>
      </c>
      <c r="BP9" s="215" t="e">
        <f>ROUND(#REF!*0.87,)</f>
        <v>#REF!</v>
      </c>
      <c r="BQ9" s="215" t="e">
        <f>ROUND(#REF!*0.87,)</f>
        <v>#REF!</v>
      </c>
      <c r="BR9" s="215" t="e">
        <f>ROUND(#REF!*0.87,)</f>
        <v>#REF!</v>
      </c>
      <c r="BS9" s="215" t="e">
        <f>ROUND(#REF!*0.87,)</f>
        <v>#REF!</v>
      </c>
      <c r="BT9" s="215" t="e">
        <f>ROUND(#REF!*0.87,)</f>
        <v>#REF!</v>
      </c>
      <c r="BU9" s="215" t="e">
        <f>ROUND(#REF!*0.87,)</f>
        <v>#REF!</v>
      </c>
      <c r="BV9" s="215" t="e">
        <f>ROUND(#REF!*0.87,)</f>
        <v>#REF!</v>
      </c>
      <c r="BW9" s="215" t="e">
        <f>ROUND(#REF!*0.87,)</f>
        <v>#REF!</v>
      </c>
      <c r="BX9" s="215" t="e">
        <f>ROUND(#REF!*0.87,)</f>
        <v>#REF!</v>
      </c>
      <c r="BY9" s="215" t="e">
        <f>ROUND(#REF!*0.87,)</f>
        <v>#REF!</v>
      </c>
      <c r="BZ9" s="215" t="e">
        <f>ROUND(#REF!*0.87,)</f>
        <v>#REF!</v>
      </c>
      <c r="CA9" s="215" t="e">
        <f>ROUND(#REF!*0.87,)</f>
        <v>#REF!</v>
      </c>
      <c r="CB9" s="215" t="e">
        <f>ROUND(#REF!*0.87,)</f>
        <v>#REF!</v>
      </c>
      <c r="CC9" s="215" t="e">
        <f>ROUND(#REF!*0.87,)</f>
        <v>#REF!</v>
      </c>
      <c r="CD9" s="215" t="e">
        <f>ROUND(#REF!*0.87,)</f>
        <v>#REF!</v>
      </c>
      <c r="CE9" s="215" t="e">
        <f>ROUND(#REF!*0.87,)</f>
        <v>#REF!</v>
      </c>
      <c r="CF9" s="215" t="e">
        <f>ROUND(#REF!*0.87,)</f>
        <v>#REF!</v>
      </c>
      <c r="CG9" s="215" t="e">
        <f>ROUND(#REF!*0.87,)</f>
        <v>#REF!</v>
      </c>
      <c r="CH9" s="215" t="e">
        <f>ROUND(#REF!*0.87,)</f>
        <v>#REF!</v>
      </c>
      <c r="CI9" s="215" t="e">
        <f>ROUND(#REF!*0.87,)</f>
        <v>#REF!</v>
      </c>
      <c r="CJ9" s="215" t="e">
        <f>ROUND(#REF!*0.87,)</f>
        <v>#REF!</v>
      </c>
      <c r="CK9" s="215" t="e">
        <f>ROUND(#REF!*0.87,)</f>
        <v>#REF!</v>
      </c>
      <c r="CL9" s="215" t="e">
        <f>ROUND(#REF!*0.87,)</f>
        <v>#REF!</v>
      </c>
      <c r="CM9" s="215" t="e">
        <f>ROUND(#REF!*0.87,)</f>
        <v>#REF!</v>
      </c>
      <c r="CN9" s="215" t="e">
        <f>ROUND(#REF!*0.87,)</f>
        <v>#REF!</v>
      </c>
      <c r="CO9" s="215" t="e">
        <f>ROUND(#REF!*0.87,)</f>
        <v>#REF!</v>
      </c>
      <c r="CP9" s="215" t="e">
        <f>ROUND(#REF!*0.87,)</f>
        <v>#REF!</v>
      </c>
      <c r="CQ9" s="215" t="e">
        <f>ROUND(#REF!*0.87,)</f>
        <v>#REF!</v>
      </c>
      <c r="CR9" s="215" t="e">
        <f>ROUND(#REF!*0.87,)</f>
        <v>#REF!</v>
      </c>
      <c r="CS9" s="215" t="e">
        <f>ROUND(#REF!*0.87,)</f>
        <v>#REF!</v>
      </c>
      <c r="CT9" s="215" t="e">
        <f>ROUND(#REF!*0.87,)</f>
        <v>#REF!</v>
      </c>
      <c r="CU9" s="215" t="e">
        <f>ROUND(#REF!*0.87,)</f>
        <v>#REF!</v>
      </c>
      <c r="CV9" s="215" t="e">
        <f>ROUND(#REF!*0.87,)</f>
        <v>#REF!</v>
      </c>
      <c r="CW9" s="215" t="e">
        <f>ROUND(#REF!*0.87,)</f>
        <v>#REF!</v>
      </c>
      <c r="CX9" s="215" t="e">
        <f>ROUND(#REF!*0.87,)</f>
        <v>#REF!</v>
      </c>
      <c r="CY9" s="215" t="e">
        <f>ROUND(#REF!*0.87,)</f>
        <v>#REF!</v>
      </c>
      <c r="CZ9" s="215" t="e">
        <f>ROUND(#REF!*0.87,)</f>
        <v>#REF!</v>
      </c>
      <c r="DA9" s="215" t="e">
        <f>ROUND(#REF!*0.87,)</f>
        <v>#REF!</v>
      </c>
      <c r="DB9" s="215" t="e">
        <f>ROUND(#REF!*0.87,)</f>
        <v>#REF!</v>
      </c>
      <c r="DC9" s="215" t="e">
        <f>ROUND(#REF!*0.87,)</f>
        <v>#REF!</v>
      </c>
      <c r="DD9" s="215" t="e">
        <f>ROUND(#REF!*0.87,)</f>
        <v>#REF!</v>
      </c>
      <c r="DE9" s="215" t="e">
        <f>ROUND(#REF!*0.87,)</f>
        <v>#REF!</v>
      </c>
      <c r="DF9" s="215" t="e">
        <f>ROUND(#REF!*0.87,)</f>
        <v>#REF!</v>
      </c>
      <c r="DG9" s="215" t="e">
        <f>ROUND(#REF!*0.87,)</f>
        <v>#REF!</v>
      </c>
      <c r="DH9" s="215" t="e">
        <f>ROUND(#REF!*0.87,)</f>
        <v>#REF!</v>
      </c>
      <c r="DI9" s="215" t="e">
        <f>ROUND(#REF!*0.87,)</f>
        <v>#REF!</v>
      </c>
      <c r="DJ9" s="215" t="e">
        <f>ROUND(#REF!*0.87,)</f>
        <v>#REF!</v>
      </c>
      <c r="DK9" s="215" t="e">
        <f>ROUND(#REF!*0.87,)</f>
        <v>#REF!</v>
      </c>
      <c r="DL9" s="215" t="e">
        <f>ROUND(#REF!*0.87,)</f>
        <v>#REF!</v>
      </c>
      <c r="DM9" s="215" t="e">
        <f>ROUND(#REF!*0.87,)</f>
        <v>#REF!</v>
      </c>
      <c r="DN9" s="215" t="e">
        <f>ROUND(#REF!*0.87,)</f>
        <v>#REF!</v>
      </c>
      <c r="DO9" s="215" t="e">
        <f>ROUND(#REF!*0.87,)</f>
        <v>#REF!</v>
      </c>
      <c r="DP9" s="215" t="e">
        <f>ROUND(#REF!*0.87,)</f>
        <v>#REF!</v>
      </c>
      <c r="DQ9" s="215" t="e">
        <f>ROUND(#REF!*0.87,)</f>
        <v>#REF!</v>
      </c>
      <c r="DR9" s="215" t="e">
        <f>ROUND(#REF!*0.87,)</f>
        <v>#REF!</v>
      </c>
      <c r="DS9" s="215" t="e">
        <f>ROUND(#REF!*0.87,)</f>
        <v>#REF!</v>
      </c>
      <c r="DT9" s="215" t="e">
        <f>ROUND(#REF!*0.87,)</f>
        <v>#REF!</v>
      </c>
      <c r="DU9" s="215" t="e">
        <f>ROUND(#REF!*0.87,)</f>
        <v>#REF!</v>
      </c>
      <c r="DV9" s="215" t="e">
        <f>ROUND(#REF!*0.87,)</f>
        <v>#REF!</v>
      </c>
      <c r="DW9" s="215" t="e">
        <f>ROUND(#REF!*0.87,)</f>
        <v>#REF!</v>
      </c>
      <c r="DX9" s="215" t="e">
        <f>ROUND(#REF!*0.87,)</f>
        <v>#REF!</v>
      </c>
      <c r="DY9" s="215" t="e">
        <f>ROUND(#REF!*0.87,)</f>
        <v>#REF!</v>
      </c>
      <c r="DZ9" s="215" t="e">
        <f>ROUND(#REF!*0.87,)</f>
        <v>#REF!</v>
      </c>
      <c r="EA9" s="215" t="e">
        <f>ROUND(#REF!*0.87,)</f>
        <v>#REF!</v>
      </c>
      <c r="EB9" s="215" t="e">
        <f>ROUND(#REF!*0.87,)</f>
        <v>#REF!</v>
      </c>
      <c r="EC9" s="215" t="e">
        <f>ROUND(#REF!*0.87,)</f>
        <v>#REF!</v>
      </c>
      <c r="ED9" s="215" t="e">
        <f>ROUND(#REF!*0.87,)</f>
        <v>#REF!</v>
      </c>
      <c r="EE9" s="215" t="e">
        <f>ROUND(#REF!*0.87,)</f>
        <v>#REF!</v>
      </c>
      <c r="EF9" s="215" t="e">
        <f>ROUND(#REF!*0.87,)</f>
        <v>#REF!</v>
      </c>
      <c r="EG9" s="215" t="e">
        <f>ROUND(#REF!*0.87,)</f>
        <v>#REF!</v>
      </c>
      <c r="EH9" s="215" t="e">
        <f>ROUND(#REF!*0.87,)</f>
        <v>#REF!</v>
      </c>
      <c r="EI9" s="215" t="e">
        <f>ROUND(#REF!*0.87,)</f>
        <v>#REF!</v>
      </c>
      <c r="EJ9" s="215" t="e">
        <f>ROUND(#REF!*0.87,)</f>
        <v>#REF!</v>
      </c>
      <c r="EK9" s="215" t="e">
        <f>ROUND(#REF!*0.87,)</f>
        <v>#REF!</v>
      </c>
      <c r="EL9" s="215" t="e">
        <f>ROUND(#REF!*0.87,)</f>
        <v>#REF!</v>
      </c>
      <c r="EM9" s="215" t="e">
        <f>ROUND(#REF!*0.87,)</f>
        <v>#REF!</v>
      </c>
      <c r="EN9" s="215" t="e">
        <f>ROUND(#REF!*0.87,)</f>
        <v>#REF!</v>
      </c>
      <c r="EO9" s="215" t="e">
        <f>ROUND(#REF!*0.87,)</f>
        <v>#REF!</v>
      </c>
      <c r="EP9" s="215" t="e">
        <f>ROUND(#REF!*0.87,)</f>
        <v>#REF!</v>
      </c>
      <c r="EQ9" s="215" t="e">
        <f>ROUND(#REF!*0.87,)</f>
        <v>#REF!</v>
      </c>
      <c r="ER9" s="215" t="e">
        <f>ROUND(#REF!*0.87,)</f>
        <v>#REF!</v>
      </c>
      <c r="ES9" s="215" t="e">
        <f>ROUND(#REF!*0.87,)</f>
        <v>#REF!</v>
      </c>
      <c r="ET9" s="215" t="e">
        <f>ROUND(#REF!*0.87,)</f>
        <v>#REF!</v>
      </c>
      <c r="EU9" s="215" t="e">
        <f>ROUND(#REF!*0.87,)</f>
        <v>#REF!</v>
      </c>
      <c r="EV9" s="215" t="e">
        <f>ROUND(#REF!*0.87,)</f>
        <v>#REF!</v>
      </c>
      <c r="EW9" s="215" t="e">
        <f>ROUND(#REF!*0.87,)</f>
        <v>#REF!</v>
      </c>
      <c r="EX9" s="215" t="e">
        <f>ROUND(#REF!*0.87,)</f>
        <v>#REF!</v>
      </c>
      <c r="EY9" s="215" t="e">
        <f>ROUND(#REF!*0.87,)</f>
        <v>#REF!</v>
      </c>
      <c r="EZ9" s="215" t="e">
        <f>ROUND(#REF!*0.87,)</f>
        <v>#REF!</v>
      </c>
      <c r="FA9" s="215" t="e">
        <f>ROUND(#REF!*0.87,)</f>
        <v>#REF!</v>
      </c>
      <c r="FB9" s="215" t="e">
        <f>ROUND(#REF!*0.87,)</f>
        <v>#REF!</v>
      </c>
      <c r="FC9" s="215" t="e">
        <f>ROUND(#REF!*0.87,)</f>
        <v>#REF!</v>
      </c>
      <c r="FD9" s="215" t="e">
        <f>ROUND(#REF!*0.87,)</f>
        <v>#REF!</v>
      </c>
      <c r="FE9" s="215" t="e">
        <f>ROUND(#REF!*0.87,)</f>
        <v>#REF!</v>
      </c>
      <c r="FF9" s="215" t="e">
        <f>ROUND(#REF!*0.87,)</f>
        <v>#REF!</v>
      </c>
      <c r="FG9" s="215" t="e">
        <f>ROUND(#REF!*0.87,)</f>
        <v>#REF!</v>
      </c>
      <c r="FH9" s="215" t="e">
        <f>ROUND(#REF!*0.87,)</f>
        <v>#REF!</v>
      </c>
      <c r="FI9" s="215" t="e">
        <f>ROUND(#REF!*0.87,)</f>
        <v>#REF!</v>
      </c>
      <c r="FJ9" s="215" t="e">
        <f>ROUND(#REF!*0.87,)</f>
        <v>#REF!</v>
      </c>
      <c r="FK9" s="215" t="e">
        <f>ROUND(#REF!*0.87,)</f>
        <v>#REF!</v>
      </c>
      <c r="FL9" s="215" t="e">
        <f>ROUND(#REF!*0.87,)</f>
        <v>#REF!</v>
      </c>
      <c r="FM9" s="215" t="e">
        <f>ROUND(#REF!*0.87,)</f>
        <v>#REF!</v>
      </c>
      <c r="FN9" s="215" t="e">
        <f>ROUND(#REF!*0.87,)</f>
        <v>#REF!</v>
      </c>
      <c r="FO9" s="215" t="e">
        <f>ROUND(#REF!*0.87,)</f>
        <v>#REF!</v>
      </c>
      <c r="FP9" s="215" t="e">
        <f>ROUND(#REF!*0.87,)</f>
        <v>#REF!</v>
      </c>
      <c r="FQ9" s="215" t="e">
        <f>ROUND(#REF!*0.87,)</f>
        <v>#REF!</v>
      </c>
      <c r="FR9" s="215" t="e">
        <f>ROUND(#REF!*0.87,)</f>
        <v>#REF!</v>
      </c>
      <c r="FS9" s="215" t="e">
        <f>ROUND(#REF!*0.87,)</f>
        <v>#REF!</v>
      </c>
      <c r="FT9" s="215" t="e">
        <f>ROUND(#REF!*0.87,)</f>
        <v>#REF!</v>
      </c>
      <c r="FU9" s="215" t="e">
        <f>ROUND(#REF!*0.87,)</f>
        <v>#REF!</v>
      </c>
      <c r="FV9" s="215" t="e">
        <f>ROUND(#REF!*0.87,)</f>
        <v>#REF!</v>
      </c>
      <c r="FW9" s="215" t="e">
        <f>ROUND(#REF!*0.87,)</f>
        <v>#REF!</v>
      </c>
      <c r="FX9" s="215" t="e">
        <f>ROUND(#REF!*0.87,)</f>
        <v>#REF!</v>
      </c>
      <c r="FY9" s="215" t="e">
        <f>ROUND(#REF!*0.87,)</f>
        <v>#REF!</v>
      </c>
      <c r="FZ9" s="215" t="e">
        <f>ROUND(#REF!*0.87,)</f>
        <v>#REF!</v>
      </c>
      <c r="GA9" s="215" t="e">
        <f>ROUND(#REF!*0.87,)</f>
        <v>#REF!</v>
      </c>
      <c r="GB9" s="215" t="e">
        <f>ROUND(#REF!*0.87,)</f>
        <v>#REF!</v>
      </c>
      <c r="GC9" s="215" t="e">
        <f>ROUND(#REF!*0.87,)</f>
        <v>#REF!</v>
      </c>
      <c r="GD9" s="215" t="e">
        <f>ROUND(#REF!*0.87,)</f>
        <v>#REF!</v>
      </c>
      <c r="GE9" s="215" t="e">
        <f>ROUND(#REF!*0.87,)</f>
        <v>#REF!</v>
      </c>
      <c r="GF9" s="215" t="e">
        <f>ROUND(#REF!*0.87,)</f>
        <v>#REF!</v>
      </c>
      <c r="GG9" s="215" t="e">
        <f>ROUND(#REF!*0.87,)</f>
        <v>#REF!</v>
      </c>
      <c r="GH9" s="215" t="e">
        <f>ROUND(#REF!*0.87,)</f>
        <v>#REF!</v>
      </c>
      <c r="GI9" s="215" t="e">
        <f>ROUND(#REF!*0.87,)</f>
        <v>#REF!</v>
      </c>
      <c r="GJ9" s="215" t="e">
        <f>ROUND(#REF!*0.87,)</f>
        <v>#REF!</v>
      </c>
      <c r="GK9" s="215" t="e">
        <f>ROUND(#REF!*0.87,)</f>
        <v>#REF!</v>
      </c>
      <c r="GL9" s="215" t="e">
        <f>ROUND(#REF!*0.87,)</f>
        <v>#REF!</v>
      </c>
      <c r="GM9" s="215" t="e">
        <f>ROUND(#REF!*0.87,)</f>
        <v>#REF!</v>
      </c>
      <c r="GN9" s="215" t="e">
        <f>ROUND(#REF!*0.87,)</f>
        <v>#REF!</v>
      </c>
      <c r="GO9" s="215" t="e">
        <f>ROUND(#REF!*0.87,)</f>
        <v>#REF!</v>
      </c>
      <c r="GP9" s="215" t="e">
        <f>ROUND(#REF!*0.87,)</f>
        <v>#REF!</v>
      </c>
      <c r="GQ9" s="215" t="e">
        <f>ROUND(#REF!*0.87,)</f>
        <v>#REF!</v>
      </c>
      <c r="GR9" s="215" t="e">
        <f>ROUND(#REF!*0.87,)</f>
        <v>#REF!</v>
      </c>
      <c r="GS9" s="215" t="e">
        <f>ROUND(#REF!*0.87,)</f>
        <v>#REF!</v>
      </c>
      <c r="GT9" s="215" t="e">
        <f>ROUND(#REF!*0.87,)</f>
        <v>#REF!</v>
      </c>
      <c r="GU9" s="215" t="e">
        <f>ROUND(#REF!*0.87,)</f>
        <v>#REF!</v>
      </c>
      <c r="GV9" s="215" t="e">
        <f>ROUND(#REF!*0.87,)</f>
        <v>#REF!</v>
      </c>
      <c r="GW9" s="215" t="e">
        <f>ROUND(#REF!*0.87,)</f>
        <v>#REF!</v>
      </c>
      <c r="GX9" s="215" t="e">
        <f>ROUND(#REF!*0.87,)</f>
        <v>#REF!</v>
      </c>
      <c r="GY9" s="215" t="e">
        <f>ROUND(#REF!*0.87,)</f>
        <v>#REF!</v>
      </c>
      <c r="GZ9" s="215" t="e">
        <f>ROUND(#REF!*0.87,)</f>
        <v>#REF!</v>
      </c>
      <c r="HA9" s="215" t="e">
        <f>ROUND(#REF!*0.87,)</f>
        <v>#REF!</v>
      </c>
      <c r="HB9" s="215" t="e">
        <f>ROUND(#REF!*0.87,)</f>
        <v>#REF!</v>
      </c>
      <c r="HC9" s="215" t="e">
        <f>ROUND(#REF!*0.87,)</f>
        <v>#REF!</v>
      </c>
      <c r="HD9" s="215" t="e">
        <f>ROUND(#REF!*0.87,)</f>
        <v>#REF!</v>
      </c>
      <c r="HE9" s="215" t="e">
        <f>ROUND(#REF!*0.87,)</f>
        <v>#REF!</v>
      </c>
      <c r="HF9" s="215" t="e">
        <f>ROUND(#REF!*0.87,)</f>
        <v>#REF!</v>
      </c>
      <c r="HG9" s="215" t="e">
        <f>ROUND(#REF!*0.87,)</f>
        <v>#REF!</v>
      </c>
      <c r="HH9" s="215" t="e">
        <f>ROUND(#REF!*0.87,)</f>
        <v>#REF!</v>
      </c>
      <c r="HI9" s="215" t="e">
        <f>ROUND(#REF!*0.87,)</f>
        <v>#REF!</v>
      </c>
      <c r="HJ9" s="215" t="e">
        <f>ROUND(#REF!*0.87,)</f>
        <v>#REF!</v>
      </c>
      <c r="HK9" s="215" t="e">
        <f>ROUND(#REF!*0.87,)</f>
        <v>#REF!</v>
      </c>
      <c r="HL9" s="215" t="e">
        <f>ROUND(#REF!*0.87,)</f>
        <v>#REF!</v>
      </c>
      <c r="HM9" s="215" t="e">
        <f>ROUND(#REF!*0.87,)</f>
        <v>#REF!</v>
      </c>
      <c r="HN9" s="215" t="e">
        <f>ROUND(#REF!*0.87,)</f>
        <v>#REF!</v>
      </c>
      <c r="HO9" s="215" t="e">
        <f>ROUND(#REF!*0.87,)</f>
        <v>#REF!</v>
      </c>
      <c r="HP9" s="215" t="e">
        <f>ROUND(#REF!*0.87,)</f>
        <v>#REF!</v>
      </c>
      <c r="HQ9" s="215" t="e">
        <f>ROUND(#REF!*0.87,)</f>
        <v>#REF!</v>
      </c>
      <c r="HR9" s="215" t="e">
        <f>ROUND(#REF!*0.87,)</f>
        <v>#REF!</v>
      </c>
      <c r="HS9" s="215" t="e">
        <f>ROUND(#REF!*0.87,)</f>
        <v>#REF!</v>
      </c>
      <c r="HT9" s="215" t="e">
        <f>ROUND(#REF!*0.87,)</f>
        <v>#REF!</v>
      </c>
      <c r="HU9" s="215" t="e">
        <f>ROUND(#REF!*0.87,)</f>
        <v>#REF!</v>
      </c>
      <c r="HV9" s="215" t="e">
        <f>ROUND(#REF!*0.87,)</f>
        <v>#REF!</v>
      </c>
      <c r="HW9" s="215" t="e">
        <f>ROUND(#REF!*0.87,)</f>
        <v>#REF!</v>
      </c>
      <c r="HX9" s="215" t="e">
        <f>ROUND(#REF!*0.87,)</f>
        <v>#REF!</v>
      </c>
      <c r="HY9" s="215" t="e">
        <f>ROUND(#REF!*0.87,)</f>
        <v>#REF!</v>
      </c>
      <c r="HZ9" s="215" t="e">
        <f>ROUND(#REF!*0.87,)</f>
        <v>#REF!</v>
      </c>
      <c r="IA9" s="215" t="e">
        <f>ROUND(#REF!*0.87,)</f>
        <v>#REF!</v>
      </c>
      <c r="IB9" s="215" t="e">
        <f>ROUND(#REF!*0.87,)</f>
        <v>#REF!</v>
      </c>
      <c r="IC9" s="215" t="e">
        <f>ROUND(#REF!*0.87,)</f>
        <v>#REF!</v>
      </c>
      <c r="ID9" s="215" t="e">
        <f>ROUND(#REF!*0.87,)</f>
        <v>#REF!</v>
      </c>
      <c r="IE9" s="215" t="e">
        <f>ROUND(#REF!*0.87,)</f>
        <v>#REF!</v>
      </c>
      <c r="IF9" s="215" t="e">
        <f>ROUND(#REF!*0.87,)</f>
        <v>#REF!</v>
      </c>
      <c r="IG9" s="215" t="e">
        <f>ROUND(#REF!*0.87,)</f>
        <v>#REF!</v>
      </c>
      <c r="IH9" s="215" t="e">
        <f>ROUND(#REF!*0.87,)</f>
        <v>#REF!</v>
      </c>
      <c r="II9" s="215" t="e">
        <f>ROUND(#REF!*0.87,)</f>
        <v>#REF!</v>
      </c>
      <c r="IJ9" s="215" t="e">
        <f>ROUND(#REF!*0.87,)</f>
        <v>#REF!</v>
      </c>
      <c r="IK9" s="215" t="e">
        <f>ROUND(#REF!*0.87,)</f>
        <v>#REF!</v>
      </c>
      <c r="IL9" s="215" t="e">
        <f>ROUND(#REF!*0.87,)</f>
        <v>#REF!</v>
      </c>
      <c r="IM9" s="215" t="e">
        <f>ROUND(#REF!*0.87,)</f>
        <v>#REF!</v>
      </c>
      <c r="IN9" s="215" t="e">
        <f>ROUND(#REF!*0.87,)</f>
        <v>#REF!</v>
      </c>
      <c r="IO9" s="215" t="e">
        <f>ROUND(#REF!*0.87,)</f>
        <v>#REF!</v>
      </c>
      <c r="IP9" s="215" t="e">
        <f>ROUND(#REF!*0.87,)</f>
        <v>#REF!</v>
      </c>
      <c r="IQ9" s="215" t="e">
        <f>ROUND(#REF!*0.87,)</f>
        <v>#REF!</v>
      </c>
      <c r="IR9" s="215" t="e">
        <f>ROUND(#REF!*0.87,)</f>
        <v>#REF!</v>
      </c>
      <c r="IS9" s="215" t="e">
        <f>ROUND(#REF!*0.87,)</f>
        <v>#REF!</v>
      </c>
      <c r="IT9" s="215" t="e">
        <f>ROUND(#REF!*0.87,)</f>
        <v>#REF!</v>
      </c>
      <c r="IU9" s="215" t="e">
        <f>ROUND(#REF!*0.87,)</f>
        <v>#REF!</v>
      </c>
      <c r="IV9" s="215" t="e">
        <f>ROUND(#REF!*0.87,)</f>
        <v>#REF!</v>
      </c>
      <c r="IW9" s="215" t="e">
        <f>ROUND(#REF!*0.87,)</f>
        <v>#REF!</v>
      </c>
      <c r="IX9" s="215" t="e">
        <f>ROUND(#REF!*0.87,)</f>
        <v>#REF!</v>
      </c>
      <c r="IY9" s="215" t="e">
        <f>ROUND(#REF!*0.87,)</f>
        <v>#REF!</v>
      </c>
      <c r="IZ9" s="215" t="e">
        <f>ROUND(#REF!*0.87,)</f>
        <v>#REF!</v>
      </c>
      <c r="JA9" s="215" t="e">
        <f>ROUND(#REF!*0.87,)</f>
        <v>#REF!</v>
      </c>
      <c r="JB9" s="215" t="e">
        <f>ROUND(#REF!*0.87,)</f>
        <v>#REF!</v>
      </c>
      <c r="JC9" s="215" t="e">
        <f>ROUND(#REF!*0.87,)</f>
        <v>#REF!</v>
      </c>
      <c r="JD9" s="215" t="e">
        <f>ROUND(#REF!*0.87,)</f>
        <v>#REF!</v>
      </c>
      <c r="JE9" s="215" t="e">
        <f>ROUND(#REF!*0.87,)</f>
        <v>#REF!</v>
      </c>
      <c r="JF9" s="215" t="e">
        <f>ROUND(#REF!*0.87,)</f>
        <v>#REF!</v>
      </c>
      <c r="JG9" s="215" t="e">
        <f>ROUND(#REF!*0.87,)</f>
        <v>#REF!</v>
      </c>
      <c r="JH9" s="215" t="e">
        <f>ROUND(#REF!*0.87,)</f>
        <v>#REF!</v>
      </c>
      <c r="JI9" s="215" t="e">
        <f>ROUND(#REF!*0.87,)</f>
        <v>#REF!</v>
      </c>
      <c r="JJ9" s="215" t="e">
        <f>ROUND(#REF!*0.87,)</f>
        <v>#REF!</v>
      </c>
      <c r="JK9" s="215" t="e">
        <f>ROUND(#REF!*0.87,)</f>
        <v>#REF!</v>
      </c>
      <c r="JL9" s="215" t="e">
        <f>ROUND(#REF!*0.87,)</f>
        <v>#REF!</v>
      </c>
      <c r="JM9" s="215" t="e">
        <f>ROUND(#REF!*0.87,)</f>
        <v>#REF!</v>
      </c>
      <c r="JN9" s="215" t="e">
        <f>ROUND(#REF!*0.87,)</f>
        <v>#REF!</v>
      </c>
    </row>
    <row r="10" spans="1:274" ht="11.45" customHeight="1" x14ac:dyDescent="0.2">
      <c r="A10" s="12">
        <v>2</v>
      </c>
      <c r="B10" s="215" t="e">
        <f>ROUND(#REF!*0.87,)</f>
        <v>#REF!</v>
      </c>
      <c r="C10" s="215" t="e">
        <f>ROUND(#REF!*0.87,)</f>
        <v>#REF!</v>
      </c>
      <c r="D10" s="215" t="e">
        <f>ROUND(#REF!*0.87,)</f>
        <v>#REF!</v>
      </c>
      <c r="E10" s="215" t="e">
        <f>ROUND(#REF!*0.87,)</f>
        <v>#REF!</v>
      </c>
      <c r="F10" s="215" t="e">
        <f>ROUND(#REF!*0.87,)</f>
        <v>#REF!</v>
      </c>
      <c r="G10" s="215" t="e">
        <f>ROUND(#REF!*0.87,)</f>
        <v>#REF!</v>
      </c>
      <c r="H10" s="215" t="e">
        <f>ROUND(#REF!*0.87,)</f>
        <v>#REF!</v>
      </c>
      <c r="I10" s="215" t="e">
        <f>ROUND(#REF!*0.87,)</f>
        <v>#REF!</v>
      </c>
      <c r="J10" s="215" t="e">
        <f>ROUND(#REF!*0.87,)</f>
        <v>#REF!</v>
      </c>
      <c r="K10" s="215" t="e">
        <f>ROUND(#REF!*0.87,)</f>
        <v>#REF!</v>
      </c>
      <c r="L10" s="215" t="e">
        <f>ROUND(#REF!*0.87,)</f>
        <v>#REF!</v>
      </c>
      <c r="M10" s="215" t="e">
        <f>ROUND(#REF!*0.87,)</f>
        <v>#REF!</v>
      </c>
      <c r="N10" s="215" t="e">
        <f>ROUND(#REF!*0.87,)</f>
        <v>#REF!</v>
      </c>
      <c r="O10" s="215" t="e">
        <f>ROUND(#REF!*0.87,)</f>
        <v>#REF!</v>
      </c>
      <c r="P10" s="215" t="e">
        <f>ROUND(#REF!*0.87,)</f>
        <v>#REF!</v>
      </c>
      <c r="Q10" s="215" t="e">
        <f>ROUND(#REF!*0.87,)</f>
        <v>#REF!</v>
      </c>
      <c r="R10" s="215" t="e">
        <f>ROUND(#REF!*0.87,)</f>
        <v>#REF!</v>
      </c>
      <c r="S10" s="215" t="e">
        <f>ROUND(#REF!*0.87,)</f>
        <v>#REF!</v>
      </c>
      <c r="T10" s="215" t="e">
        <f>ROUND(#REF!*0.87,)</f>
        <v>#REF!</v>
      </c>
      <c r="U10" s="215" t="e">
        <f>ROUND(#REF!*0.87,)</f>
        <v>#REF!</v>
      </c>
      <c r="V10" s="215" t="e">
        <f>ROUND(#REF!*0.87,)</f>
        <v>#REF!</v>
      </c>
      <c r="W10" s="215" t="e">
        <f>ROUND(#REF!*0.87,)</f>
        <v>#REF!</v>
      </c>
      <c r="X10" s="215" t="e">
        <f>ROUND(#REF!*0.87,)</f>
        <v>#REF!</v>
      </c>
      <c r="Y10" s="215" t="e">
        <f>ROUND(#REF!*0.87,)</f>
        <v>#REF!</v>
      </c>
      <c r="Z10" s="215" t="e">
        <f>ROUND(#REF!*0.87,)</f>
        <v>#REF!</v>
      </c>
      <c r="AA10" s="215" t="e">
        <f>ROUND(#REF!*0.87,)</f>
        <v>#REF!</v>
      </c>
      <c r="AB10" s="215" t="e">
        <f>ROUND(#REF!*0.87,)</f>
        <v>#REF!</v>
      </c>
      <c r="AC10" s="215" t="e">
        <f>ROUND(#REF!*0.87,)</f>
        <v>#REF!</v>
      </c>
      <c r="AD10" s="215" t="e">
        <f>ROUND(#REF!*0.87,)</f>
        <v>#REF!</v>
      </c>
      <c r="AE10" s="215" t="e">
        <f>ROUND(#REF!*0.87,)</f>
        <v>#REF!</v>
      </c>
      <c r="AF10" s="215" t="e">
        <f>ROUND(#REF!*0.87,)</f>
        <v>#REF!</v>
      </c>
      <c r="AG10" s="215" t="e">
        <f>ROUND(#REF!*0.87,)</f>
        <v>#REF!</v>
      </c>
      <c r="AH10" s="215" t="e">
        <f>ROUND(#REF!*0.87,)</f>
        <v>#REF!</v>
      </c>
      <c r="AI10" s="215" t="e">
        <f>ROUND(#REF!*0.87,)</f>
        <v>#REF!</v>
      </c>
      <c r="AJ10" s="215" t="e">
        <f>ROUND(#REF!*0.87,)</f>
        <v>#REF!</v>
      </c>
      <c r="AK10" s="215" t="e">
        <f>ROUND(#REF!*0.87,)</f>
        <v>#REF!</v>
      </c>
      <c r="AL10" s="215" t="e">
        <f>ROUND(#REF!*0.87,)</f>
        <v>#REF!</v>
      </c>
      <c r="AM10" s="215" t="e">
        <f>ROUND(#REF!*0.87,)</f>
        <v>#REF!</v>
      </c>
      <c r="AN10" s="215" t="e">
        <f>ROUND(#REF!*0.87,)</f>
        <v>#REF!</v>
      </c>
      <c r="AO10" s="215" t="e">
        <f>ROUND(#REF!*0.87,)</f>
        <v>#REF!</v>
      </c>
      <c r="AP10" s="215" t="e">
        <f>ROUND(#REF!*0.87,)</f>
        <v>#REF!</v>
      </c>
      <c r="AQ10" s="215" t="e">
        <f>ROUND(#REF!*0.87,)</f>
        <v>#REF!</v>
      </c>
      <c r="AR10" s="215" t="e">
        <f>ROUND(#REF!*0.87,)</f>
        <v>#REF!</v>
      </c>
      <c r="AS10" s="215" t="e">
        <f>ROUND(#REF!*0.87,)</f>
        <v>#REF!</v>
      </c>
      <c r="AT10" s="215" t="e">
        <f>ROUND(#REF!*0.87,)</f>
        <v>#REF!</v>
      </c>
      <c r="AU10" s="215" t="e">
        <f>ROUND(#REF!*0.87,)</f>
        <v>#REF!</v>
      </c>
      <c r="AV10" s="215" t="e">
        <f>ROUND(#REF!*0.87,)</f>
        <v>#REF!</v>
      </c>
      <c r="AW10" s="215" t="e">
        <f>ROUND(#REF!*0.87,)</f>
        <v>#REF!</v>
      </c>
      <c r="AX10" s="215" t="e">
        <f>ROUND(#REF!*0.87,)</f>
        <v>#REF!</v>
      </c>
      <c r="AY10" s="215" t="e">
        <f>ROUND(#REF!*0.87,)</f>
        <v>#REF!</v>
      </c>
      <c r="AZ10" s="215" t="e">
        <f>ROUND(#REF!*0.87,)</f>
        <v>#REF!</v>
      </c>
      <c r="BA10" s="215" t="e">
        <f>ROUND(#REF!*0.87,)</f>
        <v>#REF!</v>
      </c>
      <c r="BB10" s="215" t="e">
        <f>ROUND(#REF!*0.87,)</f>
        <v>#REF!</v>
      </c>
      <c r="BC10" s="215" t="e">
        <f>ROUND(#REF!*0.87,)</f>
        <v>#REF!</v>
      </c>
      <c r="BD10" s="215" t="e">
        <f>ROUND(#REF!*0.87,)</f>
        <v>#REF!</v>
      </c>
      <c r="BE10" s="215" t="e">
        <f>ROUND(#REF!*0.87,)</f>
        <v>#REF!</v>
      </c>
      <c r="BF10" s="215" t="e">
        <f>ROUND(#REF!*0.87,)</f>
        <v>#REF!</v>
      </c>
      <c r="BG10" s="215" t="e">
        <f>ROUND(#REF!*0.87,)</f>
        <v>#REF!</v>
      </c>
      <c r="BH10" s="215" t="e">
        <f>ROUND(#REF!*0.87,)</f>
        <v>#REF!</v>
      </c>
      <c r="BI10" s="215" t="e">
        <f>ROUND(#REF!*0.87,)</f>
        <v>#REF!</v>
      </c>
      <c r="BJ10" s="215" t="e">
        <f>ROUND(#REF!*0.87,)</f>
        <v>#REF!</v>
      </c>
      <c r="BK10" s="215" t="e">
        <f>ROUND(#REF!*0.87,)</f>
        <v>#REF!</v>
      </c>
      <c r="BL10" s="215" t="e">
        <f>ROUND(#REF!*0.87,)</f>
        <v>#REF!</v>
      </c>
      <c r="BM10" s="215" t="e">
        <f>ROUND(#REF!*0.87,)</f>
        <v>#REF!</v>
      </c>
      <c r="BN10" s="215" t="e">
        <f>ROUND(#REF!*0.87,)</f>
        <v>#REF!</v>
      </c>
      <c r="BO10" s="215" t="e">
        <f>ROUND(#REF!*0.87,)</f>
        <v>#REF!</v>
      </c>
      <c r="BP10" s="215" t="e">
        <f>ROUND(#REF!*0.87,)</f>
        <v>#REF!</v>
      </c>
      <c r="BQ10" s="215" t="e">
        <f>ROUND(#REF!*0.87,)</f>
        <v>#REF!</v>
      </c>
      <c r="BR10" s="215" t="e">
        <f>ROUND(#REF!*0.87,)</f>
        <v>#REF!</v>
      </c>
      <c r="BS10" s="215" t="e">
        <f>ROUND(#REF!*0.87,)</f>
        <v>#REF!</v>
      </c>
      <c r="BT10" s="215" t="e">
        <f>ROUND(#REF!*0.87,)</f>
        <v>#REF!</v>
      </c>
      <c r="BU10" s="215" t="e">
        <f>ROUND(#REF!*0.87,)</f>
        <v>#REF!</v>
      </c>
      <c r="BV10" s="215" t="e">
        <f>ROUND(#REF!*0.87,)</f>
        <v>#REF!</v>
      </c>
      <c r="BW10" s="215" t="e">
        <f>ROUND(#REF!*0.87,)</f>
        <v>#REF!</v>
      </c>
      <c r="BX10" s="215" t="e">
        <f>ROUND(#REF!*0.87,)</f>
        <v>#REF!</v>
      </c>
      <c r="BY10" s="215" t="e">
        <f>ROUND(#REF!*0.87,)</f>
        <v>#REF!</v>
      </c>
      <c r="BZ10" s="215" t="e">
        <f>ROUND(#REF!*0.87,)</f>
        <v>#REF!</v>
      </c>
      <c r="CA10" s="215" t="e">
        <f>ROUND(#REF!*0.87,)</f>
        <v>#REF!</v>
      </c>
      <c r="CB10" s="215" t="e">
        <f>ROUND(#REF!*0.87,)</f>
        <v>#REF!</v>
      </c>
      <c r="CC10" s="215" t="e">
        <f>ROUND(#REF!*0.87,)</f>
        <v>#REF!</v>
      </c>
      <c r="CD10" s="215" t="e">
        <f>ROUND(#REF!*0.87,)</f>
        <v>#REF!</v>
      </c>
      <c r="CE10" s="215" t="e">
        <f>ROUND(#REF!*0.87,)</f>
        <v>#REF!</v>
      </c>
      <c r="CF10" s="215" t="e">
        <f>ROUND(#REF!*0.87,)</f>
        <v>#REF!</v>
      </c>
      <c r="CG10" s="215" t="e">
        <f>ROUND(#REF!*0.87,)</f>
        <v>#REF!</v>
      </c>
      <c r="CH10" s="215" t="e">
        <f>ROUND(#REF!*0.87,)</f>
        <v>#REF!</v>
      </c>
      <c r="CI10" s="215" t="e">
        <f>ROUND(#REF!*0.87,)</f>
        <v>#REF!</v>
      </c>
      <c r="CJ10" s="215" t="e">
        <f>ROUND(#REF!*0.87,)</f>
        <v>#REF!</v>
      </c>
      <c r="CK10" s="215" t="e">
        <f>ROUND(#REF!*0.87,)</f>
        <v>#REF!</v>
      </c>
      <c r="CL10" s="215" t="e">
        <f>ROUND(#REF!*0.87,)</f>
        <v>#REF!</v>
      </c>
      <c r="CM10" s="215" t="e">
        <f>ROUND(#REF!*0.87,)</f>
        <v>#REF!</v>
      </c>
      <c r="CN10" s="215" t="e">
        <f>ROUND(#REF!*0.87,)</f>
        <v>#REF!</v>
      </c>
      <c r="CO10" s="215" t="e">
        <f>ROUND(#REF!*0.87,)</f>
        <v>#REF!</v>
      </c>
      <c r="CP10" s="215" t="e">
        <f>ROUND(#REF!*0.87,)</f>
        <v>#REF!</v>
      </c>
      <c r="CQ10" s="215" t="e">
        <f>ROUND(#REF!*0.87,)</f>
        <v>#REF!</v>
      </c>
      <c r="CR10" s="215" t="e">
        <f>ROUND(#REF!*0.87,)</f>
        <v>#REF!</v>
      </c>
      <c r="CS10" s="215" t="e">
        <f>ROUND(#REF!*0.87,)</f>
        <v>#REF!</v>
      </c>
      <c r="CT10" s="215" t="e">
        <f>ROUND(#REF!*0.87,)</f>
        <v>#REF!</v>
      </c>
      <c r="CU10" s="215" t="e">
        <f>ROUND(#REF!*0.87,)</f>
        <v>#REF!</v>
      </c>
      <c r="CV10" s="215" t="e">
        <f>ROUND(#REF!*0.87,)</f>
        <v>#REF!</v>
      </c>
      <c r="CW10" s="215" t="e">
        <f>ROUND(#REF!*0.87,)</f>
        <v>#REF!</v>
      </c>
      <c r="CX10" s="215" t="e">
        <f>ROUND(#REF!*0.87,)</f>
        <v>#REF!</v>
      </c>
      <c r="CY10" s="215" t="e">
        <f>ROUND(#REF!*0.87,)</f>
        <v>#REF!</v>
      </c>
      <c r="CZ10" s="215" t="e">
        <f>ROUND(#REF!*0.87,)</f>
        <v>#REF!</v>
      </c>
      <c r="DA10" s="215" t="e">
        <f>ROUND(#REF!*0.87,)</f>
        <v>#REF!</v>
      </c>
      <c r="DB10" s="215" t="e">
        <f>ROUND(#REF!*0.87,)</f>
        <v>#REF!</v>
      </c>
      <c r="DC10" s="215" t="e">
        <f>ROUND(#REF!*0.87,)</f>
        <v>#REF!</v>
      </c>
      <c r="DD10" s="215" t="e">
        <f>ROUND(#REF!*0.87,)</f>
        <v>#REF!</v>
      </c>
      <c r="DE10" s="215" t="e">
        <f>ROUND(#REF!*0.87,)</f>
        <v>#REF!</v>
      </c>
      <c r="DF10" s="215" t="e">
        <f>ROUND(#REF!*0.87,)</f>
        <v>#REF!</v>
      </c>
      <c r="DG10" s="215" t="e">
        <f>ROUND(#REF!*0.87,)</f>
        <v>#REF!</v>
      </c>
      <c r="DH10" s="215" t="e">
        <f>ROUND(#REF!*0.87,)</f>
        <v>#REF!</v>
      </c>
      <c r="DI10" s="215" t="e">
        <f>ROUND(#REF!*0.87,)</f>
        <v>#REF!</v>
      </c>
      <c r="DJ10" s="215" t="e">
        <f>ROUND(#REF!*0.87,)</f>
        <v>#REF!</v>
      </c>
      <c r="DK10" s="215" t="e">
        <f>ROUND(#REF!*0.87,)</f>
        <v>#REF!</v>
      </c>
      <c r="DL10" s="215" t="e">
        <f>ROUND(#REF!*0.87,)</f>
        <v>#REF!</v>
      </c>
      <c r="DM10" s="215" t="e">
        <f>ROUND(#REF!*0.87,)</f>
        <v>#REF!</v>
      </c>
      <c r="DN10" s="215" t="e">
        <f>ROUND(#REF!*0.87,)</f>
        <v>#REF!</v>
      </c>
      <c r="DO10" s="215" t="e">
        <f>ROUND(#REF!*0.87,)</f>
        <v>#REF!</v>
      </c>
      <c r="DP10" s="215" t="e">
        <f>ROUND(#REF!*0.87,)</f>
        <v>#REF!</v>
      </c>
      <c r="DQ10" s="215" t="e">
        <f>ROUND(#REF!*0.87,)</f>
        <v>#REF!</v>
      </c>
      <c r="DR10" s="215" t="e">
        <f>ROUND(#REF!*0.87,)</f>
        <v>#REF!</v>
      </c>
      <c r="DS10" s="215" t="e">
        <f>ROUND(#REF!*0.87,)</f>
        <v>#REF!</v>
      </c>
      <c r="DT10" s="215" t="e">
        <f>ROUND(#REF!*0.87,)</f>
        <v>#REF!</v>
      </c>
      <c r="DU10" s="215" t="e">
        <f>ROUND(#REF!*0.87,)</f>
        <v>#REF!</v>
      </c>
      <c r="DV10" s="215" t="e">
        <f>ROUND(#REF!*0.87,)</f>
        <v>#REF!</v>
      </c>
      <c r="DW10" s="215" t="e">
        <f>ROUND(#REF!*0.87,)</f>
        <v>#REF!</v>
      </c>
      <c r="DX10" s="215" t="e">
        <f>ROUND(#REF!*0.87,)</f>
        <v>#REF!</v>
      </c>
      <c r="DY10" s="215" t="e">
        <f>ROUND(#REF!*0.87,)</f>
        <v>#REF!</v>
      </c>
      <c r="DZ10" s="215" t="e">
        <f>ROUND(#REF!*0.87,)</f>
        <v>#REF!</v>
      </c>
      <c r="EA10" s="215" t="e">
        <f>ROUND(#REF!*0.87,)</f>
        <v>#REF!</v>
      </c>
      <c r="EB10" s="215" t="e">
        <f>ROUND(#REF!*0.87,)</f>
        <v>#REF!</v>
      </c>
      <c r="EC10" s="215" t="e">
        <f>ROUND(#REF!*0.87,)</f>
        <v>#REF!</v>
      </c>
      <c r="ED10" s="215" t="e">
        <f>ROUND(#REF!*0.87,)</f>
        <v>#REF!</v>
      </c>
      <c r="EE10" s="215" t="e">
        <f>ROUND(#REF!*0.87,)</f>
        <v>#REF!</v>
      </c>
      <c r="EF10" s="215" t="e">
        <f>ROUND(#REF!*0.87,)</f>
        <v>#REF!</v>
      </c>
      <c r="EG10" s="215" t="e">
        <f>ROUND(#REF!*0.87,)</f>
        <v>#REF!</v>
      </c>
      <c r="EH10" s="215" t="e">
        <f>ROUND(#REF!*0.87,)</f>
        <v>#REF!</v>
      </c>
      <c r="EI10" s="215" t="e">
        <f>ROUND(#REF!*0.87,)</f>
        <v>#REF!</v>
      </c>
      <c r="EJ10" s="215" t="e">
        <f>ROUND(#REF!*0.87,)</f>
        <v>#REF!</v>
      </c>
      <c r="EK10" s="215" t="e">
        <f>ROUND(#REF!*0.87,)</f>
        <v>#REF!</v>
      </c>
      <c r="EL10" s="215" t="e">
        <f>ROUND(#REF!*0.87,)</f>
        <v>#REF!</v>
      </c>
      <c r="EM10" s="215" t="e">
        <f>ROUND(#REF!*0.87,)</f>
        <v>#REF!</v>
      </c>
      <c r="EN10" s="215" t="e">
        <f>ROUND(#REF!*0.87,)</f>
        <v>#REF!</v>
      </c>
      <c r="EO10" s="215" t="e">
        <f>ROUND(#REF!*0.87,)</f>
        <v>#REF!</v>
      </c>
      <c r="EP10" s="215" t="e">
        <f>ROUND(#REF!*0.87,)</f>
        <v>#REF!</v>
      </c>
      <c r="EQ10" s="215" t="e">
        <f>ROUND(#REF!*0.87,)</f>
        <v>#REF!</v>
      </c>
      <c r="ER10" s="215" t="e">
        <f>ROUND(#REF!*0.87,)</f>
        <v>#REF!</v>
      </c>
      <c r="ES10" s="215" t="e">
        <f>ROUND(#REF!*0.87,)</f>
        <v>#REF!</v>
      </c>
      <c r="ET10" s="215" t="e">
        <f>ROUND(#REF!*0.87,)</f>
        <v>#REF!</v>
      </c>
      <c r="EU10" s="215" t="e">
        <f>ROUND(#REF!*0.87,)</f>
        <v>#REF!</v>
      </c>
      <c r="EV10" s="215" t="e">
        <f>ROUND(#REF!*0.87,)</f>
        <v>#REF!</v>
      </c>
      <c r="EW10" s="215" t="e">
        <f>ROUND(#REF!*0.87,)</f>
        <v>#REF!</v>
      </c>
      <c r="EX10" s="215" t="e">
        <f>ROUND(#REF!*0.87,)</f>
        <v>#REF!</v>
      </c>
      <c r="EY10" s="215" t="e">
        <f>ROUND(#REF!*0.87,)</f>
        <v>#REF!</v>
      </c>
      <c r="EZ10" s="215" t="e">
        <f>ROUND(#REF!*0.87,)</f>
        <v>#REF!</v>
      </c>
      <c r="FA10" s="215" t="e">
        <f>ROUND(#REF!*0.87,)</f>
        <v>#REF!</v>
      </c>
      <c r="FB10" s="215" t="e">
        <f>ROUND(#REF!*0.87,)</f>
        <v>#REF!</v>
      </c>
      <c r="FC10" s="215" t="e">
        <f>ROUND(#REF!*0.87,)</f>
        <v>#REF!</v>
      </c>
      <c r="FD10" s="215" t="e">
        <f>ROUND(#REF!*0.87,)</f>
        <v>#REF!</v>
      </c>
      <c r="FE10" s="215" t="e">
        <f>ROUND(#REF!*0.87,)</f>
        <v>#REF!</v>
      </c>
      <c r="FF10" s="215" t="e">
        <f>ROUND(#REF!*0.87,)</f>
        <v>#REF!</v>
      </c>
      <c r="FG10" s="215" t="e">
        <f>ROUND(#REF!*0.87,)</f>
        <v>#REF!</v>
      </c>
      <c r="FH10" s="215" t="e">
        <f>ROUND(#REF!*0.87,)</f>
        <v>#REF!</v>
      </c>
      <c r="FI10" s="215" t="e">
        <f>ROUND(#REF!*0.87,)</f>
        <v>#REF!</v>
      </c>
      <c r="FJ10" s="215" t="e">
        <f>ROUND(#REF!*0.87,)</f>
        <v>#REF!</v>
      </c>
      <c r="FK10" s="215" t="e">
        <f>ROUND(#REF!*0.87,)</f>
        <v>#REF!</v>
      </c>
      <c r="FL10" s="215" t="e">
        <f>ROUND(#REF!*0.87,)</f>
        <v>#REF!</v>
      </c>
      <c r="FM10" s="215" t="e">
        <f>ROUND(#REF!*0.87,)</f>
        <v>#REF!</v>
      </c>
      <c r="FN10" s="215" t="e">
        <f>ROUND(#REF!*0.87,)</f>
        <v>#REF!</v>
      </c>
      <c r="FO10" s="215" t="e">
        <f>ROUND(#REF!*0.87,)</f>
        <v>#REF!</v>
      </c>
      <c r="FP10" s="215" t="e">
        <f>ROUND(#REF!*0.87,)</f>
        <v>#REF!</v>
      </c>
      <c r="FQ10" s="215" t="e">
        <f>ROUND(#REF!*0.87,)</f>
        <v>#REF!</v>
      </c>
      <c r="FR10" s="215" t="e">
        <f>ROUND(#REF!*0.87,)</f>
        <v>#REF!</v>
      </c>
      <c r="FS10" s="215" t="e">
        <f>ROUND(#REF!*0.87,)</f>
        <v>#REF!</v>
      </c>
      <c r="FT10" s="215" t="e">
        <f>ROUND(#REF!*0.87,)</f>
        <v>#REF!</v>
      </c>
      <c r="FU10" s="215" t="e">
        <f>ROUND(#REF!*0.87,)</f>
        <v>#REF!</v>
      </c>
      <c r="FV10" s="215" t="e">
        <f>ROUND(#REF!*0.87,)</f>
        <v>#REF!</v>
      </c>
      <c r="FW10" s="215" t="e">
        <f>ROUND(#REF!*0.87,)</f>
        <v>#REF!</v>
      </c>
      <c r="FX10" s="215" t="e">
        <f>ROUND(#REF!*0.87,)</f>
        <v>#REF!</v>
      </c>
      <c r="FY10" s="215" t="e">
        <f>ROUND(#REF!*0.87,)</f>
        <v>#REF!</v>
      </c>
      <c r="FZ10" s="215" t="e">
        <f>ROUND(#REF!*0.87,)</f>
        <v>#REF!</v>
      </c>
      <c r="GA10" s="215" t="e">
        <f>ROUND(#REF!*0.87,)</f>
        <v>#REF!</v>
      </c>
      <c r="GB10" s="215" t="e">
        <f>ROUND(#REF!*0.87,)</f>
        <v>#REF!</v>
      </c>
      <c r="GC10" s="215" t="e">
        <f>ROUND(#REF!*0.87,)</f>
        <v>#REF!</v>
      </c>
      <c r="GD10" s="215" t="e">
        <f>ROUND(#REF!*0.87,)</f>
        <v>#REF!</v>
      </c>
      <c r="GE10" s="215" t="e">
        <f>ROUND(#REF!*0.87,)</f>
        <v>#REF!</v>
      </c>
      <c r="GF10" s="215" t="e">
        <f>ROUND(#REF!*0.87,)</f>
        <v>#REF!</v>
      </c>
      <c r="GG10" s="215" t="e">
        <f>ROUND(#REF!*0.87,)</f>
        <v>#REF!</v>
      </c>
      <c r="GH10" s="215" t="e">
        <f>ROUND(#REF!*0.87,)</f>
        <v>#REF!</v>
      </c>
      <c r="GI10" s="215" t="e">
        <f>ROUND(#REF!*0.87,)</f>
        <v>#REF!</v>
      </c>
      <c r="GJ10" s="215" t="e">
        <f>ROUND(#REF!*0.87,)</f>
        <v>#REF!</v>
      </c>
      <c r="GK10" s="215" t="e">
        <f>ROUND(#REF!*0.87,)</f>
        <v>#REF!</v>
      </c>
      <c r="GL10" s="215" t="e">
        <f>ROUND(#REF!*0.87,)</f>
        <v>#REF!</v>
      </c>
      <c r="GM10" s="215" t="e">
        <f>ROUND(#REF!*0.87,)</f>
        <v>#REF!</v>
      </c>
      <c r="GN10" s="215" t="e">
        <f>ROUND(#REF!*0.87,)</f>
        <v>#REF!</v>
      </c>
      <c r="GO10" s="215" t="e">
        <f>ROUND(#REF!*0.87,)</f>
        <v>#REF!</v>
      </c>
      <c r="GP10" s="215" t="e">
        <f>ROUND(#REF!*0.87,)</f>
        <v>#REF!</v>
      </c>
      <c r="GQ10" s="215" t="e">
        <f>ROUND(#REF!*0.87,)</f>
        <v>#REF!</v>
      </c>
      <c r="GR10" s="215" t="e">
        <f>ROUND(#REF!*0.87,)</f>
        <v>#REF!</v>
      </c>
      <c r="GS10" s="215" t="e">
        <f>ROUND(#REF!*0.87,)</f>
        <v>#REF!</v>
      </c>
      <c r="GT10" s="215" t="e">
        <f>ROUND(#REF!*0.87,)</f>
        <v>#REF!</v>
      </c>
      <c r="GU10" s="215" t="e">
        <f>ROUND(#REF!*0.87,)</f>
        <v>#REF!</v>
      </c>
      <c r="GV10" s="215" t="e">
        <f>ROUND(#REF!*0.87,)</f>
        <v>#REF!</v>
      </c>
      <c r="GW10" s="215" t="e">
        <f>ROUND(#REF!*0.87,)</f>
        <v>#REF!</v>
      </c>
      <c r="GX10" s="215" t="e">
        <f>ROUND(#REF!*0.87,)</f>
        <v>#REF!</v>
      </c>
      <c r="GY10" s="215" t="e">
        <f>ROUND(#REF!*0.87,)</f>
        <v>#REF!</v>
      </c>
      <c r="GZ10" s="215" t="e">
        <f>ROUND(#REF!*0.87,)</f>
        <v>#REF!</v>
      </c>
      <c r="HA10" s="215" t="e">
        <f>ROUND(#REF!*0.87,)</f>
        <v>#REF!</v>
      </c>
      <c r="HB10" s="215" t="e">
        <f>ROUND(#REF!*0.87,)</f>
        <v>#REF!</v>
      </c>
      <c r="HC10" s="215" t="e">
        <f>ROUND(#REF!*0.87,)</f>
        <v>#REF!</v>
      </c>
      <c r="HD10" s="215" t="e">
        <f>ROUND(#REF!*0.87,)</f>
        <v>#REF!</v>
      </c>
      <c r="HE10" s="215" t="e">
        <f>ROUND(#REF!*0.87,)</f>
        <v>#REF!</v>
      </c>
      <c r="HF10" s="215" t="e">
        <f>ROUND(#REF!*0.87,)</f>
        <v>#REF!</v>
      </c>
      <c r="HG10" s="215" t="e">
        <f>ROUND(#REF!*0.87,)</f>
        <v>#REF!</v>
      </c>
      <c r="HH10" s="215" t="e">
        <f>ROUND(#REF!*0.87,)</f>
        <v>#REF!</v>
      </c>
      <c r="HI10" s="215" t="e">
        <f>ROUND(#REF!*0.87,)</f>
        <v>#REF!</v>
      </c>
      <c r="HJ10" s="215" t="e">
        <f>ROUND(#REF!*0.87,)</f>
        <v>#REF!</v>
      </c>
      <c r="HK10" s="215" t="e">
        <f>ROUND(#REF!*0.87,)</f>
        <v>#REF!</v>
      </c>
      <c r="HL10" s="215" t="e">
        <f>ROUND(#REF!*0.87,)</f>
        <v>#REF!</v>
      </c>
      <c r="HM10" s="215" t="e">
        <f>ROUND(#REF!*0.87,)</f>
        <v>#REF!</v>
      </c>
      <c r="HN10" s="215" t="e">
        <f>ROUND(#REF!*0.87,)</f>
        <v>#REF!</v>
      </c>
      <c r="HO10" s="215" t="e">
        <f>ROUND(#REF!*0.87,)</f>
        <v>#REF!</v>
      </c>
      <c r="HP10" s="215" t="e">
        <f>ROUND(#REF!*0.87,)</f>
        <v>#REF!</v>
      </c>
      <c r="HQ10" s="215" t="e">
        <f>ROUND(#REF!*0.87,)</f>
        <v>#REF!</v>
      </c>
      <c r="HR10" s="215" t="e">
        <f>ROUND(#REF!*0.87,)</f>
        <v>#REF!</v>
      </c>
      <c r="HS10" s="215" t="e">
        <f>ROUND(#REF!*0.87,)</f>
        <v>#REF!</v>
      </c>
      <c r="HT10" s="215" t="e">
        <f>ROUND(#REF!*0.87,)</f>
        <v>#REF!</v>
      </c>
      <c r="HU10" s="215" t="e">
        <f>ROUND(#REF!*0.87,)</f>
        <v>#REF!</v>
      </c>
      <c r="HV10" s="215" t="e">
        <f>ROUND(#REF!*0.87,)</f>
        <v>#REF!</v>
      </c>
      <c r="HW10" s="215" t="e">
        <f>ROUND(#REF!*0.87,)</f>
        <v>#REF!</v>
      </c>
      <c r="HX10" s="215" t="e">
        <f>ROUND(#REF!*0.87,)</f>
        <v>#REF!</v>
      </c>
      <c r="HY10" s="215" t="e">
        <f>ROUND(#REF!*0.87,)</f>
        <v>#REF!</v>
      </c>
      <c r="HZ10" s="215" t="e">
        <f>ROUND(#REF!*0.87,)</f>
        <v>#REF!</v>
      </c>
      <c r="IA10" s="215" t="e">
        <f>ROUND(#REF!*0.87,)</f>
        <v>#REF!</v>
      </c>
      <c r="IB10" s="215" t="e">
        <f>ROUND(#REF!*0.87,)</f>
        <v>#REF!</v>
      </c>
      <c r="IC10" s="215" t="e">
        <f>ROUND(#REF!*0.87,)</f>
        <v>#REF!</v>
      </c>
      <c r="ID10" s="215" t="e">
        <f>ROUND(#REF!*0.87,)</f>
        <v>#REF!</v>
      </c>
      <c r="IE10" s="215" t="e">
        <f>ROUND(#REF!*0.87,)</f>
        <v>#REF!</v>
      </c>
      <c r="IF10" s="215" t="e">
        <f>ROUND(#REF!*0.87,)</f>
        <v>#REF!</v>
      </c>
      <c r="IG10" s="215" t="e">
        <f>ROUND(#REF!*0.87,)</f>
        <v>#REF!</v>
      </c>
      <c r="IH10" s="215" t="e">
        <f>ROUND(#REF!*0.87,)</f>
        <v>#REF!</v>
      </c>
      <c r="II10" s="215" t="e">
        <f>ROUND(#REF!*0.87,)</f>
        <v>#REF!</v>
      </c>
      <c r="IJ10" s="215" t="e">
        <f>ROUND(#REF!*0.87,)</f>
        <v>#REF!</v>
      </c>
      <c r="IK10" s="215" t="e">
        <f>ROUND(#REF!*0.87,)</f>
        <v>#REF!</v>
      </c>
      <c r="IL10" s="215" t="e">
        <f>ROUND(#REF!*0.87,)</f>
        <v>#REF!</v>
      </c>
      <c r="IM10" s="215" t="e">
        <f>ROUND(#REF!*0.87,)</f>
        <v>#REF!</v>
      </c>
      <c r="IN10" s="215" t="e">
        <f>ROUND(#REF!*0.87,)</f>
        <v>#REF!</v>
      </c>
      <c r="IO10" s="215" t="e">
        <f>ROUND(#REF!*0.87,)</f>
        <v>#REF!</v>
      </c>
      <c r="IP10" s="215" t="e">
        <f>ROUND(#REF!*0.87,)</f>
        <v>#REF!</v>
      </c>
      <c r="IQ10" s="215" t="e">
        <f>ROUND(#REF!*0.87,)</f>
        <v>#REF!</v>
      </c>
      <c r="IR10" s="215" t="e">
        <f>ROUND(#REF!*0.87,)</f>
        <v>#REF!</v>
      </c>
      <c r="IS10" s="215" t="e">
        <f>ROUND(#REF!*0.87,)</f>
        <v>#REF!</v>
      </c>
      <c r="IT10" s="215" t="e">
        <f>ROUND(#REF!*0.87,)</f>
        <v>#REF!</v>
      </c>
      <c r="IU10" s="215" t="e">
        <f>ROUND(#REF!*0.87,)</f>
        <v>#REF!</v>
      </c>
      <c r="IV10" s="215" t="e">
        <f>ROUND(#REF!*0.87,)</f>
        <v>#REF!</v>
      </c>
      <c r="IW10" s="215" t="e">
        <f>ROUND(#REF!*0.87,)</f>
        <v>#REF!</v>
      </c>
      <c r="IX10" s="215" t="e">
        <f>ROUND(#REF!*0.87,)</f>
        <v>#REF!</v>
      </c>
      <c r="IY10" s="215" t="e">
        <f>ROUND(#REF!*0.87,)</f>
        <v>#REF!</v>
      </c>
      <c r="IZ10" s="215" t="e">
        <f>ROUND(#REF!*0.87,)</f>
        <v>#REF!</v>
      </c>
      <c r="JA10" s="215" t="e">
        <f>ROUND(#REF!*0.87,)</f>
        <v>#REF!</v>
      </c>
      <c r="JB10" s="215" t="e">
        <f>ROUND(#REF!*0.87,)</f>
        <v>#REF!</v>
      </c>
      <c r="JC10" s="215" t="e">
        <f>ROUND(#REF!*0.87,)</f>
        <v>#REF!</v>
      </c>
      <c r="JD10" s="215" t="e">
        <f>ROUND(#REF!*0.87,)</f>
        <v>#REF!</v>
      </c>
      <c r="JE10" s="215" t="e">
        <f>ROUND(#REF!*0.87,)</f>
        <v>#REF!</v>
      </c>
      <c r="JF10" s="215" t="e">
        <f>ROUND(#REF!*0.87,)</f>
        <v>#REF!</v>
      </c>
      <c r="JG10" s="215" t="e">
        <f>ROUND(#REF!*0.87,)</f>
        <v>#REF!</v>
      </c>
      <c r="JH10" s="215" t="e">
        <f>ROUND(#REF!*0.87,)</f>
        <v>#REF!</v>
      </c>
      <c r="JI10" s="215" t="e">
        <f>ROUND(#REF!*0.87,)</f>
        <v>#REF!</v>
      </c>
      <c r="JJ10" s="215" t="e">
        <f>ROUND(#REF!*0.87,)</f>
        <v>#REF!</v>
      </c>
      <c r="JK10" s="215" t="e">
        <f>ROUND(#REF!*0.87,)</f>
        <v>#REF!</v>
      </c>
      <c r="JL10" s="215" t="e">
        <f>ROUND(#REF!*0.87,)</f>
        <v>#REF!</v>
      </c>
      <c r="JM10" s="215" t="e">
        <f>ROUND(#REF!*0.87,)</f>
        <v>#REF!</v>
      </c>
      <c r="JN10" s="215" t="e">
        <f>ROUND(#REF!*0.87,)</f>
        <v>#REF!</v>
      </c>
    </row>
    <row r="11" spans="1:274" ht="11.45" customHeight="1" x14ac:dyDescent="0.2">
      <c r="A11" s="14" t="s">
        <v>6</v>
      </c>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row>
    <row r="12" spans="1:274" ht="11.45" customHeight="1" x14ac:dyDescent="0.2">
      <c r="A12" s="12">
        <v>1</v>
      </c>
      <c r="B12" s="215" t="e">
        <f>ROUND(#REF!*0.87,)</f>
        <v>#REF!</v>
      </c>
      <c r="C12" s="215" t="e">
        <f>ROUND(#REF!*0.87,)</f>
        <v>#REF!</v>
      </c>
      <c r="D12" s="215" t="e">
        <f>ROUND(#REF!*0.87,)</f>
        <v>#REF!</v>
      </c>
      <c r="E12" s="215" t="e">
        <f>ROUND(#REF!*0.87,)</f>
        <v>#REF!</v>
      </c>
      <c r="F12" s="215" t="e">
        <f>ROUND(#REF!*0.87,)</f>
        <v>#REF!</v>
      </c>
      <c r="G12" s="215" t="e">
        <f>ROUND(#REF!*0.87,)</f>
        <v>#REF!</v>
      </c>
      <c r="H12" s="215" t="e">
        <f>ROUND(#REF!*0.87,)</f>
        <v>#REF!</v>
      </c>
      <c r="I12" s="215" t="e">
        <f>ROUND(#REF!*0.87,)</f>
        <v>#REF!</v>
      </c>
      <c r="J12" s="215" t="e">
        <f>ROUND(#REF!*0.87,)</f>
        <v>#REF!</v>
      </c>
      <c r="K12" s="215" t="e">
        <f>ROUND(#REF!*0.87,)</f>
        <v>#REF!</v>
      </c>
      <c r="L12" s="215" t="e">
        <f>ROUND(#REF!*0.87,)</f>
        <v>#REF!</v>
      </c>
      <c r="M12" s="215" t="e">
        <f>ROUND(#REF!*0.87,)</f>
        <v>#REF!</v>
      </c>
      <c r="N12" s="215" t="e">
        <f>ROUND(#REF!*0.87,)</f>
        <v>#REF!</v>
      </c>
      <c r="O12" s="215" t="e">
        <f>ROUND(#REF!*0.87,)</f>
        <v>#REF!</v>
      </c>
      <c r="P12" s="215" t="e">
        <f>ROUND(#REF!*0.87,)</f>
        <v>#REF!</v>
      </c>
      <c r="Q12" s="215" t="e">
        <f>ROUND(#REF!*0.87,)</f>
        <v>#REF!</v>
      </c>
      <c r="R12" s="215" t="e">
        <f>ROUND(#REF!*0.87,)</f>
        <v>#REF!</v>
      </c>
      <c r="S12" s="215" t="e">
        <f>ROUND(#REF!*0.87,)</f>
        <v>#REF!</v>
      </c>
      <c r="T12" s="215" t="e">
        <f>ROUND(#REF!*0.87,)</f>
        <v>#REF!</v>
      </c>
      <c r="U12" s="215" t="e">
        <f>ROUND(#REF!*0.87,)</f>
        <v>#REF!</v>
      </c>
      <c r="V12" s="215" t="e">
        <f>ROUND(#REF!*0.87,)</f>
        <v>#REF!</v>
      </c>
      <c r="W12" s="215" t="e">
        <f>ROUND(#REF!*0.87,)</f>
        <v>#REF!</v>
      </c>
      <c r="X12" s="215" t="e">
        <f>ROUND(#REF!*0.87,)</f>
        <v>#REF!</v>
      </c>
      <c r="Y12" s="215" t="e">
        <f>ROUND(#REF!*0.87,)</f>
        <v>#REF!</v>
      </c>
      <c r="Z12" s="215" t="e">
        <f>ROUND(#REF!*0.87,)</f>
        <v>#REF!</v>
      </c>
      <c r="AA12" s="215" t="e">
        <f>ROUND(#REF!*0.87,)</f>
        <v>#REF!</v>
      </c>
      <c r="AB12" s="215" t="e">
        <f>ROUND(#REF!*0.87,)</f>
        <v>#REF!</v>
      </c>
      <c r="AC12" s="215" t="e">
        <f>ROUND(#REF!*0.87,)</f>
        <v>#REF!</v>
      </c>
      <c r="AD12" s="215" t="e">
        <f>ROUND(#REF!*0.87,)</f>
        <v>#REF!</v>
      </c>
      <c r="AE12" s="215" t="e">
        <f>ROUND(#REF!*0.87,)</f>
        <v>#REF!</v>
      </c>
      <c r="AF12" s="215" t="e">
        <f>ROUND(#REF!*0.87,)</f>
        <v>#REF!</v>
      </c>
      <c r="AG12" s="215" t="e">
        <f>ROUND(#REF!*0.87,)</f>
        <v>#REF!</v>
      </c>
      <c r="AH12" s="215" t="e">
        <f>ROUND(#REF!*0.87,)</f>
        <v>#REF!</v>
      </c>
      <c r="AI12" s="215" t="e">
        <f>ROUND(#REF!*0.87,)</f>
        <v>#REF!</v>
      </c>
      <c r="AJ12" s="215" t="e">
        <f>ROUND(#REF!*0.87,)</f>
        <v>#REF!</v>
      </c>
      <c r="AK12" s="215" t="e">
        <f>ROUND(#REF!*0.87,)</f>
        <v>#REF!</v>
      </c>
      <c r="AL12" s="215" t="e">
        <f>ROUND(#REF!*0.87,)</f>
        <v>#REF!</v>
      </c>
      <c r="AM12" s="215" t="e">
        <f>ROUND(#REF!*0.87,)</f>
        <v>#REF!</v>
      </c>
      <c r="AN12" s="215" t="e">
        <f>ROUND(#REF!*0.87,)</f>
        <v>#REF!</v>
      </c>
      <c r="AO12" s="215" t="e">
        <f>ROUND(#REF!*0.87,)</f>
        <v>#REF!</v>
      </c>
      <c r="AP12" s="215" t="e">
        <f>ROUND(#REF!*0.87,)</f>
        <v>#REF!</v>
      </c>
      <c r="AQ12" s="215" t="e">
        <f>ROUND(#REF!*0.87,)</f>
        <v>#REF!</v>
      </c>
      <c r="AR12" s="215" t="e">
        <f>ROUND(#REF!*0.87,)</f>
        <v>#REF!</v>
      </c>
      <c r="AS12" s="215" t="e">
        <f>ROUND(#REF!*0.87,)</f>
        <v>#REF!</v>
      </c>
      <c r="AT12" s="215" t="e">
        <f>ROUND(#REF!*0.87,)</f>
        <v>#REF!</v>
      </c>
      <c r="AU12" s="215" t="e">
        <f>ROUND(#REF!*0.87,)</f>
        <v>#REF!</v>
      </c>
      <c r="AV12" s="215" t="e">
        <f>ROUND(#REF!*0.87,)</f>
        <v>#REF!</v>
      </c>
      <c r="AW12" s="215" t="e">
        <f>ROUND(#REF!*0.87,)</f>
        <v>#REF!</v>
      </c>
      <c r="AX12" s="215" t="e">
        <f>ROUND(#REF!*0.87,)</f>
        <v>#REF!</v>
      </c>
      <c r="AY12" s="215" t="e">
        <f>ROUND(#REF!*0.87,)</f>
        <v>#REF!</v>
      </c>
      <c r="AZ12" s="215" t="e">
        <f>ROUND(#REF!*0.87,)</f>
        <v>#REF!</v>
      </c>
      <c r="BA12" s="215" t="e">
        <f>ROUND(#REF!*0.87,)</f>
        <v>#REF!</v>
      </c>
      <c r="BB12" s="215" t="e">
        <f>ROUND(#REF!*0.87,)</f>
        <v>#REF!</v>
      </c>
      <c r="BC12" s="215" t="e">
        <f>ROUND(#REF!*0.87,)</f>
        <v>#REF!</v>
      </c>
      <c r="BD12" s="215" t="e">
        <f>ROUND(#REF!*0.87,)</f>
        <v>#REF!</v>
      </c>
      <c r="BE12" s="215" t="e">
        <f>ROUND(#REF!*0.87,)</f>
        <v>#REF!</v>
      </c>
      <c r="BF12" s="215" t="e">
        <f>ROUND(#REF!*0.87,)</f>
        <v>#REF!</v>
      </c>
      <c r="BG12" s="215" t="e">
        <f>ROUND(#REF!*0.87,)</f>
        <v>#REF!</v>
      </c>
      <c r="BH12" s="215" t="e">
        <f>ROUND(#REF!*0.87,)</f>
        <v>#REF!</v>
      </c>
      <c r="BI12" s="215" t="e">
        <f>ROUND(#REF!*0.87,)</f>
        <v>#REF!</v>
      </c>
      <c r="BJ12" s="215" t="e">
        <f>ROUND(#REF!*0.87,)</f>
        <v>#REF!</v>
      </c>
      <c r="BK12" s="215" t="e">
        <f>ROUND(#REF!*0.87,)</f>
        <v>#REF!</v>
      </c>
      <c r="BL12" s="215" t="e">
        <f>ROUND(#REF!*0.87,)</f>
        <v>#REF!</v>
      </c>
      <c r="BM12" s="215" t="e">
        <f>ROUND(#REF!*0.87,)</f>
        <v>#REF!</v>
      </c>
      <c r="BN12" s="215" t="e">
        <f>ROUND(#REF!*0.87,)</f>
        <v>#REF!</v>
      </c>
      <c r="BO12" s="215" t="e">
        <f>ROUND(#REF!*0.87,)</f>
        <v>#REF!</v>
      </c>
      <c r="BP12" s="215" t="e">
        <f>ROUND(#REF!*0.87,)</f>
        <v>#REF!</v>
      </c>
      <c r="BQ12" s="215" t="e">
        <f>ROUND(#REF!*0.87,)</f>
        <v>#REF!</v>
      </c>
      <c r="BR12" s="215" t="e">
        <f>ROUND(#REF!*0.87,)</f>
        <v>#REF!</v>
      </c>
      <c r="BS12" s="215" t="e">
        <f>ROUND(#REF!*0.87,)</f>
        <v>#REF!</v>
      </c>
      <c r="BT12" s="215" t="e">
        <f>ROUND(#REF!*0.87,)</f>
        <v>#REF!</v>
      </c>
      <c r="BU12" s="215" t="e">
        <f>ROUND(#REF!*0.87,)</f>
        <v>#REF!</v>
      </c>
      <c r="BV12" s="215" t="e">
        <f>ROUND(#REF!*0.87,)</f>
        <v>#REF!</v>
      </c>
      <c r="BW12" s="215" t="e">
        <f>ROUND(#REF!*0.87,)</f>
        <v>#REF!</v>
      </c>
      <c r="BX12" s="215" t="e">
        <f>ROUND(#REF!*0.87,)</f>
        <v>#REF!</v>
      </c>
      <c r="BY12" s="215" t="e">
        <f>ROUND(#REF!*0.87,)</f>
        <v>#REF!</v>
      </c>
      <c r="BZ12" s="215" t="e">
        <f>ROUND(#REF!*0.87,)</f>
        <v>#REF!</v>
      </c>
      <c r="CA12" s="215" t="e">
        <f>ROUND(#REF!*0.87,)</f>
        <v>#REF!</v>
      </c>
      <c r="CB12" s="215" t="e">
        <f>ROUND(#REF!*0.87,)</f>
        <v>#REF!</v>
      </c>
      <c r="CC12" s="215" t="e">
        <f>ROUND(#REF!*0.87,)</f>
        <v>#REF!</v>
      </c>
      <c r="CD12" s="215" t="e">
        <f>ROUND(#REF!*0.87,)</f>
        <v>#REF!</v>
      </c>
      <c r="CE12" s="215" t="e">
        <f>ROUND(#REF!*0.87,)</f>
        <v>#REF!</v>
      </c>
      <c r="CF12" s="215" t="e">
        <f>ROUND(#REF!*0.87,)</f>
        <v>#REF!</v>
      </c>
      <c r="CG12" s="215" t="e">
        <f>ROUND(#REF!*0.87,)</f>
        <v>#REF!</v>
      </c>
      <c r="CH12" s="215" t="e">
        <f>ROUND(#REF!*0.87,)</f>
        <v>#REF!</v>
      </c>
      <c r="CI12" s="215" t="e">
        <f>ROUND(#REF!*0.87,)</f>
        <v>#REF!</v>
      </c>
      <c r="CJ12" s="215" t="e">
        <f>ROUND(#REF!*0.87,)</f>
        <v>#REF!</v>
      </c>
      <c r="CK12" s="215" t="e">
        <f>ROUND(#REF!*0.87,)</f>
        <v>#REF!</v>
      </c>
      <c r="CL12" s="215" t="e">
        <f>ROUND(#REF!*0.87,)</f>
        <v>#REF!</v>
      </c>
      <c r="CM12" s="215" t="e">
        <f>ROUND(#REF!*0.87,)</f>
        <v>#REF!</v>
      </c>
      <c r="CN12" s="215" t="e">
        <f>ROUND(#REF!*0.87,)</f>
        <v>#REF!</v>
      </c>
      <c r="CO12" s="215" t="e">
        <f>ROUND(#REF!*0.87,)</f>
        <v>#REF!</v>
      </c>
      <c r="CP12" s="215" t="e">
        <f>ROUND(#REF!*0.87,)</f>
        <v>#REF!</v>
      </c>
      <c r="CQ12" s="215" t="e">
        <f>ROUND(#REF!*0.87,)</f>
        <v>#REF!</v>
      </c>
      <c r="CR12" s="215" t="e">
        <f>ROUND(#REF!*0.87,)</f>
        <v>#REF!</v>
      </c>
      <c r="CS12" s="215" t="e">
        <f>ROUND(#REF!*0.87,)</f>
        <v>#REF!</v>
      </c>
      <c r="CT12" s="215" t="e">
        <f>ROUND(#REF!*0.87,)</f>
        <v>#REF!</v>
      </c>
      <c r="CU12" s="215" t="e">
        <f>ROUND(#REF!*0.87,)</f>
        <v>#REF!</v>
      </c>
      <c r="CV12" s="215" t="e">
        <f>ROUND(#REF!*0.87,)</f>
        <v>#REF!</v>
      </c>
      <c r="CW12" s="215" t="e">
        <f>ROUND(#REF!*0.87,)</f>
        <v>#REF!</v>
      </c>
      <c r="CX12" s="215" t="e">
        <f>ROUND(#REF!*0.87,)</f>
        <v>#REF!</v>
      </c>
      <c r="CY12" s="215" t="e">
        <f>ROUND(#REF!*0.87,)</f>
        <v>#REF!</v>
      </c>
      <c r="CZ12" s="215" t="e">
        <f>ROUND(#REF!*0.87,)</f>
        <v>#REF!</v>
      </c>
      <c r="DA12" s="215" t="e">
        <f>ROUND(#REF!*0.87,)</f>
        <v>#REF!</v>
      </c>
      <c r="DB12" s="215" t="e">
        <f>ROUND(#REF!*0.87,)</f>
        <v>#REF!</v>
      </c>
      <c r="DC12" s="215" t="e">
        <f>ROUND(#REF!*0.87,)</f>
        <v>#REF!</v>
      </c>
      <c r="DD12" s="215" t="e">
        <f>ROUND(#REF!*0.87,)</f>
        <v>#REF!</v>
      </c>
      <c r="DE12" s="215" t="e">
        <f>ROUND(#REF!*0.87,)</f>
        <v>#REF!</v>
      </c>
      <c r="DF12" s="215" t="e">
        <f>ROUND(#REF!*0.87,)</f>
        <v>#REF!</v>
      </c>
      <c r="DG12" s="215" t="e">
        <f>ROUND(#REF!*0.87,)</f>
        <v>#REF!</v>
      </c>
      <c r="DH12" s="215" t="e">
        <f>ROUND(#REF!*0.87,)</f>
        <v>#REF!</v>
      </c>
      <c r="DI12" s="215" t="e">
        <f>ROUND(#REF!*0.87,)</f>
        <v>#REF!</v>
      </c>
      <c r="DJ12" s="215" t="e">
        <f>ROUND(#REF!*0.87,)</f>
        <v>#REF!</v>
      </c>
      <c r="DK12" s="215" t="e">
        <f>ROUND(#REF!*0.87,)</f>
        <v>#REF!</v>
      </c>
      <c r="DL12" s="215" t="e">
        <f>ROUND(#REF!*0.87,)</f>
        <v>#REF!</v>
      </c>
      <c r="DM12" s="215" t="e">
        <f>ROUND(#REF!*0.87,)</f>
        <v>#REF!</v>
      </c>
      <c r="DN12" s="215" t="e">
        <f>ROUND(#REF!*0.87,)</f>
        <v>#REF!</v>
      </c>
      <c r="DO12" s="215" t="e">
        <f>ROUND(#REF!*0.87,)</f>
        <v>#REF!</v>
      </c>
      <c r="DP12" s="215" t="e">
        <f>ROUND(#REF!*0.87,)</f>
        <v>#REF!</v>
      </c>
      <c r="DQ12" s="215" t="e">
        <f>ROUND(#REF!*0.87,)</f>
        <v>#REF!</v>
      </c>
      <c r="DR12" s="215" t="e">
        <f>ROUND(#REF!*0.87,)</f>
        <v>#REF!</v>
      </c>
      <c r="DS12" s="215" t="e">
        <f>ROUND(#REF!*0.87,)</f>
        <v>#REF!</v>
      </c>
      <c r="DT12" s="215" t="e">
        <f>ROUND(#REF!*0.87,)</f>
        <v>#REF!</v>
      </c>
      <c r="DU12" s="215" t="e">
        <f>ROUND(#REF!*0.87,)</f>
        <v>#REF!</v>
      </c>
      <c r="DV12" s="215" t="e">
        <f>ROUND(#REF!*0.87,)</f>
        <v>#REF!</v>
      </c>
      <c r="DW12" s="215" t="e">
        <f>ROUND(#REF!*0.87,)</f>
        <v>#REF!</v>
      </c>
      <c r="DX12" s="215" t="e">
        <f>ROUND(#REF!*0.87,)</f>
        <v>#REF!</v>
      </c>
      <c r="DY12" s="215" t="e">
        <f>ROUND(#REF!*0.87,)</f>
        <v>#REF!</v>
      </c>
      <c r="DZ12" s="215" t="e">
        <f>ROUND(#REF!*0.87,)</f>
        <v>#REF!</v>
      </c>
      <c r="EA12" s="215" t="e">
        <f>ROUND(#REF!*0.87,)</f>
        <v>#REF!</v>
      </c>
      <c r="EB12" s="215" t="e">
        <f>ROUND(#REF!*0.87,)</f>
        <v>#REF!</v>
      </c>
      <c r="EC12" s="215" t="e">
        <f>ROUND(#REF!*0.87,)</f>
        <v>#REF!</v>
      </c>
      <c r="ED12" s="215" t="e">
        <f>ROUND(#REF!*0.87,)</f>
        <v>#REF!</v>
      </c>
      <c r="EE12" s="215" t="e">
        <f>ROUND(#REF!*0.87,)</f>
        <v>#REF!</v>
      </c>
      <c r="EF12" s="215" t="e">
        <f>ROUND(#REF!*0.87,)</f>
        <v>#REF!</v>
      </c>
      <c r="EG12" s="215" t="e">
        <f>ROUND(#REF!*0.87,)</f>
        <v>#REF!</v>
      </c>
      <c r="EH12" s="215" t="e">
        <f>ROUND(#REF!*0.87,)</f>
        <v>#REF!</v>
      </c>
      <c r="EI12" s="215" t="e">
        <f>ROUND(#REF!*0.87,)</f>
        <v>#REF!</v>
      </c>
      <c r="EJ12" s="215" t="e">
        <f>ROUND(#REF!*0.87,)</f>
        <v>#REF!</v>
      </c>
      <c r="EK12" s="215" t="e">
        <f>ROUND(#REF!*0.87,)</f>
        <v>#REF!</v>
      </c>
      <c r="EL12" s="215" t="e">
        <f>ROUND(#REF!*0.87,)</f>
        <v>#REF!</v>
      </c>
      <c r="EM12" s="215" t="e">
        <f>ROUND(#REF!*0.87,)</f>
        <v>#REF!</v>
      </c>
      <c r="EN12" s="215" t="e">
        <f>ROUND(#REF!*0.87,)</f>
        <v>#REF!</v>
      </c>
      <c r="EO12" s="215" t="e">
        <f>ROUND(#REF!*0.87,)</f>
        <v>#REF!</v>
      </c>
      <c r="EP12" s="215" t="e">
        <f>ROUND(#REF!*0.87,)</f>
        <v>#REF!</v>
      </c>
      <c r="EQ12" s="215" t="e">
        <f>ROUND(#REF!*0.87,)</f>
        <v>#REF!</v>
      </c>
      <c r="ER12" s="215" t="e">
        <f>ROUND(#REF!*0.87,)</f>
        <v>#REF!</v>
      </c>
      <c r="ES12" s="215" t="e">
        <f>ROUND(#REF!*0.87,)</f>
        <v>#REF!</v>
      </c>
      <c r="ET12" s="215" t="e">
        <f>ROUND(#REF!*0.87,)</f>
        <v>#REF!</v>
      </c>
      <c r="EU12" s="215" t="e">
        <f>ROUND(#REF!*0.87,)</f>
        <v>#REF!</v>
      </c>
      <c r="EV12" s="215" t="e">
        <f>ROUND(#REF!*0.87,)</f>
        <v>#REF!</v>
      </c>
      <c r="EW12" s="215" t="e">
        <f>ROUND(#REF!*0.87,)</f>
        <v>#REF!</v>
      </c>
      <c r="EX12" s="215" t="e">
        <f>ROUND(#REF!*0.87,)</f>
        <v>#REF!</v>
      </c>
      <c r="EY12" s="215" t="e">
        <f>ROUND(#REF!*0.87,)</f>
        <v>#REF!</v>
      </c>
      <c r="EZ12" s="215" t="e">
        <f>ROUND(#REF!*0.87,)</f>
        <v>#REF!</v>
      </c>
      <c r="FA12" s="215" t="e">
        <f>ROUND(#REF!*0.87,)</f>
        <v>#REF!</v>
      </c>
      <c r="FB12" s="215" t="e">
        <f>ROUND(#REF!*0.87,)</f>
        <v>#REF!</v>
      </c>
      <c r="FC12" s="215" t="e">
        <f>ROUND(#REF!*0.87,)</f>
        <v>#REF!</v>
      </c>
      <c r="FD12" s="215" t="e">
        <f>ROUND(#REF!*0.87,)</f>
        <v>#REF!</v>
      </c>
      <c r="FE12" s="215" t="e">
        <f>ROUND(#REF!*0.87,)</f>
        <v>#REF!</v>
      </c>
      <c r="FF12" s="215" t="e">
        <f>ROUND(#REF!*0.87,)</f>
        <v>#REF!</v>
      </c>
      <c r="FG12" s="215" t="e">
        <f>ROUND(#REF!*0.87,)</f>
        <v>#REF!</v>
      </c>
      <c r="FH12" s="215" t="e">
        <f>ROUND(#REF!*0.87,)</f>
        <v>#REF!</v>
      </c>
      <c r="FI12" s="215" t="e">
        <f>ROUND(#REF!*0.87,)</f>
        <v>#REF!</v>
      </c>
      <c r="FJ12" s="215" t="e">
        <f>ROUND(#REF!*0.87,)</f>
        <v>#REF!</v>
      </c>
      <c r="FK12" s="215" t="e">
        <f>ROUND(#REF!*0.87,)</f>
        <v>#REF!</v>
      </c>
      <c r="FL12" s="215" t="e">
        <f>ROUND(#REF!*0.87,)</f>
        <v>#REF!</v>
      </c>
      <c r="FM12" s="215" t="e">
        <f>ROUND(#REF!*0.87,)</f>
        <v>#REF!</v>
      </c>
      <c r="FN12" s="215" t="e">
        <f>ROUND(#REF!*0.87,)</f>
        <v>#REF!</v>
      </c>
      <c r="FO12" s="215" t="e">
        <f>ROUND(#REF!*0.87,)</f>
        <v>#REF!</v>
      </c>
      <c r="FP12" s="215" t="e">
        <f>ROUND(#REF!*0.87,)</f>
        <v>#REF!</v>
      </c>
      <c r="FQ12" s="215" t="e">
        <f>ROUND(#REF!*0.87,)</f>
        <v>#REF!</v>
      </c>
      <c r="FR12" s="215" t="e">
        <f>ROUND(#REF!*0.87,)</f>
        <v>#REF!</v>
      </c>
      <c r="FS12" s="215" t="e">
        <f>ROUND(#REF!*0.87,)</f>
        <v>#REF!</v>
      </c>
      <c r="FT12" s="215" t="e">
        <f>ROUND(#REF!*0.87,)</f>
        <v>#REF!</v>
      </c>
      <c r="FU12" s="215" t="e">
        <f>ROUND(#REF!*0.87,)</f>
        <v>#REF!</v>
      </c>
      <c r="FV12" s="215" t="e">
        <f>ROUND(#REF!*0.87,)</f>
        <v>#REF!</v>
      </c>
      <c r="FW12" s="215" t="e">
        <f>ROUND(#REF!*0.87,)</f>
        <v>#REF!</v>
      </c>
      <c r="FX12" s="215" t="e">
        <f>ROUND(#REF!*0.87,)</f>
        <v>#REF!</v>
      </c>
      <c r="FY12" s="215" t="e">
        <f>ROUND(#REF!*0.87,)</f>
        <v>#REF!</v>
      </c>
      <c r="FZ12" s="215" t="e">
        <f>ROUND(#REF!*0.87,)</f>
        <v>#REF!</v>
      </c>
      <c r="GA12" s="215" t="e">
        <f>ROUND(#REF!*0.87,)</f>
        <v>#REF!</v>
      </c>
      <c r="GB12" s="215" t="e">
        <f>ROUND(#REF!*0.87,)</f>
        <v>#REF!</v>
      </c>
      <c r="GC12" s="215" t="e">
        <f>ROUND(#REF!*0.87,)</f>
        <v>#REF!</v>
      </c>
      <c r="GD12" s="215" t="e">
        <f>ROUND(#REF!*0.87,)</f>
        <v>#REF!</v>
      </c>
      <c r="GE12" s="215" t="e">
        <f>ROUND(#REF!*0.87,)</f>
        <v>#REF!</v>
      </c>
      <c r="GF12" s="215" t="e">
        <f>ROUND(#REF!*0.87,)</f>
        <v>#REF!</v>
      </c>
      <c r="GG12" s="215" t="e">
        <f>ROUND(#REF!*0.87,)</f>
        <v>#REF!</v>
      </c>
      <c r="GH12" s="215" t="e">
        <f>ROUND(#REF!*0.87,)</f>
        <v>#REF!</v>
      </c>
      <c r="GI12" s="215" t="e">
        <f>ROUND(#REF!*0.87,)</f>
        <v>#REF!</v>
      </c>
      <c r="GJ12" s="215" t="e">
        <f>ROUND(#REF!*0.87,)</f>
        <v>#REF!</v>
      </c>
      <c r="GK12" s="215" t="e">
        <f>ROUND(#REF!*0.87,)</f>
        <v>#REF!</v>
      </c>
      <c r="GL12" s="215" t="e">
        <f>ROUND(#REF!*0.87,)</f>
        <v>#REF!</v>
      </c>
      <c r="GM12" s="215" t="e">
        <f>ROUND(#REF!*0.87,)</f>
        <v>#REF!</v>
      </c>
      <c r="GN12" s="215" t="e">
        <f>ROUND(#REF!*0.87,)</f>
        <v>#REF!</v>
      </c>
      <c r="GO12" s="215" t="e">
        <f>ROUND(#REF!*0.87,)</f>
        <v>#REF!</v>
      </c>
      <c r="GP12" s="215" t="e">
        <f>ROUND(#REF!*0.87,)</f>
        <v>#REF!</v>
      </c>
      <c r="GQ12" s="215" t="e">
        <f>ROUND(#REF!*0.87,)</f>
        <v>#REF!</v>
      </c>
      <c r="GR12" s="215" t="e">
        <f>ROUND(#REF!*0.87,)</f>
        <v>#REF!</v>
      </c>
      <c r="GS12" s="215" t="e">
        <f>ROUND(#REF!*0.87,)</f>
        <v>#REF!</v>
      </c>
      <c r="GT12" s="215" t="e">
        <f>ROUND(#REF!*0.87,)</f>
        <v>#REF!</v>
      </c>
      <c r="GU12" s="215" t="e">
        <f>ROUND(#REF!*0.87,)</f>
        <v>#REF!</v>
      </c>
      <c r="GV12" s="215" t="e">
        <f>ROUND(#REF!*0.87,)</f>
        <v>#REF!</v>
      </c>
      <c r="GW12" s="215" t="e">
        <f>ROUND(#REF!*0.87,)</f>
        <v>#REF!</v>
      </c>
      <c r="GX12" s="215" t="e">
        <f>ROUND(#REF!*0.87,)</f>
        <v>#REF!</v>
      </c>
      <c r="GY12" s="215" t="e">
        <f>ROUND(#REF!*0.87,)</f>
        <v>#REF!</v>
      </c>
      <c r="GZ12" s="215" t="e">
        <f>ROUND(#REF!*0.87,)</f>
        <v>#REF!</v>
      </c>
      <c r="HA12" s="215" t="e">
        <f>ROUND(#REF!*0.87,)</f>
        <v>#REF!</v>
      </c>
      <c r="HB12" s="215" t="e">
        <f>ROUND(#REF!*0.87,)</f>
        <v>#REF!</v>
      </c>
      <c r="HC12" s="215" t="e">
        <f>ROUND(#REF!*0.87,)</f>
        <v>#REF!</v>
      </c>
      <c r="HD12" s="215" t="e">
        <f>ROUND(#REF!*0.87,)</f>
        <v>#REF!</v>
      </c>
      <c r="HE12" s="215" t="e">
        <f>ROUND(#REF!*0.87,)</f>
        <v>#REF!</v>
      </c>
      <c r="HF12" s="215" t="e">
        <f>ROUND(#REF!*0.87,)</f>
        <v>#REF!</v>
      </c>
      <c r="HG12" s="215" t="e">
        <f>ROUND(#REF!*0.87,)</f>
        <v>#REF!</v>
      </c>
      <c r="HH12" s="215" t="e">
        <f>ROUND(#REF!*0.87,)</f>
        <v>#REF!</v>
      </c>
      <c r="HI12" s="215" t="e">
        <f>ROUND(#REF!*0.87,)</f>
        <v>#REF!</v>
      </c>
      <c r="HJ12" s="215" t="e">
        <f>ROUND(#REF!*0.87,)</f>
        <v>#REF!</v>
      </c>
      <c r="HK12" s="215" t="e">
        <f>ROUND(#REF!*0.87,)</f>
        <v>#REF!</v>
      </c>
      <c r="HL12" s="215" t="e">
        <f>ROUND(#REF!*0.87,)</f>
        <v>#REF!</v>
      </c>
      <c r="HM12" s="215" t="e">
        <f>ROUND(#REF!*0.87,)</f>
        <v>#REF!</v>
      </c>
      <c r="HN12" s="215" t="e">
        <f>ROUND(#REF!*0.87,)</f>
        <v>#REF!</v>
      </c>
      <c r="HO12" s="215" t="e">
        <f>ROUND(#REF!*0.87,)</f>
        <v>#REF!</v>
      </c>
      <c r="HP12" s="215" t="e">
        <f>ROUND(#REF!*0.87,)</f>
        <v>#REF!</v>
      </c>
      <c r="HQ12" s="215" t="e">
        <f>ROUND(#REF!*0.87,)</f>
        <v>#REF!</v>
      </c>
      <c r="HR12" s="215" t="e">
        <f>ROUND(#REF!*0.87,)</f>
        <v>#REF!</v>
      </c>
      <c r="HS12" s="215" t="e">
        <f>ROUND(#REF!*0.87,)</f>
        <v>#REF!</v>
      </c>
      <c r="HT12" s="215" t="e">
        <f>ROUND(#REF!*0.87,)</f>
        <v>#REF!</v>
      </c>
      <c r="HU12" s="215" t="e">
        <f>ROUND(#REF!*0.87,)</f>
        <v>#REF!</v>
      </c>
      <c r="HV12" s="215" t="e">
        <f>ROUND(#REF!*0.87,)</f>
        <v>#REF!</v>
      </c>
      <c r="HW12" s="215" t="e">
        <f>ROUND(#REF!*0.87,)</f>
        <v>#REF!</v>
      </c>
      <c r="HX12" s="215" t="e">
        <f>ROUND(#REF!*0.87,)</f>
        <v>#REF!</v>
      </c>
      <c r="HY12" s="215" t="e">
        <f>ROUND(#REF!*0.87,)</f>
        <v>#REF!</v>
      </c>
      <c r="HZ12" s="215" t="e">
        <f>ROUND(#REF!*0.87,)</f>
        <v>#REF!</v>
      </c>
      <c r="IA12" s="215" t="e">
        <f>ROUND(#REF!*0.87,)</f>
        <v>#REF!</v>
      </c>
      <c r="IB12" s="215" t="e">
        <f>ROUND(#REF!*0.87,)</f>
        <v>#REF!</v>
      </c>
      <c r="IC12" s="215" t="e">
        <f>ROUND(#REF!*0.87,)</f>
        <v>#REF!</v>
      </c>
      <c r="ID12" s="215" t="e">
        <f>ROUND(#REF!*0.87,)</f>
        <v>#REF!</v>
      </c>
      <c r="IE12" s="215" t="e">
        <f>ROUND(#REF!*0.87,)</f>
        <v>#REF!</v>
      </c>
      <c r="IF12" s="215" t="e">
        <f>ROUND(#REF!*0.87,)</f>
        <v>#REF!</v>
      </c>
      <c r="IG12" s="215" t="e">
        <f>ROUND(#REF!*0.87,)</f>
        <v>#REF!</v>
      </c>
      <c r="IH12" s="215" t="e">
        <f>ROUND(#REF!*0.87,)</f>
        <v>#REF!</v>
      </c>
      <c r="II12" s="215" t="e">
        <f>ROUND(#REF!*0.87,)</f>
        <v>#REF!</v>
      </c>
      <c r="IJ12" s="215" t="e">
        <f>ROUND(#REF!*0.87,)</f>
        <v>#REF!</v>
      </c>
      <c r="IK12" s="215" t="e">
        <f>ROUND(#REF!*0.87,)</f>
        <v>#REF!</v>
      </c>
      <c r="IL12" s="215" t="e">
        <f>ROUND(#REF!*0.87,)</f>
        <v>#REF!</v>
      </c>
      <c r="IM12" s="215" t="e">
        <f>ROUND(#REF!*0.87,)</f>
        <v>#REF!</v>
      </c>
      <c r="IN12" s="215" t="e">
        <f>ROUND(#REF!*0.87,)</f>
        <v>#REF!</v>
      </c>
      <c r="IO12" s="215" t="e">
        <f>ROUND(#REF!*0.87,)</f>
        <v>#REF!</v>
      </c>
      <c r="IP12" s="215" t="e">
        <f>ROUND(#REF!*0.87,)</f>
        <v>#REF!</v>
      </c>
      <c r="IQ12" s="215" t="e">
        <f>ROUND(#REF!*0.87,)</f>
        <v>#REF!</v>
      </c>
      <c r="IR12" s="215" t="e">
        <f>ROUND(#REF!*0.87,)</f>
        <v>#REF!</v>
      </c>
      <c r="IS12" s="215" t="e">
        <f>ROUND(#REF!*0.87,)</f>
        <v>#REF!</v>
      </c>
      <c r="IT12" s="215" t="e">
        <f>ROUND(#REF!*0.87,)</f>
        <v>#REF!</v>
      </c>
      <c r="IU12" s="215" t="e">
        <f>ROUND(#REF!*0.87,)</f>
        <v>#REF!</v>
      </c>
      <c r="IV12" s="215" t="e">
        <f>ROUND(#REF!*0.87,)</f>
        <v>#REF!</v>
      </c>
      <c r="IW12" s="215" t="e">
        <f>ROUND(#REF!*0.87,)</f>
        <v>#REF!</v>
      </c>
      <c r="IX12" s="215" t="e">
        <f>ROUND(#REF!*0.87,)</f>
        <v>#REF!</v>
      </c>
      <c r="IY12" s="215" t="e">
        <f>ROUND(#REF!*0.87,)</f>
        <v>#REF!</v>
      </c>
      <c r="IZ12" s="215" t="e">
        <f>ROUND(#REF!*0.87,)</f>
        <v>#REF!</v>
      </c>
      <c r="JA12" s="215" t="e">
        <f>ROUND(#REF!*0.87,)</f>
        <v>#REF!</v>
      </c>
      <c r="JB12" s="215" t="e">
        <f>ROUND(#REF!*0.87,)</f>
        <v>#REF!</v>
      </c>
      <c r="JC12" s="215" t="e">
        <f>ROUND(#REF!*0.87,)</f>
        <v>#REF!</v>
      </c>
      <c r="JD12" s="215" t="e">
        <f>ROUND(#REF!*0.87,)</f>
        <v>#REF!</v>
      </c>
      <c r="JE12" s="215" t="e">
        <f>ROUND(#REF!*0.87,)</f>
        <v>#REF!</v>
      </c>
      <c r="JF12" s="215" t="e">
        <f>ROUND(#REF!*0.87,)</f>
        <v>#REF!</v>
      </c>
      <c r="JG12" s="215" t="e">
        <f>ROUND(#REF!*0.87,)</f>
        <v>#REF!</v>
      </c>
      <c r="JH12" s="215" t="e">
        <f>ROUND(#REF!*0.87,)</f>
        <v>#REF!</v>
      </c>
      <c r="JI12" s="215" t="e">
        <f>ROUND(#REF!*0.87,)</f>
        <v>#REF!</v>
      </c>
      <c r="JJ12" s="215" t="e">
        <f>ROUND(#REF!*0.87,)</f>
        <v>#REF!</v>
      </c>
      <c r="JK12" s="215" t="e">
        <f>ROUND(#REF!*0.87,)</f>
        <v>#REF!</v>
      </c>
      <c r="JL12" s="215" t="e">
        <f>ROUND(#REF!*0.87,)</f>
        <v>#REF!</v>
      </c>
      <c r="JM12" s="215" t="e">
        <f>ROUND(#REF!*0.87,)</f>
        <v>#REF!</v>
      </c>
      <c r="JN12" s="215" t="e">
        <f>ROUND(#REF!*0.87,)</f>
        <v>#REF!</v>
      </c>
    </row>
    <row r="13" spans="1:274" ht="11.45" customHeight="1" x14ac:dyDescent="0.2">
      <c r="A13" s="12">
        <v>2</v>
      </c>
      <c r="B13" s="215" t="e">
        <f>ROUND(#REF!*0.87,)</f>
        <v>#REF!</v>
      </c>
      <c r="C13" s="215" t="e">
        <f>ROUND(#REF!*0.87,)</f>
        <v>#REF!</v>
      </c>
      <c r="D13" s="215" t="e">
        <f>ROUND(#REF!*0.87,)</f>
        <v>#REF!</v>
      </c>
      <c r="E13" s="215" t="e">
        <f>ROUND(#REF!*0.87,)</f>
        <v>#REF!</v>
      </c>
      <c r="F13" s="215" t="e">
        <f>ROUND(#REF!*0.87,)</f>
        <v>#REF!</v>
      </c>
      <c r="G13" s="215" t="e">
        <f>ROUND(#REF!*0.87,)</f>
        <v>#REF!</v>
      </c>
      <c r="H13" s="215" t="e">
        <f>ROUND(#REF!*0.87,)</f>
        <v>#REF!</v>
      </c>
      <c r="I13" s="215" t="e">
        <f>ROUND(#REF!*0.87,)</f>
        <v>#REF!</v>
      </c>
      <c r="J13" s="215" t="e">
        <f>ROUND(#REF!*0.87,)</f>
        <v>#REF!</v>
      </c>
      <c r="K13" s="215" t="e">
        <f>ROUND(#REF!*0.87,)</f>
        <v>#REF!</v>
      </c>
      <c r="L13" s="215" t="e">
        <f>ROUND(#REF!*0.87,)</f>
        <v>#REF!</v>
      </c>
      <c r="M13" s="215" t="e">
        <f>ROUND(#REF!*0.87,)</f>
        <v>#REF!</v>
      </c>
      <c r="N13" s="215" t="e">
        <f>ROUND(#REF!*0.87,)</f>
        <v>#REF!</v>
      </c>
      <c r="O13" s="215" t="e">
        <f>ROUND(#REF!*0.87,)</f>
        <v>#REF!</v>
      </c>
      <c r="P13" s="215" t="e">
        <f>ROUND(#REF!*0.87,)</f>
        <v>#REF!</v>
      </c>
      <c r="Q13" s="215" t="e">
        <f>ROUND(#REF!*0.87,)</f>
        <v>#REF!</v>
      </c>
      <c r="R13" s="215" t="e">
        <f>ROUND(#REF!*0.87,)</f>
        <v>#REF!</v>
      </c>
      <c r="S13" s="215" t="e">
        <f>ROUND(#REF!*0.87,)</f>
        <v>#REF!</v>
      </c>
      <c r="T13" s="215" t="e">
        <f>ROUND(#REF!*0.87,)</f>
        <v>#REF!</v>
      </c>
      <c r="U13" s="215" t="e">
        <f>ROUND(#REF!*0.87,)</f>
        <v>#REF!</v>
      </c>
      <c r="V13" s="215" t="e">
        <f>ROUND(#REF!*0.87,)</f>
        <v>#REF!</v>
      </c>
      <c r="W13" s="215" t="e">
        <f>ROUND(#REF!*0.87,)</f>
        <v>#REF!</v>
      </c>
      <c r="X13" s="215" t="e">
        <f>ROUND(#REF!*0.87,)</f>
        <v>#REF!</v>
      </c>
      <c r="Y13" s="215" t="e">
        <f>ROUND(#REF!*0.87,)</f>
        <v>#REF!</v>
      </c>
      <c r="Z13" s="215" t="e">
        <f>ROUND(#REF!*0.87,)</f>
        <v>#REF!</v>
      </c>
      <c r="AA13" s="215" t="e">
        <f>ROUND(#REF!*0.87,)</f>
        <v>#REF!</v>
      </c>
      <c r="AB13" s="215" t="e">
        <f>ROUND(#REF!*0.87,)</f>
        <v>#REF!</v>
      </c>
      <c r="AC13" s="215" t="e">
        <f>ROUND(#REF!*0.87,)</f>
        <v>#REF!</v>
      </c>
      <c r="AD13" s="215" t="e">
        <f>ROUND(#REF!*0.87,)</f>
        <v>#REF!</v>
      </c>
      <c r="AE13" s="215" t="e">
        <f>ROUND(#REF!*0.87,)</f>
        <v>#REF!</v>
      </c>
      <c r="AF13" s="215" t="e">
        <f>ROUND(#REF!*0.87,)</f>
        <v>#REF!</v>
      </c>
      <c r="AG13" s="215" t="e">
        <f>ROUND(#REF!*0.87,)</f>
        <v>#REF!</v>
      </c>
      <c r="AH13" s="215" t="e">
        <f>ROUND(#REF!*0.87,)</f>
        <v>#REF!</v>
      </c>
      <c r="AI13" s="215" t="e">
        <f>ROUND(#REF!*0.87,)</f>
        <v>#REF!</v>
      </c>
      <c r="AJ13" s="215" t="e">
        <f>ROUND(#REF!*0.87,)</f>
        <v>#REF!</v>
      </c>
      <c r="AK13" s="215" t="e">
        <f>ROUND(#REF!*0.87,)</f>
        <v>#REF!</v>
      </c>
      <c r="AL13" s="215" t="e">
        <f>ROUND(#REF!*0.87,)</f>
        <v>#REF!</v>
      </c>
      <c r="AM13" s="215" t="e">
        <f>ROUND(#REF!*0.87,)</f>
        <v>#REF!</v>
      </c>
      <c r="AN13" s="215" t="e">
        <f>ROUND(#REF!*0.87,)</f>
        <v>#REF!</v>
      </c>
      <c r="AO13" s="215" t="e">
        <f>ROUND(#REF!*0.87,)</f>
        <v>#REF!</v>
      </c>
      <c r="AP13" s="215" t="e">
        <f>ROUND(#REF!*0.87,)</f>
        <v>#REF!</v>
      </c>
      <c r="AQ13" s="215" t="e">
        <f>ROUND(#REF!*0.87,)</f>
        <v>#REF!</v>
      </c>
      <c r="AR13" s="215" t="e">
        <f>ROUND(#REF!*0.87,)</f>
        <v>#REF!</v>
      </c>
      <c r="AS13" s="215" t="e">
        <f>ROUND(#REF!*0.87,)</f>
        <v>#REF!</v>
      </c>
      <c r="AT13" s="215" t="e">
        <f>ROUND(#REF!*0.87,)</f>
        <v>#REF!</v>
      </c>
      <c r="AU13" s="215" t="e">
        <f>ROUND(#REF!*0.87,)</f>
        <v>#REF!</v>
      </c>
      <c r="AV13" s="215" t="e">
        <f>ROUND(#REF!*0.87,)</f>
        <v>#REF!</v>
      </c>
      <c r="AW13" s="215" t="e">
        <f>ROUND(#REF!*0.87,)</f>
        <v>#REF!</v>
      </c>
      <c r="AX13" s="215" t="e">
        <f>ROUND(#REF!*0.87,)</f>
        <v>#REF!</v>
      </c>
      <c r="AY13" s="215" t="e">
        <f>ROUND(#REF!*0.87,)</f>
        <v>#REF!</v>
      </c>
      <c r="AZ13" s="215" t="e">
        <f>ROUND(#REF!*0.87,)</f>
        <v>#REF!</v>
      </c>
      <c r="BA13" s="215" t="e">
        <f>ROUND(#REF!*0.87,)</f>
        <v>#REF!</v>
      </c>
      <c r="BB13" s="215" t="e">
        <f>ROUND(#REF!*0.87,)</f>
        <v>#REF!</v>
      </c>
      <c r="BC13" s="215" t="e">
        <f>ROUND(#REF!*0.87,)</f>
        <v>#REF!</v>
      </c>
      <c r="BD13" s="215" t="e">
        <f>ROUND(#REF!*0.87,)</f>
        <v>#REF!</v>
      </c>
      <c r="BE13" s="215" t="e">
        <f>ROUND(#REF!*0.87,)</f>
        <v>#REF!</v>
      </c>
      <c r="BF13" s="215" t="e">
        <f>ROUND(#REF!*0.87,)</f>
        <v>#REF!</v>
      </c>
      <c r="BG13" s="215" t="e">
        <f>ROUND(#REF!*0.87,)</f>
        <v>#REF!</v>
      </c>
      <c r="BH13" s="215" t="e">
        <f>ROUND(#REF!*0.87,)</f>
        <v>#REF!</v>
      </c>
      <c r="BI13" s="215" t="e">
        <f>ROUND(#REF!*0.87,)</f>
        <v>#REF!</v>
      </c>
      <c r="BJ13" s="215" t="e">
        <f>ROUND(#REF!*0.87,)</f>
        <v>#REF!</v>
      </c>
      <c r="BK13" s="215" t="e">
        <f>ROUND(#REF!*0.87,)</f>
        <v>#REF!</v>
      </c>
      <c r="BL13" s="215" t="e">
        <f>ROUND(#REF!*0.87,)</f>
        <v>#REF!</v>
      </c>
      <c r="BM13" s="215" t="e">
        <f>ROUND(#REF!*0.87,)</f>
        <v>#REF!</v>
      </c>
      <c r="BN13" s="215" t="e">
        <f>ROUND(#REF!*0.87,)</f>
        <v>#REF!</v>
      </c>
      <c r="BO13" s="215" t="e">
        <f>ROUND(#REF!*0.87,)</f>
        <v>#REF!</v>
      </c>
      <c r="BP13" s="215" t="e">
        <f>ROUND(#REF!*0.87,)</f>
        <v>#REF!</v>
      </c>
      <c r="BQ13" s="215" t="e">
        <f>ROUND(#REF!*0.87,)</f>
        <v>#REF!</v>
      </c>
      <c r="BR13" s="215" t="e">
        <f>ROUND(#REF!*0.87,)</f>
        <v>#REF!</v>
      </c>
      <c r="BS13" s="215" t="e">
        <f>ROUND(#REF!*0.87,)</f>
        <v>#REF!</v>
      </c>
      <c r="BT13" s="215" t="e">
        <f>ROUND(#REF!*0.87,)</f>
        <v>#REF!</v>
      </c>
      <c r="BU13" s="215" t="e">
        <f>ROUND(#REF!*0.87,)</f>
        <v>#REF!</v>
      </c>
      <c r="BV13" s="215" t="e">
        <f>ROUND(#REF!*0.87,)</f>
        <v>#REF!</v>
      </c>
      <c r="BW13" s="215" t="e">
        <f>ROUND(#REF!*0.87,)</f>
        <v>#REF!</v>
      </c>
      <c r="BX13" s="215" t="e">
        <f>ROUND(#REF!*0.87,)</f>
        <v>#REF!</v>
      </c>
      <c r="BY13" s="215" t="e">
        <f>ROUND(#REF!*0.87,)</f>
        <v>#REF!</v>
      </c>
      <c r="BZ13" s="215" t="e">
        <f>ROUND(#REF!*0.87,)</f>
        <v>#REF!</v>
      </c>
      <c r="CA13" s="215" t="e">
        <f>ROUND(#REF!*0.87,)</f>
        <v>#REF!</v>
      </c>
      <c r="CB13" s="215" t="e">
        <f>ROUND(#REF!*0.87,)</f>
        <v>#REF!</v>
      </c>
      <c r="CC13" s="215" t="e">
        <f>ROUND(#REF!*0.87,)</f>
        <v>#REF!</v>
      </c>
      <c r="CD13" s="215" t="e">
        <f>ROUND(#REF!*0.87,)</f>
        <v>#REF!</v>
      </c>
      <c r="CE13" s="215" t="e">
        <f>ROUND(#REF!*0.87,)</f>
        <v>#REF!</v>
      </c>
      <c r="CF13" s="215" t="e">
        <f>ROUND(#REF!*0.87,)</f>
        <v>#REF!</v>
      </c>
      <c r="CG13" s="215" t="e">
        <f>ROUND(#REF!*0.87,)</f>
        <v>#REF!</v>
      </c>
      <c r="CH13" s="215" t="e">
        <f>ROUND(#REF!*0.87,)</f>
        <v>#REF!</v>
      </c>
      <c r="CI13" s="215" t="e">
        <f>ROUND(#REF!*0.87,)</f>
        <v>#REF!</v>
      </c>
      <c r="CJ13" s="215" t="e">
        <f>ROUND(#REF!*0.87,)</f>
        <v>#REF!</v>
      </c>
      <c r="CK13" s="215" t="e">
        <f>ROUND(#REF!*0.87,)</f>
        <v>#REF!</v>
      </c>
      <c r="CL13" s="215" t="e">
        <f>ROUND(#REF!*0.87,)</f>
        <v>#REF!</v>
      </c>
      <c r="CM13" s="215" t="e">
        <f>ROUND(#REF!*0.87,)</f>
        <v>#REF!</v>
      </c>
      <c r="CN13" s="215" t="e">
        <f>ROUND(#REF!*0.87,)</f>
        <v>#REF!</v>
      </c>
      <c r="CO13" s="215" t="e">
        <f>ROUND(#REF!*0.87,)</f>
        <v>#REF!</v>
      </c>
      <c r="CP13" s="215" t="e">
        <f>ROUND(#REF!*0.87,)</f>
        <v>#REF!</v>
      </c>
      <c r="CQ13" s="215" t="e">
        <f>ROUND(#REF!*0.87,)</f>
        <v>#REF!</v>
      </c>
      <c r="CR13" s="215" t="e">
        <f>ROUND(#REF!*0.87,)</f>
        <v>#REF!</v>
      </c>
      <c r="CS13" s="215" t="e">
        <f>ROUND(#REF!*0.87,)</f>
        <v>#REF!</v>
      </c>
      <c r="CT13" s="215" t="e">
        <f>ROUND(#REF!*0.87,)</f>
        <v>#REF!</v>
      </c>
      <c r="CU13" s="215" t="e">
        <f>ROUND(#REF!*0.87,)</f>
        <v>#REF!</v>
      </c>
      <c r="CV13" s="215" t="e">
        <f>ROUND(#REF!*0.87,)</f>
        <v>#REF!</v>
      </c>
      <c r="CW13" s="215" t="e">
        <f>ROUND(#REF!*0.87,)</f>
        <v>#REF!</v>
      </c>
      <c r="CX13" s="215" t="e">
        <f>ROUND(#REF!*0.87,)</f>
        <v>#REF!</v>
      </c>
      <c r="CY13" s="215" t="e">
        <f>ROUND(#REF!*0.87,)</f>
        <v>#REF!</v>
      </c>
      <c r="CZ13" s="215" t="e">
        <f>ROUND(#REF!*0.87,)</f>
        <v>#REF!</v>
      </c>
      <c r="DA13" s="215" t="e">
        <f>ROUND(#REF!*0.87,)</f>
        <v>#REF!</v>
      </c>
      <c r="DB13" s="215" t="e">
        <f>ROUND(#REF!*0.87,)</f>
        <v>#REF!</v>
      </c>
      <c r="DC13" s="215" t="e">
        <f>ROUND(#REF!*0.87,)</f>
        <v>#REF!</v>
      </c>
      <c r="DD13" s="215" t="e">
        <f>ROUND(#REF!*0.87,)</f>
        <v>#REF!</v>
      </c>
      <c r="DE13" s="215" t="e">
        <f>ROUND(#REF!*0.87,)</f>
        <v>#REF!</v>
      </c>
      <c r="DF13" s="215" t="e">
        <f>ROUND(#REF!*0.87,)</f>
        <v>#REF!</v>
      </c>
      <c r="DG13" s="215" t="e">
        <f>ROUND(#REF!*0.87,)</f>
        <v>#REF!</v>
      </c>
      <c r="DH13" s="215" t="e">
        <f>ROUND(#REF!*0.87,)</f>
        <v>#REF!</v>
      </c>
      <c r="DI13" s="215" t="e">
        <f>ROUND(#REF!*0.87,)</f>
        <v>#REF!</v>
      </c>
      <c r="DJ13" s="215" t="e">
        <f>ROUND(#REF!*0.87,)</f>
        <v>#REF!</v>
      </c>
      <c r="DK13" s="215" t="e">
        <f>ROUND(#REF!*0.87,)</f>
        <v>#REF!</v>
      </c>
      <c r="DL13" s="215" t="e">
        <f>ROUND(#REF!*0.87,)</f>
        <v>#REF!</v>
      </c>
      <c r="DM13" s="215" t="e">
        <f>ROUND(#REF!*0.87,)</f>
        <v>#REF!</v>
      </c>
      <c r="DN13" s="215" t="e">
        <f>ROUND(#REF!*0.87,)</f>
        <v>#REF!</v>
      </c>
      <c r="DO13" s="215" t="e">
        <f>ROUND(#REF!*0.87,)</f>
        <v>#REF!</v>
      </c>
      <c r="DP13" s="215" t="e">
        <f>ROUND(#REF!*0.87,)</f>
        <v>#REF!</v>
      </c>
      <c r="DQ13" s="215" t="e">
        <f>ROUND(#REF!*0.87,)</f>
        <v>#REF!</v>
      </c>
      <c r="DR13" s="215" t="e">
        <f>ROUND(#REF!*0.87,)</f>
        <v>#REF!</v>
      </c>
      <c r="DS13" s="215" t="e">
        <f>ROUND(#REF!*0.87,)</f>
        <v>#REF!</v>
      </c>
      <c r="DT13" s="215" t="e">
        <f>ROUND(#REF!*0.87,)</f>
        <v>#REF!</v>
      </c>
      <c r="DU13" s="215" t="e">
        <f>ROUND(#REF!*0.87,)</f>
        <v>#REF!</v>
      </c>
      <c r="DV13" s="215" t="e">
        <f>ROUND(#REF!*0.87,)</f>
        <v>#REF!</v>
      </c>
      <c r="DW13" s="215" t="e">
        <f>ROUND(#REF!*0.87,)</f>
        <v>#REF!</v>
      </c>
      <c r="DX13" s="215" t="e">
        <f>ROUND(#REF!*0.87,)</f>
        <v>#REF!</v>
      </c>
      <c r="DY13" s="215" t="e">
        <f>ROUND(#REF!*0.87,)</f>
        <v>#REF!</v>
      </c>
      <c r="DZ13" s="215" t="e">
        <f>ROUND(#REF!*0.87,)</f>
        <v>#REF!</v>
      </c>
      <c r="EA13" s="215" t="e">
        <f>ROUND(#REF!*0.87,)</f>
        <v>#REF!</v>
      </c>
      <c r="EB13" s="215" t="e">
        <f>ROUND(#REF!*0.87,)</f>
        <v>#REF!</v>
      </c>
      <c r="EC13" s="215" t="e">
        <f>ROUND(#REF!*0.87,)</f>
        <v>#REF!</v>
      </c>
      <c r="ED13" s="215" t="e">
        <f>ROUND(#REF!*0.87,)</f>
        <v>#REF!</v>
      </c>
      <c r="EE13" s="215" t="e">
        <f>ROUND(#REF!*0.87,)</f>
        <v>#REF!</v>
      </c>
      <c r="EF13" s="215" t="e">
        <f>ROUND(#REF!*0.87,)</f>
        <v>#REF!</v>
      </c>
      <c r="EG13" s="215" t="e">
        <f>ROUND(#REF!*0.87,)</f>
        <v>#REF!</v>
      </c>
      <c r="EH13" s="215" t="e">
        <f>ROUND(#REF!*0.87,)</f>
        <v>#REF!</v>
      </c>
      <c r="EI13" s="215" t="e">
        <f>ROUND(#REF!*0.87,)</f>
        <v>#REF!</v>
      </c>
      <c r="EJ13" s="215" t="e">
        <f>ROUND(#REF!*0.87,)</f>
        <v>#REF!</v>
      </c>
      <c r="EK13" s="215" t="e">
        <f>ROUND(#REF!*0.87,)</f>
        <v>#REF!</v>
      </c>
      <c r="EL13" s="215" t="e">
        <f>ROUND(#REF!*0.87,)</f>
        <v>#REF!</v>
      </c>
      <c r="EM13" s="215" t="e">
        <f>ROUND(#REF!*0.87,)</f>
        <v>#REF!</v>
      </c>
      <c r="EN13" s="215" t="e">
        <f>ROUND(#REF!*0.87,)</f>
        <v>#REF!</v>
      </c>
      <c r="EO13" s="215" t="e">
        <f>ROUND(#REF!*0.87,)</f>
        <v>#REF!</v>
      </c>
      <c r="EP13" s="215" t="e">
        <f>ROUND(#REF!*0.87,)</f>
        <v>#REF!</v>
      </c>
      <c r="EQ13" s="215" t="e">
        <f>ROUND(#REF!*0.87,)</f>
        <v>#REF!</v>
      </c>
      <c r="ER13" s="215" t="e">
        <f>ROUND(#REF!*0.87,)</f>
        <v>#REF!</v>
      </c>
      <c r="ES13" s="215" t="e">
        <f>ROUND(#REF!*0.87,)</f>
        <v>#REF!</v>
      </c>
      <c r="ET13" s="215" t="e">
        <f>ROUND(#REF!*0.87,)</f>
        <v>#REF!</v>
      </c>
      <c r="EU13" s="215" t="e">
        <f>ROUND(#REF!*0.87,)</f>
        <v>#REF!</v>
      </c>
      <c r="EV13" s="215" t="e">
        <f>ROUND(#REF!*0.87,)</f>
        <v>#REF!</v>
      </c>
      <c r="EW13" s="215" t="e">
        <f>ROUND(#REF!*0.87,)</f>
        <v>#REF!</v>
      </c>
      <c r="EX13" s="215" t="e">
        <f>ROUND(#REF!*0.87,)</f>
        <v>#REF!</v>
      </c>
      <c r="EY13" s="215" t="e">
        <f>ROUND(#REF!*0.87,)</f>
        <v>#REF!</v>
      </c>
      <c r="EZ13" s="215" t="e">
        <f>ROUND(#REF!*0.87,)</f>
        <v>#REF!</v>
      </c>
      <c r="FA13" s="215" t="e">
        <f>ROUND(#REF!*0.87,)</f>
        <v>#REF!</v>
      </c>
      <c r="FB13" s="215" t="e">
        <f>ROUND(#REF!*0.87,)</f>
        <v>#REF!</v>
      </c>
      <c r="FC13" s="215" t="e">
        <f>ROUND(#REF!*0.87,)</f>
        <v>#REF!</v>
      </c>
      <c r="FD13" s="215" t="e">
        <f>ROUND(#REF!*0.87,)</f>
        <v>#REF!</v>
      </c>
      <c r="FE13" s="215" t="e">
        <f>ROUND(#REF!*0.87,)</f>
        <v>#REF!</v>
      </c>
      <c r="FF13" s="215" t="e">
        <f>ROUND(#REF!*0.87,)</f>
        <v>#REF!</v>
      </c>
      <c r="FG13" s="215" t="e">
        <f>ROUND(#REF!*0.87,)</f>
        <v>#REF!</v>
      </c>
      <c r="FH13" s="215" t="e">
        <f>ROUND(#REF!*0.87,)</f>
        <v>#REF!</v>
      </c>
      <c r="FI13" s="215" t="e">
        <f>ROUND(#REF!*0.87,)</f>
        <v>#REF!</v>
      </c>
      <c r="FJ13" s="215" t="e">
        <f>ROUND(#REF!*0.87,)</f>
        <v>#REF!</v>
      </c>
      <c r="FK13" s="215" t="e">
        <f>ROUND(#REF!*0.87,)</f>
        <v>#REF!</v>
      </c>
      <c r="FL13" s="215" t="e">
        <f>ROUND(#REF!*0.87,)</f>
        <v>#REF!</v>
      </c>
      <c r="FM13" s="215" t="e">
        <f>ROUND(#REF!*0.87,)</f>
        <v>#REF!</v>
      </c>
      <c r="FN13" s="215" t="e">
        <f>ROUND(#REF!*0.87,)</f>
        <v>#REF!</v>
      </c>
      <c r="FO13" s="215" t="e">
        <f>ROUND(#REF!*0.87,)</f>
        <v>#REF!</v>
      </c>
      <c r="FP13" s="215" t="e">
        <f>ROUND(#REF!*0.87,)</f>
        <v>#REF!</v>
      </c>
      <c r="FQ13" s="215" t="e">
        <f>ROUND(#REF!*0.87,)</f>
        <v>#REF!</v>
      </c>
      <c r="FR13" s="215" t="e">
        <f>ROUND(#REF!*0.87,)</f>
        <v>#REF!</v>
      </c>
      <c r="FS13" s="215" t="e">
        <f>ROUND(#REF!*0.87,)</f>
        <v>#REF!</v>
      </c>
      <c r="FT13" s="215" t="e">
        <f>ROUND(#REF!*0.87,)</f>
        <v>#REF!</v>
      </c>
      <c r="FU13" s="215" t="e">
        <f>ROUND(#REF!*0.87,)</f>
        <v>#REF!</v>
      </c>
      <c r="FV13" s="215" t="e">
        <f>ROUND(#REF!*0.87,)</f>
        <v>#REF!</v>
      </c>
      <c r="FW13" s="215" t="e">
        <f>ROUND(#REF!*0.87,)</f>
        <v>#REF!</v>
      </c>
      <c r="FX13" s="215" t="e">
        <f>ROUND(#REF!*0.87,)</f>
        <v>#REF!</v>
      </c>
      <c r="FY13" s="215" t="e">
        <f>ROUND(#REF!*0.87,)</f>
        <v>#REF!</v>
      </c>
      <c r="FZ13" s="215" t="e">
        <f>ROUND(#REF!*0.87,)</f>
        <v>#REF!</v>
      </c>
      <c r="GA13" s="215" t="e">
        <f>ROUND(#REF!*0.87,)</f>
        <v>#REF!</v>
      </c>
      <c r="GB13" s="215" t="e">
        <f>ROUND(#REF!*0.87,)</f>
        <v>#REF!</v>
      </c>
      <c r="GC13" s="215" t="e">
        <f>ROUND(#REF!*0.87,)</f>
        <v>#REF!</v>
      </c>
      <c r="GD13" s="215" t="e">
        <f>ROUND(#REF!*0.87,)</f>
        <v>#REF!</v>
      </c>
      <c r="GE13" s="215" t="e">
        <f>ROUND(#REF!*0.87,)</f>
        <v>#REF!</v>
      </c>
      <c r="GF13" s="215" t="e">
        <f>ROUND(#REF!*0.87,)</f>
        <v>#REF!</v>
      </c>
      <c r="GG13" s="215" t="e">
        <f>ROUND(#REF!*0.87,)</f>
        <v>#REF!</v>
      </c>
      <c r="GH13" s="215" t="e">
        <f>ROUND(#REF!*0.87,)</f>
        <v>#REF!</v>
      </c>
      <c r="GI13" s="215" t="e">
        <f>ROUND(#REF!*0.87,)</f>
        <v>#REF!</v>
      </c>
      <c r="GJ13" s="215" t="e">
        <f>ROUND(#REF!*0.87,)</f>
        <v>#REF!</v>
      </c>
      <c r="GK13" s="215" t="e">
        <f>ROUND(#REF!*0.87,)</f>
        <v>#REF!</v>
      </c>
      <c r="GL13" s="215" t="e">
        <f>ROUND(#REF!*0.87,)</f>
        <v>#REF!</v>
      </c>
      <c r="GM13" s="215" t="e">
        <f>ROUND(#REF!*0.87,)</f>
        <v>#REF!</v>
      </c>
      <c r="GN13" s="215" t="e">
        <f>ROUND(#REF!*0.87,)</f>
        <v>#REF!</v>
      </c>
      <c r="GO13" s="215" t="e">
        <f>ROUND(#REF!*0.87,)</f>
        <v>#REF!</v>
      </c>
      <c r="GP13" s="215" t="e">
        <f>ROUND(#REF!*0.87,)</f>
        <v>#REF!</v>
      </c>
      <c r="GQ13" s="215" t="e">
        <f>ROUND(#REF!*0.87,)</f>
        <v>#REF!</v>
      </c>
      <c r="GR13" s="215" t="e">
        <f>ROUND(#REF!*0.87,)</f>
        <v>#REF!</v>
      </c>
      <c r="GS13" s="215" t="e">
        <f>ROUND(#REF!*0.87,)</f>
        <v>#REF!</v>
      </c>
      <c r="GT13" s="215" t="e">
        <f>ROUND(#REF!*0.87,)</f>
        <v>#REF!</v>
      </c>
      <c r="GU13" s="215" t="e">
        <f>ROUND(#REF!*0.87,)</f>
        <v>#REF!</v>
      </c>
      <c r="GV13" s="215" t="e">
        <f>ROUND(#REF!*0.87,)</f>
        <v>#REF!</v>
      </c>
      <c r="GW13" s="215" t="e">
        <f>ROUND(#REF!*0.87,)</f>
        <v>#REF!</v>
      </c>
      <c r="GX13" s="215" t="e">
        <f>ROUND(#REF!*0.87,)</f>
        <v>#REF!</v>
      </c>
      <c r="GY13" s="215" t="e">
        <f>ROUND(#REF!*0.87,)</f>
        <v>#REF!</v>
      </c>
      <c r="GZ13" s="215" t="e">
        <f>ROUND(#REF!*0.87,)</f>
        <v>#REF!</v>
      </c>
      <c r="HA13" s="215" t="e">
        <f>ROUND(#REF!*0.87,)</f>
        <v>#REF!</v>
      </c>
      <c r="HB13" s="215" t="e">
        <f>ROUND(#REF!*0.87,)</f>
        <v>#REF!</v>
      </c>
      <c r="HC13" s="215" t="e">
        <f>ROUND(#REF!*0.87,)</f>
        <v>#REF!</v>
      </c>
      <c r="HD13" s="215" t="e">
        <f>ROUND(#REF!*0.87,)</f>
        <v>#REF!</v>
      </c>
      <c r="HE13" s="215" t="e">
        <f>ROUND(#REF!*0.87,)</f>
        <v>#REF!</v>
      </c>
      <c r="HF13" s="215" t="e">
        <f>ROUND(#REF!*0.87,)</f>
        <v>#REF!</v>
      </c>
      <c r="HG13" s="215" t="e">
        <f>ROUND(#REF!*0.87,)</f>
        <v>#REF!</v>
      </c>
      <c r="HH13" s="215" t="e">
        <f>ROUND(#REF!*0.87,)</f>
        <v>#REF!</v>
      </c>
      <c r="HI13" s="215" t="e">
        <f>ROUND(#REF!*0.87,)</f>
        <v>#REF!</v>
      </c>
      <c r="HJ13" s="215" t="e">
        <f>ROUND(#REF!*0.87,)</f>
        <v>#REF!</v>
      </c>
      <c r="HK13" s="215" t="e">
        <f>ROUND(#REF!*0.87,)</f>
        <v>#REF!</v>
      </c>
      <c r="HL13" s="215" t="e">
        <f>ROUND(#REF!*0.87,)</f>
        <v>#REF!</v>
      </c>
      <c r="HM13" s="215" t="e">
        <f>ROUND(#REF!*0.87,)</f>
        <v>#REF!</v>
      </c>
      <c r="HN13" s="215" t="e">
        <f>ROUND(#REF!*0.87,)</f>
        <v>#REF!</v>
      </c>
      <c r="HO13" s="215" t="e">
        <f>ROUND(#REF!*0.87,)</f>
        <v>#REF!</v>
      </c>
      <c r="HP13" s="215" t="e">
        <f>ROUND(#REF!*0.87,)</f>
        <v>#REF!</v>
      </c>
      <c r="HQ13" s="215" t="e">
        <f>ROUND(#REF!*0.87,)</f>
        <v>#REF!</v>
      </c>
      <c r="HR13" s="215" t="e">
        <f>ROUND(#REF!*0.87,)</f>
        <v>#REF!</v>
      </c>
      <c r="HS13" s="215" t="e">
        <f>ROUND(#REF!*0.87,)</f>
        <v>#REF!</v>
      </c>
      <c r="HT13" s="215" t="e">
        <f>ROUND(#REF!*0.87,)</f>
        <v>#REF!</v>
      </c>
      <c r="HU13" s="215" t="e">
        <f>ROUND(#REF!*0.87,)</f>
        <v>#REF!</v>
      </c>
      <c r="HV13" s="215" t="e">
        <f>ROUND(#REF!*0.87,)</f>
        <v>#REF!</v>
      </c>
      <c r="HW13" s="215" t="e">
        <f>ROUND(#REF!*0.87,)</f>
        <v>#REF!</v>
      </c>
      <c r="HX13" s="215" t="e">
        <f>ROUND(#REF!*0.87,)</f>
        <v>#REF!</v>
      </c>
      <c r="HY13" s="215" t="e">
        <f>ROUND(#REF!*0.87,)</f>
        <v>#REF!</v>
      </c>
      <c r="HZ13" s="215" t="e">
        <f>ROUND(#REF!*0.87,)</f>
        <v>#REF!</v>
      </c>
      <c r="IA13" s="215" t="e">
        <f>ROUND(#REF!*0.87,)</f>
        <v>#REF!</v>
      </c>
      <c r="IB13" s="215" t="e">
        <f>ROUND(#REF!*0.87,)</f>
        <v>#REF!</v>
      </c>
      <c r="IC13" s="215" t="e">
        <f>ROUND(#REF!*0.87,)</f>
        <v>#REF!</v>
      </c>
      <c r="ID13" s="215" t="e">
        <f>ROUND(#REF!*0.87,)</f>
        <v>#REF!</v>
      </c>
      <c r="IE13" s="215" t="e">
        <f>ROUND(#REF!*0.87,)</f>
        <v>#REF!</v>
      </c>
      <c r="IF13" s="215" t="e">
        <f>ROUND(#REF!*0.87,)</f>
        <v>#REF!</v>
      </c>
      <c r="IG13" s="215" t="e">
        <f>ROUND(#REF!*0.87,)</f>
        <v>#REF!</v>
      </c>
      <c r="IH13" s="215" t="e">
        <f>ROUND(#REF!*0.87,)</f>
        <v>#REF!</v>
      </c>
      <c r="II13" s="215" t="e">
        <f>ROUND(#REF!*0.87,)</f>
        <v>#REF!</v>
      </c>
      <c r="IJ13" s="215" t="e">
        <f>ROUND(#REF!*0.87,)</f>
        <v>#REF!</v>
      </c>
      <c r="IK13" s="215" t="e">
        <f>ROUND(#REF!*0.87,)</f>
        <v>#REF!</v>
      </c>
      <c r="IL13" s="215" t="e">
        <f>ROUND(#REF!*0.87,)</f>
        <v>#REF!</v>
      </c>
      <c r="IM13" s="215" t="e">
        <f>ROUND(#REF!*0.87,)</f>
        <v>#REF!</v>
      </c>
      <c r="IN13" s="215" t="e">
        <f>ROUND(#REF!*0.87,)</f>
        <v>#REF!</v>
      </c>
      <c r="IO13" s="215" t="e">
        <f>ROUND(#REF!*0.87,)</f>
        <v>#REF!</v>
      </c>
      <c r="IP13" s="215" t="e">
        <f>ROUND(#REF!*0.87,)</f>
        <v>#REF!</v>
      </c>
      <c r="IQ13" s="215" t="e">
        <f>ROUND(#REF!*0.87,)</f>
        <v>#REF!</v>
      </c>
      <c r="IR13" s="215" t="e">
        <f>ROUND(#REF!*0.87,)</f>
        <v>#REF!</v>
      </c>
      <c r="IS13" s="215" t="e">
        <f>ROUND(#REF!*0.87,)</f>
        <v>#REF!</v>
      </c>
      <c r="IT13" s="215" t="e">
        <f>ROUND(#REF!*0.87,)</f>
        <v>#REF!</v>
      </c>
      <c r="IU13" s="215" t="e">
        <f>ROUND(#REF!*0.87,)</f>
        <v>#REF!</v>
      </c>
      <c r="IV13" s="215" t="e">
        <f>ROUND(#REF!*0.87,)</f>
        <v>#REF!</v>
      </c>
      <c r="IW13" s="215" t="e">
        <f>ROUND(#REF!*0.87,)</f>
        <v>#REF!</v>
      </c>
      <c r="IX13" s="215" t="e">
        <f>ROUND(#REF!*0.87,)</f>
        <v>#REF!</v>
      </c>
      <c r="IY13" s="215" t="e">
        <f>ROUND(#REF!*0.87,)</f>
        <v>#REF!</v>
      </c>
      <c r="IZ13" s="215" t="e">
        <f>ROUND(#REF!*0.87,)</f>
        <v>#REF!</v>
      </c>
      <c r="JA13" s="215" t="e">
        <f>ROUND(#REF!*0.87,)</f>
        <v>#REF!</v>
      </c>
      <c r="JB13" s="215" t="e">
        <f>ROUND(#REF!*0.87,)</f>
        <v>#REF!</v>
      </c>
      <c r="JC13" s="215" t="e">
        <f>ROUND(#REF!*0.87,)</f>
        <v>#REF!</v>
      </c>
      <c r="JD13" s="215" t="e">
        <f>ROUND(#REF!*0.87,)</f>
        <v>#REF!</v>
      </c>
      <c r="JE13" s="215" t="e">
        <f>ROUND(#REF!*0.87,)</f>
        <v>#REF!</v>
      </c>
      <c r="JF13" s="215" t="e">
        <f>ROUND(#REF!*0.87,)</f>
        <v>#REF!</v>
      </c>
      <c r="JG13" s="215" t="e">
        <f>ROUND(#REF!*0.87,)</f>
        <v>#REF!</v>
      </c>
      <c r="JH13" s="215" t="e">
        <f>ROUND(#REF!*0.87,)</f>
        <v>#REF!</v>
      </c>
      <c r="JI13" s="215" t="e">
        <f>ROUND(#REF!*0.87,)</f>
        <v>#REF!</v>
      </c>
      <c r="JJ13" s="215" t="e">
        <f>ROUND(#REF!*0.87,)</f>
        <v>#REF!</v>
      </c>
      <c r="JK13" s="215" t="e">
        <f>ROUND(#REF!*0.87,)</f>
        <v>#REF!</v>
      </c>
      <c r="JL13" s="215" t="e">
        <f>ROUND(#REF!*0.87,)</f>
        <v>#REF!</v>
      </c>
      <c r="JM13" s="215" t="e">
        <f>ROUND(#REF!*0.87,)</f>
        <v>#REF!</v>
      </c>
      <c r="JN13" s="215" t="e">
        <f>ROUND(#REF!*0.87,)</f>
        <v>#REF!</v>
      </c>
    </row>
    <row r="14" spans="1:274" ht="11.45" customHeight="1" x14ac:dyDescent="0.2">
      <c r="A14" s="34" t="s">
        <v>7</v>
      </c>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row>
    <row r="15" spans="1:274" ht="11.45" customHeight="1" x14ac:dyDescent="0.2">
      <c r="A15" s="12">
        <v>1</v>
      </c>
      <c r="B15" s="215" t="e">
        <f>ROUND(#REF!*0.87,)</f>
        <v>#REF!</v>
      </c>
      <c r="C15" s="215" t="e">
        <f>ROUND(#REF!*0.87,)</f>
        <v>#REF!</v>
      </c>
      <c r="D15" s="215" t="e">
        <f>ROUND(#REF!*0.87,)</f>
        <v>#REF!</v>
      </c>
      <c r="E15" s="215" t="e">
        <f>ROUND(#REF!*0.87,)</f>
        <v>#REF!</v>
      </c>
      <c r="F15" s="215" t="e">
        <f>ROUND(#REF!*0.87,)</f>
        <v>#REF!</v>
      </c>
      <c r="G15" s="215" t="e">
        <f>ROUND(#REF!*0.87,)</f>
        <v>#REF!</v>
      </c>
      <c r="H15" s="215" t="e">
        <f>ROUND(#REF!*0.87,)</f>
        <v>#REF!</v>
      </c>
      <c r="I15" s="215" t="e">
        <f>ROUND(#REF!*0.87,)</f>
        <v>#REF!</v>
      </c>
      <c r="J15" s="215" t="e">
        <f>ROUND(#REF!*0.87,)</f>
        <v>#REF!</v>
      </c>
      <c r="K15" s="215" t="e">
        <f>ROUND(#REF!*0.87,)</f>
        <v>#REF!</v>
      </c>
      <c r="L15" s="215" t="e">
        <f>ROUND(#REF!*0.87,)</f>
        <v>#REF!</v>
      </c>
      <c r="M15" s="215" t="e">
        <f>ROUND(#REF!*0.87,)</f>
        <v>#REF!</v>
      </c>
      <c r="N15" s="215" t="e">
        <f>ROUND(#REF!*0.87,)</f>
        <v>#REF!</v>
      </c>
      <c r="O15" s="215" t="e">
        <f>ROUND(#REF!*0.87,)</f>
        <v>#REF!</v>
      </c>
      <c r="P15" s="215" t="e">
        <f>ROUND(#REF!*0.87,)</f>
        <v>#REF!</v>
      </c>
      <c r="Q15" s="215" t="e">
        <f>ROUND(#REF!*0.87,)</f>
        <v>#REF!</v>
      </c>
      <c r="R15" s="215" t="e">
        <f>ROUND(#REF!*0.87,)</f>
        <v>#REF!</v>
      </c>
      <c r="S15" s="215" t="e">
        <f>ROUND(#REF!*0.87,)</f>
        <v>#REF!</v>
      </c>
      <c r="T15" s="215" t="e">
        <f>ROUND(#REF!*0.87,)</f>
        <v>#REF!</v>
      </c>
      <c r="U15" s="215" t="e">
        <f>ROUND(#REF!*0.87,)</f>
        <v>#REF!</v>
      </c>
      <c r="V15" s="215" t="e">
        <f>ROUND(#REF!*0.87,)</f>
        <v>#REF!</v>
      </c>
      <c r="W15" s="215" t="e">
        <f>ROUND(#REF!*0.87,)</f>
        <v>#REF!</v>
      </c>
      <c r="X15" s="215" t="e">
        <f>ROUND(#REF!*0.87,)</f>
        <v>#REF!</v>
      </c>
      <c r="Y15" s="215" t="e">
        <f>ROUND(#REF!*0.87,)</f>
        <v>#REF!</v>
      </c>
      <c r="Z15" s="215" t="e">
        <f>ROUND(#REF!*0.87,)</f>
        <v>#REF!</v>
      </c>
      <c r="AA15" s="215" t="e">
        <f>ROUND(#REF!*0.87,)</f>
        <v>#REF!</v>
      </c>
      <c r="AB15" s="215" t="e">
        <f>ROUND(#REF!*0.87,)</f>
        <v>#REF!</v>
      </c>
      <c r="AC15" s="215" t="e">
        <f>ROUND(#REF!*0.87,)</f>
        <v>#REF!</v>
      </c>
      <c r="AD15" s="215" t="e">
        <f>ROUND(#REF!*0.87,)</f>
        <v>#REF!</v>
      </c>
      <c r="AE15" s="215" t="e">
        <f>ROUND(#REF!*0.87,)</f>
        <v>#REF!</v>
      </c>
      <c r="AF15" s="215" t="e">
        <f>ROUND(#REF!*0.87,)</f>
        <v>#REF!</v>
      </c>
      <c r="AG15" s="215" t="e">
        <f>ROUND(#REF!*0.87,)</f>
        <v>#REF!</v>
      </c>
      <c r="AH15" s="215" t="e">
        <f>ROUND(#REF!*0.87,)</f>
        <v>#REF!</v>
      </c>
      <c r="AI15" s="215" t="e">
        <f>ROUND(#REF!*0.87,)</f>
        <v>#REF!</v>
      </c>
      <c r="AJ15" s="215" t="e">
        <f>ROUND(#REF!*0.87,)</f>
        <v>#REF!</v>
      </c>
      <c r="AK15" s="215" t="e">
        <f>ROUND(#REF!*0.87,)</f>
        <v>#REF!</v>
      </c>
      <c r="AL15" s="215" t="e">
        <f>ROUND(#REF!*0.87,)</f>
        <v>#REF!</v>
      </c>
      <c r="AM15" s="215" t="e">
        <f>ROUND(#REF!*0.87,)</f>
        <v>#REF!</v>
      </c>
      <c r="AN15" s="215" t="e">
        <f>ROUND(#REF!*0.87,)</f>
        <v>#REF!</v>
      </c>
      <c r="AO15" s="215" t="e">
        <f>ROUND(#REF!*0.87,)</f>
        <v>#REF!</v>
      </c>
      <c r="AP15" s="215" t="e">
        <f>ROUND(#REF!*0.87,)</f>
        <v>#REF!</v>
      </c>
      <c r="AQ15" s="215" t="e">
        <f>ROUND(#REF!*0.87,)</f>
        <v>#REF!</v>
      </c>
      <c r="AR15" s="215" t="e">
        <f>ROUND(#REF!*0.87,)</f>
        <v>#REF!</v>
      </c>
      <c r="AS15" s="215" t="e">
        <f>ROUND(#REF!*0.87,)</f>
        <v>#REF!</v>
      </c>
      <c r="AT15" s="215" t="e">
        <f>ROUND(#REF!*0.87,)</f>
        <v>#REF!</v>
      </c>
      <c r="AU15" s="215" t="e">
        <f>ROUND(#REF!*0.87,)</f>
        <v>#REF!</v>
      </c>
      <c r="AV15" s="215" t="e">
        <f>ROUND(#REF!*0.87,)</f>
        <v>#REF!</v>
      </c>
      <c r="AW15" s="215" t="e">
        <f>ROUND(#REF!*0.87,)</f>
        <v>#REF!</v>
      </c>
      <c r="AX15" s="215" t="e">
        <f>ROUND(#REF!*0.87,)</f>
        <v>#REF!</v>
      </c>
      <c r="AY15" s="215" t="e">
        <f>ROUND(#REF!*0.87,)</f>
        <v>#REF!</v>
      </c>
      <c r="AZ15" s="215" t="e">
        <f>ROUND(#REF!*0.87,)</f>
        <v>#REF!</v>
      </c>
      <c r="BA15" s="215" t="e">
        <f>ROUND(#REF!*0.87,)</f>
        <v>#REF!</v>
      </c>
      <c r="BB15" s="215" t="e">
        <f>ROUND(#REF!*0.87,)</f>
        <v>#REF!</v>
      </c>
      <c r="BC15" s="215" t="e">
        <f>ROUND(#REF!*0.87,)</f>
        <v>#REF!</v>
      </c>
      <c r="BD15" s="215" t="e">
        <f>ROUND(#REF!*0.87,)</f>
        <v>#REF!</v>
      </c>
      <c r="BE15" s="215" t="e">
        <f>ROUND(#REF!*0.87,)</f>
        <v>#REF!</v>
      </c>
      <c r="BF15" s="215" t="e">
        <f>ROUND(#REF!*0.87,)</f>
        <v>#REF!</v>
      </c>
      <c r="BG15" s="215" t="e">
        <f>ROUND(#REF!*0.87,)</f>
        <v>#REF!</v>
      </c>
      <c r="BH15" s="215" t="e">
        <f>ROUND(#REF!*0.87,)</f>
        <v>#REF!</v>
      </c>
      <c r="BI15" s="215" t="e">
        <f>ROUND(#REF!*0.87,)</f>
        <v>#REF!</v>
      </c>
      <c r="BJ15" s="215" t="e">
        <f>ROUND(#REF!*0.87,)</f>
        <v>#REF!</v>
      </c>
      <c r="BK15" s="215" t="e">
        <f>ROUND(#REF!*0.87,)</f>
        <v>#REF!</v>
      </c>
      <c r="BL15" s="215" t="e">
        <f>ROUND(#REF!*0.87,)</f>
        <v>#REF!</v>
      </c>
      <c r="BM15" s="215" t="e">
        <f>ROUND(#REF!*0.87,)</f>
        <v>#REF!</v>
      </c>
      <c r="BN15" s="215" t="e">
        <f>ROUND(#REF!*0.87,)</f>
        <v>#REF!</v>
      </c>
      <c r="BO15" s="215" t="e">
        <f>ROUND(#REF!*0.87,)</f>
        <v>#REF!</v>
      </c>
      <c r="BP15" s="215" t="e">
        <f>ROUND(#REF!*0.87,)</f>
        <v>#REF!</v>
      </c>
      <c r="BQ15" s="215" t="e">
        <f>ROUND(#REF!*0.87,)</f>
        <v>#REF!</v>
      </c>
      <c r="BR15" s="215" t="e">
        <f>ROUND(#REF!*0.87,)</f>
        <v>#REF!</v>
      </c>
      <c r="BS15" s="215" t="e">
        <f>ROUND(#REF!*0.87,)</f>
        <v>#REF!</v>
      </c>
      <c r="BT15" s="215" t="e">
        <f>ROUND(#REF!*0.87,)</f>
        <v>#REF!</v>
      </c>
      <c r="BU15" s="215" t="e">
        <f>ROUND(#REF!*0.87,)</f>
        <v>#REF!</v>
      </c>
      <c r="BV15" s="215" t="e">
        <f>ROUND(#REF!*0.87,)</f>
        <v>#REF!</v>
      </c>
      <c r="BW15" s="215" t="e">
        <f>ROUND(#REF!*0.87,)</f>
        <v>#REF!</v>
      </c>
      <c r="BX15" s="215" t="e">
        <f>ROUND(#REF!*0.87,)</f>
        <v>#REF!</v>
      </c>
      <c r="BY15" s="215" t="e">
        <f>ROUND(#REF!*0.87,)</f>
        <v>#REF!</v>
      </c>
      <c r="BZ15" s="215" t="e">
        <f>ROUND(#REF!*0.87,)</f>
        <v>#REF!</v>
      </c>
      <c r="CA15" s="215" t="e">
        <f>ROUND(#REF!*0.87,)</f>
        <v>#REF!</v>
      </c>
      <c r="CB15" s="215" t="e">
        <f>ROUND(#REF!*0.87,)</f>
        <v>#REF!</v>
      </c>
      <c r="CC15" s="215" t="e">
        <f>ROUND(#REF!*0.87,)</f>
        <v>#REF!</v>
      </c>
      <c r="CD15" s="215" t="e">
        <f>ROUND(#REF!*0.87,)</f>
        <v>#REF!</v>
      </c>
      <c r="CE15" s="215" t="e">
        <f>ROUND(#REF!*0.87,)</f>
        <v>#REF!</v>
      </c>
      <c r="CF15" s="215" t="e">
        <f>ROUND(#REF!*0.87,)</f>
        <v>#REF!</v>
      </c>
      <c r="CG15" s="215" t="e">
        <f>ROUND(#REF!*0.87,)</f>
        <v>#REF!</v>
      </c>
      <c r="CH15" s="215" t="e">
        <f>ROUND(#REF!*0.87,)</f>
        <v>#REF!</v>
      </c>
      <c r="CI15" s="215" t="e">
        <f>ROUND(#REF!*0.87,)</f>
        <v>#REF!</v>
      </c>
      <c r="CJ15" s="215" t="e">
        <f>ROUND(#REF!*0.87,)</f>
        <v>#REF!</v>
      </c>
      <c r="CK15" s="215" t="e">
        <f>ROUND(#REF!*0.87,)</f>
        <v>#REF!</v>
      </c>
      <c r="CL15" s="215" t="e">
        <f>ROUND(#REF!*0.87,)</f>
        <v>#REF!</v>
      </c>
      <c r="CM15" s="215" t="e">
        <f>ROUND(#REF!*0.87,)</f>
        <v>#REF!</v>
      </c>
      <c r="CN15" s="215" t="e">
        <f>ROUND(#REF!*0.87,)</f>
        <v>#REF!</v>
      </c>
      <c r="CO15" s="215" t="e">
        <f>ROUND(#REF!*0.87,)</f>
        <v>#REF!</v>
      </c>
      <c r="CP15" s="215" t="e">
        <f>ROUND(#REF!*0.87,)</f>
        <v>#REF!</v>
      </c>
      <c r="CQ15" s="215" t="e">
        <f>ROUND(#REF!*0.87,)</f>
        <v>#REF!</v>
      </c>
      <c r="CR15" s="215" t="e">
        <f>ROUND(#REF!*0.87,)</f>
        <v>#REF!</v>
      </c>
      <c r="CS15" s="215" t="e">
        <f>ROUND(#REF!*0.87,)</f>
        <v>#REF!</v>
      </c>
      <c r="CT15" s="215" t="e">
        <f>ROUND(#REF!*0.87,)</f>
        <v>#REF!</v>
      </c>
      <c r="CU15" s="215" t="e">
        <f>ROUND(#REF!*0.87,)</f>
        <v>#REF!</v>
      </c>
      <c r="CV15" s="215" t="e">
        <f>ROUND(#REF!*0.87,)</f>
        <v>#REF!</v>
      </c>
      <c r="CW15" s="215" t="e">
        <f>ROUND(#REF!*0.87,)</f>
        <v>#REF!</v>
      </c>
      <c r="CX15" s="215" t="e">
        <f>ROUND(#REF!*0.87,)</f>
        <v>#REF!</v>
      </c>
      <c r="CY15" s="215" t="e">
        <f>ROUND(#REF!*0.87,)</f>
        <v>#REF!</v>
      </c>
      <c r="CZ15" s="215" t="e">
        <f>ROUND(#REF!*0.87,)</f>
        <v>#REF!</v>
      </c>
      <c r="DA15" s="215" t="e">
        <f>ROUND(#REF!*0.87,)</f>
        <v>#REF!</v>
      </c>
      <c r="DB15" s="215" t="e">
        <f>ROUND(#REF!*0.87,)</f>
        <v>#REF!</v>
      </c>
      <c r="DC15" s="215" t="e">
        <f>ROUND(#REF!*0.87,)</f>
        <v>#REF!</v>
      </c>
      <c r="DD15" s="215" t="e">
        <f>ROUND(#REF!*0.87,)</f>
        <v>#REF!</v>
      </c>
      <c r="DE15" s="215" t="e">
        <f>ROUND(#REF!*0.87,)</f>
        <v>#REF!</v>
      </c>
      <c r="DF15" s="215" t="e">
        <f>ROUND(#REF!*0.87,)</f>
        <v>#REF!</v>
      </c>
      <c r="DG15" s="215" t="e">
        <f>ROUND(#REF!*0.87,)</f>
        <v>#REF!</v>
      </c>
      <c r="DH15" s="215" t="e">
        <f>ROUND(#REF!*0.87,)</f>
        <v>#REF!</v>
      </c>
      <c r="DI15" s="215" t="e">
        <f>ROUND(#REF!*0.87,)</f>
        <v>#REF!</v>
      </c>
      <c r="DJ15" s="215" t="e">
        <f>ROUND(#REF!*0.87,)</f>
        <v>#REF!</v>
      </c>
      <c r="DK15" s="215" t="e">
        <f>ROUND(#REF!*0.87,)</f>
        <v>#REF!</v>
      </c>
      <c r="DL15" s="215" t="e">
        <f>ROUND(#REF!*0.87,)</f>
        <v>#REF!</v>
      </c>
      <c r="DM15" s="215" t="e">
        <f>ROUND(#REF!*0.87,)</f>
        <v>#REF!</v>
      </c>
      <c r="DN15" s="215" t="e">
        <f>ROUND(#REF!*0.87,)</f>
        <v>#REF!</v>
      </c>
      <c r="DO15" s="215" t="e">
        <f>ROUND(#REF!*0.87,)</f>
        <v>#REF!</v>
      </c>
      <c r="DP15" s="215" t="e">
        <f>ROUND(#REF!*0.87,)</f>
        <v>#REF!</v>
      </c>
      <c r="DQ15" s="215" t="e">
        <f>ROUND(#REF!*0.87,)</f>
        <v>#REF!</v>
      </c>
      <c r="DR15" s="215" t="e">
        <f>ROUND(#REF!*0.87,)</f>
        <v>#REF!</v>
      </c>
      <c r="DS15" s="215" t="e">
        <f>ROUND(#REF!*0.87,)</f>
        <v>#REF!</v>
      </c>
      <c r="DT15" s="215" t="e">
        <f>ROUND(#REF!*0.87,)</f>
        <v>#REF!</v>
      </c>
      <c r="DU15" s="215" t="e">
        <f>ROUND(#REF!*0.87,)</f>
        <v>#REF!</v>
      </c>
      <c r="DV15" s="215" t="e">
        <f>ROUND(#REF!*0.87,)</f>
        <v>#REF!</v>
      </c>
      <c r="DW15" s="215" t="e">
        <f>ROUND(#REF!*0.87,)</f>
        <v>#REF!</v>
      </c>
      <c r="DX15" s="215" t="e">
        <f>ROUND(#REF!*0.87,)</f>
        <v>#REF!</v>
      </c>
      <c r="DY15" s="215" t="e">
        <f>ROUND(#REF!*0.87,)</f>
        <v>#REF!</v>
      </c>
      <c r="DZ15" s="215" t="e">
        <f>ROUND(#REF!*0.87,)</f>
        <v>#REF!</v>
      </c>
      <c r="EA15" s="215" t="e">
        <f>ROUND(#REF!*0.87,)</f>
        <v>#REF!</v>
      </c>
      <c r="EB15" s="215" t="e">
        <f>ROUND(#REF!*0.87,)</f>
        <v>#REF!</v>
      </c>
      <c r="EC15" s="215" t="e">
        <f>ROUND(#REF!*0.87,)</f>
        <v>#REF!</v>
      </c>
      <c r="ED15" s="215" t="e">
        <f>ROUND(#REF!*0.87,)</f>
        <v>#REF!</v>
      </c>
      <c r="EE15" s="215" t="e">
        <f>ROUND(#REF!*0.87,)</f>
        <v>#REF!</v>
      </c>
      <c r="EF15" s="215" t="e">
        <f>ROUND(#REF!*0.87,)</f>
        <v>#REF!</v>
      </c>
      <c r="EG15" s="215" t="e">
        <f>ROUND(#REF!*0.87,)</f>
        <v>#REF!</v>
      </c>
      <c r="EH15" s="215" t="e">
        <f>ROUND(#REF!*0.87,)</f>
        <v>#REF!</v>
      </c>
      <c r="EI15" s="215" t="e">
        <f>ROUND(#REF!*0.87,)</f>
        <v>#REF!</v>
      </c>
      <c r="EJ15" s="215" t="e">
        <f>ROUND(#REF!*0.87,)</f>
        <v>#REF!</v>
      </c>
      <c r="EK15" s="215" t="e">
        <f>ROUND(#REF!*0.87,)</f>
        <v>#REF!</v>
      </c>
      <c r="EL15" s="215" t="e">
        <f>ROUND(#REF!*0.87,)</f>
        <v>#REF!</v>
      </c>
      <c r="EM15" s="215" t="e">
        <f>ROUND(#REF!*0.87,)</f>
        <v>#REF!</v>
      </c>
      <c r="EN15" s="215" t="e">
        <f>ROUND(#REF!*0.87,)</f>
        <v>#REF!</v>
      </c>
      <c r="EO15" s="215" t="e">
        <f>ROUND(#REF!*0.87,)</f>
        <v>#REF!</v>
      </c>
      <c r="EP15" s="215" t="e">
        <f>ROUND(#REF!*0.87,)</f>
        <v>#REF!</v>
      </c>
      <c r="EQ15" s="215" t="e">
        <f>ROUND(#REF!*0.87,)</f>
        <v>#REF!</v>
      </c>
      <c r="ER15" s="215" t="e">
        <f>ROUND(#REF!*0.87,)</f>
        <v>#REF!</v>
      </c>
      <c r="ES15" s="215" t="e">
        <f>ROUND(#REF!*0.87,)</f>
        <v>#REF!</v>
      </c>
      <c r="ET15" s="215" t="e">
        <f>ROUND(#REF!*0.87,)</f>
        <v>#REF!</v>
      </c>
      <c r="EU15" s="215" t="e">
        <f>ROUND(#REF!*0.87,)</f>
        <v>#REF!</v>
      </c>
      <c r="EV15" s="215" t="e">
        <f>ROUND(#REF!*0.87,)</f>
        <v>#REF!</v>
      </c>
      <c r="EW15" s="215" t="e">
        <f>ROUND(#REF!*0.87,)</f>
        <v>#REF!</v>
      </c>
      <c r="EX15" s="215" t="e">
        <f>ROUND(#REF!*0.87,)</f>
        <v>#REF!</v>
      </c>
      <c r="EY15" s="215" t="e">
        <f>ROUND(#REF!*0.87,)</f>
        <v>#REF!</v>
      </c>
      <c r="EZ15" s="215" t="e">
        <f>ROUND(#REF!*0.87,)</f>
        <v>#REF!</v>
      </c>
      <c r="FA15" s="215" t="e">
        <f>ROUND(#REF!*0.87,)</f>
        <v>#REF!</v>
      </c>
      <c r="FB15" s="215" t="e">
        <f>ROUND(#REF!*0.87,)</f>
        <v>#REF!</v>
      </c>
      <c r="FC15" s="215" t="e">
        <f>ROUND(#REF!*0.87,)</f>
        <v>#REF!</v>
      </c>
      <c r="FD15" s="215" t="e">
        <f>ROUND(#REF!*0.87,)</f>
        <v>#REF!</v>
      </c>
      <c r="FE15" s="215" t="e">
        <f>ROUND(#REF!*0.87,)</f>
        <v>#REF!</v>
      </c>
      <c r="FF15" s="215" t="e">
        <f>ROUND(#REF!*0.87,)</f>
        <v>#REF!</v>
      </c>
      <c r="FG15" s="215" t="e">
        <f>ROUND(#REF!*0.87,)</f>
        <v>#REF!</v>
      </c>
      <c r="FH15" s="215" t="e">
        <f>ROUND(#REF!*0.87,)</f>
        <v>#REF!</v>
      </c>
      <c r="FI15" s="215" t="e">
        <f>ROUND(#REF!*0.87,)</f>
        <v>#REF!</v>
      </c>
      <c r="FJ15" s="215" t="e">
        <f>ROUND(#REF!*0.87,)</f>
        <v>#REF!</v>
      </c>
      <c r="FK15" s="215" t="e">
        <f>ROUND(#REF!*0.87,)</f>
        <v>#REF!</v>
      </c>
      <c r="FL15" s="215" t="e">
        <f>ROUND(#REF!*0.87,)</f>
        <v>#REF!</v>
      </c>
      <c r="FM15" s="215" t="e">
        <f>ROUND(#REF!*0.87,)</f>
        <v>#REF!</v>
      </c>
      <c r="FN15" s="215" t="e">
        <f>ROUND(#REF!*0.87,)</f>
        <v>#REF!</v>
      </c>
      <c r="FO15" s="215" t="e">
        <f>ROUND(#REF!*0.87,)</f>
        <v>#REF!</v>
      </c>
      <c r="FP15" s="215" t="e">
        <f>ROUND(#REF!*0.87,)</f>
        <v>#REF!</v>
      </c>
      <c r="FQ15" s="215" t="e">
        <f>ROUND(#REF!*0.87,)</f>
        <v>#REF!</v>
      </c>
      <c r="FR15" s="215" t="e">
        <f>ROUND(#REF!*0.87,)</f>
        <v>#REF!</v>
      </c>
      <c r="FS15" s="215" t="e">
        <f>ROUND(#REF!*0.87,)</f>
        <v>#REF!</v>
      </c>
      <c r="FT15" s="215" t="e">
        <f>ROUND(#REF!*0.87,)</f>
        <v>#REF!</v>
      </c>
      <c r="FU15" s="215" t="e">
        <f>ROUND(#REF!*0.87,)</f>
        <v>#REF!</v>
      </c>
      <c r="FV15" s="215" t="e">
        <f>ROUND(#REF!*0.87,)</f>
        <v>#REF!</v>
      </c>
      <c r="FW15" s="215" t="e">
        <f>ROUND(#REF!*0.87,)</f>
        <v>#REF!</v>
      </c>
      <c r="FX15" s="215" t="e">
        <f>ROUND(#REF!*0.87,)</f>
        <v>#REF!</v>
      </c>
      <c r="FY15" s="215" t="e">
        <f>ROUND(#REF!*0.87,)</f>
        <v>#REF!</v>
      </c>
      <c r="FZ15" s="215" t="e">
        <f>ROUND(#REF!*0.87,)</f>
        <v>#REF!</v>
      </c>
      <c r="GA15" s="215" t="e">
        <f>ROUND(#REF!*0.87,)</f>
        <v>#REF!</v>
      </c>
      <c r="GB15" s="215" t="e">
        <f>ROUND(#REF!*0.87,)</f>
        <v>#REF!</v>
      </c>
      <c r="GC15" s="215" t="e">
        <f>ROUND(#REF!*0.87,)</f>
        <v>#REF!</v>
      </c>
      <c r="GD15" s="215" t="e">
        <f>ROUND(#REF!*0.87,)</f>
        <v>#REF!</v>
      </c>
      <c r="GE15" s="215" t="e">
        <f>ROUND(#REF!*0.87,)</f>
        <v>#REF!</v>
      </c>
      <c r="GF15" s="215" t="e">
        <f>ROUND(#REF!*0.87,)</f>
        <v>#REF!</v>
      </c>
      <c r="GG15" s="215" t="e">
        <f>ROUND(#REF!*0.87,)</f>
        <v>#REF!</v>
      </c>
      <c r="GH15" s="215" t="e">
        <f>ROUND(#REF!*0.87,)</f>
        <v>#REF!</v>
      </c>
      <c r="GI15" s="215" t="e">
        <f>ROUND(#REF!*0.87,)</f>
        <v>#REF!</v>
      </c>
      <c r="GJ15" s="215" t="e">
        <f>ROUND(#REF!*0.87,)</f>
        <v>#REF!</v>
      </c>
      <c r="GK15" s="215" t="e">
        <f>ROUND(#REF!*0.87,)</f>
        <v>#REF!</v>
      </c>
      <c r="GL15" s="215" t="e">
        <f>ROUND(#REF!*0.87,)</f>
        <v>#REF!</v>
      </c>
      <c r="GM15" s="215" t="e">
        <f>ROUND(#REF!*0.87,)</f>
        <v>#REF!</v>
      </c>
      <c r="GN15" s="215" t="e">
        <f>ROUND(#REF!*0.87,)</f>
        <v>#REF!</v>
      </c>
      <c r="GO15" s="215" t="e">
        <f>ROUND(#REF!*0.87,)</f>
        <v>#REF!</v>
      </c>
      <c r="GP15" s="215" t="e">
        <f>ROUND(#REF!*0.87,)</f>
        <v>#REF!</v>
      </c>
      <c r="GQ15" s="215" t="e">
        <f>ROUND(#REF!*0.87,)</f>
        <v>#REF!</v>
      </c>
      <c r="GR15" s="215" t="e">
        <f>ROUND(#REF!*0.87,)</f>
        <v>#REF!</v>
      </c>
      <c r="GS15" s="215" t="e">
        <f>ROUND(#REF!*0.87,)</f>
        <v>#REF!</v>
      </c>
      <c r="GT15" s="215" t="e">
        <f>ROUND(#REF!*0.87,)</f>
        <v>#REF!</v>
      </c>
      <c r="GU15" s="215" t="e">
        <f>ROUND(#REF!*0.87,)</f>
        <v>#REF!</v>
      </c>
      <c r="GV15" s="215" t="e">
        <f>ROUND(#REF!*0.87,)</f>
        <v>#REF!</v>
      </c>
      <c r="GW15" s="215" t="e">
        <f>ROUND(#REF!*0.87,)</f>
        <v>#REF!</v>
      </c>
      <c r="GX15" s="215" t="e">
        <f>ROUND(#REF!*0.87,)</f>
        <v>#REF!</v>
      </c>
      <c r="GY15" s="215" t="e">
        <f>ROUND(#REF!*0.87,)</f>
        <v>#REF!</v>
      </c>
      <c r="GZ15" s="215" t="e">
        <f>ROUND(#REF!*0.87,)</f>
        <v>#REF!</v>
      </c>
      <c r="HA15" s="215" t="e">
        <f>ROUND(#REF!*0.87,)</f>
        <v>#REF!</v>
      </c>
      <c r="HB15" s="215" t="e">
        <f>ROUND(#REF!*0.87,)</f>
        <v>#REF!</v>
      </c>
      <c r="HC15" s="215" t="e">
        <f>ROUND(#REF!*0.87,)</f>
        <v>#REF!</v>
      </c>
      <c r="HD15" s="215" t="e">
        <f>ROUND(#REF!*0.87,)</f>
        <v>#REF!</v>
      </c>
      <c r="HE15" s="215" t="e">
        <f>ROUND(#REF!*0.87,)</f>
        <v>#REF!</v>
      </c>
      <c r="HF15" s="215" t="e">
        <f>ROUND(#REF!*0.87,)</f>
        <v>#REF!</v>
      </c>
      <c r="HG15" s="215" t="e">
        <f>ROUND(#REF!*0.87,)</f>
        <v>#REF!</v>
      </c>
      <c r="HH15" s="215" t="e">
        <f>ROUND(#REF!*0.87,)</f>
        <v>#REF!</v>
      </c>
      <c r="HI15" s="215" t="e">
        <f>ROUND(#REF!*0.87,)</f>
        <v>#REF!</v>
      </c>
      <c r="HJ15" s="215" t="e">
        <f>ROUND(#REF!*0.87,)</f>
        <v>#REF!</v>
      </c>
      <c r="HK15" s="215" t="e">
        <f>ROUND(#REF!*0.87,)</f>
        <v>#REF!</v>
      </c>
      <c r="HL15" s="215" t="e">
        <f>ROUND(#REF!*0.87,)</f>
        <v>#REF!</v>
      </c>
      <c r="HM15" s="215" t="e">
        <f>ROUND(#REF!*0.87,)</f>
        <v>#REF!</v>
      </c>
      <c r="HN15" s="215" t="e">
        <f>ROUND(#REF!*0.87,)</f>
        <v>#REF!</v>
      </c>
      <c r="HO15" s="215" t="e">
        <f>ROUND(#REF!*0.87,)</f>
        <v>#REF!</v>
      </c>
      <c r="HP15" s="215" t="e">
        <f>ROUND(#REF!*0.87,)</f>
        <v>#REF!</v>
      </c>
      <c r="HQ15" s="215" t="e">
        <f>ROUND(#REF!*0.87,)</f>
        <v>#REF!</v>
      </c>
      <c r="HR15" s="215" t="e">
        <f>ROUND(#REF!*0.87,)</f>
        <v>#REF!</v>
      </c>
      <c r="HS15" s="215" t="e">
        <f>ROUND(#REF!*0.87,)</f>
        <v>#REF!</v>
      </c>
      <c r="HT15" s="215" t="e">
        <f>ROUND(#REF!*0.87,)</f>
        <v>#REF!</v>
      </c>
      <c r="HU15" s="215" t="e">
        <f>ROUND(#REF!*0.87,)</f>
        <v>#REF!</v>
      </c>
      <c r="HV15" s="215" t="e">
        <f>ROUND(#REF!*0.87,)</f>
        <v>#REF!</v>
      </c>
      <c r="HW15" s="215" t="e">
        <f>ROUND(#REF!*0.87,)</f>
        <v>#REF!</v>
      </c>
      <c r="HX15" s="215" t="e">
        <f>ROUND(#REF!*0.87,)</f>
        <v>#REF!</v>
      </c>
      <c r="HY15" s="215" t="e">
        <f>ROUND(#REF!*0.87,)</f>
        <v>#REF!</v>
      </c>
      <c r="HZ15" s="215" t="e">
        <f>ROUND(#REF!*0.87,)</f>
        <v>#REF!</v>
      </c>
      <c r="IA15" s="215" t="e">
        <f>ROUND(#REF!*0.87,)</f>
        <v>#REF!</v>
      </c>
      <c r="IB15" s="215" t="e">
        <f>ROUND(#REF!*0.87,)</f>
        <v>#REF!</v>
      </c>
      <c r="IC15" s="215" t="e">
        <f>ROUND(#REF!*0.87,)</f>
        <v>#REF!</v>
      </c>
      <c r="ID15" s="215" t="e">
        <f>ROUND(#REF!*0.87,)</f>
        <v>#REF!</v>
      </c>
      <c r="IE15" s="215" t="e">
        <f>ROUND(#REF!*0.87,)</f>
        <v>#REF!</v>
      </c>
      <c r="IF15" s="215" t="e">
        <f>ROUND(#REF!*0.87,)</f>
        <v>#REF!</v>
      </c>
      <c r="IG15" s="215" t="e">
        <f>ROUND(#REF!*0.87,)</f>
        <v>#REF!</v>
      </c>
      <c r="IH15" s="215" t="e">
        <f>ROUND(#REF!*0.87,)</f>
        <v>#REF!</v>
      </c>
      <c r="II15" s="215" t="e">
        <f>ROUND(#REF!*0.87,)</f>
        <v>#REF!</v>
      </c>
      <c r="IJ15" s="215" t="e">
        <f>ROUND(#REF!*0.87,)</f>
        <v>#REF!</v>
      </c>
      <c r="IK15" s="215" t="e">
        <f>ROUND(#REF!*0.87,)</f>
        <v>#REF!</v>
      </c>
      <c r="IL15" s="215" t="e">
        <f>ROUND(#REF!*0.87,)</f>
        <v>#REF!</v>
      </c>
      <c r="IM15" s="215" t="e">
        <f>ROUND(#REF!*0.87,)</f>
        <v>#REF!</v>
      </c>
      <c r="IN15" s="215" t="e">
        <f>ROUND(#REF!*0.87,)</f>
        <v>#REF!</v>
      </c>
      <c r="IO15" s="215" t="e">
        <f>ROUND(#REF!*0.87,)</f>
        <v>#REF!</v>
      </c>
      <c r="IP15" s="215" t="e">
        <f>ROUND(#REF!*0.87,)</f>
        <v>#REF!</v>
      </c>
      <c r="IQ15" s="215" t="e">
        <f>ROUND(#REF!*0.87,)</f>
        <v>#REF!</v>
      </c>
      <c r="IR15" s="215" t="e">
        <f>ROUND(#REF!*0.87,)</f>
        <v>#REF!</v>
      </c>
      <c r="IS15" s="215" t="e">
        <f>ROUND(#REF!*0.87,)</f>
        <v>#REF!</v>
      </c>
      <c r="IT15" s="215" t="e">
        <f>ROUND(#REF!*0.87,)</f>
        <v>#REF!</v>
      </c>
      <c r="IU15" s="215" t="e">
        <f>ROUND(#REF!*0.87,)</f>
        <v>#REF!</v>
      </c>
      <c r="IV15" s="215" t="e">
        <f>ROUND(#REF!*0.87,)</f>
        <v>#REF!</v>
      </c>
      <c r="IW15" s="215" t="e">
        <f>ROUND(#REF!*0.87,)</f>
        <v>#REF!</v>
      </c>
      <c r="IX15" s="215" t="e">
        <f>ROUND(#REF!*0.87,)</f>
        <v>#REF!</v>
      </c>
      <c r="IY15" s="215" t="e">
        <f>ROUND(#REF!*0.87,)</f>
        <v>#REF!</v>
      </c>
      <c r="IZ15" s="215" t="e">
        <f>ROUND(#REF!*0.87,)</f>
        <v>#REF!</v>
      </c>
      <c r="JA15" s="215" t="e">
        <f>ROUND(#REF!*0.87,)</f>
        <v>#REF!</v>
      </c>
      <c r="JB15" s="215" t="e">
        <f>ROUND(#REF!*0.87,)</f>
        <v>#REF!</v>
      </c>
      <c r="JC15" s="215" t="e">
        <f>ROUND(#REF!*0.87,)</f>
        <v>#REF!</v>
      </c>
      <c r="JD15" s="215" t="e">
        <f>ROUND(#REF!*0.87,)</f>
        <v>#REF!</v>
      </c>
      <c r="JE15" s="215" t="e">
        <f>ROUND(#REF!*0.87,)</f>
        <v>#REF!</v>
      </c>
      <c r="JF15" s="215" t="e">
        <f>ROUND(#REF!*0.87,)</f>
        <v>#REF!</v>
      </c>
      <c r="JG15" s="215" t="e">
        <f>ROUND(#REF!*0.87,)</f>
        <v>#REF!</v>
      </c>
      <c r="JH15" s="215" t="e">
        <f>ROUND(#REF!*0.87,)</f>
        <v>#REF!</v>
      </c>
      <c r="JI15" s="215" t="e">
        <f>ROUND(#REF!*0.87,)</f>
        <v>#REF!</v>
      </c>
      <c r="JJ15" s="215" t="e">
        <f>ROUND(#REF!*0.87,)</f>
        <v>#REF!</v>
      </c>
      <c r="JK15" s="215" t="e">
        <f>ROUND(#REF!*0.87,)</f>
        <v>#REF!</v>
      </c>
      <c r="JL15" s="215" t="e">
        <f>ROUND(#REF!*0.87,)</f>
        <v>#REF!</v>
      </c>
      <c r="JM15" s="215" t="e">
        <f>ROUND(#REF!*0.87,)</f>
        <v>#REF!</v>
      </c>
      <c r="JN15" s="215" t="e">
        <f>ROUND(#REF!*0.87,)</f>
        <v>#REF!</v>
      </c>
    </row>
    <row r="16" spans="1:274" ht="11.45" customHeight="1" x14ac:dyDescent="0.2">
      <c r="A16" s="12">
        <v>2</v>
      </c>
      <c r="B16" s="215" t="e">
        <f>ROUND(#REF!*0.87,)</f>
        <v>#REF!</v>
      </c>
      <c r="C16" s="215" t="e">
        <f>ROUND(#REF!*0.87,)</f>
        <v>#REF!</v>
      </c>
      <c r="D16" s="215" t="e">
        <f>ROUND(#REF!*0.87,)</f>
        <v>#REF!</v>
      </c>
      <c r="E16" s="215" t="e">
        <f>ROUND(#REF!*0.87,)</f>
        <v>#REF!</v>
      </c>
      <c r="F16" s="215" t="e">
        <f>ROUND(#REF!*0.87,)</f>
        <v>#REF!</v>
      </c>
      <c r="G16" s="215" t="e">
        <f>ROUND(#REF!*0.87,)</f>
        <v>#REF!</v>
      </c>
      <c r="H16" s="215" t="e">
        <f>ROUND(#REF!*0.87,)</f>
        <v>#REF!</v>
      </c>
      <c r="I16" s="215" t="e">
        <f>ROUND(#REF!*0.87,)</f>
        <v>#REF!</v>
      </c>
      <c r="J16" s="215" t="e">
        <f>ROUND(#REF!*0.87,)</f>
        <v>#REF!</v>
      </c>
      <c r="K16" s="215" t="e">
        <f>ROUND(#REF!*0.87,)</f>
        <v>#REF!</v>
      </c>
      <c r="L16" s="215" t="e">
        <f>ROUND(#REF!*0.87,)</f>
        <v>#REF!</v>
      </c>
      <c r="M16" s="215" t="e">
        <f>ROUND(#REF!*0.87,)</f>
        <v>#REF!</v>
      </c>
      <c r="N16" s="215" t="e">
        <f>ROUND(#REF!*0.87,)</f>
        <v>#REF!</v>
      </c>
      <c r="O16" s="215" t="e">
        <f>ROUND(#REF!*0.87,)</f>
        <v>#REF!</v>
      </c>
      <c r="P16" s="215" t="e">
        <f>ROUND(#REF!*0.87,)</f>
        <v>#REF!</v>
      </c>
      <c r="Q16" s="215" t="e">
        <f>ROUND(#REF!*0.87,)</f>
        <v>#REF!</v>
      </c>
      <c r="R16" s="215" t="e">
        <f>ROUND(#REF!*0.87,)</f>
        <v>#REF!</v>
      </c>
      <c r="S16" s="215" t="e">
        <f>ROUND(#REF!*0.87,)</f>
        <v>#REF!</v>
      </c>
      <c r="T16" s="215" t="e">
        <f>ROUND(#REF!*0.87,)</f>
        <v>#REF!</v>
      </c>
      <c r="U16" s="215" t="e">
        <f>ROUND(#REF!*0.87,)</f>
        <v>#REF!</v>
      </c>
      <c r="V16" s="215" t="e">
        <f>ROUND(#REF!*0.87,)</f>
        <v>#REF!</v>
      </c>
      <c r="W16" s="215" t="e">
        <f>ROUND(#REF!*0.87,)</f>
        <v>#REF!</v>
      </c>
      <c r="X16" s="215" t="e">
        <f>ROUND(#REF!*0.87,)</f>
        <v>#REF!</v>
      </c>
      <c r="Y16" s="215" t="e">
        <f>ROUND(#REF!*0.87,)</f>
        <v>#REF!</v>
      </c>
      <c r="Z16" s="215" t="e">
        <f>ROUND(#REF!*0.87,)</f>
        <v>#REF!</v>
      </c>
      <c r="AA16" s="215" t="e">
        <f>ROUND(#REF!*0.87,)</f>
        <v>#REF!</v>
      </c>
      <c r="AB16" s="215" t="e">
        <f>ROUND(#REF!*0.87,)</f>
        <v>#REF!</v>
      </c>
      <c r="AC16" s="215" t="e">
        <f>ROUND(#REF!*0.87,)</f>
        <v>#REF!</v>
      </c>
      <c r="AD16" s="215" t="e">
        <f>ROUND(#REF!*0.87,)</f>
        <v>#REF!</v>
      </c>
      <c r="AE16" s="215" t="e">
        <f>ROUND(#REF!*0.87,)</f>
        <v>#REF!</v>
      </c>
      <c r="AF16" s="215" t="e">
        <f>ROUND(#REF!*0.87,)</f>
        <v>#REF!</v>
      </c>
      <c r="AG16" s="215" t="e">
        <f>ROUND(#REF!*0.87,)</f>
        <v>#REF!</v>
      </c>
      <c r="AH16" s="215" t="e">
        <f>ROUND(#REF!*0.87,)</f>
        <v>#REF!</v>
      </c>
      <c r="AI16" s="215" t="e">
        <f>ROUND(#REF!*0.87,)</f>
        <v>#REF!</v>
      </c>
      <c r="AJ16" s="215" t="e">
        <f>ROUND(#REF!*0.87,)</f>
        <v>#REF!</v>
      </c>
      <c r="AK16" s="215" t="e">
        <f>ROUND(#REF!*0.87,)</f>
        <v>#REF!</v>
      </c>
      <c r="AL16" s="215" t="e">
        <f>ROUND(#REF!*0.87,)</f>
        <v>#REF!</v>
      </c>
      <c r="AM16" s="215" t="e">
        <f>ROUND(#REF!*0.87,)</f>
        <v>#REF!</v>
      </c>
      <c r="AN16" s="215" t="e">
        <f>ROUND(#REF!*0.87,)</f>
        <v>#REF!</v>
      </c>
      <c r="AO16" s="215" t="e">
        <f>ROUND(#REF!*0.87,)</f>
        <v>#REF!</v>
      </c>
      <c r="AP16" s="215" t="e">
        <f>ROUND(#REF!*0.87,)</f>
        <v>#REF!</v>
      </c>
      <c r="AQ16" s="215" t="e">
        <f>ROUND(#REF!*0.87,)</f>
        <v>#REF!</v>
      </c>
      <c r="AR16" s="215" t="e">
        <f>ROUND(#REF!*0.87,)</f>
        <v>#REF!</v>
      </c>
      <c r="AS16" s="215" t="e">
        <f>ROUND(#REF!*0.87,)</f>
        <v>#REF!</v>
      </c>
      <c r="AT16" s="215" t="e">
        <f>ROUND(#REF!*0.87,)</f>
        <v>#REF!</v>
      </c>
      <c r="AU16" s="215" t="e">
        <f>ROUND(#REF!*0.87,)</f>
        <v>#REF!</v>
      </c>
      <c r="AV16" s="215" t="e">
        <f>ROUND(#REF!*0.87,)</f>
        <v>#REF!</v>
      </c>
      <c r="AW16" s="215" t="e">
        <f>ROUND(#REF!*0.87,)</f>
        <v>#REF!</v>
      </c>
      <c r="AX16" s="215" t="e">
        <f>ROUND(#REF!*0.87,)</f>
        <v>#REF!</v>
      </c>
      <c r="AY16" s="215" t="e">
        <f>ROUND(#REF!*0.87,)</f>
        <v>#REF!</v>
      </c>
      <c r="AZ16" s="215" t="e">
        <f>ROUND(#REF!*0.87,)</f>
        <v>#REF!</v>
      </c>
      <c r="BA16" s="215" t="e">
        <f>ROUND(#REF!*0.87,)</f>
        <v>#REF!</v>
      </c>
      <c r="BB16" s="215" t="e">
        <f>ROUND(#REF!*0.87,)</f>
        <v>#REF!</v>
      </c>
      <c r="BC16" s="215" t="e">
        <f>ROUND(#REF!*0.87,)</f>
        <v>#REF!</v>
      </c>
      <c r="BD16" s="215" t="e">
        <f>ROUND(#REF!*0.87,)</f>
        <v>#REF!</v>
      </c>
      <c r="BE16" s="215" t="e">
        <f>ROUND(#REF!*0.87,)</f>
        <v>#REF!</v>
      </c>
      <c r="BF16" s="215" t="e">
        <f>ROUND(#REF!*0.87,)</f>
        <v>#REF!</v>
      </c>
      <c r="BG16" s="215" t="e">
        <f>ROUND(#REF!*0.87,)</f>
        <v>#REF!</v>
      </c>
      <c r="BH16" s="215" t="e">
        <f>ROUND(#REF!*0.87,)</f>
        <v>#REF!</v>
      </c>
      <c r="BI16" s="215" t="e">
        <f>ROUND(#REF!*0.87,)</f>
        <v>#REF!</v>
      </c>
      <c r="BJ16" s="215" t="e">
        <f>ROUND(#REF!*0.87,)</f>
        <v>#REF!</v>
      </c>
      <c r="BK16" s="215" t="e">
        <f>ROUND(#REF!*0.87,)</f>
        <v>#REF!</v>
      </c>
      <c r="BL16" s="215" t="e">
        <f>ROUND(#REF!*0.87,)</f>
        <v>#REF!</v>
      </c>
      <c r="BM16" s="215" t="e">
        <f>ROUND(#REF!*0.87,)</f>
        <v>#REF!</v>
      </c>
      <c r="BN16" s="215" t="e">
        <f>ROUND(#REF!*0.87,)</f>
        <v>#REF!</v>
      </c>
      <c r="BO16" s="215" t="e">
        <f>ROUND(#REF!*0.87,)</f>
        <v>#REF!</v>
      </c>
      <c r="BP16" s="215" t="e">
        <f>ROUND(#REF!*0.87,)</f>
        <v>#REF!</v>
      </c>
      <c r="BQ16" s="215" t="e">
        <f>ROUND(#REF!*0.87,)</f>
        <v>#REF!</v>
      </c>
      <c r="BR16" s="215" t="e">
        <f>ROUND(#REF!*0.87,)</f>
        <v>#REF!</v>
      </c>
      <c r="BS16" s="215" t="e">
        <f>ROUND(#REF!*0.87,)</f>
        <v>#REF!</v>
      </c>
      <c r="BT16" s="215" t="e">
        <f>ROUND(#REF!*0.87,)</f>
        <v>#REF!</v>
      </c>
      <c r="BU16" s="215" t="e">
        <f>ROUND(#REF!*0.87,)</f>
        <v>#REF!</v>
      </c>
      <c r="BV16" s="215" t="e">
        <f>ROUND(#REF!*0.87,)</f>
        <v>#REF!</v>
      </c>
      <c r="BW16" s="215" t="e">
        <f>ROUND(#REF!*0.87,)</f>
        <v>#REF!</v>
      </c>
      <c r="BX16" s="215" t="e">
        <f>ROUND(#REF!*0.87,)</f>
        <v>#REF!</v>
      </c>
      <c r="BY16" s="215" t="e">
        <f>ROUND(#REF!*0.87,)</f>
        <v>#REF!</v>
      </c>
      <c r="BZ16" s="215" t="e">
        <f>ROUND(#REF!*0.87,)</f>
        <v>#REF!</v>
      </c>
      <c r="CA16" s="215" t="e">
        <f>ROUND(#REF!*0.87,)</f>
        <v>#REF!</v>
      </c>
      <c r="CB16" s="215" t="e">
        <f>ROUND(#REF!*0.87,)</f>
        <v>#REF!</v>
      </c>
      <c r="CC16" s="215" t="e">
        <f>ROUND(#REF!*0.87,)</f>
        <v>#REF!</v>
      </c>
      <c r="CD16" s="215" t="e">
        <f>ROUND(#REF!*0.87,)</f>
        <v>#REF!</v>
      </c>
      <c r="CE16" s="215" t="e">
        <f>ROUND(#REF!*0.87,)</f>
        <v>#REF!</v>
      </c>
      <c r="CF16" s="215" t="e">
        <f>ROUND(#REF!*0.87,)</f>
        <v>#REF!</v>
      </c>
      <c r="CG16" s="215" t="e">
        <f>ROUND(#REF!*0.87,)</f>
        <v>#REF!</v>
      </c>
      <c r="CH16" s="215" t="e">
        <f>ROUND(#REF!*0.87,)</f>
        <v>#REF!</v>
      </c>
      <c r="CI16" s="215" t="e">
        <f>ROUND(#REF!*0.87,)</f>
        <v>#REF!</v>
      </c>
      <c r="CJ16" s="215" t="e">
        <f>ROUND(#REF!*0.87,)</f>
        <v>#REF!</v>
      </c>
      <c r="CK16" s="215" t="e">
        <f>ROUND(#REF!*0.87,)</f>
        <v>#REF!</v>
      </c>
      <c r="CL16" s="215" t="e">
        <f>ROUND(#REF!*0.87,)</f>
        <v>#REF!</v>
      </c>
      <c r="CM16" s="215" t="e">
        <f>ROUND(#REF!*0.87,)</f>
        <v>#REF!</v>
      </c>
      <c r="CN16" s="215" t="e">
        <f>ROUND(#REF!*0.87,)</f>
        <v>#REF!</v>
      </c>
      <c r="CO16" s="215" t="e">
        <f>ROUND(#REF!*0.87,)</f>
        <v>#REF!</v>
      </c>
      <c r="CP16" s="215" t="e">
        <f>ROUND(#REF!*0.87,)</f>
        <v>#REF!</v>
      </c>
      <c r="CQ16" s="215" t="e">
        <f>ROUND(#REF!*0.87,)</f>
        <v>#REF!</v>
      </c>
      <c r="CR16" s="215" t="e">
        <f>ROUND(#REF!*0.87,)</f>
        <v>#REF!</v>
      </c>
      <c r="CS16" s="215" t="e">
        <f>ROUND(#REF!*0.87,)</f>
        <v>#REF!</v>
      </c>
      <c r="CT16" s="215" t="e">
        <f>ROUND(#REF!*0.87,)</f>
        <v>#REF!</v>
      </c>
      <c r="CU16" s="215" t="e">
        <f>ROUND(#REF!*0.87,)</f>
        <v>#REF!</v>
      </c>
      <c r="CV16" s="215" t="e">
        <f>ROUND(#REF!*0.87,)</f>
        <v>#REF!</v>
      </c>
      <c r="CW16" s="215" t="e">
        <f>ROUND(#REF!*0.87,)</f>
        <v>#REF!</v>
      </c>
      <c r="CX16" s="215" t="e">
        <f>ROUND(#REF!*0.87,)</f>
        <v>#REF!</v>
      </c>
      <c r="CY16" s="215" t="e">
        <f>ROUND(#REF!*0.87,)</f>
        <v>#REF!</v>
      </c>
      <c r="CZ16" s="215" t="e">
        <f>ROUND(#REF!*0.87,)</f>
        <v>#REF!</v>
      </c>
      <c r="DA16" s="215" t="e">
        <f>ROUND(#REF!*0.87,)</f>
        <v>#REF!</v>
      </c>
      <c r="DB16" s="215" t="e">
        <f>ROUND(#REF!*0.87,)</f>
        <v>#REF!</v>
      </c>
      <c r="DC16" s="215" t="e">
        <f>ROUND(#REF!*0.87,)</f>
        <v>#REF!</v>
      </c>
      <c r="DD16" s="215" t="e">
        <f>ROUND(#REF!*0.87,)</f>
        <v>#REF!</v>
      </c>
      <c r="DE16" s="215" t="e">
        <f>ROUND(#REF!*0.87,)</f>
        <v>#REF!</v>
      </c>
      <c r="DF16" s="215" t="e">
        <f>ROUND(#REF!*0.87,)</f>
        <v>#REF!</v>
      </c>
      <c r="DG16" s="215" t="e">
        <f>ROUND(#REF!*0.87,)</f>
        <v>#REF!</v>
      </c>
      <c r="DH16" s="215" t="e">
        <f>ROUND(#REF!*0.87,)</f>
        <v>#REF!</v>
      </c>
      <c r="DI16" s="215" t="e">
        <f>ROUND(#REF!*0.87,)</f>
        <v>#REF!</v>
      </c>
      <c r="DJ16" s="215" t="e">
        <f>ROUND(#REF!*0.87,)</f>
        <v>#REF!</v>
      </c>
      <c r="DK16" s="215" t="e">
        <f>ROUND(#REF!*0.87,)</f>
        <v>#REF!</v>
      </c>
      <c r="DL16" s="215" t="e">
        <f>ROUND(#REF!*0.87,)</f>
        <v>#REF!</v>
      </c>
      <c r="DM16" s="215" t="e">
        <f>ROUND(#REF!*0.87,)</f>
        <v>#REF!</v>
      </c>
      <c r="DN16" s="215" t="e">
        <f>ROUND(#REF!*0.87,)</f>
        <v>#REF!</v>
      </c>
      <c r="DO16" s="215" t="e">
        <f>ROUND(#REF!*0.87,)</f>
        <v>#REF!</v>
      </c>
      <c r="DP16" s="215" t="e">
        <f>ROUND(#REF!*0.87,)</f>
        <v>#REF!</v>
      </c>
      <c r="DQ16" s="215" t="e">
        <f>ROUND(#REF!*0.87,)</f>
        <v>#REF!</v>
      </c>
      <c r="DR16" s="215" t="e">
        <f>ROUND(#REF!*0.87,)</f>
        <v>#REF!</v>
      </c>
      <c r="DS16" s="215" t="e">
        <f>ROUND(#REF!*0.87,)</f>
        <v>#REF!</v>
      </c>
      <c r="DT16" s="215" t="e">
        <f>ROUND(#REF!*0.87,)</f>
        <v>#REF!</v>
      </c>
      <c r="DU16" s="215" t="e">
        <f>ROUND(#REF!*0.87,)</f>
        <v>#REF!</v>
      </c>
      <c r="DV16" s="215" t="e">
        <f>ROUND(#REF!*0.87,)</f>
        <v>#REF!</v>
      </c>
      <c r="DW16" s="215" t="e">
        <f>ROUND(#REF!*0.87,)</f>
        <v>#REF!</v>
      </c>
      <c r="DX16" s="215" t="e">
        <f>ROUND(#REF!*0.87,)</f>
        <v>#REF!</v>
      </c>
      <c r="DY16" s="215" t="e">
        <f>ROUND(#REF!*0.87,)</f>
        <v>#REF!</v>
      </c>
      <c r="DZ16" s="215" t="e">
        <f>ROUND(#REF!*0.87,)</f>
        <v>#REF!</v>
      </c>
      <c r="EA16" s="215" t="e">
        <f>ROUND(#REF!*0.87,)</f>
        <v>#REF!</v>
      </c>
      <c r="EB16" s="215" t="e">
        <f>ROUND(#REF!*0.87,)</f>
        <v>#REF!</v>
      </c>
      <c r="EC16" s="215" t="e">
        <f>ROUND(#REF!*0.87,)</f>
        <v>#REF!</v>
      </c>
      <c r="ED16" s="215" t="e">
        <f>ROUND(#REF!*0.87,)</f>
        <v>#REF!</v>
      </c>
      <c r="EE16" s="215" t="e">
        <f>ROUND(#REF!*0.87,)</f>
        <v>#REF!</v>
      </c>
      <c r="EF16" s="215" t="e">
        <f>ROUND(#REF!*0.87,)</f>
        <v>#REF!</v>
      </c>
      <c r="EG16" s="215" t="e">
        <f>ROUND(#REF!*0.87,)</f>
        <v>#REF!</v>
      </c>
      <c r="EH16" s="215" t="e">
        <f>ROUND(#REF!*0.87,)</f>
        <v>#REF!</v>
      </c>
      <c r="EI16" s="215" t="e">
        <f>ROUND(#REF!*0.87,)</f>
        <v>#REF!</v>
      </c>
      <c r="EJ16" s="215" t="e">
        <f>ROUND(#REF!*0.87,)</f>
        <v>#REF!</v>
      </c>
      <c r="EK16" s="215" t="e">
        <f>ROUND(#REF!*0.87,)</f>
        <v>#REF!</v>
      </c>
      <c r="EL16" s="215" t="e">
        <f>ROUND(#REF!*0.87,)</f>
        <v>#REF!</v>
      </c>
      <c r="EM16" s="215" t="e">
        <f>ROUND(#REF!*0.87,)</f>
        <v>#REF!</v>
      </c>
      <c r="EN16" s="215" t="e">
        <f>ROUND(#REF!*0.87,)</f>
        <v>#REF!</v>
      </c>
      <c r="EO16" s="215" t="e">
        <f>ROUND(#REF!*0.87,)</f>
        <v>#REF!</v>
      </c>
      <c r="EP16" s="215" t="e">
        <f>ROUND(#REF!*0.87,)</f>
        <v>#REF!</v>
      </c>
      <c r="EQ16" s="215" t="e">
        <f>ROUND(#REF!*0.87,)</f>
        <v>#REF!</v>
      </c>
      <c r="ER16" s="215" t="e">
        <f>ROUND(#REF!*0.87,)</f>
        <v>#REF!</v>
      </c>
      <c r="ES16" s="215" t="e">
        <f>ROUND(#REF!*0.87,)</f>
        <v>#REF!</v>
      </c>
      <c r="ET16" s="215" t="e">
        <f>ROUND(#REF!*0.87,)</f>
        <v>#REF!</v>
      </c>
      <c r="EU16" s="215" t="e">
        <f>ROUND(#REF!*0.87,)</f>
        <v>#REF!</v>
      </c>
      <c r="EV16" s="215" t="e">
        <f>ROUND(#REF!*0.87,)</f>
        <v>#REF!</v>
      </c>
      <c r="EW16" s="215" t="e">
        <f>ROUND(#REF!*0.87,)</f>
        <v>#REF!</v>
      </c>
      <c r="EX16" s="215" t="e">
        <f>ROUND(#REF!*0.87,)</f>
        <v>#REF!</v>
      </c>
      <c r="EY16" s="215" t="e">
        <f>ROUND(#REF!*0.87,)</f>
        <v>#REF!</v>
      </c>
      <c r="EZ16" s="215" t="e">
        <f>ROUND(#REF!*0.87,)</f>
        <v>#REF!</v>
      </c>
      <c r="FA16" s="215" t="e">
        <f>ROUND(#REF!*0.87,)</f>
        <v>#REF!</v>
      </c>
      <c r="FB16" s="215" t="e">
        <f>ROUND(#REF!*0.87,)</f>
        <v>#REF!</v>
      </c>
      <c r="FC16" s="215" t="e">
        <f>ROUND(#REF!*0.87,)</f>
        <v>#REF!</v>
      </c>
      <c r="FD16" s="215" t="e">
        <f>ROUND(#REF!*0.87,)</f>
        <v>#REF!</v>
      </c>
      <c r="FE16" s="215" t="e">
        <f>ROUND(#REF!*0.87,)</f>
        <v>#REF!</v>
      </c>
      <c r="FF16" s="215" t="e">
        <f>ROUND(#REF!*0.87,)</f>
        <v>#REF!</v>
      </c>
      <c r="FG16" s="215" t="e">
        <f>ROUND(#REF!*0.87,)</f>
        <v>#REF!</v>
      </c>
      <c r="FH16" s="215" t="e">
        <f>ROUND(#REF!*0.87,)</f>
        <v>#REF!</v>
      </c>
      <c r="FI16" s="215" t="e">
        <f>ROUND(#REF!*0.87,)</f>
        <v>#REF!</v>
      </c>
      <c r="FJ16" s="215" t="e">
        <f>ROUND(#REF!*0.87,)</f>
        <v>#REF!</v>
      </c>
      <c r="FK16" s="215" t="e">
        <f>ROUND(#REF!*0.87,)</f>
        <v>#REF!</v>
      </c>
      <c r="FL16" s="215" t="e">
        <f>ROUND(#REF!*0.87,)</f>
        <v>#REF!</v>
      </c>
      <c r="FM16" s="215" t="e">
        <f>ROUND(#REF!*0.87,)</f>
        <v>#REF!</v>
      </c>
      <c r="FN16" s="215" t="e">
        <f>ROUND(#REF!*0.87,)</f>
        <v>#REF!</v>
      </c>
      <c r="FO16" s="215" t="e">
        <f>ROUND(#REF!*0.87,)</f>
        <v>#REF!</v>
      </c>
      <c r="FP16" s="215" t="e">
        <f>ROUND(#REF!*0.87,)</f>
        <v>#REF!</v>
      </c>
      <c r="FQ16" s="215" t="e">
        <f>ROUND(#REF!*0.87,)</f>
        <v>#REF!</v>
      </c>
      <c r="FR16" s="215" t="e">
        <f>ROUND(#REF!*0.87,)</f>
        <v>#REF!</v>
      </c>
      <c r="FS16" s="215" t="e">
        <f>ROUND(#REF!*0.87,)</f>
        <v>#REF!</v>
      </c>
      <c r="FT16" s="215" t="e">
        <f>ROUND(#REF!*0.87,)</f>
        <v>#REF!</v>
      </c>
      <c r="FU16" s="215" t="e">
        <f>ROUND(#REF!*0.87,)</f>
        <v>#REF!</v>
      </c>
      <c r="FV16" s="215" t="e">
        <f>ROUND(#REF!*0.87,)</f>
        <v>#REF!</v>
      </c>
      <c r="FW16" s="215" t="e">
        <f>ROUND(#REF!*0.87,)</f>
        <v>#REF!</v>
      </c>
      <c r="FX16" s="215" t="e">
        <f>ROUND(#REF!*0.87,)</f>
        <v>#REF!</v>
      </c>
      <c r="FY16" s="215" t="e">
        <f>ROUND(#REF!*0.87,)</f>
        <v>#REF!</v>
      </c>
      <c r="FZ16" s="215" t="e">
        <f>ROUND(#REF!*0.87,)</f>
        <v>#REF!</v>
      </c>
      <c r="GA16" s="215" t="e">
        <f>ROUND(#REF!*0.87,)</f>
        <v>#REF!</v>
      </c>
      <c r="GB16" s="215" t="e">
        <f>ROUND(#REF!*0.87,)</f>
        <v>#REF!</v>
      </c>
      <c r="GC16" s="215" t="e">
        <f>ROUND(#REF!*0.87,)</f>
        <v>#REF!</v>
      </c>
      <c r="GD16" s="215" t="e">
        <f>ROUND(#REF!*0.87,)</f>
        <v>#REF!</v>
      </c>
      <c r="GE16" s="215" t="e">
        <f>ROUND(#REF!*0.87,)</f>
        <v>#REF!</v>
      </c>
      <c r="GF16" s="215" t="e">
        <f>ROUND(#REF!*0.87,)</f>
        <v>#REF!</v>
      </c>
      <c r="GG16" s="215" t="e">
        <f>ROUND(#REF!*0.87,)</f>
        <v>#REF!</v>
      </c>
      <c r="GH16" s="215" t="e">
        <f>ROUND(#REF!*0.87,)</f>
        <v>#REF!</v>
      </c>
      <c r="GI16" s="215" t="e">
        <f>ROUND(#REF!*0.87,)</f>
        <v>#REF!</v>
      </c>
      <c r="GJ16" s="215" t="e">
        <f>ROUND(#REF!*0.87,)</f>
        <v>#REF!</v>
      </c>
      <c r="GK16" s="215" t="e">
        <f>ROUND(#REF!*0.87,)</f>
        <v>#REF!</v>
      </c>
      <c r="GL16" s="215" t="e">
        <f>ROUND(#REF!*0.87,)</f>
        <v>#REF!</v>
      </c>
      <c r="GM16" s="215" t="e">
        <f>ROUND(#REF!*0.87,)</f>
        <v>#REF!</v>
      </c>
      <c r="GN16" s="215" t="e">
        <f>ROUND(#REF!*0.87,)</f>
        <v>#REF!</v>
      </c>
      <c r="GO16" s="215" t="e">
        <f>ROUND(#REF!*0.87,)</f>
        <v>#REF!</v>
      </c>
      <c r="GP16" s="215" t="e">
        <f>ROUND(#REF!*0.87,)</f>
        <v>#REF!</v>
      </c>
      <c r="GQ16" s="215" t="e">
        <f>ROUND(#REF!*0.87,)</f>
        <v>#REF!</v>
      </c>
      <c r="GR16" s="215" t="e">
        <f>ROUND(#REF!*0.87,)</f>
        <v>#REF!</v>
      </c>
      <c r="GS16" s="215" t="e">
        <f>ROUND(#REF!*0.87,)</f>
        <v>#REF!</v>
      </c>
      <c r="GT16" s="215" t="e">
        <f>ROUND(#REF!*0.87,)</f>
        <v>#REF!</v>
      </c>
      <c r="GU16" s="215" t="e">
        <f>ROUND(#REF!*0.87,)</f>
        <v>#REF!</v>
      </c>
      <c r="GV16" s="215" t="e">
        <f>ROUND(#REF!*0.87,)</f>
        <v>#REF!</v>
      </c>
      <c r="GW16" s="215" t="e">
        <f>ROUND(#REF!*0.87,)</f>
        <v>#REF!</v>
      </c>
      <c r="GX16" s="215" t="e">
        <f>ROUND(#REF!*0.87,)</f>
        <v>#REF!</v>
      </c>
      <c r="GY16" s="215" t="e">
        <f>ROUND(#REF!*0.87,)</f>
        <v>#REF!</v>
      </c>
      <c r="GZ16" s="215" t="e">
        <f>ROUND(#REF!*0.87,)</f>
        <v>#REF!</v>
      </c>
      <c r="HA16" s="215" t="e">
        <f>ROUND(#REF!*0.87,)</f>
        <v>#REF!</v>
      </c>
      <c r="HB16" s="215" t="e">
        <f>ROUND(#REF!*0.87,)</f>
        <v>#REF!</v>
      </c>
      <c r="HC16" s="215" t="e">
        <f>ROUND(#REF!*0.87,)</f>
        <v>#REF!</v>
      </c>
      <c r="HD16" s="215" t="e">
        <f>ROUND(#REF!*0.87,)</f>
        <v>#REF!</v>
      </c>
      <c r="HE16" s="215" t="e">
        <f>ROUND(#REF!*0.87,)</f>
        <v>#REF!</v>
      </c>
      <c r="HF16" s="215" t="e">
        <f>ROUND(#REF!*0.87,)</f>
        <v>#REF!</v>
      </c>
      <c r="HG16" s="215" t="e">
        <f>ROUND(#REF!*0.87,)</f>
        <v>#REF!</v>
      </c>
      <c r="HH16" s="215" t="e">
        <f>ROUND(#REF!*0.87,)</f>
        <v>#REF!</v>
      </c>
      <c r="HI16" s="215" t="e">
        <f>ROUND(#REF!*0.87,)</f>
        <v>#REF!</v>
      </c>
      <c r="HJ16" s="215" t="e">
        <f>ROUND(#REF!*0.87,)</f>
        <v>#REF!</v>
      </c>
      <c r="HK16" s="215" t="e">
        <f>ROUND(#REF!*0.87,)</f>
        <v>#REF!</v>
      </c>
      <c r="HL16" s="215" t="e">
        <f>ROUND(#REF!*0.87,)</f>
        <v>#REF!</v>
      </c>
      <c r="HM16" s="215" t="e">
        <f>ROUND(#REF!*0.87,)</f>
        <v>#REF!</v>
      </c>
      <c r="HN16" s="215" t="e">
        <f>ROUND(#REF!*0.87,)</f>
        <v>#REF!</v>
      </c>
      <c r="HO16" s="215" t="e">
        <f>ROUND(#REF!*0.87,)</f>
        <v>#REF!</v>
      </c>
      <c r="HP16" s="215" t="e">
        <f>ROUND(#REF!*0.87,)</f>
        <v>#REF!</v>
      </c>
      <c r="HQ16" s="215" t="e">
        <f>ROUND(#REF!*0.87,)</f>
        <v>#REF!</v>
      </c>
      <c r="HR16" s="215" t="e">
        <f>ROUND(#REF!*0.87,)</f>
        <v>#REF!</v>
      </c>
      <c r="HS16" s="215" t="e">
        <f>ROUND(#REF!*0.87,)</f>
        <v>#REF!</v>
      </c>
      <c r="HT16" s="215" t="e">
        <f>ROUND(#REF!*0.87,)</f>
        <v>#REF!</v>
      </c>
      <c r="HU16" s="215" t="e">
        <f>ROUND(#REF!*0.87,)</f>
        <v>#REF!</v>
      </c>
      <c r="HV16" s="215" t="e">
        <f>ROUND(#REF!*0.87,)</f>
        <v>#REF!</v>
      </c>
      <c r="HW16" s="215" t="e">
        <f>ROUND(#REF!*0.87,)</f>
        <v>#REF!</v>
      </c>
      <c r="HX16" s="215" t="e">
        <f>ROUND(#REF!*0.87,)</f>
        <v>#REF!</v>
      </c>
      <c r="HY16" s="215" t="e">
        <f>ROUND(#REF!*0.87,)</f>
        <v>#REF!</v>
      </c>
      <c r="HZ16" s="215" t="e">
        <f>ROUND(#REF!*0.87,)</f>
        <v>#REF!</v>
      </c>
      <c r="IA16" s="215" t="e">
        <f>ROUND(#REF!*0.87,)</f>
        <v>#REF!</v>
      </c>
      <c r="IB16" s="215" t="e">
        <f>ROUND(#REF!*0.87,)</f>
        <v>#REF!</v>
      </c>
      <c r="IC16" s="215" t="e">
        <f>ROUND(#REF!*0.87,)</f>
        <v>#REF!</v>
      </c>
      <c r="ID16" s="215" t="e">
        <f>ROUND(#REF!*0.87,)</f>
        <v>#REF!</v>
      </c>
      <c r="IE16" s="215" t="e">
        <f>ROUND(#REF!*0.87,)</f>
        <v>#REF!</v>
      </c>
      <c r="IF16" s="215" t="e">
        <f>ROUND(#REF!*0.87,)</f>
        <v>#REF!</v>
      </c>
      <c r="IG16" s="215" t="e">
        <f>ROUND(#REF!*0.87,)</f>
        <v>#REF!</v>
      </c>
      <c r="IH16" s="215" t="e">
        <f>ROUND(#REF!*0.87,)</f>
        <v>#REF!</v>
      </c>
      <c r="II16" s="215" t="e">
        <f>ROUND(#REF!*0.87,)</f>
        <v>#REF!</v>
      </c>
      <c r="IJ16" s="215" t="e">
        <f>ROUND(#REF!*0.87,)</f>
        <v>#REF!</v>
      </c>
      <c r="IK16" s="215" t="e">
        <f>ROUND(#REF!*0.87,)</f>
        <v>#REF!</v>
      </c>
      <c r="IL16" s="215" t="e">
        <f>ROUND(#REF!*0.87,)</f>
        <v>#REF!</v>
      </c>
      <c r="IM16" s="215" t="e">
        <f>ROUND(#REF!*0.87,)</f>
        <v>#REF!</v>
      </c>
      <c r="IN16" s="215" t="e">
        <f>ROUND(#REF!*0.87,)</f>
        <v>#REF!</v>
      </c>
      <c r="IO16" s="215" t="e">
        <f>ROUND(#REF!*0.87,)</f>
        <v>#REF!</v>
      </c>
      <c r="IP16" s="215" t="e">
        <f>ROUND(#REF!*0.87,)</f>
        <v>#REF!</v>
      </c>
      <c r="IQ16" s="215" t="e">
        <f>ROUND(#REF!*0.87,)</f>
        <v>#REF!</v>
      </c>
      <c r="IR16" s="215" t="e">
        <f>ROUND(#REF!*0.87,)</f>
        <v>#REF!</v>
      </c>
      <c r="IS16" s="215" t="e">
        <f>ROUND(#REF!*0.87,)</f>
        <v>#REF!</v>
      </c>
      <c r="IT16" s="215" t="e">
        <f>ROUND(#REF!*0.87,)</f>
        <v>#REF!</v>
      </c>
      <c r="IU16" s="215" t="e">
        <f>ROUND(#REF!*0.87,)</f>
        <v>#REF!</v>
      </c>
      <c r="IV16" s="215" t="e">
        <f>ROUND(#REF!*0.87,)</f>
        <v>#REF!</v>
      </c>
      <c r="IW16" s="215" t="e">
        <f>ROUND(#REF!*0.87,)</f>
        <v>#REF!</v>
      </c>
      <c r="IX16" s="215" t="e">
        <f>ROUND(#REF!*0.87,)</f>
        <v>#REF!</v>
      </c>
      <c r="IY16" s="215" t="e">
        <f>ROUND(#REF!*0.87,)</f>
        <v>#REF!</v>
      </c>
      <c r="IZ16" s="215" t="e">
        <f>ROUND(#REF!*0.87,)</f>
        <v>#REF!</v>
      </c>
      <c r="JA16" s="215" t="e">
        <f>ROUND(#REF!*0.87,)</f>
        <v>#REF!</v>
      </c>
      <c r="JB16" s="215" t="e">
        <f>ROUND(#REF!*0.87,)</f>
        <v>#REF!</v>
      </c>
      <c r="JC16" s="215" t="e">
        <f>ROUND(#REF!*0.87,)</f>
        <v>#REF!</v>
      </c>
      <c r="JD16" s="215" t="e">
        <f>ROUND(#REF!*0.87,)</f>
        <v>#REF!</v>
      </c>
      <c r="JE16" s="215" t="e">
        <f>ROUND(#REF!*0.87,)</f>
        <v>#REF!</v>
      </c>
      <c r="JF16" s="215" t="e">
        <f>ROUND(#REF!*0.87,)</f>
        <v>#REF!</v>
      </c>
      <c r="JG16" s="215" t="e">
        <f>ROUND(#REF!*0.87,)</f>
        <v>#REF!</v>
      </c>
      <c r="JH16" s="215" t="e">
        <f>ROUND(#REF!*0.87,)</f>
        <v>#REF!</v>
      </c>
      <c r="JI16" s="215" t="e">
        <f>ROUND(#REF!*0.87,)</f>
        <v>#REF!</v>
      </c>
      <c r="JJ16" s="215" t="e">
        <f>ROUND(#REF!*0.87,)</f>
        <v>#REF!</v>
      </c>
      <c r="JK16" s="215" t="e">
        <f>ROUND(#REF!*0.87,)</f>
        <v>#REF!</v>
      </c>
      <c r="JL16" s="215" t="e">
        <f>ROUND(#REF!*0.87,)</f>
        <v>#REF!</v>
      </c>
      <c r="JM16" s="215" t="e">
        <f>ROUND(#REF!*0.87,)</f>
        <v>#REF!</v>
      </c>
      <c r="JN16" s="215" t="e">
        <f>ROUND(#REF!*0.87,)</f>
        <v>#REF!</v>
      </c>
    </row>
    <row r="17" spans="1:274" ht="11.45" customHeight="1" x14ac:dyDescent="0.2">
      <c r="A17" s="35" t="s">
        <v>8</v>
      </c>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c r="CF17" s="215"/>
      <c r="CG17" s="215"/>
      <c r="CH17" s="215"/>
      <c r="CI17" s="215"/>
      <c r="CJ17" s="215"/>
      <c r="CK17" s="215"/>
      <c r="CL17" s="215"/>
      <c r="CM17" s="215"/>
      <c r="CN17" s="215"/>
      <c r="CO17" s="215"/>
      <c r="CP17" s="215"/>
      <c r="CQ17" s="215"/>
      <c r="CR17" s="215"/>
      <c r="CS17" s="215"/>
      <c r="CT17" s="215"/>
      <c r="CU17" s="215"/>
      <c r="CV17" s="215"/>
      <c r="CW17" s="215"/>
      <c r="CX17" s="215"/>
      <c r="CY17" s="215"/>
      <c r="CZ17" s="215"/>
      <c r="DA17" s="215"/>
      <c r="DB17" s="215"/>
      <c r="DC17" s="215"/>
      <c r="DD17" s="215"/>
      <c r="DE17" s="215"/>
      <c r="DF17" s="215"/>
      <c r="DG17" s="215"/>
      <c r="DH17" s="215"/>
      <c r="DI17" s="215"/>
      <c r="DJ17" s="215"/>
      <c r="DK17" s="215"/>
      <c r="DL17" s="215"/>
      <c r="DM17" s="215"/>
      <c r="DN17" s="215"/>
      <c r="DO17" s="215"/>
      <c r="DP17" s="215"/>
      <c r="DQ17" s="215"/>
      <c r="DR17" s="215"/>
      <c r="DS17" s="215"/>
      <c r="DT17" s="215"/>
      <c r="DU17" s="215"/>
      <c r="DV17" s="215"/>
      <c r="DW17" s="215"/>
      <c r="DX17" s="215"/>
      <c r="DY17" s="215"/>
      <c r="DZ17" s="215"/>
      <c r="EA17" s="215"/>
      <c r="EB17" s="215"/>
      <c r="EC17" s="215"/>
      <c r="ED17" s="215"/>
      <c r="EE17" s="215"/>
      <c r="EF17" s="215"/>
      <c r="EG17" s="215"/>
      <c r="EH17" s="215"/>
      <c r="EI17" s="215"/>
      <c r="EJ17" s="215"/>
      <c r="EK17" s="215"/>
      <c r="EL17" s="215"/>
      <c r="EM17" s="215"/>
      <c r="EN17" s="215"/>
      <c r="EO17" s="215"/>
      <c r="EP17" s="215"/>
      <c r="EQ17" s="215"/>
      <c r="ER17" s="215"/>
      <c r="ES17" s="215"/>
      <c r="ET17" s="215"/>
      <c r="EU17" s="215"/>
      <c r="EV17" s="215"/>
      <c r="EW17" s="215"/>
      <c r="EX17" s="215"/>
      <c r="EY17" s="215"/>
      <c r="EZ17" s="215"/>
      <c r="FA17" s="215"/>
      <c r="FB17" s="215"/>
      <c r="FC17" s="215"/>
      <c r="FD17" s="215"/>
      <c r="FE17" s="215"/>
      <c r="FF17" s="215"/>
      <c r="FG17" s="215"/>
      <c r="FH17" s="215"/>
      <c r="FI17" s="215"/>
      <c r="FJ17" s="215"/>
      <c r="FK17" s="215"/>
      <c r="FL17" s="215"/>
      <c r="FM17" s="215"/>
      <c r="FN17" s="215"/>
      <c r="FO17" s="215"/>
      <c r="FP17" s="215"/>
      <c r="FQ17" s="215"/>
      <c r="FR17" s="215"/>
      <c r="FS17" s="215"/>
      <c r="FT17" s="215"/>
      <c r="FU17" s="215"/>
      <c r="FV17" s="215"/>
      <c r="FW17" s="215"/>
      <c r="FX17" s="215"/>
      <c r="FY17" s="215"/>
      <c r="FZ17" s="215"/>
      <c r="GA17" s="215"/>
      <c r="GB17" s="215"/>
      <c r="GC17" s="215"/>
      <c r="GD17" s="215"/>
      <c r="GE17" s="215"/>
      <c r="GF17" s="215"/>
      <c r="GG17" s="215"/>
      <c r="GH17" s="215"/>
      <c r="GI17" s="215"/>
      <c r="GJ17" s="215"/>
      <c r="GK17" s="215"/>
      <c r="GL17" s="215"/>
      <c r="GM17" s="215"/>
      <c r="GN17" s="215"/>
      <c r="GO17" s="215"/>
      <c r="GP17" s="215"/>
      <c r="GQ17" s="215"/>
      <c r="GR17" s="215"/>
      <c r="GS17" s="215"/>
      <c r="GT17" s="215"/>
      <c r="GU17" s="215"/>
      <c r="GV17" s="215"/>
      <c r="GW17" s="215"/>
      <c r="GX17" s="215"/>
      <c r="GY17" s="215"/>
      <c r="GZ17" s="215"/>
      <c r="HA17" s="215"/>
      <c r="HB17" s="215"/>
      <c r="HC17" s="215"/>
      <c r="HD17" s="215"/>
      <c r="HE17" s="215"/>
      <c r="HF17" s="215"/>
      <c r="HG17" s="215"/>
      <c r="HH17" s="215"/>
      <c r="HI17" s="215"/>
      <c r="HJ17" s="215"/>
      <c r="HK17" s="215"/>
      <c r="HL17" s="215"/>
      <c r="HM17" s="215"/>
      <c r="HN17" s="215"/>
      <c r="HO17" s="215"/>
      <c r="HP17" s="215"/>
      <c r="HQ17" s="215"/>
      <c r="HR17" s="215"/>
      <c r="HS17" s="215"/>
      <c r="HT17" s="215"/>
      <c r="HU17" s="215"/>
      <c r="HV17" s="215"/>
      <c r="HW17" s="215"/>
      <c r="HX17" s="215"/>
      <c r="HY17" s="215"/>
      <c r="HZ17" s="215"/>
      <c r="IA17" s="215"/>
      <c r="IB17" s="215"/>
      <c r="IC17" s="215"/>
      <c r="ID17" s="215"/>
      <c r="IE17" s="215"/>
      <c r="IF17" s="215"/>
      <c r="IG17" s="215"/>
      <c r="IH17" s="215"/>
      <c r="II17" s="215"/>
      <c r="IJ17" s="215"/>
      <c r="IK17" s="215"/>
      <c r="IL17" s="215"/>
      <c r="IM17" s="215"/>
      <c r="IN17" s="215"/>
      <c r="IO17" s="215"/>
      <c r="IP17" s="215"/>
      <c r="IQ17" s="215"/>
      <c r="IR17" s="215"/>
      <c r="IS17" s="215"/>
      <c r="IT17" s="215"/>
      <c r="IU17" s="215"/>
      <c r="IV17" s="215"/>
      <c r="IW17" s="215"/>
      <c r="IX17" s="215"/>
      <c r="IY17" s="215"/>
      <c r="IZ17" s="215"/>
      <c r="JA17" s="215"/>
      <c r="JB17" s="215"/>
      <c r="JC17" s="215"/>
      <c r="JD17" s="215"/>
      <c r="JE17" s="215"/>
      <c r="JF17" s="215"/>
      <c r="JG17" s="215"/>
      <c r="JH17" s="215"/>
      <c r="JI17" s="215"/>
      <c r="JJ17" s="215"/>
      <c r="JK17" s="215"/>
      <c r="JL17" s="215"/>
      <c r="JM17" s="215"/>
      <c r="JN17" s="215"/>
    </row>
    <row r="18" spans="1:274" ht="11.45" customHeight="1" x14ac:dyDescent="0.2">
      <c r="A18" s="12">
        <v>1</v>
      </c>
      <c r="B18" s="215" t="e">
        <f>ROUND(#REF!*0.87,)</f>
        <v>#REF!</v>
      </c>
      <c r="C18" s="215" t="e">
        <f>ROUND(#REF!*0.87,)</f>
        <v>#REF!</v>
      </c>
      <c r="D18" s="215" t="e">
        <f>ROUND(#REF!*0.87,)</f>
        <v>#REF!</v>
      </c>
      <c r="E18" s="215" t="e">
        <f>ROUND(#REF!*0.87,)</f>
        <v>#REF!</v>
      </c>
      <c r="F18" s="215" t="e">
        <f>ROUND(#REF!*0.87,)</f>
        <v>#REF!</v>
      </c>
      <c r="G18" s="215" t="e">
        <f>ROUND(#REF!*0.87,)</f>
        <v>#REF!</v>
      </c>
      <c r="H18" s="215" t="e">
        <f>ROUND(#REF!*0.87,)</f>
        <v>#REF!</v>
      </c>
      <c r="I18" s="215" t="e">
        <f>ROUND(#REF!*0.87,)</f>
        <v>#REF!</v>
      </c>
      <c r="J18" s="215" t="e">
        <f>ROUND(#REF!*0.87,)</f>
        <v>#REF!</v>
      </c>
      <c r="K18" s="215" t="e">
        <f>ROUND(#REF!*0.87,)</f>
        <v>#REF!</v>
      </c>
      <c r="L18" s="215" t="e">
        <f>ROUND(#REF!*0.87,)</f>
        <v>#REF!</v>
      </c>
      <c r="M18" s="215" t="e">
        <f>ROUND(#REF!*0.87,)</f>
        <v>#REF!</v>
      </c>
      <c r="N18" s="215" t="e">
        <f>ROUND(#REF!*0.87,)</f>
        <v>#REF!</v>
      </c>
      <c r="O18" s="215" t="e">
        <f>ROUND(#REF!*0.87,)</f>
        <v>#REF!</v>
      </c>
      <c r="P18" s="215" t="e">
        <f>ROUND(#REF!*0.87,)</f>
        <v>#REF!</v>
      </c>
      <c r="Q18" s="215" t="e">
        <f>ROUND(#REF!*0.87,)</f>
        <v>#REF!</v>
      </c>
      <c r="R18" s="215" t="e">
        <f>ROUND(#REF!*0.87,)</f>
        <v>#REF!</v>
      </c>
      <c r="S18" s="215" t="e">
        <f>ROUND(#REF!*0.87,)</f>
        <v>#REF!</v>
      </c>
      <c r="T18" s="215" t="e">
        <f>ROUND(#REF!*0.87,)</f>
        <v>#REF!</v>
      </c>
      <c r="U18" s="215" t="e">
        <f>ROUND(#REF!*0.87,)</f>
        <v>#REF!</v>
      </c>
      <c r="V18" s="215" t="e">
        <f>ROUND(#REF!*0.87,)</f>
        <v>#REF!</v>
      </c>
      <c r="W18" s="215" t="e">
        <f>ROUND(#REF!*0.87,)</f>
        <v>#REF!</v>
      </c>
      <c r="X18" s="215" t="e">
        <f>ROUND(#REF!*0.87,)</f>
        <v>#REF!</v>
      </c>
      <c r="Y18" s="215" t="e">
        <f>ROUND(#REF!*0.87,)</f>
        <v>#REF!</v>
      </c>
      <c r="Z18" s="215" t="e">
        <f>ROUND(#REF!*0.87,)</f>
        <v>#REF!</v>
      </c>
      <c r="AA18" s="215" t="e">
        <f>ROUND(#REF!*0.87,)</f>
        <v>#REF!</v>
      </c>
      <c r="AB18" s="215" t="e">
        <f>ROUND(#REF!*0.87,)</f>
        <v>#REF!</v>
      </c>
      <c r="AC18" s="215" t="e">
        <f>ROUND(#REF!*0.87,)</f>
        <v>#REF!</v>
      </c>
      <c r="AD18" s="215" t="e">
        <f>ROUND(#REF!*0.87,)</f>
        <v>#REF!</v>
      </c>
      <c r="AE18" s="215" t="e">
        <f>ROUND(#REF!*0.87,)</f>
        <v>#REF!</v>
      </c>
      <c r="AF18" s="215" t="e">
        <f>ROUND(#REF!*0.87,)</f>
        <v>#REF!</v>
      </c>
      <c r="AG18" s="215" t="e">
        <f>ROUND(#REF!*0.87,)</f>
        <v>#REF!</v>
      </c>
      <c r="AH18" s="215" t="e">
        <f>ROUND(#REF!*0.87,)</f>
        <v>#REF!</v>
      </c>
      <c r="AI18" s="215" t="e">
        <f>ROUND(#REF!*0.87,)</f>
        <v>#REF!</v>
      </c>
      <c r="AJ18" s="215" t="e">
        <f>ROUND(#REF!*0.87,)</f>
        <v>#REF!</v>
      </c>
      <c r="AK18" s="215" t="e">
        <f>ROUND(#REF!*0.87,)</f>
        <v>#REF!</v>
      </c>
      <c r="AL18" s="215" t="e">
        <f>ROUND(#REF!*0.87,)</f>
        <v>#REF!</v>
      </c>
      <c r="AM18" s="215" t="e">
        <f>ROUND(#REF!*0.87,)</f>
        <v>#REF!</v>
      </c>
      <c r="AN18" s="215" t="e">
        <f>ROUND(#REF!*0.87,)</f>
        <v>#REF!</v>
      </c>
      <c r="AO18" s="215" t="e">
        <f>ROUND(#REF!*0.87,)</f>
        <v>#REF!</v>
      </c>
      <c r="AP18" s="215" t="e">
        <f>ROUND(#REF!*0.87,)</f>
        <v>#REF!</v>
      </c>
      <c r="AQ18" s="215" t="e">
        <f>ROUND(#REF!*0.87,)</f>
        <v>#REF!</v>
      </c>
      <c r="AR18" s="215" t="e">
        <f>ROUND(#REF!*0.87,)</f>
        <v>#REF!</v>
      </c>
      <c r="AS18" s="215" t="e">
        <f>ROUND(#REF!*0.87,)</f>
        <v>#REF!</v>
      </c>
      <c r="AT18" s="215" t="e">
        <f>ROUND(#REF!*0.87,)</f>
        <v>#REF!</v>
      </c>
      <c r="AU18" s="215" t="e">
        <f>ROUND(#REF!*0.87,)</f>
        <v>#REF!</v>
      </c>
      <c r="AV18" s="215" t="e">
        <f>ROUND(#REF!*0.87,)</f>
        <v>#REF!</v>
      </c>
      <c r="AW18" s="215" t="e">
        <f>ROUND(#REF!*0.87,)</f>
        <v>#REF!</v>
      </c>
      <c r="AX18" s="215" t="e">
        <f>ROUND(#REF!*0.87,)</f>
        <v>#REF!</v>
      </c>
      <c r="AY18" s="215" t="e">
        <f>ROUND(#REF!*0.87,)</f>
        <v>#REF!</v>
      </c>
      <c r="AZ18" s="215" t="e">
        <f>ROUND(#REF!*0.87,)</f>
        <v>#REF!</v>
      </c>
      <c r="BA18" s="215" t="e">
        <f>ROUND(#REF!*0.87,)</f>
        <v>#REF!</v>
      </c>
      <c r="BB18" s="215" t="e">
        <f>ROUND(#REF!*0.87,)</f>
        <v>#REF!</v>
      </c>
      <c r="BC18" s="215" t="e">
        <f>ROUND(#REF!*0.87,)</f>
        <v>#REF!</v>
      </c>
      <c r="BD18" s="215" t="e">
        <f>ROUND(#REF!*0.87,)</f>
        <v>#REF!</v>
      </c>
      <c r="BE18" s="215" t="e">
        <f>ROUND(#REF!*0.87,)</f>
        <v>#REF!</v>
      </c>
      <c r="BF18" s="215" t="e">
        <f>ROUND(#REF!*0.87,)</f>
        <v>#REF!</v>
      </c>
      <c r="BG18" s="215" t="e">
        <f>ROUND(#REF!*0.87,)</f>
        <v>#REF!</v>
      </c>
      <c r="BH18" s="215" t="e">
        <f>ROUND(#REF!*0.87,)</f>
        <v>#REF!</v>
      </c>
      <c r="BI18" s="215" t="e">
        <f>ROUND(#REF!*0.87,)</f>
        <v>#REF!</v>
      </c>
      <c r="BJ18" s="215" t="e">
        <f>ROUND(#REF!*0.87,)</f>
        <v>#REF!</v>
      </c>
      <c r="BK18" s="215" t="e">
        <f>ROUND(#REF!*0.87,)</f>
        <v>#REF!</v>
      </c>
      <c r="BL18" s="215" t="e">
        <f>ROUND(#REF!*0.87,)</f>
        <v>#REF!</v>
      </c>
      <c r="BM18" s="215" t="e">
        <f>ROUND(#REF!*0.87,)</f>
        <v>#REF!</v>
      </c>
      <c r="BN18" s="215" t="e">
        <f>ROUND(#REF!*0.87,)</f>
        <v>#REF!</v>
      </c>
      <c r="BO18" s="215" t="e">
        <f>ROUND(#REF!*0.87,)</f>
        <v>#REF!</v>
      </c>
      <c r="BP18" s="215" t="e">
        <f>ROUND(#REF!*0.87,)</f>
        <v>#REF!</v>
      </c>
      <c r="BQ18" s="215" t="e">
        <f>ROUND(#REF!*0.87,)</f>
        <v>#REF!</v>
      </c>
      <c r="BR18" s="215" t="e">
        <f>ROUND(#REF!*0.87,)</f>
        <v>#REF!</v>
      </c>
      <c r="BS18" s="215" t="e">
        <f>ROUND(#REF!*0.87,)</f>
        <v>#REF!</v>
      </c>
      <c r="BT18" s="215" t="e">
        <f>ROUND(#REF!*0.87,)</f>
        <v>#REF!</v>
      </c>
      <c r="BU18" s="215" t="e">
        <f>ROUND(#REF!*0.87,)</f>
        <v>#REF!</v>
      </c>
      <c r="BV18" s="215" t="e">
        <f>ROUND(#REF!*0.87,)</f>
        <v>#REF!</v>
      </c>
      <c r="BW18" s="215" t="e">
        <f>ROUND(#REF!*0.87,)</f>
        <v>#REF!</v>
      </c>
      <c r="BX18" s="215" t="e">
        <f>ROUND(#REF!*0.87,)</f>
        <v>#REF!</v>
      </c>
      <c r="BY18" s="215" t="e">
        <f>ROUND(#REF!*0.87,)</f>
        <v>#REF!</v>
      </c>
      <c r="BZ18" s="215" t="e">
        <f>ROUND(#REF!*0.87,)</f>
        <v>#REF!</v>
      </c>
      <c r="CA18" s="215" t="e">
        <f>ROUND(#REF!*0.87,)</f>
        <v>#REF!</v>
      </c>
      <c r="CB18" s="215" t="e">
        <f>ROUND(#REF!*0.87,)</f>
        <v>#REF!</v>
      </c>
      <c r="CC18" s="215" t="e">
        <f>ROUND(#REF!*0.87,)</f>
        <v>#REF!</v>
      </c>
      <c r="CD18" s="215" t="e">
        <f>ROUND(#REF!*0.87,)</f>
        <v>#REF!</v>
      </c>
      <c r="CE18" s="215" t="e">
        <f>ROUND(#REF!*0.87,)</f>
        <v>#REF!</v>
      </c>
      <c r="CF18" s="215" t="e">
        <f>ROUND(#REF!*0.87,)</f>
        <v>#REF!</v>
      </c>
      <c r="CG18" s="215" t="e">
        <f>ROUND(#REF!*0.87,)</f>
        <v>#REF!</v>
      </c>
      <c r="CH18" s="215" t="e">
        <f>ROUND(#REF!*0.87,)</f>
        <v>#REF!</v>
      </c>
      <c r="CI18" s="215" t="e">
        <f>ROUND(#REF!*0.87,)</f>
        <v>#REF!</v>
      </c>
      <c r="CJ18" s="215" t="e">
        <f>ROUND(#REF!*0.87,)</f>
        <v>#REF!</v>
      </c>
      <c r="CK18" s="215" t="e">
        <f>ROUND(#REF!*0.87,)</f>
        <v>#REF!</v>
      </c>
      <c r="CL18" s="215" t="e">
        <f>ROUND(#REF!*0.87,)</f>
        <v>#REF!</v>
      </c>
      <c r="CM18" s="215" t="e">
        <f>ROUND(#REF!*0.87,)</f>
        <v>#REF!</v>
      </c>
      <c r="CN18" s="215" t="e">
        <f>ROUND(#REF!*0.87,)</f>
        <v>#REF!</v>
      </c>
      <c r="CO18" s="215" t="e">
        <f>ROUND(#REF!*0.87,)</f>
        <v>#REF!</v>
      </c>
      <c r="CP18" s="215" t="e">
        <f>ROUND(#REF!*0.87,)</f>
        <v>#REF!</v>
      </c>
      <c r="CQ18" s="215" t="e">
        <f>ROUND(#REF!*0.87,)</f>
        <v>#REF!</v>
      </c>
      <c r="CR18" s="215" t="e">
        <f>ROUND(#REF!*0.87,)</f>
        <v>#REF!</v>
      </c>
      <c r="CS18" s="215" t="e">
        <f>ROUND(#REF!*0.87,)</f>
        <v>#REF!</v>
      </c>
      <c r="CT18" s="215" t="e">
        <f>ROUND(#REF!*0.87,)</f>
        <v>#REF!</v>
      </c>
      <c r="CU18" s="215" t="e">
        <f>ROUND(#REF!*0.87,)</f>
        <v>#REF!</v>
      </c>
      <c r="CV18" s="215" t="e">
        <f>ROUND(#REF!*0.87,)</f>
        <v>#REF!</v>
      </c>
      <c r="CW18" s="215" t="e">
        <f>ROUND(#REF!*0.87,)</f>
        <v>#REF!</v>
      </c>
      <c r="CX18" s="215" t="e">
        <f>ROUND(#REF!*0.87,)</f>
        <v>#REF!</v>
      </c>
      <c r="CY18" s="215" t="e">
        <f>ROUND(#REF!*0.87,)</f>
        <v>#REF!</v>
      </c>
      <c r="CZ18" s="215" t="e">
        <f>ROUND(#REF!*0.87,)</f>
        <v>#REF!</v>
      </c>
      <c r="DA18" s="215" t="e">
        <f>ROUND(#REF!*0.87,)</f>
        <v>#REF!</v>
      </c>
      <c r="DB18" s="215" t="e">
        <f>ROUND(#REF!*0.87,)</f>
        <v>#REF!</v>
      </c>
      <c r="DC18" s="215" t="e">
        <f>ROUND(#REF!*0.87,)</f>
        <v>#REF!</v>
      </c>
      <c r="DD18" s="215" t="e">
        <f>ROUND(#REF!*0.87,)</f>
        <v>#REF!</v>
      </c>
      <c r="DE18" s="215" t="e">
        <f>ROUND(#REF!*0.87,)</f>
        <v>#REF!</v>
      </c>
      <c r="DF18" s="215" t="e">
        <f>ROUND(#REF!*0.87,)</f>
        <v>#REF!</v>
      </c>
      <c r="DG18" s="215" t="e">
        <f>ROUND(#REF!*0.87,)</f>
        <v>#REF!</v>
      </c>
      <c r="DH18" s="215" t="e">
        <f>ROUND(#REF!*0.87,)</f>
        <v>#REF!</v>
      </c>
      <c r="DI18" s="215" t="e">
        <f>ROUND(#REF!*0.87,)</f>
        <v>#REF!</v>
      </c>
      <c r="DJ18" s="215" t="e">
        <f>ROUND(#REF!*0.87,)</f>
        <v>#REF!</v>
      </c>
      <c r="DK18" s="215" t="e">
        <f>ROUND(#REF!*0.87,)</f>
        <v>#REF!</v>
      </c>
      <c r="DL18" s="215" t="e">
        <f>ROUND(#REF!*0.87,)</f>
        <v>#REF!</v>
      </c>
      <c r="DM18" s="215" t="e">
        <f>ROUND(#REF!*0.87,)</f>
        <v>#REF!</v>
      </c>
      <c r="DN18" s="215" t="e">
        <f>ROUND(#REF!*0.87,)</f>
        <v>#REF!</v>
      </c>
      <c r="DO18" s="215" t="e">
        <f>ROUND(#REF!*0.87,)</f>
        <v>#REF!</v>
      </c>
      <c r="DP18" s="215" t="e">
        <f>ROUND(#REF!*0.87,)</f>
        <v>#REF!</v>
      </c>
      <c r="DQ18" s="215" t="e">
        <f>ROUND(#REF!*0.87,)</f>
        <v>#REF!</v>
      </c>
      <c r="DR18" s="215" t="e">
        <f>ROUND(#REF!*0.87,)</f>
        <v>#REF!</v>
      </c>
      <c r="DS18" s="215" t="e">
        <f>ROUND(#REF!*0.87,)</f>
        <v>#REF!</v>
      </c>
      <c r="DT18" s="215" t="e">
        <f>ROUND(#REF!*0.87,)</f>
        <v>#REF!</v>
      </c>
      <c r="DU18" s="215" t="e">
        <f>ROUND(#REF!*0.87,)</f>
        <v>#REF!</v>
      </c>
      <c r="DV18" s="215" t="e">
        <f>ROUND(#REF!*0.87,)</f>
        <v>#REF!</v>
      </c>
      <c r="DW18" s="215" t="e">
        <f>ROUND(#REF!*0.87,)</f>
        <v>#REF!</v>
      </c>
      <c r="DX18" s="215" t="e">
        <f>ROUND(#REF!*0.87,)</f>
        <v>#REF!</v>
      </c>
      <c r="DY18" s="215" t="e">
        <f>ROUND(#REF!*0.87,)</f>
        <v>#REF!</v>
      </c>
      <c r="DZ18" s="215" t="e">
        <f>ROUND(#REF!*0.87,)</f>
        <v>#REF!</v>
      </c>
      <c r="EA18" s="215" t="e">
        <f>ROUND(#REF!*0.87,)</f>
        <v>#REF!</v>
      </c>
      <c r="EB18" s="215" t="e">
        <f>ROUND(#REF!*0.87,)</f>
        <v>#REF!</v>
      </c>
      <c r="EC18" s="215" t="e">
        <f>ROUND(#REF!*0.87,)</f>
        <v>#REF!</v>
      </c>
      <c r="ED18" s="215" t="e">
        <f>ROUND(#REF!*0.87,)</f>
        <v>#REF!</v>
      </c>
      <c r="EE18" s="215" t="e">
        <f>ROUND(#REF!*0.87,)</f>
        <v>#REF!</v>
      </c>
      <c r="EF18" s="215" t="e">
        <f>ROUND(#REF!*0.87,)</f>
        <v>#REF!</v>
      </c>
      <c r="EG18" s="215" t="e">
        <f>ROUND(#REF!*0.87,)</f>
        <v>#REF!</v>
      </c>
      <c r="EH18" s="215" t="e">
        <f>ROUND(#REF!*0.87,)</f>
        <v>#REF!</v>
      </c>
      <c r="EI18" s="215" t="e">
        <f>ROUND(#REF!*0.87,)</f>
        <v>#REF!</v>
      </c>
      <c r="EJ18" s="215" t="e">
        <f>ROUND(#REF!*0.87,)</f>
        <v>#REF!</v>
      </c>
      <c r="EK18" s="215" t="e">
        <f>ROUND(#REF!*0.87,)</f>
        <v>#REF!</v>
      </c>
      <c r="EL18" s="215" t="e">
        <f>ROUND(#REF!*0.87,)</f>
        <v>#REF!</v>
      </c>
      <c r="EM18" s="215" t="e">
        <f>ROUND(#REF!*0.87,)</f>
        <v>#REF!</v>
      </c>
      <c r="EN18" s="215" t="e">
        <f>ROUND(#REF!*0.87,)</f>
        <v>#REF!</v>
      </c>
      <c r="EO18" s="215" t="e">
        <f>ROUND(#REF!*0.87,)</f>
        <v>#REF!</v>
      </c>
      <c r="EP18" s="215" t="e">
        <f>ROUND(#REF!*0.87,)</f>
        <v>#REF!</v>
      </c>
      <c r="EQ18" s="215" t="e">
        <f>ROUND(#REF!*0.87,)</f>
        <v>#REF!</v>
      </c>
      <c r="ER18" s="215" t="e">
        <f>ROUND(#REF!*0.87,)</f>
        <v>#REF!</v>
      </c>
      <c r="ES18" s="215" t="e">
        <f>ROUND(#REF!*0.87,)</f>
        <v>#REF!</v>
      </c>
      <c r="ET18" s="215" t="e">
        <f>ROUND(#REF!*0.87,)</f>
        <v>#REF!</v>
      </c>
      <c r="EU18" s="215" t="e">
        <f>ROUND(#REF!*0.87,)</f>
        <v>#REF!</v>
      </c>
      <c r="EV18" s="215" t="e">
        <f>ROUND(#REF!*0.87,)</f>
        <v>#REF!</v>
      </c>
      <c r="EW18" s="215" t="e">
        <f>ROUND(#REF!*0.87,)</f>
        <v>#REF!</v>
      </c>
      <c r="EX18" s="215" t="e">
        <f>ROUND(#REF!*0.87,)</f>
        <v>#REF!</v>
      </c>
      <c r="EY18" s="215" t="e">
        <f>ROUND(#REF!*0.87,)</f>
        <v>#REF!</v>
      </c>
      <c r="EZ18" s="215" t="e">
        <f>ROUND(#REF!*0.87,)</f>
        <v>#REF!</v>
      </c>
      <c r="FA18" s="215" t="e">
        <f>ROUND(#REF!*0.87,)</f>
        <v>#REF!</v>
      </c>
      <c r="FB18" s="215" t="e">
        <f>ROUND(#REF!*0.87,)</f>
        <v>#REF!</v>
      </c>
      <c r="FC18" s="215" t="e">
        <f>ROUND(#REF!*0.87,)</f>
        <v>#REF!</v>
      </c>
      <c r="FD18" s="215" t="e">
        <f>ROUND(#REF!*0.87,)</f>
        <v>#REF!</v>
      </c>
      <c r="FE18" s="215" t="e">
        <f>ROUND(#REF!*0.87,)</f>
        <v>#REF!</v>
      </c>
      <c r="FF18" s="215" t="e">
        <f>ROUND(#REF!*0.87,)</f>
        <v>#REF!</v>
      </c>
      <c r="FG18" s="215" t="e">
        <f>ROUND(#REF!*0.87,)</f>
        <v>#REF!</v>
      </c>
      <c r="FH18" s="215" t="e">
        <f>ROUND(#REF!*0.87,)</f>
        <v>#REF!</v>
      </c>
      <c r="FI18" s="215" t="e">
        <f>ROUND(#REF!*0.87,)</f>
        <v>#REF!</v>
      </c>
      <c r="FJ18" s="215" t="e">
        <f>ROUND(#REF!*0.87,)</f>
        <v>#REF!</v>
      </c>
      <c r="FK18" s="215" t="e">
        <f>ROUND(#REF!*0.87,)</f>
        <v>#REF!</v>
      </c>
      <c r="FL18" s="215" t="e">
        <f>ROUND(#REF!*0.87,)</f>
        <v>#REF!</v>
      </c>
      <c r="FM18" s="215" t="e">
        <f>ROUND(#REF!*0.87,)</f>
        <v>#REF!</v>
      </c>
      <c r="FN18" s="215" t="e">
        <f>ROUND(#REF!*0.87,)</f>
        <v>#REF!</v>
      </c>
      <c r="FO18" s="215" t="e">
        <f>ROUND(#REF!*0.87,)</f>
        <v>#REF!</v>
      </c>
      <c r="FP18" s="215" t="e">
        <f>ROUND(#REF!*0.87,)</f>
        <v>#REF!</v>
      </c>
      <c r="FQ18" s="215" t="e">
        <f>ROUND(#REF!*0.87,)</f>
        <v>#REF!</v>
      </c>
      <c r="FR18" s="215" t="e">
        <f>ROUND(#REF!*0.87,)</f>
        <v>#REF!</v>
      </c>
      <c r="FS18" s="215" t="e">
        <f>ROUND(#REF!*0.87,)</f>
        <v>#REF!</v>
      </c>
      <c r="FT18" s="215" t="e">
        <f>ROUND(#REF!*0.87,)</f>
        <v>#REF!</v>
      </c>
      <c r="FU18" s="215" t="e">
        <f>ROUND(#REF!*0.87,)</f>
        <v>#REF!</v>
      </c>
      <c r="FV18" s="215" t="e">
        <f>ROUND(#REF!*0.87,)</f>
        <v>#REF!</v>
      </c>
      <c r="FW18" s="215" t="e">
        <f>ROUND(#REF!*0.87,)</f>
        <v>#REF!</v>
      </c>
      <c r="FX18" s="215" t="e">
        <f>ROUND(#REF!*0.87,)</f>
        <v>#REF!</v>
      </c>
      <c r="FY18" s="215" t="e">
        <f>ROUND(#REF!*0.87,)</f>
        <v>#REF!</v>
      </c>
      <c r="FZ18" s="215" t="e">
        <f>ROUND(#REF!*0.87,)</f>
        <v>#REF!</v>
      </c>
      <c r="GA18" s="215" t="e">
        <f>ROUND(#REF!*0.87,)</f>
        <v>#REF!</v>
      </c>
      <c r="GB18" s="215" t="e">
        <f>ROUND(#REF!*0.87,)</f>
        <v>#REF!</v>
      </c>
      <c r="GC18" s="215" t="e">
        <f>ROUND(#REF!*0.87,)</f>
        <v>#REF!</v>
      </c>
      <c r="GD18" s="215" t="e">
        <f>ROUND(#REF!*0.87,)</f>
        <v>#REF!</v>
      </c>
      <c r="GE18" s="215" t="e">
        <f>ROUND(#REF!*0.87,)</f>
        <v>#REF!</v>
      </c>
      <c r="GF18" s="215" t="e">
        <f>ROUND(#REF!*0.87,)</f>
        <v>#REF!</v>
      </c>
      <c r="GG18" s="215" t="e">
        <f>ROUND(#REF!*0.87,)</f>
        <v>#REF!</v>
      </c>
      <c r="GH18" s="215" t="e">
        <f>ROUND(#REF!*0.87,)</f>
        <v>#REF!</v>
      </c>
      <c r="GI18" s="215" t="e">
        <f>ROUND(#REF!*0.87,)</f>
        <v>#REF!</v>
      </c>
      <c r="GJ18" s="215" t="e">
        <f>ROUND(#REF!*0.87,)</f>
        <v>#REF!</v>
      </c>
      <c r="GK18" s="215" t="e">
        <f>ROUND(#REF!*0.87,)</f>
        <v>#REF!</v>
      </c>
      <c r="GL18" s="215" t="e">
        <f>ROUND(#REF!*0.87,)</f>
        <v>#REF!</v>
      </c>
      <c r="GM18" s="215" t="e">
        <f>ROUND(#REF!*0.87,)</f>
        <v>#REF!</v>
      </c>
      <c r="GN18" s="215" t="e">
        <f>ROUND(#REF!*0.87,)</f>
        <v>#REF!</v>
      </c>
      <c r="GO18" s="215" t="e">
        <f>ROUND(#REF!*0.87,)</f>
        <v>#REF!</v>
      </c>
      <c r="GP18" s="215" t="e">
        <f>ROUND(#REF!*0.87,)</f>
        <v>#REF!</v>
      </c>
      <c r="GQ18" s="215" t="e">
        <f>ROUND(#REF!*0.87,)</f>
        <v>#REF!</v>
      </c>
      <c r="GR18" s="215" t="e">
        <f>ROUND(#REF!*0.87,)</f>
        <v>#REF!</v>
      </c>
      <c r="GS18" s="215" t="e">
        <f>ROUND(#REF!*0.87,)</f>
        <v>#REF!</v>
      </c>
      <c r="GT18" s="215" t="e">
        <f>ROUND(#REF!*0.87,)</f>
        <v>#REF!</v>
      </c>
      <c r="GU18" s="215" t="e">
        <f>ROUND(#REF!*0.87,)</f>
        <v>#REF!</v>
      </c>
      <c r="GV18" s="215" t="e">
        <f>ROUND(#REF!*0.87,)</f>
        <v>#REF!</v>
      </c>
      <c r="GW18" s="215" t="e">
        <f>ROUND(#REF!*0.87,)</f>
        <v>#REF!</v>
      </c>
      <c r="GX18" s="215" t="e">
        <f>ROUND(#REF!*0.87,)</f>
        <v>#REF!</v>
      </c>
      <c r="GY18" s="215" t="e">
        <f>ROUND(#REF!*0.87,)</f>
        <v>#REF!</v>
      </c>
      <c r="GZ18" s="215" t="e">
        <f>ROUND(#REF!*0.87,)</f>
        <v>#REF!</v>
      </c>
      <c r="HA18" s="215" t="e">
        <f>ROUND(#REF!*0.87,)</f>
        <v>#REF!</v>
      </c>
      <c r="HB18" s="215" t="e">
        <f>ROUND(#REF!*0.87,)</f>
        <v>#REF!</v>
      </c>
      <c r="HC18" s="215" t="e">
        <f>ROUND(#REF!*0.87,)</f>
        <v>#REF!</v>
      </c>
      <c r="HD18" s="215" t="e">
        <f>ROUND(#REF!*0.87,)</f>
        <v>#REF!</v>
      </c>
      <c r="HE18" s="215" t="e">
        <f>ROUND(#REF!*0.87,)</f>
        <v>#REF!</v>
      </c>
      <c r="HF18" s="215" t="e">
        <f>ROUND(#REF!*0.87,)</f>
        <v>#REF!</v>
      </c>
      <c r="HG18" s="215" t="e">
        <f>ROUND(#REF!*0.87,)</f>
        <v>#REF!</v>
      </c>
      <c r="HH18" s="215" t="e">
        <f>ROUND(#REF!*0.87,)</f>
        <v>#REF!</v>
      </c>
      <c r="HI18" s="215" t="e">
        <f>ROUND(#REF!*0.87,)</f>
        <v>#REF!</v>
      </c>
      <c r="HJ18" s="215" t="e">
        <f>ROUND(#REF!*0.87,)</f>
        <v>#REF!</v>
      </c>
      <c r="HK18" s="215" t="e">
        <f>ROUND(#REF!*0.87,)</f>
        <v>#REF!</v>
      </c>
      <c r="HL18" s="215" t="e">
        <f>ROUND(#REF!*0.87,)</f>
        <v>#REF!</v>
      </c>
      <c r="HM18" s="215" t="e">
        <f>ROUND(#REF!*0.87,)</f>
        <v>#REF!</v>
      </c>
      <c r="HN18" s="215" t="e">
        <f>ROUND(#REF!*0.87,)</f>
        <v>#REF!</v>
      </c>
      <c r="HO18" s="215" t="e">
        <f>ROUND(#REF!*0.87,)</f>
        <v>#REF!</v>
      </c>
      <c r="HP18" s="215" t="e">
        <f>ROUND(#REF!*0.87,)</f>
        <v>#REF!</v>
      </c>
      <c r="HQ18" s="215" t="e">
        <f>ROUND(#REF!*0.87,)</f>
        <v>#REF!</v>
      </c>
      <c r="HR18" s="215" t="e">
        <f>ROUND(#REF!*0.87,)</f>
        <v>#REF!</v>
      </c>
      <c r="HS18" s="215" t="e">
        <f>ROUND(#REF!*0.87,)</f>
        <v>#REF!</v>
      </c>
      <c r="HT18" s="215" t="e">
        <f>ROUND(#REF!*0.87,)</f>
        <v>#REF!</v>
      </c>
      <c r="HU18" s="215" t="e">
        <f>ROUND(#REF!*0.87,)</f>
        <v>#REF!</v>
      </c>
      <c r="HV18" s="215" t="e">
        <f>ROUND(#REF!*0.87,)</f>
        <v>#REF!</v>
      </c>
      <c r="HW18" s="215" t="e">
        <f>ROUND(#REF!*0.87,)</f>
        <v>#REF!</v>
      </c>
      <c r="HX18" s="215" t="e">
        <f>ROUND(#REF!*0.87,)</f>
        <v>#REF!</v>
      </c>
      <c r="HY18" s="215" t="e">
        <f>ROUND(#REF!*0.87,)</f>
        <v>#REF!</v>
      </c>
      <c r="HZ18" s="215" t="e">
        <f>ROUND(#REF!*0.87,)</f>
        <v>#REF!</v>
      </c>
      <c r="IA18" s="215" t="e">
        <f>ROUND(#REF!*0.87,)</f>
        <v>#REF!</v>
      </c>
      <c r="IB18" s="215" t="e">
        <f>ROUND(#REF!*0.87,)</f>
        <v>#REF!</v>
      </c>
      <c r="IC18" s="215" t="e">
        <f>ROUND(#REF!*0.87,)</f>
        <v>#REF!</v>
      </c>
      <c r="ID18" s="215" t="e">
        <f>ROUND(#REF!*0.87,)</f>
        <v>#REF!</v>
      </c>
      <c r="IE18" s="215" t="e">
        <f>ROUND(#REF!*0.87,)</f>
        <v>#REF!</v>
      </c>
      <c r="IF18" s="215" t="e">
        <f>ROUND(#REF!*0.87,)</f>
        <v>#REF!</v>
      </c>
      <c r="IG18" s="215" t="e">
        <f>ROUND(#REF!*0.87,)</f>
        <v>#REF!</v>
      </c>
      <c r="IH18" s="215" t="e">
        <f>ROUND(#REF!*0.87,)</f>
        <v>#REF!</v>
      </c>
      <c r="II18" s="215" t="e">
        <f>ROUND(#REF!*0.87,)</f>
        <v>#REF!</v>
      </c>
      <c r="IJ18" s="215" t="e">
        <f>ROUND(#REF!*0.87,)</f>
        <v>#REF!</v>
      </c>
      <c r="IK18" s="215" t="e">
        <f>ROUND(#REF!*0.87,)</f>
        <v>#REF!</v>
      </c>
      <c r="IL18" s="215" t="e">
        <f>ROUND(#REF!*0.87,)</f>
        <v>#REF!</v>
      </c>
      <c r="IM18" s="215" t="e">
        <f>ROUND(#REF!*0.87,)</f>
        <v>#REF!</v>
      </c>
      <c r="IN18" s="215" t="e">
        <f>ROUND(#REF!*0.87,)</f>
        <v>#REF!</v>
      </c>
      <c r="IO18" s="215" t="e">
        <f>ROUND(#REF!*0.87,)</f>
        <v>#REF!</v>
      </c>
      <c r="IP18" s="215" t="e">
        <f>ROUND(#REF!*0.87,)</f>
        <v>#REF!</v>
      </c>
      <c r="IQ18" s="215" t="e">
        <f>ROUND(#REF!*0.87,)</f>
        <v>#REF!</v>
      </c>
      <c r="IR18" s="215" t="e">
        <f>ROUND(#REF!*0.87,)</f>
        <v>#REF!</v>
      </c>
      <c r="IS18" s="215" t="e">
        <f>ROUND(#REF!*0.87,)</f>
        <v>#REF!</v>
      </c>
      <c r="IT18" s="215" t="e">
        <f>ROUND(#REF!*0.87,)</f>
        <v>#REF!</v>
      </c>
      <c r="IU18" s="215" t="e">
        <f>ROUND(#REF!*0.87,)</f>
        <v>#REF!</v>
      </c>
      <c r="IV18" s="215" t="e">
        <f>ROUND(#REF!*0.87,)</f>
        <v>#REF!</v>
      </c>
      <c r="IW18" s="215" t="e">
        <f>ROUND(#REF!*0.87,)</f>
        <v>#REF!</v>
      </c>
      <c r="IX18" s="215" t="e">
        <f>ROUND(#REF!*0.87,)</f>
        <v>#REF!</v>
      </c>
      <c r="IY18" s="215" t="e">
        <f>ROUND(#REF!*0.87,)</f>
        <v>#REF!</v>
      </c>
      <c r="IZ18" s="215" t="e">
        <f>ROUND(#REF!*0.87,)</f>
        <v>#REF!</v>
      </c>
      <c r="JA18" s="215" t="e">
        <f>ROUND(#REF!*0.87,)</f>
        <v>#REF!</v>
      </c>
      <c r="JB18" s="215" t="e">
        <f>ROUND(#REF!*0.87,)</f>
        <v>#REF!</v>
      </c>
      <c r="JC18" s="215" t="e">
        <f>ROUND(#REF!*0.87,)</f>
        <v>#REF!</v>
      </c>
      <c r="JD18" s="215" t="e">
        <f>ROUND(#REF!*0.87,)</f>
        <v>#REF!</v>
      </c>
      <c r="JE18" s="215" t="e">
        <f>ROUND(#REF!*0.87,)</f>
        <v>#REF!</v>
      </c>
      <c r="JF18" s="215" t="e">
        <f>ROUND(#REF!*0.87,)</f>
        <v>#REF!</v>
      </c>
      <c r="JG18" s="215" t="e">
        <f>ROUND(#REF!*0.87,)</f>
        <v>#REF!</v>
      </c>
      <c r="JH18" s="215" t="e">
        <f>ROUND(#REF!*0.87,)</f>
        <v>#REF!</v>
      </c>
      <c r="JI18" s="215" t="e">
        <f>ROUND(#REF!*0.87,)</f>
        <v>#REF!</v>
      </c>
      <c r="JJ18" s="215" t="e">
        <f>ROUND(#REF!*0.87,)</f>
        <v>#REF!</v>
      </c>
      <c r="JK18" s="215" t="e">
        <f>ROUND(#REF!*0.87,)</f>
        <v>#REF!</v>
      </c>
      <c r="JL18" s="215" t="e">
        <f>ROUND(#REF!*0.87,)</f>
        <v>#REF!</v>
      </c>
      <c r="JM18" s="215" t="e">
        <f>ROUND(#REF!*0.87,)</f>
        <v>#REF!</v>
      </c>
      <c r="JN18" s="215" t="e">
        <f>ROUND(#REF!*0.87,)</f>
        <v>#REF!</v>
      </c>
    </row>
    <row r="19" spans="1:274" ht="11.45" customHeight="1" x14ac:dyDescent="0.2">
      <c r="A19" s="12">
        <v>2</v>
      </c>
      <c r="B19" s="215" t="e">
        <f>ROUND(#REF!*0.87,)</f>
        <v>#REF!</v>
      </c>
      <c r="C19" s="215" t="e">
        <f>ROUND(#REF!*0.87,)</f>
        <v>#REF!</v>
      </c>
      <c r="D19" s="215" t="e">
        <f>ROUND(#REF!*0.87,)</f>
        <v>#REF!</v>
      </c>
      <c r="E19" s="215" t="e">
        <f>ROUND(#REF!*0.87,)</f>
        <v>#REF!</v>
      </c>
      <c r="F19" s="215" t="e">
        <f>ROUND(#REF!*0.87,)</f>
        <v>#REF!</v>
      </c>
      <c r="G19" s="215" t="e">
        <f>ROUND(#REF!*0.87,)</f>
        <v>#REF!</v>
      </c>
      <c r="H19" s="215" t="e">
        <f>ROUND(#REF!*0.87,)</f>
        <v>#REF!</v>
      </c>
      <c r="I19" s="215" t="e">
        <f>ROUND(#REF!*0.87,)</f>
        <v>#REF!</v>
      </c>
      <c r="J19" s="215" t="e">
        <f>ROUND(#REF!*0.87,)</f>
        <v>#REF!</v>
      </c>
      <c r="K19" s="215" t="e">
        <f>ROUND(#REF!*0.87,)</f>
        <v>#REF!</v>
      </c>
      <c r="L19" s="215" t="e">
        <f>ROUND(#REF!*0.87,)</f>
        <v>#REF!</v>
      </c>
      <c r="M19" s="215" t="e">
        <f>ROUND(#REF!*0.87,)</f>
        <v>#REF!</v>
      </c>
      <c r="N19" s="215" t="e">
        <f>ROUND(#REF!*0.87,)</f>
        <v>#REF!</v>
      </c>
      <c r="O19" s="215" t="e">
        <f>ROUND(#REF!*0.87,)</f>
        <v>#REF!</v>
      </c>
      <c r="P19" s="215" t="e">
        <f>ROUND(#REF!*0.87,)</f>
        <v>#REF!</v>
      </c>
      <c r="Q19" s="215" t="e">
        <f>ROUND(#REF!*0.87,)</f>
        <v>#REF!</v>
      </c>
      <c r="R19" s="215" t="e">
        <f>ROUND(#REF!*0.87,)</f>
        <v>#REF!</v>
      </c>
      <c r="S19" s="215" t="e">
        <f>ROUND(#REF!*0.87,)</f>
        <v>#REF!</v>
      </c>
      <c r="T19" s="215" t="e">
        <f>ROUND(#REF!*0.87,)</f>
        <v>#REF!</v>
      </c>
      <c r="U19" s="215" t="e">
        <f>ROUND(#REF!*0.87,)</f>
        <v>#REF!</v>
      </c>
      <c r="V19" s="215" t="e">
        <f>ROUND(#REF!*0.87,)</f>
        <v>#REF!</v>
      </c>
      <c r="W19" s="215" t="e">
        <f>ROUND(#REF!*0.87,)</f>
        <v>#REF!</v>
      </c>
      <c r="X19" s="215" t="e">
        <f>ROUND(#REF!*0.87,)</f>
        <v>#REF!</v>
      </c>
      <c r="Y19" s="215" t="e">
        <f>ROUND(#REF!*0.87,)</f>
        <v>#REF!</v>
      </c>
      <c r="Z19" s="215" t="e">
        <f>ROUND(#REF!*0.87,)</f>
        <v>#REF!</v>
      </c>
      <c r="AA19" s="215" t="e">
        <f>ROUND(#REF!*0.87,)</f>
        <v>#REF!</v>
      </c>
      <c r="AB19" s="215" t="e">
        <f>ROUND(#REF!*0.87,)</f>
        <v>#REF!</v>
      </c>
      <c r="AC19" s="215" t="e">
        <f>ROUND(#REF!*0.87,)</f>
        <v>#REF!</v>
      </c>
      <c r="AD19" s="215" t="e">
        <f>ROUND(#REF!*0.87,)</f>
        <v>#REF!</v>
      </c>
      <c r="AE19" s="215" t="e">
        <f>ROUND(#REF!*0.87,)</f>
        <v>#REF!</v>
      </c>
      <c r="AF19" s="215" t="e">
        <f>ROUND(#REF!*0.87,)</f>
        <v>#REF!</v>
      </c>
      <c r="AG19" s="215" t="e">
        <f>ROUND(#REF!*0.87,)</f>
        <v>#REF!</v>
      </c>
      <c r="AH19" s="215" t="e">
        <f>ROUND(#REF!*0.87,)</f>
        <v>#REF!</v>
      </c>
      <c r="AI19" s="215" t="e">
        <f>ROUND(#REF!*0.87,)</f>
        <v>#REF!</v>
      </c>
      <c r="AJ19" s="215" t="e">
        <f>ROUND(#REF!*0.87,)</f>
        <v>#REF!</v>
      </c>
      <c r="AK19" s="215" t="e">
        <f>ROUND(#REF!*0.87,)</f>
        <v>#REF!</v>
      </c>
      <c r="AL19" s="215" t="e">
        <f>ROUND(#REF!*0.87,)</f>
        <v>#REF!</v>
      </c>
      <c r="AM19" s="215" t="e">
        <f>ROUND(#REF!*0.87,)</f>
        <v>#REF!</v>
      </c>
      <c r="AN19" s="215" t="e">
        <f>ROUND(#REF!*0.87,)</f>
        <v>#REF!</v>
      </c>
      <c r="AO19" s="215" t="e">
        <f>ROUND(#REF!*0.87,)</f>
        <v>#REF!</v>
      </c>
      <c r="AP19" s="215" t="e">
        <f>ROUND(#REF!*0.87,)</f>
        <v>#REF!</v>
      </c>
      <c r="AQ19" s="215" t="e">
        <f>ROUND(#REF!*0.87,)</f>
        <v>#REF!</v>
      </c>
      <c r="AR19" s="215" t="e">
        <f>ROUND(#REF!*0.87,)</f>
        <v>#REF!</v>
      </c>
      <c r="AS19" s="215" t="e">
        <f>ROUND(#REF!*0.87,)</f>
        <v>#REF!</v>
      </c>
      <c r="AT19" s="215" t="e">
        <f>ROUND(#REF!*0.87,)</f>
        <v>#REF!</v>
      </c>
      <c r="AU19" s="215" t="e">
        <f>ROUND(#REF!*0.87,)</f>
        <v>#REF!</v>
      </c>
      <c r="AV19" s="215" t="e">
        <f>ROUND(#REF!*0.87,)</f>
        <v>#REF!</v>
      </c>
      <c r="AW19" s="215" t="e">
        <f>ROUND(#REF!*0.87,)</f>
        <v>#REF!</v>
      </c>
      <c r="AX19" s="215" t="e">
        <f>ROUND(#REF!*0.87,)</f>
        <v>#REF!</v>
      </c>
      <c r="AY19" s="215" t="e">
        <f>ROUND(#REF!*0.87,)</f>
        <v>#REF!</v>
      </c>
      <c r="AZ19" s="215" t="e">
        <f>ROUND(#REF!*0.87,)</f>
        <v>#REF!</v>
      </c>
      <c r="BA19" s="215" t="e">
        <f>ROUND(#REF!*0.87,)</f>
        <v>#REF!</v>
      </c>
      <c r="BB19" s="215" t="e">
        <f>ROUND(#REF!*0.87,)</f>
        <v>#REF!</v>
      </c>
      <c r="BC19" s="215" t="e">
        <f>ROUND(#REF!*0.87,)</f>
        <v>#REF!</v>
      </c>
      <c r="BD19" s="215" t="e">
        <f>ROUND(#REF!*0.87,)</f>
        <v>#REF!</v>
      </c>
      <c r="BE19" s="215" t="e">
        <f>ROUND(#REF!*0.87,)</f>
        <v>#REF!</v>
      </c>
      <c r="BF19" s="215" t="e">
        <f>ROUND(#REF!*0.87,)</f>
        <v>#REF!</v>
      </c>
      <c r="BG19" s="215" t="e">
        <f>ROUND(#REF!*0.87,)</f>
        <v>#REF!</v>
      </c>
      <c r="BH19" s="215" t="e">
        <f>ROUND(#REF!*0.87,)</f>
        <v>#REF!</v>
      </c>
      <c r="BI19" s="215" t="e">
        <f>ROUND(#REF!*0.87,)</f>
        <v>#REF!</v>
      </c>
      <c r="BJ19" s="215" t="e">
        <f>ROUND(#REF!*0.87,)</f>
        <v>#REF!</v>
      </c>
      <c r="BK19" s="215" t="e">
        <f>ROUND(#REF!*0.87,)</f>
        <v>#REF!</v>
      </c>
      <c r="BL19" s="215" t="e">
        <f>ROUND(#REF!*0.87,)</f>
        <v>#REF!</v>
      </c>
      <c r="BM19" s="215" t="e">
        <f>ROUND(#REF!*0.87,)</f>
        <v>#REF!</v>
      </c>
      <c r="BN19" s="215" t="e">
        <f>ROUND(#REF!*0.87,)</f>
        <v>#REF!</v>
      </c>
      <c r="BO19" s="215" t="e">
        <f>ROUND(#REF!*0.87,)</f>
        <v>#REF!</v>
      </c>
      <c r="BP19" s="215" t="e">
        <f>ROUND(#REF!*0.87,)</f>
        <v>#REF!</v>
      </c>
      <c r="BQ19" s="215" t="e">
        <f>ROUND(#REF!*0.87,)</f>
        <v>#REF!</v>
      </c>
      <c r="BR19" s="215" t="e">
        <f>ROUND(#REF!*0.87,)</f>
        <v>#REF!</v>
      </c>
      <c r="BS19" s="215" t="e">
        <f>ROUND(#REF!*0.87,)</f>
        <v>#REF!</v>
      </c>
      <c r="BT19" s="215" t="e">
        <f>ROUND(#REF!*0.87,)</f>
        <v>#REF!</v>
      </c>
      <c r="BU19" s="215" t="e">
        <f>ROUND(#REF!*0.87,)</f>
        <v>#REF!</v>
      </c>
      <c r="BV19" s="215" t="e">
        <f>ROUND(#REF!*0.87,)</f>
        <v>#REF!</v>
      </c>
      <c r="BW19" s="215" t="e">
        <f>ROUND(#REF!*0.87,)</f>
        <v>#REF!</v>
      </c>
      <c r="BX19" s="215" t="e">
        <f>ROUND(#REF!*0.87,)</f>
        <v>#REF!</v>
      </c>
      <c r="BY19" s="215" t="e">
        <f>ROUND(#REF!*0.87,)</f>
        <v>#REF!</v>
      </c>
      <c r="BZ19" s="215" t="e">
        <f>ROUND(#REF!*0.87,)</f>
        <v>#REF!</v>
      </c>
      <c r="CA19" s="215" t="e">
        <f>ROUND(#REF!*0.87,)</f>
        <v>#REF!</v>
      </c>
      <c r="CB19" s="215" t="e">
        <f>ROUND(#REF!*0.87,)</f>
        <v>#REF!</v>
      </c>
      <c r="CC19" s="215" t="e">
        <f>ROUND(#REF!*0.87,)</f>
        <v>#REF!</v>
      </c>
      <c r="CD19" s="215" t="e">
        <f>ROUND(#REF!*0.87,)</f>
        <v>#REF!</v>
      </c>
      <c r="CE19" s="215" t="e">
        <f>ROUND(#REF!*0.87,)</f>
        <v>#REF!</v>
      </c>
      <c r="CF19" s="215" t="e">
        <f>ROUND(#REF!*0.87,)</f>
        <v>#REF!</v>
      </c>
      <c r="CG19" s="215" t="e">
        <f>ROUND(#REF!*0.87,)</f>
        <v>#REF!</v>
      </c>
      <c r="CH19" s="215" t="e">
        <f>ROUND(#REF!*0.87,)</f>
        <v>#REF!</v>
      </c>
      <c r="CI19" s="215" t="e">
        <f>ROUND(#REF!*0.87,)</f>
        <v>#REF!</v>
      </c>
      <c r="CJ19" s="215" t="e">
        <f>ROUND(#REF!*0.87,)</f>
        <v>#REF!</v>
      </c>
      <c r="CK19" s="215" t="e">
        <f>ROUND(#REF!*0.87,)</f>
        <v>#REF!</v>
      </c>
      <c r="CL19" s="215" t="e">
        <f>ROUND(#REF!*0.87,)</f>
        <v>#REF!</v>
      </c>
      <c r="CM19" s="215" t="e">
        <f>ROUND(#REF!*0.87,)</f>
        <v>#REF!</v>
      </c>
      <c r="CN19" s="215" t="e">
        <f>ROUND(#REF!*0.87,)</f>
        <v>#REF!</v>
      </c>
      <c r="CO19" s="215" t="e">
        <f>ROUND(#REF!*0.87,)</f>
        <v>#REF!</v>
      </c>
      <c r="CP19" s="215" t="e">
        <f>ROUND(#REF!*0.87,)</f>
        <v>#REF!</v>
      </c>
      <c r="CQ19" s="215" t="e">
        <f>ROUND(#REF!*0.87,)</f>
        <v>#REF!</v>
      </c>
      <c r="CR19" s="215" t="e">
        <f>ROUND(#REF!*0.87,)</f>
        <v>#REF!</v>
      </c>
      <c r="CS19" s="215" t="e">
        <f>ROUND(#REF!*0.87,)</f>
        <v>#REF!</v>
      </c>
      <c r="CT19" s="215" t="e">
        <f>ROUND(#REF!*0.87,)</f>
        <v>#REF!</v>
      </c>
      <c r="CU19" s="215" t="e">
        <f>ROUND(#REF!*0.87,)</f>
        <v>#REF!</v>
      </c>
      <c r="CV19" s="215" t="e">
        <f>ROUND(#REF!*0.87,)</f>
        <v>#REF!</v>
      </c>
      <c r="CW19" s="215" t="e">
        <f>ROUND(#REF!*0.87,)</f>
        <v>#REF!</v>
      </c>
      <c r="CX19" s="215" t="e">
        <f>ROUND(#REF!*0.87,)</f>
        <v>#REF!</v>
      </c>
      <c r="CY19" s="215" t="e">
        <f>ROUND(#REF!*0.87,)</f>
        <v>#REF!</v>
      </c>
      <c r="CZ19" s="215" t="e">
        <f>ROUND(#REF!*0.87,)</f>
        <v>#REF!</v>
      </c>
      <c r="DA19" s="215" t="e">
        <f>ROUND(#REF!*0.87,)</f>
        <v>#REF!</v>
      </c>
      <c r="DB19" s="215" t="e">
        <f>ROUND(#REF!*0.87,)</f>
        <v>#REF!</v>
      </c>
      <c r="DC19" s="215" t="e">
        <f>ROUND(#REF!*0.87,)</f>
        <v>#REF!</v>
      </c>
      <c r="DD19" s="215" t="e">
        <f>ROUND(#REF!*0.87,)</f>
        <v>#REF!</v>
      </c>
      <c r="DE19" s="215" t="e">
        <f>ROUND(#REF!*0.87,)</f>
        <v>#REF!</v>
      </c>
      <c r="DF19" s="215" t="e">
        <f>ROUND(#REF!*0.87,)</f>
        <v>#REF!</v>
      </c>
      <c r="DG19" s="215" t="e">
        <f>ROUND(#REF!*0.87,)</f>
        <v>#REF!</v>
      </c>
      <c r="DH19" s="215" t="e">
        <f>ROUND(#REF!*0.87,)</f>
        <v>#REF!</v>
      </c>
      <c r="DI19" s="215" t="e">
        <f>ROUND(#REF!*0.87,)</f>
        <v>#REF!</v>
      </c>
      <c r="DJ19" s="215" t="e">
        <f>ROUND(#REF!*0.87,)</f>
        <v>#REF!</v>
      </c>
      <c r="DK19" s="215" t="e">
        <f>ROUND(#REF!*0.87,)</f>
        <v>#REF!</v>
      </c>
      <c r="DL19" s="215" t="e">
        <f>ROUND(#REF!*0.87,)</f>
        <v>#REF!</v>
      </c>
      <c r="DM19" s="215" t="e">
        <f>ROUND(#REF!*0.87,)</f>
        <v>#REF!</v>
      </c>
      <c r="DN19" s="215" t="e">
        <f>ROUND(#REF!*0.87,)</f>
        <v>#REF!</v>
      </c>
      <c r="DO19" s="215" t="e">
        <f>ROUND(#REF!*0.87,)</f>
        <v>#REF!</v>
      </c>
      <c r="DP19" s="215" t="e">
        <f>ROUND(#REF!*0.87,)</f>
        <v>#REF!</v>
      </c>
      <c r="DQ19" s="215" t="e">
        <f>ROUND(#REF!*0.87,)</f>
        <v>#REF!</v>
      </c>
      <c r="DR19" s="215" t="e">
        <f>ROUND(#REF!*0.87,)</f>
        <v>#REF!</v>
      </c>
      <c r="DS19" s="215" t="e">
        <f>ROUND(#REF!*0.87,)</f>
        <v>#REF!</v>
      </c>
      <c r="DT19" s="215" t="e">
        <f>ROUND(#REF!*0.87,)</f>
        <v>#REF!</v>
      </c>
      <c r="DU19" s="215" t="e">
        <f>ROUND(#REF!*0.87,)</f>
        <v>#REF!</v>
      </c>
      <c r="DV19" s="215" t="e">
        <f>ROUND(#REF!*0.87,)</f>
        <v>#REF!</v>
      </c>
      <c r="DW19" s="215" t="e">
        <f>ROUND(#REF!*0.87,)</f>
        <v>#REF!</v>
      </c>
      <c r="DX19" s="215" t="e">
        <f>ROUND(#REF!*0.87,)</f>
        <v>#REF!</v>
      </c>
      <c r="DY19" s="215" t="e">
        <f>ROUND(#REF!*0.87,)</f>
        <v>#REF!</v>
      </c>
      <c r="DZ19" s="215" t="e">
        <f>ROUND(#REF!*0.87,)</f>
        <v>#REF!</v>
      </c>
      <c r="EA19" s="215" t="e">
        <f>ROUND(#REF!*0.87,)</f>
        <v>#REF!</v>
      </c>
      <c r="EB19" s="215" t="e">
        <f>ROUND(#REF!*0.87,)</f>
        <v>#REF!</v>
      </c>
      <c r="EC19" s="215" t="e">
        <f>ROUND(#REF!*0.87,)</f>
        <v>#REF!</v>
      </c>
      <c r="ED19" s="215" t="e">
        <f>ROUND(#REF!*0.87,)</f>
        <v>#REF!</v>
      </c>
      <c r="EE19" s="215" t="e">
        <f>ROUND(#REF!*0.87,)</f>
        <v>#REF!</v>
      </c>
      <c r="EF19" s="215" t="e">
        <f>ROUND(#REF!*0.87,)</f>
        <v>#REF!</v>
      </c>
      <c r="EG19" s="215" t="e">
        <f>ROUND(#REF!*0.87,)</f>
        <v>#REF!</v>
      </c>
      <c r="EH19" s="215" t="e">
        <f>ROUND(#REF!*0.87,)</f>
        <v>#REF!</v>
      </c>
      <c r="EI19" s="215" t="e">
        <f>ROUND(#REF!*0.87,)</f>
        <v>#REF!</v>
      </c>
      <c r="EJ19" s="215" t="e">
        <f>ROUND(#REF!*0.87,)</f>
        <v>#REF!</v>
      </c>
      <c r="EK19" s="215" t="e">
        <f>ROUND(#REF!*0.87,)</f>
        <v>#REF!</v>
      </c>
      <c r="EL19" s="215" t="e">
        <f>ROUND(#REF!*0.87,)</f>
        <v>#REF!</v>
      </c>
      <c r="EM19" s="215" t="e">
        <f>ROUND(#REF!*0.87,)</f>
        <v>#REF!</v>
      </c>
      <c r="EN19" s="215" t="e">
        <f>ROUND(#REF!*0.87,)</f>
        <v>#REF!</v>
      </c>
      <c r="EO19" s="215" t="e">
        <f>ROUND(#REF!*0.87,)</f>
        <v>#REF!</v>
      </c>
      <c r="EP19" s="215" t="e">
        <f>ROUND(#REF!*0.87,)</f>
        <v>#REF!</v>
      </c>
      <c r="EQ19" s="215" t="e">
        <f>ROUND(#REF!*0.87,)</f>
        <v>#REF!</v>
      </c>
      <c r="ER19" s="215" t="e">
        <f>ROUND(#REF!*0.87,)</f>
        <v>#REF!</v>
      </c>
      <c r="ES19" s="215" t="e">
        <f>ROUND(#REF!*0.87,)</f>
        <v>#REF!</v>
      </c>
      <c r="ET19" s="215" t="e">
        <f>ROUND(#REF!*0.87,)</f>
        <v>#REF!</v>
      </c>
      <c r="EU19" s="215" t="e">
        <f>ROUND(#REF!*0.87,)</f>
        <v>#REF!</v>
      </c>
      <c r="EV19" s="215" t="e">
        <f>ROUND(#REF!*0.87,)</f>
        <v>#REF!</v>
      </c>
      <c r="EW19" s="215" t="e">
        <f>ROUND(#REF!*0.87,)</f>
        <v>#REF!</v>
      </c>
      <c r="EX19" s="215" t="e">
        <f>ROUND(#REF!*0.87,)</f>
        <v>#REF!</v>
      </c>
      <c r="EY19" s="215" t="e">
        <f>ROUND(#REF!*0.87,)</f>
        <v>#REF!</v>
      </c>
      <c r="EZ19" s="215" t="e">
        <f>ROUND(#REF!*0.87,)</f>
        <v>#REF!</v>
      </c>
      <c r="FA19" s="215" t="e">
        <f>ROUND(#REF!*0.87,)</f>
        <v>#REF!</v>
      </c>
      <c r="FB19" s="215" t="e">
        <f>ROUND(#REF!*0.87,)</f>
        <v>#REF!</v>
      </c>
      <c r="FC19" s="215" t="e">
        <f>ROUND(#REF!*0.87,)</f>
        <v>#REF!</v>
      </c>
      <c r="FD19" s="215" t="e">
        <f>ROUND(#REF!*0.87,)</f>
        <v>#REF!</v>
      </c>
      <c r="FE19" s="215" t="e">
        <f>ROUND(#REF!*0.87,)</f>
        <v>#REF!</v>
      </c>
      <c r="FF19" s="215" t="e">
        <f>ROUND(#REF!*0.87,)</f>
        <v>#REF!</v>
      </c>
      <c r="FG19" s="215" t="e">
        <f>ROUND(#REF!*0.87,)</f>
        <v>#REF!</v>
      </c>
      <c r="FH19" s="215" t="e">
        <f>ROUND(#REF!*0.87,)</f>
        <v>#REF!</v>
      </c>
      <c r="FI19" s="215" t="e">
        <f>ROUND(#REF!*0.87,)</f>
        <v>#REF!</v>
      </c>
      <c r="FJ19" s="215" t="e">
        <f>ROUND(#REF!*0.87,)</f>
        <v>#REF!</v>
      </c>
      <c r="FK19" s="215" t="e">
        <f>ROUND(#REF!*0.87,)</f>
        <v>#REF!</v>
      </c>
      <c r="FL19" s="215" t="e">
        <f>ROUND(#REF!*0.87,)</f>
        <v>#REF!</v>
      </c>
      <c r="FM19" s="215" t="e">
        <f>ROUND(#REF!*0.87,)</f>
        <v>#REF!</v>
      </c>
      <c r="FN19" s="215" t="e">
        <f>ROUND(#REF!*0.87,)</f>
        <v>#REF!</v>
      </c>
      <c r="FO19" s="215" t="e">
        <f>ROUND(#REF!*0.87,)</f>
        <v>#REF!</v>
      </c>
      <c r="FP19" s="215" t="e">
        <f>ROUND(#REF!*0.87,)</f>
        <v>#REF!</v>
      </c>
      <c r="FQ19" s="215" t="e">
        <f>ROUND(#REF!*0.87,)</f>
        <v>#REF!</v>
      </c>
      <c r="FR19" s="215" t="e">
        <f>ROUND(#REF!*0.87,)</f>
        <v>#REF!</v>
      </c>
      <c r="FS19" s="215" t="e">
        <f>ROUND(#REF!*0.87,)</f>
        <v>#REF!</v>
      </c>
      <c r="FT19" s="215" t="e">
        <f>ROUND(#REF!*0.87,)</f>
        <v>#REF!</v>
      </c>
      <c r="FU19" s="215" t="e">
        <f>ROUND(#REF!*0.87,)</f>
        <v>#REF!</v>
      </c>
      <c r="FV19" s="215" t="e">
        <f>ROUND(#REF!*0.87,)</f>
        <v>#REF!</v>
      </c>
      <c r="FW19" s="215" t="e">
        <f>ROUND(#REF!*0.87,)</f>
        <v>#REF!</v>
      </c>
      <c r="FX19" s="215" t="e">
        <f>ROUND(#REF!*0.87,)</f>
        <v>#REF!</v>
      </c>
      <c r="FY19" s="215" t="e">
        <f>ROUND(#REF!*0.87,)</f>
        <v>#REF!</v>
      </c>
      <c r="FZ19" s="215" t="e">
        <f>ROUND(#REF!*0.87,)</f>
        <v>#REF!</v>
      </c>
      <c r="GA19" s="215" t="e">
        <f>ROUND(#REF!*0.87,)</f>
        <v>#REF!</v>
      </c>
      <c r="GB19" s="215" t="e">
        <f>ROUND(#REF!*0.87,)</f>
        <v>#REF!</v>
      </c>
      <c r="GC19" s="215" t="e">
        <f>ROUND(#REF!*0.87,)</f>
        <v>#REF!</v>
      </c>
      <c r="GD19" s="215" t="e">
        <f>ROUND(#REF!*0.87,)</f>
        <v>#REF!</v>
      </c>
      <c r="GE19" s="215" t="e">
        <f>ROUND(#REF!*0.87,)</f>
        <v>#REF!</v>
      </c>
      <c r="GF19" s="215" t="e">
        <f>ROUND(#REF!*0.87,)</f>
        <v>#REF!</v>
      </c>
      <c r="GG19" s="215" t="e">
        <f>ROUND(#REF!*0.87,)</f>
        <v>#REF!</v>
      </c>
      <c r="GH19" s="215" t="e">
        <f>ROUND(#REF!*0.87,)</f>
        <v>#REF!</v>
      </c>
      <c r="GI19" s="215" t="e">
        <f>ROUND(#REF!*0.87,)</f>
        <v>#REF!</v>
      </c>
      <c r="GJ19" s="215" t="e">
        <f>ROUND(#REF!*0.87,)</f>
        <v>#REF!</v>
      </c>
      <c r="GK19" s="215" t="e">
        <f>ROUND(#REF!*0.87,)</f>
        <v>#REF!</v>
      </c>
      <c r="GL19" s="215" t="e">
        <f>ROUND(#REF!*0.87,)</f>
        <v>#REF!</v>
      </c>
      <c r="GM19" s="215" t="e">
        <f>ROUND(#REF!*0.87,)</f>
        <v>#REF!</v>
      </c>
      <c r="GN19" s="215" t="e">
        <f>ROUND(#REF!*0.87,)</f>
        <v>#REF!</v>
      </c>
      <c r="GO19" s="215" t="e">
        <f>ROUND(#REF!*0.87,)</f>
        <v>#REF!</v>
      </c>
      <c r="GP19" s="215" t="e">
        <f>ROUND(#REF!*0.87,)</f>
        <v>#REF!</v>
      </c>
      <c r="GQ19" s="215" t="e">
        <f>ROUND(#REF!*0.87,)</f>
        <v>#REF!</v>
      </c>
      <c r="GR19" s="215" t="e">
        <f>ROUND(#REF!*0.87,)</f>
        <v>#REF!</v>
      </c>
      <c r="GS19" s="215" t="e">
        <f>ROUND(#REF!*0.87,)</f>
        <v>#REF!</v>
      </c>
      <c r="GT19" s="215" t="e">
        <f>ROUND(#REF!*0.87,)</f>
        <v>#REF!</v>
      </c>
      <c r="GU19" s="215" t="e">
        <f>ROUND(#REF!*0.87,)</f>
        <v>#REF!</v>
      </c>
      <c r="GV19" s="215" t="e">
        <f>ROUND(#REF!*0.87,)</f>
        <v>#REF!</v>
      </c>
      <c r="GW19" s="215" t="e">
        <f>ROUND(#REF!*0.87,)</f>
        <v>#REF!</v>
      </c>
      <c r="GX19" s="215" t="e">
        <f>ROUND(#REF!*0.87,)</f>
        <v>#REF!</v>
      </c>
      <c r="GY19" s="215" t="e">
        <f>ROUND(#REF!*0.87,)</f>
        <v>#REF!</v>
      </c>
      <c r="GZ19" s="215" t="e">
        <f>ROUND(#REF!*0.87,)</f>
        <v>#REF!</v>
      </c>
      <c r="HA19" s="215" t="e">
        <f>ROUND(#REF!*0.87,)</f>
        <v>#REF!</v>
      </c>
      <c r="HB19" s="215" t="e">
        <f>ROUND(#REF!*0.87,)</f>
        <v>#REF!</v>
      </c>
      <c r="HC19" s="215" t="e">
        <f>ROUND(#REF!*0.87,)</f>
        <v>#REF!</v>
      </c>
      <c r="HD19" s="215" t="e">
        <f>ROUND(#REF!*0.87,)</f>
        <v>#REF!</v>
      </c>
      <c r="HE19" s="215" t="e">
        <f>ROUND(#REF!*0.87,)</f>
        <v>#REF!</v>
      </c>
      <c r="HF19" s="215" t="e">
        <f>ROUND(#REF!*0.87,)</f>
        <v>#REF!</v>
      </c>
      <c r="HG19" s="215" t="e">
        <f>ROUND(#REF!*0.87,)</f>
        <v>#REF!</v>
      </c>
      <c r="HH19" s="215" t="e">
        <f>ROUND(#REF!*0.87,)</f>
        <v>#REF!</v>
      </c>
      <c r="HI19" s="215" t="e">
        <f>ROUND(#REF!*0.87,)</f>
        <v>#REF!</v>
      </c>
      <c r="HJ19" s="215" t="e">
        <f>ROUND(#REF!*0.87,)</f>
        <v>#REF!</v>
      </c>
      <c r="HK19" s="215" t="e">
        <f>ROUND(#REF!*0.87,)</f>
        <v>#REF!</v>
      </c>
      <c r="HL19" s="215" t="e">
        <f>ROUND(#REF!*0.87,)</f>
        <v>#REF!</v>
      </c>
      <c r="HM19" s="215" t="e">
        <f>ROUND(#REF!*0.87,)</f>
        <v>#REF!</v>
      </c>
      <c r="HN19" s="215" t="e">
        <f>ROUND(#REF!*0.87,)</f>
        <v>#REF!</v>
      </c>
      <c r="HO19" s="215" t="e">
        <f>ROUND(#REF!*0.87,)</f>
        <v>#REF!</v>
      </c>
      <c r="HP19" s="215" t="e">
        <f>ROUND(#REF!*0.87,)</f>
        <v>#REF!</v>
      </c>
      <c r="HQ19" s="215" t="e">
        <f>ROUND(#REF!*0.87,)</f>
        <v>#REF!</v>
      </c>
      <c r="HR19" s="215" t="e">
        <f>ROUND(#REF!*0.87,)</f>
        <v>#REF!</v>
      </c>
      <c r="HS19" s="215" t="e">
        <f>ROUND(#REF!*0.87,)</f>
        <v>#REF!</v>
      </c>
      <c r="HT19" s="215" t="e">
        <f>ROUND(#REF!*0.87,)</f>
        <v>#REF!</v>
      </c>
      <c r="HU19" s="215" t="e">
        <f>ROUND(#REF!*0.87,)</f>
        <v>#REF!</v>
      </c>
      <c r="HV19" s="215" t="e">
        <f>ROUND(#REF!*0.87,)</f>
        <v>#REF!</v>
      </c>
      <c r="HW19" s="215" t="e">
        <f>ROUND(#REF!*0.87,)</f>
        <v>#REF!</v>
      </c>
      <c r="HX19" s="215" t="e">
        <f>ROUND(#REF!*0.87,)</f>
        <v>#REF!</v>
      </c>
      <c r="HY19" s="215" t="e">
        <f>ROUND(#REF!*0.87,)</f>
        <v>#REF!</v>
      </c>
      <c r="HZ19" s="215" t="e">
        <f>ROUND(#REF!*0.87,)</f>
        <v>#REF!</v>
      </c>
      <c r="IA19" s="215" t="e">
        <f>ROUND(#REF!*0.87,)</f>
        <v>#REF!</v>
      </c>
      <c r="IB19" s="215" t="e">
        <f>ROUND(#REF!*0.87,)</f>
        <v>#REF!</v>
      </c>
      <c r="IC19" s="215" t="e">
        <f>ROUND(#REF!*0.87,)</f>
        <v>#REF!</v>
      </c>
      <c r="ID19" s="215" t="e">
        <f>ROUND(#REF!*0.87,)</f>
        <v>#REF!</v>
      </c>
      <c r="IE19" s="215" t="e">
        <f>ROUND(#REF!*0.87,)</f>
        <v>#REF!</v>
      </c>
      <c r="IF19" s="215" t="e">
        <f>ROUND(#REF!*0.87,)</f>
        <v>#REF!</v>
      </c>
      <c r="IG19" s="215" t="e">
        <f>ROUND(#REF!*0.87,)</f>
        <v>#REF!</v>
      </c>
      <c r="IH19" s="215" t="e">
        <f>ROUND(#REF!*0.87,)</f>
        <v>#REF!</v>
      </c>
      <c r="II19" s="215" t="e">
        <f>ROUND(#REF!*0.87,)</f>
        <v>#REF!</v>
      </c>
      <c r="IJ19" s="215" t="e">
        <f>ROUND(#REF!*0.87,)</f>
        <v>#REF!</v>
      </c>
      <c r="IK19" s="215" t="e">
        <f>ROUND(#REF!*0.87,)</f>
        <v>#REF!</v>
      </c>
      <c r="IL19" s="215" t="e">
        <f>ROUND(#REF!*0.87,)</f>
        <v>#REF!</v>
      </c>
      <c r="IM19" s="215" t="e">
        <f>ROUND(#REF!*0.87,)</f>
        <v>#REF!</v>
      </c>
      <c r="IN19" s="215" t="e">
        <f>ROUND(#REF!*0.87,)</f>
        <v>#REF!</v>
      </c>
      <c r="IO19" s="215" t="e">
        <f>ROUND(#REF!*0.87,)</f>
        <v>#REF!</v>
      </c>
      <c r="IP19" s="215" t="e">
        <f>ROUND(#REF!*0.87,)</f>
        <v>#REF!</v>
      </c>
      <c r="IQ19" s="215" t="e">
        <f>ROUND(#REF!*0.87,)</f>
        <v>#REF!</v>
      </c>
      <c r="IR19" s="215" t="e">
        <f>ROUND(#REF!*0.87,)</f>
        <v>#REF!</v>
      </c>
      <c r="IS19" s="215" t="e">
        <f>ROUND(#REF!*0.87,)</f>
        <v>#REF!</v>
      </c>
      <c r="IT19" s="215" t="e">
        <f>ROUND(#REF!*0.87,)</f>
        <v>#REF!</v>
      </c>
      <c r="IU19" s="215" t="e">
        <f>ROUND(#REF!*0.87,)</f>
        <v>#REF!</v>
      </c>
      <c r="IV19" s="215" t="e">
        <f>ROUND(#REF!*0.87,)</f>
        <v>#REF!</v>
      </c>
      <c r="IW19" s="215" t="e">
        <f>ROUND(#REF!*0.87,)</f>
        <v>#REF!</v>
      </c>
      <c r="IX19" s="215" t="e">
        <f>ROUND(#REF!*0.87,)</f>
        <v>#REF!</v>
      </c>
      <c r="IY19" s="215" t="e">
        <f>ROUND(#REF!*0.87,)</f>
        <v>#REF!</v>
      </c>
      <c r="IZ19" s="215" t="e">
        <f>ROUND(#REF!*0.87,)</f>
        <v>#REF!</v>
      </c>
      <c r="JA19" s="215" t="e">
        <f>ROUND(#REF!*0.87,)</f>
        <v>#REF!</v>
      </c>
      <c r="JB19" s="215" t="e">
        <f>ROUND(#REF!*0.87,)</f>
        <v>#REF!</v>
      </c>
      <c r="JC19" s="215" t="e">
        <f>ROUND(#REF!*0.87,)</f>
        <v>#REF!</v>
      </c>
      <c r="JD19" s="215" t="e">
        <f>ROUND(#REF!*0.87,)</f>
        <v>#REF!</v>
      </c>
      <c r="JE19" s="215" t="e">
        <f>ROUND(#REF!*0.87,)</f>
        <v>#REF!</v>
      </c>
      <c r="JF19" s="215" t="e">
        <f>ROUND(#REF!*0.87,)</f>
        <v>#REF!</v>
      </c>
      <c r="JG19" s="215" t="e">
        <f>ROUND(#REF!*0.87,)</f>
        <v>#REF!</v>
      </c>
      <c r="JH19" s="215" t="e">
        <f>ROUND(#REF!*0.87,)</f>
        <v>#REF!</v>
      </c>
      <c r="JI19" s="215" t="e">
        <f>ROUND(#REF!*0.87,)</f>
        <v>#REF!</v>
      </c>
      <c r="JJ19" s="215" t="e">
        <f>ROUND(#REF!*0.87,)</f>
        <v>#REF!</v>
      </c>
      <c r="JK19" s="215" t="e">
        <f>ROUND(#REF!*0.87,)</f>
        <v>#REF!</v>
      </c>
      <c r="JL19" s="215" t="e">
        <f>ROUND(#REF!*0.87,)</f>
        <v>#REF!</v>
      </c>
      <c r="JM19" s="215" t="e">
        <f>ROUND(#REF!*0.87,)</f>
        <v>#REF!</v>
      </c>
      <c r="JN19" s="215" t="e">
        <f>ROUND(#REF!*0.87,)</f>
        <v>#REF!</v>
      </c>
    </row>
    <row r="20" spans="1:274" ht="11.45" customHeight="1" x14ac:dyDescent="0.2">
      <c r="A20" s="18"/>
    </row>
    <row r="21" spans="1:274" x14ac:dyDescent="0.2">
      <c r="A21" s="198" t="s">
        <v>34</v>
      </c>
    </row>
    <row r="22" spans="1:274" x14ac:dyDescent="0.2">
      <c r="A22" s="22" t="s">
        <v>39</v>
      </c>
    </row>
    <row r="23" spans="1:274" x14ac:dyDescent="0.2">
      <c r="A23" s="22"/>
    </row>
    <row r="24" spans="1:274" x14ac:dyDescent="0.2">
      <c r="A24" s="20" t="s">
        <v>13</v>
      </c>
    </row>
    <row r="25" spans="1:274" x14ac:dyDescent="0.2">
      <c r="A25" s="23" t="s">
        <v>14</v>
      </c>
    </row>
    <row r="26" spans="1:274" x14ac:dyDescent="0.2">
      <c r="A26" s="23" t="s">
        <v>15</v>
      </c>
    </row>
    <row r="27" spans="1:274" ht="12.6" customHeight="1" x14ac:dyDescent="0.2">
      <c r="A27" s="24" t="s">
        <v>16</v>
      </c>
    </row>
    <row r="28" spans="1:274" x14ac:dyDescent="0.2">
      <c r="A28" s="23" t="s">
        <v>17</v>
      </c>
    </row>
    <row r="29" spans="1:274" x14ac:dyDescent="0.2">
      <c r="A29" s="22"/>
    </row>
    <row r="30" spans="1:274" x14ac:dyDescent="0.2">
      <c r="A30" s="25" t="s">
        <v>18</v>
      </c>
    </row>
    <row r="31" spans="1:274" ht="60" x14ac:dyDescent="0.2">
      <c r="A31" s="26" t="s">
        <v>36</v>
      </c>
    </row>
    <row r="33" spans="1:1" x14ac:dyDescent="0.2">
      <c r="A33" s="27" t="s">
        <v>20</v>
      </c>
    </row>
    <row r="34" spans="1:1" x14ac:dyDescent="0.2">
      <c r="A34" s="216"/>
    </row>
    <row r="35" spans="1:1" x14ac:dyDescent="0.2">
      <c r="A35" s="217" t="s">
        <v>37</v>
      </c>
    </row>
  </sheetData>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R49"/>
  <sheetViews>
    <sheetView workbookViewId="0">
      <pane xSplit="1" topLeftCell="B1" activePane="topRight" state="frozen"/>
      <selection pane="topRight" activeCell="B1" sqref="B1:C1048576"/>
    </sheetView>
  </sheetViews>
  <sheetFormatPr defaultColWidth="8.5703125" defaultRowHeight="12" x14ac:dyDescent="0.2"/>
  <cols>
    <col min="1" max="1" width="77.140625" style="2" customWidth="1"/>
    <col min="2" max="18" width="12.28515625" style="2" customWidth="1"/>
    <col min="19" max="16384" width="8.5703125" style="2"/>
  </cols>
  <sheetData>
    <row r="1" spans="1:18" ht="11.45" customHeight="1" x14ac:dyDescent="0.2">
      <c r="A1" s="3" t="s">
        <v>0</v>
      </c>
    </row>
    <row r="2" spans="1:18" ht="11.45" customHeight="1" x14ac:dyDescent="0.2">
      <c r="A2" s="212" t="s">
        <v>40</v>
      </c>
    </row>
    <row r="3" spans="1:18" ht="11.45" hidden="1" customHeight="1" x14ac:dyDescent="0.2">
      <c r="A3" s="3"/>
    </row>
    <row r="4" spans="1:18" ht="11.25" hidden="1" customHeight="1" x14ac:dyDescent="0.2">
      <c r="A4" s="5" t="s">
        <v>2</v>
      </c>
    </row>
    <row r="5" spans="1:18" s="1" customFormat="1" ht="25.5" hidden="1" customHeight="1" x14ac:dyDescent="0.2">
      <c r="A5" s="6" t="s">
        <v>55</v>
      </c>
      <c r="B5" s="8" t="e">
        <f>ОиК!#REF!</f>
        <v>#REF!</v>
      </c>
      <c r="C5" s="8" t="e">
        <f>ОиК!#REF!</f>
        <v>#REF!</v>
      </c>
      <c r="D5" s="8" t="e">
        <f>ОиК!#REF!</f>
        <v>#REF!</v>
      </c>
      <c r="E5" s="8" t="e">
        <f>ОиК!#REF!</f>
        <v>#REF!</v>
      </c>
      <c r="F5" s="8" t="e">
        <f>ОиК!#REF!</f>
        <v>#REF!</v>
      </c>
      <c r="G5" s="8" t="e">
        <f>ОиК!#REF!</f>
        <v>#REF!</v>
      </c>
      <c r="H5" s="8" t="e">
        <f>ОиК!#REF!</f>
        <v>#REF!</v>
      </c>
      <c r="I5" s="8" t="e">
        <f>ОиК!#REF!</f>
        <v>#REF!</v>
      </c>
      <c r="J5" s="8" t="e">
        <f>ОиК!#REF!</f>
        <v>#REF!</v>
      </c>
      <c r="K5" s="8" t="e">
        <f>ОиК!#REF!</f>
        <v>#REF!</v>
      </c>
      <c r="L5" s="8" t="e">
        <f>ОиК!#REF!</f>
        <v>#REF!</v>
      </c>
      <c r="M5" s="8" t="e">
        <f>ОиК!#REF!</f>
        <v>#REF!</v>
      </c>
      <c r="N5" s="8" t="e">
        <f>ОиК!#REF!</f>
        <v>#REF!</v>
      </c>
      <c r="O5" s="8" t="e">
        <f>ОиК!#REF!</f>
        <v>#REF!</v>
      </c>
      <c r="P5" s="8" t="e">
        <f>ОиК!#REF!</f>
        <v>#REF!</v>
      </c>
      <c r="Q5" s="8" t="e">
        <f>ОиК!#REF!</f>
        <v>#REF!</v>
      </c>
      <c r="R5" s="8" t="e">
        <f>ОиК!#REF!</f>
        <v>#REF!</v>
      </c>
    </row>
    <row r="6" spans="1:18" s="1" customFormat="1" ht="25.5" hidden="1" customHeight="1" x14ac:dyDescent="0.2">
      <c r="A6" s="9"/>
      <c r="B6" s="8">
        <f>ОиК!B5</f>
        <v>46108</v>
      </c>
      <c r="C6" s="8">
        <f>ОиК!C5</f>
        <v>46109</v>
      </c>
      <c r="D6" s="8">
        <f>ОиК!D5</f>
        <v>46110</v>
      </c>
      <c r="E6" s="8">
        <f>ОиК!E5</f>
        <v>46111</v>
      </c>
      <c r="F6" s="8">
        <f>ОиК!F5</f>
        <v>46112</v>
      </c>
      <c r="G6" s="8">
        <f>ОиК!G5</f>
        <v>46113</v>
      </c>
      <c r="H6" s="8">
        <f>ОиК!H5</f>
        <v>46114</v>
      </c>
      <c r="I6" s="8">
        <f>ОиК!I5</f>
        <v>46115</v>
      </c>
      <c r="J6" s="8">
        <f>ОиК!J5</f>
        <v>46116</v>
      </c>
      <c r="K6" s="8">
        <f>ОиК!K5</f>
        <v>46117</v>
      </c>
      <c r="L6" s="8">
        <f>ОиК!L5</f>
        <v>46118</v>
      </c>
      <c r="M6" s="8">
        <f>ОиК!M5</f>
        <v>46119</v>
      </c>
      <c r="N6" s="8">
        <f>ОиК!N5</f>
        <v>46120</v>
      </c>
      <c r="O6" s="8">
        <f>ОиК!O5</f>
        <v>46121</v>
      </c>
      <c r="P6" s="8">
        <f>ОиК!P5</f>
        <v>46122</v>
      </c>
      <c r="Q6" s="8">
        <f>ОиК!Q5</f>
        <v>46123</v>
      </c>
      <c r="R6" s="8">
        <f>ОиК!R5</f>
        <v>46124</v>
      </c>
    </row>
    <row r="7" spans="1:18" s="11" customFormat="1" ht="11.45" hidden="1" customHeight="1" x14ac:dyDescent="0.2">
      <c r="A7" s="33" t="s">
        <v>59</v>
      </c>
    </row>
    <row r="8" spans="1:18" ht="11.45" hidden="1" customHeight="1" x14ac:dyDescent="0.2">
      <c r="A8" s="12">
        <v>1</v>
      </c>
      <c r="B8" s="13">
        <f>ОиК!B7</f>
        <v>6885</v>
      </c>
      <c r="C8" s="13">
        <f>ОиК!C7</f>
        <v>6345</v>
      </c>
      <c r="D8" s="13">
        <f>ОиК!D7</f>
        <v>6345</v>
      </c>
      <c r="E8" s="13">
        <f>ОиК!E7</f>
        <v>6345</v>
      </c>
      <c r="F8" s="13">
        <f>ОиК!F7</f>
        <v>6345</v>
      </c>
      <c r="G8" s="13">
        <f>ОиК!G7</f>
        <v>5625</v>
      </c>
      <c r="H8" s="13">
        <f>ОиК!H7</f>
        <v>5625</v>
      </c>
      <c r="I8" s="13">
        <f>ОиК!I7</f>
        <v>5625</v>
      </c>
      <c r="J8" s="13">
        <f>ОиК!J7</f>
        <v>5625</v>
      </c>
      <c r="K8" s="13">
        <f>ОиК!K7</f>
        <v>5355</v>
      </c>
      <c r="L8" s="13">
        <f>ОиК!L7</f>
        <v>5355</v>
      </c>
      <c r="M8" s="13">
        <f>ОиК!M7</f>
        <v>5355</v>
      </c>
      <c r="N8" s="13">
        <f>ОиК!N7</f>
        <v>5355</v>
      </c>
      <c r="O8" s="13">
        <f>ОиК!O7</f>
        <v>5355</v>
      </c>
      <c r="P8" s="13">
        <f>ОиК!P7</f>
        <v>5355</v>
      </c>
      <c r="Q8" s="13">
        <f>ОиК!Q7</f>
        <v>5355</v>
      </c>
      <c r="R8" s="13">
        <f>ОиК!R7</f>
        <v>5355</v>
      </c>
    </row>
    <row r="9" spans="1:18" ht="11.45" hidden="1" customHeight="1" x14ac:dyDescent="0.2">
      <c r="A9" s="12">
        <v>2</v>
      </c>
      <c r="B9" s="13">
        <f>ОиК!B8</f>
        <v>8550</v>
      </c>
      <c r="C9" s="13">
        <f>ОиК!C8</f>
        <v>8010</v>
      </c>
      <c r="D9" s="13">
        <f>ОиК!D8</f>
        <v>8010</v>
      </c>
      <c r="E9" s="13">
        <f>ОиК!E8</f>
        <v>8010</v>
      </c>
      <c r="F9" s="13">
        <f>ОиК!F8</f>
        <v>8010</v>
      </c>
      <c r="G9" s="13">
        <f>ОиК!G8</f>
        <v>7110</v>
      </c>
      <c r="H9" s="13">
        <f>ОиК!H8</f>
        <v>7110</v>
      </c>
      <c r="I9" s="13">
        <f>ОиК!I8</f>
        <v>7110</v>
      </c>
      <c r="J9" s="13">
        <f>ОиК!J8</f>
        <v>7110</v>
      </c>
      <c r="K9" s="13">
        <f>ОиК!K8</f>
        <v>6840</v>
      </c>
      <c r="L9" s="13">
        <f>ОиК!L8</f>
        <v>6840</v>
      </c>
      <c r="M9" s="13">
        <f>ОиК!M8</f>
        <v>6840</v>
      </c>
      <c r="N9" s="13">
        <f>ОиК!N8</f>
        <v>6840</v>
      </c>
      <c r="O9" s="13">
        <f>ОиК!O8</f>
        <v>6840</v>
      </c>
      <c r="P9" s="13">
        <f>ОиК!P8</f>
        <v>6840</v>
      </c>
      <c r="Q9" s="13">
        <f>ОиК!Q8</f>
        <v>6840</v>
      </c>
      <c r="R9" s="13">
        <f>ОиК!R8</f>
        <v>6840</v>
      </c>
    </row>
    <row r="10" spans="1:18" s="11" customFormat="1" ht="11.45" hidden="1" customHeight="1" x14ac:dyDescent="0.2">
      <c r="A10" s="14" t="s">
        <v>60</v>
      </c>
      <c r="B10" s="13"/>
      <c r="C10" s="13"/>
      <c r="D10" s="13"/>
      <c r="E10" s="13"/>
      <c r="F10" s="13"/>
      <c r="G10" s="13"/>
      <c r="H10" s="13"/>
      <c r="I10" s="13"/>
      <c r="J10" s="13"/>
      <c r="K10" s="13"/>
      <c r="L10" s="13"/>
      <c r="M10" s="13"/>
      <c r="N10" s="13"/>
      <c r="O10" s="13"/>
      <c r="P10" s="13"/>
      <c r="Q10" s="13"/>
      <c r="R10" s="13"/>
    </row>
    <row r="11" spans="1:18" ht="11.45" hidden="1" customHeight="1" x14ac:dyDescent="0.2">
      <c r="A11" s="12">
        <v>1</v>
      </c>
      <c r="B11" s="13">
        <f>ОиК!B10</f>
        <v>8235</v>
      </c>
      <c r="C11" s="13">
        <f>ОиК!C10</f>
        <v>7695</v>
      </c>
      <c r="D11" s="13">
        <f>ОиК!D10</f>
        <v>7695</v>
      </c>
      <c r="E11" s="13">
        <f>ОиК!E10</f>
        <v>7695</v>
      </c>
      <c r="F11" s="13">
        <f>ОиК!F10</f>
        <v>7695</v>
      </c>
      <c r="G11" s="13">
        <f>ОиК!G10</f>
        <v>6525</v>
      </c>
      <c r="H11" s="13">
        <f>ОиК!H10</f>
        <v>6525</v>
      </c>
      <c r="I11" s="13">
        <f>ОиК!I10</f>
        <v>6525</v>
      </c>
      <c r="J11" s="13">
        <f>ОиК!J10</f>
        <v>6525</v>
      </c>
      <c r="K11" s="13">
        <f>ОиК!K10</f>
        <v>6255</v>
      </c>
      <c r="L11" s="13">
        <f>ОиК!L10</f>
        <v>6255</v>
      </c>
      <c r="M11" s="13">
        <f>ОиК!M10</f>
        <v>6255</v>
      </c>
      <c r="N11" s="13">
        <f>ОиК!N10</f>
        <v>6255</v>
      </c>
      <c r="O11" s="13">
        <f>ОиК!O10</f>
        <v>6255</v>
      </c>
      <c r="P11" s="13">
        <f>ОиК!P10</f>
        <v>6255</v>
      </c>
      <c r="Q11" s="13">
        <f>ОиК!Q10</f>
        <v>6255</v>
      </c>
      <c r="R11" s="13">
        <f>ОиК!R10</f>
        <v>6255</v>
      </c>
    </row>
    <row r="12" spans="1:18" ht="11.45" hidden="1" customHeight="1" x14ac:dyDescent="0.2">
      <c r="A12" s="12">
        <v>2</v>
      </c>
      <c r="B12" s="13">
        <f>ОиК!B11</f>
        <v>9900</v>
      </c>
      <c r="C12" s="13">
        <f>ОиК!C11</f>
        <v>9360</v>
      </c>
      <c r="D12" s="13">
        <f>ОиК!D11</f>
        <v>9360</v>
      </c>
      <c r="E12" s="13">
        <f>ОиК!E11</f>
        <v>9360</v>
      </c>
      <c r="F12" s="13">
        <f>ОиК!F11</f>
        <v>9360</v>
      </c>
      <c r="G12" s="13">
        <f>ОиК!G11</f>
        <v>8010</v>
      </c>
      <c r="H12" s="13">
        <f>ОиК!H11</f>
        <v>8010</v>
      </c>
      <c r="I12" s="13">
        <f>ОиК!I11</f>
        <v>8010</v>
      </c>
      <c r="J12" s="13">
        <f>ОиК!J11</f>
        <v>8010</v>
      </c>
      <c r="K12" s="13">
        <f>ОиК!K11</f>
        <v>7740</v>
      </c>
      <c r="L12" s="13">
        <f>ОиК!L11</f>
        <v>7740</v>
      </c>
      <c r="M12" s="13">
        <f>ОиК!M11</f>
        <v>7740</v>
      </c>
      <c r="N12" s="13">
        <f>ОиК!N11</f>
        <v>7740</v>
      </c>
      <c r="O12" s="13">
        <f>ОиК!O11</f>
        <v>7740</v>
      </c>
      <c r="P12" s="13">
        <f>ОиК!P11</f>
        <v>7740</v>
      </c>
      <c r="Q12" s="13">
        <f>ОиК!Q11</f>
        <v>7740</v>
      </c>
      <c r="R12" s="13">
        <f>ОиК!R11</f>
        <v>7740</v>
      </c>
    </row>
    <row r="13" spans="1:18" s="11" customFormat="1" ht="11.45" hidden="1" customHeight="1" x14ac:dyDescent="0.2">
      <c r="A13" s="14" t="s">
        <v>61</v>
      </c>
      <c r="B13" s="13"/>
      <c r="C13" s="13"/>
      <c r="D13" s="13"/>
      <c r="E13" s="13"/>
      <c r="F13" s="13"/>
      <c r="G13" s="13"/>
      <c r="H13" s="13"/>
      <c r="I13" s="13"/>
      <c r="J13" s="13"/>
      <c r="K13" s="13"/>
      <c r="L13" s="13"/>
      <c r="M13" s="13"/>
      <c r="N13" s="13"/>
      <c r="O13" s="13"/>
      <c r="P13" s="13"/>
      <c r="Q13" s="13"/>
      <c r="R13" s="13"/>
    </row>
    <row r="14" spans="1:18" ht="11.45" hidden="1" customHeight="1" x14ac:dyDescent="0.2">
      <c r="A14" s="12">
        <v>1</v>
      </c>
      <c r="B14" s="13">
        <f>ОиК!B13</f>
        <v>10035</v>
      </c>
      <c r="C14" s="13">
        <f>ОиК!C13</f>
        <v>9495</v>
      </c>
      <c r="D14" s="13">
        <f>ОиК!D13</f>
        <v>9495</v>
      </c>
      <c r="E14" s="13">
        <f>ОиК!E13</f>
        <v>9495</v>
      </c>
      <c r="F14" s="13">
        <f>ОиК!F13</f>
        <v>9495</v>
      </c>
      <c r="G14" s="13">
        <f>ОиК!G13</f>
        <v>8775</v>
      </c>
      <c r="H14" s="13">
        <f>ОиК!H13</f>
        <v>8775</v>
      </c>
      <c r="I14" s="13">
        <f>ОиК!I13</f>
        <v>8775</v>
      </c>
      <c r="J14" s="13">
        <f>ОиК!J13</f>
        <v>8775</v>
      </c>
      <c r="K14" s="13">
        <f>ОиК!K13</f>
        <v>8505</v>
      </c>
      <c r="L14" s="13">
        <f>ОиК!L13</f>
        <v>8505</v>
      </c>
      <c r="M14" s="13">
        <f>ОиК!M13</f>
        <v>8505</v>
      </c>
      <c r="N14" s="13">
        <f>ОиК!N13</f>
        <v>8505</v>
      </c>
      <c r="O14" s="13">
        <f>ОиК!O13</f>
        <v>8505</v>
      </c>
      <c r="P14" s="13">
        <f>ОиК!P13</f>
        <v>8505</v>
      </c>
      <c r="Q14" s="13">
        <f>ОиК!Q13</f>
        <v>8505</v>
      </c>
      <c r="R14" s="13">
        <f>ОиК!R13</f>
        <v>8505</v>
      </c>
    </row>
    <row r="15" spans="1:18" ht="11.45" hidden="1" customHeight="1" x14ac:dyDescent="0.2">
      <c r="A15" s="12">
        <v>2</v>
      </c>
      <c r="B15" s="13">
        <f>ОиК!B14</f>
        <v>11700</v>
      </c>
      <c r="C15" s="13">
        <f>ОиК!C14</f>
        <v>11160</v>
      </c>
      <c r="D15" s="13">
        <f>ОиК!D14</f>
        <v>11160</v>
      </c>
      <c r="E15" s="13">
        <f>ОиК!E14</f>
        <v>11160</v>
      </c>
      <c r="F15" s="13">
        <f>ОиК!F14</f>
        <v>11160</v>
      </c>
      <c r="G15" s="13">
        <f>ОиК!G14</f>
        <v>10260</v>
      </c>
      <c r="H15" s="13">
        <f>ОиК!H14</f>
        <v>10260</v>
      </c>
      <c r="I15" s="13">
        <f>ОиК!I14</f>
        <v>10260</v>
      </c>
      <c r="J15" s="13">
        <f>ОиК!J14</f>
        <v>10260</v>
      </c>
      <c r="K15" s="13">
        <f>ОиК!K14</f>
        <v>9990</v>
      </c>
      <c r="L15" s="13">
        <f>ОиК!L14</f>
        <v>9990</v>
      </c>
      <c r="M15" s="13">
        <f>ОиК!M14</f>
        <v>9990</v>
      </c>
      <c r="N15" s="13">
        <f>ОиК!N14</f>
        <v>9990</v>
      </c>
      <c r="O15" s="13">
        <f>ОиК!O14</f>
        <v>9990</v>
      </c>
      <c r="P15" s="13">
        <f>ОиК!P14</f>
        <v>9990</v>
      </c>
      <c r="Q15" s="13">
        <f>ОиК!Q14</f>
        <v>9990</v>
      </c>
      <c r="R15" s="13">
        <f>ОиК!R14</f>
        <v>9990</v>
      </c>
    </row>
    <row r="16" spans="1:18" s="11" customFormat="1" ht="11.45" hidden="1" customHeight="1" x14ac:dyDescent="0.2">
      <c r="A16" s="34" t="s">
        <v>62</v>
      </c>
      <c r="B16" s="13"/>
      <c r="C16" s="13"/>
      <c r="D16" s="13"/>
      <c r="E16" s="13"/>
      <c r="F16" s="13"/>
      <c r="G16" s="13"/>
      <c r="H16" s="13"/>
      <c r="I16" s="13"/>
      <c r="J16" s="13"/>
      <c r="K16" s="13"/>
      <c r="L16" s="13"/>
      <c r="M16" s="13"/>
      <c r="N16" s="13"/>
      <c r="O16" s="13"/>
      <c r="P16" s="13"/>
      <c r="Q16" s="13"/>
      <c r="R16" s="13"/>
    </row>
    <row r="17" spans="1:18" ht="11.45" hidden="1" customHeight="1" x14ac:dyDescent="0.2">
      <c r="A17" s="12">
        <v>1</v>
      </c>
      <c r="B17" s="13">
        <f>ОиК!B16</f>
        <v>11385</v>
      </c>
      <c r="C17" s="13">
        <f>ОиК!C16</f>
        <v>10845</v>
      </c>
      <c r="D17" s="13">
        <f>ОиК!D16</f>
        <v>10845</v>
      </c>
      <c r="E17" s="13">
        <f>ОиК!E16</f>
        <v>10845</v>
      </c>
      <c r="F17" s="13">
        <f>ОиК!F16</f>
        <v>10845</v>
      </c>
      <c r="G17" s="13">
        <f>ОиК!G16</f>
        <v>9675</v>
      </c>
      <c r="H17" s="13">
        <f>ОиК!H16</f>
        <v>9675</v>
      </c>
      <c r="I17" s="13">
        <f>ОиК!I16</f>
        <v>9675</v>
      </c>
      <c r="J17" s="13">
        <f>ОиК!J16</f>
        <v>9675</v>
      </c>
      <c r="K17" s="13">
        <f>ОиК!K16</f>
        <v>9405</v>
      </c>
      <c r="L17" s="13">
        <f>ОиК!L16</f>
        <v>9405</v>
      </c>
      <c r="M17" s="13">
        <f>ОиК!M16</f>
        <v>9405</v>
      </c>
      <c r="N17" s="13">
        <f>ОиК!N16</f>
        <v>9405</v>
      </c>
      <c r="O17" s="13">
        <f>ОиК!O16</f>
        <v>9405</v>
      </c>
      <c r="P17" s="13">
        <f>ОиК!P16</f>
        <v>9405</v>
      </c>
      <c r="Q17" s="13">
        <f>ОиК!Q16</f>
        <v>9405</v>
      </c>
      <c r="R17" s="13">
        <f>ОиК!R16</f>
        <v>9405</v>
      </c>
    </row>
    <row r="18" spans="1:18" ht="11.45" hidden="1" customHeight="1" x14ac:dyDescent="0.2">
      <c r="A18" s="12">
        <v>2</v>
      </c>
      <c r="B18" s="13">
        <f>ОиК!B17</f>
        <v>13050</v>
      </c>
      <c r="C18" s="13">
        <f>ОиК!C17</f>
        <v>12510</v>
      </c>
      <c r="D18" s="13">
        <f>ОиК!D17</f>
        <v>12510</v>
      </c>
      <c r="E18" s="13">
        <f>ОиК!E17</f>
        <v>12510</v>
      </c>
      <c r="F18" s="13">
        <f>ОиК!F17</f>
        <v>12510</v>
      </c>
      <c r="G18" s="13">
        <f>ОиК!G17</f>
        <v>11160</v>
      </c>
      <c r="H18" s="13">
        <f>ОиК!H17</f>
        <v>11160</v>
      </c>
      <c r="I18" s="13">
        <f>ОиК!I17</f>
        <v>11160</v>
      </c>
      <c r="J18" s="13">
        <f>ОиК!J17</f>
        <v>11160</v>
      </c>
      <c r="K18" s="13">
        <f>ОиК!K17</f>
        <v>10890</v>
      </c>
      <c r="L18" s="13">
        <f>ОиК!L17</f>
        <v>10890</v>
      </c>
      <c r="M18" s="13">
        <f>ОиК!M17</f>
        <v>10890</v>
      </c>
      <c r="N18" s="13">
        <f>ОиК!N17</f>
        <v>10890</v>
      </c>
      <c r="O18" s="13">
        <f>ОиК!O17</f>
        <v>10890</v>
      </c>
      <c r="P18" s="13">
        <f>ОиК!P17</f>
        <v>10890</v>
      </c>
      <c r="Q18" s="13">
        <f>ОиК!Q17</f>
        <v>10890</v>
      </c>
      <c r="R18" s="13">
        <f>ОиК!R17</f>
        <v>10890</v>
      </c>
    </row>
    <row r="19" spans="1:18" s="11" customFormat="1" ht="11.45" hidden="1" customHeight="1" x14ac:dyDescent="0.2">
      <c r="A19" s="35" t="s">
        <v>63</v>
      </c>
      <c r="B19" s="13"/>
      <c r="C19" s="13"/>
      <c r="D19" s="13"/>
      <c r="E19" s="13"/>
      <c r="F19" s="13"/>
      <c r="G19" s="13"/>
      <c r="H19" s="13"/>
      <c r="I19" s="13"/>
      <c r="J19" s="13"/>
      <c r="K19" s="13"/>
      <c r="L19" s="13"/>
      <c r="M19" s="13"/>
      <c r="N19" s="13"/>
      <c r="O19" s="13"/>
      <c r="P19" s="13"/>
      <c r="Q19" s="13"/>
      <c r="R19" s="13"/>
    </row>
    <row r="20" spans="1:18" ht="11.45" hidden="1" customHeight="1" x14ac:dyDescent="0.2">
      <c r="A20" s="12">
        <v>1</v>
      </c>
      <c r="B20" s="13">
        <f>ОиК!B19</f>
        <v>12285</v>
      </c>
      <c r="C20" s="13">
        <f>ОиК!C19</f>
        <v>11745</v>
      </c>
      <c r="D20" s="13">
        <f>ОиК!D19</f>
        <v>11745</v>
      </c>
      <c r="E20" s="13">
        <f>ОиК!E19</f>
        <v>11745</v>
      </c>
      <c r="F20" s="13">
        <f>ОиК!F19</f>
        <v>11745</v>
      </c>
      <c r="G20" s="13">
        <f>ОиК!G19</f>
        <v>11025</v>
      </c>
      <c r="H20" s="13">
        <f>ОиК!H19</f>
        <v>11025</v>
      </c>
      <c r="I20" s="13">
        <f>ОиК!I19</f>
        <v>11025</v>
      </c>
      <c r="J20" s="13">
        <f>ОиК!J19</f>
        <v>11025</v>
      </c>
      <c r="K20" s="13">
        <f>ОиК!K19</f>
        <v>10755</v>
      </c>
      <c r="L20" s="13">
        <f>ОиК!L19</f>
        <v>10755</v>
      </c>
      <c r="M20" s="13">
        <f>ОиК!M19</f>
        <v>10755</v>
      </c>
      <c r="N20" s="13">
        <f>ОиК!N19</f>
        <v>10755</v>
      </c>
      <c r="O20" s="13">
        <f>ОиК!O19</f>
        <v>10755</v>
      </c>
      <c r="P20" s="13">
        <f>ОиК!P19</f>
        <v>10755</v>
      </c>
      <c r="Q20" s="13">
        <f>ОиК!Q19</f>
        <v>10755</v>
      </c>
      <c r="R20" s="13">
        <f>ОиК!R19</f>
        <v>10755</v>
      </c>
    </row>
    <row r="21" spans="1:18" ht="11.45" hidden="1" customHeight="1" x14ac:dyDescent="0.2">
      <c r="A21" s="12">
        <v>2</v>
      </c>
      <c r="B21" s="13">
        <f>ОиК!B20</f>
        <v>13950</v>
      </c>
      <c r="C21" s="13">
        <f>ОиК!C20</f>
        <v>13410</v>
      </c>
      <c r="D21" s="13">
        <f>ОиК!D20</f>
        <v>13410</v>
      </c>
      <c r="E21" s="13">
        <f>ОиК!E20</f>
        <v>13410</v>
      </c>
      <c r="F21" s="13">
        <f>ОиК!F20</f>
        <v>13410</v>
      </c>
      <c r="G21" s="13">
        <f>ОиК!G20</f>
        <v>12510</v>
      </c>
      <c r="H21" s="13">
        <f>ОиК!H20</f>
        <v>12510</v>
      </c>
      <c r="I21" s="13">
        <f>ОиК!I20</f>
        <v>12510</v>
      </c>
      <c r="J21" s="13">
        <f>ОиК!J20</f>
        <v>12510</v>
      </c>
      <c r="K21" s="13">
        <f>ОиК!K20</f>
        <v>12240</v>
      </c>
      <c r="L21" s="13">
        <f>ОиК!L20</f>
        <v>12240</v>
      </c>
      <c r="M21" s="13">
        <f>ОиК!M20</f>
        <v>12240</v>
      </c>
      <c r="N21" s="13">
        <f>ОиК!N20</f>
        <v>12240</v>
      </c>
      <c r="O21" s="13">
        <f>ОиК!O20</f>
        <v>12240</v>
      </c>
      <c r="P21" s="13">
        <f>ОиК!P20</f>
        <v>12240</v>
      </c>
      <c r="Q21" s="13">
        <f>ОиК!Q20</f>
        <v>12240</v>
      </c>
      <c r="R21" s="13">
        <f>ОиК!R20</f>
        <v>12240</v>
      </c>
    </row>
    <row r="22" spans="1:18" s="11" customFormat="1" ht="11.45" hidden="1" customHeight="1" x14ac:dyDescent="0.2">
      <c r="A22" s="18"/>
      <c r="B22" s="19"/>
      <c r="C22" s="19"/>
      <c r="D22" s="19"/>
      <c r="E22" s="19"/>
      <c r="F22" s="19"/>
      <c r="G22" s="19"/>
      <c r="H22" s="19"/>
      <c r="I22" s="19"/>
      <c r="J22" s="19"/>
      <c r="K22" s="19"/>
      <c r="L22" s="19"/>
      <c r="M22" s="19"/>
      <c r="N22" s="19"/>
      <c r="O22" s="19"/>
      <c r="P22" s="19"/>
      <c r="Q22" s="19"/>
      <c r="R22" s="19"/>
    </row>
    <row r="23" spans="1:18" s="11" customFormat="1" ht="11.45" customHeight="1" x14ac:dyDescent="0.2">
      <c r="A23" s="29" t="s">
        <v>54</v>
      </c>
      <c r="B23" s="19"/>
      <c r="C23" s="19"/>
      <c r="D23" s="19"/>
      <c r="E23" s="19"/>
      <c r="F23" s="19"/>
      <c r="G23" s="19"/>
      <c r="H23" s="19"/>
      <c r="I23" s="19"/>
      <c r="J23" s="19"/>
      <c r="K23" s="19"/>
      <c r="L23" s="19"/>
      <c r="M23" s="19"/>
      <c r="N23" s="19"/>
      <c r="O23" s="19"/>
      <c r="P23" s="19"/>
      <c r="Q23" s="19"/>
      <c r="R23" s="19"/>
    </row>
    <row r="24" spans="1:18" ht="24.6" customHeight="1" x14ac:dyDescent="0.2">
      <c r="A24" s="9"/>
      <c r="B24" s="8">
        <f t="shared" ref="B24:R24" si="0">B6</f>
        <v>46108</v>
      </c>
      <c r="C24" s="8">
        <f t="shared" si="0"/>
        <v>46109</v>
      </c>
      <c r="D24" s="8">
        <f t="shared" si="0"/>
        <v>46110</v>
      </c>
      <c r="E24" s="8">
        <f t="shared" si="0"/>
        <v>46111</v>
      </c>
      <c r="F24" s="8">
        <f t="shared" si="0"/>
        <v>46112</v>
      </c>
      <c r="G24" s="8">
        <f t="shared" si="0"/>
        <v>46113</v>
      </c>
      <c r="H24" s="8">
        <f t="shared" si="0"/>
        <v>46114</v>
      </c>
      <c r="I24" s="8">
        <f t="shared" si="0"/>
        <v>46115</v>
      </c>
      <c r="J24" s="8">
        <f t="shared" si="0"/>
        <v>46116</v>
      </c>
      <c r="K24" s="8">
        <f t="shared" si="0"/>
        <v>46117</v>
      </c>
      <c r="L24" s="8">
        <f t="shared" si="0"/>
        <v>46118</v>
      </c>
      <c r="M24" s="8">
        <f t="shared" si="0"/>
        <v>46119</v>
      </c>
      <c r="N24" s="8">
        <f t="shared" si="0"/>
        <v>46120</v>
      </c>
      <c r="O24" s="8">
        <f t="shared" si="0"/>
        <v>46121</v>
      </c>
      <c r="P24" s="8">
        <f t="shared" si="0"/>
        <v>46122</v>
      </c>
      <c r="Q24" s="8">
        <f t="shared" si="0"/>
        <v>46123</v>
      </c>
      <c r="R24" s="8">
        <f t="shared" si="0"/>
        <v>46124</v>
      </c>
    </row>
    <row r="25" spans="1:18" s="11" customFormat="1" ht="11.45" customHeight="1" x14ac:dyDescent="0.2">
      <c r="A25" s="33" t="s">
        <v>59</v>
      </c>
    </row>
    <row r="26" spans="1:18" ht="11.45" customHeight="1" x14ac:dyDescent="0.2">
      <c r="A26" s="12">
        <v>1</v>
      </c>
      <c r="B26" s="13">
        <f t="shared" ref="B26:R26" si="1">ROUND(B8*0.87,)</f>
        <v>5990</v>
      </c>
      <c r="C26" s="13">
        <f t="shared" si="1"/>
        <v>5520</v>
      </c>
      <c r="D26" s="13">
        <f t="shared" si="1"/>
        <v>5520</v>
      </c>
      <c r="E26" s="13">
        <f t="shared" si="1"/>
        <v>5520</v>
      </c>
      <c r="F26" s="13">
        <f t="shared" si="1"/>
        <v>5520</v>
      </c>
      <c r="G26" s="13">
        <f t="shared" si="1"/>
        <v>4894</v>
      </c>
      <c r="H26" s="13">
        <f t="shared" si="1"/>
        <v>4894</v>
      </c>
      <c r="I26" s="13">
        <f t="shared" si="1"/>
        <v>4894</v>
      </c>
      <c r="J26" s="13">
        <f t="shared" si="1"/>
        <v>4894</v>
      </c>
      <c r="K26" s="13">
        <f t="shared" si="1"/>
        <v>4659</v>
      </c>
      <c r="L26" s="13">
        <f t="shared" si="1"/>
        <v>4659</v>
      </c>
      <c r="M26" s="13">
        <f t="shared" si="1"/>
        <v>4659</v>
      </c>
      <c r="N26" s="13">
        <f t="shared" si="1"/>
        <v>4659</v>
      </c>
      <c r="O26" s="13">
        <f t="shared" si="1"/>
        <v>4659</v>
      </c>
      <c r="P26" s="13">
        <f t="shared" si="1"/>
        <v>4659</v>
      </c>
      <c r="Q26" s="13">
        <f t="shared" si="1"/>
        <v>4659</v>
      </c>
      <c r="R26" s="13">
        <f t="shared" si="1"/>
        <v>4659</v>
      </c>
    </row>
    <row r="27" spans="1:18" ht="11.45" customHeight="1" x14ac:dyDescent="0.2">
      <c r="A27" s="12">
        <v>2</v>
      </c>
      <c r="B27" s="13">
        <f t="shared" ref="B27:R27" si="2">ROUND(B9*0.87,)</f>
        <v>7439</v>
      </c>
      <c r="C27" s="13">
        <f t="shared" si="2"/>
        <v>6969</v>
      </c>
      <c r="D27" s="13">
        <f t="shared" si="2"/>
        <v>6969</v>
      </c>
      <c r="E27" s="13">
        <f t="shared" si="2"/>
        <v>6969</v>
      </c>
      <c r="F27" s="13">
        <f t="shared" si="2"/>
        <v>6969</v>
      </c>
      <c r="G27" s="13">
        <f t="shared" si="2"/>
        <v>6186</v>
      </c>
      <c r="H27" s="13">
        <f t="shared" si="2"/>
        <v>6186</v>
      </c>
      <c r="I27" s="13">
        <f t="shared" si="2"/>
        <v>6186</v>
      </c>
      <c r="J27" s="13">
        <f t="shared" si="2"/>
        <v>6186</v>
      </c>
      <c r="K27" s="13">
        <f t="shared" si="2"/>
        <v>5951</v>
      </c>
      <c r="L27" s="13">
        <f t="shared" si="2"/>
        <v>5951</v>
      </c>
      <c r="M27" s="13">
        <f t="shared" si="2"/>
        <v>5951</v>
      </c>
      <c r="N27" s="13">
        <f t="shared" si="2"/>
        <v>5951</v>
      </c>
      <c r="O27" s="13">
        <f t="shared" si="2"/>
        <v>5951</v>
      </c>
      <c r="P27" s="13">
        <f t="shared" si="2"/>
        <v>5951</v>
      </c>
      <c r="Q27" s="13">
        <f t="shared" si="2"/>
        <v>5951</v>
      </c>
      <c r="R27" s="13">
        <f t="shared" si="2"/>
        <v>5951</v>
      </c>
    </row>
    <row r="28" spans="1:18" s="11" customFormat="1" ht="11.45" customHeight="1" x14ac:dyDescent="0.2">
      <c r="A28" s="14" t="s">
        <v>60</v>
      </c>
      <c r="B28" s="13"/>
      <c r="C28" s="13"/>
      <c r="D28" s="13"/>
      <c r="E28" s="13"/>
      <c r="F28" s="13"/>
      <c r="G28" s="13"/>
      <c r="H28" s="13"/>
      <c r="I28" s="13"/>
      <c r="J28" s="13"/>
      <c r="K28" s="13"/>
      <c r="L28" s="13"/>
      <c r="M28" s="13"/>
      <c r="N28" s="13"/>
      <c r="O28" s="13"/>
      <c r="P28" s="13"/>
      <c r="Q28" s="13"/>
      <c r="R28" s="13"/>
    </row>
    <row r="29" spans="1:18" ht="11.45" customHeight="1" x14ac:dyDescent="0.2">
      <c r="A29" s="12">
        <v>1</v>
      </c>
      <c r="B29" s="13">
        <f t="shared" ref="B29:R29" si="3">ROUND(B11*0.87,)</f>
        <v>7164</v>
      </c>
      <c r="C29" s="13">
        <f t="shared" si="3"/>
        <v>6695</v>
      </c>
      <c r="D29" s="13">
        <f t="shared" si="3"/>
        <v>6695</v>
      </c>
      <c r="E29" s="13">
        <f t="shared" si="3"/>
        <v>6695</v>
      </c>
      <c r="F29" s="13">
        <f t="shared" si="3"/>
        <v>6695</v>
      </c>
      <c r="G29" s="13">
        <f t="shared" si="3"/>
        <v>5677</v>
      </c>
      <c r="H29" s="13">
        <f t="shared" si="3"/>
        <v>5677</v>
      </c>
      <c r="I29" s="13">
        <f t="shared" si="3"/>
        <v>5677</v>
      </c>
      <c r="J29" s="13">
        <f t="shared" si="3"/>
        <v>5677</v>
      </c>
      <c r="K29" s="13">
        <f t="shared" si="3"/>
        <v>5442</v>
      </c>
      <c r="L29" s="13">
        <f t="shared" si="3"/>
        <v>5442</v>
      </c>
      <c r="M29" s="13">
        <f t="shared" si="3"/>
        <v>5442</v>
      </c>
      <c r="N29" s="13">
        <f t="shared" si="3"/>
        <v>5442</v>
      </c>
      <c r="O29" s="13">
        <f t="shared" si="3"/>
        <v>5442</v>
      </c>
      <c r="P29" s="13">
        <f t="shared" si="3"/>
        <v>5442</v>
      </c>
      <c r="Q29" s="13">
        <f t="shared" si="3"/>
        <v>5442</v>
      </c>
      <c r="R29" s="13">
        <f t="shared" si="3"/>
        <v>5442</v>
      </c>
    </row>
    <row r="30" spans="1:18" ht="11.45" customHeight="1" x14ac:dyDescent="0.2">
      <c r="A30" s="12">
        <v>2</v>
      </c>
      <c r="B30" s="13">
        <f t="shared" ref="B30:R30" si="4">ROUND(B12*0.87,)</f>
        <v>8613</v>
      </c>
      <c r="C30" s="13">
        <f t="shared" si="4"/>
        <v>8143</v>
      </c>
      <c r="D30" s="13">
        <f t="shared" si="4"/>
        <v>8143</v>
      </c>
      <c r="E30" s="13">
        <f t="shared" si="4"/>
        <v>8143</v>
      </c>
      <c r="F30" s="13">
        <f t="shared" si="4"/>
        <v>8143</v>
      </c>
      <c r="G30" s="13">
        <f t="shared" si="4"/>
        <v>6969</v>
      </c>
      <c r="H30" s="13">
        <f t="shared" si="4"/>
        <v>6969</v>
      </c>
      <c r="I30" s="13">
        <f t="shared" si="4"/>
        <v>6969</v>
      </c>
      <c r="J30" s="13">
        <f t="shared" si="4"/>
        <v>6969</v>
      </c>
      <c r="K30" s="13">
        <f t="shared" si="4"/>
        <v>6734</v>
      </c>
      <c r="L30" s="13">
        <f t="shared" si="4"/>
        <v>6734</v>
      </c>
      <c r="M30" s="13">
        <f t="shared" si="4"/>
        <v>6734</v>
      </c>
      <c r="N30" s="13">
        <f t="shared" si="4"/>
        <v>6734</v>
      </c>
      <c r="O30" s="13">
        <f t="shared" si="4"/>
        <v>6734</v>
      </c>
      <c r="P30" s="13">
        <f t="shared" si="4"/>
        <v>6734</v>
      </c>
      <c r="Q30" s="13">
        <f t="shared" si="4"/>
        <v>6734</v>
      </c>
      <c r="R30" s="13">
        <f t="shared" si="4"/>
        <v>6734</v>
      </c>
    </row>
    <row r="31" spans="1:18" s="11" customFormat="1" ht="11.45" customHeight="1" x14ac:dyDescent="0.2">
      <c r="A31" s="14" t="s">
        <v>61</v>
      </c>
      <c r="B31" s="13"/>
      <c r="C31" s="13"/>
      <c r="D31" s="13"/>
      <c r="E31" s="13"/>
      <c r="F31" s="13"/>
      <c r="G31" s="13"/>
      <c r="H31" s="13"/>
      <c r="I31" s="13"/>
      <c r="J31" s="13"/>
      <c r="K31" s="13"/>
      <c r="L31" s="13"/>
      <c r="M31" s="13"/>
      <c r="N31" s="13"/>
      <c r="O31" s="13"/>
      <c r="P31" s="13"/>
      <c r="Q31" s="13"/>
      <c r="R31" s="13"/>
    </row>
    <row r="32" spans="1:18" ht="11.45" customHeight="1" x14ac:dyDescent="0.2">
      <c r="A32" s="12">
        <v>1</v>
      </c>
      <c r="B32" s="13">
        <f t="shared" ref="B32:R32" si="5">ROUND(B14*0.87,)</f>
        <v>8730</v>
      </c>
      <c r="C32" s="13">
        <f t="shared" si="5"/>
        <v>8261</v>
      </c>
      <c r="D32" s="13">
        <f t="shared" si="5"/>
        <v>8261</v>
      </c>
      <c r="E32" s="13">
        <f t="shared" si="5"/>
        <v>8261</v>
      </c>
      <c r="F32" s="13">
        <f t="shared" si="5"/>
        <v>8261</v>
      </c>
      <c r="G32" s="13">
        <f t="shared" si="5"/>
        <v>7634</v>
      </c>
      <c r="H32" s="13">
        <f t="shared" si="5"/>
        <v>7634</v>
      </c>
      <c r="I32" s="13">
        <f t="shared" si="5"/>
        <v>7634</v>
      </c>
      <c r="J32" s="13">
        <f t="shared" si="5"/>
        <v>7634</v>
      </c>
      <c r="K32" s="13">
        <f t="shared" si="5"/>
        <v>7399</v>
      </c>
      <c r="L32" s="13">
        <f t="shared" si="5"/>
        <v>7399</v>
      </c>
      <c r="M32" s="13">
        <f t="shared" si="5"/>
        <v>7399</v>
      </c>
      <c r="N32" s="13">
        <f t="shared" si="5"/>
        <v>7399</v>
      </c>
      <c r="O32" s="13">
        <f t="shared" si="5"/>
        <v>7399</v>
      </c>
      <c r="P32" s="13">
        <f t="shared" si="5"/>
        <v>7399</v>
      </c>
      <c r="Q32" s="13">
        <f t="shared" si="5"/>
        <v>7399</v>
      </c>
      <c r="R32" s="13">
        <f t="shared" si="5"/>
        <v>7399</v>
      </c>
    </row>
    <row r="33" spans="1:18" ht="11.45" customHeight="1" x14ac:dyDescent="0.2">
      <c r="A33" s="12">
        <v>2</v>
      </c>
      <c r="B33" s="13">
        <f t="shared" ref="B33:R33" si="6">ROUND(B15*0.87,)</f>
        <v>10179</v>
      </c>
      <c r="C33" s="13">
        <f t="shared" si="6"/>
        <v>9709</v>
      </c>
      <c r="D33" s="13">
        <f t="shared" si="6"/>
        <v>9709</v>
      </c>
      <c r="E33" s="13">
        <f t="shared" si="6"/>
        <v>9709</v>
      </c>
      <c r="F33" s="13">
        <f t="shared" si="6"/>
        <v>9709</v>
      </c>
      <c r="G33" s="13">
        <f t="shared" si="6"/>
        <v>8926</v>
      </c>
      <c r="H33" s="13">
        <f t="shared" si="6"/>
        <v>8926</v>
      </c>
      <c r="I33" s="13">
        <f t="shared" si="6"/>
        <v>8926</v>
      </c>
      <c r="J33" s="13">
        <f t="shared" si="6"/>
        <v>8926</v>
      </c>
      <c r="K33" s="13">
        <f t="shared" si="6"/>
        <v>8691</v>
      </c>
      <c r="L33" s="13">
        <f t="shared" si="6"/>
        <v>8691</v>
      </c>
      <c r="M33" s="13">
        <f t="shared" si="6"/>
        <v>8691</v>
      </c>
      <c r="N33" s="13">
        <f t="shared" si="6"/>
        <v>8691</v>
      </c>
      <c r="O33" s="13">
        <f t="shared" si="6"/>
        <v>8691</v>
      </c>
      <c r="P33" s="13">
        <f t="shared" si="6"/>
        <v>8691</v>
      </c>
      <c r="Q33" s="13">
        <f t="shared" si="6"/>
        <v>8691</v>
      </c>
      <c r="R33" s="13">
        <f t="shared" si="6"/>
        <v>8691</v>
      </c>
    </row>
    <row r="34" spans="1:18" s="11" customFormat="1" ht="11.45" customHeight="1" x14ac:dyDescent="0.2">
      <c r="A34" s="34" t="s">
        <v>62</v>
      </c>
      <c r="B34" s="13"/>
      <c r="C34" s="13"/>
      <c r="D34" s="13"/>
      <c r="E34" s="13"/>
      <c r="F34" s="13"/>
      <c r="G34" s="13"/>
      <c r="H34" s="13"/>
      <c r="I34" s="13"/>
      <c r="J34" s="13"/>
      <c r="K34" s="13"/>
      <c r="L34" s="13"/>
      <c r="M34" s="13"/>
      <c r="N34" s="13"/>
      <c r="O34" s="13"/>
      <c r="P34" s="13"/>
      <c r="Q34" s="13"/>
      <c r="R34" s="13"/>
    </row>
    <row r="35" spans="1:18" ht="11.45" customHeight="1" x14ac:dyDescent="0.2">
      <c r="A35" s="12">
        <v>1</v>
      </c>
      <c r="B35" s="13">
        <f t="shared" ref="B35:R35" si="7">ROUND(B17*0.87,)</f>
        <v>9905</v>
      </c>
      <c r="C35" s="13">
        <f t="shared" si="7"/>
        <v>9435</v>
      </c>
      <c r="D35" s="13">
        <f t="shared" si="7"/>
        <v>9435</v>
      </c>
      <c r="E35" s="13">
        <f t="shared" si="7"/>
        <v>9435</v>
      </c>
      <c r="F35" s="13">
        <f t="shared" si="7"/>
        <v>9435</v>
      </c>
      <c r="G35" s="13">
        <f t="shared" si="7"/>
        <v>8417</v>
      </c>
      <c r="H35" s="13">
        <f t="shared" si="7"/>
        <v>8417</v>
      </c>
      <c r="I35" s="13">
        <f t="shared" si="7"/>
        <v>8417</v>
      </c>
      <c r="J35" s="13">
        <f t="shared" si="7"/>
        <v>8417</v>
      </c>
      <c r="K35" s="13">
        <f t="shared" si="7"/>
        <v>8182</v>
      </c>
      <c r="L35" s="13">
        <f t="shared" si="7"/>
        <v>8182</v>
      </c>
      <c r="M35" s="13">
        <f t="shared" si="7"/>
        <v>8182</v>
      </c>
      <c r="N35" s="13">
        <f t="shared" si="7"/>
        <v>8182</v>
      </c>
      <c r="O35" s="13">
        <f t="shared" si="7"/>
        <v>8182</v>
      </c>
      <c r="P35" s="13">
        <f t="shared" si="7"/>
        <v>8182</v>
      </c>
      <c r="Q35" s="13">
        <f t="shared" si="7"/>
        <v>8182</v>
      </c>
      <c r="R35" s="13">
        <f t="shared" si="7"/>
        <v>8182</v>
      </c>
    </row>
    <row r="36" spans="1:18" ht="11.45" customHeight="1" x14ac:dyDescent="0.2">
      <c r="A36" s="12">
        <v>2</v>
      </c>
      <c r="B36" s="13">
        <f t="shared" ref="B36:R36" si="8">ROUND(B18*0.87,)</f>
        <v>11354</v>
      </c>
      <c r="C36" s="13">
        <f t="shared" si="8"/>
        <v>10884</v>
      </c>
      <c r="D36" s="13">
        <f t="shared" si="8"/>
        <v>10884</v>
      </c>
      <c r="E36" s="13">
        <f t="shared" si="8"/>
        <v>10884</v>
      </c>
      <c r="F36" s="13">
        <f t="shared" si="8"/>
        <v>10884</v>
      </c>
      <c r="G36" s="13">
        <f t="shared" si="8"/>
        <v>9709</v>
      </c>
      <c r="H36" s="13">
        <f t="shared" si="8"/>
        <v>9709</v>
      </c>
      <c r="I36" s="13">
        <f t="shared" si="8"/>
        <v>9709</v>
      </c>
      <c r="J36" s="13">
        <f t="shared" si="8"/>
        <v>9709</v>
      </c>
      <c r="K36" s="13">
        <f t="shared" si="8"/>
        <v>9474</v>
      </c>
      <c r="L36" s="13">
        <f t="shared" si="8"/>
        <v>9474</v>
      </c>
      <c r="M36" s="13">
        <f t="shared" si="8"/>
        <v>9474</v>
      </c>
      <c r="N36" s="13">
        <f t="shared" si="8"/>
        <v>9474</v>
      </c>
      <c r="O36" s="13">
        <f t="shared" si="8"/>
        <v>9474</v>
      </c>
      <c r="P36" s="13">
        <f t="shared" si="8"/>
        <v>9474</v>
      </c>
      <c r="Q36" s="13">
        <f t="shared" si="8"/>
        <v>9474</v>
      </c>
      <c r="R36" s="13">
        <f t="shared" si="8"/>
        <v>9474</v>
      </c>
    </row>
    <row r="37" spans="1:18" s="11" customFormat="1" ht="11.45" customHeight="1" x14ac:dyDescent="0.2">
      <c r="A37" s="35" t="s">
        <v>63</v>
      </c>
      <c r="B37" s="13"/>
      <c r="C37" s="13"/>
      <c r="D37" s="13"/>
      <c r="E37" s="13"/>
      <c r="F37" s="13"/>
      <c r="G37" s="13"/>
      <c r="H37" s="13"/>
      <c r="I37" s="13"/>
      <c r="J37" s="13"/>
      <c r="K37" s="13"/>
      <c r="L37" s="13"/>
      <c r="M37" s="13"/>
      <c r="N37" s="13"/>
      <c r="O37" s="13"/>
      <c r="P37" s="13"/>
      <c r="Q37" s="13"/>
      <c r="R37" s="13"/>
    </row>
    <row r="38" spans="1:18" ht="11.45" customHeight="1" x14ac:dyDescent="0.2">
      <c r="A38" s="12">
        <v>1</v>
      </c>
      <c r="B38" s="13">
        <f t="shared" ref="B38:R38" si="9">ROUND(B20*0.87,)</f>
        <v>10688</v>
      </c>
      <c r="C38" s="13">
        <f t="shared" si="9"/>
        <v>10218</v>
      </c>
      <c r="D38" s="13">
        <f t="shared" si="9"/>
        <v>10218</v>
      </c>
      <c r="E38" s="13">
        <f t="shared" si="9"/>
        <v>10218</v>
      </c>
      <c r="F38" s="13">
        <f t="shared" si="9"/>
        <v>10218</v>
      </c>
      <c r="G38" s="13">
        <f t="shared" si="9"/>
        <v>9592</v>
      </c>
      <c r="H38" s="13">
        <f t="shared" si="9"/>
        <v>9592</v>
      </c>
      <c r="I38" s="13">
        <f t="shared" si="9"/>
        <v>9592</v>
      </c>
      <c r="J38" s="13">
        <f t="shared" si="9"/>
        <v>9592</v>
      </c>
      <c r="K38" s="13">
        <f t="shared" si="9"/>
        <v>9357</v>
      </c>
      <c r="L38" s="13">
        <f t="shared" si="9"/>
        <v>9357</v>
      </c>
      <c r="M38" s="13">
        <f t="shared" si="9"/>
        <v>9357</v>
      </c>
      <c r="N38" s="13">
        <f t="shared" si="9"/>
        <v>9357</v>
      </c>
      <c r="O38" s="13">
        <f t="shared" si="9"/>
        <v>9357</v>
      </c>
      <c r="P38" s="13">
        <f t="shared" si="9"/>
        <v>9357</v>
      </c>
      <c r="Q38" s="13">
        <f t="shared" si="9"/>
        <v>9357</v>
      </c>
      <c r="R38" s="13">
        <f t="shared" si="9"/>
        <v>9357</v>
      </c>
    </row>
    <row r="39" spans="1:18" ht="11.45" customHeight="1" x14ac:dyDescent="0.2">
      <c r="A39" s="12">
        <v>2</v>
      </c>
      <c r="B39" s="13">
        <f t="shared" ref="B39:R39" si="10">ROUND(B21*0.87,)</f>
        <v>12137</v>
      </c>
      <c r="C39" s="13">
        <f t="shared" si="10"/>
        <v>11667</v>
      </c>
      <c r="D39" s="13">
        <f t="shared" si="10"/>
        <v>11667</v>
      </c>
      <c r="E39" s="13">
        <f t="shared" si="10"/>
        <v>11667</v>
      </c>
      <c r="F39" s="13">
        <f t="shared" si="10"/>
        <v>11667</v>
      </c>
      <c r="G39" s="13">
        <f t="shared" si="10"/>
        <v>10884</v>
      </c>
      <c r="H39" s="13">
        <f t="shared" si="10"/>
        <v>10884</v>
      </c>
      <c r="I39" s="13">
        <f t="shared" si="10"/>
        <v>10884</v>
      </c>
      <c r="J39" s="13">
        <f t="shared" si="10"/>
        <v>10884</v>
      </c>
      <c r="K39" s="13">
        <f t="shared" si="10"/>
        <v>10649</v>
      </c>
      <c r="L39" s="13">
        <f t="shared" si="10"/>
        <v>10649</v>
      </c>
      <c r="M39" s="13">
        <f t="shared" si="10"/>
        <v>10649</v>
      </c>
      <c r="N39" s="13">
        <f t="shared" si="10"/>
        <v>10649</v>
      </c>
      <c r="O39" s="13">
        <f t="shared" si="10"/>
        <v>10649</v>
      </c>
      <c r="P39" s="13">
        <f t="shared" si="10"/>
        <v>10649</v>
      </c>
      <c r="Q39" s="13">
        <f t="shared" si="10"/>
        <v>10649</v>
      </c>
      <c r="R39" s="13">
        <f t="shared" si="10"/>
        <v>10649</v>
      </c>
    </row>
    <row r="40" spans="1:18" ht="11.45" customHeight="1" x14ac:dyDescent="0.2">
      <c r="A40" s="198" t="s">
        <v>34</v>
      </c>
    </row>
    <row r="41" spans="1:18" customFormat="1" ht="92.25" customHeight="1" x14ac:dyDescent="0.2">
      <c r="A41" s="166" t="s">
        <v>41</v>
      </c>
    </row>
    <row r="42" spans="1:18" ht="65.25" customHeight="1" x14ac:dyDescent="0.2">
      <c r="A42" s="213" t="s">
        <v>42</v>
      </c>
    </row>
    <row r="43" spans="1:18" s="60" customFormat="1" ht="24" x14ac:dyDescent="0.2">
      <c r="A43" s="99" t="s">
        <v>43</v>
      </c>
    </row>
    <row r="44" spans="1:18" x14ac:dyDescent="0.2">
      <c r="A44" s="202" t="s">
        <v>9</v>
      </c>
    </row>
    <row r="45" spans="1:18" ht="24" x14ac:dyDescent="0.2">
      <c r="A45" s="214" t="s">
        <v>45</v>
      </c>
    </row>
    <row r="46" spans="1:18" x14ac:dyDescent="0.2">
      <c r="A46" s="202" t="s">
        <v>31</v>
      </c>
    </row>
    <row r="47" spans="1:18" ht="24" x14ac:dyDescent="0.2">
      <c r="A47" s="204" t="s">
        <v>32</v>
      </c>
    </row>
    <row r="48" spans="1:18" x14ac:dyDescent="0.2">
      <c r="A48" s="198" t="s">
        <v>29</v>
      </c>
    </row>
    <row r="49" spans="1:1" ht="110.25" customHeight="1" x14ac:dyDescent="0.2">
      <c r="A49" s="24" t="s">
        <v>44</v>
      </c>
    </row>
  </sheetData>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BO48"/>
  <sheetViews>
    <sheetView workbookViewId="0">
      <pane xSplit="1" topLeftCell="B1" activePane="topRight" state="frozen"/>
      <selection pane="topRight" activeCell="B1" sqref="B1:C1048576"/>
    </sheetView>
  </sheetViews>
  <sheetFormatPr defaultColWidth="8.5703125" defaultRowHeight="12" x14ac:dyDescent="0.2"/>
  <cols>
    <col min="1" max="1" width="80" style="2" customWidth="1"/>
    <col min="2" max="67" width="8.85546875" style="2" customWidth="1"/>
    <col min="68" max="16384" width="8.5703125" style="2"/>
  </cols>
  <sheetData>
    <row r="1" spans="1:67" ht="11.45" customHeight="1" x14ac:dyDescent="0.2">
      <c r="A1" s="191" t="s">
        <v>22</v>
      </c>
    </row>
    <row r="2" spans="1:67" ht="11.45" customHeight="1" x14ac:dyDescent="0.2">
      <c r="A2" s="192" t="s">
        <v>46</v>
      </c>
    </row>
    <row r="3" spans="1:67" ht="11.25" customHeight="1" x14ac:dyDescent="0.2">
      <c r="A3" s="193" t="s">
        <v>24</v>
      </c>
    </row>
    <row r="4" spans="1:67" s="1" customFormat="1" ht="25.5" hidden="1" customHeight="1" x14ac:dyDescent="0.2">
      <c r="A4" s="194" t="s">
        <v>3</v>
      </c>
      <c r="B4" s="195">
        <v>46108</v>
      </c>
      <c r="C4" s="195">
        <v>46109</v>
      </c>
      <c r="D4" s="195">
        <v>46110</v>
      </c>
      <c r="E4" s="195">
        <v>46111</v>
      </c>
      <c r="F4" s="195">
        <v>46112</v>
      </c>
      <c r="G4" s="195">
        <v>46113</v>
      </c>
      <c r="H4" s="195">
        <v>46114</v>
      </c>
      <c r="I4" s="195">
        <v>46115</v>
      </c>
      <c r="J4" s="195">
        <v>46116</v>
      </c>
      <c r="K4" s="195">
        <v>46117</v>
      </c>
      <c r="L4" s="195">
        <v>46118</v>
      </c>
      <c r="M4" s="195">
        <v>46119</v>
      </c>
      <c r="N4" s="195">
        <v>46120</v>
      </c>
      <c r="O4" s="195">
        <v>46121</v>
      </c>
      <c r="P4" s="195">
        <v>46122</v>
      </c>
      <c r="Q4" s="195">
        <v>46123</v>
      </c>
      <c r="R4" s="195">
        <v>46124</v>
      </c>
      <c r="S4" s="195">
        <v>46125</v>
      </c>
      <c r="T4" s="195">
        <v>46126</v>
      </c>
      <c r="U4" s="195">
        <v>46127</v>
      </c>
      <c r="V4" s="195">
        <v>46128</v>
      </c>
      <c r="W4" s="195">
        <v>46129</v>
      </c>
      <c r="X4" s="195">
        <v>46130</v>
      </c>
      <c r="Y4" s="195">
        <v>46131</v>
      </c>
      <c r="Z4" s="195">
        <v>46132</v>
      </c>
      <c r="AA4" s="195">
        <v>46133</v>
      </c>
      <c r="AB4" s="195">
        <v>46134</v>
      </c>
      <c r="AC4" s="195">
        <v>46135</v>
      </c>
      <c r="AD4" s="195">
        <v>46136</v>
      </c>
      <c r="AE4" s="195">
        <v>46137</v>
      </c>
      <c r="AF4" s="195">
        <v>46138</v>
      </c>
      <c r="AG4" s="195">
        <v>46139</v>
      </c>
      <c r="AH4" s="195">
        <v>46140</v>
      </c>
      <c r="AI4" s="195">
        <v>46141</v>
      </c>
      <c r="AJ4" s="195">
        <v>46142</v>
      </c>
      <c r="AK4" s="195">
        <v>46143</v>
      </c>
      <c r="AL4" s="195">
        <v>46144</v>
      </c>
      <c r="AM4" s="195">
        <v>46145</v>
      </c>
      <c r="AN4" s="195">
        <v>46146</v>
      </c>
      <c r="AO4" s="195">
        <v>46147</v>
      </c>
      <c r="AP4" s="195">
        <v>46148</v>
      </c>
      <c r="AQ4" s="195">
        <v>46149</v>
      </c>
      <c r="AR4" s="195">
        <v>46150</v>
      </c>
      <c r="AS4" s="195">
        <v>46151</v>
      </c>
      <c r="AT4" s="195">
        <v>46152</v>
      </c>
      <c r="AU4" s="195">
        <v>46153</v>
      </c>
      <c r="AV4" s="195">
        <v>46154</v>
      </c>
      <c r="AW4" s="195">
        <v>46155</v>
      </c>
      <c r="AX4" s="195">
        <v>46156</v>
      </c>
      <c r="AY4" s="195">
        <v>46157</v>
      </c>
      <c r="AZ4" s="195">
        <v>46158</v>
      </c>
      <c r="BA4" s="195">
        <v>46159</v>
      </c>
      <c r="BB4" s="195">
        <v>46160</v>
      </c>
      <c r="BC4" s="195">
        <v>46161</v>
      </c>
      <c r="BD4" s="195">
        <v>46162</v>
      </c>
      <c r="BE4" s="195">
        <v>46163</v>
      </c>
      <c r="BF4" s="195">
        <v>46164</v>
      </c>
      <c r="BG4" s="195">
        <v>46165</v>
      </c>
      <c r="BH4" s="195">
        <v>46166</v>
      </c>
      <c r="BI4" s="195">
        <v>46167</v>
      </c>
      <c r="BJ4" s="195">
        <v>46168</v>
      </c>
      <c r="BK4" s="195">
        <v>46169</v>
      </c>
      <c r="BL4" s="195">
        <v>46170</v>
      </c>
      <c r="BM4" s="195">
        <v>46171</v>
      </c>
      <c r="BN4" s="195">
        <v>46172</v>
      </c>
      <c r="BO4" s="195">
        <v>46173</v>
      </c>
    </row>
    <row r="5" spans="1:67" ht="11.45" hidden="1" customHeight="1" x14ac:dyDescent="0.2">
      <c r="A5" s="10" t="s">
        <v>59</v>
      </c>
    </row>
    <row r="6" spans="1:67" ht="11.45" hidden="1" customHeight="1" x14ac:dyDescent="0.2">
      <c r="A6" s="12">
        <v>1</v>
      </c>
      <c r="B6" s="13">
        <f>BRIGHT!B6</f>
        <v>6885</v>
      </c>
      <c r="C6" s="13">
        <f>BRIGHT!C6</f>
        <v>6345</v>
      </c>
      <c r="D6" s="13">
        <f>BRIGHT!D6</f>
        <v>6345</v>
      </c>
      <c r="E6" s="13">
        <f>BRIGHT!E6</f>
        <v>6345</v>
      </c>
      <c r="F6" s="13">
        <f>BRIGHT!F6</f>
        <v>6345</v>
      </c>
      <c r="G6" s="13">
        <f>BRIGHT!G6</f>
        <v>5625</v>
      </c>
      <c r="H6" s="13">
        <f>BRIGHT!H6</f>
        <v>5625</v>
      </c>
      <c r="I6" s="13">
        <f>BRIGHT!I6</f>
        <v>5625</v>
      </c>
      <c r="J6" s="13">
        <f>BRIGHT!J6</f>
        <v>5625</v>
      </c>
      <c r="K6" s="13">
        <f>BRIGHT!K6</f>
        <v>5355</v>
      </c>
      <c r="L6" s="13">
        <f>BRIGHT!L6</f>
        <v>5355</v>
      </c>
      <c r="M6" s="13">
        <f>BRIGHT!M6</f>
        <v>5355</v>
      </c>
      <c r="N6" s="13">
        <f>BRIGHT!N6</f>
        <v>5355</v>
      </c>
      <c r="O6" s="13">
        <f>BRIGHT!O6</f>
        <v>5355</v>
      </c>
      <c r="P6" s="13">
        <f>BRIGHT!P6</f>
        <v>5355</v>
      </c>
      <c r="Q6" s="13">
        <f>BRIGHT!Q6</f>
        <v>5355</v>
      </c>
      <c r="R6" s="13">
        <f>BRIGHT!R6</f>
        <v>5355</v>
      </c>
      <c r="S6" s="13">
        <f>BRIGHT!S6</f>
        <v>5355</v>
      </c>
      <c r="T6" s="13">
        <f>BRIGHT!T6</f>
        <v>5625</v>
      </c>
      <c r="U6" s="13">
        <f>BRIGHT!U6</f>
        <v>6885</v>
      </c>
      <c r="V6" s="13">
        <f>BRIGHT!V6</f>
        <v>6885</v>
      </c>
      <c r="W6" s="13">
        <f>BRIGHT!W6</f>
        <v>6165</v>
      </c>
      <c r="X6" s="13">
        <f>BRIGHT!X6</f>
        <v>5355</v>
      </c>
      <c r="Y6" s="13">
        <f>BRIGHT!Y6</f>
        <v>5355</v>
      </c>
      <c r="Z6" s="13">
        <f>BRIGHT!Z6</f>
        <v>5355</v>
      </c>
      <c r="AA6" s="13">
        <f>BRIGHT!AA6</f>
        <v>5355</v>
      </c>
      <c r="AB6" s="13">
        <f>BRIGHT!AB6</f>
        <v>5355</v>
      </c>
      <c r="AC6" s="13">
        <f>BRIGHT!AC6</f>
        <v>5355</v>
      </c>
      <c r="AD6" s="13">
        <f>BRIGHT!AD6</f>
        <v>6165</v>
      </c>
      <c r="AE6" s="13">
        <f>BRIGHT!AE6</f>
        <v>6165</v>
      </c>
      <c r="AF6" s="13">
        <f>BRIGHT!AF6</f>
        <v>5355</v>
      </c>
      <c r="AG6" s="13">
        <f>BRIGHT!AG6</f>
        <v>5355</v>
      </c>
      <c r="AH6" s="13">
        <f>BRIGHT!AH6</f>
        <v>5355</v>
      </c>
      <c r="AI6" s="13">
        <f>BRIGHT!AI6</f>
        <v>5355</v>
      </c>
      <c r="AJ6" s="13">
        <f>BRIGHT!AJ6</f>
        <v>6435</v>
      </c>
      <c r="AK6" s="13">
        <f>BRIGHT!AK6</f>
        <v>6435</v>
      </c>
      <c r="AL6" s="13">
        <f>BRIGHT!AL6</f>
        <v>6435</v>
      </c>
      <c r="AM6" s="13">
        <f>BRIGHT!AM6</f>
        <v>5625</v>
      </c>
      <c r="AN6" s="13">
        <f>BRIGHT!AN6</f>
        <v>5625</v>
      </c>
      <c r="AO6" s="13">
        <f>BRIGHT!AO6</f>
        <v>5625</v>
      </c>
      <c r="AP6" s="13">
        <f>BRIGHT!AP6</f>
        <v>5625</v>
      </c>
      <c r="AQ6" s="13">
        <f>BRIGHT!AQ6</f>
        <v>5625</v>
      </c>
      <c r="AR6" s="13">
        <f>BRIGHT!AR6</f>
        <v>6165</v>
      </c>
      <c r="AS6" s="13">
        <f>BRIGHT!AS6</f>
        <v>6165</v>
      </c>
      <c r="AT6" s="13">
        <f>BRIGHT!AT6</f>
        <v>6165</v>
      </c>
      <c r="AU6" s="13">
        <f>BRIGHT!AU6</f>
        <v>5355</v>
      </c>
      <c r="AV6" s="13">
        <f>BRIGHT!AV6</f>
        <v>5355</v>
      </c>
      <c r="AW6" s="13">
        <f>BRIGHT!AW6</f>
        <v>5355</v>
      </c>
      <c r="AX6" s="13">
        <f>BRIGHT!AX6</f>
        <v>5355</v>
      </c>
      <c r="AY6" s="13">
        <f>BRIGHT!AY6</f>
        <v>5355</v>
      </c>
      <c r="AZ6" s="13">
        <f>BRIGHT!AZ6</f>
        <v>5355</v>
      </c>
      <c r="BA6" s="13">
        <f>BRIGHT!BA6</f>
        <v>5355</v>
      </c>
      <c r="BB6" s="13">
        <f>BRIGHT!BB6</f>
        <v>5355</v>
      </c>
      <c r="BC6" s="13">
        <f>BRIGHT!BC6</f>
        <v>5355</v>
      </c>
      <c r="BD6" s="13">
        <f>BRIGHT!BD6</f>
        <v>5355</v>
      </c>
      <c r="BE6" s="13">
        <f>BRIGHT!BE6</f>
        <v>5355</v>
      </c>
      <c r="BF6" s="13">
        <f>BRIGHT!BF6</f>
        <v>5355</v>
      </c>
      <c r="BG6" s="13">
        <f>BRIGHT!BG6</f>
        <v>5355</v>
      </c>
      <c r="BH6" s="13">
        <f>BRIGHT!BH6</f>
        <v>5355</v>
      </c>
      <c r="BI6" s="13">
        <f>BRIGHT!BI6</f>
        <v>5355</v>
      </c>
      <c r="BJ6" s="13">
        <f>BRIGHT!BJ6</f>
        <v>5355</v>
      </c>
      <c r="BK6" s="13">
        <f>BRIGHT!BK6</f>
        <v>5355</v>
      </c>
      <c r="BL6" s="13">
        <f>BRIGHT!BL6</f>
        <v>5355</v>
      </c>
      <c r="BM6" s="13">
        <f>BRIGHT!BM6</f>
        <v>5355</v>
      </c>
      <c r="BN6" s="13">
        <f>BRIGHT!BN6</f>
        <v>5355</v>
      </c>
      <c r="BO6" s="13">
        <f>BRIGHT!BO6</f>
        <v>5355</v>
      </c>
    </row>
    <row r="7" spans="1:67" ht="11.45" hidden="1" customHeight="1" x14ac:dyDescent="0.2">
      <c r="A7" s="12">
        <v>2</v>
      </c>
      <c r="B7" s="13">
        <f>BRIGHT!B7</f>
        <v>8550</v>
      </c>
      <c r="C7" s="13">
        <f>BRIGHT!C7</f>
        <v>8010</v>
      </c>
      <c r="D7" s="13">
        <f>BRIGHT!D7</f>
        <v>8010</v>
      </c>
      <c r="E7" s="13">
        <f>BRIGHT!E7</f>
        <v>8010</v>
      </c>
      <c r="F7" s="13">
        <f>BRIGHT!F7</f>
        <v>8010</v>
      </c>
      <c r="G7" s="13">
        <f>BRIGHT!G7</f>
        <v>7110</v>
      </c>
      <c r="H7" s="13">
        <f>BRIGHT!H7</f>
        <v>7110</v>
      </c>
      <c r="I7" s="13">
        <f>BRIGHT!I7</f>
        <v>7110</v>
      </c>
      <c r="J7" s="13">
        <f>BRIGHT!J7</f>
        <v>7110</v>
      </c>
      <c r="K7" s="13">
        <f>BRIGHT!K7</f>
        <v>6840</v>
      </c>
      <c r="L7" s="13">
        <f>BRIGHT!L7</f>
        <v>6840</v>
      </c>
      <c r="M7" s="13">
        <f>BRIGHT!M7</f>
        <v>6840</v>
      </c>
      <c r="N7" s="13">
        <f>BRIGHT!N7</f>
        <v>6840</v>
      </c>
      <c r="O7" s="13">
        <f>BRIGHT!O7</f>
        <v>6840</v>
      </c>
      <c r="P7" s="13">
        <f>BRIGHT!P7</f>
        <v>6840</v>
      </c>
      <c r="Q7" s="13">
        <f>BRIGHT!Q7</f>
        <v>6840</v>
      </c>
      <c r="R7" s="13">
        <f>BRIGHT!R7</f>
        <v>6840</v>
      </c>
      <c r="S7" s="13">
        <f>BRIGHT!S7</f>
        <v>6840</v>
      </c>
      <c r="T7" s="13">
        <f>BRIGHT!T7</f>
        <v>7110</v>
      </c>
      <c r="U7" s="13">
        <f>BRIGHT!U7</f>
        <v>8370</v>
      </c>
      <c r="V7" s="13">
        <f>BRIGHT!V7</f>
        <v>8370</v>
      </c>
      <c r="W7" s="13">
        <f>BRIGHT!W7</f>
        <v>7650</v>
      </c>
      <c r="X7" s="13">
        <f>BRIGHT!X7</f>
        <v>6840</v>
      </c>
      <c r="Y7" s="13">
        <f>BRIGHT!Y7</f>
        <v>6840</v>
      </c>
      <c r="Z7" s="13">
        <f>BRIGHT!Z7</f>
        <v>6840</v>
      </c>
      <c r="AA7" s="13">
        <f>BRIGHT!AA7</f>
        <v>6840</v>
      </c>
      <c r="AB7" s="13">
        <f>BRIGHT!AB7</f>
        <v>6840</v>
      </c>
      <c r="AC7" s="13">
        <f>BRIGHT!AC7</f>
        <v>6840</v>
      </c>
      <c r="AD7" s="13">
        <f>BRIGHT!AD7</f>
        <v>7650</v>
      </c>
      <c r="AE7" s="13">
        <f>BRIGHT!AE7</f>
        <v>7650</v>
      </c>
      <c r="AF7" s="13">
        <f>BRIGHT!AF7</f>
        <v>6840</v>
      </c>
      <c r="AG7" s="13">
        <f>BRIGHT!AG7</f>
        <v>6840</v>
      </c>
      <c r="AH7" s="13">
        <f>BRIGHT!AH7</f>
        <v>6840</v>
      </c>
      <c r="AI7" s="13">
        <f>BRIGHT!AI7</f>
        <v>6840</v>
      </c>
      <c r="AJ7" s="13">
        <f>BRIGHT!AJ7</f>
        <v>7920</v>
      </c>
      <c r="AK7" s="13">
        <f>BRIGHT!AK7</f>
        <v>7920</v>
      </c>
      <c r="AL7" s="13">
        <f>BRIGHT!AL7</f>
        <v>7920</v>
      </c>
      <c r="AM7" s="13">
        <f>BRIGHT!AM7</f>
        <v>7110</v>
      </c>
      <c r="AN7" s="13">
        <f>BRIGHT!AN7</f>
        <v>7110</v>
      </c>
      <c r="AO7" s="13">
        <f>BRIGHT!AO7</f>
        <v>7110</v>
      </c>
      <c r="AP7" s="13">
        <f>BRIGHT!AP7</f>
        <v>7110</v>
      </c>
      <c r="AQ7" s="13">
        <f>BRIGHT!AQ7</f>
        <v>7110</v>
      </c>
      <c r="AR7" s="13">
        <f>BRIGHT!AR7</f>
        <v>7650</v>
      </c>
      <c r="AS7" s="13">
        <f>BRIGHT!AS7</f>
        <v>7650</v>
      </c>
      <c r="AT7" s="13">
        <f>BRIGHT!AT7</f>
        <v>7650</v>
      </c>
      <c r="AU7" s="13">
        <f>BRIGHT!AU7</f>
        <v>6840</v>
      </c>
      <c r="AV7" s="13">
        <f>BRIGHT!AV7</f>
        <v>6840</v>
      </c>
      <c r="AW7" s="13">
        <f>BRIGHT!AW7</f>
        <v>6840</v>
      </c>
      <c r="AX7" s="13">
        <f>BRIGHT!AX7</f>
        <v>6840</v>
      </c>
      <c r="AY7" s="13">
        <f>BRIGHT!AY7</f>
        <v>6840</v>
      </c>
      <c r="AZ7" s="13">
        <f>BRIGHT!AZ7</f>
        <v>6840</v>
      </c>
      <c r="BA7" s="13">
        <f>BRIGHT!BA7</f>
        <v>6840</v>
      </c>
      <c r="BB7" s="13">
        <f>BRIGHT!BB7</f>
        <v>6840</v>
      </c>
      <c r="BC7" s="13">
        <f>BRIGHT!BC7</f>
        <v>6840</v>
      </c>
      <c r="BD7" s="13">
        <f>BRIGHT!BD7</f>
        <v>6840</v>
      </c>
      <c r="BE7" s="13">
        <f>BRIGHT!BE7</f>
        <v>6840</v>
      </c>
      <c r="BF7" s="13">
        <f>BRIGHT!BF7</f>
        <v>6840</v>
      </c>
      <c r="BG7" s="13">
        <f>BRIGHT!BG7</f>
        <v>6840</v>
      </c>
      <c r="BH7" s="13">
        <f>BRIGHT!BH7</f>
        <v>6840</v>
      </c>
      <c r="BI7" s="13">
        <f>BRIGHT!BI7</f>
        <v>6840</v>
      </c>
      <c r="BJ7" s="13">
        <f>BRIGHT!BJ7</f>
        <v>6840</v>
      </c>
      <c r="BK7" s="13">
        <f>BRIGHT!BK7</f>
        <v>6840</v>
      </c>
      <c r="BL7" s="13">
        <f>BRIGHT!BL7</f>
        <v>6840</v>
      </c>
      <c r="BM7" s="13">
        <f>BRIGHT!BM7</f>
        <v>6840</v>
      </c>
      <c r="BN7" s="13">
        <f>BRIGHT!BN7</f>
        <v>6840</v>
      </c>
      <c r="BO7" s="13">
        <f>BRIGHT!BO7</f>
        <v>6840</v>
      </c>
    </row>
    <row r="8" spans="1:67" ht="11.45" hidden="1" customHeight="1" x14ac:dyDescent="0.2">
      <c r="A8" s="14" t="s">
        <v>60</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row>
    <row r="9" spans="1:67" ht="11.45" hidden="1" customHeight="1" x14ac:dyDescent="0.2">
      <c r="A9" s="12">
        <v>1</v>
      </c>
      <c r="B9" s="13">
        <f>BRIGHT!B9</f>
        <v>8235</v>
      </c>
      <c r="C9" s="13">
        <f>BRIGHT!C9</f>
        <v>7695</v>
      </c>
      <c r="D9" s="13">
        <f>BRIGHT!D9</f>
        <v>7695</v>
      </c>
      <c r="E9" s="13">
        <f>BRIGHT!E9</f>
        <v>7695</v>
      </c>
      <c r="F9" s="13">
        <f>BRIGHT!F9</f>
        <v>7695</v>
      </c>
      <c r="G9" s="13">
        <f>BRIGHT!G9</f>
        <v>6525</v>
      </c>
      <c r="H9" s="13">
        <f>BRIGHT!H9</f>
        <v>6525</v>
      </c>
      <c r="I9" s="13">
        <f>BRIGHT!I9</f>
        <v>6525</v>
      </c>
      <c r="J9" s="13">
        <f>BRIGHT!J9</f>
        <v>6525</v>
      </c>
      <c r="K9" s="13">
        <f>BRIGHT!K9</f>
        <v>6255</v>
      </c>
      <c r="L9" s="13">
        <f>BRIGHT!L9</f>
        <v>6255</v>
      </c>
      <c r="M9" s="13">
        <f>BRIGHT!M9</f>
        <v>6255</v>
      </c>
      <c r="N9" s="13">
        <f>BRIGHT!N9</f>
        <v>6255</v>
      </c>
      <c r="O9" s="13">
        <f>BRIGHT!O9</f>
        <v>6255</v>
      </c>
      <c r="P9" s="13">
        <f>BRIGHT!P9</f>
        <v>6255</v>
      </c>
      <c r="Q9" s="13">
        <f>BRIGHT!Q9</f>
        <v>6255</v>
      </c>
      <c r="R9" s="13">
        <f>BRIGHT!R9</f>
        <v>6255</v>
      </c>
      <c r="S9" s="13">
        <f>BRIGHT!S9</f>
        <v>6255</v>
      </c>
      <c r="T9" s="13">
        <f>BRIGHT!T9</f>
        <v>6525</v>
      </c>
      <c r="U9" s="13">
        <f>BRIGHT!U9</f>
        <v>7785</v>
      </c>
      <c r="V9" s="13">
        <f>BRIGHT!V9</f>
        <v>7785</v>
      </c>
      <c r="W9" s="13">
        <f>BRIGHT!W9</f>
        <v>7065</v>
      </c>
      <c r="X9" s="13">
        <f>BRIGHT!X9</f>
        <v>6255</v>
      </c>
      <c r="Y9" s="13">
        <f>BRIGHT!Y9</f>
        <v>6255</v>
      </c>
      <c r="Z9" s="13">
        <f>BRIGHT!Z9</f>
        <v>6255</v>
      </c>
      <c r="AA9" s="13">
        <f>BRIGHT!AA9</f>
        <v>6255</v>
      </c>
      <c r="AB9" s="13">
        <f>BRIGHT!AB9</f>
        <v>6255</v>
      </c>
      <c r="AC9" s="13">
        <f>BRIGHT!AC9</f>
        <v>6255</v>
      </c>
      <c r="AD9" s="13">
        <f>BRIGHT!AD9</f>
        <v>7065</v>
      </c>
      <c r="AE9" s="13">
        <f>BRIGHT!AE9</f>
        <v>7065</v>
      </c>
      <c r="AF9" s="13">
        <f>BRIGHT!AF9</f>
        <v>6255</v>
      </c>
      <c r="AG9" s="13">
        <f>BRIGHT!AG9</f>
        <v>6255</v>
      </c>
      <c r="AH9" s="13">
        <f>BRIGHT!AH9</f>
        <v>6255</v>
      </c>
      <c r="AI9" s="13">
        <f>BRIGHT!AI9</f>
        <v>6255</v>
      </c>
      <c r="AJ9" s="13">
        <f>BRIGHT!AJ9</f>
        <v>7335</v>
      </c>
      <c r="AK9" s="13">
        <f>BRIGHT!AK9</f>
        <v>7335</v>
      </c>
      <c r="AL9" s="13">
        <f>BRIGHT!AL9</f>
        <v>7335</v>
      </c>
      <c r="AM9" s="13">
        <f>BRIGHT!AM9</f>
        <v>6525</v>
      </c>
      <c r="AN9" s="13">
        <f>BRIGHT!AN9</f>
        <v>6525</v>
      </c>
      <c r="AO9" s="13">
        <f>BRIGHT!AO9</f>
        <v>6525</v>
      </c>
      <c r="AP9" s="13">
        <f>BRIGHT!AP9</f>
        <v>6525</v>
      </c>
      <c r="AQ9" s="13">
        <f>BRIGHT!AQ9</f>
        <v>6525</v>
      </c>
      <c r="AR9" s="13">
        <f>BRIGHT!AR9</f>
        <v>7065</v>
      </c>
      <c r="AS9" s="13">
        <f>BRIGHT!AS9</f>
        <v>7065</v>
      </c>
      <c r="AT9" s="13">
        <f>BRIGHT!AT9</f>
        <v>7065</v>
      </c>
      <c r="AU9" s="13">
        <f>BRIGHT!AU9</f>
        <v>6255</v>
      </c>
      <c r="AV9" s="13">
        <f>BRIGHT!AV9</f>
        <v>6255</v>
      </c>
      <c r="AW9" s="13">
        <f>BRIGHT!AW9</f>
        <v>6255</v>
      </c>
      <c r="AX9" s="13">
        <f>BRIGHT!AX9</f>
        <v>6255</v>
      </c>
      <c r="AY9" s="13">
        <f>BRIGHT!AY9</f>
        <v>6255</v>
      </c>
      <c r="AZ9" s="13">
        <f>BRIGHT!AZ9</f>
        <v>6255</v>
      </c>
      <c r="BA9" s="13">
        <f>BRIGHT!BA9</f>
        <v>6255</v>
      </c>
      <c r="BB9" s="13">
        <f>BRIGHT!BB9</f>
        <v>6255</v>
      </c>
      <c r="BC9" s="13">
        <f>BRIGHT!BC9</f>
        <v>6255</v>
      </c>
      <c r="BD9" s="13">
        <f>BRIGHT!BD9</f>
        <v>6255</v>
      </c>
      <c r="BE9" s="13">
        <f>BRIGHT!BE9</f>
        <v>6255</v>
      </c>
      <c r="BF9" s="13">
        <f>BRIGHT!BF9</f>
        <v>6255</v>
      </c>
      <c r="BG9" s="13">
        <f>BRIGHT!BG9</f>
        <v>6255</v>
      </c>
      <c r="BH9" s="13">
        <f>BRIGHT!BH9</f>
        <v>6255</v>
      </c>
      <c r="BI9" s="13">
        <f>BRIGHT!BI9</f>
        <v>6255</v>
      </c>
      <c r="BJ9" s="13">
        <f>BRIGHT!BJ9</f>
        <v>6255</v>
      </c>
      <c r="BK9" s="13">
        <f>BRIGHT!BK9</f>
        <v>6255</v>
      </c>
      <c r="BL9" s="13">
        <f>BRIGHT!BL9</f>
        <v>6255</v>
      </c>
      <c r="BM9" s="13">
        <f>BRIGHT!BM9</f>
        <v>6255</v>
      </c>
      <c r="BN9" s="13">
        <f>BRIGHT!BN9</f>
        <v>6255</v>
      </c>
      <c r="BO9" s="13">
        <f>BRIGHT!BO9</f>
        <v>6255</v>
      </c>
    </row>
    <row r="10" spans="1:67" ht="11.45" hidden="1" customHeight="1" x14ac:dyDescent="0.2">
      <c r="A10" s="12">
        <v>2</v>
      </c>
      <c r="B10" s="13">
        <f>BRIGHT!B10</f>
        <v>9900</v>
      </c>
      <c r="C10" s="13">
        <f>BRIGHT!C10</f>
        <v>9360</v>
      </c>
      <c r="D10" s="13">
        <f>BRIGHT!D10</f>
        <v>9360</v>
      </c>
      <c r="E10" s="13">
        <f>BRIGHT!E10</f>
        <v>9360</v>
      </c>
      <c r="F10" s="13">
        <f>BRIGHT!F10</f>
        <v>9360</v>
      </c>
      <c r="G10" s="13">
        <f>BRIGHT!G10</f>
        <v>8010</v>
      </c>
      <c r="H10" s="13">
        <f>BRIGHT!H10</f>
        <v>8010</v>
      </c>
      <c r="I10" s="13">
        <f>BRIGHT!I10</f>
        <v>8010</v>
      </c>
      <c r="J10" s="13">
        <f>BRIGHT!J10</f>
        <v>8010</v>
      </c>
      <c r="K10" s="13">
        <f>BRIGHT!K10</f>
        <v>7740</v>
      </c>
      <c r="L10" s="13">
        <f>BRIGHT!L10</f>
        <v>7740</v>
      </c>
      <c r="M10" s="13">
        <f>BRIGHT!M10</f>
        <v>7740</v>
      </c>
      <c r="N10" s="13">
        <f>BRIGHT!N10</f>
        <v>7740</v>
      </c>
      <c r="O10" s="13">
        <f>BRIGHT!O10</f>
        <v>7740</v>
      </c>
      <c r="P10" s="13">
        <f>BRIGHT!P10</f>
        <v>7740</v>
      </c>
      <c r="Q10" s="13">
        <f>BRIGHT!Q10</f>
        <v>7740</v>
      </c>
      <c r="R10" s="13">
        <f>BRIGHT!R10</f>
        <v>7740</v>
      </c>
      <c r="S10" s="13">
        <f>BRIGHT!S10</f>
        <v>7740</v>
      </c>
      <c r="T10" s="13">
        <f>BRIGHT!T10</f>
        <v>8010</v>
      </c>
      <c r="U10" s="13">
        <f>BRIGHT!U10</f>
        <v>9270</v>
      </c>
      <c r="V10" s="13">
        <f>BRIGHT!V10</f>
        <v>9270</v>
      </c>
      <c r="W10" s="13">
        <f>BRIGHT!W10</f>
        <v>8550</v>
      </c>
      <c r="X10" s="13">
        <f>BRIGHT!X10</f>
        <v>7740</v>
      </c>
      <c r="Y10" s="13">
        <f>BRIGHT!Y10</f>
        <v>7740</v>
      </c>
      <c r="Z10" s="13">
        <f>BRIGHT!Z10</f>
        <v>7740</v>
      </c>
      <c r="AA10" s="13">
        <f>BRIGHT!AA10</f>
        <v>7740</v>
      </c>
      <c r="AB10" s="13">
        <f>BRIGHT!AB10</f>
        <v>7740</v>
      </c>
      <c r="AC10" s="13">
        <f>BRIGHT!AC10</f>
        <v>7740</v>
      </c>
      <c r="AD10" s="13">
        <f>BRIGHT!AD10</f>
        <v>8550</v>
      </c>
      <c r="AE10" s="13">
        <f>BRIGHT!AE10</f>
        <v>8550</v>
      </c>
      <c r="AF10" s="13">
        <f>BRIGHT!AF10</f>
        <v>7740</v>
      </c>
      <c r="AG10" s="13">
        <f>BRIGHT!AG10</f>
        <v>7740</v>
      </c>
      <c r="AH10" s="13">
        <f>BRIGHT!AH10</f>
        <v>7740</v>
      </c>
      <c r="AI10" s="13">
        <f>BRIGHT!AI10</f>
        <v>7740</v>
      </c>
      <c r="AJ10" s="13">
        <f>BRIGHT!AJ10</f>
        <v>8820</v>
      </c>
      <c r="AK10" s="13">
        <f>BRIGHT!AK10</f>
        <v>8820</v>
      </c>
      <c r="AL10" s="13">
        <f>BRIGHT!AL10</f>
        <v>8820</v>
      </c>
      <c r="AM10" s="13">
        <f>BRIGHT!AM10</f>
        <v>8010</v>
      </c>
      <c r="AN10" s="13">
        <f>BRIGHT!AN10</f>
        <v>8010</v>
      </c>
      <c r="AO10" s="13">
        <f>BRIGHT!AO10</f>
        <v>8010</v>
      </c>
      <c r="AP10" s="13">
        <f>BRIGHT!AP10</f>
        <v>8010</v>
      </c>
      <c r="AQ10" s="13">
        <f>BRIGHT!AQ10</f>
        <v>8010</v>
      </c>
      <c r="AR10" s="13">
        <f>BRIGHT!AR10</f>
        <v>8550</v>
      </c>
      <c r="AS10" s="13">
        <f>BRIGHT!AS10</f>
        <v>8550</v>
      </c>
      <c r="AT10" s="13">
        <f>BRIGHT!AT10</f>
        <v>8550</v>
      </c>
      <c r="AU10" s="13">
        <f>BRIGHT!AU10</f>
        <v>7740</v>
      </c>
      <c r="AV10" s="13">
        <f>BRIGHT!AV10</f>
        <v>7740</v>
      </c>
      <c r="AW10" s="13">
        <f>BRIGHT!AW10</f>
        <v>7740</v>
      </c>
      <c r="AX10" s="13">
        <f>BRIGHT!AX10</f>
        <v>7740</v>
      </c>
      <c r="AY10" s="13">
        <f>BRIGHT!AY10</f>
        <v>7740</v>
      </c>
      <c r="AZ10" s="13">
        <f>BRIGHT!AZ10</f>
        <v>7740</v>
      </c>
      <c r="BA10" s="13">
        <f>BRIGHT!BA10</f>
        <v>7740</v>
      </c>
      <c r="BB10" s="13">
        <f>BRIGHT!BB10</f>
        <v>7740</v>
      </c>
      <c r="BC10" s="13">
        <f>BRIGHT!BC10</f>
        <v>7740</v>
      </c>
      <c r="BD10" s="13">
        <f>BRIGHT!BD10</f>
        <v>7740</v>
      </c>
      <c r="BE10" s="13">
        <f>BRIGHT!BE10</f>
        <v>7740</v>
      </c>
      <c r="BF10" s="13">
        <f>BRIGHT!BF10</f>
        <v>7740</v>
      </c>
      <c r="BG10" s="13">
        <f>BRIGHT!BG10</f>
        <v>7740</v>
      </c>
      <c r="BH10" s="13">
        <f>BRIGHT!BH10</f>
        <v>7740</v>
      </c>
      <c r="BI10" s="13">
        <f>BRIGHT!BI10</f>
        <v>7740</v>
      </c>
      <c r="BJ10" s="13">
        <f>BRIGHT!BJ10</f>
        <v>7740</v>
      </c>
      <c r="BK10" s="13">
        <f>BRIGHT!BK10</f>
        <v>7740</v>
      </c>
      <c r="BL10" s="13">
        <f>BRIGHT!BL10</f>
        <v>7740</v>
      </c>
      <c r="BM10" s="13">
        <f>BRIGHT!BM10</f>
        <v>7740</v>
      </c>
      <c r="BN10" s="13">
        <f>BRIGHT!BN10</f>
        <v>7740</v>
      </c>
      <c r="BO10" s="13">
        <f>BRIGHT!BO10</f>
        <v>7740</v>
      </c>
    </row>
    <row r="11" spans="1:67" ht="11.45" hidden="1" customHeight="1" x14ac:dyDescent="0.2">
      <c r="A11" s="14" t="s">
        <v>61</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row>
    <row r="12" spans="1:67" ht="11.45" hidden="1" customHeight="1" x14ac:dyDescent="0.2">
      <c r="A12" s="12">
        <v>1</v>
      </c>
      <c r="B12" s="13">
        <f>BRIGHT!B12</f>
        <v>10035</v>
      </c>
      <c r="C12" s="13">
        <f>BRIGHT!C12</f>
        <v>9495</v>
      </c>
      <c r="D12" s="13">
        <f>BRIGHT!D12</f>
        <v>9495</v>
      </c>
      <c r="E12" s="13">
        <f>BRIGHT!E12</f>
        <v>9495</v>
      </c>
      <c r="F12" s="13">
        <f>BRIGHT!F12</f>
        <v>9495</v>
      </c>
      <c r="G12" s="13">
        <f>BRIGHT!G12</f>
        <v>8775</v>
      </c>
      <c r="H12" s="13">
        <f>BRIGHT!H12</f>
        <v>8775</v>
      </c>
      <c r="I12" s="13">
        <f>BRIGHT!I12</f>
        <v>8775</v>
      </c>
      <c r="J12" s="13">
        <f>BRIGHT!J12</f>
        <v>8775</v>
      </c>
      <c r="K12" s="13">
        <f>BRIGHT!K12</f>
        <v>8505</v>
      </c>
      <c r="L12" s="13">
        <f>BRIGHT!L12</f>
        <v>8505</v>
      </c>
      <c r="M12" s="13">
        <f>BRIGHT!M12</f>
        <v>8505</v>
      </c>
      <c r="N12" s="13">
        <f>BRIGHT!N12</f>
        <v>8505</v>
      </c>
      <c r="O12" s="13">
        <f>BRIGHT!O12</f>
        <v>8505</v>
      </c>
      <c r="P12" s="13">
        <f>BRIGHT!P12</f>
        <v>8505</v>
      </c>
      <c r="Q12" s="13">
        <f>BRIGHT!Q12</f>
        <v>8505</v>
      </c>
      <c r="R12" s="13">
        <f>BRIGHT!R12</f>
        <v>8505</v>
      </c>
      <c r="S12" s="13">
        <f>BRIGHT!S12</f>
        <v>8505</v>
      </c>
      <c r="T12" s="13">
        <f>BRIGHT!T12</f>
        <v>8775</v>
      </c>
      <c r="U12" s="13">
        <f>BRIGHT!U12</f>
        <v>10035</v>
      </c>
      <c r="V12" s="13">
        <f>BRIGHT!V12</f>
        <v>10035</v>
      </c>
      <c r="W12" s="13">
        <f>BRIGHT!W12</f>
        <v>9315</v>
      </c>
      <c r="X12" s="13">
        <f>BRIGHT!X12</f>
        <v>8505</v>
      </c>
      <c r="Y12" s="13">
        <f>BRIGHT!Y12</f>
        <v>8505</v>
      </c>
      <c r="Z12" s="13">
        <f>BRIGHT!Z12</f>
        <v>8505</v>
      </c>
      <c r="AA12" s="13">
        <f>BRIGHT!AA12</f>
        <v>8505</v>
      </c>
      <c r="AB12" s="13">
        <f>BRIGHT!AB12</f>
        <v>8505</v>
      </c>
      <c r="AC12" s="13">
        <f>BRIGHT!AC12</f>
        <v>8505</v>
      </c>
      <c r="AD12" s="13">
        <f>BRIGHT!AD12</f>
        <v>9315</v>
      </c>
      <c r="AE12" s="13">
        <f>BRIGHT!AE12</f>
        <v>9315</v>
      </c>
      <c r="AF12" s="13">
        <f>BRIGHT!AF12</f>
        <v>8505</v>
      </c>
      <c r="AG12" s="13">
        <f>BRIGHT!AG12</f>
        <v>8505</v>
      </c>
      <c r="AH12" s="13">
        <f>BRIGHT!AH12</f>
        <v>8505</v>
      </c>
      <c r="AI12" s="13">
        <f>BRIGHT!AI12</f>
        <v>8505</v>
      </c>
      <c r="AJ12" s="13">
        <f>BRIGHT!AJ12</f>
        <v>9585</v>
      </c>
      <c r="AK12" s="13">
        <f>BRIGHT!AK12</f>
        <v>9585</v>
      </c>
      <c r="AL12" s="13">
        <f>BRIGHT!AL12</f>
        <v>9585</v>
      </c>
      <c r="AM12" s="13">
        <f>BRIGHT!AM12</f>
        <v>8775</v>
      </c>
      <c r="AN12" s="13">
        <f>BRIGHT!AN12</f>
        <v>8775</v>
      </c>
      <c r="AO12" s="13">
        <f>BRIGHT!AO12</f>
        <v>8775</v>
      </c>
      <c r="AP12" s="13">
        <f>BRIGHT!AP12</f>
        <v>8775</v>
      </c>
      <c r="AQ12" s="13">
        <f>BRIGHT!AQ12</f>
        <v>8775</v>
      </c>
      <c r="AR12" s="13">
        <f>BRIGHT!AR12</f>
        <v>9315</v>
      </c>
      <c r="AS12" s="13">
        <f>BRIGHT!AS12</f>
        <v>9315</v>
      </c>
      <c r="AT12" s="13">
        <f>BRIGHT!AT12</f>
        <v>9315</v>
      </c>
      <c r="AU12" s="13">
        <f>BRIGHT!AU12</f>
        <v>8505</v>
      </c>
      <c r="AV12" s="13">
        <f>BRIGHT!AV12</f>
        <v>8505</v>
      </c>
      <c r="AW12" s="13">
        <f>BRIGHT!AW12</f>
        <v>8505</v>
      </c>
      <c r="AX12" s="13">
        <f>BRIGHT!AX12</f>
        <v>8505</v>
      </c>
      <c r="AY12" s="13">
        <f>BRIGHT!AY12</f>
        <v>8505</v>
      </c>
      <c r="AZ12" s="13">
        <f>BRIGHT!AZ12</f>
        <v>8505</v>
      </c>
      <c r="BA12" s="13">
        <f>BRIGHT!BA12</f>
        <v>8505</v>
      </c>
      <c r="BB12" s="13">
        <f>BRIGHT!BB12</f>
        <v>8505</v>
      </c>
      <c r="BC12" s="13">
        <f>BRIGHT!BC12</f>
        <v>8505</v>
      </c>
      <c r="BD12" s="13">
        <f>BRIGHT!BD12</f>
        <v>8505</v>
      </c>
      <c r="BE12" s="13">
        <f>BRIGHT!BE12</f>
        <v>8505</v>
      </c>
      <c r="BF12" s="13">
        <f>BRIGHT!BF12</f>
        <v>8505</v>
      </c>
      <c r="BG12" s="13">
        <f>BRIGHT!BG12</f>
        <v>8505</v>
      </c>
      <c r="BH12" s="13">
        <f>BRIGHT!BH12</f>
        <v>8505</v>
      </c>
      <c r="BI12" s="13">
        <f>BRIGHT!BI12</f>
        <v>8505</v>
      </c>
      <c r="BJ12" s="13">
        <f>BRIGHT!BJ12</f>
        <v>8505</v>
      </c>
      <c r="BK12" s="13">
        <f>BRIGHT!BK12</f>
        <v>8505</v>
      </c>
      <c r="BL12" s="13">
        <f>BRIGHT!BL12</f>
        <v>8505</v>
      </c>
      <c r="BM12" s="13">
        <f>BRIGHT!BM12</f>
        <v>8505</v>
      </c>
      <c r="BN12" s="13">
        <f>BRIGHT!BN12</f>
        <v>8505</v>
      </c>
      <c r="BO12" s="13">
        <f>BRIGHT!BO12</f>
        <v>8505</v>
      </c>
    </row>
    <row r="13" spans="1:67" ht="11.45" hidden="1" customHeight="1" x14ac:dyDescent="0.2">
      <c r="A13" s="12">
        <v>2</v>
      </c>
      <c r="B13" s="13">
        <f>BRIGHT!B13</f>
        <v>11700</v>
      </c>
      <c r="C13" s="13">
        <f>BRIGHT!C13</f>
        <v>11160</v>
      </c>
      <c r="D13" s="13">
        <f>BRIGHT!D13</f>
        <v>11160</v>
      </c>
      <c r="E13" s="13">
        <f>BRIGHT!E13</f>
        <v>11160</v>
      </c>
      <c r="F13" s="13">
        <f>BRIGHT!F13</f>
        <v>11160</v>
      </c>
      <c r="G13" s="13">
        <f>BRIGHT!G13</f>
        <v>10260</v>
      </c>
      <c r="H13" s="13">
        <f>BRIGHT!H13</f>
        <v>10260</v>
      </c>
      <c r="I13" s="13">
        <f>BRIGHT!I13</f>
        <v>10260</v>
      </c>
      <c r="J13" s="13">
        <f>BRIGHT!J13</f>
        <v>10260</v>
      </c>
      <c r="K13" s="13">
        <f>BRIGHT!K13</f>
        <v>9990</v>
      </c>
      <c r="L13" s="13">
        <f>BRIGHT!L13</f>
        <v>9990</v>
      </c>
      <c r="M13" s="13">
        <f>BRIGHT!M13</f>
        <v>9990</v>
      </c>
      <c r="N13" s="13">
        <f>BRIGHT!N13</f>
        <v>9990</v>
      </c>
      <c r="O13" s="13">
        <f>BRIGHT!O13</f>
        <v>9990</v>
      </c>
      <c r="P13" s="13">
        <f>BRIGHT!P13</f>
        <v>9990</v>
      </c>
      <c r="Q13" s="13">
        <f>BRIGHT!Q13</f>
        <v>9990</v>
      </c>
      <c r="R13" s="13">
        <f>BRIGHT!R13</f>
        <v>9990</v>
      </c>
      <c r="S13" s="13">
        <f>BRIGHT!S13</f>
        <v>9990</v>
      </c>
      <c r="T13" s="13">
        <f>BRIGHT!T13</f>
        <v>10260</v>
      </c>
      <c r="U13" s="13">
        <f>BRIGHT!U13</f>
        <v>11520</v>
      </c>
      <c r="V13" s="13">
        <f>BRIGHT!V13</f>
        <v>11520</v>
      </c>
      <c r="W13" s="13">
        <f>BRIGHT!W13</f>
        <v>10800</v>
      </c>
      <c r="X13" s="13">
        <f>BRIGHT!X13</f>
        <v>9990</v>
      </c>
      <c r="Y13" s="13">
        <f>BRIGHT!Y13</f>
        <v>9990</v>
      </c>
      <c r="Z13" s="13">
        <f>BRIGHT!Z13</f>
        <v>9990</v>
      </c>
      <c r="AA13" s="13">
        <f>BRIGHT!AA13</f>
        <v>9990</v>
      </c>
      <c r="AB13" s="13">
        <f>BRIGHT!AB13</f>
        <v>9990</v>
      </c>
      <c r="AC13" s="13">
        <f>BRIGHT!AC13</f>
        <v>9990</v>
      </c>
      <c r="AD13" s="13">
        <f>BRIGHT!AD13</f>
        <v>10800</v>
      </c>
      <c r="AE13" s="13">
        <f>BRIGHT!AE13</f>
        <v>10800</v>
      </c>
      <c r="AF13" s="13">
        <f>BRIGHT!AF13</f>
        <v>9990</v>
      </c>
      <c r="AG13" s="13">
        <f>BRIGHT!AG13</f>
        <v>9990</v>
      </c>
      <c r="AH13" s="13">
        <f>BRIGHT!AH13</f>
        <v>9990</v>
      </c>
      <c r="AI13" s="13">
        <f>BRIGHT!AI13</f>
        <v>9990</v>
      </c>
      <c r="AJ13" s="13">
        <f>BRIGHT!AJ13</f>
        <v>11070</v>
      </c>
      <c r="AK13" s="13">
        <f>BRIGHT!AK13</f>
        <v>11070</v>
      </c>
      <c r="AL13" s="13">
        <f>BRIGHT!AL13</f>
        <v>11070</v>
      </c>
      <c r="AM13" s="13">
        <f>BRIGHT!AM13</f>
        <v>10260</v>
      </c>
      <c r="AN13" s="13">
        <f>BRIGHT!AN13</f>
        <v>10260</v>
      </c>
      <c r="AO13" s="13">
        <f>BRIGHT!AO13</f>
        <v>10260</v>
      </c>
      <c r="AP13" s="13">
        <f>BRIGHT!AP13</f>
        <v>10260</v>
      </c>
      <c r="AQ13" s="13">
        <f>BRIGHT!AQ13</f>
        <v>10260</v>
      </c>
      <c r="AR13" s="13">
        <f>BRIGHT!AR13</f>
        <v>10800</v>
      </c>
      <c r="AS13" s="13">
        <f>BRIGHT!AS13</f>
        <v>10800</v>
      </c>
      <c r="AT13" s="13">
        <f>BRIGHT!AT13</f>
        <v>10800</v>
      </c>
      <c r="AU13" s="13">
        <f>BRIGHT!AU13</f>
        <v>9990</v>
      </c>
      <c r="AV13" s="13">
        <f>BRIGHT!AV13</f>
        <v>9990</v>
      </c>
      <c r="AW13" s="13">
        <f>BRIGHT!AW13</f>
        <v>9990</v>
      </c>
      <c r="AX13" s="13">
        <f>BRIGHT!AX13</f>
        <v>9990</v>
      </c>
      <c r="AY13" s="13">
        <f>BRIGHT!AY13</f>
        <v>9990</v>
      </c>
      <c r="AZ13" s="13">
        <f>BRIGHT!AZ13</f>
        <v>9990</v>
      </c>
      <c r="BA13" s="13">
        <f>BRIGHT!BA13</f>
        <v>9990</v>
      </c>
      <c r="BB13" s="13">
        <f>BRIGHT!BB13</f>
        <v>9990</v>
      </c>
      <c r="BC13" s="13">
        <f>BRIGHT!BC13</f>
        <v>9990</v>
      </c>
      <c r="BD13" s="13">
        <f>BRIGHT!BD13</f>
        <v>9990</v>
      </c>
      <c r="BE13" s="13">
        <f>BRIGHT!BE13</f>
        <v>9990</v>
      </c>
      <c r="BF13" s="13">
        <f>BRIGHT!BF13</f>
        <v>9990</v>
      </c>
      <c r="BG13" s="13">
        <f>BRIGHT!BG13</f>
        <v>9990</v>
      </c>
      <c r="BH13" s="13">
        <f>BRIGHT!BH13</f>
        <v>9990</v>
      </c>
      <c r="BI13" s="13">
        <f>BRIGHT!BI13</f>
        <v>9990</v>
      </c>
      <c r="BJ13" s="13">
        <f>BRIGHT!BJ13</f>
        <v>9990</v>
      </c>
      <c r="BK13" s="13">
        <f>BRIGHT!BK13</f>
        <v>9990</v>
      </c>
      <c r="BL13" s="13">
        <f>BRIGHT!BL13</f>
        <v>9990</v>
      </c>
      <c r="BM13" s="13">
        <f>BRIGHT!BM13</f>
        <v>9990</v>
      </c>
      <c r="BN13" s="13">
        <f>BRIGHT!BN13</f>
        <v>9990</v>
      </c>
      <c r="BO13" s="13">
        <f>BRIGHT!BO13</f>
        <v>9990</v>
      </c>
    </row>
    <row r="14" spans="1:67" ht="11.45" hidden="1" customHeight="1" x14ac:dyDescent="0.2">
      <c r="A14" s="34"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row>
    <row r="15" spans="1:67" ht="11.45" hidden="1" customHeight="1" x14ac:dyDescent="0.2">
      <c r="A15" s="12">
        <v>1</v>
      </c>
      <c r="B15" s="13">
        <f>BRIGHT!B15</f>
        <v>11385</v>
      </c>
      <c r="C15" s="13">
        <f>BRIGHT!C15</f>
        <v>10845</v>
      </c>
      <c r="D15" s="13">
        <f>BRIGHT!D15</f>
        <v>10845</v>
      </c>
      <c r="E15" s="13">
        <f>BRIGHT!E15</f>
        <v>10845</v>
      </c>
      <c r="F15" s="13">
        <f>BRIGHT!F15</f>
        <v>10845</v>
      </c>
      <c r="G15" s="13">
        <f>BRIGHT!G15</f>
        <v>9675</v>
      </c>
      <c r="H15" s="13">
        <f>BRIGHT!H15</f>
        <v>9675</v>
      </c>
      <c r="I15" s="13">
        <f>BRIGHT!I15</f>
        <v>9675</v>
      </c>
      <c r="J15" s="13">
        <f>BRIGHT!J15</f>
        <v>9675</v>
      </c>
      <c r="K15" s="13">
        <f>BRIGHT!K15</f>
        <v>9405</v>
      </c>
      <c r="L15" s="13">
        <f>BRIGHT!L15</f>
        <v>9405</v>
      </c>
      <c r="M15" s="13">
        <f>BRIGHT!M15</f>
        <v>9405</v>
      </c>
      <c r="N15" s="13">
        <f>BRIGHT!N15</f>
        <v>9405</v>
      </c>
      <c r="O15" s="13">
        <f>BRIGHT!O15</f>
        <v>9405</v>
      </c>
      <c r="P15" s="13">
        <f>BRIGHT!P15</f>
        <v>9405</v>
      </c>
      <c r="Q15" s="13">
        <f>BRIGHT!Q15</f>
        <v>9405</v>
      </c>
      <c r="R15" s="13">
        <f>BRIGHT!R15</f>
        <v>9405</v>
      </c>
      <c r="S15" s="13">
        <f>BRIGHT!S15</f>
        <v>9405</v>
      </c>
      <c r="T15" s="13">
        <f>BRIGHT!T15</f>
        <v>9675</v>
      </c>
      <c r="U15" s="13">
        <f>BRIGHT!U15</f>
        <v>10935</v>
      </c>
      <c r="V15" s="13">
        <f>BRIGHT!V15</f>
        <v>10935</v>
      </c>
      <c r="W15" s="13">
        <f>BRIGHT!W15</f>
        <v>10215</v>
      </c>
      <c r="X15" s="13">
        <f>BRIGHT!X15</f>
        <v>9405</v>
      </c>
      <c r="Y15" s="13">
        <f>BRIGHT!Y15</f>
        <v>9405</v>
      </c>
      <c r="Z15" s="13">
        <f>BRIGHT!Z15</f>
        <v>9405</v>
      </c>
      <c r="AA15" s="13">
        <f>BRIGHT!AA15</f>
        <v>9405</v>
      </c>
      <c r="AB15" s="13">
        <f>BRIGHT!AB15</f>
        <v>9405</v>
      </c>
      <c r="AC15" s="13">
        <f>BRIGHT!AC15</f>
        <v>9405</v>
      </c>
      <c r="AD15" s="13">
        <f>BRIGHT!AD15</f>
        <v>10215</v>
      </c>
      <c r="AE15" s="13">
        <f>BRIGHT!AE15</f>
        <v>10215</v>
      </c>
      <c r="AF15" s="13">
        <f>BRIGHT!AF15</f>
        <v>9405</v>
      </c>
      <c r="AG15" s="13">
        <f>BRIGHT!AG15</f>
        <v>9405</v>
      </c>
      <c r="AH15" s="13">
        <f>BRIGHT!AH15</f>
        <v>9405</v>
      </c>
      <c r="AI15" s="13">
        <f>BRIGHT!AI15</f>
        <v>9405</v>
      </c>
      <c r="AJ15" s="13">
        <f>BRIGHT!AJ15</f>
        <v>10485</v>
      </c>
      <c r="AK15" s="13">
        <f>BRIGHT!AK15</f>
        <v>10485</v>
      </c>
      <c r="AL15" s="13">
        <f>BRIGHT!AL15</f>
        <v>10485</v>
      </c>
      <c r="AM15" s="13">
        <f>BRIGHT!AM15</f>
        <v>9675</v>
      </c>
      <c r="AN15" s="13">
        <f>BRIGHT!AN15</f>
        <v>9675</v>
      </c>
      <c r="AO15" s="13">
        <f>BRIGHT!AO15</f>
        <v>9675</v>
      </c>
      <c r="AP15" s="13">
        <f>BRIGHT!AP15</f>
        <v>9675</v>
      </c>
      <c r="AQ15" s="13">
        <f>BRIGHT!AQ15</f>
        <v>9675</v>
      </c>
      <c r="AR15" s="13">
        <f>BRIGHT!AR15</f>
        <v>10215</v>
      </c>
      <c r="AS15" s="13">
        <f>BRIGHT!AS15</f>
        <v>10215</v>
      </c>
      <c r="AT15" s="13">
        <f>BRIGHT!AT15</f>
        <v>10215</v>
      </c>
      <c r="AU15" s="13">
        <f>BRIGHT!AU15</f>
        <v>9405</v>
      </c>
      <c r="AV15" s="13">
        <f>BRIGHT!AV15</f>
        <v>9405</v>
      </c>
      <c r="AW15" s="13">
        <f>BRIGHT!AW15</f>
        <v>9405</v>
      </c>
      <c r="AX15" s="13">
        <f>BRIGHT!AX15</f>
        <v>9405</v>
      </c>
      <c r="AY15" s="13">
        <f>BRIGHT!AY15</f>
        <v>9405</v>
      </c>
      <c r="AZ15" s="13">
        <f>BRIGHT!AZ15</f>
        <v>9405</v>
      </c>
      <c r="BA15" s="13">
        <f>BRIGHT!BA15</f>
        <v>9405</v>
      </c>
      <c r="BB15" s="13">
        <f>BRIGHT!BB15</f>
        <v>9405</v>
      </c>
      <c r="BC15" s="13">
        <f>BRIGHT!BC15</f>
        <v>9405</v>
      </c>
      <c r="BD15" s="13">
        <f>BRIGHT!BD15</f>
        <v>9405</v>
      </c>
      <c r="BE15" s="13">
        <f>BRIGHT!BE15</f>
        <v>9405</v>
      </c>
      <c r="BF15" s="13">
        <f>BRIGHT!BF15</f>
        <v>9405</v>
      </c>
      <c r="BG15" s="13">
        <f>BRIGHT!BG15</f>
        <v>9405</v>
      </c>
      <c r="BH15" s="13">
        <f>BRIGHT!BH15</f>
        <v>9405</v>
      </c>
      <c r="BI15" s="13">
        <f>BRIGHT!BI15</f>
        <v>9405</v>
      </c>
      <c r="BJ15" s="13">
        <f>BRIGHT!BJ15</f>
        <v>9405</v>
      </c>
      <c r="BK15" s="13">
        <f>BRIGHT!BK15</f>
        <v>9405</v>
      </c>
      <c r="BL15" s="13">
        <f>BRIGHT!BL15</f>
        <v>9405</v>
      </c>
      <c r="BM15" s="13">
        <f>BRIGHT!BM15</f>
        <v>9405</v>
      </c>
      <c r="BN15" s="13">
        <f>BRIGHT!BN15</f>
        <v>9405</v>
      </c>
      <c r="BO15" s="13">
        <f>BRIGHT!BO15</f>
        <v>9405</v>
      </c>
    </row>
    <row r="16" spans="1:67" ht="11.45" hidden="1" customHeight="1" x14ac:dyDescent="0.2">
      <c r="A16" s="12">
        <v>2</v>
      </c>
      <c r="B16" s="13">
        <f>BRIGHT!B16</f>
        <v>13050</v>
      </c>
      <c r="C16" s="13">
        <f>BRIGHT!C16</f>
        <v>12510</v>
      </c>
      <c r="D16" s="13">
        <f>BRIGHT!D16</f>
        <v>12510</v>
      </c>
      <c r="E16" s="13">
        <f>BRIGHT!E16</f>
        <v>12510</v>
      </c>
      <c r="F16" s="13">
        <f>BRIGHT!F16</f>
        <v>12510</v>
      </c>
      <c r="G16" s="13">
        <f>BRIGHT!G16</f>
        <v>11160</v>
      </c>
      <c r="H16" s="13">
        <f>BRIGHT!H16</f>
        <v>11160</v>
      </c>
      <c r="I16" s="13">
        <f>BRIGHT!I16</f>
        <v>11160</v>
      </c>
      <c r="J16" s="13">
        <f>BRIGHT!J16</f>
        <v>11160</v>
      </c>
      <c r="K16" s="13">
        <f>BRIGHT!K16</f>
        <v>10890</v>
      </c>
      <c r="L16" s="13">
        <f>BRIGHT!L16</f>
        <v>10890</v>
      </c>
      <c r="M16" s="13">
        <f>BRIGHT!M16</f>
        <v>10890</v>
      </c>
      <c r="N16" s="13">
        <f>BRIGHT!N16</f>
        <v>10890</v>
      </c>
      <c r="O16" s="13">
        <f>BRIGHT!O16</f>
        <v>10890</v>
      </c>
      <c r="P16" s="13">
        <f>BRIGHT!P16</f>
        <v>10890</v>
      </c>
      <c r="Q16" s="13">
        <f>BRIGHT!Q16</f>
        <v>10890</v>
      </c>
      <c r="R16" s="13">
        <f>BRIGHT!R16</f>
        <v>10890</v>
      </c>
      <c r="S16" s="13">
        <f>BRIGHT!S16</f>
        <v>10890</v>
      </c>
      <c r="T16" s="13">
        <f>BRIGHT!T16</f>
        <v>11160</v>
      </c>
      <c r="U16" s="13">
        <f>BRIGHT!U16</f>
        <v>12420</v>
      </c>
      <c r="V16" s="13">
        <f>BRIGHT!V16</f>
        <v>12420</v>
      </c>
      <c r="W16" s="13">
        <f>BRIGHT!W16</f>
        <v>11700</v>
      </c>
      <c r="X16" s="13">
        <f>BRIGHT!X16</f>
        <v>10890</v>
      </c>
      <c r="Y16" s="13">
        <f>BRIGHT!Y16</f>
        <v>10890</v>
      </c>
      <c r="Z16" s="13">
        <f>BRIGHT!Z16</f>
        <v>10890</v>
      </c>
      <c r="AA16" s="13">
        <f>BRIGHT!AA16</f>
        <v>10890</v>
      </c>
      <c r="AB16" s="13">
        <f>BRIGHT!AB16</f>
        <v>10890</v>
      </c>
      <c r="AC16" s="13">
        <f>BRIGHT!AC16</f>
        <v>10890</v>
      </c>
      <c r="AD16" s="13">
        <f>BRIGHT!AD16</f>
        <v>11700</v>
      </c>
      <c r="AE16" s="13">
        <f>BRIGHT!AE16</f>
        <v>11700</v>
      </c>
      <c r="AF16" s="13">
        <f>BRIGHT!AF16</f>
        <v>10890</v>
      </c>
      <c r="AG16" s="13">
        <f>BRIGHT!AG16</f>
        <v>10890</v>
      </c>
      <c r="AH16" s="13">
        <f>BRIGHT!AH16</f>
        <v>10890</v>
      </c>
      <c r="AI16" s="13">
        <f>BRIGHT!AI16</f>
        <v>10890</v>
      </c>
      <c r="AJ16" s="13">
        <f>BRIGHT!AJ16</f>
        <v>11970</v>
      </c>
      <c r="AK16" s="13">
        <f>BRIGHT!AK16</f>
        <v>11970</v>
      </c>
      <c r="AL16" s="13">
        <f>BRIGHT!AL16</f>
        <v>11970</v>
      </c>
      <c r="AM16" s="13">
        <f>BRIGHT!AM16</f>
        <v>11160</v>
      </c>
      <c r="AN16" s="13">
        <f>BRIGHT!AN16</f>
        <v>11160</v>
      </c>
      <c r="AO16" s="13">
        <f>BRIGHT!AO16</f>
        <v>11160</v>
      </c>
      <c r="AP16" s="13">
        <f>BRIGHT!AP16</f>
        <v>11160</v>
      </c>
      <c r="AQ16" s="13">
        <f>BRIGHT!AQ16</f>
        <v>11160</v>
      </c>
      <c r="AR16" s="13">
        <f>BRIGHT!AR16</f>
        <v>11700</v>
      </c>
      <c r="AS16" s="13">
        <f>BRIGHT!AS16</f>
        <v>11700</v>
      </c>
      <c r="AT16" s="13">
        <f>BRIGHT!AT16</f>
        <v>11700</v>
      </c>
      <c r="AU16" s="13">
        <f>BRIGHT!AU16</f>
        <v>10890</v>
      </c>
      <c r="AV16" s="13">
        <f>BRIGHT!AV16</f>
        <v>10890</v>
      </c>
      <c r="AW16" s="13">
        <f>BRIGHT!AW16</f>
        <v>10890</v>
      </c>
      <c r="AX16" s="13">
        <f>BRIGHT!AX16</f>
        <v>10890</v>
      </c>
      <c r="AY16" s="13">
        <f>BRIGHT!AY16</f>
        <v>10890</v>
      </c>
      <c r="AZ16" s="13">
        <f>BRIGHT!AZ16</f>
        <v>10890</v>
      </c>
      <c r="BA16" s="13">
        <f>BRIGHT!BA16</f>
        <v>10890</v>
      </c>
      <c r="BB16" s="13">
        <f>BRIGHT!BB16</f>
        <v>10890</v>
      </c>
      <c r="BC16" s="13">
        <f>BRIGHT!BC16</f>
        <v>10890</v>
      </c>
      <c r="BD16" s="13">
        <f>BRIGHT!BD16</f>
        <v>10890</v>
      </c>
      <c r="BE16" s="13">
        <f>BRIGHT!BE16</f>
        <v>10890</v>
      </c>
      <c r="BF16" s="13">
        <f>BRIGHT!BF16</f>
        <v>10890</v>
      </c>
      <c r="BG16" s="13">
        <f>BRIGHT!BG16</f>
        <v>10890</v>
      </c>
      <c r="BH16" s="13">
        <f>BRIGHT!BH16</f>
        <v>10890</v>
      </c>
      <c r="BI16" s="13">
        <f>BRIGHT!BI16</f>
        <v>10890</v>
      </c>
      <c r="BJ16" s="13">
        <f>BRIGHT!BJ16</f>
        <v>10890</v>
      </c>
      <c r="BK16" s="13">
        <f>BRIGHT!BK16</f>
        <v>10890</v>
      </c>
      <c r="BL16" s="13">
        <f>BRIGHT!BL16</f>
        <v>10890</v>
      </c>
      <c r="BM16" s="13">
        <f>BRIGHT!BM16</f>
        <v>10890</v>
      </c>
      <c r="BN16" s="13">
        <f>BRIGHT!BN16</f>
        <v>10890</v>
      </c>
      <c r="BO16" s="13">
        <f>BRIGHT!BO16</f>
        <v>10890</v>
      </c>
    </row>
    <row r="17" spans="1:67" s="11" customFormat="1" ht="11.45" hidden="1" customHeight="1" x14ac:dyDescent="0.2">
      <c r="A17" s="35"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row>
    <row r="18" spans="1:67" s="11" customFormat="1" ht="11.45" hidden="1" customHeight="1" x14ac:dyDescent="0.2">
      <c r="A18" s="158">
        <v>1</v>
      </c>
      <c r="B18" s="13">
        <f>BRIGHT!B18</f>
        <v>12285</v>
      </c>
      <c r="C18" s="13">
        <f>BRIGHT!C18</f>
        <v>11745</v>
      </c>
      <c r="D18" s="13">
        <f>BRIGHT!D18</f>
        <v>11745</v>
      </c>
      <c r="E18" s="13">
        <f>BRIGHT!E18</f>
        <v>11745</v>
      </c>
      <c r="F18" s="13">
        <f>BRIGHT!F18</f>
        <v>11745</v>
      </c>
      <c r="G18" s="13">
        <f>BRIGHT!G18</f>
        <v>11025</v>
      </c>
      <c r="H18" s="13">
        <f>BRIGHT!H18</f>
        <v>11025</v>
      </c>
      <c r="I18" s="13">
        <f>BRIGHT!I18</f>
        <v>11025</v>
      </c>
      <c r="J18" s="13">
        <f>BRIGHT!J18</f>
        <v>11025</v>
      </c>
      <c r="K18" s="13">
        <f>BRIGHT!K18</f>
        <v>10755</v>
      </c>
      <c r="L18" s="13">
        <f>BRIGHT!L18</f>
        <v>10755</v>
      </c>
      <c r="M18" s="13">
        <f>BRIGHT!M18</f>
        <v>10755</v>
      </c>
      <c r="N18" s="13">
        <f>BRIGHT!N18</f>
        <v>10755</v>
      </c>
      <c r="O18" s="13">
        <f>BRIGHT!O18</f>
        <v>10755</v>
      </c>
      <c r="P18" s="13">
        <f>BRIGHT!P18</f>
        <v>10755</v>
      </c>
      <c r="Q18" s="13">
        <f>BRIGHT!Q18</f>
        <v>10755</v>
      </c>
      <c r="R18" s="13">
        <f>BRIGHT!R18</f>
        <v>10755</v>
      </c>
      <c r="S18" s="13">
        <f>BRIGHT!S18</f>
        <v>10755</v>
      </c>
      <c r="T18" s="13">
        <f>BRIGHT!T18</f>
        <v>11025</v>
      </c>
      <c r="U18" s="13">
        <f>BRIGHT!U18</f>
        <v>12285</v>
      </c>
      <c r="V18" s="13">
        <f>BRIGHT!V18</f>
        <v>12285</v>
      </c>
      <c r="W18" s="13">
        <f>BRIGHT!W18</f>
        <v>11565</v>
      </c>
      <c r="X18" s="13">
        <f>BRIGHT!X18</f>
        <v>10755</v>
      </c>
      <c r="Y18" s="13">
        <f>BRIGHT!Y18</f>
        <v>10755</v>
      </c>
      <c r="Z18" s="13">
        <f>BRIGHT!Z18</f>
        <v>10755</v>
      </c>
      <c r="AA18" s="13">
        <f>BRIGHT!AA18</f>
        <v>10755</v>
      </c>
      <c r="AB18" s="13">
        <f>BRIGHT!AB18</f>
        <v>10755</v>
      </c>
      <c r="AC18" s="13">
        <f>BRIGHT!AC18</f>
        <v>10755</v>
      </c>
      <c r="AD18" s="13">
        <f>BRIGHT!AD18</f>
        <v>11565</v>
      </c>
      <c r="AE18" s="13">
        <f>BRIGHT!AE18</f>
        <v>11565</v>
      </c>
      <c r="AF18" s="13">
        <f>BRIGHT!AF18</f>
        <v>10755</v>
      </c>
      <c r="AG18" s="13">
        <f>BRIGHT!AG18</f>
        <v>10755</v>
      </c>
      <c r="AH18" s="13">
        <f>BRIGHT!AH18</f>
        <v>10755</v>
      </c>
      <c r="AI18" s="13">
        <f>BRIGHT!AI18</f>
        <v>10755</v>
      </c>
      <c r="AJ18" s="13">
        <f>BRIGHT!AJ18</f>
        <v>11835</v>
      </c>
      <c r="AK18" s="13">
        <f>BRIGHT!AK18</f>
        <v>11835</v>
      </c>
      <c r="AL18" s="13">
        <f>BRIGHT!AL18</f>
        <v>11835</v>
      </c>
      <c r="AM18" s="13">
        <f>BRIGHT!AM18</f>
        <v>11025</v>
      </c>
      <c r="AN18" s="13">
        <f>BRIGHT!AN18</f>
        <v>11025</v>
      </c>
      <c r="AO18" s="13">
        <f>BRIGHT!AO18</f>
        <v>11025</v>
      </c>
      <c r="AP18" s="13">
        <f>BRIGHT!AP18</f>
        <v>11025</v>
      </c>
      <c r="AQ18" s="13">
        <f>BRIGHT!AQ18</f>
        <v>11025</v>
      </c>
      <c r="AR18" s="13">
        <f>BRIGHT!AR18</f>
        <v>11565</v>
      </c>
      <c r="AS18" s="13">
        <f>BRIGHT!AS18</f>
        <v>11565</v>
      </c>
      <c r="AT18" s="13">
        <f>BRIGHT!AT18</f>
        <v>11565</v>
      </c>
      <c r="AU18" s="13">
        <f>BRIGHT!AU18</f>
        <v>10755</v>
      </c>
      <c r="AV18" s="13">
        <f>BRIGHT!AV18</f>
        <v>10755</v>
      </c>
      <c r="AW18" s="13">
        <f>BRIGHT!AW18</f>
        <v>10755</v>
      </c>
      <c r="AX18" s="13">
        <f>BRIGHT!AX18</f>
        <v>10755</v>
      </c>
      <c r="AY18" s="13">
        <f>BRIGHT!AY18</f>
        <v>10755</v>
      </c>
      <c r="AZ18" s="13">
        <f>BRIGHT!AZ18</f>
        <v>10755</v>
      </c>
      <c r="BA18" s="13">
        <f>BRIGHT!BA18</f>
        <v>10755</v>
      </c>
      <c r="BB18" s="13">
        <f>BRIGHT!BB18</f>
        <v>10755</v>
      </c>
      <c r="BC18" s="13">
        <f>BRIGHT!BC18</f>
        <v>10755</v>
      </c>
      <c r="BD18" s="13">
        <f>BRIGHT!BD18</f>
        <v>10755</v>
      </c>
      <c r="BE18" s="13">
        <f>BRIGHT!BE18</f>
        <v>10755</v>
      </c>
      <c r="BF18" s="13">
        <f>BRIGHT!BF18</f>
        <v>10755</v>
      </c>
      <c r="BG18" s="13">
        <f>BRIGHT!BG18</f>
        <v>10755</v>
      </c>
      <c r="BH18" s="13">
        <f>BRIGHT!BH18</f>
        <v>10755</v>
      </c>
      <c r="BI18" s="13">
        <f>BRIGHT!BI18</f>
        <v>10755</v>
      </c>
      <c r="BJ18" s="13">
        <f>BRIGHT!BJ18</f>
        <v>10755</v>
      </c>
      <c r="BK18" s="13">
        <f>BRIGHT!BK18</f>
        <v>10755</v>
      </c>
      <c r="BL18" s="13">
        <f>BRIGHT!BL18</f>
        <v>10755</v>
      </c>
      <c r="BM18" s="13">
        <f>BRIGHT!BM18</f>
        <v>10755</v>
      </c>
      <c r="BN18" s="13">
        <f>BRIGHT!BN18</f>
        <v>10755</v>
      </c>
      <c r="BO18" s="13">
        <f>BRIGHT!BO18</f>
        <v>10755</v>
      </c>
    </row>
    <row r="19" spans="1:67" s="11" customFormat="1" ht="11.45" hidden="1" customHeight="1" x14ac:dyDescent="0.2">
      <c r="A19" s="158">
        <v>2</v>
      </c>
      <c r="B19" s="13">
        <f>BRIGHT!B19</f>
        <v>13950</v>
      </c>
      <c r="C19" s="13">
        <f>BRIGHT!C19</f>
        <v>13410</v>
      </c>
      <c r="D19" s="13">
        <f>BRIGHT!D19</f>
        <v>13410</v>
      </c>
      <c r="E19" s="13">
        <f>BRIGHT!E19</f>
        <v>13410</v>
      </c>
      <c r="F19" s="13">
        <f>BRIGHT!F19</f>
        <v>13410</v>
      </c>
      <c r="G19" s="13">
        <f>BRIGHT!G19</f>
        <v>12510</v>
      </c>
      <c r="H19" s="13">
        <f>BRIGHT!H19</f>
        <v>12510</v>
      </c>
      <c r="I19" s="13">
        <f>BRIGHT!I19</f>
        <v>12510</v>
      </c>
      <c r="J19" s="13">
        <f>BRIGHT!J19</f>
        <v>12510</v>
      </c>
      <c r="K19" s="13">
        <f>BRIGHT!K19</f>
        <v>12240</v>
      </c>
      <c r="L19" s="13">
        <f>BRIGHT!L19</f>
        <v>12240</v>
      </c>
      <c r="M19" s="13">
        <f>BRIGHT!M19</f>
        <v>12240</v>
      </c>
      <c r="N19" s="13">
        <f>BRIGHT!N19</f>
        <v>12240</v>
      </c>
      <c r="O19" s="13">
        <f>BRIGHT!O19</f>
        <v>12240</v>
      </c>
      <c r="P19" s="13">
        <f>BRIGHT!P19</f>
        <v>12240</v>
      </c>
      <c r="Q19" s="13">
        <f>BRIGHT!Q19</f>
        <v>12240</v>
      </c>
      <c r="R19" s="13">
        <f>BRIGHT!R19</f>
        <v>12240</v>
      </c>
      <c r="S19" s="13">
        <f>BRIGHT!S19</f>
        <v>12240</v>
      </c>
      <c r="T19" s="13">
        <f>BRIGHT!T19</f>
        <v>12510</v>
      </c>
      <c r="U19" s="13">
        <f>BRIGHT!U19</f>
        <v>13770</v>
      </c>
      <c r="V19" s="13">
        <f>BRIGHT!V19</f>
        <v>13770</v>
      </c>
      <c r="W19" s="13">
        <f>BRIGHT!W19</f>
        <v>13050</v>
      </c>
      <c r="X19" s="13">
        <f>BRIGHT!X19</f>
        <v>12240</v>
      </c>
      <c r="Y19" s="13">
        <f>BRIGHT!Y19</f>
        <v>12240</v>
      </c>
      <c r="Z19" s="13">
        <f>BRIGHT!Z19</f>
        <v>12240</v>
      </c>
      <c r="AA19" s="13">
        <f>BRIGHT!AA19</f>
        <v>12240</v>
      </c>
      <c r="AB19" s="13">
        <f>BRIGHT!AB19</f>
        <v>12240</v>
      </c>
      <c r="AC19" s="13">
        <f>BRIGHT!AC19</f>
        <v>12240</v>
      </c>
      <c r="AD19" s="13">
        <f>BRIGHT!AD19</f>
        <v>13050</v>
      </c>
      <c r="AE19" s="13">
        <f>BRIGHT!AE19</f>
        <v>13050</v>
      </c>
      <c r="AF19" s="13">
        <f>BRIGHT!AF19</f>
        <v>12240</v>
      </c>
      <c r="AG19" s="13">
        <f>BRIGHT!AG19</f>
        <v>12240</v>
      </c>
      <c r="AH19" s="13">
        <f>BRIGHT!AH19</f>
        <v>12240</v>
      </c>
      <c r="AI19" s="13">
        <f>BRIGHT!AI19</f>
        <v>12240</v>
      </c>
      <c r="AJ19" s="13">
        <f>BRIGHT!AJ19</f>
        <v>13320</v>
      </c>
      <c r="AK19" s="13">
        <f>BRIGHT!AK19</f>
        <v>13320</v>
      </c>
      <c r="AL19" s="13">
        <f>BRIGHT!AL19</f>
        <v>13320</v>
      </c>
      <c r="AM19" s="13">
        <f>BRIGHT!AM19</f>
        <v>12510</v>
      </c>
      <c r="AN19" s="13">
        <f>BRIGHT!AN19</f>
        <v>12510</v>
      </c>
      <c r="AO19" s="13">
        <f>BRIGHT!AO19</f>
        <v>12510</v>
      </c>
      <c r="AP19" s="13">
        <f>BRIGHT!AP19</f>
        <v>12510</v>
      </c>
      <c r="AQ19" s="13">
        <f>BRIGHT!AQ19</f>
        <v>12510</v>
      </c>
      <c r="AR19" s="13">
        <f>BRIGHT!AR19</f>
        <v>13050</v>
      </c>
      <c r="AS19" s="13">
        <f>BRIGHT!AS19</f>
        <v>13050</v>
      </c>
      <c r="AT19" s="13">
        <f>BRIGHT!AT19</f>
        <v>13050</v>
      </c>
      <c r="AU19" s="13">
        <f>BRIGHT!AU19</f>
        <v>12240</v>
      </c>
      <c r="AV19" s="13">
        <f>BRIGHT!AV19</f>
        <v>12240</v>
      </c>
      <c r="AW19" s="13">
        <f>BRIGHT!AW19</f>
        <v>12240</v>
      </c>
      <c r="AX19" s="13">
        <f>BRIGHT!AX19</f>
        <v>12240</v>
      </c>
      <c r="AY19" s="13">
        <f>BRIGHT!AY19</f>
        <v>12240</v>
      </c>
      <c r="AZ19" s="13">
        <f>BRIGHT!AZ19</f>
        <v>12240</v>
      </c>
      <c r="BA19" s="13">
        <f>BRIGHT!BA19</f>
        <v>12240</v>
      </c>
      <c r="BB19" s="13">
        <f>BRIGHT!BB19</f>
        <v>12240</v>
      </c>
      <c r="BC19" s="13">
        <f>BRIGHT!BC19</f>
        <v>12240</v>
      </c>
      <c r="BD19" s="13">
        <f>BRIGHT!BD19</f>
        <v>12240</v>
      </c>
      <c r="BE19" s="13">
        <f>BRIGHT!BE19</f>
        <v>12240</v>
      </c>
      <c r="BF19" s="13">
        <f>BRIGHT!BF19</f>
        <v>12240</v>
      </c>
      <c r="BG19" s="13">
        <f>BRIGHT!BG19</f>
        <v>12240</v>
      </c>
      <c r="BH19" s="13">
        <f>BRIGHT!BH19</f>
        <v>12240</v>
      </c>
      <c r="BI19" s="13">
        <f>BRIGHT!BI19</f>
        <v>12240</v>
      </c>
      <c r="BJ19" s="13">
        <f>BRIGHT!BJ19</f>
        <v>12240</v>
      </c>
      <c r="BK19" s="13">
        <f>BRIGHT!BK19</f>
        <v>12240</v>
      </c>
      <c r="BL19" s="13">
        <f>BRIGHT!BL19</f>
        <v>12240</v>
      </c>
      <c r="BM19" s="13">
        <f>BRIGHT!BM19</f>
        <v>12240</v>
      </c>
      <c r="BN19" s="13">
        <f>BRIGHT!BN19</f>
        <v>12240</v>
      </c>
      <c r="BO19" s="13">
        <f>BRIGHT!BO19</f>
        <v>12240</v>
      </c>
    </row>
    <row r="20" spans="1:67" ht="11.45" customHeight="1" x14ac:dyDescent="0.2">
      <c r="A20" s="193" t="s">
        <v>73</v>
      </c>
    </row>
    <row r="21" spans="1:67" s="190" customFormat="1" ht="24.6" customHeight="1" x14ac:dyDescent="0.2">
      <c r="A21" s="196" t="s">
        <v>3</v>
      </c>
      <c r="B21" s="197">
        <v>46108</v>
      </c>
      <c r="C21" s="197">
        <v>46109</v>
      </c>
      <c r="D21" s="197">
        <v>46110</v>
      </c>
      <c r="E21" s="197">
        <v>46111</v>
      </c>
      <c r="F21" s="197">
        <v>46112</v>
      </c>
      <c r="G21" s="197">
        <v>46113</v>
      </c>
      <c r="H21" s="197">
        <v>46114</v>
      </c>
      <c r="I21" s="197">
        <v>46115</v>
      </c>
      <c r="J21" s="197">
        <v>46116</v>
      </c>
      <c r="K21" s="197">
        <v>46117</v>
      </c>
      <c r="L21" s="197">
        <v>46118</v>
      </c>
      <c r="M21" s="197">
        <v>46119</v>
      </c>
      <c r="N21" s="197">
        <v>46120</v>
      </c>
      <c r="O21" s="197">
        <v>46121</v>
      </c>
      <c r="P21" s="197">
        <v>46122</v>
      </c>
      <c r="Q21" s="197">
        <v>46123</v>
      </c>
      <c r="R21" s="197">
        <v>46124</v>
      </c>
      <c r="S21" s="197">
        <v>46125</v>
      </c>
      <c r="T21" s="197">
        <v>46126</v>
      </c>
      <c r="U21" s="197">
        <v>46127</v>
      </c>
      <c r="V21" s="197">
        <v>46128</v>
      </c>
      <c r="W21" s="197">
        <v>46129</v>
      </c>
      <c r="X21" s="197">
        <v>46130</v>
      </c>
      <c r="Y21" s="197">
        <v>46131</v>
      </c>
      <c r="Z21" s="197">
        <v>46132</v>
      </c>
      <c r="AA21" s="197">
        <v>46133</v>
      </c>
      <c r="AB21" s="197">
        <v>46134</v>
      </c>
      <c r="AC21" s="197">
        <v>46135</v>
      </c>
      <c r="AD21" s="197">
        <v>46136</v>
      </c>
      <c r="AE21" s="197">
        <v>46137</v>
      </c>
      <c r="AF21" s="197">
        <v>46138</v>
      </c>
      <c r="AG21" s="197">
        <v>46139</v>
      </c>
      <c r="AH21" s="197">
        <v>46140</v>
      </c>
      <c r="AI21" s="197">
        <v>46141</v>
      </c>
      <c r="AJ21" s="197">
        <v>46142</v>
      </c>
      <c r="AK21" s="197">
        <v>46143</v>
      </c>
      <c r="AL21" s="197">
        <v>46144</v>
      </c>
      <c r="AM21" s="197">
        <v>46145</v>
      </c>
      <c r="AN21" s="197">
        <v>46146</v>
      </c>
      <c r="AO21" s="197">
        <v>46147</v>
      </c>
      <c r="AP21" s="197">
        <v>46148</v>
      </c>
      <c r="AQ21" s="197">
        <v>46149</v>
      </c>
      <c r="AR21" s="197">
        <v>46150</v>
      </c>
      <c r="AS21" s="197">
        <v>46151</v>
      </c>
      <c r="AT21" s="197">
        <v>46152</v>
      </c>
      <c r="AU21" s="197">
        <v>46153</v>
      </c>
      <c r="AV21" s="197">
        <v>46154</v>
      </c>
      <c r="AW21" s="197">
        <v>46155</v>
      </c>
      <c r="AX21" s="197">
        <v>46156</v>
      </c>
      <c r="AY21" s="197">
        <v>46157</v>
      </c>
      <c r="AZ21" s="197">
        <v>46158</v>
      </c>
      <c r="BA21" s="197">
        <v>46159</v>
      </c>
      <c r="BB21" s="197">
        <v>46160</v>
      </c>
      <c r="BC21" s="197">
        <v>46161</v>
      </c>
      <c r="BD21" s="197">
        <v>46162</v>
      </c>
      <c r="BE21" s="197">
        <v>46163</v>
      </c>
      <c r="BF21" s="197">
        <v>46164</v>
      </c>
      <c r="BG21" s="197">
        <v>46165</v>
      </c>
      <c r="BH21" s="197">
        <v>46166</v>
      </c>
      <c r="BI21" s="197">
        <v>46167</v>
      </c>
      <c r="BJ21" s="197">
        <v>46168</v>
      </c>
      <c r="BK21" s="197">
        <v>46169</v>
      </c>
      <c r="BL21" s="197">
        <v>46170</v>
      </c>
      <c r="BM21" s="197">
        <v>46171</v>
      </c>
      <c r="BN21" s="197">
        <v>46172</v>
      </c>
      <c r="BO21" s="197">
        <v>46173</v>
      </c>
    </row>
    <row r="22" spans="1:67" ht="11.45" customHeight="1" x14ac:dyDescent="0.2">
      <c r="A22" s="10" t="s">
        <v>4</v>
      </c>
    </row>
    <row r="23" spans="1:67" ht="11.45" customHeight="1" x14ac:dyDescent="0.2">
      <c r="A23" s="12">
        <v>1</v>
      </c>
      <c r="B23" s="13">
        <f t="shared" ref="B23:BB23" si="0">B6*0.87</f>
        <v>5989.95</v>
      </c>
      <c r="C23" s="13">
        <f t="shared" si="0"/>
        <v>5520.15</v>
      </c>
      <c r="D23" s="13">
        <f t="shared" si="0"/>
        <v>5520.15</v>
      </c>
      <c r="E23" s="13">
        <f t="shared" si="0"/>
        <v>5520.15</v>
      </c>
      <c r="F23" s="13">
        <f t="shared" si="0"/>
        <v>5520.15</v>
      </c>
      <c r="G23" s="13">
        <f t="shared" si="0"/>
        <v>4893.75</v>
      </c>
      <c r="H23" s="13">
        <f t="shared" si="0"/>
        <v>4893.75</v>
      </c>
      <c r="I23" s="13">
        <f t="shared" si="0"/>
        <v>4893.75</v>
      </c>
      <c r="J23" s="13">
        <f t="shared" si="0"/>
        <v>4893.75</v>
      </c>
      <c r="K23" s="13">
        <f t="shared" si="0"/>
        <v>4658.8500000000004</v>
      </c>
      <c r="L23" s="13">
        <f t="shared" si="0"/>
        <v>4658.8500000000004</v>
      </c>
      <c r="M23" s="13">
        <f t="shared" si="0"/>
        <v>4658.8500000000004</v>
      </c>
      <c r="N23" s="13">
        <f t="shared" si="0"/>
        <v>4658.8500000000004</v>
      </c>
      <c r="O23" s="13">
        <f t="shared" si="0"/>
        <v>4658.8500000000004</v>
      </c>
      <c r="P23" s="13">
        <f t="shared" si="0"/>
        <v>4658.8500000000004</v>
      </c>
      <c r="Q23" s="13">
        <f t="shared" si="0"/>
        <v>4658.8500000000004</v>
      </c>
      <c r="R23" s="13">
        <f t="shared" si="0"/>
        <v>4658.8500000000004</v>
      </c>
      <c r="S23" s="13">
        <f t="shared" si="0"/>
        <v>4658.8500000000004</v>
      </c>
      <c r="T23" s="13">
        <f t="shared" si="0"/>
        <v>4893.75</v>
      </c>
      <c r="U23" s="13">
        <f t="shared" si="0"/>
        <v>5989.95</v>
      </c>
      <c r="V23" s="13">
        <f t="shared" si="0"/>
        <v>5989.95</v>
      </c>
      <c r="W23" s="13">
        <f t="shared" si="0"/>
        <v>5363.55</v>
      </c>
      <c r="X23" s="13">
        <f t="shared" si="0"/>
        <v>4658.8500000000004</v>
      </c>
      <c r="Y23" s="13">
        <f t="shared" si="0"/>
        <v>4658.8500000000004</v>
      </c>
      <c r="Z23" s="13">
        <f t="shared" si="0"/>
        <v>4658.8500000000004</v>
      </c>
      <c r="AA23" s="13">
        <f t="shared" si="0"/>
        <v>4658.8500000000004</v>
      </c>
      <c r="AB23" s="13">
        <f t="shared" si="0"/>
        <v>4658.8500000000004</v>
      </c>
      <c r="AC23" s="13">
        <f t="shared" si="0"/>
        <v>4658.8500000000004</v>
      </c>
      <c r="AD23" s="13">
        <f t="shared" si="0"/>
        <v>5363.55</v>
      </c>
      <c r="AE23" s="13">
        <f t="shared" si="0"/>
        <v>5363.55</v>
      </c>
      <c r="AF23" s="13">
        <f t="shared" si="0"/>
        <v>4658.8500000000004</v>
      </c>
      <c r="AG23" s="13">
        <f t="shared" si="0"/>
        <v>4658.8500000000004</v>
      </c>
      <c r="AH23" s="13">
        <f t="shared" si="0"/>
        <v>4658.8500000000004</v>
      </c>
      <c r="AI23" s="13">
        <f t="shared" si="0"/>
        <v>4658.8500000000004</v>
      </c>
      <c r="AJ23" s="13">
        <f t="shared" si="0"/>
        <v>5598.45</v>
      </c>
      <c r="AK23" s="13">
        <f t="shared" si="0"/>
        <v>5598.45</v>
      </c>
      <c r="AL23" s="13">
        <f t="shared" si="0"/>
        <v>5598.45</v>
      </c>
      <c r="AM23" s="13">
        <f t="shared" si="0"/>
        <v>4893.75</v>
      </c>
      <c r="AN23" s="13">
        <f t="shared" si="0"/>
        <v>4893.75</v>
      </c>
      <c r="AO23" s="13">
        <f t="shared" si="0"/>
        <v>4893.75</v>
      </c>
      <c r="AP23" s="13">
        <f t="shared" si="0"/>
        <v>4893.75</v>
      </c>
      <c r="AQ23" s="13">
        <f t="shared" si="0"/>
        <v>4893.75</v>
      </c>
      <c r="AR23" s="13">
        <f t="shared" si="0"/>
        <v>5363.55</v>
      </c>
      <c r="AS23" s="13">
        <f t="shared" si="0"/>
        <v>5363.55</v>
      </c>
      <c r="AT23" s="13">
        <f t="shared" si="0"/>
        <v>5363.55</v>
      </c>
      <c r="AU23" s="13">
        <f t="shared" si="0"/>
        <v>4658.8500000000004</v>
      </c>
      <c r="AV23" s="13">
        <f t="shared" si="0"/>
        <v>4658.8500000000004</v>
      </c>
      <c r="AW23" s="13">
        <f t="shared" si="0"/>
        <v>4658.8500000000004</v>
      </c>
      <c r="AX23" s="13">
        <f t="shared" si="0"/>
        <v>4658.8500000000004</v>
      </c>
      <c r="AY23" s="13">
        <f t="shared" si="0"/>
        <v>4658.8500000000004</v>
      </c>
      <c r="AZ23" s="13">
        <f t="shared" si="0"/>
        <v>4658.8500000000004</v>
      </c>
      <c r="BA23" s="13">
        <f t="shared" si="0"/>
        <v>4658.8500000000004</v>
      </c>
      <c r="BB23" s="13">
        <f t="shared" si="0"/>
        <v>4658.8500000000004</v>
      </c>
      <c r="BC23" s="13">
        <f t="shared" ref="BC23:BO23" si="1">BC6*0.87</f>
        <v>4658.8500000000004</v>
      </c>
      <c r="BD23" s="13">
        <f t="shared" si="1"/>
        <v>4658.8500000000004</v>
      </c>
      <c r="BE23" s="13">
        <f t="shared" si="1"/>
        <v>4658.8500000000004</v>
      </c>
      <c r="BF23" s="13">
        <f t="shared" si="1"/>
        <v>4658.8500000000004</v>
      </c>
      <c r="BG23" s="13">
        <f t="shared" si="1"/>
        <v>4658.8500000000004</v>
      </c>
      <c r="BH23" s="13">
        <f t="shared" si="1"/>
        <v>4658.8500000000004</v>
      </c>
      <c r="BI23" s="13">
        <f t="shared" si="1"/>
        <v>4658.8500000000004</v>
      </c>
      <c r="BJ23" s="13">
        <f t="shared" si="1"/>
        <v>4658.8500000000004</v>
      </c>
      <c r="BK23" s="13">
        <f t="shared" si="1"/>
        <v>4658.8500000000004</v>
      </c>
      <c r="BL23" s="13">
        <f t="shared" si="1"/>
        <v>4658.8500000000004</v>
      </c>
      <c r="BM23" s="13">
        <f t="shared" si="1"/>
        <v>4658.8500000000004</v>
      </c>
      <c r="BN23" s="13">
        <f t="shared" si="1"/>
        <v>4658.8500000000004</v>
      </c>
      <c r="BO23" s="13">
        <f t="shared" si="1"/>
        <v>4658.8500000000004</v>
      </c>
    </row>
    <row r="24" spans="1:67" ht="11.45" customHeight="1" x14ac:dyDescent="0.2">
      <c r="A24" s="12">
        <v>2</v>
      </c>
      <c r="B24" s="13">
        <f t="shared" ref="B24:BB24" si="2">B7*0.87</f>
        <v>7438.5</v>
      </c>
      <c r="C24" s="13">
        <f t="shared" si="2"/>
        <v>6968.7</v>
      </c>
      <c r="D24" s="13">
        <f t="shared" si="2"/>
        <v>6968.7</v>
      </c>
      <c r="E24" s="13">
        <f t="shared" si="2"/>
        <v>6968.7</v>
      </c>
      <c r="F24" s="13">
        <f t="shared" si="2"/>
        <v>6968.7</v>
      </c>
      <c r="G24" s="13">
        <f t="shared" si="2"/>
        <v>6185.7</v>
      </c>
      <c r="H24" s="13">
        <f t="shared" si="2"/>
        <v>6185.7</v>
      </c>
      <c r="I24" s="13">
        <f t="shared" si="2"/>
        <v>6185.7</v>
      </c>
      <c r="J24" s="13">
        <f t="shared" si="2"/>
        <v>6185.7</v>
      </c>
      <c r="K24" s="13">
        <f t="shared" si="2"/>
        <v>5950.8</v>
      </c>
      <c r="L24" s="13">
        <f t="shared" si="2"/>
        <v>5950.8</v>
      </c>
      <c r="M24" s="13">
        <f t="shared" si="2"/>
        <v>5950.8</v>
      </c>
      <c r="N24" s="13">
        <f t="shared" si="2"/>
        <v>5950.8</v>
      </c>
      <c r="O24" s="13">
        <f t="shared" si="2"/>
        <v>5950.8</v>
      </c>
      <c r="P24" s="13">
        <f t="shared" si="2"/>
        <v>5950.8</v>
      </c>
      <c r="Q24" s="13">
        <f t="shared" si="2"/>
        <v>5950.8</v>
      </c>
      <c r="R24" s="13">
        <f t="shared" si="2"/>
        <v>5950.8</v>
      </c>
      <c r="S24" s="13">
        <f t="shared" si="2"/>
        <v>5950.8</v>
      </c>
      <c r="T24" s="13">
        <f t="shared" si="2"/>
        <v>6185.7</v>
      </c>
      <c r="U24" s="13">
        <f t="shared" si="2"/>
        <v>7281.9</v>
      </c>
      <c r="V24" s="13">
        <f t="shared" si="2"/>
        <v>7281.9</v>
      </c>
      <c r="W24" s="13">
        <f t="shared" si="2"/>
        <v>6655.5</v>
      </c>
      <c r="X24" s="13">
        <f t="shared" si="2"/>
        <v>5950.8</v>
      </c>
      <c r="Y24" s="13">
        <f t="shared" si="2"/>
        <v>5950.8</v>
      </c>
      <c r="Z24" s="13">
        <f t="shared" si="2"/>
        <v>5950.8</v>
      </c>
      <c r="AA24" s="13">
        <f t="shared" si="2"/>
        <v>5950.8</v>
      </c>
      <c r="AB24" s="13">
        <f t="shared" si="2"/>
        <v>5950.8</v>
      </c>
      <c r="AC24" s="13">
        <f t="shared" si="2"/>
        <v>5950.8</v>
      </c>
      <c r="AD24" s="13">
        <f t="shared" si="2"/>
        <v>6655.5</v>
      </c>
      <c r="AE24" s="13">
        <f t="shared" si="2"/>
        <v>6655.5</v>
      </c>
      <c r="AF24" s="13">
        <f t="shared" si="2"/>
        <v>5950.8</v>
      </c>
      <c r="AG24" s="13">
        <f t="shared" si="2"/>
        <v>5950.8</v>
      </c>
      <c r="AH24" s="13">
        <f t="shared" si="2"/>
        <v>5950.8</v>
      </c>
      <c r="AI24" s="13">
        <f t="shared" si="2"/>
        <v>5950.8</v>
      </c>
      <c r="AJ24" s="13">
        <f t="shared" si="2"/>
        <v>6890.4</v>
      </c>
      <c r="AK24" s="13">
        <f t="shared" si="2"/>
        <v>6890.4</v>
      </c>
      <c r="AL24" s="13">
        <f t="shared" si="2"/>
        <v>6890.4</v>
      </c>
      <c r="AM24" s="13">
        <f t="shared" si="2"/>
        <v>6185.7</v>
      </c>
      <c r="AN24" s="13">
        <f t="shared" si="2"/>
        <v>6185.7</v>
      </c>
      <c r="AO24" s="13">
        <f t="shared" si="2"/>
        <v>6185.7</v>
      </c>
      <c r="AP24" s="13">
        <f t="shared" si="2"/>
        <v>6185.7</v>
      </c>
      <c r="AQ24" s="13">
        <f t="shared" si="2"/>
        <v>6185.7</v>
      </c>
      <c r="AR24" s="13">
        <f t="shared" si="2"/>
        <v>6655.5</v>
      </c>
      <c r="AS24" s="13">
        <f t="shared" si="2"/>
        <v>6655.5</v>
      </c>
      <c r="AT24" s="13">
        <f t="shared" si="2"/>
        <v>6655.5</v>
      </c>
      <c r="AU24" s="13">
        <f t="shared" si="2"/>
        <v>5950.8</v>
      </c>
      <c r="AV24" s="13">
        <f t="shared" si="2"/>
        <v>5950.8</v>
      </c>
      <c r="AW24" s="13">
        <f t="shared" si="2"/>
        <v>5950.8</v>
      </c>
      <c r="AX24" s="13">
        <f t="shared" si="2"/>
        <v>5950.8</v>
      </c>
      <c r="AY24" s="13">
        <f t="shared" si="2"/>
        <v>5950.8</v>
      </c>
      <c r="AZ24" s="13">
        <f t="shared" si="2"/>
        <v>5950.8</v>
      </c>
      <c r="BA24" s="13">
        <f t="shared" si="2"/>
        <v>5950.8</v>
      </c>
      <c r="BB24" s="13">
        <f t="shared" si="2"/>
        <v>5950.8</v>
      </c>
      <c r="BC24" s="13">
        <f t="shared" ref="BC24:BO24" si="3">BC7*0.87</f>
        <v>5950.8</v>
      </c>
      <c r="BD24" s="13">
        <f t="shared" si="3"/>
        <v>5950.8</v>
      </c>
      <c r="BE24" s="13">
        <f t="shared" si="3"/>
        <v>5950.8</v>
      </c>
      <c r="BF24" s="13">
        <f t="shared" si="3"/>
        <v>5950.8</v>
      </c>
      <c r="BG24" s="13">
        <f t="shared" si="3"/>
        <v>5950.8</v>
      </c>
      <c r="BH24" s="13">
        <f t="shared" si="3"/>
        <v>5950.8</v>
      </c>
      <c r="BI24" s="13">
        <f t="shared" si="3"/>
        <v>5950.8</v>
      </c>
      <c r="BJ24" s="13">
        <f t="shared" si="3"/>
        <v>5950.8</v>
      </c>
      <c r="BK24" s="13">
        <f t="shared" si="3"/>
        <v>5950.8</v>
      </c>
      <c r="BL24" s="13">
        <f t="shared" si="3"/>
        <v>5950.8</v>
      </c>
      <c r="BM24" s="13">
        <f t="shared" si="3"/>
        <v>5950.8</v>
      </c>
      <c r="BN24" s="13">
        <f t="shared" si="3"/>
        <v>5950.8</v>
      </c>
      <c r="BO24" s="13">
        <f t="shared" si="3"/>
        <v>5950.8</v>
      </c>
    </row>
    <row r="25" spans="1:67" ht="11.45" customHeight="1" x14ac:dyDescent="0.2">
      <c r="A25" s="14" t="s">
        <v>5</v>
      </c>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row>
    <row r="26" spans="1:67" ht="11.45" customHeight="1" x14ac:dyDescent="0.2">
      <c r="A26" s="12">
        <v>1</v>
      </c>
      <c r="B26" s="13">
        <f t="shared" ref="B26:BB26" si="4">B9*0.87</f>
        <v>7164.45</v>
      </c>
      <c r="C26" s="13">
        <f t="shared" si="4"/>
        <v>6694.65</v>
      </c>
      <c r="D26" s="13">
        <f t="shared" si="4"/>
        <v>6694.65</v>
      </c>
      <c r="E26" s="13">
        <f t="shared" si="4"/>
        <v>6694.65</v>
      </c>
      <c r="F26" s="13">
        <f t="shared" si="4"/>
        <v>6694.65</v>
      </c>
      <c r="G26" s="13">
        <f t="shared" si="4"/>
        <v>5676.75</v>
      </c>
      <c r="H26" s="13">
        <f t="shared" si="4"/>
        <v>5676.75</v>
      </c>
      <c r="I26" s="13">
        <f t="shared" si="4"/>
        <v>5676.75</v>
      </c>
      <c r="J26" s="13">
        <f t="shared" si="4"/>
        <v>5676.75</v>
      </c>
      <c r="K26" s="13">
        <f t="shared" si="4"/>
        <v>5441.85</v>
      </c>
      <c r="L26" s="13">
        <f t="shared" si="4"/>
        <v>5441.85</v>
      </c>
      <c r="M26" s="13">
        <f t="shared" si="4"/>
        <v>5441.85</v>
      </c>
      <c r="N26" s="13">
        <f t="shared" si="4"/>
        <v>5441.85</v>
      </c>
      <c r="O26" s="13">
        <f t="shared" si="4"/>
        <v>5441.85</v>
      </c>
      <c r="P26" s="13">
        <f t="shared" si="4"/>
        <v>5441.85</v>
      </c>
      <c r="Q26" s="13">
        <f t="shared" si="4"/>
        <v>5441.85</v>
      </c>
      <c r="R26" s="13">
        <f t="shared" si="4"/>
        <v>5441.85</v>
      </c>
      <c r="S26" s="13">
        <f t="shared" si="4"/>
        <v>5441.85</v>
      </c>
      <c r="T26" s="13">
        <f t="shared" si="4"/>
        <v>5676.75</v>
      </c>
      <c r="U26" s="13">
        <f t="shared" si="4"/>
        <v>6772.95</v>
      </c>
      <c r="V26" s="13">
        <f t="shared" si="4"/>
        <v>6772.95</v>
      </c>
      <c r="W26" s="13">
        <f t="shared" si="4"/>
        <v>6146.55</v>
      </c>
      <c r="X26" s="13">
        <f t="shared" si="4"/>
        <v>5441.85</v>
      </c>
      <c r="Y26" s="13">
        <f t="shared" si="4"/>
        <v>5441.85</v>
      </c>
      <c r="Z26" s="13">
        <f t="shared" si="4"/>
        <v>5441.85</v>
      </c>
      <c r="AA26" s="13">
        <f t="shared" si="4"/>
        <v>5441.85</v>
      </c>
      <c r="AB26" s="13">
        <f t="shared" si="4"/>
        <v>5441.85</v>
      </c>
      <c r="AC26" s="13">
        <f t="shared" si="4"/>
        <v>5441.85</v>
      </c>
      <c r="AD26" s="13">
        <f t="shared" si="4"/>
        <v>6146.55</v>
      </c>
      <c r="AE26" s="13">
        <f t="shared" si="4"/>
        <v>6146.55</v>
      </c>
      <c r="AF26" s="13">
        <f t="shared" si="4"/>
        <v>5441.85</v>
      </c>
      <c r="AG26" s="13">
        <f t="shared" si="4"/>
        <v>5441.85</v>
      </c>
      <c r="AH26" s="13">
        <f t="shared" si="4"/>
        <v>5441.85</v>
      </c>
      <c r="AI26" s="13">
        <f t="shared" si="4"/>
        <v>5441.85</v>
      </c>
      <c r="AJ26" s="13">
        <f t="shared" si="4"/>
        <v>6381.45</v>
      </c>
      <c r="AK26" s="13">
        <f t="shared" si="4"/>
        <v>6381.45</v>
      </c>
      <c r="AL26" s="13">
        <f t="shared" si="4"/>
        <v>6381.45</v>
      </c>
      <c r="AM26" s="13">
        <f t="shared" si="4"/>
        <v>5676.75</v>
      </c>
      <c r="AN26" s="13">
        <f t="shared" si="4"/>
        <v>5676.75</v>
      </c>
      <c r="AO26" s="13">
        <f t="shared" si="4"/>
        <v>5676.75</v>
      </c>
      <c r="AP26" s="13">
        <f t="shared" si="4"/>
        <v>5676.75</v>
      </c>
      <c r="AQ26" s="13">
        <f t="shared" si="4"/>
        <v>5676.75</v>
      </c>
      <c r="AR26" s="13">
        <f t="shared" si="4"/>
        <v>6146.55</v>
      </c>
      <c r="AS26" s="13">
        <f t="shared" si="4"/>
        <v>6146.55</v>
      </c>
      <c r="AT26" s="13">
        <f t="shared" si="4"/>
        <v>6146.55</v>
      </c>
      <c r="AU26" s="13">
        <f t="shared" si="4"/>
        <v>5441.85</v>
      </c>
      <c r="AV26" s="13">
        <f t="shared" si="4"/>
        <v>5441.85</v>
      </c>
      <c r="AW26" s="13">
        <f t="shared" si="4"/>
        <v>5441.85</v>
      </c>
      <c r="AX26" s="13">
        <f t="shared" si="4"/>
        <v>5441.85</v>
      </c>
      <c r="AY26" s="13">
        <f t="shared" si="4"/>
        <v>5441.85</v>
      </c>
      <c r="AZ26" s="13">
        <f t="shared" si="4"/>
        <v>5441.85</v>
      </c>
      <c r="BA26" s="13">
        <f t="shared" si="4"/>
        <v>5441.85</v>
      </c>
      <c r="BB26" s="13">
        <f t="shared" si="4"/>
        <v>5441.85</v>
      </c>
      <c r="BC26" s="13">
        <f t="shared" ref="BC26:BO26" si="5">BC9*0.87</f>
        <v>5441.85</v>
      </c>
      <c r="BD26" s="13">
        <f t="shared" si="5"/>
        <v>5441.85</v>
      </c>
      <c r="BE26" s="13">
        <f t="shared" si="5"/>
        <v>5441.85</v>
      </c>
      <c r="BF26" s="13">
        <f t="shared" si="5"/>
        <v>5441.85</v>
      </c>
      <c r="BG26" s="13">
        <f t="shared" si="5"/>
        <v>5441.85</v>
      </c>
      <c r="BH26" s="13">
        <f t="shared" si="5"/>
        <v>5441.85</v>
      </c>
      <c r="BI26" s="13">
        <f t="shared" si="5"/>
        <v>5441.85</v>
      </c>
      <c r="BJ26" s="13">
        <f t="shared" si="5"/>
        <v>5441.85</v>
      </c>
      <c r="BK26" s="13">
        <f t="shared" si="5"/>
        <v>5441.85</v>
      </c>
      <c r="BL26" s="13">
        <f t="shared" si="5"/>
        <v>5441.85</v>
      </c>
      <c r="BM26" s="13">
        <f t="shared" si="5"/>
        <v>5441.85</v>
      </c>
      <c r="BN26" s="13">
        <f t="shared" si="5"/>
        <v>5441.85</v>
      </c>
      <c r="BO26" s="13">
        <f t="shared" si="5"/>
        <v>5441.85</v>
      </c>
    </row>
    <row r="27" spans="1:67" ht="11.45" customHeight="1" x14ac:dyDescent="0.2">
      <c r="A27" s="12">
        <v>2</v>
      </c>
      <c r="B27" s="13">
        <f t="shared" ref="B27:BB27" si="6">B10*0.87</f>
        <v>8613</v>
      </c>
      <c r="C27" s="13">
        <f t="shared" si="6"/>
        <v>8143.2</v>
      </c>
      <c r="D27" s="13">
        <f t="shared" si="6"/>
        <v>8143.2</v>
      </c>
      <c r="E27" s="13">
        <f t="shared" si="6"/>
        <v>8143.2</v>
      </c>
      <c r="F27" s="13">
        <f t="shared" si="6"/>
        <v>8143.2</v>
      </c>
      <c r="G27" s="13">
        <f t="shared" si="6"/>
        <v>6968.7</v>
      </c>
      <c r="H27" s="13">
        <f t="shared" si="6"/>
        <v>6968.7</v>
      </c>
      <c r="I27" s="13">
        <f t="shared" si="6"/>
        <v>6968.7</v>
      </c>
      <c r="J27" s="13">
        <f t="shared" si="6"/>
        <v>6968.7</v>
      </c>
      <c r="K27" s="13">
        <f t="shared" si="6"/>
        <v>6733.8</v>
      </c>
      <c r="L27" s="13">
        <f t="shared" si="6"/>
        <v>6733.8</v>
      </c>
      <c r="M27" s="13">
        <f t="shared" si="6"/>
        <v>6733.8</v>
      </c>
      <c r="N27" s="13">
        <f t="shared" si="6"/>
        <v>6733.8</v>
      </c>
      <c r="O27" s="13">
        <f t="shared" si="6"/>
        <v>6733.8</v>
      </c>
      <c r="P27" s="13">
        <f t="shared" si="6"/>
        <v>6733.8</v>
      </c>
      <c r="Q27" s="13">
        <f t="shared" si="6"/>
        <v>6733.8</v>
      </c>
      <c r="R27" s="13">
        <f t="shared" si="6"/>
        <v>6733.8</v>
      </c>
      <c r="S27" s="13">
        <f t="shared" si="6"/>
        <v>6733.8</v>
      </c>
      <c r="T27" s="13">
        <f t="shared" si="6"/>
        <v>6968.7</v>
      </c>
      <c r="U27" s="13">
        <f t="shared" si="6"/>
        <v>8064.9</v>
      </c>
      <c r="V27" s="13">
        <f t="shared" si="6"/>
        <v>8064.9</v>
      </c>
      <c r="W27" s="13">
        <f t="shared" si="6"/>
        <v>7438.5</v>
      </c>
      <c r="X27" s="13">
        <f t="shared" si="6"/>
        <v>6733.8</v>
      </c>
      <c r="Y27" s="13">
        <f t="shared" si="6"/>
        <v>6733.8</v>
      </c>
      <c r="Z27" s="13">
        <f t="shared" si="6"/>
        <v>6733.8</v>
      </c>
      <c r="AA27" s="13">
        <f t="shared" si="6"/>
        <v>6733.8</v>
      </c>
      <c r="AB27" s="13">
        <f t="shared" si="6"/>
        <v>6733.8</v>
      </c>
      <c r="AC27" s="13">
        <f t="shared" si="6"/>
        <v>6733.8</v>
      </c>
      <c r="AD27" s="13">
        <f t="shared" si="6"/>
        <v>7438.5</v>
      </c>
      <c r="AE27" s="13">
        <f t="shared" si="6"/>
        <v>7438.5</v>
      </c>
      <c r="AF27" s="13">
        <f t="shared" si="6"/>
        <v>6733.8</v>
      </c>
      <c r="AG27" s="13">
        <f t="shared" si="6"/>
        <v>6733.8</v>
      </c>
      <c r="AH27" s="13">
        <f t="shared" si="6"/>
        <v>6733.8</v>
      </c>
      <c r="AI27" s="13">
        <f t="shared" si="6"/>
        <v>6733.8</v>
      </c>
      <c r="AJ27" s="13">
        <f t="shared" si="6"/>
        <v>7673.4</v>
      </c>
      <c r="AK27" s="13">
        <f t="shared" si="6"/>
        <v>7673.4</v>
      </c>
      <c r="AL27" s="13">
        <f t="shared" si="6"/>
        <v>7673.4</v>
      </c>
      <c r="AM27" s="13">
        <f t="shared" si="6"/>
        <v>6968.7</v>
      </c>
      <c r="AN27" s="13">
        <f t="shared" si="6"/>
        <v>6968.7</v>
      </c>
      <c r="AO27" s="13">
        <f t="shared" si="6"/>
        <v>6968.7</v>
      </c>
      <c r="AP27" s="13">
        <f t="shared" si="6"/>
        <v>6968.7</v>
      </c>
      <c r="AQ27" s="13">
        <f t="shared" si="6"/>
        <v>6968.7</v>
      </c>
      <c r="AR27" s="13">
        <f t="shared" si="6"/>
        <v>7438.5</v>
      </c>
      <c r="AS27" s="13">
        <f t="shared" si="6"/>
        <v>7438.5</v>
      </c>
      <c r="AT27" s="13">
        <f t="shared" si="6"/>
        <v>7438.5</v>
      </c>
      <c r="AU27" s="13">
        <f t="shared" si="6"/>
        <v>6733.8</v>
      </c>
      <c r="AV27" s="13">
        <f t="shared" si="6"/>
        <v>6733.8</v>
      </c>
      <c r="AW27" s="13">
        <f t="shared" si="6"/>
        <v>6733.8</v>
      </c>
      <c r="AX27" s="13">
        <f t="shared" si="6"/>
        <v>6733.8</v>
      </c>
      <c r="AY27" s="13">
        <f t="shared" si="6"/>
        <v>6733.8</v>
      </c>
      <c r="AZ27" s="13">
        <f t="shared" si="6"/>
        <v>6733.8</v>
      </c>
      <c r="BA27" s="13">
        <f t="shared" si="6"/>
        <v>6733.8</v>
      </c>
      <c r="BB27" s="13">
        <f t="shared" si="6"/>
        <v>6733.8</v>
      </c>
      <c r="BC27" s="13">
        <f t="shared" ref="BC27:BO27" si="7">BC10*0.87</f>
        <v>6733.8</v>
      </c>
      <c r="BD27" s="13">
        <f t="shared" si="7"/>
        <v>6733.8</v>
      </c>
      <c r="BE27" s="13">
        <f t="shared" si="7"/>
        <v>6733.8</v>
      </c>
      <c r="BF27" s="13">
        <f t="shared" si="7"/>
        <v>6733.8</v>
      </c>
      <c r="BG27" s="13">
        <f t="shared" si="7"/>
        <v>6733.8</v>
      </c>
      <c r="BH27" s="13">
        <f t="shared" si="7"/>
        <v>6733.8</v>
      </c>
      <c r="BI27" s="13">
        <f t="shared" si="7"/>
        <v>6733.8</v>
      </c>
      <c r="BJ27" s="13">
        <f t="shared" si="7"/>
        <v>6733.8</v>
      </c>
      <c r="BK27" s="13">
        <f t="shared" si="7"/>
        <v>6733.8</v>
      </c>
      <c r="BL27" s="13">
        <f t="shared" si="7"/>
        <v>6733.8</v>
      </c>
      <c r="BM27" s="13">
        <f t="shared" si="7"/>
        <v>6733.8</v>
      </c>
      <c r="BN27" s="13">
        <f t="shared" si="7"/>
        <v>6733.8</v>
      </c>
      <c r="BO27" s="13">
        <f t="shared" si="7"/>
        <v>6733.8</v>
      </c>
    </row>
    <row r="28" spans="1:67" ht="11.45" customHeight="1" x14ac:dyDescent="0.2">
      <c r="A28" s="14" t="s">
        <v>6</v>
      </c>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row>
    <row r="29" spans="1:67" ht="11.45" customHeight="1" x14ac:dyDescent="0.2">
      <c r="A29" s="12">
        <v>1</v>
      </c>
      <c r="B29" s="30">
        <f t="shared" ref="B29:BB29" si="8">B12*0.87</f>
        <v>8730.4500000000007</v>
      </c>
      <c r="C29" s="30">
        <f t="shared" si="8"/>
        <v>8260.65</v>
      </c>
      <c r="D29" s="30">
        <f t="shared" si="8"/>
        <v>8260.65</v>
      </c>
      <c r="E29" s="30">
        <f t="shared" si="8"/>
        <v>8260.65</v>
      </c>
      <c r="F29" s="30">
        <f t="shared" si="8"/>
        <v>8260.65</v>
      </c>
      <c r="G29" s="30">
        <f t="shared" si="8"/>
        <v>7634.25</v>
      </c>
      <c r="H29" s="30">
        <f t="shared" si="8"/>
        <v>7634.25</v>
      </c>
      <c r="I29" s="30">
        <f t="shared" si="8"/>
        <v>7634.25</v>
      </c>
      <c r="J29" s="30">
        <f t="shared" si="8"/>
        <v>7634.25</v>
      </c>
      <c r="K29" s="30">
        <f t="shared" si="8"/>
        <v>7399.35</v>
      </c>
      <c r="L29" s="30">
        <f t="shared" si="8"/>
        <v>7399.35</v>
      </c>
      <c r="M29" s="30">
        <f t="shared" si="8"/>
        <v>7399.35</v>
      </c>
      <c r="N29" s="30">
        <f t="shared" si="8"/>
        <v>7399.35</v>
      </c>
      <c r="O29" s="30">
        <f t="shared" si="8"/>
        <v>7399.35</v>
      </c>
      <c r="P29" s="30">
        <f t="shared" si="8"/>
        <v>7399.35</v>
      </c>
      <c r="Q29" s="30">
        <f t="shared" si="8"/>
        <v>7399.35</v>
      </c>
      <c r="R29" s="30">
        <f t="shared" si="8"/>
        <v>7399.35</v>
      </c>
      <c r="S29" s="30">
        <f t="shared" si="8"/>
        <v>7399.35</v>
      </c>
      <c r="T29" s="30">
        <f t="shared" si="8"/>
        <v>7634.25</v>
      </c>
      <c r="U29" s="30">
        <f t="shared" si="8"/>
        <v>8730.4500000000007</v>
      </c>
      <c r="V29" s="30">
        <f t="shared" si="8"/>
        <v>8730.4500000000007</v>
      </c>
      <c r="W29" s="30">
        <f t="shared" si="8"/>
        <v>8104.05</v>
      </c>
      <c r="X29" s="30">
        <f t="shared" si="8"/>
        <v>7399.35</v>
      </c>
      <c r="Y29" s="30">
        <f t="shared" si="8"/>
        <v>7399.35</v>
      </c>
      <c r="Z29" s="30">
        <f t="shared" si="8"/>
        <v>7399.35</v>
      </c>
      <c r="AA29" s="30">
        <f t="shared" si="8"/>
        <v>7399.35</v>
      </c>
      <c r="AB29" s="30">
        <f t="shared" si="8"/>
        <v>7399.35</v>
      </c>
      <c r="AC29" s="30">
        <f t="shared" si="8"/>
        <v>7399.35</v>
      </c>
      <c r="AD29" s="30">
        <f t="shared" si="8"/>
        <v>8104.05</v>
      </c>
      <c r="AE29" s="30">
        <f t="shared" si="8"/>
        <v>8104.05</v>
      </c>
      <c r="AF29" s="30">
        <f t="shared" si="8"/>
        <v>7399.35</v>
      </c>
      <c r="AG29" s="30">
        <f t="shared" si="8"/>
        <v>7399.35</v>
      </c>
      <c r="AH29" s="30">
        <f t="shared" si="8"/>
        <v>7399.35</v>
      </c>
      <c r="AI29" s="30">
        <f t="shared" si="8"/>
        <v>7399.35</v>
      </c>
      <c r="AJ29" s="30">
        <f t="shared" si="8"/>
        <v>8338.9500000000007</v>
      </c>
      <c r="AK29" s="30">
        <f t="shared" si="8"/>
        <v>8338.9500000000007</v>
      </c>
      <c r="AL29" s="30">
        <f t="shared" si="8"/>
        <v>8338.9500000000007</v>
      </c>
      <c r="AM29" s="30">
        <f t="shared" si="8"/>
        <v>7634.25</v>
      </c>
      <c r="AN29" s="30">
        <f t="shared" si="8"/>
        <v>7634.25</v>
      </c>
      <c r="AO29" s="30">
        <f t="shared" si="8"/>
        <v>7634.25</v>
      </c>
      <c r="AP29" s="30">
        <f t="shared" si="8"/>
        <v>7634.25</v>
      </c>
      <c r="AQ29" s="30">
        <f t="shared" si="8"/>
        <v>7634.25</v>
      </c>
      <c r="AR29" s="30">
        <f t="shared" si="8"/>
        <v>8104.05</v>
      </c>
      <c r="AS29" s="30">
        <f t="shared" si="8"/>
        <v>8104.05</v>
      </c>
      <c r="AT29" s="30">
        <f t="shared" si="8"/>
        <v>8104.05</v>
      </c>
      <c r="AU29" s="30">
        <f t="shared" si="8"/>
        <v>7399.35</v>
      </c>
      <c r="AV29" s="30">
        <f t="shared" si="8"/>
        <v>7399.35</v>
      </c>
      <c r="AW29" s="30">
        <f t="shared" si="8"/>
        <v>7399.35</v>
      </c>
      <c r="AX29" s="30">
        <f t="shared" si="8"/>
        <v>7399.35</v>
      </c>
      <c r="AY29" s="30">
        <f t="shared" si="8"/>
        <v>7399.35</v>
      </c>
      <c r="AZ29" s="30">
        <f t="shared" si="8"/>
        <v>7399.35</v>
      </c>
      <c r="BA29" s="30">
        <f t="shared" si="8"/>
        <v>7399.35</v>
      </c>
      <c r="BB29" s="30">
        <f t="shared" si="8"/>
        <v>7399.35</v>
      </c>
      <c r="BC29" s="30">
        <f t="shared" ref="BC29:BO29" si="9">BC12*0.87</f>
        <v>7399.35</v>
      </c>
      <c r="BD29" s="30">
        <f t="shared" si="9"/>
        <v>7399.35</v>
      </c>
      <c r="BE29" s="30">
        <f t="shared" si="9"/>
        <v>7399.35</v>
      </c>
      <c r="BF29" s="30">
        <f t="shared" si="9"/>
        <v>7399.35</v>
      </c>
      <c r="BG29" s="30">
        <f t="shared" si="9"/>
        <v>7399.35</v>
      </c>
      <c r="BH29" s="30">
        <f t="shared" si="9"/>
        <v>7399.35</v>
      </c>
      <c r="BI29" s="30">
        <f t="shared" si="9"/>
        <v>7399.35</v>
      </c>
      <c r="BJ29" s="30">
        <f t="shared" si="9"/>
        <v>7399.35</v>
      </c>
      <c r="BK29" s="30">
        <f t="shared" si="9"/>
        <v>7399.35</v>
      </c>
      <c r="BL29" s="30">
        <f t="shared" si="9"/>
        <v>7399.35</v>
      </c>
      <c r="BM29" s="30">
        <f t="shared" si="9"/>
        <v>7399.35</v>
      </c>
      <c r="BN29" s="30">
        <f t="shared" si="9"/>
        <v>7399.35</v>
      </c>
      <c r="BO29" s="30">
        <f t="shared" si="9"/>
        <v>7399.35</v>
      </c>
    </row>
    <row r="30" spans="1:67" ht="11.45" customHeight="1" x14ac:dyDescent="0.2">
      <c r="A30" s="12">
        <v>2</v>
      </c>
      <c r="B30" s="30">
        <f t="shared" ref="B30:BB30" si="10">B13*0.87</f>
        <v>10179</v>
      </c>
      <c r="C30" s="30">
        <f t="shared" si="10"/>
        <v>9709.2000000000007</v>
      </c>
      <c r="D30" s="30">
        <f t="shared" si="10"/>
        <v>9709.2000000000007</v>
      </c>
      <c r="E30" s="30">
        <f t="shared" si="10"/>
        <v>9709.2000000000007</v>
      </c>
      <c r="F30" s="30">
        <f t="shared" si="10"/>
        <v>9709.2000000000007</v>
      </c>
      <c r="G30" s="30">
        <f t="shared" si="10"/>
        <v>8926.2000000000007</v>
      </c>
      <c r="H30" s="30">
        <f t="shared" si="10"/>
        <v>8926.2000000000007</v>
      </c>
      <c r="I30" s="30">
        <f t="shared" si="10"/>
        <v>8926.2000000000007</v>
      </c>
      <c r="J30" s="30">
        <f t="shared" si="10"/>
        <v>8926.2000000000007</v>
      </c>
      <c r="K30" s="30">
        <f t="shared" si="10"/>
        <v>8691.2999999999993</v>
      </c>
      <c r="L30" s="30">
        <f t="shared" si="10"/>
        <v>8691.2999999999993</v>
      </c>
      <c r="M30" s="30">
        <f t="shared" si="10"/>
        <v>8691.2999999999993</v>
      </c>
      <c r="N30" s="30">
        <f t="shared" si="10"/>
        <v>8691.2999999999993</v>
      </c>
      <c r="O30" s="30">
        <f t="shared" si="10"/>
        <v>8691.2999999999993</v>
      </c>
      <c r="P30" s="30">
        <f t="shared" si="10"/>
        <v>8691.2999999999993</v>
      </c>
      <c r="Q30" s="30">
        <f t="shared" si="10"/>
        <v>8691.2999999999993</v>
      </c>
      <c r="R30" s="30">
        <f t="shared" si="10"/>
        <v>8691.2999999999993</v>
      </c>
      <c r="S30" s="30">
        <f t="shared" si="10"/>
        <v>8691.2999999999993</v>
      </c>
      <c r="T30" s="30">
        <f t="shared" si="10"/>
        <v>8926.2000000000007</v>
      </c>
      <c r="U30" s="30">
        <f t="shared" si="10"/>
        <v>10022.4</v>
      </c>
      <c r="V30" s="30">
        <f t="shared" si="10"/>
        <v>10022.4</v>
      </c>
      <c r="W30" s="30">
        <f t="shared" si="10"/>
        <v>9396</v>
      </c>
      <c r="X30" s="30">
        <f t="shared" si="10"/>
        <v>8691.2999999999993</v>
      </c>
      <c r="Y30" s="30">
        <f t="shared" si="10"/>
        <v>8691.2999999999993</v>
      </c>
      <c r="Z30" s="30">
        <f t="shared" si="10"/>
        <v>8691.2999999999993</v>
      </c>
      <c r="AA30" s="30">
        <f t="shared" si="10"/>
        <v>8691.2999999999993</v>
      </c>
      <c r="AB30" s="30">
        <f t="shared" si="10"/>
        <v>8691.2999999999993</v>
      </c>
      <c r="AC30" s="30">
        <f t="shared" si="10"/>
        <v>8691.2999999999993</v>
      </c>
      <c r="AD30" s="30">
        <f t="shared" si="10"/>
        <v>9396</v>
      </c>
      <c r="AE30" s="30">
        <f t="shared" si="10"/>
        <v>9396</v>
      </c>
      <c r="AF30" s="30">
        <f t="shared" si="10"/>
        <v>8691.2999999999993</v>
      </c>
      <c r="AG30" s="30">
        <f t="shared" si="10"/>
        <v>8691.2999999999993</v>
      </c>
      <c r="AH30" s="30">
        <f t="shared" si="10"/>
        <v>8691.2999999999993</v>
      </c>
      <c r="AI30" s="30">
        <f t="shared" si="10"/>
        <v>8691.2999999999993</v>
      </c>
      <c r="AJ30" s="30">
        <f t="shared" si="10"/>
        <v>9630.9</v>
      </c>
      <c r="AK30" s="30">
        <f t="shared" si="10"/>
        <v>9630.9</v>
      </c>
      <c r="AL30" s="30">
        <f t="shared" si="10"/>
        <v>9630.9</v>
      </c>
      <c r="AM30" s="30">
        <f t="shared" si="10"/>
        <v>8926.2000000000007</v>
      </c>
      <c r="AN30" s="30">
        <f t="shared" si="10"/>
        <v>8926.2000000000007</v>
      </c>
      <c r="AO30" s="30">
        <f t="shared" si="10"/>
        <v>8926.2000000000007</v>
      </c>
      <c r="AP30" s="30">
        <f t="shared" si="10"/>
        <v>8926.2000000000007</v>
      </c>
      <c r="AQ30" s="30">
        <f t="shared" si="10"/>
        <v>8926.2000000000007</v>
      </c>
      <c r="AR30" s="30">
        <f t="shared" si="10"/>
        <v>9396</v>
      </c>
      <c r="AS30" s="30">
        <f t="shared" si="10"/>
        <v>9396</v>
      </c>
      <c r="AT30" s="30">
        <f t="shared" si="10"/>
        <v>9396</v>
      </c>
      <c r="AU30" s="30">
        <f t="shared" si="10"/>
        <v>8691.2999999999993</v>
      </c>
      <c r="AV30" s="30">
        <f t="shared" si="10"/>
        <v>8691.2999999999993</v>
      </c>
      <c r="AW30" s="30">
        <f t="shared" si="10"/>
        <v>8691.2999999999993</v>
      </c>
      <c r="AX30" s="30">
        <f t="shared" si="10"/>
        <v>8691.2999999999993</v>
      </c>
      <c r="AY30" s="30">
        <f t="shared" si="10"/>
        <v>8691.2999999999993</v>
      </c>
      <c r="AZ30" s="30">
        <f t="shared" si="10"/>
        <v>8691.2999999999993</v>
      </c>
      <c r="BA30" s="30">
        <f t="shared" si="10"/>
        <v>8691.2999999999993</v>
      </c>
      <c r="BB30" s="30">
        <f t="shared" si="10"/>
        <v>8691.2999999999993</v>
      </c>
      <c r="BC30" s="30">
        <f t="shared" ref="BC30:BO30" si="11">BC13*0.87</f>
        <v>8691.2999999999993</v>
      </c>
      <c r="BD30" s="30">
        <f t="shared" si="11"/>
        <v>8691.2999999999993</v>
      </c>
      <c r="BE30" s="30">
        <f t="shared" si="11"/>
        <v>8691.2999999999993</v>
      </c>
      <c r="BF30" s="30">
        <f t="shared" si="11"/>
        <v>8691.2999999999993</v>
      </c>
      <c r="BG30" s="30">
        <f t="shared" si="11"/>
        <v>8691.2999999999993</v>
      </c>
      <c r="BH30" s="30">
        <f t="shared" si="11"/>
        <v>8691.2999999999993</v>
      </c>
      <c r="BI30" s="30">
        <f t="shared" si="11"/>
        <v>8691.2999999999993</v>
      </c>
      <c r="BJ30" s="30">
        <f t="shared" si="11"/>
        <v>8691.2999999999993</v>
      </c>
      <c r="BK30" s="30">
        <f t="shared" si="11"/>
        <v>8691.2999999999993</v>
      </c>
      <c r="BL30" s="30">
        <f t="shared" si="11"/>
        <v>8691.2999999999993</v>
      </c>
      <c r="BM30" s="30">
        <f t="shared" si="11"/>
        <v>8691.2999999999993</v>
      </c>
      <c r="BN30" s="30">
        <f t="shared" si="11"/>
        <v>8691.2999999999993</v>
      </c>
      <c r="BO30" s="30">
        <f t="shared" si="11"/>
        <v>8691.2999999999993</v>
      </c>
    </row>
    <row r="31" spans="1:67" ht="11.45" customHeight="1" x14ac:dyDescent="0.2">
      <c r="A31" s="34" t="s">
        <v>7</v>
      </c>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row>
    <row r="32" spans="1:67" ht="11.45" customHeight="1" x14ac:dyDescent="0.2">
      <c r="A32" s="12">
        <v>1</v>
      </c>
      <c r="B32" s="30">
        <f t="shared" ref="B32:BB32" si="12">B15*0.87</f>
        <v>9904.9500000000007</v>
      </c>
      <c r="C32" s="30">
        <f t="shared" si="12"/>
        <v>9435.15</v>
      </c>
      <c r="D32" s="30">
        <f t="shared" si="12"/>
        <v>9435.15</v>
      </c>
      <c r="E32" s="30">
        <f t="shared" si="12"/>
        <v>9435.15</v>
      </c>
      <c r="F32" s="30">
        <f t="shared" si="12"/>
        <v>9435.15</v>
      </c>
      <c r="G32" s="30">
        <f t="shared" si="12"/>
        <v>8417.25</v>
      </c>
      <c r="H32" s="30">
        <f t="shared" si="12"/>
        <v>8417.25</v>
      </c>
      <c r="I32" s="30">
        <f t="shared" si="12"/>
        <v>8417.25</v>
      </c>
      <c r="J32" s="30">
        <f t="shared" si="12"/>
        <v>8417.25</v>
      </c>
      <c r="K32" s="30">
        <f t="shared" si="12"/>
        <v>8182.35</v>
      </c>
      <c r="L32" s="30">
        <f t="shared" si="12"/>
        <v>8182.35</v>
      </c>
      <c r="M32" s="30">
        <f t="shared" si="12"/>
        <v>8182.35</v>
      </c>
      <c r="N32" s="30">
        <f t="shared" si="12"/>
        <v>8182.35</v>
      </c>
      <c r="O32" s="30">
        <f t="shared" si="12"/>
        <v>8182.35</v>
      </c>
      <c r="P32" s="30">
        <f t="shared" si="12"/>
        <v>8182.35</v>
      </c>
      <c r="Q32" s="30">
        <f t="shared" si="12"/>
        <v>8182.35</v>
      </c>
      <c r="R32" s="30">
        <f t="shared" si="12"/>
        <v>8182.35</v>
      </c>
      <c r="S32" s="30">
        <f t="shared" si="12"/>
        <v>8182.35</v>
      </c>
      <c r="T32" s="30">
        <f t="shared" si="12"/>
        <v>8417.25</v>
      </c>
      <c r="U32" s="30">
        <f t="shared" si="12"/>
        <v>9513.4500000000007</v>
      </c>
      <c r="V32" s="30">
        <f t="shared" si="12"/>
        <v>9513.4500000000007</v>
      </c>
      <c r="W32" s="30">
        <f t="shared" si="12"/>
        <v>8887.0499999999993</v>
      </c>
      <c r="X32" s="30">
        <f t="shared" si="12"/>
        <v>8182.35</v>
      </c>
      <c r="Y32" s="30">
        <f t="shared" si="12"/>
        <v>8182.35</v>
      </c>
      <c r="Z32" s="30">
        <f t="shared" si="12"/>
        <v>8182.35</v>
      </c>
      <c r="AA32" s="30">
        <f t="shared" si="12"/>
        <v>8182.35</v>
      </c>
      <c r="AB32" s="30">
        <f t="shared" si="12"/>
        <v>8182.35</v>
      </c>
      <c r="AC32" s="30">
        <f t="shared" si="12"/>
        <v>8182.35</v>
      </c>
      <c r="AD32" s="30">
        <f t="shared" si="12"/>
        <v>8887.0499999999993</v>
      </c>
      <c r="AE32" s="30">
        <f t="shared" si="12"/>
        <v>8887.0499999999993</v>
      </c>
      <c r="AF32" s="30">
        <f t="shared" si="12"/>
        <v>8182.35</v>
      </c>
      <c r="AG32" s="30">
        <f t="shared" si="12"/>
        <v>8182.35</v>
      </c>
      <c r="AH32" s="30">
        <f t="shared" si="12"/>
        <v>8182.35</v>
      </c>
      <c r="AI32" s="30">
        <f t="shared" si="12"/>
        <v>8182.35</v>
      </c>
      <c r="AJ32" s="30">
        <f t="shared" si="12"/>
        <v>9121.9500000000007</v>
      </c>
      <c r="AK32" s="30">
        <f t="shared" si="12"/>
        <v>9121.9500000000007</v>
      </c>
      <c r="AL32" s="30">
        <f t="shared" si="12"/>
        <v>9121.9500000000007</v>
      </c>
      <c r="AM32" s="30">
        <f t="shared" si="12"/>
        <v>8417.25</v>
      </c>
      <c r="AN32" s="30">
        <f t="shared" si="12"/>
        <v>8417.25</v>
      </c>
      <c r="AO32" s="30">
        <f t="shared" si="12"/>
        <v>8417.25</v>
      </c>
      <c r="AP32" s="30">
        <f t="shared" si="12"/>
        <v>8417.25</v>
      </c>
      <c r="AQ32" s="30">
        <f t="shared" si="12"/>
        <v>8417.25</v>
      </c>
      <c r="AR32" s="30">
        <f t="shared" si="12"/>
        <v>8887.0499999999993</v>
      </c>
      <c r="AS32" s="30">
        <f t="shared" si="12"/>
        <v>8887.0499999999993</v>
      </c>
      <c r="AT32" s="30">
        <f t="shared" si="12"/>
        <v>8887.0499999999993</v>
      </c>
      <c r="AU32" s="30">
        <f t="shared" si="12"/>
        <v>8182.35</v>
      </c>
      <c r="AV32" s="30">
        <f t="shared" si="12"/>
        <v>8182.35</v>
      </c>
      <c r="AW32" s="30">
        <f t="shared" si="12"/>
        <v>8182.35</v>
      </c>
      <c r="AX32" s="30">
        <f t="shared" si="12"/>
        <v>8182.35</v>
      </c>
      <c r="AY32" s="30">
        <f t="shared" si="12"/>
        <v>8182.35</v>
      </c>
      <c r="AZ32" s="30">
        <f t="shared" si="12"/>
        <v>8182.35</v>
      </c>
      <c r="BA32" s="30">
        <f t="shared" si="12"/>
        <v>8182.35</v>
      </c>
      <c r="BB32" s="30">
        <f t="shared" si="12"/>
        <v>8182.35</v>
      </c>
      <c r="BC32" s="30">
        <f t="shared" ref="BC32:BO32" si="13">BC15*0.87</f>
        <v>8182.35</v>
      </c>
      <c r="BD32" s="30">
        <f t="shared" si="13"/>
        <v>8182.35</v>
      </c>
      <c r="BE32" s="30">
        <f t="shared" si="13"/>
        <v>8182.35</v>
      </c>
      <c r="BF32" s="30">
        <f t="shared" si="13"/>
        <v>8182.35</v>
      </c>
      <c r="BG32" s="30">
        <f t="shared" si="13"/>
        <v>8182.35</v>
      </c>
      <c r="BH32" s="30">
        <f t="shared" si="13"/>
        <v>8182.35</v>
      </c>
      <c r="BI32" s="30">
        <f t="shared" si="13"/>
        <v>8182.35</v>
      </c>
      <c r="BJ32" s="30">
        <f t="shared" si="13"/>
        <v>8182.35</v>
      </c>
      <c r="BK32" s="30">
        <f t="shared" si="13"/>
        <v>8182.35</v>
      </c>
      <c r="BL32" s="30">
        <f t="shared" si="13"/>
        <v>8182.35</v>
      </c>
      <c r="BM32" s="30">
        <f t="shared" si="13"/>
        <v>8182.35</v>
      </c>
      <c r="BN32" s="30">
        <f t="shared" si="13"/>
        <v>8182.35</v>
      </c>
      <c r="BO32" s="30">
        <f t="shared" si="13"/>
        <v>8182.35</v>
      </c>
    </row>
    <row r="33" spans="1:67" ht="11.45" customHeight="1" x14ac:dyDescent="0.2">
      <c r="A33" s="12">
        <v>2</v>
      </c>
      <c r="B33" s="30">
        <f t="shared" ref="B33:BB33" si="14">B16*0.87</f>
        <v>11353.5</v>
      </c>
      <c r="C33" s="30">
        <f t="shared" si="14"/>
        <v>10883.7</v>
      </c>
      <c r="D33" s="30">
        <f t="shared" si="14"/>
        <v>10883.7</v>
      </c>
      <c r="E33" s="30">
        <f t="shared" si="14"/>
        <v>10883.7</v>
      </c>
      <c r="F33" s="30">
        <f t="shared" si="14"/>
        <v>10883.7</v>
      </c>
      <c r="G33" s="30">
        <f t="shared" si="14"/>
        <v>9709.2000000000007</v>
      </c>
      <c r="H33" s="30">
        <f t="shared" si="14"/>
        <v>9709.2000000000007</v>
      </c>
      <c r="I33" s="30">
        <f t="shared" si="14"/>
        <v>9709.2000000000007</v>
      </c>
      <c r="J33" s="30">
        <f t="shared" si="14"/>
        <v>9709.2000000000007</v>
      </c>
      <c r="K33" s="30">
        <f t="shared" si="14"/>
        <v>9474.2999999999993</v>
      </c>
      <c r="L33" s="30">
        <f t="shared" si="14"/>
        <v>9474.2999999999993</v>
      </c>
      <c r="M33" s="30">
        <f t="shared" si="14"/>
        <v>9474.2999999999993</v>
      </c>
      <c r="N33" s="30">
        <f t="shared" si="14"/>
        <v>9474.2999999999993</v>
      </c>
      <c r="O33" s="30">
        <f t="shared" si="14"/>
        <v>9474.2999999999993</v>
      </c>
      <c r="P33" s="30">
        <f t="shared" si="14"/>
        <v>9474.2999999999993</v>
      </c>
      <c r="Q33" s="30">
        <f t="shared" si="14"/>
        <v>9474.2999999999993</v>
      </c>
      <c r="R33" s="30">
        <f t="shared" si="14"/>
        <v>9474.2999999999993</v>
      </c>
      <c r="S33" s="30">
        <f t="shared" si="14"/>
        <v>9474.2999999999993</v>
      </c>
      <c r="T33" s="30">
        <f t="shared" si="14"/>
        <v>9709.2000000000007</v>
      </c>
      <c r="U33" s="30">
        <f t="shared" si="14"/>
        <v>10805.4</v>
      </c>
      <c r="V33" s="30">
        <f t="shared" si="14"/>
        <v>10805.4</v>
      </c>
      <c r="W33" s="30">
        <f t="shared" si="14"/>
        <v>10179</v>
      </c>
      <c r="X33" s="30">
        <f t="shared" si="14"/>
        <v>9474.2999999999993</v>
      </c>
      <c r="Y33" s="30">
        <f t="shared" si="14"/>
        <v>9474.2999999999993</v>
      </c>
      <c r="Z33" s="30">
        <f t="shared" si="14"/>
        <v>9474.2999999999993</v>
      </c>
      <c r="AA33" s="30">
        <f t="shared" si="14"/>
        <v>9474.2999999999993</v>
      </c>
      <c r="AB33" s="30">
        <f t="shared" si="14"/>
        <v>9474.2999999999993</v>
      </c>
      <c r="AC33" s="30">
        <f t="shared" si="14"/>
        <v>9474.2999999999993</v>
      </c>
      <c r="AD33" s="30">
        <f t="shared" si="14"/>
        <v>10179</v>
      </c>
      <c r="AE33" s="30">
        <f t="shared" si="14"/>
        <v>10179</v>
      </c>
      <c r="AF33" s="30">
        <f t="shared" si="14"/>
        <v>9474.2999999999993</v>
      </c>
      <c r="AG33" s="30">
        <f t="shared" si="14"/>
        <v>9474.2999999999993</v>
      </c>
      <c r="AH33" s="30">
        <f t="shared" si="14"/>
        <v>9474.2999999999993</v>
      </c>
      <c r="AI33" s="30">
        <f t="shared" si="14"/>
        <v>9474.2999999999993</v>
      </c>
      <c r="AJ33" s="30">
        <f t="shared" si="14"/>
        <v>10413.9</v>
      </c>
      <c r="AK33" s="30">
        <f t="shared" si="14"/>
        <v>10413.9</v>
      </c>
      <c r="AL33" s="30">
        <f t="shared" si="14"/>
        <v>10413.9</v>
      </c>
      <c r="AM33" s="30">
        <f t="shared" si="14"/>
        <v>9709.2000000000007</v>
      </c>
      <c r="AN33" s="30">
        <f t="shared" si="14"/>
        <v>9709.2000000000007</v>
      </c>
      <c r="AO33" s="30">
        <f t="shared" si="14"/>
        <v>9709.2000000000007</v>
      </c>
      <c r="AP33" s="30">
        <f t="shared" si="14"/>
        <v>9709.2000000000007</v>
      </c>
      <c r="AQ33" s="30">
        <f t="shared" si="14"/>
        <v>9709.2000000000007</v>
      </c>
      <c r="AR33" s="30">
        <f t="shared" si="14"/>
        <v>10179</v>
      </c>
      <c r="AS33" s="30">
        <f t="shared" si="14"/>
        <v>10179</v>
      </c>
      <c r="AT33" s="30">
        <f t="shared" si="14"/>
        <v>10179</v>
      </c>
      <c r="AU33" s="30">
        <f t="shared" si="14"/>
        <v>9474.2999999999993</v>
      </c>
      <c r="AV33" s="30">
        <f t="shared" si="14"/>
        <v>9474.2999999999993</v>
      </c>
      <c r="AW33" s="30">
        <f t="shared" si="14"/>
        <v>9474.2999999999993</v>
      </c>
      <c r="AX33" s="30">
        <f t="shared" si="14"/>
        <v>9474.2999999999993</v>
      </c>
      <c r="AY33" s="30">
        <f t="shared" si="14"/>
        <v>9474.2999999999993</v>
      </c>
      <c r="AZ33" s="30">
        <f t="shared" si="14"/>
        <v>9474.2999999999993</v>
      </c>
      <c r="BA33" s="30">
        <f t="shared" si="14"/>
        <v>9474.2999999999993</v>
      </c>
      <c r="BB33" s="30">
        <f t="shared" si="14"/>
        <v>9474.2999999999993</v>
      </c>
      <c r="BC33" s="30">
        <f t="shared" ref="BC33:BO33" si="15">BC16*0.87</f>
        <v>9474.2999999999993</v>
      </c>
      <c r="BD33" s="30">
        <f t="shared" si="15"/>
        <v>9474.2999999999993</v>
      </c>
      <c r="BE33" s="30">
        <f t="shared" si="15"/>
        <v>9474.2999999999993</v>
      </c>
      <c r="BF33" s="30">
        <f t="shared" si="15"/>
        <v>9474.2999999999993</v>
      </c>
      <c r="BG33" s="30">
        <f t="shared" si="15"/>
        <v>9474.2999999999993</v>
      </c>
      <c r="BH33" s="30">
        <f t="shared" si="15"/>
        <v>9474.2999999999993</v>
      </c>
      <c r="BI33" s="30">
        <f t="shared" si="15"/>
        <v>9474.2999999999993</v>
      </c>
      <c r="BJ33" s="30">
        <f t="shared" si="15"/>
        <v>9474.2999999999993</v>
      </c>
      <c r="BK33" s="30">
        <f t="shared" si="15"/>
        <v>9474.2999999999993</v>
      </c>
      <c r="BL33" s="30">
        <f t="shared" si="15"/>
        <v>9474.2999999999993</v>
      </c>
      <c r="BM33" s="30">
        <f t="shared" si="15"/>
        <v>9474.2999999999993</v>
      </c>
      <c r="BN33" s="30">
        <f t="shared" si="15"/>
        <v>9474.2999999999993</v>
      </c>
      <c r="BO33" s="30">
        <f t="shared" si="15"/>
        <v>9474.2999999999993</v>
      </c>
    </row>
    <row r="34" spans="1:67" s="11" customFormat="1" ht="11.45" customHeight="1" x14ac:dyDescent="0.2">
      <c r="A34" s="35" t="s">
        <v>8</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row>
    <row r="35" spans="1:67" s="11" customFormat="1" ht="11.45" customHeight="1" x14ac:dyDescent="0.2">
      <c r="A35" s="158">
        <v>1</v>
      </c>
      <c r="B35" s="13">
        <f t="shared" ref="B35:BB35" si="16">B18*0.87</f>
        <v>10687.95</v>
      </c>
      <c r="C35" s="13">
        <f t="shared" si="16"/>
        <v>10218.15</v>
      </c>
      <c r="D35" s="13">
        <f t="shared" si="16"/>
        <v>10218.15</v>
      </c>
      <c r="E35" s="13">
        <f t="shared" si="16"/>
        <v>10218.15</v>
      </c>
      <c r="F35" s="13">
        <f t="shared" si="16"/>
        <v>10218.15</v>
      </c>
      <c r="G35" s="13">
        <f t="shared" si="16"/>
        <v>9591.75</v>
      </c>
      <c r="H35" s="13">
        <f t="shared" si="16"/>
        <v>9591.75</v>
      </c>
      <c r="I35" s="13">
        <f t="shared" si="16"/>
        <v>9591.75</v>
      </c>
      <c r="J35" s="13">
        <f t="shared" si="16"/>
        <v>9591.75</v>
      </c>
      <c r="K35" s="13">
        <f t="shared" si="16"/>
        <v>9356.85</v>
      </c>
      <c r="L35" s="13">
        <f t="shared" si="16"/>
        <v>9356.85</v>
      </c>
      <c r="M35" s="13">
        <f t="shared" si="16"/>
        <v>9356.85</v>
      </c>
      <c r="N35" s="13">
        <f t="shared" si="16"/>
        <v>9356.85</v>
      </c>
      <c r="O35" s="13">
        <f t="shared" si="16"/>
        <v>9356.85</v>
      </c>
      <c r="P35" s="13">
        <f t="shared" si="16"/>
        <v>9356.85</v>
      </c>
      <c r="Q35" s="13">
        <f t="shared" si="16"/>
        <v>9356.85</v>
      </c>
      <c r="R35" s="13">
        <f t="shared" si="16"/>
        <v>9356.85</v>
      </c>
      <c r="S35" s="13">
        <f t="shared" si="16"/>
        <v>9356.85</v>
      </c>
      <c r="T35" s="13">
        <f t="shared" si="16"/>
        <v>9591.75</v>
      </c>
      <c r="U35" s="13">
        <f t="shared" si="16"/>
        <v>10687.95</v>
      </c>
      <c r="V35" s="13">
        <f t="shared" si="16"/>
        <v>10687.95</v>
      </c>
      <c r="W35" s="13">
        <f t="shared" si="16"/>
        <v>10061.549999999999</v>
      </c>
      <c r="X35" s="13">
        <f t="shared" si="16"/>
        <v>9356.85</v>
      </c>
      <c r="Y35" s="13">
        <f t="shared" si="16"/>
        <v>9356.85</v>
      </c>
      <c r="Z35" s="13">
        <f t="shared" si="16"/>
        <v>9356.85</v>
      </c>
      <c r="AA35" s="13">
        <f t="shared" si="16"/>
        <v>9356.85</v>
      </c>
      <c r="AB35" s="13">
        <f t="shared" si="16"/>
        <v>9356.85</v>
      </c>
      <c r="AC35" s="13">
        <f t="shared" si="16"/>
        <v>9356.85</v>
      </c>
      <c r="AD35" s="13">
        <f t="shared" si="16"/>
        <v>10061.549999999999</v>
      </c>
      <c r="AE35" s="13">
        <f t="shared" si="16"/>
        <v>10061.549999999999</v>
      </c>
      <c r="AF35" s="13">
        <f t="shared" si="16"/>
        <v>9356.85</v>
      </c>
      <c r="AG35" s="13">
        <f t="shared" si="16"/>
        <v>9356.85</v>
      </c>
      <c r="AH35" s="13">
        <f t="shared" si="16"/>
        <v>9356.85</v>
      </c>
      <c r="AI35" s="13">
        <f t="shared" si="16"/>
        <v>9356.85</v>
      </c>
      <c r="AJ35" s="13">
        <f t="shared" si="16"/>
        <v>10296.450000000001</v>
      </c>
      <c r="AK35" s="13">
        <f t="shared" si="16"/>
        <v>10296.450000000001</v>
      </c>
      <c r="AL35" s="13">
        <f t="shared" si="16"/>
        <v>10296.450000000001</v>
      </c>
      <c r="AM35" s="13">
        <f t="shared" si="16"/>
        <v>9591.75</v>
      </c>
      <c r="AN35" s="13">
        <f t="shared" si="16"/>
        <v>9591.75</v>
      </c>
      <c r="AO35" s="13">
        <f t="shared" si="16"/>
        <v>9591.75</v>
      </c>
      <c r="AP35" s="13">
        <f t="shared" si="16"/>
        <v>9591.75</v>
      </c>
      <c r="AQ35" s="13">
        <f t="shared" si="16"/>
        <v>9591.75</v>
      </c>
      <c r="AR35" s="13">
        <f t="shared" si="16"/>
        <v>10061.549999999999</v>
      </c>
      <c r="AS35" s="13">
        <f t="shared" si="16"/>
        <v>10061.549999999999</v>
      </c>
      <c r="AT35" s="13">
        <f t="shared" si="16"/>
        <v>10061.549999999999</v>
      </c>
      <c r="AU35" s="13">
        <f t="shared" si="16"/>
        <v>9356.85</v>
      </c>
      <c r="AV35" s="13">
        <f t="shared" si="16"/>
        <v>9356.85</v>
      </c>
      <c r="AW35" s="13">
        <f t="shared" si="16"/>
        <v>9356.85</v>
      </c>
      <c r="AX35" s="13">
        <f t="shared" si="16"/>
        <v>9356.85</v>
      </c>
      <c r="AY35" s="13">
        <f t="shared" si="16"/>
        <v>9356.85</v>
      </c>
      <c r="AZ35" s="13">
        <f t="shared" si="16"/>
        <v>9356.85</v>
      </c>
      <c r="BA35" s="13">
        <f t="shared" si="16"/>
        <v>9356.85</v>
      </c>
      <c r="BB35" s="13">
        <f t="shared" si="16"/>
        <v>9356.85</v>
      </c>
      <c r="BC35" s="13">
        <f t="shared" ref="BC35:BO35" si="17">BC18*0.87</f>
        <v>9356.85</v>
      </c>
      <c r="BD35" s="13">
        <f t="shared" si="17"/>
        <v>9356.85</v>
      </c>
      <c r="BE35" s="13">
        <f t="shared" si="17"/>
        <v>9356.85</v>
      </c>
      <c r="BF35" s="13">
        <f t="shared" si="17"/>
        <v>9356.85</v>
      </c>
      <c r="BG35" s="13">
        <f t="shared" si="17"/>
        <v>9356.85</v>
      </c>
      <c r="BH35" s="13">
        <f t="shared" si="17"/>
        <v>9356.85</v>
      </c>
      <c r="BI35" s="13">
        <f t="shared" si="17"/>
        <v>9356.85</v>
      </c>
      <c r="BJ35" s="13">
        <f t="shared" si="17"/>
        <v>9356.85</v>
      </c>
      <c r="BK35" s="13">
        <f t="shared" si="17"/>
        <v>9356.85</v>
      </c>
      <c r="BL35" s="13">
        <f t="shared" si="17"/>
        <v>9356.85</v>
      </c>
      <c r="BM35" s="13">
        <f t="shared" si="17"/>
        <v>9356.85</v>
      </c>
      <c r="BN35" s="13">
        <f t="shared" si="17"/>
        <v>9356.85</v>
      </c>
      <c r="BO35" s="13">
        <f t="shared" si="17"/>
        <v>9356.85</v>
      </c>
    </row>
    <row r="36" spans="1:67" s="11" customFormat="1" ht="11.45" customHeight="1" x14ac:dyDescent="0.2">
      <c r="A36" s="158">
        <v>2</v>
      </c>
      <c r="B36" s="13">
        <f t="shared" ref="B36:BB36" si="18">B19*0.87</f>
        <v>12136.5</v>
      </c>
      <c r="C36" s="13">
        <f t="shared" si="18"/>
        <v>11666.7</v>
      </c>
      <c r="D36" s="13">
        <f t="shared" si="18"/>
        <v>11666.7</v>
      </c>
      <c r="E36" s="13">
        <f t="shared" si="18"/>
        <v>11666.7</v>
      </c>
      <c r="F36" s="13">
        <f t="shared" si="18"/>
        <v>11666.7</v>
      </c>
      <c r="G36" s="13">
        <f t="shared" si="18"/>
        <v>10883.7</v>
      </c>
      <c r="H36" s="13">
        <f t="shared" si="18"/>
        <v>10883.7</v>
      </c>
      <c r="I36" s="13">
        <f t="shared" si="18"/>
        <v>10883.7</v>
      </c>
      <c r="J36" s="13">
        <f t="shared" si="18"/>
        <v>10883.7</v>
      </c>
      <c r="K36" s="13">
        <f t="shared" si="18"/>
        <v>10648.8</v>
      </c>
      <c r="L36" s="13">
        <f t="shared" si="18"/>
        <v>10648.8</v>
      </c>
      <c r="M36" s="13">
        <f t="shared" si="18"/>
        <v>10648.8</v>
      </c>
      <c r="N36" s="13">
        <f t="shared" si="18"/>
        <v>10648.8</v>
      </c>
      <c r="O36" s="13">
        <f t="shared" si="18"/>
        <v>10648.8</v>
      </c>
      <c r="P36" s="13">
        <f t="shared" si="18"/>
        <v>10648.8</v>
      </c>
      <c r="Q36" s="13">
        <f t="shared" si="18"/>
        <v>10648.8</v>
      </c>
      <c r="R36" s="13">
        <f t="shared" si="18"/>
        <v>10648.8</v>
      </c>
      <c r="S36" s="13">
        <f t="shared" si="18"/>
        <v>10648.8</v>
      </c>
      <c r="T36" s="13">
        <f t="shared" si="18"/>
        <v>10883.7</v>
      </c>
      <c r="U36" s="13">
        <f t="shared" si="18"/>
        <v>11979.9</v>
      </c>
      <c r="V36" s="13">
        <f t="shared" si="18"/>
        <v>11979.9</v>
      </c>
      <c r="W36" s="13">
        <f t="shared" si="18"/>
        <v>11353.5</v>
      </c>
      <c r="X36" s="13">
        <f t="shared" si="18"/>
        <v>10648.8</v>
      </c>
      <c r="Y36" s="13">
        <f t="shared" si="18"/>
        <v>10648.8</v>
      </c>
      <c r="Z36" s="13">
        <f t="shared" si="18"/>
        <v>10648.8</v>
      </c>
      <c r="AA36" s="13">
        <f t="shared" si="18"/>
        <v>10648.8</v>
      </c>
      <c r="AB36" s="13">
        <f t="shared" si="18"/>
        <v>10648.8</v>
      </c>
      <c r="AC36" s="13">
        <f t="shared" si="18"/>
        <v>10648.8</v>
      </c>
      <c r="AD36" s="13">
        <f t="shared" si="18"/>
        <v>11353.5</v>
      </c>
      <c r="AE36" s="13">
        <f t="shared" si="18"/>
        <v>11353.5</v>
      </c>
      <c r="AF36" s="13">
        <f t="shared" si="18"/>
        <v>10648.8</v>
      </c>
      <c r="AG36" s="13">
        <f t="shared" si="18"/>
        <v>10648.8</v>
      </c>
      <c r="AH36" s="13">
        <f t="shared" si="18"/>
        <v>10648.8</v>
      </c>
      <c r="AI36" s="13">
        <f t="shared" si="18"/>
        <v>10648.8</v>
      </c>
      <c r="AJ36" s="13">
        <f t="shared" si="18"/>
        <v>11588.4</v>
      </c>
      <c r="AK36" s="13">
        <f t="shared" si="18"/>
        <v>11588.4</v>
      </c>
      <c r="AL36" s="13">
        <f t="shared" si="18"/>
        <v>11588.4</v>
      </c>
      <c r="AM36" s="13">
        <f t="shared" si="18"/>
        <v>10883.7</v>
      </c>
      <c r="AN36" s="13">
        <f t="shared" si="18"/>
        <v>10883.7</v>
      </c>
      <c r="AO36" s="13">
        <f t="shared" si="18"/>
        <v>10883.7</v>
      </c>
      <c r="AP36" s="13">
        <f t="shared" si="18"/>
        <v>10883.7</v>
      </c>
      <c r="AQ36" s="13">
        <f t="shared" si="18"/>
        <v>10883.7</v>
      </c>
      <c r="AR36" s="13">
        <f t="shared" si="18"/>
        <v>11353.5</v>
      </c>
      <c r="AS36" s="13">
        <f t="shared" si="18"/>
        <v>11353.5</v>
      </c>
      <c r="AT36" s="13">
        <f t="shared" si="18"/>
        <v>11353.5</v>
      </c>
      <c r="AU36" s="13">
        <f t="shared" si="18"/>
        <v>10648.8</v>
      </c>
      <c r="AV36" s="13">
        <f t="shared" si="18"/>
        <v>10648.8</v>
      </c>
      <c r="AW36" s="13">
        <f t="shared" si="18"/>
        <v>10648.8</v>
      </c>
      <c r="AX36" s="13">
        <f t="shared" si="18"/>
        <v>10648.8</v>
      </c>
      <c r="AY36" s="13">
        <f t="shared" si="18"/>
        <v>10648.8</v>
      </c>
      <c r="AZ36" s="13">
        <f t="shared" si="18"/>
        <v>10648.8</v>
      </c>
      <c r="BA36" s="13">
        <f t="shared" si="18"/>
        <v>10648.8</v>
      </c>
      <c r="BB36" s="13">
        <f t="shared" si="18"/>
        <v>10648.8</v>
      </c>
      <c r="BC36" s="13">
        <f t="shared" ref="BC36:BO36" si="19">BC19*0.87</f>
        <v>10648.8</v>
      </c>
      <c r="BD36" s="13">
        <f t="shared" si="19"/>
        <v>10648.8</v>
      </c>
      <c r="BE36" s="13">
        <f t="shared" si="19"/>
        <v>10648.8</v>
      </c>
      <c r="BF36" s="13">
        <f t="shared" si="19"/>
        <v>10648.8</v>
      </c>
      <c r="BG36" s="13">
        <f t="shared" si="19"/>
        <v>10648.8</v>
      </c>
      <c r="BH36" s="13">
        <f t="shared" si="19"/>
        <v>10648.8</v>
      </c>
      <c r="BI36" s="13">
        <f t="shared" si="19"/>
        <v>10648.8</v>
      </c>
      <c r="BJ36" s="13">
        <f t="shared" si="19"/>
        <v>10648.8</v>
      </c>
      <c r="BK36" s="13">
        <f t="shared" si="19"/>
        <v>10648.8</v>
      </c>
      <c r="BL36" s="13">
        <f t="shared" si="19"/>
        <v>10648.8</v>
      </c>
      <c r="BM36" s="13">
        <f t="shared" si="19"/>
        <v>10648.8</v>
      </c>
      <c r="BN36" s="13">
        <f t="shared" si="19"/>
        <v>10648.8</v>
      </c>
      <c r="BO36" s="13">
        <f t="shared" si="19"/>
        <v>10648.8</v>
      </c>
    </row>
    <row r="37" spans="1:67" x14ac:dyDescent="0.2">
      <c r="A37" s="198" t="s">
        <v>34</v>
      </c>
    </row>
    <row r="38" spans="1:67" ht="173.25" x14ac:dyDescent="0.2">
      <c r="A38" s="199" t="s">
        <v>47</v>
      </c>
    </row>
    <row r="39" spans="1:67" x14ac:dyDescent="0.2">
      <c r="A39" s="198" t="s">
        <v>29</v>
      </c>
    </row>
    <row r="40" spans="1:67" ht="123" customHeight="1" x14ac:dyDescent="0.2">
      <c r="A40" s="200" t="s">
        <v>48</v>
      </c>
    </row>
    <row r="41" spans="1:67" x14ac:dyDescent="0.2">
      <c r="A41" s="201" t="s">
        <v>49</v>
      </c>
    </row>
    <row r="42" spans="1:67" ht="186.75" customHeight="1" x14ac:dyDescent="0.2">
      <c r="A42" s="200" t="s">
        <v>50</v>
      </c>
    </row>
    <row r="43" spans="1:67" x14ac:dyDescent="0.2">
      <c r="A43" s="202" t="s">
        <v>9</v>
      </c>
    </row>
    <row r="44" spans="1:67" ht="24" x14ac:dyDescent="0.2">
      <c r="A44" s="203" t="s">
        <v>51</v>
      </c>
    </row>
    <row r="45" spans="1:67" x14ac:dyDescent="0.2">
      <c r="A45" s="202" t="s">
        <v>31</v>
      </c>
    </row>
    <row r="46" spans="1:67" ht="24" x14ac:dyDescent="0.2">
      <c r="A46" s="204" t="s">
        <v>32</v>
      </c>
    </row>
    <row r="47" spans="1:67" x14ac:dyDescent="0.2">
      <c r="A47" s="202" t="s">
        <v>52</v>
      </c>
    </row>
    <row r="48" spans="1:67" ht="72" x14ac:dyDescent="0.2">
      <c r="A48" s="16" t="s">
        <v>53</v>
      </c>
    </row>
  </sheetData>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249977111117893"/>
  </sheetPr>
  <dimension ref="A1:JN53"/>
  <sheetViews>
    <sheetView workbookViewId="0">
      <pane xSplit="1" topLeftCell="B1" activePane="topRight" state="frozen"/>
      <selection pane="topRight" activeCell="B1" sqref="B1:C1048576"/>
    </sheetView>
  </sheetViews>
  <sheetFormatPr defaultColWidth="8.5703125" defaultRowHeight="12" x14ac:dyDescent="0.2"/>
  <cols>
    <col min="1" max="1" width="70" style="2" customWidth="1"/>
    <col min="2" max="73" width="12.28515625" style="11" customWidth="1"/>
    <col min="74" max="78" width="12.28515625" style="32" customWidth="1"/>
    <col min="79" max="81" width="12.28515625" style="11" customWidth="1"/>
    <col min="82" max="85" width="12.28515625" style="71" customWidth="1"/>
    <col min="86" max="188" width="12.28515625" style="11" customWidth="1"/>
    <col min="189" max="189" width="11.42578125" style="71" customWidth="1"/>
    <col min="190" max="274" width="11.42578125" style="11" customWidth="1"/>
    <col min="275" max="16384" width="8.5703125" style="11"/>
  </cols>
  <sheetData>
    <row r="1" spans="1:274" ht="10.7" customHeight="1" x14ac:dyDescent="0.2">
      <c r="A1" s="3" t="s">
        <v>0</v>
      </c>
    </row>
    <row r="2" spans="1:274" ht="10.7" customHeight="1" x14ac:dyDescent="0.2">
      <c r="A2" s="4" t="s">
        <v>1</v>
      </c>
    </row>
    <row r="3" spans="1:274" ht="10.7" hidden="1" customHeight="1" x14ac:dyDescent="0.2">
      <c r="A3" s="139"/>
    </row>
    <row r="4" spans="1:274" hidden="1" x14ac:dyDescent="0.2">
      <c r="A4" s="5" t="s">
        <v>2</v>
      </c>
    </row>
    <row r="5" spans="1:274" s="236" customFormat="1" ht="25.5" hidden="1" customHeight="1" x14ac:dyDescent="0.2">
      <c r="A5" s="140"/>
      <c r="B5" s="93">
        <v>46108</v>
      </c>
      <c r="C5" s="93">
        <v>46109</v>
      </c>
      <c r="D5" s="93">
        <v>46110</v>
      </c>
      <c r="E5" s="93">
        <v>46111</v>
      </c>
      <c r="F5" s="93">
        <v>46112</v>
      </c>
      <c r="G5" s="93">
        <v>46113</v>
      </c>
      <c r="H5" s="93">
        <v>46114</v>
      </c>
      <c r="I5" s="93">
        <v>46115</v>
      </c>
      <c r="J5" s="93">
        <v>46116</v>
      </c>
      <c r="K5" s="93">
        <v>46117</v>
      </c>
      <c r="L5" s="93">
        <v>46118</v>
      </c>
      <c r="M5" s="93">
        <v>46119</v>
      </c>
      <c r="N5" s="93">
        <v>46120</v>
      </c>
      <c r="O5" s="93">
        <v>46121</v>
      </c>
      <c r="P5" s="93">
        <v>46122</v>
      </c>
      <c r="Q5" s="93">
        <v>46123</v>
      </c>
      <c r="R5" s="93">
        <v>46124</v>
      </c>
      <c r="S5" s="93">
        <v>46125</v>
      </c>
      <c r="T5" s="93">
        <v>46126</v>
      </c>
      <c r="U5" s="93">
        <v>46127</v>
      </c>
      <c r="V5" s="93">
        <v>46128</v>
      </c>
      <c r="W5" s="93">
        <v>46129</v>
      </c>
      <c r="X5" s="93">
        <v>46130</v>
      </c>
      <c r="Y5" s="93">
        <v>46131</v>
      </c>
      <c r="Z5" s="93">
        <v>46132</v>
      </c>
      <c r="AA5" s="93">
        <v>46133</v>
      </c>
      <c r="AB5" s="93">
        <v>46134</v>
      </c>
      <c r="AC5" s="93">
        <v>46135</v>
      </c>
      <c r="AD5" s="93">
        <v>46136</v>
      </c>
      <c r="AE5" s="93">
        <v>46137</v>
      </c>
      <c r="AF5" s="93">
        <v>46138</v>
      </c>
      <c r="AG5" s="93">
        <v>46139</v>
      </c>
      <c r="AH5" s="93">
        <v>46140</v>
      </c>
      <c r="AI5" s="93">
        <v>46141</v>
      </c>
      <c r="AJ5" s="93">
        <v>46142</v>
      </c>
      <c r="AK5" s="93">
        <v>46143</v>
      </c>
      <c r="AL5" s="93">
        <v>46144</v>
      </c>
      <c r="AM5" s="93">
        <v>46145</v>
      </c>
      <c r="AN5" s="93">
        <v>46146</v>
      </c>
      <c r="AO5" s="93">
        <v>46147</v>
      </c>
      <c r="AP5" s="93">
        <v>46148</v>
      </c>
      <c r="AQ5" s="93">
        <v>46149</v>
      </c>
      <c r="AR5" s="93">
        <v>46150</v>
      </c>
      <c r="AS5" s="93">
        <v>46151</v>
      </c>
      <c r="AT5" s="93">
        <v>46152</v>
      </c>
      <c r="AU5" s="93">
        <v>46153</v>
      </c>
      <c r="AV5" s="93">
        <v>46154</v>
      </c>
      <c r="AW5" s="93">
        <v>46155</v>
      </c>
      <c r="AX5" s="93">
        <v>46156</v>
      </c>
      <c r="AY5" s="93">
        <v>46157</v>
      </c>
      <c r="AZ5" s="93">
        <v>46158</v>
      </c>
      <c r="BA5" s="93">
        <v>46159</v>
      </c>
      <c r="BB5" s="93">
        <v>46160</v>
      </c>
      <c r="BC5" s="93">
        <v>46161</v>
      </c>
      <c r="BD5" s="93">
        <v>46162</v>
      </c>
      <c r="BE5" s="93">
        <v>46163</v>
      </c>
      <c r="BF5" s="93">
        <v>46164</v>
      </c>
      <c r="BG5" s="93">
        <v>46165</v>
      </c>
      <c r="BH5" s="93">
        <v>46166</v>
      </c>
      <c r="BI5" s="93">
        <v>46167</v>
      </c>
      <c r="BJ5" s="93">
        <v>46168</v>
      </c>
      <c r="BK5" s="93">
        <v>46169</v>
      </c>
      <c r="BL5" s="93">
        <v>46170</v>
      </c>
      <c r="BM5" s="93">
        <v>46171</v>
      </c>
      <c r="BN5" s="93">
        <v>46172</v>
      </c>
      <c r="BO5" s="93">
        <v>46173</v>
      </c>
      <c r="BP5" s="93">
        <v>46174</v>
      </c>
      <c r="BQ5" s="93">
        <v>46175</v>
      </c>
      <c r="BR5" s="93">
        <v>46176</v>
      </c>
      <c r="BS5" s="93">
        <v>46177</v>
      </c>
      <c r="BT5" s="93">
        <v>46178</v>
      </c>
      <c r="BU5" s="93">
        <v>46179</v>
      </c>
      <c r="BV5" s="229">
        <v>46180</v>
      </c>
      <c r="BW5" s="229">
        <v>46181</v>
      </c>
      <c r="BX5" s="229">
        <v>46182</v>
      </c>
      <c r="BY5" s="229">
        <v>46183</v>
      </c>
      <c r="BZ5" s="229">
        <v>46184</v>
      </c>
      <c r="CA5" s="93">
        <v>46185</v>
      </c>
      <c r="CB5" s="93">
        <v>46186</v>
      </c>
      <c r="CC5" s="93">
        <v>46187</v>
      </c>
      <c r="CD5" s="186">
        <v>46188</v>
      </c>
      <c r="CE5" s="186">
        <v>46189</v>
      </c>
      <c r="CF5" s="186">
        <v>46190</v>
      </c>
      <c r="CG5" s="186">
        <v>46191</v>
      </c>
      <c r="CH5" s="93">
        <v>46192</v>
      </c>
      <c r="CI5" s="93">
        <v>46193</v>
      </c>
      <c r="CJ5" s="93">
        <v>46194</v>
      </c>
      <c r="CK5" s="229">
        <v>46195</v>
      </c>
      <c r="CL5" s="229">
        <v>46196</v>
      </c>
      <c r="CM5" s="229">
        <v>46197</v>
      </c>
      <c r="CN5" s="229">
        <v>46198</v>
      </c>
      <c r="CO5" s="93">
        <v>46199</v>
      </c>
      <c r="CP5" s="93">
        <v>46200</v>
      </c>
      <c r="CQ5" s="93">
        <v>46201</v>
      </c>
      <c r="CR5" s="93">
        <v>46202</v>
      </c>
      <c r="CS5" s="93">
        <v>46203</v>
      </c>
      <c r="CT5" s="93">
        <v>46204</v>
      </c>
      <c r="CU5" s="93">
        <v>46205</v>
      </c>
      <c r="CV5" s="93">
        <v>46206</v>
      </c>
      <c r="CW5" s="93">
        <v>46207</v>
      </c>
      <c r="CX5" s="93">
        <v>46208</v>
      </c>
      <c r="CY5" s="93">
        <v>46209</v>
      </c>
      <c r="CZ5" s="93">
        <v>46210</v>
      </c>
      <c r="DA5" s="93">
        <v>46211</v>
      </c>
      <c r="DB5" s="93">
        <v>46212</v>
      </c>
      <c r="DC5" s="93">
        <v>46213</v>
      </c>
      <c r="DD5" s="93">
        <v>46214</v>
      </c>
      <c r="DE5" s="93">
        <v>46215</v>
      </c>
      <c r="DF5" s="93">
        <v>46216</v>
      </c>
      <c r="DG5" s="93">
        <v>46217</v>
      </c>
      <c r="DH5" s="93">
        <v>46218</v>
      </c>
      <c r="DI5" s="93">
        <v>46219</v>
      </c>
      <c r="DJ5" s="93">
        <v>46220</v>
      </c>
      <c r="DK5" s="93">
        <v>46221</v>
      </c>
      <c r="DL5" s="93">
        <v>46222</v>
      </c>
      <c r="DM5" s="93">
        <v>46223</v>
      </c>
      <c r="DN5" s="93">
        <v>46224</v>
      </c>
      <c r="DO5" s="93">
        <v>46225</v>
      </c>
      <c r="DP5" s="93">
        <v>46226</v>
      </c>
      <c r="DQ5" s="93">
        <v>46227</v>
      </c>
      <c r="DR5" s="93">
        <v>46228</v>
      </c>
      <c r="DS5" s="93">
        <v>46229</v>
      </c>
      <c r="DT5" s="93">
        <v>46230</v>
      </c>
      <c r="DU5" s="93">
        <v>46231</v>
      </c>
      <c r="DV5" s="93">
        <v>46232</v>
      </c>
      <c r="DW5" s="93">
        <v>46233</v>
      </c>
      <c r="DX5" s="93">
        <v>46234</v>
      </c>
      <c r="DY5" s="93">
        <v>46235</v>
      </c>
      <c r="DZ5" s="93">
        <v>46236</v>
      </c>
      <c r="EA5" s="93">
        <v>46237</v>
      </c>
      <c r="EB5" s="93">
        <v>46238</v>
      </c>
      <c r="EC5" s="93">
        <v>46239</v>
      </c>
      <c r="ED5" s="93">
        <v>46240</v>
      </c>
      <c r="EE5" s="93">
        <v>46241</v>
      </c>
      <c r="EF5" s="93">
        <v>46242</v>
      </c>
      <c r="EG5" s="93">
        <v>46243</v>
      </c>
      <c r="EH5" s="93">
        <v>46244</v>
      </c>
      <c r="EI5" s="93">
        <v>46245</v>
      </c>
      <c r="EJ5" s="93">
        <v>46246</v>
      </c>
      <c r="EK5" s="93">
        <v>46247</v>
      </c>
      <c r="EL5" s="93">
        <v>46248</v>
      </c>
      <c r="EM5" s="93">
        <v>46249</v>
      </c>
      <c r="EN5" s="93">
        <v>46250</v>
      </c>
      <c r="EO5" s="93">
        <v>46251</v>
      </c>
      <c r="EP5" s="93">
        <v>46252</v>
      </c>
      <c r="EQ5" s="93">
        <v>46253</v>
      </c>
      <c r="ER5" s="93">
        <v>46254</v>
      </c>
      <c r="ES5" s="93">
        <v>46255</v>
      </c>
      <c r="ET5" s="93">
        <v>46256</v>
      </c>
      <c r="EU5" s="93">
        <v>46257</v>
      </c>
      <c r="EV5" s="93">
        <v>46258</v>
      </c>
      <c r="EW5" s="93">
        <v>46259</v>
      </c>
      <c r="EX5" s="93">
        <v>46260</v>
      </c>
      <c r="EY5" s="93">
        <v>46261</v>
      </c>
      <c r="EZ5" s="93">
        <v>46262</v>
      </c>
      <c r="FA5" s="93">
        <v>46263</v>
      </c>
      <c r="FB5" s="93">
        <v>46264</v>
      </c>
      <c r="FC5" s="93">
        <v>46265</v>
      </c>
      <c r="FD5" s="93">
        <v>46266</v>
      </c>
      <c r="FE5" s="93">
        <v>46267</v>
      </c>
      <c r="FF5" s="93">
        <v>46268</v>
      </c>
      <c r="FG5" s="93">
        <v>46269</v>
      </c>
      <c r="FH5" s="93">
        <v>46270</v>
      </c>
      <c r="FI5" s="93">
        <v>46271</v>
      </c>
      <c r="FJ5" s="93">
        <v>46272</v>
      </c>
      <c r="FK5" s="93">
        <v>46273</v>
      </c>
      <c r="FL5" s="93">
        <v>46274</v>
      </c>
      <c r="FM5" s="93">
        <v>46275</v>
      </c>
      <c r="FN5" s="93">
        <v>46276</v>
      </c>
      <c r="FO5" s="93">
        <v>46277</v>
      </c>
      <c r="FP5" s="93">
        <v>46278</v>
      </c>
      <c r="FQ5" s="93">
        <v>46279</v>
      </c>
      <c r="FR5" s="93">
        <v>46280</v>
      </c>
      <c r="FS5" s="93">
        <v>46281</v>
      </c>
      <c r="FT5" s="93">
        <v>46282</v>
      </c>
      <c r="FU5" s="93">
        <v>46283</v>
      </c>
      <c r="FV5" s="93">
        <v>46284</v>
      </c>
      <c r="FW5" s="93">
        <v>46285</v>
      </c>
      <c r="FX5" s="93">
        <v>46286</v>
      </c>
      <c r="FY5" s="93">
        <v>46287</v>
      </c>
      <c r="FZ5" s="93">
        <v>46288</v>
      </c>
      <c r="GA5" s="93">
        <v>46289</v>
      </c>
      <c r="GB5" s="93">
        <v>46290</v>
      </c>
      <c r="GC5" s="93">
        <v>46291</v>
      </c>
      <c r="GD5" s="93">
        <v>46292</v>
      </c>
      <c r="GE5" s="93">
        <v>46293</v>
      </c>
      <c r="GF5" s="93">
        <v>46294</v>
      </c>
      <c r="GG5" s="93">
        <v>46295</v>
      </c>
      <c r="GH5" s="7">
        <v>46296</v>
      </c>
      <c r="GI5" s="7">
        <v>46297</v>
      </c>
      <c r="GJ5" s="7">
        <v>46298</v>
      </c>
      <c r="GK5" s="7">
        <v>46299</v>
      </c>
      <c r="GL5" s="7">
        <v>46300</v>
      </c>
      <c r="GM5" s="7">
        <v>46301</v>
      </c>
      <c r="GN5" s="7">
        <v>46302</v>
      </c>
      <c r="GO5" s="7">
        <v>46303</v>
      </c>
      <c r="GP5" s="7">
        <v>46304</v>
      </c>
      <c r="GQ5" s="7">
        <v>46305</v>
      </c>
      <c r="GR5" s="7">
        <v>46306</v>
      </c>
      <c r="GS5" s="7">
        <v>46307</v>
      </c>
      <c r="GT5" s="7">
        <v>46308</v>
      </c>
      <c r="GU5" s="7">
        <v>46309</v>
      </c>
      <c r="GV5" s="7">
        <v>46310</v>
      </c>
      <c r="GW5" s="7">
        <v>46311</v>
      </c>
      <c r="GX5" s="7">
        <v>46312</v>
      </c>
      <c r="GY5" s="7">
        <v>46313</v>
      </c>
      <c r="GZ5" s="7">
        <v>46314</v>
      </c>
      <c r="HA5" s="7">
        <v>46315</v>
      </c>
      <c r="HB5" s="7">
        <v>46316</v>
      </c>
      <c r="HC5" s="7">
        <v>46317</v>
      </c>
      <c r="HD5" s="7">
        <v>46318</v>
      </c>
      <c r="HE5" s="7">
        <v>46319</v>
      </c>
      <c r="HF5" s="7">
        <v>46320</v>
      </c>
      <c r="HG5" s="7">
        <v>46321</v>
      </c>
      <c r="HH5" s="7">
        <v>46322</v>
      </c>
      <c r="HI5" s="7">
        <v>46323</v>
      </c>
      <c r="HJ5" s="7">
        <v>46324</v>
      </c>
      <c r="HK5" s="7">
        <v>46325</v>
      </c>
      <c r="HL5" s="7">
        <v>46326</v>
      </c>
      <c r="HM5" s="7">
        <v>46327</v>
      </c>
      <c r="HN5" s="7">
        <v>46328</v>
      </c>
      <c r="HO5" s="7">
        <v>46329</v>
      </c>
      <c r="HP5" s="7">
        <v>46330</v>
      </c>
      <c r="HQ5" s="7">
        <v>46331</v>
      </c>
      <c r="HR5" s="7">
        <v>46332</v>
      </c>
      <c r="HS5" s="7">
        <v>46333</v>
      </c>
      <c r="HT5" s="7">
        <v>46334</v>
      </c>
      <c r="HU5" s="7">
        <v>46335</v>
      </c>
      <c r="HV5" s="7">
        <v>46336</v>
      </c>
      <c r="HW5" s="7">
        <v>46337</v>
      </c>
      <c r="HX5" s="7">
        <v>46338</v>
      </c>
      <c r="HY5" s="7">
        <v>46339</v>
      </c>
      <c r="HZ5" s="7">
        <v>46340</v>
      </c>
      <c r="IA5" s="7">
        <v>46341</v>
      </c>
      <c r="IB5" s="7">
        <v>46342</v>
      </c>
      <c r="IC5" s="7">
        <v>46343</v>
      </c>
      <c r="ID5" s="7">
        <v>46344</v>
      </c>
      <c r="IE5" s="7">
        <v>46345</v>
      </c>
      <c r="IF5" s="7">
        <v>46346</v>
      </c>
      <c r="IG5" s="7">
        <v>46347</v>
      </c>
      <c r="IH5" s="7">
        <v>46348</v>
      </c>
      <c r="II5" s="7">
        <v>46349</v>
      </c>
      <c r="IJ5" s="7">
        <v>46350</v>
      </c>
      <c r="IK5" s="7">
        <v>46351</v>
      </c>
      <c r="IL5" s="7">
        <v>46352</v>
      </c>
      <c r="IM5" s="7">
        <v>46353</v>
      </c>
      <c r="IN5" s="7">
        <v>46354</v>
      </c>
      <c r="IO5" s="7">
        <v>46355</v>
      </c>
      <c r="IP5" s="7">
        <v>46356</v>
      </c>
      <c r="IQ5" s="7">
        <v>46357</v>
      </c>
      <c r="IR5" s="7">
        <v>46358</v>
      </c>
      <c r="IS5" s="7">
        <v>46359</v>
      </c>
      <c r="IT5" s="7">
        <v>46360</v>
      </c>
      <c r="IU5" s="7">
        <v>46361</v>
      </c>
      <c r="IV5" s="7">
        <v>46362</v>
      </c>
      <c r="IW5" s="7">
        <v>46363</v>
      </c>
      <c r="IX5" s="7">
        <v>46364</v>
      </c>
      <c r="IY5" s="7">
        <v>46365</v>
      </c>
      <c r="IZ5" s="7">
        <v>46366</v>
      </c>
      <c r="JA5" s="7">
        <v>46367</v>
      </c>
      <c r="JB5" s="7">
        <v>46368</v>
      </c>
      <c r="JC5" s="7">
        <v>46369</v>
      </c>
      <c r="JD5" s="7">
        <v>46370</v>
      </c>
      <c r="JE5" s="7">
        <v>46371</v>
      </c>
      <c r="JF5" s="7">
        <v>46372</v>
      </c>
      <c r="JG5" s="7">
        <v>46373</v>
      </c>
      <c r="JH5" s="7">
        <v>46374</v>
      </c>
      <c r="JI5" s="7">
        <v>46375</v>
      </c>
      <c r="JJ5" s="7">
        <v>46376</v>
      </c>
      <c r="JK5" s="7">
        <v>46377</v>
      </c>
      <c r="JL5" s="7">
        <v>46378</v>
      </c>
      <c r="JM5" s="7">
        <v>46379</v>
      </c>
      <c r="JN5" s="7">
        <v>46380</v>
      </c>
    </row>
    <row r="6" spans="1:274" ht="10.7" hidden="1" customHeight="1" x14ac:dyDescent="0.2">
      <c r="A6" s="33" t="s">
        <v>4</v>
      </c>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54"/>
      <c r="BW6" s="154"/>
      <c r="BX6" s="154"/>
      <c r="BY6" s="154"/>
      <c r="BZ6" s="154"/>
      <c r="CA6" s="147"/>
      <c r="CB6" s="147"/>
      <c r="CC6" s="147"/>
      <c r="CD6" s="238"/>
      <c r="CE6" s="238"/>
      <c r="CF6" s="238"/>
      <c r="CG6" s="238"/>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238"/>
    </row>
    <row r="7" spans="1:274" ht="10.7" hidden="1" customHeight="1" x14ac:dyDescent="0.2">
      <c r="A7" s="12">
        <v>1</v>
      </c>
      <c r="B7" s="35">
        <f>ВВ!B7</f>
        <v>7650</v>
      </c>
      <c r="C7" s="35">
        <f>ВВ!C7</f>
        <v>7050</v>
      </c>
      <c r="D7" s="35">
        <f>ВВ!D7</f>
        <v>7050</v>
      </c>
      <c r="E7" s="35">
        <f>ВВ!E7</f>
        <v>7050</v>
      </c>
      <c r="F7" s="35">
        <f>ВВ!F7</f>
        <v>7050</v>
      </c>
      <c r="G7" s="35">
        <f>ВВ!G7</f>
        <v>6250</v>
      </c>
      <c r="H7" s="35">
        <f>ВВ!H7</f>
        <v>6250</v>
      </c>
      <c r="I7" s="35">
        <f>ВВ!I7</f>
        <v>6250</v>
      </c>
      <c r="J7" s="35">
        <f>ВВ!J7</f>
        <v>6250</v>
      </c>
      <c r="K7" s="35">
        <f>ВВ!K7</f>
        <v>5950</v>
      </c>
      <c r="L7" s="35">
        <f>ВВ!L7</f>
        <v>5950</v>
      </c>
      <c r="M7" s="35">
        <f>ВВ!M7</f>
        <v>5950</v>
      </c>
      <c r="N7" s="35">
        <f>ВВ!N7</f>
        <v>5950</v>
      </c>
      <c r="O7" s="35">
        <f>ВВ!O7</f>
        <v>5950</v>
      </c>
      <c r="P7" s="35">
        <f>ВВ!P7</f>
        <v>5950</v>
      </c>
      <c r="Q7" s="35">
        <f>ВВ!Q7</f>
        <v>5950</v>
      </c>
      <c r="R7" s="35">
        <f>ВВ!R7</f>
        <v>5950</v>
      </c>
      <c r="S7" s="35">
        <f>ВВ!S7</f>
        <v>5950</v>
      </c>
      <c r="T7" s="35">
        <f>ВВ!T7</f>
        <v>6250</v>
      </c>
      <c r="U7" s="35">
        <f>ВВ!U7</f>
        <v>7650</v>
      </c>
      <c r="V7" s="35">
        <f>ВВ!V7</f>
        <v>7650</v>
      </c>
      <c r="W7" s="35">
        <f>ВВ!W7</f>
        <v>6850</v>
      </c>
      <c r="X7" s="35">
        <f>ВВ!X7</f>
        <v>5950</v>
      </c>
      <c r="Y7" s="35">
        <f>ВВ!Y7</f>
        <v>5950</v>
      </c>
      <c r="Z7" s="35">
        <f>ВВ!Z7</f>
        <v>5950</v>
      </c>
      <c r="AA7" s="35">
        <f>ВВ!AA7</f>
        <v>5950</v>
      </c>
      <c r="AB7" s="35">
        <f>ВВ!AB7</f>
        <v>5950</v>
      </c>
      <c r="AC7" s="35">
        <f>ВВ!AC7</f>
        <v>5950</v>
      </c>
      <c r="AD7" s="35">
        <f>ВВ!AD7</f>
        <v>6850</v>
      </c>
      <c r="AE7" s="35">
        <f>ВВ!AE7</f>
        <v>6850</v>
      </c>
      <c r="AF7" s="35">
        <f>ВВ!AF7</f>
        <v>5950</v>
      </c>
      <c r="AG7" s="35">
        <f>ВВ!AG7</f>
        <v>5950</v>
      </c>
      <c r="AH7" s="35">
        <f>ВВ!AH7</f>
        <v>5950</v>
      </c>
      <c r="AI7" s="35">
        <f>ВВ!AI7</f>
        <v>5950</v>
      </c>
      <c r="AJ7" s="35">
        <f>ВВ!AJ7</f>
        <v>7150</v>
      </c>
      <c r="AK7" s="35">
        <f>ВВ!AK7</f>
        <v>7150</v>
      </c>
      <c r="AL7" s="35">
        <f>ВВ!AL7</f>
        <v>7150</v>
      </c>
      <c r="AM7" s="35">
        <f>ВВ!AM7</f>
        <v>6250</v>
      </c>
      <c r="AN7" s="35">
        <f>ВВ!AN7</f>
        <v>6250</v>
      </c>
      <c r="AO7" s="35">
        <f>ВВ!AO7</f>
        <v>6250</v>
      </c>
      <c r="AP7" s="35">
        <f>ВВ!AP7</f>
        <v>6250</v>
      </c>
      <c r="AQ7" s="35">
        <f>ВВ!AQ7</f>
        <v>6250</v>
      </c>
      <c r="AR7" s="35">
        <f>ВВ!AR7</f>
        <v>6850</v>
      </c>
      <c r="AS7" s="35">
        <f>ВВ!AS7</f>
        <v>6850</v>
      </c>
      <c r="AT7" s="35">
        <f>ВВ!AT7</f>
        <v>6850</v>
      </c>
      <c r="AU7" s="35">
        <f>ВВ!AU7</f>
        <v>5950</v>
      </c>
      <c r="AV7" s="35">
        <f>ВВ!AV7</f>
        <v>5950</v>
      </c>
      <c r="AW7" s="35">
        <f>ВВ!AW7</f>
        <v>5950</v>
      </c>
      <c r="AX7" s="35">
        <f>ВВ!AX7</f>
        <v>5950</v>
      </c>
      <c r="AY7" s="35">
        <f>ВВ!AY7</f>
        <v>5950</v>
      </c>
      <c r="AZ7" s="35">
        <f>ВВ!AZ7</f>
        <v>5950</v>
      </c>
      <c r="BA7" s="35">
        <f>ВВ!BA7</f>
        <v>5950</v>
      </c>
      <c r="BB7" s="35">
        <f>ВВ!BB7</f>
        <v>5950</v>
      </c>
      <c r="BC7" s="35">
        <f>ВВ!BC7</f>
        <v>5950</v>
      </c>
      <c r="BD7" s="35">
        <f>ВВ!BD7</f>
        <v>5950</v>
      </c>
      <c r="BE7" s="35">
        <f>ВВ!BE7</f>
        <v>5950</v>
      </c>
      <c r="BF7" s="35">
        <f>ВВ!BF7</f>
        <v>5950</v>
      </c>
      <c r="BG7" s="35">
        <f>ВВ!BG7</f>
        <v>5950</v>
      </c>
      <c r="BH7" s="35">
        <f>ВВ!BH7</f>
        <v>5950</v>
      </c>
      <c r="BI7" s="35">
        <f>ВВ!BI7</f>
        <v>5950</v>
      </c>
      <c r="BJ7" s="35">
        <f>ВВ!BJ7</f>
        <v>5950</v>
      </c>
      <c r="BK7" s="35">
        <f>ВВ!BK7</f>
        <v>5950</v>
      </c>
      <c r="BL7" s="35">
        <f>ВВ!BL7</f>
        <v>5950</v>
      </c>
      <c r="BM7" s="35">
        <f>ВВ!BM7</f>
        <v>5950</v>
      </c>
      <c r="BN7" s="35">
        <f>ВВ!BN7</f>
        <v>5950</v>
      </c>
      <c r="BO7" s="35">
        <f>ВВ!BO7</f>
        <v>5950</v>
      </c>
      <c r="BP7" s="35">
        <f>ВВ!BP7</f>
        <v>6250</v>
      </c>
      <c r="BQ7" s="35">
        <f>ВВ!BQ7</f>
        <v>6250</v>
      </c>
      <c r="BR7" s="35">
        <f>ВВ!BR7</f>
        <v>6250</v>
      </c>
      <c r="BS7" s="35">
        <f>ВВ!BS7</f>
        <v>6250</v>
      </c>
      <c r="BT7" s="35">
        <f>ВВ!BT7</f>
        <v>11750</v>
      </c>
      <c r="BU7" s="35">
        <f>ВВ!BU7</f>
        <v>11750</v>
      </c>
      <c r="BV7" s="155">
        <f>ВВ!BV7</f>
        <v>11750</v>
      </c>
      <c r="BW7" s="155">
        <f>ВВ!BW7</f>
        <v>11750</v>
      </c>
      <c r="BX7" s="155">
        <f>ВВ!BX7</f>
        <v>11750</v>
      </c>
      <c r="BY7" s="155">
        <f>ВВ!BY7</f>
        <v>11750</v>
      </c>
      <c r="BZ7" s="155">
        <f>ВВ!BZ7</f>
        <v>11750</v>
      </c>
      <c r="CA7" s="35">
        <f>ВВ!CA7</f>
        <v>11750</v>
      </c>
      <c r="CB7" s="35">
        <f>ВВ!CB7</f>
        <v>11750</v>
      </c>
      <c r="CC7" s="35">
        <f>ВВ!CC7</f>
        <v>12450</v>
      </c>
      <c r="CD7" s="187">
        <f>ВВ!CD7</f>
        <v>12450</v>
      </c>
      <c r="CE7" s="187">
        <f>ВВ!CE7</f>
        <v>12450</v>
      </c>
      <c r="CF7" s="187">
        <f>ВВ!CF7</f>
        <v>12450</v>
      </c>
      <c r="CG7" s="187">
        <f>ВВ!CG7</f>
        <v>12450</v>
      </c>
      <c r="CH7" s="35">
        <f>ВВ!CH7</f>
        <v>12450</v>
      </c>
      <c r="CI7" s="35">
        <f>ВВ!CI7</f>
        <v>12450</v>
      </c>
      <c r="CJ7" s="35">
        <f>ВВ!CJ7</f>
        <v>11750</v>
      </c>
      <c r="CK7" s="35">
        <f>ВВ!CK7</f>
        <v>11750</v>
      </c>
      <c r="CL7" s="35">
        <f>ВВ!CL7</f>
        <v>11750</v>
      </c>
      <c r="CM7" s="35">
        <f>ВВ!CM7</f>
        <v>11750</v>
      </c>
      <c r="CN7" s="35">
        <f>ВВ!CN7</f>
        <v>11750</v>
      </c>
      <c r="CO7" s="35">
        <f>ВВ!CO7</f>
        <v>11750</v>
      </c>
      <c r="CP7" s="35">
        <f>ВВ!CP7</f>
        <v>11750</v>
      </c>
      <c r="CQ7" s="35">
        <f>ВВ!CQ7</f>
        <v>11750</v>
      </c>
      <c r="CR7" s="35">
        <f>ВВ!CR7</f>
        <v>11750</v>
      </c>
      <c r="CS7" s="35">
        <f>ВВ!CS7</f>
        <v>11750</v>
      </c>
      <c r="CT7" s="35">
        <f>ВВ!CT7</f>
        <v>11750</v>
      </c>
      <c r="CU7" s="35">
        <f>ВВ!CU7</f>
        <v>11750</v>
      </c>
      <c r="CV7" s="35">
        <f>ВВ!CV7</f>
        <v>11750</v>
      </c>
      <c r="CW7" s="35">
        <f>ВВ!CW7</f>
        <v>11750</v>
      </c>
      <c r="CX7" s="35">
        <f>ВВ!CX7</f>
        <v>11750</v>
      </c>
      <c r="CY7" s="35">
        <f>ВВ!CY7</f>
        <v>11750</v>
      </c>
      <c r="CZ7" s="35">
        <f>ВВ!CZ7</f>
        <v>11750</v>
      </c>
      <c r="DA7" s="35">
        <f>ВВ!DA7</f>
        <v>11750</v>
      </c>
      <c r="DB7" s="35">
        <f>ВВ!DB7</f>
        <v>11750</v>
      </c>
      <c r="DC7" s="35">
        <f>ВВ!DC7</f>
        <v>11750</v>
      </c>
      <c r="DD7" s="35">
        <f>ВВ!DD7</f>
        <v>11750</v>
      </c>
      <c r="DE7" s="35">
        <f>ВВ!DE7</f>
        <v>11750</v>
      </c>
      <c r="DF7" s="35">
        <f>ВВ!DF7</f>
        <v>8650</v>
      </c>
      <c r="DG7" s="35">
        <f>ВВ!DG7</f>
        <v>8650</v>
      </c>
      <c r="DH7" s="35">
        <f>ВВ!DH7</f>
        <v>8650</v>
      </c>
      <c r="DI7" s="35">
        <f>ВВ!DI7</f>
        <v>8650</v>
      </c>
      <c r="DJ7" s="35">
        <f>ВВ!DJ7</f>
        <v>9150</v>
      </c>
      <c r="DK7" s="35">
        <f>ВВ!DK7</f>
        <v>9150</v>
      </c>
      <c r="DL7" s="35">
        <f>ВВ!DL7</f>
        <v>8650</v>
      </c>
      <c r="DM7" s="35">
        <f>ВВ!DM7</f>
        <v>8650</v>
      </c>
      <c r="DN7" s="35">
        <f>ВВ!DN7</f>
        <v>8650</v>
      </c>
      <c r="DO7" s="35">
        <f>ВВ!DO7</f>
        <v>8650</v>
      </c>
      <c r="DP7" s="35">
        <f>ВВ!DP7</f>
        <v>8650</v>
      </c>
      <c r="DQ7" s="35">
        <f>ВВ!DQ7</f>
        <v>9150</v>
      </c>
      <c r="DR7" s="35">
        <f>ВВ!DR7</f>
        <v>9150</v>
      </c>
      <c r="DS7" s="35">
        <f>ВВ!DS7</f>
        <v>8650</v>
      </c>
      <c r="DT7" s="35">
        <f>ВВ!DT7</f>
        <v>8650</v>
      </c>
      <c r="DU7" s="35">
        <f>ВВ!DU7</f>
        <v>8650</v>
      </c>
      <c r="DV7" s="35">
        <f>ВВ!DV7</f>
        <v>8650</v>
      </c>
      <c r="DW7" s="35">
        <f>ВВ!DW7</f>
        <v>9650</v>
      </c>
      <c r="DX7" s="35">
        <f>ВВ!DX7</f>
        <v>9650</v>
      </c>
      <c r="DY7" s="35">
        <f>ВВ!DY7</f>
        <v>9650</v>
      </c>
      <c r="DZ7" s="35">
        <f>ВВ!DZ7</f>
        <v>8650</v>
      </c>
      <c r="EA7" s="35">
        <f>ВВ!EA7</f>
        <v>8650</v>
      </c>
      <c r="EB7" s="35">
        <f>ВВ!EB7</f>
        <v>8650</v>
      </c>
      <c r="EC7" s="35">
        <f>ВВ!EC7</f>
        <v>8650</v>
      </c>
      <c r="ED7" s="35">
        <f>ВВ!ED7</f>
        <v>8650</v>
      </c>
      <c r="EE7" s="35">
        <f>ВВ!EE7</f>
        <v>9150</v>
      </c>
      <c r="EF7" s="35">
        <f>ВВ!EF7</f>
        <v>9150</v>
      </c>
      <c r="EG7" s="35">
        <f>ВВ!EG7</f>
        <v>8650</v>
      </c>
      <c r="EH7" s="35">
        <f>ВВ!EH7</f>
        <v>8650</v>
      </c>
      <c r="EI7" s="35">
        <f>ВВ!EI7</f>
        <v>8650</v>
      </c>
      <c r="EJ7" s="35">
        <f>ВВ!EJ7</f>
        <v>8650</v>
      </c>
      <c r="EK7" s="35">
        <f>ВВ!EK7</f>
        <v>8650</v>
      </c>
      <c r="EL7" s="35">
        <f>ВВ!EL7</f>
        <v>9150</v>
      </c>
      <c r="EM7" s="35">
        <f>ВВ!EM7</f>
        <v>9150</v>
      </c>
      <c r="EN7" s="35">
        <f>ВВ!EN7</f>
        <v>8650</v>
      </c>
      <c r="EO7" s="35">
        <f>ВВ!EO7</f>
        <v>8650</v>
      </c>
      <c r="EP7" s="35">
        <f>ВВ!EP7</f>
        <v>8650</v>
      </c>
      <c r="EQ7" s="35">
        <f>ВВ!EQ7</f>
        <v>8650</v>
      </c>
      <c r="ER7" s="35">
        <f>ВВ!ER7</f>
        <v>8650</v>
      </c>
      <c r="ES7" s="35">
        <f>ВВ!ES7</f>
        <v>8650</v>
      </c>
      <c r="ET7" s="35">
        <f>ВВ!ET7</f>
        <v>8650</v>
      </c>
      <c r="EU7" s="35">
        <f>ВВ!EU7</f>
        <v>7650</v>
      </c>
      <c r="EV7" s="35">
        <f>ВВ!EV7</f>
        <v>7650</v>
      </c>
      <c r="EW7" s="35">
        <f>ВВ!EW7</f>
        <v>7650</v>
      </c>
      <c r="EX7" s="35">
        <f>ВВ!EX7</f>
        <v>7650</v>
      </c>
      <c r="EY7" s="35">
        <f>ВВ!EY7</f>
        <v>7650</v>
      </c>
      <c r="EZ7" s="35">
        <f>ВВ!EZ7</f>
        <v>7650</v>
      </c>
      <c r="FA7" s="35">
        <f>ВВ!FA7</f>
        <v>7650</v>
      </c>
      <c r="FB7" s="35">
        <f>ВВ!FB7</f>
        <v>7150</v>
      </c>
      <c r="FC7" s="35">
        <f>ВВ!FC7</f>
        <v>7150</v>
      </c>
      <c r="FD7" s="35">
        <f>ВВ!FD7</f>
        <v>7150</v>
      </c>
      <c r="FE7" s="35">
        <f>ВВ!FE7</f>
        <v>7150</v>
      </c>
      <c r="FF7" s="35">
        <f>ВВ!FF7</f>
        <v>7150</v>
      </c>
      <c r="FG7" s="35">
        <f>ВВ!FG7</f>
        <v>7650</v>
      </c>
      <c r="FH7" s="35">
        <f>ВВ!FH7</f>
        <v>7650</v>
      </c>
      <c r="FI7" s="35">
        <f>ВВ!FI7</f>
        <v>7150</v>
      </c>
      <c r="FJ7" s="35">
        <f>ВВ!FJ7</f>
        <v>7150</v>
      </c>
      <c r="FK7" s="35">
        <f>ВВ!FK7</f>
        <v>7150</v>
      </c>
      <c r="FL7" s="35">
        <f>ВВ!FL7</f>
        <v>7150</v>
      </c>
      <c r="FM7" s="35">
        <f>ВВ!FM7</f>
        <v>7150</v>
      </c>
      <c r="FN7" s="35">
        <f>ВВ!FN7</f>
        <v>7650</v>
      </c>
      <c r="FO7" s="35">
        <f>ВВ!FO7</f>
        <v>7650</v>
      </c>
      <c r="FP7" s="35">
        <f>ВВ!FP7</f>
        <v>7150</v>
      </c>
      <c r="FQ7" s="35">
        <f>ВВ!FQ7</f>
        <v>7150</v>
      </c>
      <c r="FR7" s="35">
        <f>ВВ!FR7</f>
        <v>7150</v>
      </c>
      <c r="FS7" s="35">
        <f>ВВ!FS7</f>
        <v>7150</v>
      </c>
      <c r="FT7" s="35">
        <f>ВВ!FT7</f>
        <v>7150</v>
      </c>
      <c r="FU7" s="35">
        <f>ВВ!FU7</f>
        <v>7650</v>
      </c>
      <c r="FV7" s="35">
        <f>ВВ!FV7</f>
        <v>7650</v>
      </c>
      <c r="FW7" s="35">
        <f>ВВ!FW7</f>
        <v>7650</v>
      </c>
      <c r="FX7" s="35">
        <f>ВВ!FX7</f>
        <v>7650</v>
      </c>
      <c r="FY7" s="35">
        <f>ВВ!FY7</f>
        <v>7650</v>
      </c>
      <c r="FZ7" s="35">
        <f>ВВ!FZ7</f>
        <v>7650</v>
      </c>
      <c r="GA7" s="35">
        <f>ВВ!GA7</f>
        <v>7650</v>
      </c>
      <c r="GB7" s="35">
        <f>ВВ!GB7</f>
        <v>7650</v>
      </c>
      <c r="GC7" s="35">
        <f>ВВ!GC7</f>
        <v>7650</v>
      </c>
      <c r="GD7" s="35">
        <f>ВВ!GD7</f>
        <v>7650</v>
      </c>
      <c r="GE7" s="35">
        <f>ВВ!GE7</f>
        <v>7650</v>
      </c>
      <c r="GF7" s="35">
        <f>ВВ!GF7</f>
        <v>7650</v>
      </c>
      <c r="GG7" s="187">
        <f>ВВ!GG7</f>
        <v>7650</v>
      </c>
      <c r="GH7" s="187">
        <f>ВВ!GH7</f>
        <v>7650</v>
      </c>
      <c r="GI7" s="187">
        <f>ВВ!GI7</f>
        <v>7650</v>
      </c>
      <c r="GJ7" s="187">
        <f>ВВ!GJ7</f>
        <v>7650</v>
      </c>
      <c r="GK7" s="187">
        <f>ВВ!GK7</f>
        <v>6850</v>
      </c>
      <c r="GL7" s="187">
        <f>ВВ!GL7</f>
        <v>6850</v>
      </c>
      <c r="GM7" s="187">
        <f>ВВ!GM7</f>
        <v>6850</v>
      </c>
      <c r="GN7" s="187">
        <f>ВВ!GN7</f>
        <v>6850</v>
      </c>
      <c r="GO7" s="187">
        <f>ВВ!GO7</f>
        <v>6850</v>
      </c>
      <c r="GP7" s="187">
        <f>ВВ!GP7</f>
        <v>7150</v>
      </c>
      <c r="GQ7" s="187">
        <f>ВВ!GQ7</f>
        <v>7150</v>
      </c>
      <c r="GR7" s="187">
        <f>ВВ!GR7</f>
        <v>6850</v>
      </c>
      <c r="GS7" s="187">
        <f>ВВ!GS7</f>
        <v>6850</v>
      </c>
      <c r="GT7" s="187">
        <f>ВВ!GT7</f>
        <v>6850</v>
      </c>
      <c r="GU7" s="187">
        <f>ВВ!GU7</f>
        <v>6850</v>
      </c>
      <c r="GV7" s="187">
        <f>ВВ!GV7</f>
        <v>6850</v>
      </c>
      <c r="GW7" s="187">
        <f>ВВ!GW7</f>
        <v>6850</v>
      </c>
      <c r="GX7" s="187">
        <f>ВВ!GX7</f>
        <v>6850</v>
      </c>
      <c r="GY7" s="187">
        <f>ВВ!GY7</f>
        <v>6550</v>
      </c>
      <c r="GZ7" s="187">
        <f>ВВ!GZ7</f>
        <v>6550</v>
      </c>
      <c r="HA7" s="187">
        <f>ВВ!HA7</f>
        <v>6550</v>
      </c>
      <c r="HB7" s="187">
        <f>ВВ!HB7</f>
        <v>6550</v>
      </c>
      <c r="HC7" s="187">
        <f>ВВ!HC7</f>
        <v>6550</v>
      </c>
      <c r="HD7" s="187">
        <f>ВВ!HD7</f>
        <v>6850</v>
      </c>
      <c r="HE7" s="187">
        <f>ВВ!HE7</f>
        <v>6850</v>
      </c>
      <c r="HF7" s="187">
        <f>ВВ!HF7</f>
        <v>6550</v>
      </c>
      <c r="HG7" s="187">
        <f>ВВ!HG7</f>
        <v>6550</v>
      </c>
      <c r="HH7" s="187">
        <f>ВВ!HH7</f>
        <v>6850</v>
      </c>
      <c r="HI7" s="187">
        <f>ВВ!HI7</f>
        <v>6850</v>
      </c>
      <c r="HJ7" s="187">
        <f>ВВ!HJ7</f>
        <v>6850</v>
      </c>
      <c r="HK7" s="187">
        <f>ВВ!HK7</f>
        <v>6850</v>
      </c>
      <c r="HL7" s="187">
        <f>ВВ!HL7</f>
        <v>6850</v>
      </c>
      <c r="HM7" s="187">
        <f>ВВ!HM7</f>
        <v>6550</v>
      </c>
      <c r="HN7" s="187">
        <f>ВВ!HN7</f>
        <v>6550</v>
      </c>
      <c r="HO7" s="187">
        <f>ВВ!HO7</f>
        <v>6550</v>
      </c>
      <c r="HP7" s="187">
        <f>ВВ!HP7</f>
        <v>6550</v>
      </c>
      <c r="HQ7" s="187">
        <f>ВВ!HQ7</f>
        <v>6550</v>
      </c>
      <c r="HR7" s="187">
        <f>ВВ!HR7</f>
        <v>6550</v>
      </c>
      <c r="HS7" s="187">
        <f>ВВ!HS7</f>
        <v>6550</v>
      </c>
      <c r="HT7" s="187">
        <f>ВВ!HT7</f>
        <v>5950</v>
      </c>
      <c r="HU7" s="187">
        <f>ВВ!HU7</f>
        <v>5950</v>
      </c>
      <c r="HV7" s="187">
        <f>ВВ!HV7</f>
        <v>5950</v>
      </c>
      <c r="HW7" s="187">
        <f>ВВ!HW7</f>
        <v>5950</v>
      </c>
      <c r="HX7" s="187">
        <f>ВВ!HX7</f>
        <v>5950</v>
      </c>
      <c r="HY7" s="187">
        <f>ВВ!HY7</f>
        <v>5950</v>
      </c>
      <c r="HZ7" s="187">
        <f>ВВ!HZ7</f>
        <v>5950</v>
      </c>
      <c r="IA7" s="187">
        <f>ВВ!IA7</f>
        <v>5950</v>
      </c>
      <c r="IB7" s="187">
        <f>ВВ!IB7</f>
        <v>5950</v>
      </c>
      <c r="IC7" s="187">
        <f>ВВ!IC7</f>
        <v>5950</v>
      </c>
      <c r="ID7" s="187">
        <f>ВВ!ID7</f>
        <v>5950</v>
      </c>
      <c r="IE7" s="187">
        <f>ВВ!IE7</f>
        <v>5950</v>
      </c>
      <c r="IF7" s="187">
        <f>ВВ!IF7</f>
        <v>5950</v>
      </c>
      <c r="IG7" s="187">
        <f>ВВ!IG7</f>
        <v>5950</v>
      </c>
      <c r="IH7" s="187">
        <f>ВВ!IH7</f>
        <v>5950</v>
      </c>
      <c r="II7" s="187">
        <f>ВВ!II7</f>
        <v>5950</v>
      </c>
      <c r="IJ7" s="187">
        <f>ВВ!IJ7</f>
        <v>5950</v>
      </c>
      <c r="IK7" s="187">
        <f>ВВ!IK7</f>
        <v>5950</v>
      </c>
      <c r="IL7" s="187">
        <f>ВВ!IL7</f>
        <v>5950</v>
      </c>
      <c r="IM7" s="187">
        <f>ВВ!IM7</f>
        <v>5950</v>
      </c>
      <c r="IN7" s="187">
        <f>ВВ!IN7</f>
        <v>5950</v>
      </c>
      <c r="IO7" s="187">
        <f>ВВ!IO7</f>
        <v>5950</v>
      </c>
      <c r="IP7" s="187">
        <f>ВВ!IP7</f>
        <v>5950</v>
      </c>
      <c r="IQ7" s="187">
        <f>ВВ!IQ7</f>
        <v>5950</v>
      </c>
      <c r="IR7" s="187">
        <f>ВВ!IR7</f>
        <v>5950</v>
      </c>
      <c r="IS7" s="187">
        <f>ВВ!IS7</f>
        <v>5950</v>
      </c>
      <c r="IT7" s="187">
        <f>ВВ!IT7</f>
        <v>6250</v>
      </c>
      <c r="IU7" s="187">
        <f>ВВ!IU7</f>
        <v>6250</v>
      </c>
      <c r="IV7" s="187">
        <f>ВВ!IV7</f>
        <v>5950</v>
      </c>
      <c r="IW7" s="187">
        <f>ВВ!IW7</f>
        <v>5950</v>
      </c>
      <c r="IX7" s="187">
        <f>ВВ!IX7</f>
        <v>5950</v>
      </c>
      <c r="IY7" s="187">
        <f>ВВ!IY7</f>
        <v>5950</v>
      </c>
      <c r="IZ7" s="187">
        <f>ВВ!IZ7</f>
        <v>5950</v>
      </c>
      <c r="JA7" s="187">
        <f>ВВ!JA7</f>
        <v>7150</v>
      </c>
      <c r="JB7" s="187">
        <f>ВВ!JB7</f>
        <v>7150</v>
      </c>
      <c r="JC7" s="187">
        <f>ВВ!JC7</f>
        <v>7150</v>
      </c>
      <c r="JD7" s="187">
        <f>ВВ!JD7</f>
        <v>7150</v>
      </c>
      <c r="JE7" s="187">
        <f>ВВ!JE7</f>
        <v>7150</v>
      </c>
      <c r="JF7" s="187">
        <f>ВВ!JF7</f>
        <v>7150</v>
      </c>
      <c r="JG7" s="187">
        <f>ВВ!JG7</f>
        <v>7150</v>
      </c>
      <c r="JH7" s="187">
        <f>ВВ!JH7</f>
        <v>7650</v>
      </c>
      <c r="JI7" s="187">
        <f>ВВ!JI7</f>
        <v>7650</v>
      </c>
      <c r="JJ7" s="187">
        <f>ВВ!JJ7</f>
        <v>7650</v>
      </c>
      <c r="JK7" s="187">
        <f>ВВ!JK7</f>
        <v>7650</v>
      </c>
      <c r="JL7" s="187">
        <f>ВВ!JL7</f>
        <v>7650</v>
      </c>
      <c r="JM7" s="187">
        <f>ВВ!JM7</f>
        <v>7650</v>
      </c>
      <c r="JN7" s="187">
        <f>ВВ!JN7</f>
        <v>7650</v>
      </c>
    </row>
    <row r="8" spans="1:274" ht="10.7" hidden="1" customHeight="1" x14ac:dyDescent="0.2">
      <c r="A8" s="12">
        <v>2</v>
      </c>
      <c r="B8" s="35">
        <f>ВВ!B8</f>
        <v>9500</v>
      </c>
      <c r="C8" s="35">
        <f>ВВ!C8</f>
        <v>8900</v>
      </c>
      <c r="D8" s="35">
        <f>ВВ!D8</f>
        <v>8900</v>
      </c>
      <c r="E8" s="35">
        <f>ВВ!E8</f>
        <v>8900</v>
      </c>
      <c r="F8" s="35">
        <f>ВВ!F8</f>
        <v>8900</v>
      </c>
      <c r="G8" s="35">
        <f>ВВ!G8</f>
        <v>7900</v>
      </c>
      <c r="H8" s="35">
        <f>ВВ!H8</f>
        <v>7900</v>
      </c>
      <c r="I8" s="35">
        <f>ВВ!I8</f>
        <v>7900</v>
      </c>
      <c r="J8" s="35">
        <f>ВВ!J8</f>
        <v>7900</v>
      </c>
      <c r="K8" s="35">
        <f>ВВ!K8</f>
        <v>7600</v>
      </c>
      <c r="L8" s="35">
        <f>ВВ!L8</f>
        <v>7600</v>
      </c>
      <c r="M8" s="35">
        <f>ВВ!M8</f>
        <v>7600</v>
      </c>
      <c r="N8" s="35">
        <f>ВВ!N8</f>
        <v>7600</v>
      </c>
      <c r="O8" s="35">
        <f>ВВ!O8</f>
        <v>7600</v>
      </c>
      <c r="P8" s="35">
        <f>ВВ!P8</f>
        <v>7600</v>
      </c>
      <c r="Q8" s="35">
        <f>ВВ!Q8</f>
        <v>7600</v>
      </c>
      <c r="R8" s="35">
        <f>ВВ!R8</f>
        <v>7600</v>
      </c>
      <c r="S8" s="35">
        <f>ВВ!S8</f>
        <v>7600</v>
      </c>
      <c r="T8" s="35">
        <f>ВВ!T8</f>
        <v>7900</v>
      </c>
      <c r="U8" s="35">
        <f>ВВ!U8</f>
        <v>9300</v>
      </c>
      <c r="V8" s="35">
        <f>ВВ!V8</f>
        <v>9300</v>
      </c>
      <c r="W8" s="35">
        <f>ВВ!W8</f>
        <v>8500</v>
      </c>
      <c r="X8" s="35">
        <f>ВВ!X8</f>
        <v>7600</v>
      </c>
      <c r="Y8" s="35">
        <f>ВВ!Y8</f>
        <v>7600</v>
      </c>
      <c r="Z8" s="35">
        <f>ВВ!Z8</f>
        <v>7600</v>
      </c>
      <c r="AA8" s="35">
        <f>ВВ!AA8</f>
        <v>7600</v>
      </c>
      <c r="AB8" s="35">
        <f>ВВ!AB8</f>
        <v>7600</v>
      </c>
      <c r="AC8" s="35">
        <f>ВВ!AC8</f>
        <v>7600</v>
      </c>
      <c r="AD8" s="35">
        <f>ВВ!AD8</f>
        <v>8500</v>
      </c>
      <c r="AE8" s="35">
        <f>ВВ!AE8</f>
        <v>8500</v>
      </c>
      <c r="AF8" s="35">
        <f>ВВ!AF8</f>
        <v>7600</v>
      </c>
      <c r="AG8" s="35">
        <f>ВВ!AG8</f>
        <v>7600</v>
      </c>
      <c r="AH8" s="35">
        <f>ВВ!AH8</f>
        <v>7600</v>
      </c>
      <c r="AI8" s="35">
        <f>ВВ!AI8</f>
        <v>7600</v>
      </c>
      <c r="AJ8" s="35">
        <f>ВВ!AJ8</f>
        <v>8800</v>
      </c>
      <c r="AK8" s="35">
        <f>ВВ!AK8</f>
        <v>8800</v>
      </c>
      <c r="AL8" s="35">
        <f>ВВ!AL8</f>
        <v>8800</v>
      </c>
      <c r="AM8" s="35">
        <f>ВВ!AM8</f>
        <v>7900</v>
      </c>
      <c r="AN8" s="35">
        <f>ВВ!AN8</f>
        <v>7900</v>
      </c>
      <c r="AO8" s="35">
        <f>ВВ!AO8</f>
        <v>7900</v>
      </c>
      <c r="AP8" s="35">
        <f>ВВ!AP8</f>
        <v>7900</v>
      </c>
      <c r="AQ8" s="35">
        <f>ВВ!AQ8</f>
        <v>7900</v>
      </c>
      <c r="AR8" s="35">
        <f>ВВ!AR8</f>
        <v>8500</v>
      </c>
      <c r="AS8" s="35">
        <f>ВВ!AS8</f>
        <v>8500</v>
      </c>
      <c r="AT8" s="35">
        <f>ВВ!AT8</f>
        <v>8500</v>
      </c>
      <c r="AU8" s="35">
        <f>ВВ!AU8</f>
        <v>7600</v>
      </c>
      <c r="AV8" s="35">
        <f>ВВ!AV8</f>
        <v>7600</v>
      </c>
      <c r="AW8" s="35">
        <f>ВВ!AW8</f>
        <v>7600</v>
      </c>
      <c r="AX8" s="35">
        <f>ВВ!AX8</f>
        <v>7600</v>
      </c>
      <c r="AY8" s="35">
        <f>ВВ!AY8</f>
        <v>7600</v>
      </c>
      <c r="AZ8" s="35">
        <f>ВВ!AZ8</f>
        <v>7600</v>
      </c>
      <c r="BA8" s="35">
        <f>ВВ!BA8</f>
        <v>7600</v>
      </c>
      <c r="BB8" s="35">
        <f>ВВ!BB8</f>
        <v>7600</v>
      </c>
      <c r="BC8" s="35">
        <f>ВВ!BC8</f>
        <v>7600</v>
      </c>
      <c r="BD8" s="35">
        <f>ВВ!BD8</f>
        <v>7600</v>
      </c>
      <c r="BE8" s="35">
        <f>ВВ!BE8</f>
        <v>7600</v>
      </c>
      <c r="BF8" s="35">
        <f>ВВ!BF8</f>
        <v>7600</v>
      </c>
      <c r="BG8" s="35">
        <f>ВВ!BG8</f>
        <v>7600</v>
      </c>
      <c r="BH8" s="35">
        <f>ВВ!BH8</f>
        <v>7600</v>
      </c>
      <c r="BI8" s="35">
        <f>ВВ!BI8</f>
        <v>7600</v>
      </c>
      <c r="BJ8" s="35">
        <f>ВВ!BJ8</f>
        <v>7600</v>
      </c>
      <c r="BK8" s="35">
        <f>ВВ!BK8</f>
        <v>7600</v>
      </c>
      <c r="BL8" s="35">
        <f>ВВ!BL8</f>
        <v>7600</v>
      </c>
      <c r="BM8" s="35">
        <f>ВВ!BM8</f>
        <v>7600</v>
      </c>
      <c r="BN8" s="35">
        <f>ВВ!BN8</f>
        <v>7600</v>
      </c>
      <c r="BO8" s="35">
        <f>ВВ!BO8</f>
        <v>7600</v>
      </c>
      <c r="BP8" s="35">
        <f>ВВ!BP8</f>
        <v>7900</v>
      </c>
      <c r="BQ8" s="35">
        <f>ВВ!BQ8</f>
        <v>7900</v>
      </c>
      <c r="BR8" s="35">
        <f>ВВ!BR8</f>
        <v>7900</v>
      </c>
      <c r="BS8" s="35">
        <f>ВВ!BS8</f>
        <v>7900</v>
      </c>
      <c r="BT8" s="35">
        <f>ВВ!BT8</f>
        <v>13400</v>
      </c>
      <c r="BU8" s="35">
        <f>ВВ!BU8</f>
        <v>13400</v>
      </c>
      <c r="BV8" s="155">
        <f>ВВ!BV8</f>
        <v>13400</v>
      </c>
      <c r="BW8" s="155">
        <f>ВВ!BW8</f>
        <v>13400</v>
      </c>
      <c r="BX8" s="155">
        <f>ВВ!BX8</f>
        <v>13400</v>
      </c>
      <c r="BY8" s="155">
        <f>ВВ!BY8</f>
        <v>13400</v>
      </c>
      <c r="BZ8" s="155">
        <f>ВВ!BZ8</f>
        <v>13400</v>
      </c>
      <c r="CA8" s="35">
        <f>ВВ!CA8</f>
        <v>13400</v>
      </c>
      <c r="CB8" s="35">
        <f>ВВ!CB8</f>
        <v>13400</v>
      </c>
      <c r="CC8" s="35">
        <f>ВВ!CC8</f>
        <v>14100</v>
      </c>
      <c r="CD8" s="187">
        <f>ВВ!CD8</f>
        <v>14100</v>
      </c>
      <c r="CE8" s="187">
        <f>ВВ!CE8</f>
        <v>14100</v>
      </c>
      <c r="CF8" s="187">
        <f>ВВ!CF8</f>
        <v>14100</v>
      </c>
      <c r="CG8" s="187">
        <f>ВВ!CG8</f>
        <v>14100</v>
      </c>
      <c r="CH8" s="35">
        <f>ВВ!CH8</f>
        <v>14100</v>
      </c>
      <c r="CI8" s="35">
        <f>ВВ!CI8</f>
        <v>14100</v>
      </c>
      <c r="CJ8" s="35">
        <f>ВВ!CJ8</f>
        <v>13400</v>
      </c>
      <c r="CK8" s="35">
        <f>ВВ!CK8</f>
        <v>13400</v>
      </c>
      <c r="CL8" s="35">
        <f>ВВ!CL8</f>
        <v>13400</v>
      </c>
      <c r="CM8" s="35">
        <f>ВВ!CM8</f>
        <v>13400</v>
      </c>
      <c r="CN8" s="35">
        <f>ВВ!CN8</f>
        <v>13400</v>
      </c>
      <c r="CO8" s="35">
        <f>ВВ!CO8</f>
        <v>13400</v>
      </c>
      <c r="CP8" s="35">
        <f>ВВ!CP8</f>
        <v>13400</v>
      </c>
      <c r="CQ8" s="35">
        <f>ВВ!CQ8</f>
        <v>13400</v>
      </c>
      <c r="CR8" s="35">
        <f>ВВ!CR8</f>
        <v>13400</v>
      </c>
      <c r="CS8" s="35">
        <f>ВВ!CS8</f>
        <v>13400</v>
      </c>
      <c r="CT8" s="35">
        <f>ВВ!CT8</f>
        <v>13400</v>
      </c>
      <c r="CU8" s="35">
        <f>ВВ!CU8</f>
        <v>13400</v>
      </c>
      <c r="CV8" s="35">
        <f>ВВ!CV8</f>
        <v>13400</v>
      </c>
      <c r="CW8" s="35">
        <f>ВВ!CW8</f>
        <v>13400</v>
      </c>
      <c r="CX8" s="35">
        <f>ВВ!CX8</f>
        <v>13400</v>
      </c>
      <c r="CY8" s="35">
        <f>ВВ!CY8</f>
        <v>13400</v>
      </c>
      <c r="CZ8" s="35">
        <f>ВВ!CZ8</f>
        <v>13400</v>
      </c>
      <c r="DA8" s="35">
        <f>ВВ!DA8</f>
        <v>13400</v>
      </c>
      <c r="DB8" s="35">
        <f>ВВ!DB8</f>
        <v>13400</v>
      </c>
      <c r="DC8" s="35">
        <f>ВВ!DC8</f>
        <v>13400</v>
      </c>
      <c r="DD8" s="35">
        <f>ВВ!DD8</f>
        <v>13400</v>
      </c>
      <c r="DE8" s="35">
        <f>ВВ!DE8</f>
        <v>13400</v>
      </c>
      <c r="DF8" s="35">
        <f>ВВ!DF8</f>
        <v>10300</v>
      </c>
      <c r="DG8" s="35">
        <f>ВВ!DG8</f>
        <v>10300</v>
      </c>
      <c r="DH8" s="35">
        <f>ВВ!DH8</f>
        <v>10300</v>
      </c>
      <c r="DI8" s="35">
        <f>ВВ!DI8</f>
        <v>10300</v>
      </c>
      <c r="DJ8" s="35">
        <f>ВВ!DJ8</f>
        <v>10800</v>
      </c>
      <c r="DK8" s="35">
        <f>ВВ!DK8</f>
        <v>10800</v>
      </c>
      <c r="DL8" s="35">
        <f>ВВ!DL8</f>
        <v>10300</v>
      </c>
      <c r="DM8" s="35">
        <f>ВВ!DM8</f>
        <v>10300</v>
      </c>
      <c r="DN8" s="35">
        <f>ВВ!DN8</f>
        <v>10300</v>
      </c>
      <c r="DO8" s="35">
        <f>ВВ!DO8</f>
        <v>10300</v>
      </c>
      <c r="DP8" s="35">
        <f>ВВ!DP8</f>
        <v>10300</v>
      </c>
      <c r="DQ8" s="35">
        <f>ВВ!DQ8</f>
        <v>10800</v>
      </c>
      <c r="DR8" s="35">
        <f>ВВ!DR8</f>
        <v>10800</v>
      </c>
      <c r="DS8" s="35">
        <f>ВВ!DS8</f>
        <v>10300</v>
      </c>
      <c r="DT8" s="35">
        <f>ВВ!DT8</f>
        <v>10300</v>
      </c>
      <c r="DU8" s="35">
        <f>ВВ!DU8</f>
        <v>10300</v>
      </c>
      <c r="DV8" s="35">
        <f>ВВ!DV8</f>
        <v>10300</v>
      </c>
      <c r="DW8" s="35">
        <f>ВВ!DW8</f>
        <v>11300</v>
      </c>
      <c r="DX8" s="35">
        <f>ВВ!DX8</f>
        <v>11300</v>
      </c>
      <c r="DY8" s="35">
        <f>ВВ!DY8</f>
        <v>11300</v>
      </c>
      <c r="DZ8" s="35">
        <f>ВВ!DZ8</f>
        <v>10300</v>
      </c>
      <c r="EA8" s="35">
        <f>ВВ!EA8</f>
        <v>10300</v>
      </c>
      <c r="EB8" s="35">
        <f>ВВ!EB8</f>
        <v>10300</v>
      </c>
      <c r="EC8" s="35">
        <f>ВВ!EC8</f>
        <v>10300</v>
      </c>
      <c r="ED8" s="35">
        <f>ВВ!ED8</f>
        <v>10300</v>
      </c>
      <c r="EE8" s="35">
        <f>ВВ!EE8</f>
        <v>10800</v>
      </c>
      <c r="EF8" s="35">
        <f>ВВ!EF8</f>
        <v>10800</v>
      </c>
      <c r="EG8" s="35">
        <f>ВВ!EG8</f>
        <v>10300</v>
      </c>
      <c r="EH8" s="35">
        <f>ВВ!EH8</f>
        <v>10300</v>
      </c>
      <c r="EI8" s="35">
        <f>ВВ!EI8</f>
        <v>10300</v>
      </c>
      <c r="EJ8" s="35">
        <f>ВВ!EJ8</f>
        <v>10300</v>
      </c>
      <c r="EK8" s="35">
        <f>ВВ!EK8</f>
        <v>10300</v>
      </c>
      <c r="EL8" s="35">
        <f>ВВ!EL8</f>
        <v>10800</v>
      </c>
      <c r="EM8" s="35">
        <f>ВВ!EM8</f>
        <v>10800</v>
      </c>
      <c r="EN8" s="35">
        <f>ВВ!EN8</f>
        <v>10300</v>
      </c>
      <c r="EO8" s="35">
        <f>ВВ!EO8</f>
        <v>10300</v>
      </c>
      <c r="EP8" s="35">
        <f>ВВ!EP8</f>
        <v>10300</v>
      </c>
      <c r="EQ8" s="35">
        <f>ВВ!EQ8</f>
        <v>10300</v>
      </c>
      <c r="ER8" s="35">
        <f>ВВ!ER8</f>
        <v>10300</v>
      </c>
      <c r="ES8" s="35">
        <f>ВВ!ES8</f>
        <v>10300</v>
      </c>
      <c r="ET8" s="35">
        <f>ВВ!ET8</f>
        <v>10300</v>
      </c>
      <c r="EU8" s="35">
        <f>ВВ!EU8</f>
        <v>9300</v>
      </c>
      <c r="EV8" s="35">
        <f>ВВ!EV8</f>
        <v>9300</v>
      </c>
      <c r="EW8" s="35">
        <f>ВВ!EW8</f>
        <v>9300</v>
      </c>
      <c r="EX8" s="35">
        <f>ВВ!EX8</f>
        <v>9300</v>
      </c>
      <c r="EY8" s="35">
        <f>ВВ!EY8</f>
        <v>9300</v>
      </c>
      <c r="EZ8" s="35">
        <f>ВВ!EZ8</f>
        <v>9300</v>
      </c>
      <c r="FA8" s="35">
        <f>ВВ!FA8</f>
        <v>9300</v>
      </c>
      <c r="FB8" s="35">
        <f>ВВ!FB8</f>
        <v>8800</v>
      </c>
      <c r="FC8" s="35">
        <f>ВВ!FC8</f>
        <v>8800</v>
      </c>
      <c r="FD8" s="35">
        <f>ВВ!FD8</f>
        <v>8800</v>
      </c>
      <c r="FE8" s="35">
        <f>ВВ!FE8</f>
        <v>8800</v>
      </c>
      <c r="FF8" s="35">
        <f>ВВ!FF8</f>
        <v>8800</v>
      </c>
      <c r="FG8" s="35">
        <f>ВВ!FG8</f>
        <v>9300</v>
      </c>
      <c r="FH8" s="35">
        <f>ВВ!FH8</f>
        <v>9300</v>
      </c>
      <c r="FI8" s="35">
        <f>ВВ!FI8</f>
        <v>8800</v>
      </c>
      <c r="FJ8" s="35">
        <f>ВВ!FJ8</f>
        <v>8800</v>
      </c>
      <c r="FK8" s="35">
        <f>ВВ!FK8</f>
        <v>8800</v>
      </c>
      <c r="FL8" s="35">
        <f>ВВ!FL8</f>
        <v>8800</v>
      </c>
      <c r="FM8" s="35">
        <f>ВВ!FM8</f>
        <v>8800</v>
      </c>
      <c r="FN8" s="35">
        <f>ВВ!FN8</f>
        <v>9300</v>
      </c>
      <c r="FO8" s="35">
        <f>ВВ!FO8</f>
        <v>9300</v>
      </c>
      <c r="FP8" s="35">
        <f>ВВ!FP8</f>
        <v>8800</v>
      </c>
      <c r="FQ8" s="35">
        <f>ВВ!FQ8</f>
        <v>8800</v>
      </c>
      <c r="FR8" s="35">
        <f>ВВ!FR8</f>
        <v>8800</v>
      </c>
      <c r="FS8" s="35">
        <f>ВВ!FS8</f>
        <v>8800</v>
      </c>
      <c r="FT8" s="35">
        <f>ВВ!FT8</f>
        <v>8800</v>
      </c>
      <c r="FU8" s="35">
        <f>ВВ!FU8</f>
        <v>9300</v>
      </c>
      <c r="FV8" s="35">
        <f>ВВ!FV8</f>
        <v>9300</v>
      </c>
      <c r="FW8" s="35">
        <f>ВВ!FW8</f>
        <v>9300</v>
      </c>
      <c r="FX8" s="35">
        <f>ВВ!FX8</f>
        <v>9300</v>
      </c>
      <c r="FY8" s="35">
        <f>ВВ!FY8</f>
        <v>9300</v>
      </c>
      <c r="FZ8" s="35">
        <f>ВВ!FZ8</f>
        <v>9300</v>
      </c>
      <c r="GA8" s="35">
        <f>ВВ!GA8</f>
        <v>9300</v>
      </c>
      <c r="GB8" s="35">
        <f>ВВ!GB8</f>
        <v>9300</v>
      </c>
      <c r="GC8" s="35">
        <f>ВВ!GC8</f>
        <v>9300</v>
      </c>
      <c r="GD8" s="35">
        <f>ВВ!GD8</f>
        <v>9300</v>
      </c>
      <c r="GE8" s="35">
        <f>ВВ!GE8</f>
        <v>9300</v>
      </c>
      <c r="GF8" s="35">
        <f>ВВ!GF8</f>
        <v>9300</v>
      </c>
      <c r="GG8" s="187">
        <f>ВВ!GG8</f>
        <v>9300</v>
      </c>
      <c r="GH8" s="187">
        <f>ВВ!GH8</f>
        <v>9300</v>
      </c>
      <c r="GI8" s="187">
        <f>ВВ!GI8</f>
        <v>9300</v>
      </c>
      <c r="GJ8" s="187">
        <f>ВВ!GJ8</f>
        <v>9300</v>
      </c>
      <c r="GK8" s="187">
        <f>ВВ!GK8</f>
        <v>8500</v>
      </c>
      <c r="GL8" s="187">
        <f>ВВ!GL8</f>
        <v>8500</v>
      </c>
      <c r="GM8" s="187">
        <f>ВВ!GM8</f>
        <v>8500</v>
      </c>
      <c r="GN8" s="187">
        <f>ВВ!GN8</f>
        <v>8500</v>
      </c>
      <c r="GO8" s="187">
        <f>ВВ!GO8</f>
        <v>8500</v>
      </c>
      <c r="GP8" s="187">
        <f>ВВ!GP8</f>
        <v>8800</v>
      </c>
      <c r="GQ8" s="187">
        <f>ВВ!GQ8</f>
        <v>8800</v>
      </c>
      <c r="GR8" s="187">
        <f>ВВ!GR8</f>
        <v>8500</v>
      </c>
      <c r="GS8" s="187">
        <f>ВВ!GS8</f>
        <v>8500</v>
      </c>
      <c r="GT8" s="187">
        <f>ВВ!GT8</f>
        <v>8500</v>
      </c>
      <c r="GU8" s="187">
        <f>ВВ!GU8</f>
        <v>8500</v>
      </c>
      <c r="GV8" s="187">
        <f>ВВ!GV8</f>
        <v>8500</v>
      </c>
      <c r="GW8" s="187">
        <f>ВВ!GW8</f>
        <v>8500</v>
      </c>
      <c r="GX8" s="187">
        <f>ВВ!GX8</f>
        <v>8500</v>
      </c>
      <c r="GY8" s="187">
        <f>ВВ!GY8</f>
        <v>8200</v>
      </c>
      <c r="GZ8" s="187">
        <f>ВВ!GZ8</f>
        <v>8200</v>
      </c>
      <c r="HA8" s="187">
        <f>ВВ!HA8</f>
        <v>8200</v>
      </c>
      <c r="HB8" s="187">
        <f>ВВ!HB8</f>
        <v>8200</v>
      </c>
      <c r="HC8" s="187">
        <f>ВВ!HC8</f>
        <v>8200</v>
      </c>
      <c r="HD8" s="187">
        <f>ВВ!HD8</f>
        <v>8500</v>
      </c>
      <c r="HE8" s="187">
        <f>ВВ!HE8</f>
        <v>8500</v>
      </c>
      <c r="HF8" s="187">
        <f>ВВ!HF8</f>
        <v>8200</v>
      </c>
      <c r="HG8" s="187">
        <f>ВВ!HG8</f>
        <v>8200</v>
      </c>
      <c r="HH8" s="187">
        <f>ВВ!HH8</f>
        <v>8500</v>
      </c>
      <c r="HI8" s="187">
        <f>ВВ!HI8</f>
        <v>8500</v>
      </c>
      <c r="HJ8" s="187">
        <f>ВВ!HJ8</f>
        <v>8500</v>
      </c>
      <c r="HK8" s="187">
        <f>ВВ!HK8</f>
        <v>8500</v>
      </c>
      <c r="HL8" s="187">
        <f>ВВ!HL8</f>
        <v>8500</v>
      </c>
      <c r="HM8" s="187">
        <f>ВВ!HM8</f>
        <v>8200</v>
      </c>
      <c r="HN8" s="187">
        <f>ВВ!HN8</f>
        <v>8200</v>
      </c>
      <c r="HO8" s="187">
        <f>ВВ!HO8</f>
        <v>8200</v>
      </c>
      <c r="HP8" s="187">
        <f>ВВ!HP8</f>
        <v>8200</v>
      </c>
      <c r="HQ8" s="187">
        <f>ВВ!HQ8</f>
        <v>8200</v>
      </c>
      <c r="HR8" s="187">
        <f>ВВ!HR8</f>
        <v>8200</v>
      </c>
      <c r="HS8" s="187">
        <f>ВВ!HS8</f>
        <v>8200</v>
      </c>
      <c r="HT8" s="187">
        <f>ВВ!HT8</f>
        <v>7600</v>
      </c>
      <c r="HU8" s="187">
        <f>ВВ!HU8</f>
        <v>7600</v>
      </c>
      <c r="HV8" s="187">
        <f>ВВ!HV8</f>
        <v>7600</v>
      </c>
      <c r="HW8" s="187">
        <f>ВВ!HW8</f>
        <v>7600</v>
      </c>
      <c r="HX8" s="187">
        <f>ВВ!HX8</f>
        <v>7600</v>
      </c>
      <c r="HY8" s="187">
        <f>ВВ!HY8</f>
        <v>7600</v>
      </c>
      <c r="HZ8" s="187">
        <f>ВВ!HZ8</f>
        <v>7600</v>
      </c>
      <c r="IA8" s="187">
        <f>ВВ!IA8</f>
        <v>7600</v>
      </c>
      <c r="IB8" s="187">
        <f>ВВ!IB8</f>
        <v>7600</v>
      </c>
      <c r="IC8" s="187">
        <f>ВВ!IC8</f>
        <v>7600</v>
      </c>
      <c r="ID8" s="187">
        <f>ВВ!ID8</f>
        <v>7600</v>
      </c>
      <c r="IE8" s="187">
        <f>ВВ!IE8</f>
        <v>7600</v>
      </c>
      <c r="IF8" s="187">
        <f>ВВ!IF8</f>
        <v>7600</v>
      </c>
      <c r="IG8" s="187">
        <f>ВВ!IG8</f>
        <v>7600</v>
      </c>
      <c r="IH8" s="187">
        <f>ВВ!IH8</f>
        <v>7600</v>
      </c>
      <c r="II8" s="187">
        <f>ВВ!II8</f>
        <v>7600</v>
      </c>
      <c r="IJ8" s="187">
        <f>ВВ!IJ8</f>
        <v>7600</v>
      </c>
      <c r="IK8" s="187">
        <f>ВВ!IK8</f>
        <v>7600</v>
      </c>
      <c r="IL8" s="187">
        <f>ВВ!IL8</f>
        <v>7600</v>
      </c>
      <c r="IM8" s="187">
        <f>ВВ!IM8</f>
        <v>7600</v>
      </c>
      <c r="IN8" s="187">
        <f>ВВ!IN8</f>
        <v>7600</v>
      </c>
      <c r="IO8" s="187">
        <f>ВВ!IO8</f>
        <v>7600</v>
      </c>
      <c r="IP8" s="187">
        <f>ВВ!IP8</f>
        <v>7600</v>
      </c>
      <c r="IQ8" s="187">
        <f>ВВ!IQ8</f>
        <v>7600</v>
      </c>
      <c r="IR8" s="187">
        <f>ВВ!IR8</f>
        <v>7600</v>
      </c>
      <c r="IS8" s="187">
        <f>ВВ!IS8</f>
        <v>7600</v>
      </c>
      <c r="IT8" s="187">
        <f>ВВ!IT8</f>
        <v>7900</v>
      </c>
      <c r="IU8" s="187">
        <f>ВВ!IU8</f>
        <v>7900</v>
      </c>
      <c r="IV8" s="187">
        <f>ВВ!IV8</f>
        <v>7600</v>
      </c>
      <c r="IW8" s="187">
        <f>ВВ!IW8</f>
        <v>7600</v>
      </c>
      <c r="IX8" s="187">
        <f>ВВ!IX8</f>
        <v>7600</v>
      </c>
      <c r="IY8" s="187">
        <f>ВВ!IY8</f>
        <v>7600</v>
      </c>
      <c r="IZ8" s="187">
        <f>ВВ!IZ8</f>
        <v>7600</v>
      </c>
      <c r="JA8" s="187">
        <f>ВВ!JA8</f>
        <v>8800</v>
      </c>
      <c r="JB8" s="187">
        <f>ВВ!JB8</f>
        <v>8800</v>
      </c>
      <c r="JC8" s="187">
        <f>ВВ!JC8</f>
        <v>8800</v>
      </c>
      <c r="JD8" s="187">
        <f>ВВ!JD8</f>
        <v>8800</v>
      </c>
      <c r="JE8" s="187">
        <f>ВВ!JE8</f>
        <v>8800</v>
      </c>
      <c r="JF8" s="187">
        <f>ВВ!JF8</f>
        <v>8800</v>
      </c>
      <c r="JG8" s="187">
        <f>ВВ!JG8</f>
        <v>8800</v>
      </c>
      <c r="JH8" s="187">
        <f>ВВ!JH8</f>
        <v>9300</v>
      </c>
      <c r="JI8" s="187">
        <f>ВВ!JI8</f>
        <v>9300</v>
      </c>
      <c r="JJ8" s="187">
        <f>ВВ!JJ8</f>
        <v>9300</v>
      </c>
      <c r="JK8" s="187">
        <f>ВВ!JK8</f>
        <v>9300</v>
      </c>
      <c r="JL8" s="187">
        <f>ВВ!JL8</f>
        <v>9300</v>
      </c>
      <c r="JM8" s="187">
        <f>ВВ!JM8</f>
        <v>9300</v>
      </c>
      <c r="JN8" s="187">
        <f>ВВ!JN8</f>
        <v>9300</v>
      </c>
    </row>
    <row r="9" spans="1:274" ht="10.7" hidden="1" customHeight="1" x14ac:dyDescent="0.2">
      <c r="A9" s="14" t="s">
        <v>5</v>
      </c>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155"/>
      <c r="BW9" s="155"/>
      <c r="BX9" s="155"/>
      <c r="BY9" s="155"/>
      <c r="BZ9" s="155"/>
      <c r="CA9" s="35"/>
      <c r="CB9" s="35"/>
      <c r="CC9" s="35"/>
      <c r="CD9" s="187"/>
      <c r="CE9" s="187"/>
      <c r="CF9" s="187"/>
      <c r="CG9" s="187"/>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187"/>
      <c r="GH9" s="187"/>
      <c r="GI9" s="187"/>
      <c r="GJ9" s="187"/>
      <c r="GK9" s="187"/>
      <c r="GL9" s="187"/>
      <c r="GM9" s="187"/>
      <c r="GN9" s="187"/>
      <c r="GO9" s="187"/>
      <c r="GP9" s="187"/>
      <c r="GQ9" s="187"/>
      <c r="GR9" s="187"/>
      <c r="GS9" s="187"/>
      <c r="GT9" s="187"/>
      <c r="GU9" s="187"/>
      <c r="GV9" s="187"/>
      <c r="GW9" s="187"/>
      <c r="GX9" s="187"/>
      <c r="GY9" s="187"/>
      <c r="GZ9" s="187"/>
      <c r="HA9" s="187"/>
      <c r="HB9" s="187"/>
      <c r="HC9" s="187"/>
      <c r="HD9" s="187"/>
      <c r="HE9" s="187"/>
      <c r="HF9" s="187"/>
      <c r="HG9" s="187"/>
      <c r="HH9" s="187"/>
      <c r="HI9" s="187"/>
      <c r="HJ9" s="187"/>
      <c r="HK9" s="187"/>
      <c r="HL9" s="187"/>
      <c r="HM9" s="187"/>
      <c r="HN9" s="187"/>
      <c r="HO9" s="187"/>
      <c r="HP9" s="187"/>
      <c r="HQ9" s="187"/>
      <c r="HR9" s="187"/>
      <c r="HS9" s="187"/>
      <c r="HT9" s="187"/>
      <c r="HU9" s="187"/>
      <c r="HV9" s="187"/>
      <c r="HW9" s="187"/>
      <c r="HX9" s="187"/>
      <c r="HY9" s="187"/>
      <c r="HZ9" s="187"/>
      <c r="IA9" s="187"/>
      <c r="IB9" s="187"/>
      <c r="IC9" s="187"/>
      <c r="ID9" s="187"/>
      <c r="IE9" s="187"/>
      <c r="IF9" s="187"/>
      <c r="IG9" s="187"/>
      <c r="IH9" s="187"/>
      <c r="II9" s="187"/>
      <c r="IJ9" s="187"/>
      <c r="IK9" s="187"/>
      <c r="IL9" s="187"/>
      <c r="IM9" s="187"/>
      <c r="IN9" s="187"/>
      <c r="IO9" s="187"/>
      <c r="IP9" s="187"/>
      <c r="IQ9" s="187"/>
      <c r="IR9" s="187"/>
      <c r="IS9" s="187"/>
      <c r="IT9" s="187"/>
      <c r="IU9" s="187"/>
      <c r="IV9" s="187"/>
      <c r="IW9" s="187"/>
      <c r="IX9" s="187"/>
      <c r="IY9" s="187"/>
      <c r="IZ9" s="187"/>
      <c r="JA9" s="187"/>
      <c r="JB9" s="187"/>
      <c r="JC9" s="187"/>
      <c r="JD9" s="187"/>
      <c r="JE9" s="187"/>
      <c r="JF9" s="187"/>
      <c r="JG9" s="187"/>
      <c r="JH9" s="187"/>
      <c r="JI9" s="187"/>
      <c r="JJ9" s="187"/>
      <c r="JK9" s="187"/>
      <c r="JL9" s="187"/>
      <c r="JM9" s="187"/>
      <c r="JN9" s="187"/>
    </row>
    <row r="10" spans="1:274" ht="10.7" hidden="1" customHeight="1" x14ac:dyDescent="0.2">
      <c r="A10" s="12">
        <v>1</v>
      </c>
      <c r="B10" s="35">
        <f>ВВ!B10</f>
        <v>9150</v>
      </c>
      <c r="C10" s="35">
        <f>ВВ!C10</f>
        <v>8550</v>
      </c>
      <c r="D10" s="35">
        <f>ВВ!D10</f>
        <v>8550</v>
      </c>
      <c r="E10" s="35">
        <f>ВВ!E10</f>
        <v>8550</v>
      </c>
      <c r="F10" s="35">
        <f>ВВ!F10</f>
        <v>8550</v>
      </c>
      <c r="G10" s="35">
        <f>ВВ!G10</f>
        <v>7250</v>
      </c>
      <c r="H10" s="35">
        <f>ВВ!H10</f>
        <v>7250</v>
      </c>
      <c r="I10" s="35">
        <f>ВВ!I10</f>
        <v>7250</v>
      </c>
      <c r="J10" s="35">
        <f>ВВ!J10</f>
        <v>7250</v>
      </c>
      <c r="K10" s="35">
        <f>ВВ!K10</f>
        <v>6950</v>
      </c>
      <c r="L10" s="35">
        <f>ВВ!L10</f>
        <v>6950</v>
      </c>
      <c r="M10" s="35">
        <f>ВВ!M10</f>
        <v>6950</v>
      </c>
      <c r="N10" s="35">
        <f>ВВ!N10</f>
        <v>6950</v>
      </c>
      <c r="O10" s="35">
        <f>ВВ!O10</f>
        <v>6950</v>
      </c>
      <c r="P10" s="35">
        <f>ВВ!P10</f>
        <v>6950</v>
      </c>
      <c r="Q10" s="35">
        <f>ВВ!Q10</f>
        <v>6950</v>
      </c>
      <c r="R10" s="35">
        <f>ВВ!R10</f>
        <v>6950</v>
      </c>
      <c r="S10" s="35">
        <f>ВВ!S10</f>
        <v>6950</v>
      </c>
      <c r="T10" s="35">
        <f>ВВ!T10</f>
        <v>7250</v>
      </c>
      <c r="U10" s="35">
        <f>ВВ!U10</f>
        <v>8650</v>
      </c>
      <c r="V10" s="35">
        <f>ВВ!V10</f>
        <v>8650</v>
      </c>
      <c r="W10" s="35">
        <f>ВВ!W10</f>
        <v>7850</v>
      </c>
      <c r="X10" s="35">
        <f>ВВ!X10</f>
        <v>6950</v>
      </c>
      <c r="Y10" s="35">
        <f>ВВ!Y10</f>
        <v>6950</v>
      </c>
      <c r="Z10" s="35">
        <f>ВВ!Z10</f>
        <v>6950</v>
      </c>
      <c r="AA10" s="35">
        <f>ВВ!AA10</f>
        <v>6950</v>
      </c>
      <c r="AB10" s="35">
        <f>ВВ!AB10</f>
        <v>6950</v>
      </c>
      <c r="AC10" s="35">
        <f>ВВ!AC10</f>
        <v>6950</v>
      </c>
      <c r="AD10" s="35">
        <f>ВВ!AD10</f>
        <v>7850</v>
      </c>
      <c r="AE10" s="35">
        <f>ВВ!AE10</f>
        <v>7850</v>
      </c>
      <c r="AF10" s="35">
        <f>ВВ!AF10</f>
        <v>6950</v>
      </c>
      <c r="AG10" s="35">
        <f>ВВ!AG10</f>
        <v>6950</v>
      </c>
      <c r="AH10" s="35">
        <f>ВВ!AH10</f>
        <v>6950</v>
      </c>
      <c r="AI10" s="35">
        <f>ВВ!AI10</f>
        <v>6950</v>
      </c>
      <c r="AJ10" s="35">
        <f>ВВ!AJ10</f>
        <v>8150</v>
      </c>
      <c r="AK10" s="35">
        <f>ВВ!AK10</f>
        <v>8150</v>
      </c>
      <c r="AL10" s="35">
        <f>ВВ!AL10</f>
        <v>8150</v>
      </c>
      <c r="AM10" s="35">
        <f>ВВ!AM10</f>
        <v>7250</v>
      </c>
      <c r="AN10" s="35">
        <f>ВВ!AN10</f>
        <v>7250</v>
      </c>
      <c r="AO10" s="35">
        <f>ВВ!AO10</f>
        <v>7250</v>
      </c>
      <c r="AP10" s="35">
        <f>ВВ!AP10</f>
        <v>7250</v>
      </c>
      <c r="AQ10" s="35">
        <f>ВВ!AQ10</f>
        <v>7250</v>
      </c>
      <c r="AR10" s="35">
        <f>ВВ!AR10</f>
        <v>7850</v>
      </c>
      <c r="AS10" s="35">
        <f>ВВ!AS10</f>
        <v>7850</v>
      </c>
      <c r="AT10" s="35">
        <f>ВВ!AT10</f>
        <v>7850</v>
      </c>
      <c r="AU10" s="35">
        <f>ВВ!AU10</f>
        <v>6950</v>
      </c>
      <c r="AV10" s="35">
        <f>ВВ!AV10</f>
        <v>6950</v>
      </c>
      <c r="AW10" s="35">
        <f>ВВ!AW10</f>
        <v>6950</v>
      </c>
      <c r="AX10" s="35">
        <f>ВВ!AX10</f>
        <v>6950</v>
      </c>
      <c r="AY10" s="35">
        <f>ВВ!AY10</f>
        <v>6950</v>
      </c>
      <c r="AZ10" s="35">
        <f>ВВ!AZ10</f>
        <v>6950</v>
      </c>
      <c r="BA10" s="35">
        <f>ВВ!BA10</f>
        <v>6950</v>
      </c>
      <c r="BB10" s="35">
        <f>ВВ!BB10</f>
        <v>6950</v>
      </c>
      <c r="BC10" s="35">
        <f>ВВ!BC10</f>
        <v>6950</v>
      </c>
      <c r="BD10" s="35">
        <f>ВВ!BD10</f>
        <v>6950</v>
      </c>
      <c r="BE10" s="35">
        <f>ВВ!BE10</f>
        <v>6950</v>
      </c>
      <c r="BF10" s="35">
        <f>ВВ!BF10</f>
        <v>6950</v>
      </c>
      <c r="BG10" s="35">
        <f>ВВ!BG10</f>
        <v>6950</v>
      </c>
      <c r="BH10" s="35">
        <f>ВВ!BH10</f>
        <v>6950</v>
      </c>
      <c r="BI10" s="35">
        <f>ВВ!BI10</f>
        <v>6950</v>
      </c>
      <c r="BJ10" s="35">
        <f>ВВ!BJ10</f>
        <v>6950</v>
      </c>
      <c r="BK10" s="35">
        <f>ВВ!BK10</f>
        <v>6950</v>
      </c>
      <c r="BL10" s="35">
        <f>ВВ!BL10</f>
        <v>6950</v>
      </c>
      <c r="BM10" s="35">
        <f>ВВ!BM10</f>
        <v>6950</v>
      </c>
      <c r="BN10" s="35">
        <f>ВВ!BN10</f>
        <v>6950</v>
      </c>
      <c r="BO10" s="35">
        <f>ВВ!BO10</f>
        <v>6950</v>
      </c>
      <c r="BP10" s="35">
        <f>ВВ!BP10</f>
        <v>7250</v>
      </c>
      <c r="BQ10" s="35">
        <f>ВВ!BQ10</f>
        <v>7250</v>
      </c>
      <c r="BR10" s="35">
        <f>ВВ!BR10</f>
        <v>7250</v>
      </c>
      <c r="BS10" s="35">
        <f>ВВ!BS10</f>
        <v>7250</v>
      </c>
      <c r="BT10" s="35">
        <f>ВВ!BT10</f>
        <v>12750</v>
      </c>
      <c r="BU10" s="35">
        <f>ВВ!BU10</f>
        <v>12750</v>
      </c>
      <c r="BV10" s="155">
        <f>ВВ!BV10</f>
        <v>12750</v>
      </c>
      <c r="BW10" s="155">
        <f>ВВ!BW10</f>
        <v>12750</v>
      </c>
      <c r="BX10" s="155">
        <f>ВВ!BX10</f>
        <v>12750</v>
      </c>
      <c r="BY10" s="155">
        <f>ВВ!BY10</f>
        <v>12750</v>
      </c>
      <c r="BZ10" s="155">
        <f>ВВ!BZ10</f>
        <v>12750</v>
      </c>
      <c r="CA10" s="35">
        <f>ВВ!CA10</f>
        <v>12750</v>
      </c>
      <c r="CB10" s="35">
        <f>ВВ!CB10</f>
        <v>12750</v>
      </c>
      <c r="CC10" s="35">
        <f>ВВ!CC10</f>
        <v>13450</v>
      </c>
      <c r="CD10" s="187">
        <f>ВВ!CD10</f>
        <v>13450</v>
      </c>
      <c r="CE10" s="187">
        <f>ВВ!CE10</f>
        <v>13450</v>
      </c>
      <c r="CF10" s="187">
        <f>ВВ!CF10</f>
        <v>13450</v>
      </c>
      <c r="CG10" s="187">
        <f>ВВ!CG10</f>
        <v>13450</v>
      </c>
      <c r="CH10" s="35">
        <f>ВВ!CH10</f>
        <v>13450</v>
      </c>
      <c r="CI10" s="35">
        <f>ВВ!CI10</f>
        <v>13450</v>
      </c>
      <c r="CJ10" s="35">
        <f>ВВ!CJ10</f>
        <v>12750</v>
      </c>
      <c r="CK10" s="35">
        <f>ВВ!CK10</f>
        <v>12750</v>
      </c>
      <c r="CL10" s="35">
        <f>ВВ!CL10</f>
        <v>12750</v>
      </c>
      <c r="CM10" s="35">
        <f>ВВ!CM10</f>
        <v>12750</v>
      </c>
      <c r="CN10" s="35">
        <f>ВВ!CN10</f>
        <v>12750</v>
      </c>
      <c r="CO10" s="35">
        <f>ВВ!CO10</f>
        <v>12750</v>
      </c>
      <c r="CP10" s="35">
        <f>ВВ!CP10</f>
        <v>12750</v>
      </c>
      <c r="CQ10" s="35">
        <f>ВВ!CQ10</f>
        <v>12750</v>
      </c>
      <c r="CR10" s="35">
        <f>ВВ!CR10</f>
        <v>12750</v>
      </c>
      <c r="CS10" s="35">
        <f>ВВ!CS10</f>
        <v>12750</v>
      </c>
      <c r="CT10" s="35">
        <f>ВВ!CT10</f>
        <v>12750</v>
      </c>
      <c r="CU10" s="35">
        <f>ВВ!CU10</f>
        <v>12750</v>
      </c>
      <c r="CV10" s="35">
        <f>ВВ!CV10</f>
        <v>12750</v>
      </c>
      <c r="CW10" s="35">
        <f>ВВ!CW10</f>
        <v>12750</v>
      </c>
      <c r="CX10" s="35">
        <f>ВВ!CX10</f>
        <v>12750</v>
      </c>
      <c r="CY10" s="35">
        <f>ВВ!CY10</f>
        <v>12750</v>
      </c>
      <c r="CZ10" s="35">
        <f>ВВ!CZ10</f>
        <v>12750</v>
      </c>
      <c r="DA10" s="35">
        <f>ВВ!DA10</f>
        <v>12750</v>
      </c>
      <c r="DB10" s="35">
        <f>ВВ!DB10</f>
        <v>12750</v>
      </c>
      <c r="DC10" s="35">
        <f>ВВ!DC10</f>
        <v>12750</v>
      </c>
      <c r="DD10" s="35">
        <f>ВВ!DD10</f>
        <v>12750</v>
      </c>
      <c r="DE10" s="35">
        <f>ВВ!DE10</f>
        <v>12750</v>
      </c>
      <c r="DF10" s="35">
        <f>ВВ!DF10</f>
        <v>9650</v>
      </c>
      <c r="DG10" s="35">
        <f>ВВ!DG10</f>
        <v>9650</v>
      </c>
      <c r="DH10" s="35">
        <f>ВВ!DH10</f>
        <v>9650</v>
      </c>
      <c r="DI10" s="35">
        <f>ВВ!DI10</f>
        <v>9650</v>
      </c>
      <c r="DJ10" s="35">
        <f>ВВ!DJ10</f>
        <v>10150</v>
      </c>
      <c r="DK10" s="35">
        <f>ВВ!DK10</f>
        <v>10150</v>
      </c>
      <c r="DL10" s="35">
        <f>ВВ!DL10</f>
        <v>9650</v>
      </c>
      <c r="DM10" s="35">
        <f>ВВ!DM10</f>
        <v>9650</v>
      </c>
      <c r="DN10" s="35">
        <f>ВВ!DN10</f>
        <v>9650</v>
      </c>
      <c r="DO10" s="35">
        <f>ВВ!DO10</f>
        <v>9650</v>
      </c>
      <c r="DP10" s="35">
        <f>ВВ!DP10</f>
        <v>9650</v>
      </c>
      <c r="DQ10" s="35">
        <f>ВВ!DQ10</f>
        <v>10150</v>
      </c>
      <c r="DR10" s="35">
        <f>ВВ!DR10</f>
        <v>10150</v>
      </c>
      <c r="DS10" s="35">
        <f>ВВ!DS10</f>
        <v>9650</v>
      </c>
      <c r="DT10" s="35">
        <f>ВВ!DT10</f>
        <v>9650</v>
      </c>
      <c r="DU10" s="35">
        <f>ВВ!DU10</f>
        <v>9650</v>
      </c>
      <c r="DV10" s="35">
        <f>ВВ!DV10</f>
        <v>9650</v>
      </c>
      <c r="DW10" s="35">
        <f>ВВ!DW10</f>
        <v>10650</v>
      </c>
      <c r="DX10" s="35">
        <f>ВВ!DX10</f>
        <v>10650</v>
      </c>
      <c r="DY10" s="35">
        <f>ВВ!DY10</f>
        <v>10650</v>
      </c>
      <c r="DZ10" s="35">
        <f>ВВ!DZ10</f>
        <v>9650</v>
      </c>
      <c r="EA10" s="35">
        <f>ВВ!EA10</f>
        <v>9650</v>
      </c>
      <c r="EB10" s="35">
        <f>ВВ!EB10</f>
        <v>9650</v>
      </c>
      <c r="EC10" s="35">
        <f>ВВ!EC10</f>
        <v>9650</v>
      </c>
      <c r="ED10" s="35">
        <f>ВВ!ED10</f>
        <v>9650</v>
      </c>
      <c r="EE10" s="35">
        <f>ВВ!EE10</f>
        <v>10150</v>
      </c>
      <c r="EF10" s="35">
        <f>ВВ!EF10</f>
        <v>10150</v>
      </c>
      <c r="EG10" s="35">
        <f>ВВ!EG10</f>
        <v>9650</v>
      </c>
      <c r="EH10" s="35">
        <f>ВВ!EH10</f>
        <v>9650</v>
      </c>
      <c r="EI10" s="35">
        <f>ВВ!EI10</f>
        <v>9650</v>
      </c>
      <c r="EJ10" s="35">
        <f>ВВ!EJ10</f>
        <v>9650</v>
      </c>
      <c r="EK10" s="35">
        <f>ВВ!EK10</f>
        <v>9650</v>
      </c>
      <c r="EL10" s="35">
        <f>ВВ!EL10</f>
        <v>10150</v>
      </c>
      <c r="EM10" s="35">
        <f>ВВ!EM10</f>
        <v>10150</v>
      </c>
      <c r="EN10" s="35">
        <f>ВВ!EN10</f>
        <v>9650</v>
      </c>
      <c r="EO10" s="35">
        <f>ВВ!EO10</f>
        <v>9650</v>
      </c>
      <c r="EP10" s="35">
        <f>ВВ!EP10</f>
        <v>9650</v>
      </c>
      <c r="EQ10" s="35">
        <f>ВВ!EQ10</f>
        <v>9650</v>
      </c>
      <c r="ER10" s="35">
        <f>ВВ!ER10</f>
        <v>9650</v>
      </c>
      <c r="ES10" s="35">
        <f>ВВ!ES10</f>
        <v>9650</v>
      </c>
      <c r="ET10" s="35">
        <f>ВВ!ET10</f>
        <v>9650</v>
      </c>
      <c r="EU10" s="35">
        <f>ВВ!EU10</f>
        <v>8650</v>
      </c>
      <c r="EV10" s="35">
        <f>ВВ!EV10</f>
        <v>8650</v>
      </c>
      <c r="EW10" s="35">
        <f>ВВ!EW10</f>
        <v>8650</v>
      </c>
      <c r="EX10" s="35">
        <f>ВВ!EX10</f>
        <v>8650</v>
      </c>
      <c r="EY10" s="35">
        <f>ВВ!EY10</f>
        <v>8650</v>
      </c>
      <c r="EZ10" s="35">
        <f>ВВ!EZ10</f>
        <v>8650</v>
      </c>
      <c r="FA10" s="35">
        <f>ВВ!FA10</f>
        <v>8650</v>
      </c>
      <c r="FB10" s="35">
        <f>ВВ!FB10</f>
        <v>8150</v>
      </c>
      <c r="FC10" s="35">
        <f>ВВ!FC10</f>
        <v>8150</v>
      </c>
      <c r="FD10" s="35">
        <f>ВВ!FD10</f>
        <v>8150</v>
      </c>
      <c r="FE10" s="35">
        <f>ВВ!FE10</f>
        <v>8150</v>
      </c>
      <c r="FF10" s="35">
        <f>ВВ!FF10</f>
        <v>8150</v>
      </c>
      <c r="FG10" s="35">
        <f>ВВ!FG10</f>
        <v>8650</v>
      </c>
      <c r="FH10" s="35">
        <f>ВВ!FH10</f>
        <v>8650</v>
      </c>
      <c r="FI10" s="35">
        <f>ВВ!FI10</f>
        <v>8150</v>
      </c>
      <c r="FJ10" s="35">
        <f>ВВ!FJ10</f>
        <v>8150</v>
      </c>
      <c r="FK10" s="35">
        <f>ВВ!FK10</f>
        <v>8150</v>
      </c>
      <c r="FL10" s="35">
        <f>ВВ!FL10</f>
        <v>8150</v>
      </c>
      <c r="FM10" s="35">
        <f>ВВ!FM10</f>
        <v>8150</v>
      </c>
      <c r="FN10" s="35">
        <f>ВВ!FN10</f>
        <v>8650</v>
      </c>
      <c r="FO10" s="35">
        <f>ВВ!FO10</f>
        <v>8650</v>
      </c>
      <c r="FP10" s="35">
        <f>ВВ!FP10</f>
        <v>8150</v>
      </c>
      <c r="FQ10" s="35">
        <f>ВВ!FQ10</f>
        <v>8150</v>
      </c>
      <c r="FR10" s="35">
        <f>ВВ!FR10</f>
        <v>8150</v>
      </c>
      <c r="FS10" s="35">
        <f>ВВ!FS10</f>
        <v>8150</v>
      </c>
      <c r="FT10" s="35">
        <f>ВВ!FT10</f>
        <v>8150</v>
      </c>
      <c r="FU10" s="35">
        <f>ВВ!FU10</f>
        <v>8650</v>
      </c>
      <c r="FV10" s="35">
        <f>ВВ!FV10</f>
        <v>8650</v>
      </c>
      <c r="FW10" s="35">
        <f>ВВ!FW10</f>
        <v>8650</v>
      </c>
      <c r="FX10" s="35">
        <f>ВВ!FX10</f>
        <v>8650</v>
      </c>
      <c r="FY10" s="35">
        <f>ВВ!FY10</f>
        <v>8650</v>
      </c>
      <c r="FZ10" s="35">
        <f>ВВ!FZ10</f>
        <v>8650</v>
      </c>
      <c r="GA10" s="35">
        <f>ВВ!GA10</f>
        <v>8650</v>
      </c>
      <c r="GB10" s="35">
        <f>ВВ!GB10</f>
        <v>8650</v>
      </c>
      <c r="GC10" s="35">
        <f>ВВ!GC10</f>
        <v>8650</v>
      </c>
      <c r="GD10" s="35">
        <f>ВВ!GD10</f>
        <v>8650</v>
      </c>
      <c r="GE10" s="35">
        <f>ВВ!GE10</f>
        <v>8650</v>
      </c>
      <c r="GF10" s="35">
        <f>ВВ!GF10</f>
        <v>8650</v>
      </c>
      <c r="GG10" s="187">
        <f>ВВ!GG10</f>
        <v>8650</v>
      </c>
      <c r="GH10" s="187">
        <f>ВВ!GH10</f>
        <v>8650</v>
      </c>
      <c r="GI10" s="187">
        <f>ВВ!GI10</f>
        <v>8650</v>
      </c>
      <c r="GJ10" s="187">
        <f>ВВ!GJ10</f>
        <v>8650</v>
      </c>
      <c r="GK10" s="187">
        <f>ВВ!GK10</f>
        <v>7850</v>
      </c>
      <c r="GL10" s="187">
        <f>ВВ!GL10</f>
        <v>7850</v>
      </c>
      <c r="GM10" s="187">
        <f>ВВ!GM10</f>
        <v>7850</v>
      </c>
      <c r="GN10" s="187">
        <f>ВВ!GN10</f>
        <v>7850</v>
      </c>
      <c r="GO10" s="187">
        <f>ВВ!GO10</f>
        <v>7850</v>
      </c>
      <c r="GP10" s="187">
        <f>ВВ!GP10</f>
        <v>8150</v>
      </c>
      <c r="GQ10" s="187">
        <f>ВВ!GQ10</f>
        <v>8150</v>
      </c>
      <c r="GR10" s="187">
        <f>ВВ!GR10</f>
        <v>7850</v>
      </c>
      <c r="GS10" s="187">
        <f>ВВ!GS10</f>
        <v>7850</v>
      </c>
      <c r="GT10" s="187">
        <f>ВВ!GT10</f>
        <v>7850</v>
      </c>
      <c r="GU10" s="187">
        <f>ВВ!GU10</f>
        <v>7850</v>
      </c>
      <c r="GV10" s="187">
        <f>ВВ!GV10</f>
        <v>7850</v>
      </c>
      <c r="GW10" s="187">
        <f>ВВ!GW10</f>
        <v>7850</v>
      </c>
      <c r="GX10" s="187">
        <f>ВВ!GX10</f>
        <v>7850</v>
      </c>
      <c r="GY10" s="187">
        <f>ВВ!GY10</f>
        <v>7550</v>
      </c>
      <c r="GZ10" s="187">
        <f>ВВ!GZ10</f>
        <v>7550</v>
      </c>
      <c r="HA10" s="187">
        <f>ВВ!HA10</f>
        <v>7550</v>
      </c>
      <c r="HB10" s="187">
        <f>ВВ!HB10</f>
        <v>7550</v>
      </c>
      <c r="HC10" s="187">
        <f>ВВ!HC10</f>
        <v>7550</v>
      </c>
      <c r="HD10" s="187">
        <f>ВВ!HD10</f>
        <v>7850</v>
      </c>
      <c r="HE10" s="187">
        <f>ВВ!HE10</f>
        <v>7850</v>
      </c>
      <c r="HF10" s="187">
        <f>ВВ!HF10</f>
        <v>7550</v>
      </c>
      <c r="HG10" s="187">
        <f>ВВ!HG10</f>
        <v>7550</v>
      </c>
      <c r="HH10" s="187">
        <f>ВВ!HH10</f>
        <v>7850</v>
      </c>
      <c r="HI10" s="187">
        <f>ВВ!HI10</f>
        <v>7850</v>
      </c>
      <c r="HJ10" s="187">
        <f>ВВ!HJ10</f>
        <v>7850</v>
      </c>
      <c r="HK10" s="187">
        <f>ВВ!HK10</f>
        <v>7850</v>
      </c>
      <c r="HL10" s="187">
        <f>ВВ!HL10</f>
        <v>7850</v>
      </c>
      <c r="HM10" s="187">
        <f>ВВ!HM10</f>
        <v>7550</v>
      </c>
      <c r="HN10" s="187">
        <f>ВВ!HN10</f>
        <v>7550</v>
      </c>
      <c r="HO10" s="187">
        <f>ВВ!HO10</f>
        <v>7550</v>
      </c>
      <c r="HP10" s="187">
        <f>ВВ!HP10</f>
        <v>7550</v>
      </c>
      <c r="HQ10" s="187">
        <f>ВВ!HQ10</f>
        <v>7550</v>
      </c>
      <c r="HR10" s="187">
        <f>ВВ!HR10</f>
        <v>7550</v>
      </c>
      <c r="HS10" s="187">
        <f>ВВ!HS10</f>
        <v>7550</v>
      </c>
      <c r="HT10" s="187">
        <f>ВВ!HT10</f>
        <v>6950</v>
      </c>
      <c r="HU10" s="187">
        <f>ВВ!HU10</f>
        <v>6950</v>
      </c>
      <c r="HV10" s="187">
        <f>ВВ!HV10</f>
        <v>6950</v>
      </c>
      <c r="HW10" s="187">
        <f>ВВ!HW10</f>
        <v>6950</v>
      </c>
      <c r="HX10" s="187">
        <f>ВВ!HX10</f>
        <v>6950</v>
      </c>
      <c r="HY10" s="187">
        <f>ВВ!HY10</f>
        <v>6950</v>
      </c>
      <c r="HZ10" s="187">
        <f>ВВ!HZ10</f>
        <v>6950</v>
      </c>
      <c r="IA10" s="187">
        <f>ВВ!IA10</f>
        <v>6950</v>
      </c>
      <c r="IB10" s="187">
        <f>ВВ!IB10</f>
        <v>6950</v>
      </c>
      <c r="IC10" s="187">
        <f>ВВ!IC10</f>
        <v>6950</v>
      </c>
      <c r="ID10" s="187">
        <f>ВВ!ID10</f>
        <v>6950</v>
      </c>
      <c r="IE10" s="187">
        <f>ВВ!IE10</f>
        <v>6950</v>
      </c>
      <c r="IF10" s="187">
        <f>ВВ!IF10</f>
        <v>6950</v>
      </c>
      <c r="IG10" s="187">
        <f>ВВ!IG10</f>
        <v>6950</v>
      </c>
      <c r="IH10" s="187">
        <f>ВВ!IH10</f>
        <v>6950</v>
      </c>
      <c r="II10" s="187">
        <f>ВВ!II10</f>
        <v>6950</v>
      </c>
      <c r="IJ10" s="187">
        <f>ВВ!IJ10</f>
        <v>6950</v>
      </c>
      <c r="IK10" s="187">
        <f>ВВ!IK10</f>
        <v>6950</v>
      </c>
      <c r="IL10" s="187">
        <f>ВВ!IL10</f>
        <v>6950</v>
      </c>
      <c r="IM10" s="187">
        <f>ВВ!IM10</f>
        <v>6950</v>
      </c>
      <c r="IN10" s="187">
        <f>ВВ!IN10</f>
        <v>6950</v>
      </c>
      <c r="IO10" s="187">
        <f>ВВ!IO10</f>
        <v>6950</v>
      </c>
      <c r="IP10" s="187">
        <f>ВВ!IP10</f>
        <v>6950</v>
      </c>
      <c r="IQ10" s="187">
        <f>ВВ!IQ10</f>
        <v>6950</v>
      </c>
      <c r="IR10" s="187">
        <f>ВВ!IR10</f>
        <v>6950</v>
      </c>
      <c r="IS10" s="187">
        <f>ВВ!IS10</f>
        <v>6950</v>
      </c>
      <c r="IT10" s="187">
        <f>ВВ!IT10</f>
        <v>7250</v>
      </c>
      <c r="IU10" s="187">
        <f>ВВ!IU10</f>
        <v>7250</v>
      </c>
      <c r="IV10" s="187">
        <f>ВВ!IV10</f>
        <v>6950</v>
      </c>
      <c r="IW10" s="187">
        <f>ВВ!IW10</f>
        <v>6950</v>
      </c>
      <c r="IX10" s="187">
        <f>ВВ!IX10</f>
        <v>6950</v>
      </c>
      <c r="IY10" s="187">
        <f>ВВ!IY10</f>
        <v>6950</v>
      </c>
      <c r="IZ10" s="187">
        <f>ВВ!IZ10</f>
        <v>6950</v>
      </c>
      <c r="JA10" s="187">
        <f>ВВ!JA10</f>
        <v>8150</v>
      </c>
      <c r="JB10" s="187">
        <f>ВВ!JB10</f>
        <v>8150</v>
      </c>
      <c r="JC10" s="187">
        <f>ВВ!JC10</f>
        <v>8150</v>
      </c>
      <c r="JD10" s="187">
        <f>ВВ!JD10</f>
        <v>8150</v>
      </c>
      <c r="JE10" s="187">
        <f>ВВ!JE10</f>
        <v>8150</v>
      </c>
      <c r="JF10" s="187">
        <f>ВВ!JF10</f>
        <v>8150</v>
      </c>
      <c r="JG10" s="187">
        <f>ВВ!JG10</f>
        <v>8150</v>
      </c>
      <c r="JH10" s="187">
        <f>ВВ!JH10</f>
        <v>8650</v>
      </c>
      <c r="JI10" s="187">
        <f>ВВ!JI10</f>
        <v>8650</v>
      </c>
      <c r="JJ10" s="187">
        <f>ВВ!JJ10</f>
        <v>8650</v>
      </c>
      <c r="JK10" s="187">
        <f>ВВ!JK10</f>
        <v>8650</v>
      </c>
      <c r="JL10" s="187">
        <f>ВВ!JL10</f>
        <v>8650</v>
      </c>
      <c r="JM10" s="187">
        <f>ВВ!JM10</f>
        <v>8650</v>
      </c>
      <c r="JN10" s="187">
        <f>ВВ!JN10</f>
        <v>8650</v>
      </c>
    </row>
    <row r="11" spans="1:274" ht="10.7" hidden="1" customHeight="1" x14ac:dyDescent="0.2">
      <c r="A11" s="12">
        <v>2</v>
      </c>
      <c r="B11" s="35">
        <f>ВВ!B11</f>
        <v>11000</v>
      </c>
      <c r="C11" s="35">
        <f>ВВ!C11</f>
        <v>10400</v>
      </c>
      <c r="D11" s="35">
        <f>ВВ!D11</f>
        <v>10400</v>
      </c>
      <c r="E11" s="35">
        <f>ВВ!E11</f>
        <v>10400</v>
      </c>
      <c r="F11" s="35">
        <f>ВВ!F11</f>
        <v>10400</v>
      </c>
      <c r="G11" s="35">
        <f>ВВ!G11</f>
        <v>8900</v>
      </c>
      <c r="H11" s="35">
        <f>ВВ!H11</f>
        <v>8900</v>
      </c>
      <c r="I11" s="35">
        <f>ВВ!I11</f>
        <v>8900</v>
      </c>
      <c r="J11" s="35">
        <f>ВВ!J11</f>
        <v>8900</v>
      </c>
      <c r="K11" s="35">
        <f>ВВ!K11</f>
        <v>8600</v>
      </c>
      <c r="L11" s="35">
        <f>ВВ!L11</f>
        <v>8600</v>
      </c>
      <c r="M11" s="35">
        <f>ВВ!M11</f>
        <v>8600</v>
      </c>
      <c r="N11" s="35">
        <f>ВВ!N11</f>
        <v>8600</v>
      </c>
      <c r="O11" s="35">
        <f>ВВ!O11</f>
        <v>8600</v>
      </c>
      <c r="P11" s="35">
        <f>ВВ!P11</f>
        <v>8600</v>
      </c>
      <c r="Q11" s="35">
        <f>ВВ!Q11</f>
        <v>8600</v>
      </c>
      <c r="R11" s="35">
        <f>ВВ!R11</f>
        <v>8600</v>
      </c>
      <c r="S11" s="35">
        <f>ВВ!S11</f>
        <v>8600</v>
      </c>
      <c r="T11" s="35">
        <f>ВВ!T11</f>
        <v>8900</v>
      </c>
      <c r="U11" s="35">
        <f>ВВ!U11</f>
        <v>10300</v>
      </c>
      <c r="V11" s="35">
        <f>ВВ!V11</f>
        <v>10300</v>
      </c>
      <c r="W11" s="35">
        <f>ВВ!W11</f>
        <v>9500</v>
      </c>
      <c r="X11" s="35">
        <f>ВВ!X11</f>
        <v>8600</v>
      </c>
      <c r="Y11" s="35">
        <f>ВВ!Y11</f>
        <v>8600</v>
      </c>
      <c r="Z11" s="35">
        <f>ВВ!Z11</f>
        <v>8600</v>
      </c>
      <c r="AA11" s="35">
        <f>ВВ!AA11</f>
        <v>8600</v>
      </c>
      <c r="AB11" s="35">
        <f>ВВ!AB11</f>
        <v>8600</v>
      </c>
      <c r="AC11" s="35">
        <f>ВВ!AC11</f>
        <v>8600</v>
      </c>
      <c r="AD11" s="35">
        <f>ВВ!AD11</f>
        <v>9500</v>
      </c>
      <c r="AE11" s="35">
        <f>ВВ!AE11</f>
        <v>9500</v>
      </c>
      <c r="AF11" s="35">
        <f>ВВ!AF11</f>
        <v>8600</v>
      </c>
      <c r="AG11" s="35">
        <f>ВВ!AG11</f>
        <v>8600</v>
      </c>
      <c r="AH11" s="35">
        <f>ВВ!AH11</f>
        <v>8600</v>
      </c>
      <c r="AI11" s="35">
        <f>ВВ!AI11</f>
        <v>8600</v>
      </c>
      <c r="AJ11" s="35">
        <f>ВВ!AJ11</f>
        <v>9800</v>
      </c>
      <c r="AK11" s="35">
        <f>ВВ!AK11</f>
        <v>9800</v>
      </c>
      <c r="AL11" s="35">
        <f>ВВ!AL11</f>
        <v>9800</v>
      </c>
      <c r="AM11" s="35">
        <f>ВВ!AM11</f>
        <v>8900</v>
      </c>
      <c r="AN11" s="35">
        <f>ВВ!AN11</f>
        <v>8900</v>
      </c>
      <c r="AO11" s="35">
        <f>ВВ!AO11</f>
        <v>8900</v>
      </c>
      <c r="AP11" s="35">
        <f>ВВ!AP11</f>
        <v>8900</v>
      </c>
      <c r="AQ11" s="35">
        <f>ВВ!AQ11</f>
        <v>8900</v>
      </c>
      <c r="AR11" s="35">
        <f>ВВ!AR11</f>
        <v>9500</v>
      </c>
      <c r="AS11" s="35">
        <f>ВВ!AS11</f>
        <v>9500</v>
      </c>
      <c r="AT11" s="35">
        <f>ВВ!AT11</f>
        <v>9500</v>
      </c>
      <c r="AU11" s="35">
        <f>ВВ!AU11</f>
        <v>8600</v>
      </c>
      <c r="AV11" s="35">
        <f>ВВ!AV11</f>
        <v>8600</v>
      </c>
      <c r="AW11" s="35">
        <f>ВВ!AW11</f>
        <v>8600</v>
      </c>
      <c r="AX11" s="35">
        <f>ВВ!AX11</f>
        <v>8600</v>
      </c>
      <c r="AY11" s="35">
        <f>ВВ!AY11</f>
        <v>8600</v>
      </c>
      <c r="AZ11" s="35">
        <f>ВВ!AZ11</f>
        <v>8600</v>
      </c>
      <c r="BA11" s="35">
        <f>ВВ!BA11</f>
        <v>8600</v>
      </c>
      <c r="BB11" s="35">
        <f>ВВ!BB11</f>
        <v>8600</v>
      </c>
      <c r="BC11" s="35">
        <f>ВВ!BC11</f>
        <v>8600</v>
      </c>
      <c r="BD11" s="35">
        <f>ВВ!BD11</f>
        <v>8600</v>
      </c>
      <c r="BE11" s="35">
        <f>ВВ!BE11</f>
        <v>8600</v>
      </c>
      <c r="BF11" s="35">
        <f>ВВ!BF11</f>
        <v>8600</v>
      </c>
      <c r="BG11" s="35">
        <f>ВВ!BG11</f>
        <v>8600</v>
      </c>
      <c r="BH11" s="35">
        <f>ВВ!BH11</f>
        <v>8600</v>
      </c>
      <c r="BI11" s="35">
        <f>ВВ!BI11</f>
        <v>8600</v>
      </c>
      <c r="BJ11" s="35">
        <f>ВВ!BJ11</f>
        <v>8600</v>
      </c>
      <c r="BK11" s="35">
        <f>ВВ!BK11</f>
        <v>8600</v>
      </c>
      <c r="BL11" s="35">
        <f>ВВ!BL11</f>
        <v>8600</v>
      </c>
      <c r="BM11" s="35">
        <f>ВВ!BM11</f>
        <v>8600</v>
      </c>
      <c r="BN11" s="35">
        <f>ВВ!BN11</f>
        <v>8600</v>
      </c>
      <c r="BO11" s="35">
        <f>ВВ!BO11</f>
        <v>8600</v>
      </c>
      <c r="BP11" s="35">
        <f>ВВ!BP11</f>
        <v>8900</v>
      </c>
      <c r="BQ11" s="35">
        <f>ВВ!BQ11</f>
        <v>8900</v>
      </c>
      <c r="BR11" s="35">
        <f>ВВ!BR11</f>
        <v>8900</v>
      </c>
      <c r="BS11" s="35">
        <f>ВВ!BS11</f>
        <v>8900</v>
      </c>
      <c r="BT11" s="35">
        <f>ВВ!BT11</f>
        <v>14400</v>
      </c>
      <c r="BU11" s="35">
        <f>ВВ!BU11</f>
        <v>14400</v>
      </c>
      <c r="BV11" s="155">
        <f>ВВ!BV11</f>
        <v>14400</v>
      </c>
      <c r="BW11" s="155">
        <f>ВВ!BW11</f>
        <v>14400</v>
      </c>
      <c r="BX11" s="155">
        <f>ВВ!BX11</f>
        <v>14400</v>
      </c>
      <c r="BY11" s="155">
        <f>ВВ!BY11</f>
        <v>14400</v>
      </c>
      <c r="BZ11" s="155">
        <f>ВВ!BZ11</f>
        <v>14400</v>
      </c>
      <c r="CA11" s="35">
        <f>ВВ!CA11</f>
        <v>14400</v>
      </c>
      <c r="CB11" s="35">
        <f>ВВ!CB11</f>
        <v>14400</v>
      </c>
      <c r="CC11" s="35">
        <f>ВВ!CC11</f>
        <v>15100</v>
      </c>
      <c r="CD11" s="187">
        <f>ВВ!CD11</f>
        <v>15100</v>
      </c>
      <c r="CE11" s="187">
        <f>ВВ!CE11</f>
        <v>15100</v>
      </c>
      <c r="CF11" s="187">
        <f>ВВ!CF11</f>
        <v>15100</v>
      </c>
      <c r="CG11" s="187">
        <f>ВВ!CG11</f>
        <v>15100</v>
      </c>
      <c r="CH11" s="35">
        <f>ВВ!CH11</f>
        <v>15100</v>
      </c>
      <c r="CI11" s="35">
        <f>ВВ!CI11</f>
        <v>15100</v>
      </c>
      <c r="CJ11" s="35">
        <f>ВВ!CJ11</f>
        <v>14400</v>
      </c>
      <c r="CK11" s="35">
        <f>ВВ!CK11</f>
        <v>14400</v>
      </c>
      <c r="CL11" s="35">
        <f>ВВ!CL11</f>
        <v>14400</v>
      </c>
      <c r="CM11" s="35">
        <f>ВВ!CM11</f>
        <v>14400</v>
      </c>
      <c r="CN11" s="35">
        <f>ВВ!CN11</f>
        <v>14400</v>
      </c>
      <c r="CO11" s="35">
        <f>ВВ!CO11</f>
        <v>14400</v>
      </c>
      <c r="CP11" s="35">
        <f>ВВ!CP11</f>
        <v>14400</v>
      </c>
      <c r="CQ11" s="35">
        <f>ВВ!CQ11</f>
        <v>14400</v>
      </c>
      <c r="CR11" s="35">
        <f>ВВ!CR11</f>
        <v>14400</v>
      </c>
      <c r="CS11" s="35">
        <f>ВВ!CS11</f>
        <v>14400</v>
      </c>
      <c r="CT11" s="35">
        <f>ВВ!CT11</f>
        <v>14400</v>
      </c>
      <c r="CU11" s="35">
        <f>ВВ!CU11</f>
        <v>14400</v>
      </c>
      <c r="CV11" s="35">
        <f>ВВ!CV11</f>
        <v>14400</v>
      </c>
      <c r="CW11" s="35">
        <f>ВВ!CW11</f>
        <v>14400</v>
      </c>
      <c r="CX11" s="35">
        <f>ВВ!CX11</f>
        <v>14400</v>
      </c>
      <c r="CY11" s="35">
        <f>ВВ!CY11</f>
        <v>14400</v>
      </c>
      <c r="CZ11" s="35">
        <f>ВВ!CZ11</f>
        <v>14400</v>
      </c>
      <c r="DA11" s="35">
        <f>ВВ!DA11</f>
        <v>14400</v>
      </c>
      <c r="DB11" s="35">
        <f>ВВ!DB11</f>
        <v>14400</v>
      </c>
      <c r="DC11" s="35">
        <f>ВВ!DC11</f>
        <v>14400</v>
      </c>
      <c r="DD11" s="35">
        <f>ВВ!DD11</f>
        <v>14400</v>
      </c>
      <c r="DE11" s="35">
        <f>ВВ!DE11</f>
        <v>14400</v>
      </c>
      <c r="DF11" s="35">
        <f>ВВ!DF11</f>
        <v>11300</v>
      </c>
      <c r="DG11" s="35">
        <f>ВВ!DG11</f>
        <v>11300</v>
      </c>
      <c r="DH11" s="35">
        <f>ВВ!DH11</f>
        <v>11300</v>
      </c>
      <c r="DI11" s="35">
        <f>ВВ!DI11</f>
        <v>11300</v>
      </c>
      <c r="DJ11" s="35">
        <f>ВВ!DJ11</f>
        <v>11800</v>
      </c>
      <c r="DK11" s="35">
        <f>ВВ!DK11</f>
        <v>11800</v>
      </c>
      <c r="DL11" s="35">
        <f>ВВ!DL11</f>
        <v>11300</v>
      </c>
      <c r="DM11" s="35">
        <f>ВВ!DM11</f>
        <v>11300</v>
      </c>
      <c r="DN11" s="35">
        <f>ВВ!DN11</f>
        <v>11300</v>
      </c>
      <c r="DO11" s="35">
        <f>ВВ!DO11</f>
        <v>11300</v>
      </c>
      <c r="DP11" s="35">
        <f>ВВ!DP11</f>
        <v>11300</v>
      </c>
      <c r="DQ11" s="35">
        <f>ВВ!DQ11</f>
        <v>11800</v>
      </c>
      <c r="DR11" s="35">
        <f>ВВ!DR11</f>
        <v>11800</v>
      </c>
      <c r="DS11" s="35">
        <f>ВВ!DS11</f>
        <v>11300</v>
      </c>
      <c r="DT11" s="35">
        <f>ВВ!DT11</f>
        <v>11300</v>
      </c>
      <c r="DU11" s="35">
        <f>ВВ!DU11</f>
        <v>11300</v>
      </c>
      <c r="DV11" s="35">
        <f>ВВ!DV11</f>
        <v>11300</v>
      </c>
      <c r="DW11" s="35">
        <f>ВВ!DW11</f>
        <v>12300</v>
      </c>
      <c r="DX11" s="35">
        <f>ВВ!DX11</f>
        <v>12300</v>
      </c>
      <c r="DY11" s="35">
        <f>ВВ!DY11</f>
        <v>12300</v>
      </c>
      <c r="DZ11" s="35">
        <f>ВВ!DZ11</f>
        <v>11300</v>
      </c>
      <c r="EA11" s="35">
        <f>ВВ!EA11</f>
        <v>11300</v>
      </c>
      <c r="EB11" s="35">
        <f>ВВ!EB11</f>
        <v>11300</v>
      </c>
      <c r="EC11" s="35">
        <f>ВВ!EC11</f>
        <v>11300</v>
      </c>
      <c r="ED11" s="35">
        <f>ВВ!ED11</f>
        <v>11300</v>
      </c>
      <c r="EE11" s="35">
        <f>ВВ!EE11</f>
        <v>11800</v>
      </c>
      <c r="EF11" s="35">
        <f>ВВ!EF11</f>
        <v>11800</v>
      </c>
      <c r="EG11" s="35">
        <f>ВВ!EG11</f>
        <v>11300</v>
      </c>
      <c r="EH11" s="35">
        <f>ВВ!EH11</f>
        <v>11300</v>
      </c>
      <c r="EI11" s="35">
        <f>ВВ!EI11</f>
        <v>11300</v>
      </c>
      <c r="EJ11" s="35">
        <f>ВВ!EJ11</f>
        <v>11300</v>
      </c>
      <c r="EK11" s="35">
        <f>ВВ!EK11</f>
        <v>11300</v>
      </c>
      <c r="EL11" s="35">
        <f>ВВ!EL11</f>
        <v>11800</v>
      </c>
      <c r="EM11" s="35">
        <f>ВВ!EM11</f>
        <v>11800</v>
      </c>
      <c r="EN11" s="35">
        <f>ВВ!EN11</f>
        <v>11300</v>
      </c>
      <c r="EO11" s="35">
        <f>ВВ!EO11</f>
        <v>11300</v>
      </c>
      <c r="EP11" s="35">
        <f>ВВ!EP11</f>
        <v>11300</v>
      </c>
      <c r="EQ11" s="35">
        <f>ВВ!EQ11</f>
        <v>11300</v>
      </c>
      <c r="ER11" s="35">
        <f>ВВ!ER11</f>
        <v>11300</v>
      </c>
      <c r="ES11" s="35">
        <f>ВВ!ES11</f>
        <v>11300</v>
      </c>
      <c r="ET11" s="35">
        <f>ВВ!ET11</f>
        <v>11300</v>
      </c>
      <c r="EU11" s="35">
        <f>ВВ!EU11</f>
        <v>10300</v>
      </c>
      <c r="EV11" s="35">
        <f>ВВ!EV11</f>
        <v>10300</v>
      </c>
      <c r="EW11" s="35">
        <f>ВВ!EW11</f>
        <v>10300</v>
      </c>
      <c r="EX11" s="35">
        <f>ВВ!EX11</f>
        <v>10300</v>
      </c>
      <c r="EY11" s="35">
        <f>ВВ!EY11</f>
        <v>10300</v>
      </c>
      <c r="EZ11" s="35">
        <f>ВВ!EZ11</f>
        <v>10300</v>
      </c>
      <c r="FA11" s="35">
        <f>ВВ!FA11</f>
        <v>10300</v>
      </c>
      <c r="FB11" s="35">
        <f>ВВ!FB11</f>
        <v>9800</v>
      </c>
      <c r="FC11" s="35">
        <f>ВВ!FC11</f>
        <v>9800</v>
      </c>
      <c r="FD11" s="35">
        <f>ВВ!FD11</f>
        <v>9800</v>
      </c>
      <c r="FE11" s="35">
        <f>ВВ!FE11</f>
        <v>9800</v>
      </c>
      <c r="FF11" s="35">
        <f>ВВ!FF11</f>
        <v>9800</v>
      </c>
      <c r="FG11" s="35">
        <f>ВВ!FG11</f>
        <v>10300</v>
      </c>
      <c r="FH11" s="35">
        <f>ВВ!FH11</f>
        <v>10300</v>
      </c>
      <c r="FI11" s="35">
        <f>ВВ!FI11</f>
        <v>9800</v>
      </c>
      <c r="FJ11" s="35">
        <f>ВВ!FJ11</f>
        <v>9800</v>
      </c>
      <c r="FK11" s="35">
        <f>ВВ!FK11</f>
        <v>9800</v>
      </c>
      <c r="FL11" s="35">
        <f>ВВ!FL11</f>
        <v>9800</v>
      </c>
      <c r="FM11" s="35">
        <f>ВВ!FM11</f>
        <v>9800</v>
      </c>
      <c r="FN11" s="35">
        <f>ВВ!FN11</f>
        <v>10300</v>
      </c>
      <c r="FO11" s="35">
        <f>ВВ!FO11</f>
        <v>10300</v>
      </c>
      <c r="FP11" s="35">
        <f>ВВ!FP11</f>
        <v>9800</v>
      </c>
      <c r="FQ11" s="35">
        <f>ВВ!FQ11</f>
        <v>9800</v>
      </c>
      <c r="FR11" s="35">
        <f>ВВ!FR11</f>
        <v>9800</v>
      </c>
      <c r="FS11" s="35">
        <f>ВВ!FS11</f>
        <v>9800</v>
      </c>
      <c r="FT11" s="35">
        <f>ВВ!FT11</f>
        <v>9800</v>
      </c>
      <c r="FU11" s="35">
        <f>ВВ!FU11</f>
        <v>10300</v>
      </c>
      <c r="FV11" s="35">
        <f>ВВ!FV11</f>
        <v>10300</v>
      </c>
      <c r="FW11" s="35">
        <f>ВВ!FW11</f>
        <v>10300</v>
      </c>
      <c r="FX11" s="35">
        <f>ВВ!FX11</f>
        <v>10300</v>
      </c>
      <c r="FY11" s="35">
        <f>ВВ!FY11</f>
        <v>10300</v>
      </c>
      <c r="FZ11" s="35">
        <f>ВВ!FZ11</f>
        <v>10300</v>
      </c>
      <c r="GA11" s="35">
        <f>ВВ!GA11</f>
        <v>10300</v>
      </c>
      <c r="GB11" s="35">
        <f>ВВ!GB11</f>
        <v>10300</v>
      </c>
      <c r="GC11" s="35">
        <f>ВВ!GC11</f>
        <v>10300</v>
      </c>
      <c r="GD11" s="35">
        <f>ВВ!GD11</f>
        <v>10300</v>
      </c>
      <c r="GE11" s="35">
        <f>ВВ!GE11</f>
        <v>10300</v>
      </c>
      <c r="GF11" s="35">
        <f>ВВ!GF11</f>
        <v>10300</v>
      </c>
      <c r="GG11" s="187">
        <f>ВВ!GG11</f>
        <v>10300</v>
      </c>
      <c r="GH11" s="187">
        <f>ВВ!GH11</f>
        <v>10300</v>
      </c>
      <c r="GI11" s="187">
        <f>ВВ!GI11</f>
        <v>10300</v>
      </c>
      <c r="GJ11" s="187">
        <f>ВВ!GJ11</f>
        <v>10300</v>
      </c>
      <c r="GK11" s="187">
        <f>ВВ!GK11</f>
        <v>9500</v>
      </c>
      <c r="GL11" s="187">
        <f>ВВ!GL11</f>
        <v>9500</v>
      </c>
      <c r="GM11" s="187">
        <f>ВВ!GM11</f>
        <v>9500</v>
      </c>
      <c r="GN11" s="187">
        <f>ВВ!GN11</f>
        <v>9500</v>
      </c>
      <c r="GO11" s="187">
        <f>ВВ!GO11</f>
        <v>9500</v>
      </c>
      <c r="GP11" s="187">
        <f>ВВ!GP11</f>
        <v>9800</v>
      </c>
      <c r="GQ11" s="187">
        <f>ВВ!GQ11</f>
        <v>9800</v>
      </c>
      <c r="GR11" s="187">
        <f>ВВ!GR11</f>
        <v>9500</v>
      </c>
      <c r="GS11" s="187">
        <f>ВВ!GS11</f>
        <v>9500</v>
      </c>
      <c r="GT11" s="187">
        <f>ВВ!GT11</f>
        <v>9500</v>
      </c>
      <c r="GU11" s="187">
        <f>ВВ!GU11</f>
        <v>9500</v>
      </c>
      <c r="GV11" s="187">
        <f>ВВ!GV11</f>
        <v>9500</v>
      </c>
      <c r="GW11" s="187">
        <f>ВВ!GW11</f>
        <v>9500</v>
      </c>
      <c r="GX11" s="187">
        <f>ВВ!GX11</f>
        <v>9500</v>
      </c>
      <c r="GY11" s="187">
        <f>ВВ!GY11</f>
        <v>9200</v>
      </c>
      <c r="GZ11" s="187">
        <f>ВВ!GZ11</f>
        <v>9200</v>
      </c>
      <c r="HA11" s="187">
        <f>ВВ!HA11</f>
        <v>9200</v>
      </c>
      <c r="HB11" s="187">
        <f>ВВ!HB11</f>
        <v>9200</v>
      </c>
      <c r="HC11" s="187">
        <f>ВВ!HC11</f>
        <v>9200</v>
      </c>
      <c r="HD11" s="187">
        <f>ВВ!HD11</f>
        <v>9500</v>
      </c>
      <c r="HE11" s="187">
        <f>ВВ!HE11</f>
        <v>9500</v>
      </c>
      <c r="HF11" s="187">
        <f>ВВ!HF11</f>
        <v>9200</v>
      </c>
      <c r="HG11" s="187">
        <f>ВВ!HG11</f>
        <v>9200</v>
      </c>
      <c r="HH11" s="187">
        <f>ВВ!HH11</f>
        <v>9500</v>
      </c>
      <c r="HI11" s="187">
        <f>ВВ!HI11</f>
        <v>9500</v>
      </c>
      <c r="HJ11" s="187">
        <f>ВВ!HJ11</f>
        <v>9500</v>
      </c>
      <c r="HK11" s="187">
        <f>ВВ!HK11</f>
        <v>9500</v>
      </c>
      <c r="HL11" s="187">
        <f>ВВ!HL11</f>
        <v>9500</v>
      </c>
      <c r="HM11" s="187">
        <f>ВВ!HM11</f>
        <v>9200</v>
      </c>
      <c r="HN11" s="187">
        <f>ВВ!HN11</f>
        <v>9200</v>
      </c>
      <c r="HO11" s="187">
        <f>ВВ!HO11</f>
        <v>9200</v>
      </c>
      <c r="HP11" s="187">
        <f>ВВ!HP11</f>
        <v>9200</v>
      </c>
      <c r="HQ11" s="187">
        <f>ВВ!HQ11</f>
        <v>9200</v>
      </c>
      <c r="HR11" s="187">
        <f>ВВ!HR11</f>
        <v>9200</v>
      </c>
      <c r="HS11" s="187">
        <f>ВВ!HS11</f>
        <v>9200</v>
      </c>
      <c r="HT11" s="187">
        <f>ВВ!HT11</f>
        <v>8600</v>
      </c>
      <c r="HU11" s="187">
        <f>ВВ!HU11</f>
        <v>8600</v>
      </c>
      <c r="HV11" s="187">
        <f>ВВ!HV11</f>
        <v>8600</v>
      </c>
      <c r="HW11" s="187">
        <f>ВВ!HW11</f>
        <v>8600</v>
      </c>
      <c r="HX11" s="187">
        <f>ВВ!HX11</f>
        <v>8600</v>
      </c>
      <c r="HY11" s="187">
        <f>ВВ!HY11</f>
        <v>8600</v>
      </c>
      <c r="HZ11" s="187">
        <f>ВВ!HZ11</f>
        <v>8600</v>
      </c>
      <c r="IA11" s="187">
        <f>ВВ!IA11</f>
        <v>8600</v>
      </c>
      <c r="IB11" s="187">
        <f>ВВ!IB11</f>
        <v>8600</v>
      </c>
      <c r="IC11" s="187">
        <f>ВВ!IC11</f>
        <v>8600</v>
      </c>
      <c r="ID11" s="187">
        <f>ВВ!ID11</f>
        <v>8600</v>
      </c>
      <c r="IE11" s="187">
        <f>ВВ!IE11</f>
        <v>8600</v>
      </c>
      <c r="IF11" s="187">
        <f>ВВ!IF11</f>
        <v>8600</v>
      </c>
      <c r="IG11" s="187">
        <f>ВВ!IG11</f>
        <v>8600</v>
      </c>
      <c r="IH11" s="187">
        <f>ВВ!IH11</f>
        <v>8600</v>
      </c>
      <c r="II11" s="187">
        <f>ВВ!II11</f>
        <v>8600</v>
      </c>
      <c r="IJ11" s="187">
        <f>ВВ!IJ11</f>
        <v>8600</v>
      </c>
      <c r="IK11" s="187">
        <f>ВВ!IK11</f>
        <v>8600</v>
      </c>
      <c r="IL11" s="187">
        <f>ВВ!IL11</f>
        <v>8600</v>
      </c>
      <c r="IM11" s="187">
        <f>ВВ!IM11</f>
        <v>8600</v>
      </c>
      <c r="IN11" s="187">
        <f>ВВ!IN11</f>
        <v>8600</v>
      </c>
      <c r="IO11" s="187">
        <f>ВВ!IO11</f>
        <v>8600</v>
      </c>
      <c r="IP11" s="187">
        <f>ВВ!IP11</f>
        <v>8600</v>
      </c>
      <c r="IQ11" s="187">
        <f>ВВ!IQ11</f>
        <v>8600</v>
      </c>
      <c r="IR11" s="187">
        <f>ВВ!IR11</f>
        <v>8600</v>
      </c>
      <c r="IS11" s="187">
        <f>ВВ!IS11</f>
        <v>8600</v>
      </c>
      <c r="IT11" s="187">
        <f>ВВ!IT11</f>
        <v>8900</v>
      </c>
      <c r="IU11" s="187">
        <f>ВВ!IU11</f>
        <v>8900</v>
      </c>
      <c r="IV11" s="187">
        <f>ВВ!IV11</f>
        <v>8600</v>
      </c>
      <c r="IW11" s="187">
        <f>ВВ!IW11</f>
        <v>8600</v>
      </c>
      <c r="IX11" s="187">
        <f>ВВ!IX11</f>
        <v>8600</v>
      </c>
      <c r="IY11" s="187">
        <f>ВВ!IY11</f>
        <v>8600</v>
      </c>
      <c r="IZ11" s="187">
        <f>ВВ!IZ11</f>
        <v>8600</v>
      </c>
      <c r="JA11" s="187">
        <f>ВВ!JA11</f>
        <v>9800</v>
      </c>
      <c r="JB11" s="187">
        <f>ВВ!JB11</f>
        <v>9800</v>
      </c>
      <c r="JC11" s="187">
        <f>ВВ!JC11</f>
        <v>9800</v>
      </c>
      <c r="JD11" s="187">
        <f>ВВ!JD11</f>
        <v>9800</v>
      </c>
      <c r="JE11" s="187">
        <f>ВВ!JE11</f>
        <v>9800</v>
      </c>
      <c r="JF11" s="187">
        <f>ВВ!JF11</f>
        <v>9800</v>
      </c>
      <c r="JG11" s="187">
        <f>ВВ!JG11</f>
        <v>9800</v>
      </c>
      <c r="JH11" s="187">
        <f>ВВ!JH11</f>
        <v>10300</v>
      </c>
      <c r="JI11" s="187">
        <f>ВВ!JI11</f>
        <v>10300</v>
      </c>
      <c r="JJ11" s="187">
        <f>ВВ!JJ11</f>
        <v>10300</v>
      </c>
      <c r="JK11" s="187">
        <f>ВВ!JK11</f>
        <v>10300</v>
      </c>
      <c r="JL11" s="187">
        <f>ВВ!JL11</f>
        <v>10300</v>
      </c>
      <c r="JM11" s="187">
        <f>ВВ!JM11</f>
        <v>10300</v>
      </c>
      <c r="JN11" s="187">
        <f>ВВ!JN11</f>
        <v>10300</v>
      </c>
    </row>
    <row r="12" spans="1:274" ht="10.7" hidden="1" customHeight="1" x14ac:dyDescent="0.2">
      <c r="A12" s="14" t="s">
        <v>6</v>
      </c>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155"/>
      <c r="BW12" s="155"/>
      <c r="BX12" s="155"/>
      <c r="BY12" s="155"/>
      <c r="BZ12" s="155"/>
      <c r="CA12" s="35"/>
      <c r="CB12" s="35"/>
      <c r="CC12" s="35"/>
      <c r="CD12" s="187"/>
      <c r="CE12" s="187"/>
      <c r="CF12" s="187"/>
      <c r="CG12" s="187"/>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c r="IW12" s="187"/>
      <c r="IX12" s="187"/>
      <c r="IY12" s="187"/>
      <c r="IZ12" s="187"/>
      <c r="JA12" s="187"/>
      <c r="JB12" s="187"/>
      <c r="JC12" s="187"/>
      <c r="JD12" s="187"/>
      <c r="JE12" s="187"/>
      <c r="JF12" s="187"/>
      <c r="JG12" s="187"/>
      <c r="JH12" s="187"/>
      <c r="JI12" s="187"/>
      <c r="JJ12" s="187"/>
      <c r="JK12" s="187"/>
      <c r="JL12" s="187"/>
      <c r="JM12" s="187"/>
      <c r="JN12" s="187"/>
    </row>
    <row r="13" spans="1:274" ht="10.7" hidden="1" customHeight="1" x14ac:dyDescent="0.2">
      <c r="A13" s="12">
        <v>1</v>
      </c>
      <c r="B13" s="35">
        <f>ВВ!B13</f>
        <v>11150</v>
      </c>
      <c r="C13" s="35">
        <f>ВВ!C13</f>
        <v>10550</v>
      </c>
      <c r="D13" s="35">
        <f>ВВ!D13</f>
        <v>10550</v>
      </c>
      <c r="E13" s="35">
        <f>ВВ!E13</f>
        <v>10550</v>
      </c>
      <c r="F13" s="35">
        <f>ВВ!F13</f>
        <v>10550</v>
      </c>
      <c r="G13" s="35">
        <f>ВВ!G13</f>
        <v>9750</v>
      </c>
      <c r="H13" s="35">
        <f>ВВ!H13</f>
        <v>9750</v>
      </c>
      <c r="I13" s="35">
        <f>ВВ!I13</f>
        <v>9750</v>
      </c>
      <c r="J13" s="35">
        <f>ВВ!J13</f>
        <v>9750</v>
      </c>
      <c r="K13" s="35">
        <f>ВВ!K13</f>
        <v>9450</v>
      </c>
      <c r="L13" s="35">
        <f>ВВ!L13</f>
        <v>9450</v>
      </c>
      <c r="M13" s="35">
        <f>ВВ!M13</f>
        <v>9450</v>
      </c>
      <c r="N13" s="35">
        <f>ВВ!N13</f>
        <v>9450</v>
      </c>
      <c r="O13" s="35">
        <f>ВВ!O13</f>
        <v>9450</v>
      </c>
      <c r="P13" s="35">
        <f>ВВ!P13</f>
        <v>9450</v>
      </c>
      <c r="Q13" s="35">
        <f>ВВ!Q13</f>
        <v>9450</v>
      </c>
      <c r="R13" s="35">
        <f>ВВ!R13</f>
        <v>9450</v>
      </c>
      <c r="S13" s="35">
        <f>ВВ!S13</f>
        <v>9450</v>
      </c>
      <c r="T13" s="35">
        <f>ВВ!T13</f>
        <v>9750</v>
      </c>
      <c r="U13" s="35">
        <f>ВВ!U13</f>
        <v>11150</v>
      </c>
      <c r="V13" s="35">
        <f>ВВ!V13</f>
        <v>11150</v>
      </c>
      <c r="W13" s="35">
        <f>ВВ!W13</f>
        <v>10350</v>
      </c>
      <c r="X13" s="35">
        <f>ВВ!X13</f>
        <v>9450</v>
      </c>
      <c r="Y13" s="35">
        <f>ВВ!Y13</f>
        <v>9450</v>
      </c>
      <c r="Z13" s="35">
        <f>ВВ!Z13</f>
        <v>9450</v>
      </c>
      <c r="AA13" s="35">
        <f>ВВ!AA13</f>
        <v>9450</v>
      </c>
      <c r="AB13" s="35">
        <f>ВВ!AB13</f>
        <v>9450</v>
      </c>
      <c r="AC13" s="35">
        <f>ВВ!AC13</f>
        <v>9450</v>
      </c>
      <c r="AD13" s="35">
        <f>ВВ!AD13</f>
        <v>10350</v>
      </c>
      <c r="AE13" s="35">
        <f>ВВ!AE13</f>
        <v>10350</v>
      </c>
      <c r="AF13" s="35">
        <f>ВВ!AF13</f>
        <v>9450</v>
      </c>
      <c r="AG13" s="35">
        <f>ВВ!AG13</f>
        <v>9450</v>
      </c>
      <c r="AH13" s="35">
        <f>ВВ!AH13</f>
        <v>9450</v>
      </c>
      <c r="AI13" s="35">
        <f>ВВ!AI13</f>
        <v>9450</v>
      </c>
      <c r="AJ13" s="35">
        <f>ВВ!AJ13</f>
        <v>10650</v>
      </c>
      <c r="AK13" s="35">
        <f>ВВ!AK13</f>
        <v>10650</v>
      </c>
      <c r="AL13" s="35">
        <f>ВВ!AL13</f>
        <v>10650</v>
      </c>
      <c r="AM13" s="35">
        <f>ВВ!AM13</f>
        <v>9750</v>
      </c>
      <c r="AN13" s="35">
        <f>ВВ!AN13</f>
        <v>9750</v>
      </c>
      <c r="AO13" s="35">
        <f>ВВ!AO13</f>
        <v>9750</v>
      </c>
      <c r="AP13" s="35">
        <f>ВВ!AP13</f>
        <v>9750</v>
      </c>
      <c r="AQ13" s="35">
        <f>ВВ!AQ13</f>
        <v>9750</v>
      </c>
      <c r="AR13" s="35">
        <f>ВВ!AR13</f>
        <v>10350</v>
      </c>
      <c r="AS13" s="35">
        <f>ВВ!AS13</f>
        <v>10350</v>
      </c>
      <c r="AT13" s="35">
        <f>ВВ!AT13</f>
        <v>10350</v>
      </c>
      <c r="AU13" s="35">
        <f>ВВ!AU13</f>
        <v>9450</v>
      </c>
      <c r="AV13" s="35">
        <f>ВВ!AV13</f>
        <v>9450</v>
      </c>
      <c r="AW13" s="35">
        <f>ВВ!AW13</f>
        <v>9450</v>
      </c>
      <c r="AX13" s="35">
        <f>ВВ!AX13</f>
        <v>9450</v>
      </c>
      <c r="AY13" s="35">
        <f>ВВ!AY13</f>
        <v>9450</v>
      </c>
      <c r="AZ13" s="35">
        <f>ВВ!AZ13</f>
        <v>9450</v>
      </c>
      <c r="BA13" s="35">
        <f>ВВ!BA13</f>
        <v>9450</v>
      </c>
      <c r="BB13" s="35">
        <f>ВВ!BB13</f>
        <v>9450</v>
      </c>
      <c r="BC13" s="35">
        <f>ВВ!BC13</f>
        <v>9450</v>
      </c>
      <c r="BD13" s="35">
        <f>ВВ!BD13</f>
        <v>9450</v>
      </c>
      <c r="BE13" s="35">
        <f>ВВ!BE13</f>
        <v>9450</v>
      </c>
      <c r="BF13" s="35">
        <f>ВВ!BF13</f>
        <v>9450</v>
      </c>
      <c r="BG13" s="35">
        <f>ВВ!BG13</f>
        <v>9450</v>
      </c>
      <c r="BH13" s="35">
        <f>ВВ!BH13</f>
        <v>9450</v>
      </c>
      <c r="BI13" s="35">
        <f>ВВ!BI13</f>
        <v>9450</v>
      </c>
      <c r="BJ13" s="35">
        <f>ВВ!BJ13</f>
        <v>9450</v>
      </c>
      <c r="BK13" s="35">
        <f>ВВ!BK13</f>
        <v>9450</v>
      </c>
      <c r="BL13" s="35">
        <f>ВВ!BL13</f>
        <v>9450</v>
      </c>
      <c r="BM13" s="35">
        <f>ВВ!BM13</f>
        <v>9450</v>
      </c>
      <c r="BN13" s="35">
        <f>ВВ!BN13</f>
        <v>9450</v>
      </c>
      <c r="BO13" s="35">
        <f>ВВ!BO13</f>
        <v>9450</v>
      </c>
      <c r="BP13" s="35">
        <f>ВВ!BP13</f>
        <v>9750</v>
      </c>
      <c r="BQ13" s="35">
        <f>ВВ!BQ13</f>
        <v>9750</v>
      </c>
      <c r="BR13" s="35">
        <f>ВВ!BR13</f>
        <v>9750</v>
      </c>
      <c r="BS13" s="35">
        <f>ВВ!BS13</f>
        <v>9750</v>
      </c>
      <c r="BT13" s="35">
        <f>ВВ!BT13</f>
        <v>15250</v>
      </c>
      <c r="BU13" s="35">
        <f>ВВ!BU13</f>
        <v>15250</v>
      </c>
      <c r="BV13" s="155">
        <f>ВВ!BV13</f>
        <v>15250</v>
      </c>
      <c r="BW13" s="155">
        <f>ВВ!BW13</f>
        <v>15250</v>
      </c>
      <c r="BX13" s="155">
        <f>ВВ!BX13</f>
        <v>15250</v>
      </c>
      <c r="BY13" s="155">
        <f>ВВ!BY13</f>
        <v>15250</v>
      </c>
      <c r="BZ13" s="155">
        <f>ВВ!BZ13</f>
        <v>15250</v>
      </c>
      <c r="CA13" s="35">
        <f>ВВ!CA13</f>
        <v>15250</v>
      </c>
      <c r="CB13" s="35">
        <f>ВВ!CB13</f>
        <v>15250</v>
      </c>
      <c r="CC13" s="35">
        <f>ВВ!CC13</f>
        <v>15950</v>
      </c>
      <c r="CD13" s="187">
        <f>ВВ!CD13</f>
        <v>15950</v>
      </c>
      <c r="CE13" s="187">
        <f>ВВ!CE13</f>
        <v>15950</v>
      </c>
      <c r="CF13" s="187">
        <f>ВВ!CF13</f>
        <v>15950</v>
      </c>
      <c r="CG13" s="187">
        <f>ВВ!CG13</f>
        <v>15950</v>
      </c>
      <c r="CH13" s="35">
        <f>ВВ!CH13</f>
        <v>15950</v>
      </c>
      <c r="CI13" s="35">
        <f>ВВ!CI13</f>
        <v>15950</v>
      </c>
      <c r="CJ13" s="35">
        <f>ВВ!CJ13</f>
        <v>15250</v>
      </c>
      <c r="CK13" s="35">
        <f>ВВ!CK13</f>
        <v>15250</v>
      </c>
      <c r="CL13" s="35">
        <f>ВВ!CL13</f>
        <v>15250</v>
      </c>
      <c r="CM13" s="35">
        <f>ВВ!CM13</f>
        <v>15250</v>
      </c>
      <c r="CN13" s="35">
        <f>ВВ!CN13</f>
        <v>15250</v>
      </c>
      <c r="CO13" s="35">
        <f>ВВ!CO13</f>
        <v>15250</v>
      </c>
      <c r="CP13" s="35">
        <f>ВВ!CP13</f>
        <v>15250</v>
      </c>
      <c r="CQ13" s="35">
        <f>ВВ!CQ13</f>
        <v>15250</v>
      </c>
      <c r="CR13" s="35">
        <f>ВВ!CR13</f>
        <v>15250</v>
      </c>
      <c r="CS13" s="35">
        <f>ВВ!CS13</f>
        <v>15250</v>
      </c>
      <c r="CT13" s="35">
        <f>ВВ!CT13</f>
        <v>15250</v>
      </c>
      <c r="CU13" s="35">
        <f>ВВ!CU13</f>
        <v>15250</v>
      </c>
      <c r="CV13" s="35">
        <f>ВВ!CV13</f>
        <v>15250</v>
      </c>
      <c r="CW13" s="35">
        <f>ВВ!CW13</f>
        <v>15250</v>
      </c>
      <c r="CX13" s="35">
        <f>ВВ!CX13</f>
        <v>15250</v>
      </c>
      <c r="CY13" s="35">
        <f>ВВ!CY13</f>
        <v>15250</v>
      </c>
      <c r="CZ13" s="35">
        <f>ВВ!CZ13</f>
        <v>15250</v>
      </c>
      <c r="DA13" s="35">
        <f>ВВ!DA13</f>
        <v>15250</v>
      </c>
      <c r="DB13" s="35">
        <f>ВВ!DB13</f>
        <v>15250</v>
      </c>
      <c r="DC13" s="35">
        <f>ВВ!DC13</f>
        <v>15250</v>
      </c>
      <c r="DD13" s="35">
        <f>ВВ!DD13</f>
        <v>15250</v>
      </c>
      <c r="DE13" s="35">
        <f>ВВ!DE13</f>
        <v>15250</v>
      </c>
      <c r="DF13" s="35">
        <f>ВВ!DF13</f>
        <v>12150</v>
      </c>
      <c r="DG13" s="35">
        <f>ВВ!DG13</f>
        <v>12150</v>
      </c>
      <c r="DH13" s="35">
        <f>ВВ!DH13</f>
        <v>12150</v>
      </c>
      <c r="DI13" s="35">
        <f>ВВ!DI13</f>
        <v>12150</v>
      </c>
      <c r="DJ13" s="35">
        <f>ВВ!DJ13</f>
        <v>12650</v>
      </c>
      <c r="DK13" s="35">
        <f>ВВ!DK13</f>
        <v>12650</v>
      </c>
      <c r="DL13" s="35">
        <f>ВВ!DL13</f>
        <v>12150</v>
      </c>
      <c r="DM13" s="35">
        <f>ВВ!DM13</f>
        <v>12150</v>
      </c>
      <c r="DN13" s="35">
        <f>ВВ!DN13</f>
        <v>12150</v>
      </c>
      <c r="DO13" s="35">
        <f>ВВ!DO13</f>
        <v>12150</v>
      </c>
      <c r="DP13" s="35">
        <f>ВВ!DP13</f>
        <v>12150</v>
      </c>
      <c r="DQ13" s="35">
        <f>ВВ!DQ13</f>
        <v>12650</v>
      </c>
      <c r="DR13" s="35">
        <f>ВВ!DR13</f>
        <v>12650</v>
      </c>
      <c r="DS13" s="35">
        <f>ВВ!DS13</f>
        <v>12150</v>
      </c>
      <c r="DT13" s="35">
        <f>ВВ!DT13</f>
        <v>12150</v>
      </c>
      <c r="DU13" s="35">
        <f>ВВ!DU13</f>
        <v>12150</v>
      </c>
      <c r="DV13" s="35">
        <f>ВВ!DV13</f>
        <v>12150</v>
      </c>
      <c r="DW13" s="35">
        <f>ВВ!DW13</f>
        <v>13150</v>
      </c>
      <c r="DX13" s="35">
        <f>ВВ!DX13</f>
        <v>13150</v>
      </c>
      <c r="DY13" s="35">
        <f>ВВ!DY13</f>
        <v>13150</v>
      </c>
      <c r="DZ13" s="35">
        <f>ВВ!DZ13</f>
        <v>12150</v>
      </c>
      <c r="EA13" s="35">
        <f>ВВ!EA13</f>
        <v>12150</v>
      </c>
      <c r="EB13" s="35">
        <f>ВВ!EB13</f>
        <v>12150</v>
      </c>
      <c r="EC13" s="35">
        <f>ВВ!EC13</f>
        <v>12150</v>
      </c>
      <c r="ED13" s="35">
        <f>ВВ!ED13</f>
        <v>12150</v>
      </c>
      <c r="EE13" s="35">
        <f>ВВ!EE13</f>
        <v>12650</v>
      </c>
      <c r="EF13" s="35">
        <f>ВВ!EF13</f>
        <v>12650</v>
      </c>
      <c r="EG13" s="35">
        <f>ВВ!EG13</f>
        <v>12150</v>
      </c>
      <c r="EH13" s="35">
        <f>ВВ!EH13</f>
        <v>12150</v>
      </c>
      <c r="EI13" s="35">
        <f>ВВ!EI13</f>
        <v>12150</v>
      </c>
      <c r="EJ13" s="35">
        <f>ВВ!EJ13</f>
        <v>12150</v>
      </c>
      <c r="EK13" s="35">
        <f>ВВ!EK13</f>
        <v>12150</v>
      </c>
      <c r="EL13" s="35">
        <f>ВВ!EL13</f>
        <v>12650</v>
      </c>
      <c r="EM13" s="35">
        <f>ВВ!EM13</f>
        <v>12650</v>
      </c>
      <c r="EN13" s="35">
        <f>ВВ!EN13</f>
        <v>12150</v>
      </c>
      <c r="EO13" s="35">
        <f>ВВ!EO13</f>
        <v>12150</v>
      </c>
      <c r="EP13" s="35">
        <f>ВВ!EP13</f>
        <v>12150</v>
      </c>
      <c r="EQ13" s="35">
        <f>ВВ!EQ13</f>
        <v>12150</v>
      </c>
      <c r="ER13" s="35">
        <f>ВВ!ER13</f>
        <v>12150</v>
      </c>
      <c r="ES13" s="35">
        <f>ВВ!ES13</f>
        <v>12150</v>
      </c>
      <c r="ET13" s="35">
        <f>ВВ!ET13</f>
        <v>12150</v>
      </c>
      <c r="EU13" s="35">
        <f>ВВ!EU13</f>
        <v>11150</v>
      </c>
      <c r="EV13" s="35">
        <f>ВВ!EV13</f>
        <v>11150</v>
      </c>
      <c r="EW13" s="35">
        <f>ВВ!EW13</f>
        <v>11150</v>
      </c>
      <c r="EX13" s="35">
        <f>ВВ!EX13</f>
        <v>11150</v>
      </c>
      <c r="EY13" s="35">
        <f>ВВ!EY13</f>
        <v>11150</v>
      </c>
      <c r="EZ13" s="35">
        <f>ВВ!EZ13</f>
        <v>11150</v>
      </c>
      <c r="FA13" s="35">
        <f>ВВ!FA13</f>
        <v>11150</v>
      </c>
      <c r="FB13" s="35">
        <f>ВВ!FB13</f>
        <v>10650</v>
      </c>
      <c r="FC13" s="35">
        <f>ВВ!FC13</f>
        <v>10650</v>
      </c>
      <c r="FD13" s="35">
        <f>ВВ!FD13</f>
        <v>10650</v>
      </c>
      <c r="FE13" s="35">
        <f>ВВ!FE13</f>
        <v>10650</v>
      </c>
      <c r="FF13" s="35">
        <f>ВВ!FF13</f>
        <v>10650</v>
      </c>
      <c r="FG13" s="35">
        <f>ВВ!FG13</f>
        <v>11150</v>
      </c>
      <c r="FH13" s="35">
        <f>ВВ!FH13</f>
        <v>11150</v>
      </c>
      <c r="FI13" s="35">
        <f>ВВ!FI13</f>
        <v>10650</v>
      </c>
      <c r="FJ13" s="35">
        <f>ВВ!FJ13</f>
        <v>10650</v>
      </c>
      <c r="FK13" s="35">
        <f>ВВ!FK13</f>
        <v>10650</v>
      </c>
      <c r="FL13" s="35">
        <f>ВВ!FL13</f>
        <v>10650</v>
      </c>
      <c r="FM13" s="35">
        <f>ВВ!FM13</f>
        <v>10650</v>
      </c>
      <c r="FN13" s="35">
        <f>ВВ!FN13</f>
        <v>11150</v>
      </c>
      <c r="FO13" s="35">
        <f>ВВ!FO13</f>
        <v>11150</v>
      </c>
      <c r="FP13" s="35">
        <f>ВВ!FP13</f>
        <v>10650</v>
      </c>
      <c r="FQ13" s="35">
        <f>ВВ!FQ13</f>
        <v>10650</v>
      </c>
      <c r="FR13" s="35">
        <f>ВВ!FR13</f>
        <v>10650</v>
      </c>
      <c r="FS13" s="35">
        <f>ВВ!FS13</f>
        <v>10650</v>
      </c>
      <c r="FT13" s="35">
        <f>ВВ!FT13</f>
        <v>10650</v>
      </c>
      <c r="FU13" s="35">
        <f>ВВ!FU13</f>
        <v>11150</v>
      </c>
      <c r="FV13" s="35">
        <f>ВВ!FV13</f>
        <v>11150</v>
      </c>
      <c r="FW13" s="35">
        <f>ВВ!FW13</f>
        <v>11150</v>
      </c>
      <c r="FX13" s="35">
        <f>ВВ!FX13</f>
        <v>11150</v>
      </c>
      <c r="FY13" s="35">
        <f>ВВ!FY13</f>
        <v>11150</v>
      </c>
      <c r="FZ13" s="35">
        <f>ВВ!FZ13</f>
        <v>11150</v>
      </c>
      <c r="GA13" s="35">
        <f>ВВ!GA13</f>
        <v>11150</v>
      </c>
      <c r="GB13" s="35">
        <f>ВВ!GB13</f>
        <v>11150</v>
      </c>
      <c r="GC13" s="35">
        <f>ВВ!GC13</f>
        <v>11150</v>
      </c>
      <c r="GD13" s="35">
        <f>ВВ!GD13</f>
        <v>11150</v>
      </c>
      <c r="GE13" s="35">
        <f>ВВ!GE13</f>
        <v>11150</v>
      </c>
      <c r="GF13" s="35">
        <f>ВВ!GF13</f>
        <v>11150</v>
      </c>
      <c r="GG13" s="187">
        <f>ВВ!GG13</f>
        <v>11150</v>
      </c>
      <c r="GH13" s="187">
        <f>ВВ!GH13</f>
        <v>11150</v>
      </c>
      <c r="GI13" s="187">
        <f>ВВ!GI13</f>
        <v>11150</v>
      </c>
      <c r="GJ13" s="187">
        <f>ВВ!GJ13</f>
        <v>11150</v>
      </c>
      <c r="GK13" s="187">
        <f>ВВ!GK13</f>
        <v>10350</v>
      </c>
      <c r="GL13" s="187">
        <f>ВВ!GL13</f>
        <v>10350</v>
      </c>
      <c r="GM13" s="187">
        <f>ВВ!GM13</f>
        <v>10350</v>
      </c>
      <c r="GN13" s="187">
        <f>ВВ!GN13</f>
        <v>10350</v>
      </c>
      <c r="GO13" s="187">
        <f>ВВ!GO13</f>
        <v>10350</v>
      </c>
      <c r="GP13" s="187">
        <f>ВВ!GP13</f>
        <v>10650</v>
      </c>
      <c r="GQ13" s="187">
        <f>ВВ!GQ13</f>
        <v>10650</v>
      </c>
      <c r="GR13" s="187">
        <f>ВВ!GR13</f>
        <v>10350</v>
      </c>
      <c r="GS13" s="187">
        <f>ВВ!GS13</f>
        <v>10350</v>
      </c>
      <c r="GT13" s="187">
        <f>ВВ!GT13</f>
        <v>10350</v>
      </c>
      <c r="GU13" s="187">
        <f>ВВ!GU13</f>
        <v>10350</v>
      </c>
      <c r="GV13" s="187">
        <f>ВВ!GV13</f>
        <v>10350</v>
      </c>
      <c r="GW13" s="187">
        <f>ВВ!GW13</f>
        <v>10350</v>
      </c>
      <c r="GX13" s="187">
        <f>ВВ!GX13</f>
        <v>10350</v>
      </c>
      <c r="GY13" s="187">
        <f>ВВ!GY13</f>
        <v>10050</v>
      </c>
      <c r="GZ13" s="187">
        <f>ВВ!GZ13</f>
        <v>10050</v>
      </c>
      <c r="HA13" s="187">
        <f>ВВ!HA13</f>
        <v>10050</v>
      </c>
      <c r="HB13" s="187">
        <f>ВВ!HB13</f>
        <v>10050</v>
      </c>
      <c r="HC13" s="187">
        <f>ВВ!HC13</f>
        <v>10050</v>
      </c>
      <c r="HD13" s="187">
        <f>ВВ!HD13</f>
        <v>10350</v>
      </c>
      <c r="HE13" s="187">
        <f>ВВ!HE13</f>
        <v>10350</v>
      </c>
      <c r="HF13" s="187">
        <f>ВВ!HF13</f>
        <v>10050</v>
      </c>
      <c r="HG13" s="187">
        <f>ВВ!HG13</f>
        <v>10050</v>
      </c>
      <c r="HH13" s="187">
        <f>ВВ!HH13</f>
        <v>10350</v>
      </c>
      <c r="HI13" s="187">
        <f>ВВ!HI13</f>
        <v>10350</v>
      </c>
      <c r="HJ13" s="187">
        <f>ВВ!HJ13</f>
        <v>10350</v>
      </c>
      <c r="HK13" s="187">
        <f>ВВ!HK13</f>
        <v>10350</v>
      </c>
      <c r="HL13" s="187">
        <f>ВВ!HL13</f>
        <v>10350</v>
      </c>
      <c r="HM13" s="187">
        <f>ВВ!HM13</f>
        <v>10050</v>
      </c>
      <c r="HN13" s="187">
        <f>ВВ!HN13</f>
        <v>10050</v>
      </c>
      <c r="HO13" s="187">
        <f>ВВ!HO13</f>
        <v>10050</v>
      </c>
      <c r="HP13" s="187">
        <f>ВВ!HP13</f>
        <v>10050</v>
      </c>
      <c r="HQ13" s="187">
        <f>ВВ!HQ13</f>
        <v>10050</v>
      </c>
      <c r="HR13" s="187">
        <f>ВВ!HR13</f>
        <v>10050</v>
      </c>
      <c r="HS13" s="187">
        <f>ВВ!HS13</f>
        <v>10050</v>
      </c>
      <c r="HT13" s="187">
        <f>ВВ!HT13</f>
        <v>9450</v>
      </c>
      <c r="HU13" s="187">
        <f>ВВ!HU13</f>
        <v>9450</v>
      </c>
      <c r="HV13" s="187">
        <f>ВВ!HV13</f>
        <v>9450</v>
      </c>
      <c r="HW13" s="187">
        <f>ВВ!HW13</f>
        <v>9450</v>
      </c>
      <c r="HX13" s="187">
        <f>ВВ!HX13</f>
        <v>9450</v>
      </c>
      <c r="HY13" s="187">
        <f>ВВ!HY13</f>
        <v>9450</v>
      </c>
      <c r="HZ13" s="187">
        <f>ВВ!HZ13</f>
        <v>9450</v>
      </c>
      <c r="IA13" s="187">
        <f>ВВ!IA13</f>
        <v>9450</v>
      </c>
      <c r="IB13" s="187">
        <f>ВВ!IB13</f>
        <v>9450</v>
      </c>
      <c r="IC13" s="187">
        <f>ВВ!IC13</f>
        <v>9450</v>
      </c>
      <c r="ID13" s="187">
        <f>ВВ!ID13</f>
        <v>9450</v>
      </c>
      <c r="IE13" s="187">
        <f>ВВ!IE13</f>
        <v>9450</v>
      </c>
      <c r="IF13" s="187">
        <f>ВВ!IF13</f>
        <v>9450</v>
      </c>
      <c r="IG13" s="187">
        <f>ВВ!IG13</f>
        <v>9450</v>
      </c>
      <c r="IH13" s="187">
        <f>ВВ!IH13</f>
        <v>9450</v>
      </c>
      <c r="II13" s="187">
        <f>ВВ!II13</f>
        <v>9450</v>
      </c>
      <c r="IJ13" s="187">
        <f>ВВ!IJ13</f>
        <v>9450</v>
      </c>
      <c r="IK13" s="187">
        <f>ВВ!IK13</f>
        <v>9450</v>
      </c>
      <c r="IL13" s="187">
        <f>ВВ!IL13</f>
        <v>9450</v>
      </c>
      <c r="IM13" s="187">
        <f>ВВ!IM13</f>
        <v>9450</v>
      </c>
      <c r="IN13" s="187">
        <f>ВВ!IN13</f>
        <v>9450</v>
      </c>
      <c r="IO13" s="187">
        <f>ВВ!IO13</f>
        <v>9450</v>
      </c>
      <c r="IP13" s="187">
        <f>ВВ!IP13</f>
        <v>9450</v>
      </c>
      <c r="IQ13" s="187">
        <f>ВВ!IQ13</f>
        <v>9450</v>
      </c>
      <c r="IR13" s="187">
        <f>ВВ!IR13</f>
        <v>9450</v>
      </c>
      <c r="IS13" s="187">
        <f>ВВ!IS13</f>
        <v>9450</v>
      </c>
      <c r="IT13" s="187">
        <f>ВВ!IT13</f>
        <v>9750</v>
      </c>
      <c r="IU13" s="187">
        <f>ВВ!IU13</f>
        <v>9750</v>
      </c>
      <c r="IV13" s="187">
        <f>ВВ!IV13</f>
        <v>9450</v>
      </c>
      <c r="IW13" s="187">
        <f>ВВ!IW13</f>
        <v>9450</v>
      </c>
      <c r="IX13" s="187">
        <f>ВВ!IX13</f>
        <v>9450</v>
      </c>
      <c r="IY13" s="187">
        <f>ВВ!IY13</f>
        <v>9450</v>
      </c>
      <c r="IZ13" s="187">
        <f>ВВ!IZ13</f>
        <v>9450</v>
      </c>
      <c r="JA13" s="187">
        <f>ВВ!JA13</f>
        <v>10650</v>
      </c>
      <c r="JB13" s="187">
        <f>ВВ!JB13</f>
        <v>10650</v>
      </c>
      <c r="JC13" s="187">
        <f>ВВ!JC13</f>
        <v>10650</v>
      </c>
      <c r="JD13" s="187">
        <f>ВВ!JD13</f>
        <v>10650</v>
      </c>
      <c r="JE13" s="187">
        <f>ВВ!JE13</f>
        <v>10650</v>
      </c>
      <c r="JF13" s="187">
        <f>ВВ!JF13</f>
        <v>10650</v>
      </c>
      <c r="JG13" s="187">
        <f>ВВ!JG13</f>
        <v>10650</v>
      </c>
      <c r="JH13" s="187">
        <f>ВВ!JH13</f>
        <v>11150</v>
      </c>
      <c r="JI13" s="187">
        <f>ВВ!JI13</f>
        <v>11150</v>
      </c>
      <c r="JJ13" s="187">
        <f>ВВ!JJ13</f>
        <v>11150</v>
      </c>
      <c r="JK13" s="187">
        <f>ВВ!JK13</f>
        <v>11150</v>
      </c>
      <c r="JL13" s="187">
        <f>ВВ!JL13</f>
        <v>11150</v>
      </c>
      <c r="JM13" s="187">
        <f>ВВ!JM13</f>
        <v>11150</v>
      </c>
      <c r="JN13" s="187">
        <f>ВВ!JN13</f>
        <v>11150</v>
      </c>
    </row>
    <row r="14" spans="1:274" ht="10.7" hidden="1" customHeight="1" x14ac:dyDescent="0.2">
      <c r="A14" s="12">
        <v>2</v>
      </c>
      <c r="B14" s="35">
        <f>ВВ!B14</f>
        <v>13000</v>
      </c>
      <c r="C14" s="35">
        <f>ВВ!C14</f>
        <v>12400</v>
      </c>
      <c r="D14" s="35">
        <f>ВВ!D14</f>
        <v>12400</v>
      </c>
      <c r="E14" s="35">
        <f>ВВ!E14</f>
        <v>12400</v>
      </c>
      <c r="F14" s="35">
        <f>ВВ!F14</f>
        <v>12400</v>
      </c>
      <c r="G14" s="35">
        <f>ВВ!G14</f>
        <v>11400</v>
      </c>
      <c r="H14" s="35">
        <f>ВВ!H14</f>
        <v>11400</v>
      </c>
      <c r="I14" s="35">
        <f>ВВ!I14</f>
        <v>11400</v>
      </c>
      <c r="J14" s="35">
        <f>ВВ!J14</f>
        <v>11400</v>
      </c>
      <c r="K14" s="35">
        <f>ВВ!K14</f>
        <v>11100</v>
      </c>
      <c r="L14" s="35">
        <f>ВВ!L14</f>
        <v>11100</v>
      </c>
      <c r="M14" s="35">
        <f>ВВ!M14</f>
        <v>11100</v>
      </c>
      <c r="N14" s="35">
        <f>ВВ!N14</f>
        <v>11100</v>
      </c>
      <c r="O14" s="35">
        <f>ВВ!O14</f>
        <v>11100</v>
      </c>
      <c r="P14" s="35">
        <f>ВВ!P14</f>
        <v>11100</v>
      </c>
      <c r="Q14" s="35">
        <f>ВВ!Q14</f>
        <v>11100</v>
      </c>
      <c r="R14" s="35">
        <f>ВВ!R14</f>
        <v>11100</v>
      </c>
      <c r="S14" s="35">
        <f>ВВ!S14</f>
        <v>11100</v>
      </c>
      <c r="T14" s="35">
        <f>ВВ!T14</f>
        <v>11400</v>
      </c>
      <c r="U14" s="35">
        <f>ВВ!U14</f>
        <v>12800</v>
      </c>
      <c r="V14" s="35">
        <f>ВВ!V14</f>
        <v>12800</v>
      </c>
      <c r="W14" s="35">
        <f>ВВ!W14</f>
        <v>12000</v>
      </c>
      <c r="X14" s="35">
        <f>ВВ!X14</f>
        <v>11100</v>
      </c>
      <c r="Y14" s="35">
        <f>ВВ!Y14</f>
        <v>11100</v>
      </c>
      <c r="Z14" s="35">
        <f>ВВ!Z14</f>
        <v>11100</v>
      </c>
      <c r="AA14" s="35">
        <f>ВВ!AA14</f>
        <v>11100</v>
      </c>
      <c r="AB14" s="35">
        <f>ВВ!AB14</f>
        <v>11100</v>
      </c>
      <c r="AC14" s="35">
        <f>ВВ!AC14</f>
        <v>11100</v>
      </c>
      <c r="AD14" s="35">
        <f>ВВ!AD14</f>
        <v>12000</v>
      </c>
      <c r="AE14" s="35">
        <f>ВВ!AE14</f>
        <v>12000</v>
      </c>
      <c r="AF14" s="35">
        <f>ВВ!AF14</f>
        <v>11100</v>
      </c>
      <c r="AG14" s="35">
        <f>ВВ!AG14</f>
        <v>11100</v>
      </c>
      <c r="AH14" s="35">
        <f>ВВ!AH14</f>
        <v>11100</v>
      </c>
      <c r="AI14" s="35">
        <f>ВВ!AI14</f>
        <v>11100</v>
      </c>
      <c r="AJ14" s="35">
        <f>ВВ!AJ14</f>
        <v>12300</v>
      </c>
      <c r="AK14" s="35">
        <f>ВВ!AK14</f>
        <v>12300</v>
      </c>
      <c r="AL14" s="35">
        <f>ВВ!AL14</f>
        <v>12300</v>
      </c>
      <c r="AM14" s="35">
        <f>ВВ!AM14</f>
        <v>11400</v>
      </c>
      <c r="AN14" s="35">
        <f>ВВ!AN14</f>
        <v>11400</v>
      </c>
      <c r="AO14" s="35">
        <f>ВВ!AO14</f>
        <v>11400</v>
      </c>
      <c r="AP14" s="35">
        <f>ВВ!AP14</f>
        <v>11400</v>
      </c>
      <c r="AQ14" s="35">
        <f>ВВ!AQ14</f>
        <v>11400</v>
      </c>
      <c r="AR14" s="35">
        <f>ВВ!AR14</f>
        <v>12000</v>
      </c>
      <c r="AS14" s="35">
        <f>ВВ!AS14</f>
        <v>12000</v>
      </c>
      <c r="AT14" s="35">
        <f>ВВ!AT14</f>
        <v>12000</v>
      </c>
      <c r="AU14" s="35">
        <f>ВВ!AU14</f>
        <v>11100</v>
      </c>
      <c r="AV14" s="35">
        <f>ВВ!AV14</f>
        <v>11100</v>
      </c>
      <c r="AW14" s="35">
        <f>ВВ!AW14</f>
        <v>11100</v>
      </c>
      <c r="AX14" s="35">
        <f>ВВ!AX14</f>
        <v>11100</v>
      </c>
      <c r="AY14" s="35">
        <f>ВВ!AY14</f>
        <v>11100</v>
      </c>
      <c r="AZ14" s="35">
        <f>ВВ!AZ14</f>
        <v>11100</v>
      </c>
      <c r="BA14" s="35">
        <f>ВВ!BA14</f>
        <v>11100</v>
      </c>
      <c r="BB14" s="35">
        <f>ВВ!BB14</f>
        <v>11100</v>
      </c>
      <c r="BC14" s="35">
        <f>ВВ!BC14</f>
        <v>11100</v>
      </c>
      <c r="BD14" s="35">
        <f>ВВ!BD14</f>
        <v>11100</v>
      </c>
      <c r="BE14" s="35">
        <f>ВВ!BE14</f>
        <v>11100</v>
      </c>
      <c r="BF14" s="35">
        <f>ВВ!BF14</f>
        <v>11100</v>
      </c>
      <c r="BG14" s="35">
        <f>ВВ!BG14</f>
        <v>11100</v>
      </c>
      <c r="BH14" s="35">
        <f>ВВ!BH14</f>
        <v>11100</v>
      </c>
      <c r="BI14" s="35">
        <f>ВВ!BI14</f>
        <v>11100</v>
      </c>
      <c r="BJ14" s="35">
        <f>ВВ!BJ14</f>
        <v>11100</v>
      </c>
      <c r="BK14" s="35">
        <f>ВВ!BK14</f>
        <v>11100</v>
      </c>
      <c r="BL14" s="35">
        <f>ВВ!BL14</f>
        <v>11100</v>
      </c>
      <c r="BM14" s="35">
        <f>ВВ!BM14</f>
        <v>11100</v>
      </c>
      <c r="BN14" s="35">
        <f>ВВ!BN14</f>
        <v>11100</v>
      </c>
      <c r="BO14" s="35">
        <f>ВВ!BO14</f>
        <v>11100</v>
      </c>
      <c r="BP14" s="35">
        <f>ВВ!BP14</f>
        <v>11400</v>
      </c>
      <c r="BQ14" s="35">
        <f>ВВ!BQ14</f>
        <v>11400</v>
      </c>
      <c r="BR14" s="35">
        <f>ВВ!BR14</f>
        <v>11400</v>
      </c>
      <c r="BS14" s="35">
        <f>ВВ!BS14</f>
        <v>11400</v>
      </c>
      <c r="BT14" s="35">
        <f>ВВ!BT14</f>
        <v>16900</v>
      </c>
      <c r="BU14" s="35">
        <f>ВВ!BU14</f>
        <v>16900</v>
      </c>
      <c r="BV14" s="155">
        <f>ВВ!BV14</f>
        <v>16900</v>
      </c>
      <c r="BW14" s="155">
        <f>ВВ!BW14</f>
        <v>16900</v>
      </c>
      <c r="BX14" s="155">
        <f>ВВ!BX14</f>
        <v>16900</v>
      </c>
      <c r="BY14" s="155">
        <f>ВВ!BY14</f>
        <v>16900</v>
      </c>
      <c r="BZ14" s="155">
        <f>ВВ!BZ14</f>
        <v>16900</v>
      </c>
      <c r="CA14" s="35">
        <f>ВВ!CA14</f>
        <v>16900</v>
      </c>
      <c r="CB14" s="35">
        <f>ВВ!CB14</f>
        <v>16900</v>
      </c>
      <c r="CC14" s="35">
        <f>ВВ!CC14</f>
        <v>17600</v>
      </c>
      <c r="CD14" s="187">
        <f>ВВ!CD14</f>
        <v>17600</v>
      </c>
      <c r="CE14" s="187">
        <f>ВВ!CE14</f>
        <v>17600</v>
      </c>
      <c r="CF14" s="187">
        <f>ВВ!CF14</f>
        <v>17600</v>
      </c>
      <c r="CG14" s="187">
        <f>ВВ!CG14</f>
        <v>17600</v>
      </c>
      <c r="CH14" s="35">
        <f>ВВ!CH14</f>
        <v>17600</v>
      </c>
      <c r="CI14" s="35">
        <f>ВВ!CI14</f>
        <v>17600</v>
      </c>
      <c r="CJ14" s="35">
        <f>ВВ!CJ14</f>
        <v>16900</v>
      </c>
      <c r="CK14" s="35">
        <f>ВВ!CK14</f>
        <v>16900</v>
      </c>
      <c r="CL14" s="35">
        <f>ВВ!CL14</f>
        <v>16900</v>
      </c>
      <c r="CM14" s="35">
        <f>ВВ!CM14</f>
        <v>16900</v>
      </c>
      <c r="CN14" s="35">
        <f>ВВ!CN14</f>
        <v>16900</v>
      </c>
      <c r="CO14" s="35">
        <f>ВВ!CO14</f>
        <v>16900</v>
      </c>
      <c r="CP14" s="35">
        <f>ВВ!CP14</f>
        <v>16900</v>
      </c>
      <c r="CQ14" s="35">
        <f>ВВ!CQ14</f>
        <v>16900</v>
      </c>
      <c r="CR14" s="35">
        <f>ВВ!CR14</f>
        <v>16900</v>
      </c>
      <c r="CS14" s="35">
        <f>ВВ!CS14</f>
        <v>16900</v>
      </c>
      <c r="CT14" s="35">
        <f>ВВ!CT14</f>
        <v>16900</v>
      </c>
      <c r="CU14" s="35">
        <f>ВВ!CU14</f>
        <v>16900</v>
      </c>
      <c r="CV14" s="35">
        <f>ВВ!CV14</f>
        <v>16900</v>
      </c>
      <c r="CW14" s="35">
        <f>ВВ!CW14</f>
        <v>16900</v>
      </c>
      <c r="CX14" s="35">
        <f>ВВ!CX14</f>
        <v>16900</v>
      </c>
      <c r="CY14" s="35">
        <f>ВВ!CY14</f>
        <v>16900</v>
      </c>
      <c r="CZ14" s="35">
        <f>ВВ!CZ14</f>
        <v>16900</v>
      </c>
      <c r="DA14" s="35">
        <f>ВВ!DA14</f>
        <v>16900</v>
      </c>
      <c r="DB14" s="35">
        <f>ВВ!DB14</f>
        <v>16900</v>
      </c>
      <c r="DC14" s="35">
        <f>ВВ!DC14</f>
        <v>16900</v>
      </c>
      <c r="DD14" s="35">
        <f>ВВ!DD14</f>
        <v>16900</v>
      </c>
      <c r="DE14" s="35">
        <f>ВВ!DE14</f>
        <v>16900</v>
      </c>
      <c r="DF14" s="35">
        <f>ВВ!DF14</f>
        <v>13800</v>
      </c>
      <c r="DG14" s="35">
        <f>ВВ!DG14</f>
        <v>13800</v>
      </c>
      <c r="DH14" s="35">
        <f>ВВ!DH14</f>
        <v>13800</v>
      </c>
      <c r="DI14" s="35">
        <f>ВВ!DI14</f>
        <v>13800</v>
      </c>
      <c r="DJ14" s="35">
        <f>ВВ!DJ14</f>
        <v>14300</v>
      </c>
      <c r="DK14" s="35">
        <f>ВВ!DK14</f>
        <v>14300</v>
      </c>
      <c r="DL14" s="35">
        <f>ВВ!DL14</f>
        <v>13800</v>
      </c>
      <c r="DM14" s="35">
        <f>ВВ!DM14</f>
        <v>13800</v>
      </c>
      <c r="DN14" s="35">
        <f>ВВ!DN14</f>
        <v>13800</v>
      </c>
      <c r="DO14" s="35">
        <f>ВВ!DO14</f>
        <v>13800</v>
      </c>
      <c r="DP14" s="35">
        <f>ВВ!DP14</f>
        <v>13800</v>
      </c>
      <c r="DQ14" s="35">
        <f>ВВ!DQ14</f>
        <v>14300</v>
      </c>
      <c r="DR14" s="35">
        <f>ВВ!DR14</f>
        <v>14300</v>
      </c>
      <c r="DS14" s="35">
        <f>ВВ!DS14</f>
        <v>13800</v>
      </c>
      <c r="DT14" s="35">
        <f>ВВ!DT14</f>
        <v>13800</v>
      </c>
      <c r="DU14" s="35">
        <f>ВВ!DU14</f>
        <v>13800</v>
      </c>
      <c r="DV14" s="35">
        <f>ВВ!DV14</f>
        <v>13800</v>
      </c>
      <c r="DW14" s="35">
        <f>ВВ!DW14</f>
        <v>14800</v>
      </c>
      <c r="DX14" s="35">
        <f>ВВ!DX14</f>
        <v>14800</v>
      </c>
      <c r="DY14" s="35">
        <f>ВВ!DY14</f>
        <v>14800</v>
      </c>
      <c r="DZ14" s="35">
        <f>ВВ!DZ14</f>
        <v>13800</v>
      </c>
      <c r="EA14" s="35">
        <f>ВВ!EA14</f>
        <v>13800</v>
      </c>
      <c r="EB14" s="35">
        <f>ВВ!EB14</f>
        <v>13800</v>
      </c>
      <c r="EC14" s="35">
        <f>ВВ!EC14</f>
        <v>13800</v>
      </c>
      <c r="ED14" s="35">
        <f>ВВ!ED14</f>
        <v>13800</v>
      </c>
      <c r="EE14" s="35">
        <f>ВВ!EE14</f>
        <v>14300</v>
      </c>
      <c r="EF14" s="35">
        <f>ВВ!EF14</f>
        <v>14300</v>
      </c>
      <c r="EG14" s="35">
        <f>ВВ!EG14</f>
        <v>13800</v>
      </c>
      <c r="EH14" s="35">
        <f>ВВ!EH14</f>
        <v>13800</v>
      </c>
      <c r="EI14" s="35">
        <f>ВВ!EI14</f>
        <v>13800</v>
      </c>
      <c r="EJ14" s="35">
        <f>ВВ!EJ14</f>
        <v>13800</v>
      </c>
      <c r="EK14" s="35">
        <f>ВВ!EK14</f>
        <v>13800</v>
      </c>
      <c r="EL14" s="35">
        <f>ВВ!EL14</f>
        <v>14300</v>
      </c>
      <c r="EM14" s="35">
        <f>ВВ!EM14</f>
        <v>14300</v>
      </c>
      <c r="EN14" s="35">
        <f>ВВ!EN14</f>
        <v>13800</v>
      </c>
      <c r="EO14" s="35">
        <f>ВВ!EO14</f>
        <v>13800</v>
      </c>
      <c r="EP14" s="35">
        <f>ВВ!EP14</f>
        <v>13800</v>
      </c>
      <c r="EQ14" s="35">
        <f>ВВ!EQ14</f>
        <v>13800</v>
      </c>
      <c r="ER14" s="35">
        <f>ВВ!ER14</f>
        <v>13800</v>
      </c>
      <c r="ES14" s="35">
        <f>ВВ!ES14</f>
        <v>13800</v>
      </c>
      <c r="ET14" s="35">
        <f>ВВ!ET14</f>
        <v>13800</v>
      </c>
      <c r="EU14" s="35">
        <f>ВВ!EU14</f>
        <v>12800</v>
      </c>
      <c r="EV14" s="35">
        <f>ВВ!EV14</f>
        <v>12800</v>
      </c>
      <c r="EW14" s="35">
        <f>ВВ!EW14</f>
        <v>12800</v>
      </c>
      <c r="EX14" s="35">
        <f>ВВ!EX14</f>
        <v>12800</v>
      </c>
      <c r="EY14" s="35">
        <f>ВВ!EY14</f>
        <v>12800</v>
      </c>
      <c r="EZ14" s="35">
        <f>ВВ!EZ14</f>
        <v>12800</v>
      </c>
      <c r="FA14" s="35">
        <f>ВВ!FA14</f>
        <v>12800</v>
      </c>
      <c r="FB14" s="35">
        <f>ВВ!FB14</f>
        <v>12300</v>
      </c>
      <c r="FC14" s="35">
        <f>ВВ!FC14</f>
        <v>12300</v>
      </c>
      <c r="FD14" s="35">
        <f>ВВ!FD14</f>
        <v>12300</v>
      </c>
      <c r="FE14" s="35">
        <f>ВВ!FE14</f>
        <v>12300</v>
      </c>
      <c r="FF14" s="35">
        <f>ВВ!FF14</f>
        <v>12300</v>
      </c>
      <c r="FG14" s="35">
        <f>ВВ!FG14</f>
        <v>12800</v>
      </c>
      <c r="FH14" s="35">
        <f>ВВ!FH14</f>
        <v>12800</v>
      </c>
      <c r="FI14" s="35">
        <f>ВВ!FI14</f>
        <v>12300</v>
      </c>
      <c r="FJ14" s="35">
        <f>ВВ!FJ14</f>
        <v>12300</v>
      </c>
      <c r="FK14" s="35">
        <f>ВВ!FK14</f>
        <v>12300</v>
      </c>
      <c r="FL14" s="35">
        <f>ВВ!FL14</f>
        <v>12300</v>
      </c>
      <c r="FM14" s="35">
        <f>ВВ!FM14</f>
        <v>12300</v>
      </c>
      <c r="FN14" s="35">
        <f>ВВ!FN14</f>
        <v>12800</v>
      </c>
      <c r="FO14" s="35">
        <f>ВВ!FO14</f>
        <v>12800</v>
      </c>
      <c r="FP14" s="35">
        <f>ВВ!FP14</f>
        <v>12300</v>
      </c>
      <c r="FQ14" s="35">
        <f>ВВ!FQ14</f>
        <v>12300</v>
      </c>
      <c r="FR14" s="35">
        <f>ВВ!FR14</f>
        <v>12300</v>
      </c>
      <c r="FS14" s="35">
        <f>ВВ!FS14</f>
        <v>12300</v>
      </c>
      <c r="FT14" s="35">
        <f>ВВ!FT14</f>
        <v>12300</v>
      </c>
      <c r="FU14" s="35">
        <f>ВВ!FU14</f>
        <v>12800</v>
      </c>
      <c r="FV14" s="35">
        <f>ВВ!FV14</f>
        <v>12800</v>
      </c>
      <c r="FW14" s="35">
        <f>ВВ!FW14</f>
        <v>12800</v>
      </c>
      <c r="FX14" s="35">
        <f>ВВ!FX14</f>
        <v>12800</v>
      </c>
      <c r="FY14" s="35">
        <f>ВВ!FY14</f>
        <v>12800</v>
      </c>
      <c r="FZ14" s="35">
        <f>ВВ!FZ14</f>
        <v>12800</v>
      </c>
      <c r="GA14" s="35">
        <f>ВВ!GA14</f>
        <v>12800</v>
      </c>
      <c r="GB14" s="35">
        <f>ВВ!GB14</f>
        <v>12800</v>
      </c>
      <c r="GC14" s="35">
        <f>ВВ!GC14</f>
        <v>12800</v>
      </c>
      <c r="GD14" s="35">
        <f>ВВ!GD14</f>
        <v>12800</v>
      </c>
      <c r="GE14" s="35">
        <f>ВВ!GE14</f>
        <v>12800</v>
      </c>
      <c r="GF14" s="35">
        <f>ВВ!GF14</f>
        <v>12800</v>
      </c>
      <c r="GG14" s="187">
        <f>ВВ!GG14</f>
        <v>12800</v>
      </c>
      <c r="GH14" s="187">
        <f>ВВ!GH14</f>
        <v>12800</v>
      </c>
      <c r="GI14" s="187">
        <f>ВВ!GI14</f>
        <v>12800</v>
      </c>
      <c r="GJ14" s="187">
        <f>ВВ!GJ14</f>
        <v>12800</v>
      </c>
      <c r="GK14" s="187">
        <f>ВВ!GK14</f>
        <v>12000</v>
      </c>
      <c r="GL14" s="187">
        <f>ВВ!GL14</f>
        <v>12000</v>
      </c>
      <c r="GM14" s="187">
        <f>ВВ!GM14</f>
        <v>12000</v>
      </c>
      <c r="GN14" s="187">
        <f>ВВ!GN14</f>
        <v>12000</v>
      </c>
      <c r="GO14" s="187">
        <f>ВВ!GO14</f>
        <v>12000</v>
      </c>
      <c r="GP14" s="187">
        <f>ВВ!GP14</f>
        <v>12300</v>
      </c>
      <c r="GQ14" s="187">
        <f>ВВ!GQ14</f>
        <v>12300</v>
      </c>
      <c r="GR14" s="187">
        <f>ВВ!GR14</f>
        <v>12000</v>
      </c>
      <c r="GS14" s="187">
        <f>ВВ!GS14</f>
        <v>12000</v>
      </c>
      <c r="GT14" s="187">
        <f>ВВ!GT14</f>
        <v>12000</v>
      </c>
      <c r="GU14" s="187">
        <f>ВВ!GU14</f>
        <v>12000</v>
      </c>
      <c r="GV14" s="187">
        <f>ВВ!GV14</f>
        <v>12000</v>
      </c>
      <c r="GW14" s="187">
        <f>ВВ!GW14</f>
        <v>12000</v>
      </c>
      <c r="GX14" s="187">
        <f>ВВ!GX14</f>
        <v>12000</v>
      </c>
      <c r="GY14" s="187">
        <f>ВВ!GY14</f>
        <v>11700</v>
      </c>
      <c r="GZ14" s="187">
        <f>ВВ!GZ14</f>
        <v>11700</v>
      </c>
      <c r="HA14" s="187">
        <f>ВВ!HA14</f>
        <v>11700</v>
      </c>
      <c r="HB14" s="187">
        <f>ВВ!HB14</f>
        <v>11700</v>
      </c>
      <c r="HC14" s="187">
        <f>ВВ!HC14</f>
        <v>11700</v>
      </c>
      <c r="HD14" s="187">
        <f>ВВ!HD14</f>
        <v>12000</v>
      </c>
      <c r="HE14" s="187">
        <f>ВВ!HE14</f>
        <v>12000</v>
      </c>
      <c r="HF14" s="187">
        <f>ВВ!HF14</f>
        <v>11700</v>
      </c>
      <c r="HG14" s="187">
        <f>ВВ!HG14</f>
        <v>11700</v>
      </c>
      <c r="HH14" s="187">
        <f>ВВ!HH14</f>
        <v>12000</v>
      </c>
      <c r="HI14" s="187">
        <f>ВВ!HI14</f>
        <v>12000</v>
      </c>
      <c r="HJ14" s="187">
        <f>ВВ!HJ14</f>
        <v>12000</v>
      </c>
      <c r="HK14" s="187">
        <f>ВВ!HK14</f>
        <v>12000</v>
      </c>
      <c r="HL14" s="187">
        <f>ВВ!HL14</f>
        <v>12000</v>
      </c>
      <c r="HM14" s="187">
        <f>ВВ!HM14</f>
        <v>11700</v>
      </c>
      <c r="HN14" s="187">
        <f>ВВ!HN14</f>
        <v>11700</v>
      </c>
      <c r="HO14" s="187">
        <f>ВВ!HO14</f>
        <v>11700</v>
      </c>
      <c r="HP14" s="187">
        <f>ВВ!HP14</f>
        <v>11700</v>
      </c>
      <c r="HQ14" s="187">
        <f>ВВ!HQ14</f>
        <v>11700</v>
      </c>
      <c r="HR14" s="187">
        <f>ВВ!HR14</f>
        <v>11700</v>
      </c>
      <c r="HS14" s="187">
        <f>ВВ!HS14</f>
        <v>11700</v>
      </c>
      <c r="HT14" s="187">
        <f>ВВ!HT14</f>
        <v>11100</v>
      </c>
      <c r="HU14" s="187">
        <f>ВВ!HU14</f>
        <v>11100</v>
      </c>
      <c r="HV14" s="187">
        <f>ВВ!HV14</f>
        <v>11100</v>
      </c>
      <c r="HW14" s="187">
        <f>ВВ!HW14</f>
        <v>11100</v>
      </c>
      <c r="HX14" s="187">
        <f>ВВ!HX14</f>
        <v>11100</v>
      </c>
      <c r="HY14" s="187">
        <f>ВВ!HY14</f>
        <v>11100</v>
      </c>
      <c r="HZ14" s="187">
        <f>ВВ!HZ14</f>
        <v>11100</v>
      </c>
      <c r="IA14" s="187">
        <f>ВВ!IA14</f>
        <v>11100</v>
      </c>
      <c r="IB14" s="187">
        <f>ВВ!IB14</f>
        <v>11100</v>
      </c>
      <c r="IC14" s="187">
        <f>ВВ!IC14</f>
        <v>11100</v>
      </c>
      <c r="ID14" s="187">
        <f>ВВ!ID14</f>
        <v>11100</v>
      </c>
      <c r="IE14" s="187">
        <f>ВВ!IE14</f>
        <v>11100</v>
      </c>
      <c r="IF14" s="187">
        <f>ВВ!IF14</f>
        <v>11100</v>
      </c>
      <c r="IG14" s="187">
        <f>ВВ!IG14</f>
        <v>11100</v>
      </c>
      <c r="IH14" s="187">
        <f>ВВ!IH14</f>
        <v>11100</v>
      </c>
      <c r="II14" s="187">
        <f>ВВ!II14</f>
        <v>11100</v>
      </c>
      <c r="IJ14" s="187">
        <f>ВВ!IJ14</f>
        <v>11100</v>
      </c>
      <c r="IK14" s="187">
        <f>ВВ!IK14</f>
        <v>11100</v>
      </c>
      <c r="IL14" s="187">
        <f>ВВ!IL14</f>
        <v>11100</v>
      </c>
      <c r="IM14" s="187">
        <f>ВВ!IM14</f>
        <v>11100</v>
      </c>
      <c r="IN14" s="187">
        <f>ВВ!IN14</f>
        <v>11100</v>
      </c>
      <c r="IO14" s="187">
        <f>ВВ!IO14</f>
        <v>11100</v>
      </c>
      <c r="IP14" s="187">
        <f>ВВ!IP14</f>
        <v>11100</v>
      </c>
      <c r="IQ14" s="187">
        <f>ВВ!IQ14</f>
        <v>11100</v>
      </c>
      <c r="IR14" s="187">
        <f>ВВ!IR14</f>
        <v>11100</v>
      </c>
      <c r="IS14" s="187">
        <f>ВВ!IS14</f>
        <v>11100</v>
      </c>
      <c r="IT14" s="187">
        <f>ВВ!IT14</f>
        <v>11400</v>
      </c>
      <c r="IU14" s="187">
        <f>ВВ!IU14</f>
        <v>11400</v>
      </c>
      <c r="IV14" s="187">
        <f>ВВ!IV14</f>
        <v>11100</v>
      </c>
      <c r="IW14" s="187">
        <f>ВВ!IW14</f>
        <v>11100</v>
      </c>
      <c r="IX14" s="187">
        <f>ВВ!IX14</f>
        <v>11100</v>
      </c>
      <c r="IY14" s="187">
        <f>ВВ!IY14</f>
        <v>11100</v>
      </c>
      <c r="IZ14" s="187">
        <f>ВВ!IZ14</f>
        <v>11100</v>
      </c>
      <c r="JA14" s="187">
        <f>ВВ!JA14</f>
        <v>12300</v>
      </c>
      <c r="JB14" s="187">
        <f>ВВ!JB14</f>
        <v>12300</v>
      </c>
      <c r="JC14" s="187">
        <f>ВВ!JC14</f>
        <v>12300</v>
      </c>
      <c r="JD14" s="187">
        <f>ВВ!JD14</f>
        <v>12300</v>
      </c>
      <c r="JE14" s="187">
        <f>ВВ!JE14</f>
        <v>12300</v>
      </c>
      <c r="JF14" s="187">
        <f>ВВ!JF14</f>
        <v>12300</v>
      </c>
      <c r="JG14" s="187">
        <f>ВВ!JG14</f>
        <v>12300</v>
      </c>
      <c r="JH14" s="187">
        <f>ВВ!JH14</f>
        <v>12800</v>
      </c>
      <c r="JI14" s="187">
        <f>ВВ!JI14</f>
        <v>12800</v>
      </c>
      <c r="JJ14" s="187">
        <f>ВВ!JJ14</f>
        <v>12800</v>
      </c>
      <c r="JK14" s="187">
        <f>ВВ!JK14</f>
        <v>12800</v>
      </c>
      <c r="JL14" s="187">
        <f>ВВ!JL14</f>
        <v>12800</v>
      </c>
      <c r="JM14" s="187">
        <f>ВВ!JM14</f>
        <v>12800</v>
      </c>
      <c r="JN14" s="187">
        <f>ВВ!JN14</f>
        <v>12800</v>
      </c>
    </row>
    <row r="15" spans="1:274" ht="10.7" hidden="1" customHeight="1" x14ac:dyDescent="0.2">
      <c r="A15" s="34" t="s">
        <v>7</v>
      </c>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155"/>
      <c r="BW15" s="155"/>
      <c r="BX15" s="155"/>
      <c r="BY15" s="155"/>
      <c r="BZ15" s="155"/>
      <c r="CA15" s="35"/>
      <c r="CB15" s="35"/>
      <c r="CC15" s="35"/>
      <c r="CD15" s="187"/>
      <c r="CE15" s="187"/>
      <c r="CF15" s="187"/>
      <c r="CG15" s="187"/>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87"/>
      <c r="IE15" s="187"/>
      <c r="IF15" s="187"/>
      <c r="IG15" s="187"/>
      <c r="IH15" s="187"/>
      <c r="II15" s="187"/>
      <c r="IJ15" s="187"/>
      <c r="IK15" s="187"/>
      <c r="IL15" s="187"/>
      <c r="IM15" s="187"/>
      <c r="IN15" s="187"/>
      <c r="IO15" s="187"/>
      <c r="IP15" s="187"/>
      <c r="IQ15" s="187"/>
      <c r="IR15" s="187"/>
      <c r="IS15" s="187"/>
      <c r="IT15" s="187"/>
      <c r="IU15" s="187"/>
      <c r="IV15" s="187"/>
      <c r="IW15" s="187"/>
      <c r="IX15" s="187"/>
      <c r="IY15" s="187"/>
      <c r="IZ15" s="187"/>
      <c r="JA15" s="187"/>
      <c r="JB15" s="187"/>
      <c r="JC15" s="187"/>
      <c r="JD15" s="187"/>
      <c r="JE15" s="187"/>
      <c r="JF15" s="187"/>
      <c r="JG15" s="187"/>
      <c r="JH15" s="187"/>
      <c r="JI15" s="187"/>
      <c r="JJ15" s="187"/>
      <c r="JK15" s="187"/>
      <c r="JL15" s="187"/>
      <c r="JM15" s="187"/>
      <c r="JN15" s="187"/>
    </row>
    <row r="16" spans="1:274" ht="10.7" hidden="1" customHeight="1" x14ac:dyDescent="0.2">
      <c r="A16" s="12">
        <v>1</v>
      </c>
      <c r="B16" s="35">
        <f>ВВ!B16</f>
        <v>12650</v>
      </c>
      <c r="C16" s="35">
        <f>ВВ!C16</f>
        <v>12050</v>
      </c>
      <c r="D16" s="35">
        <f>ВВ!D16</f>
        <v>12050</v>
      </c>
      <c r="E16" s="35">
        <f>ВВ!E16</f>
        <v>12050</v>
      </c>
      <c r="F16" s="35">
        <f>ВВ!F16</f>
        <v>12050</v>
      </c>
      <c r="G16" s="35">
        <f>ВВ!G16</f>
        <v>10750</v>
      </c>
      <c r="H16" s="35">
        <f>ВВ!H16</f>
        <v>10750</v>
      </c>
      <c r="I16" s="35">
        <f>ВВ!I16</f>
        <v>10750</v>
      </c>
      <c r="J16" s="35">
        <f>ВВ!J16</f>
        <v>10750</v>
      </c>
      <c r="K16" s="35">
        <f>ВВ!K16</f>
        <v>10450</v>
      </c>
      <c r="L16" s="35">
        <f>ВВ!L16</f>
        <v>10450</v>
      </c>
      <c r="M16" s="35">
        <f>ВВ!M16</f>
        <v>10450</v>
      </c>
      <c r="N16" s="35">
        <f>ВВ!N16</f>
        <v>10450</v>
      </c>
      <c r="O16" s="35">
        <f>ВВ!O16</f>
        <v>10450</v>
      </c>
      <c r="P16" s="35">
        <f>ВВ!P16</f>
        <v>10450</v>
      </c>
      <c r="Q16" s="35">
        <f>ВВ!Q16</f>
        <v>10450</v>
      </c>
      <c r="R16" s="35">
        <f>ВВ!R16</f>
        <v>10450</v>
      </c>
      <c r="S16" s="35">
        <f>ВВ!S16</f>
        <v>10450</v>
      </c>
      <c r="T16" s="35">
        <f>ВВ!T16</f>
        <v>10750</v>
      </c>
      <c r="U16" s="35">
        <f>ВВ!U16</f>
        <v>12150</v>
      </c>
      <c r="V16" s="35">
        <f>ВВ!V16</f>
        <v>12150</v>
      </c>
      <c r="W16" s="35">
        <f>ВВ!W16</f>
        <v>11350</v>
      </c>
      <c r="X16" s="35">
        <f>ВВ!X16</f>
        <v>10450</v>
      </c>
      <c r="Y16" s="35">
        <f>ВВ!Y16</f>
        <v>10450</v>
      </c>
      <c r="Z16" s="35">
        <f>ВВ!Z16</f>
        <v>10450</v>
      </c>
      <c r="AA16" s="35">
        <f>ВВ!AA16</f>
        <v>10450</v>
      </c>
      <c r="AB16" s="35">
        <f>ВВ!AB16</f>
        <v>10450</v>
      </c>
      <c r="AC16" s="35">
        <f>ВВ!AC16</f>
        <v>10450</v>
      </c>
      <c r="AD16" s="35">
        <f>ВВ!AD16</f>
        <v>11350</v>
      </c>
      <c r="AE16" s="35">
        <f>ВВ!AE16</f>
        <v>11350</v>
      </c>
      <c r="AF16" s="35">
        <f>ВВ!AF16</f>
        <v>10450</v>
      </c>
      <c r="AG16" s="35">
        <f>ВВ!AG16</f>
        <v>10450</v>
      </c>
      <c r="AH16" s="35">
        <f>ВВ!AH16</f>
        <v>10450</v>
      </c>
      <c r="AI16" s="35">
        <f>ВВ!AI16</f>
        <v>10450</v>
      </c>
      <c r="AJ16" s="35">
        <f>ВВ!AJ16</f>
        <v>11650</v>
      </c>
      <c r="AK16" s="35">
        <f>ВВ!AK16</f>
        <v>11650</v>
      </c>
      <c r="AL16" s="35">
        <f>ВВ!AL16</f>
        <v>11650</v>
      </c>
      <c r="AM16" s="35">
        <f>ВВ!AM16</f>
        <v>10750</v>
      </c>
      <c r="AN16" s="35">
        <f>ВВ!AN16</f>
        <v>10750</v>
      </c>
      <c r="AO16" s="35">
        <f>ВВ!AO16</f>
        <v>10750</v>
      </c>
      <c r="AP16" s="35">
        <f>ВВ!AP16</f>
        <v>10750</v>
      </c>
      <c r="AQ16" s="35">
        <f>ВВ!AQ16</f>
        <v>10750</v>
      </c>
      <c r="AR16" s="35">
        <f>ВВ!AR16</f>
        <v>11350</v>
      </c>
      <c r="AS16" s="35">
        <f>ВВ!AS16</f>
        <v>11350</v>
      </c>
      <c r="AT16" s="35">
        <f>ВВ!AT16</f>
        <v>11350</v>
      </c>
      <c r="AU16" s="35">
        <f>ВВ!AU16</f>
        <v>10450</v>
      </c>
      <c r="AV16" s="35">
        <f>ВВ!AV16</f>
        <v>10450</v>
      </c>
      <c r="AW16" s="35">
        <f>ВВ!AW16</f>
        <v>10450</v>
      </c>
      <c r="AX16" s="35">
        <f>ВВ!AX16</f>
        <v>10450</v>
      </c>
      <c r="AY16" s="35">
        <f>ВВ!AY16</f>
        <v>10450</v>
      </c>
      <c r="AZ16" s="35">
        <f>ВВ!AZ16</f>
        <v>10450</v>
      </c>
      <c r="BA16" s="35">
        <f>ВВ!BA16</f>
        <v>10450</v>
      </c>
      <c r="BB16" s="35">
        <f>ВВ!BB16</f>
        <v>10450</v>
      </c>
      <c r="BC16" s="35">
        <f>ВВ!BC16</f>
        <v>10450</v>
      </c>
      <c r="BD16" s="35">
        <f>ВВ!BD16</f>
        <v>10450</v>
      </c>
      <c r="BE16" s="35">
        <f>ВВ!BE16</f>
        <v>10450</v>
      </c>
      <c r="BF16" s="35">
        <f>ВВ!BF16</f>
        <v>10450</v>
      </c>
      <c r="BG16" s="35">
        <f>ВВ!BG16</f>
        <v>10450</v>
      </c>
      <c r="BH16" s="35">
        <f>ВВ!BH16</f>
        <v>10450</v>
      </c>
      <c r="BI16" s="35">
        <f>ВВ!BI16</f>
        <v>10450</v>
      </c>
      <c r="BJ16" s="35">
        <f>ВВ!BJ16</f>
        <v>10450</v>
      </c>
      <c r="BK16" s="35">
        <f>ВВ!BK16</f>
        <v>10450</v>
      </c>
      <c r="BL16" s="35">
        <f>ВВ!BL16</f>
        <v>10450</v>
      </c>
      <c r="BM16" s="35">
        <f>ВВ!BM16</f>
        <v>10450</v>
      </c>
      <c r="BN16" s="35">
        <f>ВВ!BN16</f>
        <v>10450</v>
      </c>
      <c r="BO16" s="35">
        <f>ВВ!BO16</f>
        <v>10450</v>
      </c>
      <c r="BP16" s="35">
        <f>ВВ!BP16</f>
        <v>10750</v>
      </c>
      <c r="BQ16" s="35">
        <f>ВВ!BQ16</f>
        <v>10750</v>
      </c>
      <c r="BR16" s="35">
        <f>ВВ!BR16</f>
        <v>10750</v>
      </c>
      <c r="BS16" s="35">
        <f>ВВ!BS16</f>
        <v>10750</v>
      </c>
      <c r="BT16" s="35">
        <f>ВВ!BT16</f>
        <v>16250</v>
      </c>
      <c r="BU16" s="35">
        <f>ВВ!BU16</f>
        <v>16250</v>
      </c>
      <c r="BV16" s="155">
        <f>ВВ!BV16</f>
        <v>16250</v>
      </c>
      <c r="BW16" s="155">
        <f>ВВ!BW16</f>
        <v>16250</v>
      </c>
      <c r="BX16" s="155">
        <f>ВВ!BX16</f>
        <v>16250</v>
      </c>
      <c r="BY16" s="155">
        <f>ВВ!BY16</f>
        <v>16250</v>
      </c>
      <c r="BZ16" s="155">
        <f>ВВ!BZ16</f>
        <v>16250</v>
      </c>
      <c r="CA16" s="35">
        <f>ВВ!CA16</f>
        <v>16250</v>
      </c>
      <c r="CB16" s="35">
        <f>ВВ!CB16</f>
        <v>16250</v>
      </c>
      <c r="CC16" s="35">
        <f>ВВ!CC16</f>
        <v>16950</v>
      </c>
      <c r="CD16" s="187">
        <f>ВВ!CD16</f>
        <v>16950</v>
      </c>
      <c r="CE16" s="187">
        <f>ВВ!CE16</f>
        <v>16950</v>
      </c>
      <c r="CF16" s="187">
        <f>ВВ!CF16</f>
        <v>16950</v>
      </c>
      <c r="CG16" s="187">
        <f>ВВ!CG16</f>
        <v>16950</v>
      </c>
      <c r="CH16" s="35">
        <f>ВВ!CH16</f>
        <v>16950</v>
      </c>
      <c r="CI16" s="35">
        <f>ВВ!CI16</f>
        <v>16950</v>
      </c>
      <c r="CJ16" s="35">
        <f>ВВ!CJ16</f>
        <v>16250</v>
      </c>
      <c r="CK16" s="35">
        <f>ВВ!CK16</f>
        <v>16250</v>
      </c>
      <c r="CL16" s="35">
        <f>ВВ!CL16</f>
        <v>16250</v>
      </c>
      <c r="CM16" s="35">
        <f>ВВ!CM16</f>
        <v>16250</v>
      </c>
      <c r="CN16" s="35">
        <f>ВВ!CN16</f>
        <v>16250</v>
      </c>
      <c r="CO16" s="35">
        <f>ВВ!CO16</f>
        <v>16250</v>
      </c>
      <c r="CP16" s="35">
        <f>ВВ!CP16</f>
        <v>16250</v>
      </c>
      <c r="CQ16" s="35">
        <f>ВВ!CQ16</f>
        <v>16250</v>
      </c>
      <c r="CR16" s="35">
        <f>ВВ!CR16</f>
        <v>16250</v>
      </c>
      <c r="CS16" s="35">
        <f>ВВ!CS16</f>
        <v>16250</v>
      </c>
      <c r="CT16" s="35">
        <f>ВВ!CT16</f>
        <v>16250</v>
      </c>
      <c r="CU16" s="35">
        <f>ВВ!CU16</f>
        <v>16250</v>
      </c>
      <c r="CV16" s="35">
        <f>ВВ!CV16</f>
        <v>16250</v>
      </c>
      <c r="CW16" s="35">
        <f>ВВ!CW16</f>
        <v>16250</v>
      </c>
      <c r="CX16" s="35">
        <f>ВВ!CX16</f>
        <v>16250</v>
      </c>
      <c r="CY16" s="35">
        <f>ВВ!CY16</f>
        <v>16250</v>
      </c>
      <c r="CZ16" s="35">
        <f>ВВ!CZ16</f>
        <v>16250</v>
      </c>
      <c r="DA16" s="35">
        <f>ВВ!DA16</f>
        <v>16250</v>
      </c>
      <c r="DB16" s="35">
        <f>ВВ!DB16</f>
        <v>16250</v>
      </c>
      <c r="DC16" s="35">
        <f>ВВ!DC16</f>
        <v>16250</v>
      </c>
      <c r="DD16" s="35">
        <f>ВВ!DD16</f>
        <v>16250</v>
      </c>
      <c r="DE16" s="35">
        <f>ВВ!DE16</f>
        <v>16250</v>
      </c>
      <c r="DF16" s="35">
        <f>ВВ!DF16</f>
        <v>13150</v>
      </c>
      <c r="DG16" s="35">
        <f>ВВ!DG16</f>
        <v>13150</v>
      </c>
      <c r="DH16" s="35">
        <f>ВВ!DH16</f>
        <v>13150</v>
      </c>
      <c r="DI16" s="35">
        <f>ВВ!DI16</f>
        <v>13150</v>
      </c>
      <c r="DJ16" s="35">
        <f>ВВ!DJ16</f>
        <v>13650</v>
      </c>
      <c r="DK16" s="35">
        <f>ВВ!DK16</f>
        <v>13650</v>
      </c>
      <c r="DL16" s="35">
        <f>ВВ!DL16</f>
        <v>13150</v>
      </c>
      <c r="DM16" s="35">
        <f>ВВ!DM16</f>
        <v>13150</v>
      </c>
      <c r="DN16" s="35">
        <f>ВВ!DN16</f>
        <v>13150</v>
      </c>
      <c r="DO16" s="35">
        <f>ВВ!DO16</f>
        <v>13150</v>
      </c>
      <c r="DP16" s="35">
        <f>ВВ!DP16</f>
        <v>13150</v>
      </c>
      <c r="DQ16" s="35">
        <f>ВВ!DQ16</f>
        <v>13650</v>
      </c>
      <c r="DR16" s="35">
        <f>ВВ!DR16</f>
        <v>13650</v>
      </c>
      <c r="DS16" s="35">
        <f>ВВ!DS16</f>
        <v>13150</v>
      </c>
      <c r="DT16" s="35">
        <f>ВВ!DT16</f>
        <v>13150</v>
      </c>
      <c r="DU16" s="35">
        <f>ВВ!DU16</f>
        <v>13150</v>
      </c>
      <c r="DV16" s="35">
        <f>ВВ!DV16</f>
        <v>13150</v>
      </c>
      <c r="DW16" s="35">
        <f>ВВ!DW16</f>
        <v>14150</v>
      </c>
      <c r="DX16" s="35">
        <f>ВВ!DX16</f>
        <v>14150</v>
      </c>
      <c r="DY16" s="35">
        <f>ВВ!DY16</f>
        <v>14150</v>
      </c>
      <c r="DZ16" s="35">
        <f>ВВ!DZ16</f>
        <v>13150</v>
      </c>
      <c r="EA16" s="35">
        <f>ВВ!EA16</f>
        <v>13150</v>
      </c>
      <c r="EB16" s="35">
        <f>ВВ!EB16</f>
        <v>13150</v>
      </c>
      <c r="EC16" s="35">
        <f>ВВ!EC16</f>
        <v>13150</v>
      </c>
      <c r="ED16" s="35">
        <f>ВВ!ED16</f>
        <v>13150</v>
      </c>
      <c r="EE16" s="35">
        <f>ВВ!EE16</f>
        <v>13650</v>
      </c>
      <c r="EF16" s="35">
        <f>ВВ!EF16</f>
        <v>13650</v>
      </c>
      <c r="EG16" s="35">
        <f>ВВ!EG16</f>
        <v>13150</v>
      </c>
      <c r="EH16" s="35">
        <f>ВВ!EH16</f>
        <v>13150</v>
      </c>
      <c r="EI16" s="35">
        <f>ВВ!EI16</f>
        <v>13150</v>
      </c>
      <c r="EJ16" s="35">
        <f>ВВ!EJ16</f>
        <v>13150</v>
      </c>
      <c r="EK16" s="35">
        <f>ВВ!EK16</f>
        <v>13150</v>
      </c>
      <c r="EL16" s="35">
        <f>ВВ!EL16</f>
        <v>13650</v>
      </c>
      <c r="EM16" s="35">
        <f>ВВ!EM16</f>
        <v>13650</v>
      </c>
      <c r="EN16" s="35">
        <f>ВВ!EN16</f>
        <v>13150</v>
      </c>
      <c r="EO16" s="35">
        <f>ВВ!EO16</f>
        <v>13150</v>
      </c>
      <c r="EP16" s="35">
        <f>ВВ!EP16</f>
        <v>13150</v>
      </c>
      <c r="EQ16" s="35">
        <f>ВВ!EQ16</f>
        <v>13150</v>
      </c>
      <c r="ER16" s="35">
        <f>ВВ!ER16</f>
        <v>13150</v>
      </c>
      <c r="ES16" s="35">
        <f>ВВ!ES16</f>
        <v>13150</v>
      </c>
      <c r="ET16" s="35">
        <f>ВВ!ET16</f>
        <v>13150</v>
      </c>
      <c r="EU16" s="35">
        <f>ВВ!EU16</f>
        <v>12150</v>
      </c>
      <c r="EV16" s="35">
        <f>ВВ!EV16</f>
        <v>12150</v>
      </c>
      <c r="EW16" s="35">
        <f>ВВ!EW16</f>
        <v>12150</v>
      </c>
      <c r="EX16" s="35">
        <f>ВВ!EX16</f>
        <v>12150</v>
      </c>
      <c r="EY16" s="35">
        <f>ВВ!EY16</f>
        <v>12150</v>
      </c>
      <c r="EZ16" s="35">
        <f>ВВ!EZ16</f>
        <v>12150</v>
      </c>
      <c r="FA16" s="35">
        <f>ВВ!FA16</f>
        <v>12150</v>
      </c>
      <c r="FB16" s="35">
        <f>ВВ!FB16</f>
        <v>11650</v>
      </c>
      <c r="FC16" s="35">
        <f>ВВ!FC16</f>
        <v>11650</v>
      </c>
      <c r="FD16" s="35">
        <f>ВВ!FD16</f>
        <v>11650</v>
      </c>
      <c r="FE16" s="35">
        <f>ВВ!FE16</f>
        <v>11650</v>
      </c>
      <c r="FF16" s="35">
        <f>ВВ!FF16</f>
        <v>11650</v>
      </c>
      <c r="FG16" s="35">
        <f>ВВ!FG16</f>
        <v>12150</v>
      </c>
      <c r="FH16" s="35">
        <f>ВВ!FH16</f>
        <v>12150</v>
      </c>
      <c r="FI16" s="35">
        <f>ВВ!FI16</f>
        <v>11650</v>
      </c>
      <c r="FJ16" s="35">
        <f>ВВ!FJ16</f>
        <v>11650</v>
      </c>
      <c r="FK16" s="35">
        <f>ВВ!FK16</f>
        <v>11650</v>
      </c>
      <c r="FL16" s="35">
        <f>ВВ!FL16</f>
        <v>11650</v>
      </c>
      <c r="FM16" s="35">
        <f>ВВ!FM16</f>
        <v>11650</v>
      </c>
      <c r="FN16" s="35">
        <f>ВВ!FN16</f>
        <v>12150</v>
      </c>
      <c r="FO16" s="35">
        <f>ВВ!FO16</f>
        <v>12150</v>
      </c>
      <c r="FP16" s="35">
        <f>ВВ!FP16</f>
        <v>11650</v>
      </c>
      <c r="FQ16" s="35">
        <f>ВВ!FQ16</f>
        <v>11650</v>
      </c>
      <c r="FR16" s="35">
        <f>ВВ!FR16</f>
        <v>11650</v>
      </c>
      <c r="FS16" s="35">
        <f>ВВ!FS16</f>
        <v>11650</v>
      </c>
      <c r="FT16" s="35">
        <f>ВВ!FT16</f>
        <v>11650</v>
      </c>
      <c r="FU16" s="35">
        <f>ВВ!FU16</f>
        <v>12150</v>
      </c>
      <c r="FV16" s="35">
        <f>ВВ!FV16</f>
        <v>12150</v>
      </c>
      <c r="FW16" s="35">
        <f>ВВ!FW16</f>
        <v>12150</v>
      </c>
      <c r="FX16" s="35">
        <f>ВВ!FX16</f>
        <v>12150</v>
      </c>
      <c r="FY16" s="35">
        <f>ВВ!FY16</f>
        <v>12150</v>
      </c>
      <c r="FZ16" s="35">
        <f>ВВ!FZ16</f>
        <v>12150</v>
      </c>
      <c r="GA16" s="35">
        <f>ВВ!GA16</f>
        <v>12150</v>
      </c>
      <c r="GB16" s="35">
        <f>ВВ!GB16</f>
        <v>12150</v>
      </c>
      <c r="GC16" s="35">
        <f>ВВ!GC16</f>
        <v>12150</v>
      </c>
      <c r="GD16" s="35">
        <f>ВВ!GD16</f>
        <v>12150</v>
      </c>
      <c r="GE16" s="35">
        <f>ВВ!GE16</f>
        <v>12150</v>
      </c>
      <c r="GF16" s="35">
        <f>ВВ!GF16</f>
        <v>12150</v>
      </c>
      <c r="GG16" s="187">
        <f>ВВ!GG16</f>
        <v>12150</v>
      </c>
      <c r="GH16" s="187">
        <f>ВВ!GH16</f>
        <v>12450</v>
      </c>
      <c r="GI16" s="187">
        <f>ВВ!GI16</f>
        <v>12450</v>
      </c>
      <c r="GJ16" s="187">
        <f>ВВ!GJ16</f>
        <v>12450</v>
      </c>
      <c r="GK16" s="187">
        <f>ВВ!GK16</f>
        <v>11650</v>
      </c>
      <c r="GL16" s="187">
        <f>ВВ!GL16</f>
        <v>11650</v>
      </c>
      <c r="GM16" s="187">
        <f>ВВ!GM16</f>
        <v>11650</v>
      </c>
      <c r="GN16" s="187">
        <f>ВВ!GN16</f>
        <v>11650</v>
      </c>
      <c r="GO16" s="187">
        <f>ВВ!GO16</f>
        <v>11650</v>
      </c>
      <c r="GP16" s="187">
        <f>ВВ!GP16</f>
        <v>11950</v>
      </c>
      <c r="GQ16" s="187">
        <f>ВВ!GQ16</f>
        <v>11950</v>
      </c>
      <c r="GR16" s="187">
        <f>ВВ!GR16</f>
        <v>11650</v>
      </c>
      <c r="GS16" s="187">
        <f>ВВ!GS16</f>
        <v>11650</v>
      </c>
      <c r="GT16" s="187">
        <f>ВВ!GT16</f>
        <v>11650</v>
      </c>
      <c r="GU16" s="187">
        <f>ВВ!GU16</f>
        <v>11650</v>
      </c>
      <c r="GV16" s="187">
        <f>ВВ!GV16</f>
        <v>11650</v>
      </c>
      <c r="GW16" s="187">
        <f>ВВ!GW16</f>
        <v>11650</v>
      </c>
      <c r="GX16" s="187">
        <f>ВВ!GX16</f>
        <v>11650</v>
      </c>
      <c r="GY16" s="187">
        <f>ВВ!GY16</f>
        <v>11350</v>
      </c>
      <c r="GZ16" s="187">
        <f>ВВ!GZ16</f>
        <v>11350</v>
      </c>
      <c r="HA16" s="187">
        <f>ВВ!HA16</f>
        <v>11350</v>
      </c>
      <c r="HB16" s="187">
        <f>ВВ!HB16</f>
        <v>11350</v>
      </c>
      <c r="HC16" s="187">
        <f>ВВ!HC16</f>
        <v>11350</v>
      </c>
      <c r="HD16" s="187">
        <f>ВВ!HD16</f>
        <v>11650</v>
      </c>
      <c r="HE16" s="187">
        <f>ВВ!HE16</f>
        <v>11650</v>
      </c>
      <c r="HF16" s="187">
        <f>ВВ!HF16</f>
        <v>11350</v>
      </c>
      <c r="HG16" s="187">
        <f>ВВ!HG16</f>
        <v>11350</v>
      </c>
      <c r="HH16" s="187">
        <f>ВВ!HH16</f>
        <v>11650</v>
      </c>
      <c r="HI16" s="187">
        <f>ВВ!HI16</f>
        <v>11650</v>
      </c>
      <c r="HJ16" s="187">
        <f>ВВ!HJ16</f>
        <v>11650</v>
      </c>
      <c r="HK16" s="187">
        <f>ВВ!HK16</f>
        <v>11650</v>
      </c>
      <c r="HL16" s="187">
        <f>ВВ!HL16</f>
        <v>11650</v>
      </c>
      <c r="HM16" s="187">
        <f>ВВ!HM16</f>
        <v>11350</v>
      </c>
      <c r="HN16" s="187">
        <f>ВВ!HN16</f>
        <v>11350</v>
      </c>
      <c r="HO16" s="187">
        <f>ВВ!HO16</f>
        <v>11350</v>
      </c>
      <c r="HP16" s="187">
        <f>ВВ!HP16</f>
        <v>11350</v>
      </c>
      <c r="HQ16" s="187">
        <f>ВВ!HQ16</f>
        <v>11350</v>
      </c>
      <c r="HR16" s="187">
        <f>ВВ!HR16</f>
        <v>11350</v>
      </c>
      <c r="HS16" s="187">
        <f>ВВ!HS16</f>
        <v>11350</v>
      </c>
      <c r="HT16" s="187">
        <f>ВВ!HT16</f>
        <v>10750</v>
      </c>
      <c r="HU16" s="187">
        <f>ВВ!HU16</f>
        <v>10750</v>
      </c>
      <c r="HV16" s="187">
        <f>ВВ!HV16</f>
        <v>10750</v>
      </c>
      <c r="HW16" s="187">
        <f>ВВ!HW16</f>
        <v>10750</v>
      </c>
      <c r="HX16" s="187">
        <f>ВВ!HX16</f>
        <v>10750</v>
      </c>
      <c r="HY16" s="187">
        <f>ВВ!HY16</f>
        <v>10750</v>
      </c>
      <c r="HZ16" s="187">
        <f>ВВ!HZ16</f>
        <v>10750</v>
      </c>
      <c r="IA16" s="187">
        <f>ВВ!IA16</f>
        <v>10750</v>
      </c>
      <c r="IB16" s="187">
        <f>ВВ!IB16</f>
        <v>10750</v>
      </c>
      <c r="IC16" s="187">
        <f>ВВ!IC16</f>
        <v>10750</v>
      </c>
      <c r="ID16" s="187">
        <f>ВВ!ID16</f>
        <v>10750</v>
      </c>
      <c r="IE16" s="187">
        <f>ВВ!IE16</f>
        <v>10750</v>
      </c>
      <c r="IF16" s="187">
        <f>ВВ!IF16</f>
        <v>10750</v>
      </c>
      <c r="IG16" s="187">
        <f>ВВ!IG16</f>
        <v>10750</v>
      </c>
      <c r="IH16" s="187">
        <f>ВВ!IH16</f>
        <v>10750</v>
      </c>
      <c r="II16" s="187">
        <f>ВВ!II16</f>
        <v>10750</v>
      </c>
      <c r="IJ16" s="187">
        <f>ВВ!IJ16</f>
        <v>10750</v>
      </c>
      <c r="IK16" s="187">
        <f>ВВ!IK16</f>
        <v>10750</v>
      </c>
      <c r="IL16" s="187">
        <f>ВВ!IL16</f>
        <v>10750</v>
      </c>
      <c r="IM16" s="187">
        <f>ВВ!IM16</f>
        <v>10750</v>
      </c>
      <c r="IN16" s="187">
        <f>ВВ!IN16</f>
        <v>10750</v>
      </c>
      <c r="IO16" s="187">
        <f>ВВ!IO16</f>
        <v>10750</v>
      </c>
      <c r="IP16" s="187">
        <f>ВВ!IP16</f>
        <v>10750</v>
      </c>
      <c r="IQ16" s="187">
        <f>ВВ!IQ16</f>
        <v>10750</v>
      </c>
      <c r="IR16" s="187">
        <f>ВВ!IR16</f>
        <v>10750</v>
      </c>
      <c r="IS16" s="187">
        <f>ВВ!IS16</f>
        <v>10750</v>
      </c>
      <c r="IT16" s="187">
        <f>ВВ!IT16</f>
        <v>11050</v>
      </c>
      <c r="IU16" s="187">
        <f>ВВ!IU16</f>
        <v>11050</v>
      </c>
      <c r="IV16" s="187">
        <f>ВВ!IV16</f>
        <v>10750</v>
      </c>
      <c r="IW16" s="187">
        <f>ВВ!IW16</f>
        <v>10750</v>
      </c>
      <c r="IX16" s="187">
        <f>ВВ!IX16</f>
        <v>10750</v>
      </c>
      <c r="IY16" s="187">
        <f>ВВ!IY16</f>
        <v>10750</v>
      </c>
      <c r="IZ16" s="187">
        <f>ВВ!IZ16</f>
        <v>10750</v>
      </c>
      <c r="JA16" s="187">
        <f>ВВ!JA16</f>
        <v>11950</v>
      </c>
      <c r="JB16" s="187">
        <f>ВВ!JB16</f>
        <v>11950</v>
      </c>
      <c r="JC16" s="187">
        <f>ВВ!JC16</f>
        <v>11950</v>
      </c>
      <c r="JD16" s="187">
        <f>ВВ!JD16</f>
        <v>11950</v>
      </c>
      <c r="JE16" s="187">
        <f>ВВ!JE16</f>
        <v>11950</v>
      </c>
      <c r="JF16" s="187">
        <f>ВВ!JF16</f>
        <v>11950</v>
      </c>
      <c r="JG16" s="187">
        <f>ВВ!JG16</f>
        <v>11950</v>
      </c>
      <c r="JH16" s="187">
        <f>ВВ!JH16</f>
        <v>12450</v>
      </c>
      <c r="JI16" s="187">
        <f>ВВ!JI16</f>
        <v>12450</v>
      </c>
      <c r="JJ16" s="187">
        <f>ВВ!JJ16</f>
        <v>12450</v>
      </c>
      <c r="JK16" s="187">
        <f>ВВ!JK16</f>
        <v>12450</v>
      </c>
      <c r="JL16" s="187">
        <f>ВВ!JL16</f>
        <v>12450</v>
      </c>
      <c r="JM16" s="187">
        <f>ВВ!JM16</f>
        <v>12450</v>
      </c>
      <c r="JN16" s="187">
        <f>ВВ!JN16</f>
        <v>12450</v>
      </c>
    </row>
    <row r="17" spans="1:274" ht="10.7" hidden="1" customHeight="1" x14ac:dyDescent="0.2">
      <c r="A17" s="12">
        <v>2</v>
      </c>
      <c r="B17" s="35">
        <f>ВВ!B17</f>
        <v>14500</v>
      </c>
      <c r="C17" s="35">
        <f>ВВ!C17</f>
        <v>13900</v>
      </c>
      <c r="D17" s="35">
        <f>ВВ!D17</f>
        <v>13900</v>
      </c>
      <c r="E17" s="35">
        <f>ВВ!E17</f>
        <v>13900</v>
      </c>
      <c r="F17" s="35">
        <f>ВВ!F17</f>
        <v>13900</v>
      </c>
      <c r="G17" s="35">
        <f>ВВ!G17</f>
        <v>12400</v>
      </c>
      <c r="H17" s="35">
        <f>ВВ!H17</f>
        <v>12400</v>
      </c>
      <c r="I17" s="35">
        <f>ВВ!I17</f>
        <v>12400</v>
      </c>
      <c r="J17" s="35">
        <f>ВВ!J17</f>
        <v>12400</v>
      </c>
      <c r="K17" s="35">
        <f>ВВ!K17</f>
        <v>12100</v>
      </c>
      <c r="L17" s="35">
        <f>ВВ!L17</f>
        <v>12100</v>
      </c>
      <c r="M17" s="35">
        <f>ВВ!M17</f>
        <v>12100</v>
      </c>
      <c r="N17" s="35">
        <f>ВВ!N17</f>
        <v>12100</v>
      </c>
      <c r="O17" s="35">
        <f>ВВ!O17</f>
        <v>12100</v>
      </c>
      <c r="P17" s="35">
        <f>ВВ!P17</f>
        <v>12100</v>
      </c>
      <c r="Q17" s="35">
        <f>ВВ!Q17</f>
        <v>12100</v>
      </c>
      <c r="R17" s="35">
        <f>ВВ!R17</f>
        <v>12100</v>
      </c>
      <c r="S17" s="35">
        <f>ВВ!S17</f>
        <v>12100</v>
      </c>
      <c r="T17" s="35">
        <f>ВВ!T17</f>
        <v>12400</v>
      </c>
      <c r="U17" s="35">
        <f>ВВ!U17</f>
        <v>13800</v>
      </c>
      <c r="V17" s="35">
        <f>ВВ!V17</f>
        <v>13800</v>
      </c>
      <c r="W17" s="35">
        <f>ВВ!W17</f>
        <v>13000</v>
      </c>
      <c r="X17" s="35">
        <f>ВВ!X17</f>
        <v>12100</v>
      </c>
      <c r="Y17" s="35">
        <f>ВВ!Y17</f>
        <v>12100</v>
      </c>
      <c r="Z17" s="35">
        <f>ВВ!Z17</f>
        <v>12100</v>
      </c>
      <c r="AA17" s="35">
        <f>ВВ!AA17</f>
        <v>12100</v>
      </c>
      <c r="AB17" s="35">
        <f>ВВ!AB17</f>
        <v>12100</v>
      </c>
      <c r="AC17" s="35">
        <f>ВВ!AC17</f>
        <v>12100</v>
      </c>
      <c r="AD17" s="35">
        <f>ВВ!AD17</f>
        <v>13000</v>
      </c>
      <c r="AE17" s="35">
        <f>ВВ!AE17</f>
        <v>13000</v>
      </c>
      <c r="AF17" s="35">
        <f>ВВ!AF17</f>
        <v>12100</v>
      </c>
      <c r="AG17" s="35">
        <f>ВВ!AG17</f>
        <v>12100</v>
      </c>
      <c r="AH17" s="35">
        <f>ВВ!AH17</f>
        <v>12100</v>
      </c>
      <c r="AI17" s="35">
        <f>ВВ!AI17</f>
        <v>12100</v>
      </c>
      <c r="AJ17" s="35">
        <f>ВВ!AJ17</f>
        <v>13300</v>
      </c>
      <c r="AK17" s="35">
        <f>ВВ!AK17</f>
        <v>13300</v>
      </c>
      <c r="AL17" s="35">
        <f>ВВ!AL17</f>
        <v>13300</v>
      </c>
      <c r="AM17" s="35">
        <f>ВВ!AM17</f>
        <v>12400</v>
      </c>
      <c r="AN17" s="35">
        <f>ВВ!AN17</f>
        <v>12400</v>
      </c>
      <c r="AO17" s="35">
        <f>ВВ!AO17</f>
        <v>12400</v>
      </c>
      <c r="AP17" s="35">
        <f>ВВ!AP17</f>
        <v>12400</v>
      </c>
      <c r="AQ17" s="35">
        <f>ВВ!AQ17</f>
        <v>12400</v>
      </c>
      <c r="AR17" s="35">
        <f>ВВ!AR17</f>
        <v>13000</v>
      </c>
      <c r="AS17" s="35">
        <f>ВВ!AS17</f>
        <v>13000</v>
      </c>
      <c r="AT17" s="35">
        <f>ВВ!AT17</f>
        <v>13000</v>
      </c>
      <c r="AU17" s="35">
        <f>ВВ!AU17</f>
        <v>12100</v>
      </c>
      <c r="AV17" s="35">
        <f>ВВ!AV17</f>
        <v>12100</v>
      </c>
      <c r="AW17" s="35">
        <f>ВВ!AW17</f>
        <v>12100</v>
      </c>
      <c r="AX17" s="35">
        <f>ВВ!AX17</f>
        <v>12100</v>
      </c>
      <c r="AY17" s="35">
        <f>ВВ!AY17</f>
        <v>12100</v>
      </c>
      <c r="AZ17" s="35">
        <f>ВВ!AZ17</f>
        <v>12100</v>
      </c>
      <c r="BA17" s="35">
        <f>ВВ!BA17</f>
        <v>12100</v>
      </c>
      <c r="BB17" s="35">
        <f>ВВ!BB17</f>
        <v>12100</v>
      </c>
      <c r="BC17" s="35">
        <f>ВВ!BC17</f>
        <v>12100</v>
      </c>
      <c r="BD17" s="35">
        <f>ВВ!BD17</f>
        <v>12100</v>
      </c>
      <c r="BE17" s="35">
        <f>ВВ!BE17</f>
        <v>12100</v>
      </c>
      <c r="BF17" s="35">
        <f>ВВ!BF17</f>
        <v>12100</v>
      </c>
      <c r="BG17" s="35">
        <f>ВВ!BG17</f>
        <v>12100</v>
      </c>
      <c r="BH17" s="35">
        <f>ВВ!BH17</f>
        <v>12100</v>
      </c>
      <c r="BI17" s="35">
        <f>ВВ!BI17</f>
        <v>12100</v>
      </c>
      <c r="BJ17" s="35">
        <f>ВВ!BJ17</f>
        <v>12100</v>
      </c>
      <c r="BK17" s="35">
        <f>ВВ!BK17</f>
        <v>12100</v>
      </c>
      <c r="BL17" s="35">
        <f>ВВ!BL17</f>
        <v>12100</v>
      </c>
      <c r="BM17" s="35">
        <f>ВВ!BM17</f>
        <v>12100</v>
      </c>
      <c r="BN17" s="35">
        <f>ВВ!BN17</f>
        <v>12100</v>
      </c>
      <c r="BO17" s="35">
        <f>ВВ!BO17</f>
        <v>12100</v>
      </c>
      <c r="BP17" s="35">
        <f>ВВ!BP17</f>
        <v>12400</v>
      </c>
      <c r="BQ17" s="35">
        <f>ВВ!BQ17</f>
        <v>12400</v>
      </c>
      <c r="BR17" s="35">
        <f>ВВ!BR17</f>
        <v>12400</v>
      </c>
      <c r="BS17" s="35">
        <f>ВВ!BS17</f>
        <v>12400</v>
      </c>
      <c r="BT17" s="35">
        <f>ВВ!BT17</f>
        <v>17900</v>
      </c>
      <c r="BU17" s="35">
        <f>ВВ!BU17</f>
        <v>17900</v>
      </c>
      <c r="BV17" s="155">
        <f>ВВ!BV17</f>
        <v>17900</v>
      </c>
      <c r="BW17" s="155">
        <f>ВВ!BW17</f>
        <v>17900</v>
      </c>
      <c r="BX17" s="155">
        <f>ВВ!BX17</f>
        <v>17900</v>
      </c>
      <c r="BY17" s="155">
        <f>ВВ!BY17</f>
        <v>17900</v>
      </c>
      <c r="BZ17" s="155">
        <f>ВВ!BZ17</f>
        <v>17900</v>
      </c>
      <c r="CA17" s="35">
        <f>ВВ!CA17</f>
        <v>17900</v>
      </c>
      <c r="CB17" s="35">
        <f>ВВ!CB17</f>
        <v>17900</v>
      </c>
      <c r="CC17" s="35">
        <f>ВВ!CC17</f>
        <v>18600</v>
      </c>
      <c r="CD17" s="187">
        <f>ВВ!CD17</f>
        <v>18600</v>
      </c>
      <c r="CE17" s="187">
        <f>ВВ!CE17</f>
        <v>18600</v>
      </c>
      <c r="CF17" s="187">
        <f>ВВ!CF17</f>
        <v>18600</v>
      </c>
      <c r="CG17" s="187">
        <f>ВВ!CG17</f>
        <v>18600</v>
      </c>
      <c r="CH17" s="35">
        <f>ВВ!CH17</f>
        <v>18600</v>
      </c>
      <c r="CI17" s="35">
        <f>ВВ!CI17</f>
        <v>18600</v>
      </c>
      <c r="CJ17" s="35">
        <f>ВВ!CJ17</f>
        <v>17900</v>
      </c>
      <c r="CK17" s="35">
        <f>ВВ!CK17</f>
        <v>17900</v>
      </c>
      <c r="CL17" s="35">
        <f>ВВ!CL17</f>
        <v>17900</v>
      </c>
      <c r="CM17" s="35">
        <f>ВВ!CM17</f>
        <v>17900</v>
      </c>
      <c r="CN17" s="35">
        <f>ВВ!CN17</f>
        <v>17900</v>
      </c>
      <c r="CO17" s="35">
        <f>ВВ!CO17</f>
        <v>17900</v>
      </c>
      <c r="CP17" s="35">
        <f>ВВ!CP17</f>
        <v>17900</v>
      </c>
      <c r="CQ17" s="35">
        <f>ВВ!CQ17</f>
        <v>17900</v>
      </c>
      <c r="CR17" s="35">
        <f>ВВ!CR17</f>
        <v>17900</v>
      </c>
      <c r="CS17" s="35">
        <f>ВВ!CS17</f>
        <v>17900</v>
      </c>
      <c r="CT17" s="35">
        <f>ВВ!CT17</f>
        <v>17900</v>
      </c>
      <c r="CU17" s="35">
        <f>ВВ!CU17</f>
        <v>17900</v>
      </c>
      <c r="CV17" s="35">
        <f>ВВ!CV17</f>
        <v>17900</v>
      </c>
      <c r="CW17" s="35">
        <f>ВВ!CW17</f>
        <v>17900</v>
      </c>
      <c r="CX17" s="35">
        <f>ВВ!CX17</f>
        <v>17900</v>
      </c>
      <c r="CY17" s="35">
        <f>ВВ!CY17</f>
        <v>17900</v>
      </c>
      <c r="CZ17" s="35">
        <f>ВВ!CZ17</f>
        <v>17900</v>
      </c>
      <c r="DA17" s="35">
        <f>ВВ!DA17</f>
        <v>17900</v>
      </c>
      <c r="DB17" s="35">
        <f>ВВ!DB17</f>
        <v>17900</v>
      </c>
      <c r="DC17" s="35">
        <f>ВВ!DC17</f>
        <v>17900</v>
      </c>
      <c r="DD17" s="35">
        <f>ВВ!DD17</f>
        <v>17900</v>
      </c>
      <c r="DE17" s="35">
        <f>ВВ!DE17</f>
        <v>17900</v>
      </c>
      <c r="DF17" s="35">
        <f>ВВ!DF17</f>
        <v>14800</v>
      </c>
      <c r="DG17" s="35">
        <f>ВВ!DG17</f>
        <v>14800</v>
      </c>
      <c r="DH17" s="35">
        <f>ВВ!DH17</f>
        <v>14800</v>
      </c>
      <c r="DI17" s="35">
        <f>ВВ!DI17</f>
        <v>14800</v>
      </c>
      <c r="DJ17" s="35">
        <f>ВВ!DJ17</f>
        <v>15300</v>
      </c>
      <c r="DK17" s="35">
        <f>ВВ!DK17</f>
        <v>15300</v>
      </c>
      <c r="DL17" s="35">
        <f>ВВ!DL17</f>
        <v>14800</v>
      </c>
      <c r="DM17" s="35">
        <f>ВВ!DM17</f>
        <v>14800</v>
      </c>
      <c r="DN17" s="35">
        <f>ВВ!DN17</f>
        <v>14800</v>
      </c>
      <c r="DO17" s="35">
        <f>ВВ!DO17</f>
        <v>14800</v>
      </c>
      <c r="DP17" s="35">
        <f>ВВ!DP17</f>
        <v>14800</v>
      </c>
      <c r="DQ17" s="35">
        <f>ВВ!DQ17</f>
        <v>15300</v>
      </c>
      <c r="DR17" s="35">
        <f>ВВ!DR17</f>
        <v>15300</v>
      </c>
      <c r="DS17" s="35">
        <f>ВВ!DS17</f>
        <v>14800</v>
      </c>
      <c r="DT17" s="35">
        <f>ВВ!DT17</f>
        <v>14800</v>
      </c>
      <c r="DU17" s="35">
        <f>ВВ!DU17</f>
        <v>14800</v>
      </c>
      <c r="DV17" s="35">
        <f>ВВ!DV17</f>
        <v>14800</v>
      </c>
      <c r="DW17" s="35">
        <f>ВВ!DW17</f>
        <v>15800</v>
      </c>
      <c r="DX17" s="35">
        <f>ВВ!DX17</f>
        <v>15800</v>
      </c>
      <c r="DY17" s="35">
        <f>ВВ!DY17</f>
        <v>15800</v>
      </c>
      <c r="DZ17" s="35">
        <f>ВВ!DZ17</f>
        <v>14800</v>
      </c>
      <c r="EA17" s="35">
        <f>ВВ!EA17</f>
        <v>14800</v>
      </c>
      <c r="EB17" s="35">
        <f>ВВ!EB17</f>
        <v>14800</v>
      </c>
      <c r="EC17" s="35">
        <f>ВВ!EC17</f>
        <v>14800</v>
      </c>
      <c r="ED17" s="35">
        <f>ВВ!ED17</f>
        <v>14800</v>
      </c>
      <c r="EE17" s="35">
        <f>ВВ!EE17</f>
        <v>15300</v>
      </c>
      <c r="EF17" s="35">
        <f>ВВ!EF17</f>
        <v>15300</v>
      </c>
      <c r="EG17" s="35">
        <f>ВВ!EG17</f>
        <v>14800</v>
      </c>
      <c r="EH17" s="35">
        <f>ВВ!EH17</f>
        <v>14800</v>
      </c>
      <c r="EI17" s="35">
        <f>ВВ!EI17</f>
        <v>14800</v>
      </c>
      <c r="EJ17" s="35">
        <f>ВВ!EJ17</f>
        <v>14800</v>
      </c>
      <c r="EK17" s="35">
        <f>ВВ!EK17</f>
        <v>14800</v>
      </c>
      <c r="EL17" s="35">
        <f>ВВ!EL17</f>
        <v>15300</v>
      </c>
      <c r="EM17" s="35">
        <f>ВВ!EM17</f>
        <v>15300</v>
      </c>
      <c r="EN17" s="35">
        <f>ВВ!EN17</f>
        <v>14800</v>
      </c>
      <c r="EO17" s="35">
        <f>ВВ!EO17</f>
        <v>14800</v>
      </c>
      <c r="EP17" s="35">
        <f>ВВ!EP17</f>
        <v>14800</v>
      </c>
      <c r="EQ17" s="35">
        <f>ВВ!EQ17</f>
        <v>14800</v>
      </c>
      <c r="ER17" s="35">
        <f>ВВ!ER17</f>
        <v>14800</v>
      </c>
      <c r="ES17" s="35">
        <f>ВВ!ES17</f>
        <v>14800</v>
      </c>
      <c r="ET17" s="35">
        <f>ВВ!ET17</f>
        <v>14800</v>
      </c>
      <c r="EU17" s="35">
        <f>ВВ!EU17</f>
        <v>13800</v>
      </c>
      <c r="EV17" s="35">
        <f>ВВ!EV17</f>
        <v>13800</v>
      </c>
      <c r="EW17" s="35">
        <f>ВВ!EW17</f>
        <v>13800</v>
      </c>
      <c r="EX17" s="35">
        <f>ВВ!EX17</f>
        <v>13800</v>
      </c>
      <c r="EY17" s="35">
        <f>ВВ!EY17</f>
        <v>13800</v>
      </c>
      <c r="EZ17" s="35">
        <f>ВВ!EZ17</f>
        <v>13800</v>
      </c>
      <c r="FA17" s="35">
        <f>ВВ!FA17</f>
        <v>13800</v>
      </c>
      <c r="FB17" s="35">
        <f>ВВ!FB17</f>
        <v>13300</v>
      </c>
      <c r="FC17" s="35">
        <f>ВВ!FC17</f>
        <v>13300</v>
      </c>
      <c r="FD17" s="35">
        <f>ВВ!FD17</f>
        <v>13300</v>
      </c>
      <c r="FE17" s="35">
        <f>ВВ!FE17</f>
        <v>13300</v>
      </c>
      <c r="FF17" s="35">
        <f>ВВ!FF17</f>
        <v>13300</v>
      </c>
      <c r="FG17" s="35">
        <f>ВВ!FG17</f>
        <v>13800</v>
      </c>
      <c r="FH17" s="35">
        <f>ВВ!FH17</f>
        <v>13800</v>
      </c>
      <c r="FI17" s="35">
        <f>ВВ!FI17</f>
        <v>13300</v>
      </c>
      <c r="FJ17" s="35">
        <f>ВВ!FJ17</f>
        <v>13300</v>
      </c>
      <c r="FK17" s="35">
        <f>ВВ!FK17</f>
        <v>13300</v>
      </c>
      <c r="FL17" s="35">
        <f>ВВ!FL17</f>
        <v>13300</v>
      </c>
      <c r="FM17" s="35">
        <f>ВВ!FM17</f>
        <v>13300</v>
      </c>
      <c r="FN17" s="35">
        <f>ВВ!FN17</f>
        <v>13800</v>
      </c>
      <c r="FO17" s="35">
        <f>ВВ!FO17</f>
        <v>13800</v>
      </c>
      <c r="FP17" s="35">
        <f>ВВ!FP17</f>
        <v>13300</v>
      </c>
      <c r="FQ17" s="35">
        <f>ВВ!FQ17</f>
        <v>13300</v>
      </c>
      <c r="FR17" s="35">
        <f>ВВ!FR17</f>
        <v>13300</v>
      </c>
      <c r="FS17" s="35">
        <f>ВВ!FS17</f>
        <v>13300</v>
      </c>
      <c r="FT17" s="35">
        <f>ВВ!FT17</f>
        <v>13300</v>
      </c>
      <c r="FU17" s="35">
        <f>ВВ!FU17</f>
        <v>13800</v>
      </c>
      <c r="FV17" s="35">
        <f>ВВ!FV17</f>
        <v>13800</v>
      </c>
      <c r="FW17" s="35">
        <f>ВВ!FW17</f>
        <v>13800</v>
      </c>
      <c r="FX17" s="35">
        <f>ВВ!FX17</f>
        <v>13800</v>
      </c>
      <c r="FY17" s="35">
        <f>ВВ!FY17</f>
        <v>13800</v>
      </c>
      <c r="FZ17" s="35">
        <f>ВВ!FZ17</f>
        <v>13800</v>
      </c>
      <c r="GA17" s="35">
        <f>ВВ!GA17</f>
        <v>13800</v>
      </c>
      <c r="GB17" s="35">
        <f>ВВ!GB17</f>
        <v>13800</v>
      </c>
      <c r="GC17" s="35">
        <f>ВВ!GC17</f>
        <v>13800</v>
      </c>
      <c r="GD17" s="35">
        <f>ВВ!GD17</f>
        <v>13800</v>
      </c>
      <c r="GE17" s="35">
        <f>ВВ!GE17</f>
        <v>13800</v>
      </c>
      <c r="GF17" s="35">
        <f>ВВ!GF17</f>
        <v>13800</v>
      </c>
      <c r="GG17" s="187">
        <f>ВВ!GG17</f>
        <v>13800</v>
      </c>
      <c r="GH17" s="187">
        <f>ВВ!GH17</f>
        <v>14100</v>
      </c>
      <c r="GI17" s="187">
        <f>ВВ!GI17</f>
        <v>14100</v>
      </c>
      <c r="GJ17" s="187">
        <f>ВВ!GJ17</f>
        <v>14100</v>
      </c>
      <c r="GK17" s="187">
        <f>ВВ!GK17</f>
        <v>13300</v>
      </c>
      <c r="GL17" s="187">
        <f>ВВ!GL17</f>
        <v>13300</v>
      </c>
      <c r="GM17" s="187">
        <f>ВВ!GM17</f>
        <v>13300</v>
      </c>
      <c r="GN17" s="187">
        <f>ВВ!GN17</f>
        <v>13300</v>
      </c>
      <c r="GO17" s="187">
        <f>ВВ!GO17</f>
        <v>13300</v>
      </c>
      <c r="GP17" s="187">
        <f>ВВ!GP17</f>
        <v>13600</v>
      </c>
      <c r="GQ17" s="187">
        <f>ВВ!GQ17</f>
        <v>13600</v>
      </c>
      <c r="GR17" s="187">
        <f>ВВ!GR17</f>
        <v>13300</v>
      </c>
      <c r="GS17" s="187">
        <f>ВВ!GS17</f>
        <v>13300</v>
      </c>
      <c r="GT17" s="187">
        <f>ВВ!GT17</f>
        <v>13300</v>
      </c>
      <c r="GU17" s="187">
        <f>ВВ!GU17</f>
        <v>13300</v>
      </c>
      <c r="GV17" s="187">
        <f>ВВ!GV17</f>
        <v>13300</v>
      </c>
      <c r="GW17" s="187">
        <f>ВВ!GW17</f>
        <v>13300</v>
      </c>
      <c r="GX17" s="187">
        <f>ВВ!GX17</f>
        <v>13300</v>
      </c>
      <c r="GY17" s="187">
        <f>ВВ!GY17</f>
        <v>13000</v>
      </c>
      <c r="GZ17" s="187">
        <f>ВВ!GZ17</f>
        <v>13000</v>
      </c>
      <c r="HA17" s="187">
        <f>ВВ!HA17</f>
        <v>13000</v>
      </c>
      <c r="HB17" s="187">
        <f>ВВ!HB17</f>
        <v>13000</v>
      </c>
      <c r="HC17" s="187">
        <f>ВВ!HC17</f>
        <v>13000</v>
      </c>
      <c r="HD17" s="187">
        <f>ВВ!HD17</f>
        <v>13300</v>
      </c>
      <c r="HE17" s="187">
        <f>ВВ!HE17</f>
        <v>13300</v>
      </c>
      <c r="HF17" s="187">
        <f>ВВ!HF17</f>
        <v>13000</v>
      </c>
      <c r="HG17" s="187">
        <f>ВВ!HG17</f>
        <v>13000</v>
      </c>
      <c r="HH17" s="187">
        <f>ВВ!HH17</f>
        <v>13300</v>
      </c>
      <c r="HI17" s="187">
        <f>ВВ!HI17</f>
        <v>13300</v>
      </c>
      <c r="HJ17" s="187">
        <f>ВВ!HJ17</f>
        <v>13300</v>
      </c>
      <c r="HK17" s="187">
        <f>ВВ!HK17</f>
        <v>13300</v>
      </c>
      <c r="HL17" s="187">
        <f>ВВ!HL17</f>
        <v>13300</v>
      </c>
      <c r="HM17" s="187">
        <f>ВВ!HM17</f>
        <v>13000</v>
      </c>
      <c r="HN17" s="187">
        <f>ВВ!HN17</f>
        <v>13000</v>
      </c>
      <c r="HO17" s="187">
        <f>ВВ!HO17</f>
        <v>13000</v>
      </c>
      <c r="HP17" s="187">
        <f>ВВ!HP17</f>
        <v>13000</v>
      </c>
      <c r="HQ17" s="187">
        <f>ВВ!HQ17</f>
        <v>13000</v>
      </c>
      <c r="HR17" s="187">
        <f>ВВ!HR17</f>
        <v>13000</v>
      </c>
      <c r="HS17" s="187">
        <f>ВВ!HS17</f>
        <v>13000</v>
      </c>
      <c r="HT17" s="187">
        <f>ВВ!HT17</f>
        <v>12400</v>
      </c>
      <c r="HU17" s="187">
        <f>ВВ!HU17</f>
        <v>12400</v>
      </c>
      <c r="HV17" s="187">
        <f>ВВ!HV17</f>
        <v>12400</v>
      </c>
      <c r="HW17" s="187">
        <f>ВВ!HW17</f>
        <v>12400</v>
      </c>
      <c r="HX17" s="187">
        <f>ВВ!HX17</f>
        <v>12400</v>
      </c>
      <c r="HY17" s="187">
        <f>ВВ!HY17</f>
        <v>12400</v>
      </c>
      <c r="HZ17" s="187">
        <f>ВВ!HZ17</f>
        <v>12400</v>
      </c>
      <c r="IA17" s="187">
        <f>ВВ!IA17</f>
        <v>12400</v>
      </c>
      <c r="IB17" s="187">
        <f>ВВ!IB17</f>
        <v>12400</v>
      </c>
      <c r="IC17" s="187">
        <f>ВВ!IC17</f>
        <v>12400</v>
      </c>
      <c r="ID17" s="187">
        <f>ВВ!ID17</f>
        <v>12400</v>
      </c>
      <c r="IE17" s="187">
        <f>ВВ!IE17</f>
        <v>12400</v>
      </c>
      <c r="IF17" s="187">
        <f>ВВ!IF17</f>
        <v>12400</v>
      </c>
      <c r="IG17" s="187">
        <f>ВВ!IG17</f>
        <v>12400</v>
      </c>
      <c r="IH17" s="187">
        <f>ВВ!IH17</f>
        <v>12400</v>
      </c>
      <c r="II17" s="187">
        <f>ВВ!II17</f>
        <v>12400</v>
      </c>
      <c r="IJ17" s="187">
        <f>ВВ!IJ17</f>
        <v>12400</v>
      </c>
      <c r="IK17" s="187">
        <f>ВВ!IK17</f>
        <v>12400</v>
      </c>
      <c r="IL17" s="187">
        <f>ВВ!IL17</f>
        <v>12400</v>
      </c>
      <c r="IM17" s="187">
        <f>ВВ!IM17</f>
        <v>12400</v>
      </c>
      <c r="IN17" s="187">
        <f>ВВ!IN17</f>
        <v>12400</v>
      </c>
      <c r="IO17" s="187">
        <f>ВВ!IO17</f>
        <v>12400</v>
      </c>
      <c r="IP17" s="187">
        <f>ВВ!IP17</f>
        <v>12400</v>
      </c>
      <c r="IQ17" s="187">
        <f>ВВ!IQ17</f>
        <v>12400</v>
      </c>
      <c r="IR17" s="187">
        <f>ВВ!IR17</f>
        <v>12400</v>
      </c>
      <c r="IS17" s="187">
        <f>ВВ!IS17</f>
        <v>12400</v>
      </c>
      <c r="IT17" s="187">
        <f>ВВ!IT17</f>
        <v>12700</v>
      </c>
      <c r="IU17" s="187">
        <f>ВВ!IU17</f>
        <v>12700</v>
      </c>
      <c r="IV17" s="187">
        <f>ВВ!IV17</f>
        <v>12400</v>
      </c>
      <c r="IW17" s="187">
        <f>ВВ!IW17</f>
        <v>12400</v>
      </c>
      <c r="IX17" s="187">
        <f>ВВ!IX17</f>
        <v>12400</v>
      </c>
      <c r="IY17" s="187">
        <f>ВВ!IY17</f>
        <v>12400</v>
      </c>
      <c r="IZ17" s="187">
        <f>ВВ!IZ17</f>
        <v>12400</v>
      </c>
      <c r="JA17" s="187">
        <f>ВВ!JA17</f>
        <v>13600</v>
      </c>
      <c r="JB17" s="187">
        <f>ВВ!JB17</f>
        <v>13600</v>
      </c>
      <c r="JC17" s="187">
        <f>ВВ!JC17</f>
        <v>13600</v>
      </c>
      <c r="JD17" s="187">
        <f>ВВ!JD17</f>
        <v>13600</v>
      </c>
      <c r="JE17" s="187">
        <f>ВВ!JE17</f>
        <v>13600</v>
      </c>
      <c r="JF17" s="187">
        <f>ВВ!JF17</f>
        <v>13600</v>
      </c>
      <c r="JG17" s="187">
        <f>ВВ!JG17</f>
        <v>13600</v>
      </c>
      <c r="JH17" s="187">
        <f>ВВ!JH17</f>
        <v>14100</v>
      </c>
      <c r="JI17" s="187">
        <f>ВВ!JI17</f>
        <v>14100</v>
      </c>
      <c r="JJ17" s="187">
        <f>ВВ!JJ17</f>
        <v>14100</v>
      </c>
      <c r="JK17" s="187">
        <f>ВВ!JK17</f>
        <v>14100</v>
      </c>
      <c r="JL17" s="187">
        <f>ВВ!JL17</f>
        <v>14100</v>
      </c>
      <c r="JM17" s="187">
        <f>ВВ!JM17</f>
        <v>14100</v>
      </c>
      <c r="JN17" s="187">
        <f>ВВ!JN17</f>
        <v>14100</v>
      </c>
    </row>
    <row r="18" spans="1:274" ht="10.7" hidden="1" customHeight="1" x14ac:dyDescent="0.2">
      <c r="A18" s="35" t="s">
        <v>8</v>
      </c>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155"/>
      <c r="BW18" s="155"/>
      <c r="BX18" s="155"/>
      <c r="BY18" s="155"/>
      <c r="BZ18" s="155"/>
      <c r="CA18" s="35"/>
      <c r="CB18" s="35"/>
      <c r="CC18" s="35"/>
      <c r="CD18" s="187"/>
      <c r="CE18" s="187"/>
      <c r="CF18" s="187"/>
      <c r="CG18" s="187"/>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187"/>
      <c r="GH18" s="187"/>
      <c r="GI18" s="187"/>
      <c r="GJ18" s="187"/>
      <c r="GK18" s="187"/>
      <c r="GL18" s="187"/>
      <c r="GM18" s="187"/>
      <c r="GN18" s="187"/>
      <c r="GO18" s="187"/>
      <c r="GP18" s="187"/>
      <c r="GQ18" s="187"/>
      <c r="GR18" s="187"/>
      <c r="GS18" s="187"/>
      <c r="GT18" s="187"/>
      <c r="GU18" s="187"/>
      <c r="GV18" s="187"/>
      <c r="GW18" s="187"/>
      <c r="GX18" s="187"/>
      <c r="GY18" s="187"/>
      <c r="GZ18" s="187"/>
      <c r="HA18" s="187"/>
      <c r="HB18" s="187"/>
      <c r="HC18" s="187"/>
      <c r="HD18" s="187"/>
      <c r="HE18" s="187"/>
      <c r="HF18" s="187"/>
      <c r="HG18" s="187"/>
      <c r="HH18" s="187"/>
      <c r="HI18" s="187"/>
      <c r="HJ18" s="187"/>
      <c r="HK18" s="187"/>
      <c r="HL18" s="187"/>
      <c r="HM18" s="187"/>
      <c r="HN18" s="187"/>
      <c r="HO18" s="187"/>
      <c r="HP18" s="187"/>
      <c r="HQ18" s="187"/>
      <c r="HR18" s="187"/>
      <c r="HS18" s="187"/>
      <c r="HT18" s="187"/>
      <c r="HU18" s="187"/>
      <c r="HV18" s="187"/>
      <c r="HW18" s="187"/>
      <c r="HX18" s="187"/>
      <c r="HY18" s="187"/>
      <c r="HZ18" s="187"/>
      <c r="IA18" s="187"/>
      <c r="IB18" s="187"/>
      <c r="IC18" s="187"/>
      <c r="ID18" s="187"/>
      <c r="IE18" s="187"/>
      <c r="IF18" s="187"/>
      <c r="IG18" s="187"/>
      <c r="IH18" s="187"/>
      <c r="II18" s="187"/>
      <c r="IJ18" s="187"/>
      <c r="IK18" s="187"/>
      <c r="IL18" s="187"/>
      <c r="IM18" s="187"/>
      <c r="IN18" s="187"/>
      <c r="IO18" s="187"/>
      <c r="IP18" s="187"/>
      <c r="IQ18" s="187"/>
      <c r="IR18" s="187"/>
      <c r="IS18" s="187"/>
      <c r="IT18" s="187"/>
      <c r="IU18" s="187"/>
      <c r="IV18" s="187"/>
      <c r="IW18" s="187"/>
      <c r="IX18" s="187"/>
      <c r="IY18" s="187"/>
      <c r="IZ18" s="187"/>
      <c r="JA18" s="187"/>
      <c r="JB18" s="187"/>
      <c r="JC18" s="187"/>
      <c r="JD18" s="187"/>
      <c r="JE18" s="187"/>
      <c r="JF18" s="187"/>
      <c r="JG18" s="187"/>
      <c r="JH18" s="187"/>
      <c r="JI18" s="187"/>
      <c r="JJ18" s="187"/>
      <c r="JK18" s="187"/>
      <c r="JL18" s="187"/>
      <c r="JM18" s="187"/>
      <c r="JN18" s="187"/>
    </row>
    <row r="19" spans="1:274" ht="10.7" hidden="1" customHeight="1" x14ac:dyDescent="0.2">
      <c r="A19" s="12">
        <v>1</v>
      </c>
      <c r="B19" s="35">
        <f>ВВ!B19</f>
        <v>13650</v>
      </c>
      <c r="C19" s="35">
        <f>ВВ!C19</f>
        <v>13050</v>
      </c>
      <c r="D19" s="35">
        <f>ВВ!D19</f>
        <v>13050</v>
      </c>
      <c r="E19" s="35">
        <f>ВВ!E19</f>
        <v>13050</v>
      </c>
      <c r="F19" s="35">
        <f>ВВ!F19</f>
        <v>13050</v>
      </c>
      <c r="G19" s="35">
        <f>ВВ!G19</f>
        <v>12250</v>
      </c>
      <c r="H19" s="35">
        <f>ВВ!H19</f>
        <v>12250</v>
      </c>
      <c r="I19" s="35">
        <f>ВВ!I19</f>
        <v>12250</v>
      </c>
      <c r="J19" s="35">
        <f>ВВ!J19</f>
        <v>12250</v>
      </c>
      <c r="K19" s="35">
        <f>ВВ!K19</f>
        <v>11950</v>
      </c>
      <c r="L19" s="35">
        <f>ВВ!L19</f>
        <v>11950</v>
      </c>
      <c r="M19" s="35">
        <f>ВВ!M19</f>
        <v>11950</v>
      </c>
      <c r="N19" s="35">
        <f>ВВ!N19</f>
        <v>11950</v>
      </c>
      <c r="O19" s="35">
        <f>ВВ!O19</f>
        <v>11950</v>
      </c>
      <c r="P19" s="35">
        <f>ВВ!P19</f>
        <v>11950</v>
      </c>
      <c r="Q19" s="35">
        <f>ВВ!Q19</f>
        <v>11950</v>
      </c>
      <c r="R19" s="35">
        <f>ВВ!R19</f>
        <v>11950</v>
      </c>
      <c r="S19" s="35">
        <f>ВВ!S19</f>
        <v>11950</v>
      </c>
      <c r="T19" s="35">
        <f>ВВ!T19</f>
        <v>12250</v>
      </c>
      <c r="U19" s="35">
        <f>ВВ!U19</f>
        <v>13650</v>
      </c>
      <c r="V19" s="35">
        <f>ВВ!V19</f>
        <v>13650</v>
      </c>
      <c r="W19" s="35">
        <f>ВВ!W19</f>
        <v>12850</v>
      </c>
      <c r="X19" s="35">
        <f>ВВ!X19</f>
        <v>11950</v>
      </c>
      <c r="Y19" s="35">
        <f>ВВ!Y19</f>
        <v>11950</v>
      </c>
      <c r="Z19" s="35">
        <f>ВВ!Z19</f>
        <v>11950</v>
      </c>
      <c r="AA19" s="35">
        <f>ВВ!AA19</f>
        <v>11950</v>
      </c>
      <c r="AB19" s="35">
        <f>ВВ!AB19</f>
        <v>11950</v>
      </c>
      <c r="AC19" s="35">
        <f>ВВ!AC19</f>
        <v>11950</v>
      </c>
      <c r="AD19" s="35">
        <f>ВВ!AD19</f>
        <v>12850</v>
      </c>
      <c r="AE19" s="35">
        <f>ВВ!AE19</f>
        <v>12850</v>
      </c>
      <c r="AF19" s="35">
        <f>ВВ!AF19</f>
        <v>11950</v>
      </c>
      <c r="AG19" s="35">
        <f>ВВ!AG19</f>
        <v>11950</v>
      </c>
      <c r="AH19" s="35">
        <f>ВВ!AH19</f>
        <v>11950</v>
      </c>
      <c r="AI19" s="35">
        <f>ВВ!AI19</f>
        <v>11950</v>
      </c>
      <c r="AJ19" s="35">
        <f>ВВ!AJ19</f>
        <v>13150</v>
      </c>
      <c r="AK19" s="35">
        <f>ВВ!AK19</f>
        <v>13150</v>
      </c>
      <c r="AL19" s="35">
        <f>ВВ!AL19</f>
        <v>13150</v>
      </c>
      <c r="AM19" s="35">
        <f>ВВ!AM19</f>
        <v>12250</v>
      </c>
      <c r="AN19" s="35">
        <f>ВВ!AN19</f>
        <v>12250</v>
      </c>
      <c r="AO19" s="35">
        <f>ВВ!AO19</f>
        <v>12250</v>
      </c>
      <c r="AP19" s="35">
        <f>ВВ!AP19</f>
        <v>12250</v>
      </c>
      <c r="AQ19" s="35">
        <f>ВВ!AQ19</f>
        <v>12250</v>
      </c>
      <c r="AR19" s="35">
        <f>ВВ!AR19</f>
        <v>12850</v>
      </c>
      <c r="AS19" s="35">
        <f>ВВ!AS19</f>
        <v>12850</v>
      </c>
      <c r="AT19" s="35">
        <f>ВВ!AT19</f>
        <v>12850</v>
      </c>
      <c r="AU19" s="35">
        <f>ВВ!AU19</f>
        <v>11950</v>
      </c>
      <c r="AV19" s="35">
        <f>ВВ!AV19</f>
        <v>11950</v>
      </c>
      <c r="AW19" s="35">
        <f>ВВ!AW19</f>
        <v>11950</v>
      </c>
      <c r="AX19" s="35">
        <f>ВВ!AX19</f>
        <v>11950</v>
      </c>
      <c r="AY19" s="35">
        <f>ВВ!AY19</f>
        <v>11950</v>
      </c>
      <c r="AZ19" s="35">
        <f>ВВ!AZ19</f>
        <v>11950</v>
      </c>
      <c r="BA19" s="35">
        <f>ВВ!BA19</f>
        <v>11950</v>
      </c>
      <c r="BB19" s="35">
        <f>ВВ!BB19</f>
        <v>11950</v>
      </c>
      <c r="BC19" s="35">
        <f>ВВ!BC19</f>
        <v>11950</v>
      </c>
      <c r="BD19" s="35">
        <f>ВВ!BD19</f>
        <v>11950</v>
      </c>
      <c r="BE19" s="35">
        <f>ВВ!BE19</f>
        <v>11950</v>
      </c>
      <c r="BF19" s="35">
        <f>ВВ!BF19</f>
        <v>11950</v>
      </c>
      <c r="BG19" s="35">
        <f>ВВ!BG19</f>
        <v>11950</v>
      </c>
      <c r="BH19" s="35">
        <f>ВВ!BH19</f>
        <v>11950</v>
      </c>
      <c r="BI19" s="35">
        <f>ВВ!BI19</f>
        <v>11950</v>
      </c>
      <c r="BJ19" s="35">
        <f>ВВ!BJ19</f>
        <v>11950</v>
      </c>
      <c r="BK19" s="35">
        <f>ВВ!BK19</f>
        <v>11950</v>
      </c>
      <c r="BL19" s="35">
        <f>ВВ!BL19</f>
        <v>11950</v>
      </c>
      <c r="BM19" s="35">
        <f>ВВ!BM19</f>
        <v>11950</v>
      </c>
      <c r="BN19" s="35">
        <f>ВВ!BN19</f>
        <v>11950</v>
      </c>
      <c r="BO19" s="35">
        <f>ВВ!BO19</f>
        <v>11950</v>
      </c>
      <c r="BP19" s="35">
        <f>ВВ!BP19</f>
        <v>12250</v>
      </c>
      <c r="BQ19" s="35">
        <f>ВВ!BQ19</f>
        <v>12250</v>
      </c>
      <c r="BR19" s="35">
        <f>ВВ!BR19</f>
        <v>12250</v>
      </c>
      <c r="BS19" s="35">
        <f>ВВ!BS19</f>
        <v>12250</v>
      </c>
      <c r="BT19" s="35">
        <f>ВВ!BT19</f>
        <v>23750</v>
      </c>
      <c r="BU19" s="35">
        <f>ВВ!BU19</f>
        <v>23750</v>
      </c>
      <c r="BV19" s="155">
        <f>ВВ!BV19</f>
        <v>23750</v>
      </c>
      <c r="BW19" s="155">
        <f>ВВ!BW19</f>
        <v>23750</v>
      </c>
      <c r="BX19" s="155">
        <f>ВВ!BX19</f>
        <v>23750</v>
      </c>
      <c r="BY19" s="155">
        <f>ВВ!BY19</f>
        <v>23750</v>
      </c>
      <c r="BZ19" s="155">
        <f>ВВ!BZ19</f>
        <v>23750</v>
      </c>
      <c r="CA19" s="35">
        <f>ВВ!CA19</f>
        <v>21250</v>
      </c>
      <c r="CB19" s="35">
        <f>ВВ!CB19</f>
        <v>21250</v>
      </c>
      <c r="CC19" s="35">
        <f>ВВ!CC19</f>
        <v>21950</v>
      </c>
      <c r="CD19" s="187">
        <f>ВВ!CD19</f>
        <v>18450</v>
      </c>
      <c r="CE19" s="187">
        <f>ВВ!CE19</f>
        <v>18450</v>
      </c>
      <c r="CF19" s="187">
        <f>ВВ!CF19</f>
        <v>18450</v>
      </c>
      <c r="CG19" s="187">
        <f>ВВ!CG19</f>
        <v>18450</v>
      </c>
      <c r="CH19" s="35">
        <f>ВВ!CH19</f>
        <v>18450</v>
      </c>
      <c r="CI19" s="35">
        <f>ВВ!CI19</f>
        <v>18450</v>
      </c>
      <c r="CJ19" s="35">
        <f>ВВ!CJ19</f>
        <v>17750</v>
      </c>
      <c r="CK19" s="35">
        <f>ВВ!CK19</f>
        <v>17750</v>
      </c>
      <c r="CL19" s="35">
        <f>ВВ!CL19</f>
        <v>17750</v>
      </c>
      <c r="CM19" s="35">
        <f>ВВ!CM19</f>
        <v>17750</v>
      </c>
      <c r="CN19" s="35">
        <f>ВВ!CN19</f>
        <v>17750</v>
      </c>
      <c r="CO19" s="35">
        <f>ВВ!CO19</f>
        <v>17750</v>
      </c>
      <c r="CP19" s="35">
        <f>ВВ!CP19</f>
        <v>17750</v>
      </c>
      <c r="CQ19" s="35">
        <f>ВВ!CQ19</f>
        <v>17750</v>
      </c>
      <c r="CR19" s="35">
        <f>ВВ!CR19</f>
        <v>17750</v>
      </c>
      <c r="CS19" s="35">
        <f>ВВ!CS19</f>
        <v>17750</v>
      </c>
      <c r="CT19" s="35">
        <f>ВВ!CT19</f>
        <v>17750</v>
      </c>
      <c r="CU19" s="35">
        <f>ВВ!CU19</f>
        <v>17750</v>
      </c>
      <c r="CV19" s="35">
        <f>ВВ!CV19</f>
        <v>17750</v>
      </c>
      <c r="CW19" s="35">
        <f>ВВ!CW19</f>
        <v>17750</v>
      </c>
      <c r="CX19" s="35">
        <f>ВВ!CX19</f>
        <v>17750</v>
      </c>
      <c r="CY19" s="35">
        <f>ВВ!CY19</f>
        <v>17750</v>
      </c>
      <c r="CZ19" s="35">
        <f>ВВ!CZ19</f>
        <v>17750</v>
      </c>
      <c r="DA19" s="35">
        <f>ВВ!DA19</f>
        <v>17750</v>
      </c>
      <c r="DB19" s="35">
        <f>ВВ!DB19</f>
        <v>17750</v>
      </c>
      <c r="DC19" s="35">
        <f>ВВ!DC19</f>
        <v>17750</v>
      </c>
      <c r="DD19" s="35">
        <f>ВВ!DD19</f>
        <v>17750</v>
      </c>
      <c r="DE19" s="35">
        <f>ВВ!DE19</f>
        <v>17750</v>
      </c>
      <c r="DF19" s="35">
        <f>ВВ!DF19</f>
        <v>14650</v>
      </c>
      <c r="DG19" s="35">
        <f>ВВ!DG19</f>
        <v>14650</v>
      </c>
      <c r="DH19" s="35">
        <f>ВВ!DH19</f>
        <v>14650</v>
      </c>
      <c r="DI19" s="35">
        <f>ВВ!DI19</f>
        <v>14650</v>
      </c>
      <c r="DJ19" s="35">
        <f>ВВ!DJ19</f>
        <v>15150</v>
      </c>
      <c r="DK19" s="35">
        <f>ВВ!DK19</f>
        <v>15150</v>
      </c>
      <c r="DL19" s="35">
        <f>ВВ!DL19</f>
        <v>14650</v>
      </c>
      <c r="DM19" s="35">
        <f>ВВ!DM19</f>
        <v>14650</v>
      </c>
      <c r="DN19" s="35">
        <f>ВВ!DN19</f>
        <v>14650</v>
      </c>
      <c r="DO19" s="35">
        <f>ВВ!DO19</f>
        <v>14650</v>
      </c>
      <c r="DP19" s="35">
        <f>ВВ!DP19</f>
        <v>14650</v>
      </c>
      <c r="DQ19" s="35">
        <f>ВВ!DQ19</f>
        <v>15150</v>
      </c>
      <c r="DR19" s="35">
        <f>ВВ!DR19</f>
        <v>15150</v>
      </c>
      <c r="DS19" s="35">
        <f>ВВ!DS19</f>
        <v>14650</v>
      </c>
      <c r="DT19" s="35">
        <f>ВВ!DT19</f>
        <v>14650</v>
      </c>
      <c r="DU19" s="35">
        <f>ВВ!DU19</f>
        <v>14650</v>
      </c>
      <c r="DV19" s="35">
        <f>ВВ!DV19</f>
        <v>14650</v>
      </c>
      <c r="DW19" s="35">
        <f>ВВ!DW19</f>
        <v>15650</v>
      </c>
      <c r="DX19" s="35">
        <f>ВВ!DX19</f>
        <v>15650</v>
      </c>
      <c r="DY19" s="35">
        <f>ВВ!DY19</f>
        <v>15650</v>
      </c>
      <c r="DZ19" s="35">
        <f>ВВ!DZ19</f>
        <v>14650</v>
      </c>
      <c r="EA19" s="35">
        <f>ВВ!EA19</f>
        <v>14650</v>
      </c>
      <c r="EB19" s="35">
        <f>ВВ!EB19</f>
        <v>14650</v>
      </c>
      <c r="EC19" s="35">
        <f>ВВ!EC19</f>
        <v>14650</v>
      </c>
      <c r="ED19" s="35">
        <f>ВВ!ED19</f>
        <v>14650</v>
      </c>
      <c r="EE19" s="35">
        <f>ВВ!EE19</f>
        <v>15150</v>
      </c>
      <c r="EF19" s="35">
        <f>ВВ!EF19</f>
        <v>15150</v>
      </c>
      <c r="EG19" s="35">
        <f>ВВ!EG19</f>
        <v>14650</v>
      </c>
      <c r="EH19" s="35">
        <f>ВВ!EH19</f>
        <v>14650</v>
      </c>
      <c r="EI19" s="35">
        <f>ВВ!EI19</f>
        <v>14650</v>
      </c>
      <c r="EJ19" s="35">
        <f>ВВ!EJ19</f>
        <v>14650</v>
      </c>
      <c r="EK19" s="35">
        <f>ВВ!EK19</f>
        <v>14650</v>
      </c>
      <c r="EL19" s="35">
        <f>ВВ!EL19</f>
        <v>15150</v>
      </c>
      <c r="EM19" s="35">
        <f>ВВ!EM19</f>
        <v>15150</v>
      </c>
      <c r="EN19" s="35">
        <f>ВВ!EN19</f>
        <v>14650</v>
      </c>
      <c r="EO19" s="35">
        <f>ВВ!EO19</f>
        <v>14650</v>
      </c>
      <c r="EP19" s="35">
        <f>ВВ!EP19</f>
        <v>14650</v>
      </c>
      <c r="EQ19" s="35">
        <f>ВВ!EQ19</f>
        <v>14650</v>
      </c>
      <c r="ER19" s="35">
        <f>ВВ!ER19</f>
        <v>14650</v>
      </c>
      <c r="ES19" s="35">
        <f>ВВ!ES19</f>
        <v>14650</v>
      </c>
      <c r="ET19" s="35">
        <f>ВВ!ET19</f>
        <v>14650</v>
      </c>
      <c r="EU19" s="35">
        <f>ВВ!EU19</f>
        <v>13650</v>
      </c>
      <c r="EV19" s="35">
        <f>ВВ!EV19</f>
        <v>13650</v>
      </c>
      <c r="EW19" s="35">
        <f>ВВ!EW19</f>
        <v>13650</v>
      </c>
      <c r="EX19" s="35">
        <f>ВВ!EX19</f>
        <v>13650</v>
      </c>
      <c r="EY19" s="35">
        <f>ВВ!EY19</f>
        <v>13650</v>
      </c>
      <c r="EZ19" s="35">
        <f>ВВ!EZ19</f>
        <v>13650</v>
      </c>
      <c r="FA19" s="35">
        <f>ВВ!FA19</f>
        <v>13650</v>
      </c>
      <c r="FB19" s="35">
        <f>ВВ!FB19</f>
        <v>13150</v>
      </c>
      <c r="FC19" s="35">
        <f>ВВ!FC19</f>
        <v>13150</v>
      </c>
      <c r="FD19" s="35">
        <f>ВВ!FD19</f>
        <v>13150</v>
      </c>
      <c r="FE19" s="35">
        <f>ВВ!FE19</f>
        <v>13150</v>
      </c>
      <c r="FF19" s="35">
        <f>ВВ!FF19</f>
        <v>13150</v>
      </c>
      <c r="FG19" s="35">
        <f>ВВ!FG19</f>
        <v>13650</v>
      </c>
      <c r="FH19" s="35">
        <f>ВВ!FH19</f>
        <v>13650</v>
      </c>
      <c r="FI19" s="35">
        <f>ВВ!FI19</f>
        <v>13150</v>
      </c>
      <c r="FJ19" s="35">
        <f>ВВ!FJ19</f>
        <v>13150</v>
      </c>
      <c r="FK19" s="35">
        <f>ВВ!FK19</f>
        <v>13150</v>
      </c>
      <c r="FL19" s="35">
        <f>ВВ!FL19</f>
        <v>13150</v>
      </c>
      <c r="FM19" s="35">
        <f>ВВ!FM19</f>
        <v>13150</v>
      </c>
      <c r="FN19" s="35">
        <f>ВВ!FN19</f>
        <v>13650</v>
      </c>
      <c r="FO19" s="35">
        <f>ВВ!FO19</f>
        <v>13650</v>
      </c>
      <c r="FP19" s="35">
        <f>ВВ!FP19</f>
        <v>13150</v>
      </c>
      <c r="FQ19" s="35">
        <f>ВВ!FQ19</f>
        <v>13150</v>
      </c>
      <c r="FR19" s="35">
        <f>ВВ!FR19</f>
        <v>13150</v>
      </c>
      <c r="FS19" s="35">
        <f>ВВ!FS19</f>
        <v>13150</v>
      </c>
      <c r="FT19" s="35">
        <f>ВВ!FT19</f>
        <v>13150</v>
      </c>
      <c r="FU19" s="35">
        <f>ВВ!FU19</f>
        <v>13650</v>
      </c>
      <c r="FV19" s="35">
        <f>ВВ!FV19</f>
        <v>13650</v>
      </c>
      <c r="FW19" s="35">
        <f>ВВ!FW19</f>
        <v>13650</v>
      </c>
      <c r="FX19" s="35">
        <f>ВВ!FX19</f>
        <v>13650</v>
      </c>
      <c r="FY19" s="35">
        <f>ВВ!FY19</f>
        <v>13650</v>
      </c>
      <c r="FZ19" s="35">
        <f>ВВ!FZ19</f>
        <v>13650</v>
      </c>
      <c r="GA19" s="35">
        <f>ВВ!GA19</f>
        <v>13650</v>
      </c>
      <c r="GB19" s="35">
        <f>ВВ!GB19</f>
        <v>13650</v>
      </c>
      <c r="GC19" s="35">
        <f>ВВ!GC19</f>
        <v>13650</v>
      </c>
      <c r="GD19" s="35">
        <f>ВВ!GD19</f>
        <v>13650</v>
      </c>
      <c r="GE19" s="35">
        <f>ВВ!GE19</f>
        <v>13650</v>
      </c>
      <c r="GF19" s="35">
        <f>ВВ!GF19</f>
        <v>13650</v>
      </c>
      <c r="GG19" s="187">
        <f>ВВ!GG19</f>
        <v>13650</v>
      </c>
      <c r="GH19" s="187">
        <f>ВВ!GH19</f>
        <v>13650</v>
      </c>
      <c r="GI19" s="187">
        <f>ВВ!GI19</f>
        <v>13650</v>
      </c>
      <c r="GJ19" s="187">
        <f>ВВ!GJ19</f>
        <v>13650</v>
      </c>
      <c r="GK19" s="187">
        <f>ВВ!GK19</f>
        <v>12850</v>
      </c>
      <c r="GL19" s="187">
        <f>ВВ!GL19</f>
        <v>12850</v>
      </c>
      <c r="GM19" s="187">
        <f>ВВ!GM19</f>
        <v>12850</v>
      </c>
      <c r="GN19" s="187">
        <f>ВВ!GN19</f>
        <v>12850</v>
      </c>
      <c r="GO19" s="187">
        <f>ВВ!GO19</f>
        <v>12850</v>
      </c>
      <c r="GP19" s="187">
        <f>ВВ!GP19</f>
        <v>13150</v>
      </c>
      <c r="GQ19" s="187">
        <f>ВВ!GQ19</f>
        <v>13150</v>
      </c>
      <c r="GR19" s="187">
        <f>ВВ!GR19</f>
        <v>12850</v>
      </c>
      <c r="GS19" s="187">
        <f>ВВ!GS19</f>
        <v>12850</v>
      </c>
      <c r="GT19" s="187">
        <f>ВВ!GT19</f>
        <v>12850</v>
      </c>
      <c r="GU19" s="187">
        <f>ВВ!GU19</f>
        <v>12850</v>
      </c>
      <c r="GV19" s="187">
        <f>ВВ!GV19</f>
        <v>12850</v>
      </c>
      <c r="GW19" s="187">
        <f>ВВ!GW19</f>
        <v>12850</v>
      </c>
      <c r="GX19" s="187">
        <f>ВВ!GX19</f>
        <v>12850</v>
      </c>
      <c r="GY19" s="187">
        <f>ВВ!GY19</f>
        <v>12550</v>
      </c>
      <c r="GZ19" s="187">
        <f>ВВ!GZ19</f>
        <v>12550</v>
      </c>
      <c r="HA19" s="187">
        <f>ВВ!HA19</f>
        <v>12550</v>
      </c>
      <c r="HB19" s="187">
        <f>ВВ!HB19</f>
        <v>12550</v>
      </c>
      <c r="HC19" s="187">
        <f>ВВ!HC19</f>
        <v>12550</v>
      </c>
      <c r="HD19" s="187">
        <f>ВВ!HD19</f>
        <v>12850</v>
      </c>
      <c r="HE19" s="187">
        <f>ВВ!HE19</f>
        <v>12850</v>
      </c>
      <c r="HF19" s="187">
        <f>ВВ!HF19</f>
        <v>12550</v>
      </c>
      <c r="HG19" s="187">
        <f>ВВ!HG19</f>
        <v>12550</v>
      </c>
      <c r="HH19" s="187">
        <f>ВВ!HH19</f>
        <v>12850</v>
      </c>
      <c r="HI19" s="187">
        <f>ВВ!HI19</f>
        <v>12850</v>
      </c>
      <c r="HJ19" s="187">
        <f>ВВ!HJ19</f>
        <v>12850</v>
      </c>
      <c r="HK19" s="187">
        <f>ВВ!HK19</f>
        <v>12850</v>
      </c>
      <c r="HL19" s="187">
        <f>ВВ!HL19</f>
        <v>12850</v>
      </c>
      <c r="HM19" s="187">
        <f>ВВ!HM19</f>
        <v>12550</v>
      </c>
      <c r="HN19" s="187">
        <f>ВВ!HN19</f>
        <v>12550</v>
      </c>
      <c r="HO19" s="187">
        <f>ВВ!HO19</f>
        <v>12550</v>
      </c>
      <c r="HP19" s="187">
        <f>ВВ!HP19</f>
        <v>12550</v>
      </c>
      <c r="HQ19" s="187">
        <f>ВВ!HQ19</f>
        <v>12550</v>
      </c>
      <c r="HR19" s="187">
        <f>ВВ!HR19</f>
        <v>12550</v>
      </c>
      <c r="HS19" s="187">
        <f>ВВ!HS19</f>
        <v>12550</v>
      </c>
      <c r="HT19" s="187">
        <f>ВВ!HT19</f>
        <v>11950</v>
      </c>
      <c r="HU19" s="187">
        <f>ВВ!HU19</f>
        <v>11950</v>
      </c>
      <c r="HV19" s="187">
        <f>ВВ!HV19</f>
        <v>11950</v>
      </c>
      <c r="HW19" s="187">
        <f>ВВ!HW19</f>
        <v>11950</v>
      </c>
      <c r="HX19" s="187">
        <f>ВВ!HX19</f>
        <v>11950</v>
      </c>
      <c r="HY19" s="187">
        <f>ВВ!HY19</f>
        <v>11950</v>
      </c>
      <c r="HZ19" s="187">
        <f>ВВ!HZ19</f>
        <v>11950</v>
      </c>
      <c r="IA19" s="187">
        <f>ВВ!IA19</f>
        <v>11950</v>
      </c>
      <c r="IB19" s="187">
        <f>ВВ!IB19</f>
        <v>11950</v>
      </c>
      <c r="IC19" s="187">
        <f>ВВ!IC19</f>
        <v>11950</v>
      </c>
      <c r="ID19" s="187">
        <f>ВВ!ID19</f>
        <v>11950</v>
      </c>
      <c r="IE19" s="187">
        <f>ВВ!IE19</f>
        <v>11950</v>
      </c>
      <c r="IF19" s="187">
        <f>ВВ!IF19</f>
        <v>11950</v>
      </c>
      <c r="IG19" s="187">
        <f>ВВ!IG19</f>
        <v>11950</v>
      </c>
      <c r="IH19" s="187">
        <f>ВВ!IH19</f>
        <v>11950</v>
      </c>
      <c r="II19" s="187">
        <f>ВВ!II19</f>
        <v>11950</v>
      </c>
      <c r="IJ19" s="187">
        <f>ВВ!IJ19</f>
        <v>11950</v>
      </c>
      <c r="IK19" s="187">
        <f>ВВ!IK19</f>
        <v>11950</v>
      </c>
      <c r="IL19" s="187">
        <f>ВВ!IL19</f>
        <v>11950</v>
      </c>
      <c r="IM19" s="187">
        <f>ВВ!IM19</f>
        <v>11950</v>
      </c>
      <c r="IN19" s="187">
        <f>ВВ!IN19</f>
        <v>11950</v>
      </c>
      <c r="IO19" s="187">
        <f>ВВ!IO19</f>
        <v>11950</v>
      </c>
      <c r="IP19" s="187">
        <f>ВВ!IP19</f>
        <v>11950</v>
      </c>
      <c r="IQ19" s="187">
        <f>ВВ!IQ19</f>
        <v>11950</v>
      </c>
      <c r="IR19" s="187">
        <f>ВВ!IR19</f>
        <v>11950</v>
      </c>
      <c r="IS19" s="187">
        <f>ВВ!IS19</f>
        <v>11950</v>
      </c>
      <c r="IT19" s="187">
        <f>ВВ!IT19</f>
        <v>12250</v>
      </c>
      <c r="IU19" s="187">
        <f>ВВ!IU19</f>
        <v>12250</v>
      </c>
      <c r="IV19" s="187">
        <f>ВВ!IV19</f>
        <v>11950</v>
      </c>
      <c r="IW19" s="187">
        <f>ВВ!IW19</f>
        <v>11950</v>
      </c>
      <c r="IX19" s="187">
        <f>ВВ!IX19</f>
        <v>11950</v>
      </c>
      <c r="IY19" s="187">
        <f>ВВ!IY19</f>
        <v>11950</v>
      </c>
      <c r="IZ19" s="187">
        <f>ВВ!IZ19</f>
        <v>11950</v>
      </c>
      <c r="JA19" s="187">
        <f>ВВ!JA19</f>
        <v>13150</v>
      </c>
      <c r="JB19" s="187">
        <f>ВВ!JB19</f>
        <v>13150</v>
      </c>
      <c r="JC19" s="187">
        <f>ВВ!JC19</f>
        <v>13150</v>
      </c>
      <c r="JD19" s="187">
        <f>ВВ!JD19</f>
        <v>13150</v>
      </c>
      <c r="JE19" s="187">
        <f>ВВ!JE19</f>
        <v>13150</v>
      </c>
      <c r="JF19" s="187">
        <f>ВВ!JF19</f>
        <v>13150</v>
      </c>
      <c r="JG19" s="187">
        <f>ВВ!JG19</f>
        <v>13150</v>
      </c>
      <c r="JH19" s="187">
        <f>ВВ!JH19</f>
        <v>13650</v>
      </c>
      <c r="JI19" s="187">
        <f>ВВ!JI19</f>
        <v>13650</v>
      </c>
      <c r="JJ19" s="187">
        <f>ВВ!JJ19</f>
        <v>13650</v>
      </c>
      <c r="JK19" s="187">
        <f>ВВ!JK19</f>
        <v>13650</v>
      </c>
      <c r="JL19" s="187">
        <f>ВВ!JL19</f>
        <v>13650</v>
      </c>
      <c r="JM19" s="187">
        <f>ВВ!JM19</f>
        <v>13650</v>
      </c>
      <c r="JN19" s="187">
        <f>ВВ!JN19</f>
        <v>13650</v>
      </c>
    </row>
    <row r="20" spans="1:274" ht="10.7" hidden="1" customHeight="1" x14ac:dyDescent="0.2">
      <c r="A20" s="12">
        <v>2</v>
      </c>
      <c r="B20" s="35">
        <f>ВВ!B20</f>
        <v>15500</v>
      </c>
      <c r="C20" s="35">
        <f>ВВ!C20</f>
        <v>14900</v>
      </c>
      <c r="D20" s="35">
        <f>ВВ!D20</f>
        <v>14900</v>
      </c>
      <c r="E20" s="35">
        <f>ВВ!E20</f>
        <v>14900</v>
      </c>
      <c r="F20" s="35">
        <f>ВВ!F20</f>
        <v>14900</v>
      </c>
      <c r="G20" s="35">
        <f>ВВ!G20</f>
        <v>13900</v>
      </c>
      <c r="H20" s="35">
        <f>ВВ!H20</f>
        <v>13900</v>
      </c>
      <c r="I20" s="35">
        <f>ВВ!I20</f>
        <v>13900</v>
      </c>
      <c r="J20" s="35">
        <f>ВВ!J20</f>
        <v>13900</v>
      </c>
      <c r="K20" s="35">
        <f>ВВ!K20</f>
        <v>13600</v>
      </c>
      <c r="L20" s="35">
        <f>ВВ!L20</f>
        <v>13600</v>
      </c>
      <c r="M20" s="35">
        <f>ВВ!M20</f>
        <v>13600</v>
      </c>
      <c r="N20" s="35">
        <f>ВВ!N20</f>
        <v>13600</v>
      </c>
      <c r="O20" s="35">
        <f>ВВ!O20</f>
        <v>13600</v>
      </c>
      <c r="P20" s="35">
        <f>ВВ!P20</f>
        <v>13600</v>
      </c>
      <c r="Q20" s="35">
        <f>ВВ!Q20</f>
        <v>13600</v>
      </c>
      <c r="R20" s="35">
        <f>ВВ!R20</f>
        <v>13600</v>
      </c>
      <c r="S20" s="35">
        <f>ВВ!S20</f>
        <v>13600</v>
      </c>
      <c r="T20" s="35">
        <f>ВВ!T20</f>
        <v>13900</v>
      </c>
      <c r="U20" s="35">
        <f>ВВ!U20</f>
        <v>15300</v>
      </c>
      <c r="V20" s="35">
        <f>ВВ!V20</f>
        <v>15300</v>
      </c>
      <c r="W20" s="35">
        <f>ВВ!W20</f>
        <v>14500</v>
      </c>
      <c r="X20" s="35">
        <f>ВВ!X20</f>
        <v>13600</v>
      </c>
      <c r="Y20" s="35">
        <f>ВВ!Y20</f>
        <v>13600</v>
      </c>
      <c r="Z20" s="35">
        <f>ВВ!Z20</f>
        <v>13600</v>
      </c>
      <c r="AA20" s="35">
        <f>ВВ!AA20</f>
        <v>13600</v>
      </c>
      <c r="AB20" s="35">
        <f>ВВ!AB20</f>
        <v>13600</v>
      </c>
      <c r="AC20" s="35">
        <f>ВВ!AC20</f>
        <v>13600</v>
      </c>
      <c r="AD20" s="35">
        <f>ВВ!AD20</f>
        <v>14500</v>
      </c>
      <c r="AE20" s="35">
        <f>ВВ!AE20</f>
        <v>14500</v>
      </c>
      <c r="AF20" s="35">
        <f>ВВ!AF20</f>
        <v>13600</v>
      </c>
      <c r="AG20" s="35">
        <f>ВВ!AG20</f>
        <v>13600</v>
      </c>
      <c r="AH20" s="35">
        <f>ВВ!AH20</f>
        <v>13600</v>
      </c>
      <c r="AI20" s="35">
        <f>ВВ!AI20</f>
        <v>13600</v>
      </c>
      <c r="AJ20" s="35">
        <f>ВВ!AJ20</f>
        <v>14800</v>
      </c>
      <c r="AK20" s="35">
        <f>ВВ!AK20</f>
        <v>14800</v>
      </c>
      <c r="AL20" s="35">
        <f>ВВ!AL20</f>
        <v>14800</v>
      </c>
      <c r="AM20" s="35">
        <f>ВВ!AM20</f>
        <v>13900</v>
      </c>
      <c r="AN20" s="35">
        <f>ВВ!AN20</f>
        <v>13900</v>
      </c>
      <c r="AO20" s="35">
        <f>ВВ!AO20</f>
        <v>13900</v>
      </c>
      <c r="AP20" s="35">
        <f>ВВ!AP20</f>
        <v>13900</v>
      </c>
      <c r="AQ20" s="35">
        <f>ВВ!AQ20</f>
        <v>13900</v>
      </c>
      <c r="AR20" s="35">
        <f>ВВ!AR20</f>
        <v>14500</v>
      </c>
      <c r="AS20" s="35">
        <f>ВВ!AS20</f>
        <v>14500</v>
      </c>
      <c r="AT20" s="35">
        <f>ВВ!AT20</f>
        <v>14500</v>
      </c>
      <c r="AU20" s="35">
        <f>ВВ!AU20</f>
        <v>13600</v>
      </c>
      <c r="AV20" s="35">
        <f>ВВ!AV20</f>
        <v>13600</v>
      </c>
      <c r="AW20" s="35">
        <f>ВВ!AW20</f>
        <v>13600</v>
      </c>
      <c r="AX20" s="35">
        <f>ВВ!AX20</f>
        <v>13600</v>
      </c>
      <c r="AY20" s="35">
        <f>ВВ!AY20</f>
        <v>13600</v>
      </c>
      <c r="AZ20" s="35">
        <f>ВВ!AZ20</f>
        <v>13600</v>
      </c>
      <c r="BA20" s="35">
        <f>ВВ!BA20</f>
        <v>13600</v>
      </c>
      <c r="BB20" s="35">
        <f>ВВ!BB20</f>
        <v>13600</v>
      </c>
      <c r="BC20" s="35">
        <f>ВВ!BC20</f>
        <v>13600</v>
      </c>
      <c r="BD20" s="35">
        <f>ВВ!BD20</f>
        <v>13600</v>
      </c>
      <c r="BE20" s="35">
        <f>ВВ!BE20</f>
        <v>13600</v>
      </c>
      <c r="BF20" s="35">
        <f>ВВ!BF20</f>
        <v>13600</v>
      </c>
      <c r="BG20" s="35">
        <f>ВВ!BG20</f>
        <v>13600</v>
      </c>
      <c r="BH20" s="35">
        <f>ВВ!BH20</f>
        <v>13600</v>
      </c>
      <c r="BI20" s="35">
        <f>ВВ!BI20</f>
        <v>13600</v>
      </c>
      <c r="BJ20" s="35">
        <f>ВВ!BJ20</f>
        <v>13600</v>
      </c>
      <c r="BK20" s="35">
        <f>ВВ!BK20</f>
        <v>13600</v>
      </c>
      <c r="BL20" s="35">
        <f>ВВ!BL20</f>
        <v>13600</v>
      </c>
      <c r="BM20" s="35">
        <f>ВВ!BM20</f>
        <v>13600</v>
      </c>
      <c r="BN20" s="35">
        <f>ВВ!BN20</f>
        <v>13600</v>
      </c>
      <c r="BO20" s="35">
        <f>ВВ!BO20</f>
        <v>13600</v>
      </c>
      <c r="BP20" s="35">
        <f>ВВ!BP20</f>
        <v>13900</v>
      </c>
      <c r="BQ20" s="35">
        <f>ВВ!BQ20</f>
        <v>13900</v>
      </c>
      <c r="BR20" s="35">
        <f>ВВ!BR20</f>
        <v>13900</v>
      </c>
      <c r="BS20" s="35">
        <f>ВВ!BS20</f>
        <v>13900</v>
      </c>
      <c r="BT20" s="35">
        <f>ВВ!BT20</f>
        <v>25400</v>
      </c>
      <c r="BU20" s="35">
        <f>ВВ!BU20</f>
        <v>25400</v>
      </c>
      <c r="BV20" s="155">
        <f>ВВ!BV20</f>
        <v>25400</v>
      </c>
      <c r="BW20" s="155">
        <f>ВВ!BW20</f>
        <v>25400</v>
      </c>
      <c r="BX20" s="155">
        <f>ВВ!BX20</f>
        <v>25400</v>
      </c>
      <c r="BY20" s="155">
        <f>ВВ!BY20</f>
        <v>25400</v>
      </c>
      <c r="BZ20" s="155">
        <f>ВВ!BZ20</f>
        <v>25400</v>
      </c>
      <c r="CA20" s="35">
        <f>ВВ!CA20</f>
        <v>22900</v>
      </c>
      <c r="CB20" s="35">
        <f>ВВ!CB20</f>
        <v>22900</v>
      </c>
      <c r="CC20" s="35">
        <f>ВВ!CC20</f>
        <v>23600</v>
      </c>
      <c r="CD20" s="187">
        <f>ВВ!CD20</f>
        <v>20100</v>
      </c>
      <c r="CE20" s="187">
        <f>ВВ!CE20</f>
        <v>20100</v>
      </c>
      <c r="CF20" s="187">
        <f>ВВ!CF20</f>
        <v>20100</v>
      </c>
      <c r="CG20" s="187">
        <f>ВВ!CG20</f>
        <v>20100</v>
      </c>
      <c r="CH20" s="35">
        <f>ВВ!CH20</f>
        <v>20100</v>
      </c>
      <c r="CI20" s="35">
        <f>ВВ!CI20</f>
        <v>20100</v>
      </c>
      <c r="CJ20" s="35">
        <f>ВВ!CJ20</f>
        <v>19400</v>
      </c>
      <c r="CK20" s="35">
        <f>ВВ!CK20</f>
        <v>19400</v>
      </c>
      <c r="CL20" s="35">
        <f>ВВ!CL20</f>
        <v>19400</v>
      </c>
      <c r="CM20" s="35">
        <f>ВВ!CM20</f>
        <v>19400</v>
      </c>
      <c r="CN20" s="35">
        <f>ВВ!CN20</f>
        <v>19400</v>
      </c>
      <c r="CO20" s="35">
        <f>ВВ!CO20</f>
        <v>19400</v>
      </c>
      <c r="CP20" s="35">
        <f>ВВ!CP20</f>
        <v>19400</v>
      </c>
      <c r="CQ20" s="35">
        <f>ВВ!CQ20</f>
        <v>19400</v>
      </c>
      <c r="CR20" s="35">
        <f>ВВ!CR20</f>
        <v>19400</v>
      </c>
      <c r="CS20" s="35">
        <f>ВВ!CS20</f>
        <v>19400</v>
      </c>
      <c r="CT20" s="35">
        <f>ВВ!CT20</f>
        <v>19400</v>
      </c>
      <c r="CU20" s="35">
        <f>ВВ!CU20</f>
        <v>19400</v>
      </c>
      <c r="CV20" s="35">
        <f>ВВ!CV20</f>
        <v>19400</v>
      </c>
      <c r="CW20" s="35">
        <f>ВВ!CW20</f>
        <v>19400</v>
      </c>
      <c r="CX20" s="35">
        <f>ВВ!CX20</f>
        <v>19400</v>
      </c>
      <c r="CY20" s="35">
        <f>ВВ!CY20</f>
        <v>19400</v>
      </c>
      <c r="CZ20" s="35">
        <f>ВВ!CZ20</f>
        <v>19400</v>
      </c>
      <c r="DA20" s="35">
        <f>ВВ!DA20</f>
        <v>19400</v>
      </c>
      <c r="DB20" s="35">
        <f>ВВ!DB20</f>
        <v>19400</v>
      </c>
      <c r="DC20" s="35">
        <f>ВВ!DC20</f>
        <v>19400</v>
      </c>
      <c r="DD20" s="35">
        <f>ВВ!DD20</f>
        <v>19400</v>
      </c>
      <c r="DE20" s="35">
        <f>ВВ!DE20</f>
        <v>19400</v>
      </c>
      <c r="DF20" s="35">
        <f>ВВ!DF20</f>
        <v>16300</v>
      </c>
      <c r="DG20" s="35">
        <f>ВВ!DG20</f>
        <v>16300</v>
      </c>
      <c r="DH20" s="35">
        <f>ВВ!DH20</f>
        <v>16300</v>
      </c>
      <c r="DI20" s="35">
        <f>ВВ!DI20</f>
        <v>16300</v>
      </c>
      <c r="DJ20" s="35">
        <f>ВВ!DJ20</f>
        <v>16800</v>
      </c>
      <c r="DK20" s="35">
        <f>ВВ!DK20</f>
        <v>16800</v>
      </c>
      <c r="DL20" s="35">
        <f>ВВ!DL20</f>
        <v>16300</v>
      </c>
      <c r="DM20" s="35">
        <f>ВВ!DM20</f>
        <v>16300</v>
      </c>
      <c r="DN20" s="35">
        <f>ВВ!DN20</f>
        <v>16300</v>
      </c>
      <c r="DO20" s="35">
        <f>ВВ!DO20</f>
        <v>16300</v>
      </c>
      <c r="DP20" s="35">
        <f>ВВ!DP20</f>
        <v>16300</v>
      </c>
      <c r="DQ20" s="35">
        <f>ВВ!DQ20</f>
        <v>16800</v>
      </c>
      <c r="DR20" s="35">
        <f>ВВ!DR20</f>
        <v>16800</v>
      </c>
      <c r="DS20" s="35">
        <f>ВВ!DS20</f>
        <v>16300</v>
      </c>
      <c r="DT20" s="35">
        <f>ВВ!DT20</f>
        <v>16300</v>
      </c>
      <c r="DU20" s="35">
        <f>ВВ!DU20</f>
        <v>16300</v>
      </c>
      <c r="DV20" s="35">
        <f>ВВ!DV20</f>
        <v>16300</v>
      </c>
      <c r="DW20" s="35">
        <f>ВВ!DW20</f>
        <v>17300</v>
      </c>
      <c r="DX20" s="35">
        <f>ВВ!DX20</f>
        <v>17300</v>
      </c>
      <c r="DY20" s="35">
        <f>ВВ!DY20</f>
        <v>17300</v>
      </c>
      <c r="DZ20" s="35">
        <f>ВВ!DZ20</f>
        <v>16300</v>
      </c>
      <c r="EA20" s="35">
        <f>ВВ!EA20</f>
        <v>16300</v>
      </c>
      <c r="EB20" s="35">
        <f>ВВ!EB20</f>
        <v>16300</v>
      </c>
      <c r="EC20" s="35">
        <f>ВВ!EC20</f>
        <v>16300</v>
      </c>
      <c r="ED20" s="35">
        <f>ВВ!ED20</f>
        <v>16300</v>
      </c>
      <c r="EE20" s="35">
        <f>ВВ!EE20</f>
        <v>16800</v>
      </c>
      <c r="EF20" s="35">
        <f>ВВ!EF20</f>
        <v>16800</v>
      </c>
      <c r="EG20" s="35">
        <f>ВВ!EG20</f>
        <v>16300</v>
      </c>
      <c r="EH20" s="35">
        <f>ВВ!EH20</f>
        <v>16300</v>
      </c>
      <c r="EI20" s="35">
        <f>ВВ!EI20</f>
        <v>16300</v>
      </c>
      <c r="EJ20" s="35">
        <f>ВВ!EJ20</f>
        <v>16300</v>
      </c>
      <c r="EK20" s="35">
        <f>ВВ!EK20</f>
        <v>16300</v>
      </c>
      <c r="EL20" s="35">
        <f>ВВ!EL20</f>
        <v>16800</v>
      </c>
      <c r="EM20" s="35">
        <f>ВВ!EM20</f>
        <v>16800</v>
      </c>
      <c r="EN20" s="35">
        <f>ВВ!EN20</f>
        <v>16300</v>
      </c>
      <c r="EO20" s="35">
        <f>ВВ!EO20</f>
        <v>16300</v>
      </c>
      <c r="EP20" s="35">
        <f>ВВ!EP20</f>
        <v>16300</v>
      </c>
      <c r="EQ20" s="35">
        <f>ВВ!EQ20</f>
        <v>16300</v>
      </c>
      <c r="ER20" s="35">
        <f>ВВ!ER20</f>
        <v>16300</v>
      </c>
      <c r="ES20" s="35">
        <f>ВВ!ES20</f>
        <v>16300</v>
      </c>
      <c r="ET20" s="35">
        <f>ВВ!ET20</f>
        <v>16300</v>
      </c>
      <c r="EU20" s="35">
        <f>ВВ!EU20</f>
        <v>15300</v>
      </c>
      <c r="EV20" s="35">
        <f>ВВ!EV20</f>
        <v>15300</v>
      </c>
      <c r="EW20" s="35">
        <f>ВВ!EW20</f>
        <v>15300</v>
      </c>
      <c r="EX20" s="35">
        <f>ВВ!EX20</f>
        <v>15300</v>
      </c>
      <c r="EY20" s="35">
        <f>ВВ!EY20</f>
        <v>15300</v>
      </c>
      <c r="EZ20" s="35">
        <f>ВВ!EZ20</f>
        <v>15300</v>
      </c>
      <c r="FA20" s="35">
        <f>ВВ!FA20</f>
        <v>15300</v>
      </c>
      <c r="FB20" s="35">
        <f>ВВ!FB20</f>
        <v>14800</v>
      </c>
      <c r="FC20" s="35">
        <f>ВВ!FC20</f>
        <v>14800</v>
      </c>
      <c r="FD20" s="35">
        <f>ВВ!FD20</f>
        <v>14800</v>
      </c>
      <c r="FE20" s="35">
        <f>ВВ!FE20</f>
        <v>14800</v>
      </c>
      <c r="FF20" s="35">
        <f>ВВ!FF20</f>
        <v>14800</v>
      </c>
      <c r="FG20" s="35">
        <f>ВВ!FG20</f>
        <v>15300</v>
      </c>
      <c r="FH20" s="35">
        <f>ВВ!FH20</f>
        <v>15300</v>
      </c>
      <c r="FI20" s="35">
        <f>ВВ!FI20</f>
        <v>14800</v>
      </c>
      <c r="FJ20" s="35">
        <f>ВВ!FJ20</f>
        <v>14800</v>
      </c>
      <c r="FK20" s="35">
        <f>ВВ!FK20</f>
        <v>14800</v>
      </c>
      <c r="FL20" s="35">
        <f>ВВ!FL20</f>
        <v>14800</v>
      </c>
      <c r="FM20" s="35">
        <f>ВВ!FM20</f>
        <v>14800</v>
      </c>
      <c r="FN20" s="35">
        <f>ВВ!FN20</f>
        <v>15300</v>
      </c>
      <c r="FO20" s="35">
        <f>ВВ!FO20</f>
        <v>15300</v>
      </c>
      <c r="FP20" s="35">
        <f>ВВ!FP20</f>
        <v>14800</v>
      </c>
      <c r="FQ20" s="35">
        <f>ВВ!FQ20</f>
        <v>14800</v>
      </c>
      <c r="FR20" s="35">
        <f>ВВ!FR20</f>
        <v>14800</v>
      </c>
      <c r="FS20" s="35">
        <f>ВВ!FS20</f>
        <v>14800</v>
      </c>
      <c r="FT20" s="35">
        <f>ВВ!FT20</f>
        <v>14800</v>
      </c>
      <c r="FU20" s="35">
        <f>ВВ!FU20</f>
        <v>15300</v>
      </c>
      <c r="FV20" s="35">
        <f>ВВ!FV20</f>
        <v>15300</v>
      </c>
      <c r="FW20" s="35">
        <f>ВВ!FW20</f>
        <v>15300</v>
      </c>
      <c r="FX20" s="35">
        <f>ВВ!FX20</f>
        <v>15300</v>
      </c>
      <c r="FY20" s="35">
        <f>ВВ!FY20</f>
        <v>15300</v>
      </c>
      <c r="FZ20" s="35">
        <f>ВВ!FZ20</f>
        <v>15300</v>
      </c>
      <c r="GA20" s="35">
        <f>ВВ!GA20</f>
        <v>15300</v>
      </c>
      <c r="GB20" s="35">
        <f>ВВ!GB20</f>
        <v>15300</v>
      </c>
      <c r="GC20" s="35">
        <f>ВВ!GC20</f>
        <v>15300</v>
      </c>
      <c r="GD20" s="35">
        <f>ВВ!GD20</f>
        <v>15300</v>
      </c>
      <c r="GE20" s="35">
        <f>ВВ!GE20</f>
        <v>15300</v>
      </c>
      <c r="GF20" s="35">
        <f>ВВ!GF20</f>
        <v>15300</v>
      </c>
      <c r="GG20" s="187">
        <f>ВВ!GG20</f>
        <v>15300</v>
      </c>
      <c r="GH20" s="187">
        <f>ВВ!GH20</f>
        <v>15300</v>
      </c>
      <c r="GI20" s="187">
        <f>ВВ!GI20</f>
        <v>15300</v>
      </c>
      <c r="GJ20" s="187">
        <f>ВВ!GJ20</f>
        <v>15300</v>
      </c>
      <c r="GK20" s="187">
        <f>ВВ!GK20</f>
        <v>14500</v>
      </c>
      <c r="GL20" s="187">
        <f>ВВ!GL20</f>
        <v>14500</v>
      </c>
      <c r="GM20" s="187">
        <f>ВВ!GM20</f>
        <v>14500</v>
      </c>
      <c r="GN20" s="187">
        <f>ВВ!GN20</f>
        <v>14500</v>
      </c>
      <c r="GO20" s="187">
        <f>ВВ!GO20</f>
        <v>14500</v>
      </c>
      <c r="GP20" s="187">
        <f>ВВ!GP20</f>
        <v>14800</v>
      </c>
      <c r="GQ20" s="187">
        <f>ВВ!GQ20</f>
        <v>14800</v>
      </c>
      <c r="GR20" s="187">
        <f>ВВ!GR20</f>
        <v>14500</v>
      </c>
      <c r="GS20" s="187">
        <f>ВВ!GS20</f>
        <v>14500</v>
      </c>
      <c r="GT20" s="187">
        <f>ВВ!GT20</f>
        <v>14500</v>
      </c>
      <c r="GU20" s="187">
        <f>ВВ!GU20</f>
        <v>14500</v>
      </c>
      <c r="GV20" s="187">
        <f>ВВ!GV20</f>
        <v>14500</v>
      </c>
      <c r="GW20" s="187">
        <f>ВВ!GW20</f>
        <v>14500</v>
      </c>
      <c r="GX20" s="187">
        <f>ВВ!GX20</f>
        <v>14500</v>
      </c>
      <c r="GY20" s="187">
        <f>ВВ!GY20</f>
        <v>14200</v>
      </c>
      <c r="GZ20" s="187">
        <f>ВВ!GZ20</f>
        <v>14200</v>
      </c>
      <c r="HA20" s="187">
        <f>ВВ!HA20</f>
        <v>14200</v>
      </c>
      <c r="HB20" s="187">
        <f>ВВ!HB20</f>
        <v>14200</v>
      </c>
      <c r="HC20" s="187">
        <f>ВВ!HC20</f>
        <v>14200</v>
      </c>
      <c r="HD20" s="187">
        <f>ВВ!HD20</f>
        <v>14500</v>
      </c>
      <c r="HE20" s="187">
        <f>ВВ!HE20</f>
        <v>14500</v>
      </c>
      <c r="HF20" s="187">
        <f>ВВ!HF20</f>
        <v>14200</v>
      </c>
      <c r="HG20" s="187">
        <f>ВВ!HG20</f>
        <v>14200</v>
      </c>
      <c r="HH20" s="187">
        <f>ВВ!HH20</f>
        <v>14500</v>
      </c>
      <c r="HI20" s="187">
        <f>ВВ!HI20</f>
        <v>14500</v>
      </c>
      <c r="HJ20" s="187">
        <f>ВВ!HJ20</f>
        <v>14500</v>
      </c>
      <c r="HK20" s="187">
        <f>ВВ!HK20</f>
        <v>14500</v>
      </c>
      <c r="HL20" s="187">
        <f>ВВ!HL20</f>
        <v>14500</v>
      </c>
      <c r="HM20" s="187">
        <f>ВВ!HM20</f>
        <v>14200</v>
      </c>
      <c r="HN20" s="187">
        <f>ВВ!HN20</f>
        <v>14200</v>
      </c>
      <c r="HO20" s="187">
        <f>ВВ!HO20</f>
        <v>14200</v>
      </c>
      <c r="HP20" s="187">
        <f>ВВ!HP20</f>
        <v>14200</v>
      </c>
      <c r="HQ20" s="187">
        <f>ВВ!HQ20</f>
        <v>14200</v>
      </c>
      <c r="HR20" s="187">
        <f>ВВ!HR20</f>
        <v>14200</v>
      </c>
      <c r="HS20" s="187">
        <f>ВВ!HS20</f>
        <v>14200</v>
      </c>
      <c r="HT20" s="187">
        <f>ВВ!HT20</f>
        <v>13600</v>
      </c>
      <c r="HU20" s="187">
        <f>ВВ!HU20</f>
        <v>13600</v>
      </c>
      <c r="HV20" s="187">
        <f>ВВ!HV20</f>
        <v>13600</v>
      </c>
      <c r="HW20" s="187">
        <f>ВВ!HW20</f>
        <v>13600</v>
      </c>
      <c r="HX20" s="187">
        <f>ВВ!HX20</f>
        <v>13600</v>
      </c>
      <c r="HY20" s="187">
        <f>ВВ!HY20</f>
        <v>13600</v>
      </c>
      <c r="HZ20" s="187">
        <f>ВВ!HZ20</f>
        <v>13600</v>
      </c>
      <c r="IA20" s="187">
        <f>ВВ!IA20</f>
        <v>13600</v>
      </c>
      <c r="IB20" s="187">
        <f>ВВ!IB20</f>
        <v>13600</v>
      </c>
      <c r="IC20" s="187">
        <f>ВВ!IC20</f>
        <v>13600</v>
      </c>
      <c r="ID20" s="187">
        <f>ВВ!ID20</f>
        <v>13600</v>
      </c>
      <c r="IE20" s="187">
        <f>ВВ!IE20</f>
        <v>13600</v>
      </c>
      <c r="IF20" s="187">
        <f>ВВ!IF20</f>
        <v>13600</v>
      </c>
      <c r="IG20" s="187">
        <f>ВВ!IG20</f>
        <v>13600</v>
      </c>
      <c r="IH20" s="187">
        <f>ВВ!IH20</f>
        <v>13600</v>
      </c>
      <c r="II20" s="187">
        <f>ВВ!II20</f>
        <v>13600</v>
      </c>
      <c r="IJ20" s="187">
        <f>ВВ!IJ20</f>
        <v>13600</v>
      </c>
      <c r="IK20" s="187">
        <f>ВВ!IK20</f>
        <v>13600</v>
      </c>
      <c r="IL20" s="187">
        <f>ВВ!IL20</f>
        <v>13600</v>
      </c>
      <c r="IM20" s="187">
        <f>ВВ!IM20</f>
        <v>13600</v>
      </c>
      <c r="IN20" s="187">
        <f>ВВ!IN20</f>
        <v>13600</v>
      </c>
      <c r="IO20" s="187">
        <f>ВВ!IO20</f>
        <v>13600</v>
      </c>
      <c r="IP20" s="187">
        <f>ВВ!IP20</f>
        <v>13600</v>
      </c>
      <c r="IQ20" s="187">
        <f>ВВ!IQ20</f>
        <v>13600</v>
      </c>
      <c r="IR20" s="187">
        <f>ВВ!IR20</f>
        <v>13600</v>
      </c>
      <c r="IS20" s="187">
        <f>ВВ!IS20</f>
        <v>13600</v>
      </c>
      <c r="IT20" s="187">
        <f>ВВ!IT20</f>
        <v>13900</v>
      </c>
      <c r="IU20" s="187">
        <f>ВВ!IU20</f>
        <v>13900</v>
      </c>
      <c r="IV20" s="187">
        <f>ВВ!IV20</f>
        <v>13600</v>
      </c>
      <c r="IW20" s="187">
        <f>ВВ!IW20</f>
        <v>13600</v>
      </c>
      <c r="IX20" s="187">
        <f>ВВ!IX20</f>
        <v>13600</v>
      </c>
      <c r="IY20" s="187">
        <f>ВВ!IY20</f>
        <v>13600</v>
      </c>
      <c r="IZ20" s="187">
        <f>ВВ!IZ20</f>
        <v>13600</v>
      </c>
      <c r="JA20" s="187">
        <f>ВВ!JA20</f>
        <v>14800</v>
      </c>
      <c r="JB20" s="187">
        <f>ВВ!JB20</f>
        <v>14800</v>
      </c>
      <c r="JC20" s="187">
        <f>ВВ!JC20</f>
        <v>14800</v>
      </c>
      <c r="JD20" s="187">
        <f>ВВ!JD20</f>
        <v>14800</v>
      </c>
      <c r="JE20" s="187">
        <f>ВВ!JE20</f>
        <v>14800</v>
      </c>
      <c r="JF20" s="187">
        <f>ВВ!JF20</f>
        <v>14800</v>
      </c>
      <c r="JG20" s="187">
        <f>ВВ!JG20</f>
        <v>14800</v>
      </c>
      <c r="JH20" s="187">
        <f>ВВ!JH20</f>
        <v>15300</v>
      </c>
      <c r="JI20" s="187">
        <f>ВВ!JI20</f>
        <v>15300</v>
      </c>
      <c r="JJ20" s="187">
        <f>ВВ!JJ20</f>
        <v>15300</v>
      </c>
      <c r="JK20" s="187">
        <f>ВВ!JK20</f>
        <v>15300</v>
      </c>
      <c r="JL20" s="187">
        <f>ВВ!JL20</f>
        <v>15300</v>
      </c>
      <c r="JM20" s="187">
        <f>ВВ!JM20</f>
        <v>15300</v>
      </c>
      <c r="JN20" s="187">
        <f>ВВ!JN20</f>
        <v>15300</v>
      </c>
    </row>
    <row r="21" spans="1:274" hidden="1" x14ac:dyDescent="0.2">
      <c r="A21" s="95"/>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56"/>
      <c r="BW21" s="156"/>
      <c r="BX21" s="156"/>
      <c r="BY21" s="156"/>
      <c r="BZ21" s="156"/>
      <c r="CA21" s="148"/>
      <c r="CB21" s="148"/>
      <c r="CC21" s="148"/>
      <c r="CD21" s="239"/>
      <c r="CE21" s="239"/>
      <c r="CF21" s="239"/>
      <c r="CG21" s="239"/>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239"/>
    </row>
    <row r="22" spans="1:274" ht="37.15" customHeight="1" x14ac:dyDescent="0.2">
      <c r="A22" s="5" t="s">
        <v>54</v>
      </c>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54"/>
      <c r="BW22" s="154"/>
      <c r="BX22" s="154"/>
      <c r="BY22" s="154"/>
      <c r="BZ22" s="154"/>
      <c r="CA22" s="147"/>
      <c r="CB22" s="147"/>
      <c r="CC22" s="147"/>
      <c r="CD22" s="238"/>
      <c r="CE22" s="238"/>
      <c r="CF22" s="238"/>
      <c r="CG22" s="238"/>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DE22" s="147"/>
      <c r="DF22" s="147"/>
      <c r="DG22" s="147"/>
      <c r="DH22" s="147"/>
      <c r="DI22" s="147"/>
      <c r="DJ22" s="147"/>
      <c r="DK22" s="147"/>
      <c r="DL22" s="147"/>
      <c r="DM22" s="147"/>
      <c r="DN22" s="147"/>
      <c r="DO22" s="147"/>
      <c r="DP22" s="147"/>
      <c r="DQ22" s="147"/>
      <c r="DR22" s="147"/>
      <c r="DS22" s="147"/>
      <c r="DT22" s="147"/>
      <c r="DU22" s="147"/>
      <c r="DV22" s="147"/>
      <c r="DW22" s="147"/>
      <c r="DX22" s="147"/>
      <c r="DY22" s="147"/>
      <c r="DZ22" s="147"/>
      <c r="EA22" s="147"/>
      <c r="EB22" s="147"/>
      <c r="EC22" s="147"/>
      <c r="ED22" s="147"/>
      <c r="EE22" s="147"/>
      <c r="EF22" s="147"/>
      <c r="EG22" s="147"/>
      <c r="EH22" s="147"/>
      <c r="EI22" s="147"/>
      <c r="EJ22" s="147"/>
      <c r="EK22" s="147"/>
      <c r="EL22" s="147"/>
      <c r="EM22" s="147"/>
      <c r="EN22" s="147"/>
      <c r="EO22" s="147"/>
      <c r="EP22" s="147"/>
      <c r="EQ22" s="147"/>
      <c r="ER22" s="147"/>
      <c r="ES22" s="147"/>
      <c r="ET22" s="147"/>
      <c r="EU22" s="147"/>
      <c r="EV22" s="147"/>
      <c r="EW22" s="147"/>
      <c r="EX22" s="147"/>
      <c r="EY22" s="147"/>
      <c r="EZ22" s="147"/>
      <c r="FA22" s="147"/>
      <c r="FB22" s="147"/>
      <c r="FC22" s="147"/>
      <c r="FD22" s="147"/>
      <c r="FE22" s="147"/>
      <c r="FF22" s="147"/>
      <c r="FG22" s="147"/>
      <c r="FH22" s="147"/>
      <c r="FI22" s="147"/>
      <c r="FJ22" s="147"/>
      <c r="FK22" s="147"/>
      <c r="FL22" s="147"/>
      <c r="FM22" s="147"/>
      <c r="FN22" s="147"/>
      <c r="FO22" s="147"/>
      <c r="FP22" s="147"/>
      <c r="FQ22" s="147"/>
      <c r="FR22" s="147"/>
      <c r="FS22" s="147"/>
      <c r="FT22" s="147"/>
      <c r="FU22" s="147"/>
      <c r="FV22" s="147"/>
      <c r="FW22" s="147"/>
      <c r="FX22" s="147"/>
      <c r="FY22" s="147"/>
      <c r="FZ22" s="147"/>
      <c r="GA22" s="147"/>
      <c r="GB22" s="147"/>
      <c r="GC22" s="147"/>
      <c r="GD22" s="147"/>
      <c r="GE22" s="147"/>
      <c r="GF22" s="147"/>
      <c r="GG22" s="238"/>
    </row>
    <row r="23" spans="1:274" s="236" customFormat="1" ht="25.5" customHeight="1" x14ac:dyDescent="0.2">
      <c r="A23" s="140"/>
      <c r="B23" s="93">
        <v>46108</v>
      </c>
      <c r="C23" s="93">
        <v>46109</v>
      </c>
      <c r="D23" s="93">
        <v>46110</v>
      </c>
      <c r="E23" s="93">
        <v>46111</v>
      </c>
      <c r="F23" s="93">
        <v>46112</v>
      </c>
      <c r="G23" s="93">
        <v>46113</v>
      </c>
      <c r="H23" s="93">
        <v>46114</v>
      </c>
      <c r="I23" s="93">
        <v>46115</v>
      </c>
      <c r="J23" s="93">
        <v>46116</v>
      </c>
      <c r="K23" s="93">
        <v>46117</v>
      </c>
      <c r="L23" s="93">
        <v>46118</v>
      </c>
      <c r="M23" s="93">
        <v>46119</v>
      </c>
      <c r="N23" s="93">
        <v>46120</v>
      </c>
      <c r="O23" s="93">
        <v>46121</v>
      </c>
      <c r="P23" s="93">
        <v>46122</v>
      </c>
      <c r="Q23" s="93">
        <v>46123</v>
      </c>
      <c r="R23" s="93">
        <v>46124</v>
      </c>
      <c r="S23" s="93">
        <v>46125</v>
      </c>
      <c r="T23" s="93">
        <v>46126</v>
      </c>
      <c r="U23" s="93">
        <v>46127</v>
      </c>
      <c r="V23" s="93">
        <v>46128</v>
      </c>
      <c r="W23" s="93">
        <v>46129</v>
      </c>
      <c r="X23" s="93">
        <v>46130</v>
      </c>
      <c r="Y23" s="93">
        <v>46131</v>
      </c>
      <c r="Z23" s="93">
        <v>46132</v>
      </c>
      <c r="AA23" s="93">
        <v>46133</v>
      </c>
      <c r="AB23" s="93">
        <v>46134</v>
      </c>
      <c r="AC23" s="93">
        <v>46135</v>
      </c>
      <c r="AD23" s="93">
        <v>46136</v>
      </c>
      <c r="AE23" s="93">
        <v>46137</v>
      </c>
      <c r="AF23" s="93">
        <v>46138</v>
      </c>
      <c r="AG23" s="93">
        <v>46139</v>
      </c>
      <c r="AH23" s="93">
        <v>46140</v>
      </c>
      <c r="AI23" s="93">
        <v>46141</v>
      </c>
      <c r="AJ23" s="93">
        <v>46142</v>
      </c>
      <c r="AK23" s="93">
        <v>46143</v>
      </c>
      <c r="AL23" s="93">
        <v>46144</v>
      </c>
      <c r="AM23" s="93">
        <v>46145</v>
      </c>
      <c r="AN23" s="93">
        <v>46146</v>
      </c>
      <c r="AO23" s="93">
        <v>46147</v>
      </c>
      <c r="AP23" s="93">
        <v>46148</v>
      </c>
      <c r="AQ23" s="93">
        <v>46149</v>
      </c>
      <c r="AR23" s="93">
        <v>46150</v>
      </c>
      <c r="AS23" s="93">
        <v>46151</v>
      </c>
      <c r="AT23" s="93">
        <v>46152</v>
      </c>
      <c r="AU23" s="93">
        <v>46153</v>
      </c>
      <c r="AV23" s="93">
        <v>46154</v>
      </c>
      <c r="AW23" s="93">
        <v>46155</v>
      </c>
      <c r="AX23" s="93">
        <v>46156</v>
      </c>
      <c r="AY23" s="93">
        <v>46157</v>
      </c>
      <c r="AZ23" s="93">
        <v>46158</v>
      </c>
      <c r="BA23" s="93">
        <v>46159</v>
      </c>
      <c r="BB23" s="93">
        <v>46160</v>
      </c>
      <c r="BC23" s="93">
        <v>46161</v>
      </c>
      <c r="BD23" s="93">
        <v>46162</v>
      </c>
      <c r="BE23" s="93">
        <v>46163</v>
      </c>
      <c r="BF23" s="93">
        <v>46164</v>
      </c>
      <c r="BG23" s="93">
        <v>46165</v>
      </c>
      <c r="BH23" s="93">
        <v>46166</v>
      </c>
      <c r="BI23" s="93">
        <v>46167</v>
      </c>
      <c r="BJ23" s="93">
        <v>46168</v>
      </c>
      <c r="BK23" s="93">
        <v>46169</v>
      </c>
      <c r="BL23" s="93">
        <v>46170</v>
      </c>
      <c r="BM23" s="93">
        <v>46171</v>
      </c>
      <c r="BN23" s="93">
        <v>46172</v>
      </c>
      <c r="BO23" s="93">
        <v>46173</v>
      </c>
      <c r="BP23" s="93">
        <v>46174</v>
      </c>
      <c r="BQ23" s="93">
        <v>46175</v>
      </c>
      <c r="BR23" s="93">
        <v>46176</v>
      </c>
      <c r="BS23" s="93">
        <v>46177</v>
      </c>
      <c r="BT23" s="93">
        <v>46178</v>
      </c>
      <c r="BU23" s="93">
        <v>46179</v>
      </c>
      <c r="BV23" s="229">
        <v>46180</v>
      </c>
      <c r="BW23" s="229">
        <v>46181</v>
      </c>
      <c r="BX23" s="229">
        <v>46182</v>
      </c>
      <c r="BY23" s="229">
        <v>46183</v>
      </c>
      <c r="BZ23" s="229">
        <v>46184</v>
      </c>
      <c r="CA23" s="93">
        <v>46185</v>
      </c>
      <c r="CB23" s="93">
        <v>46186</v>
      </c>
      <c r="CC23" s="93">
        <v>46187</v>
      </c>
      <c r="CD23" s="186">
        <v>46188</v>
      </c>
      <c r="CE23" s="186">
        <v>46189</v>
      </c>
      <c r="CF23" s="186">
        <v>46190</v>
      </c>
      <c r="CG23" s="186">
        <v>46191</v>
      </c>
      <c r="CH23" s="93">
        <v>46192</v>
      </c>
      <c r="CI23" s="93">
        <v>46193</v>
      </c>
      <c r="CJ23" s="93">
        <v>46194</v>
      </c>
      <c r="CK23" s="229">
        <v>46195</v>
      </c>
      <c r="CL23" s="229">
        <v>46196</v>
      </c>
      <c r="CM23" s="229">
        <v>46197</v>
      </c>
      <c r="CN23" s="229">
        <v>46198</v>
      </c>
      <c r="CO23" s="93">
        <v>46199</v>
      </c>
      <c r="CP23" s="93">
        <v>46200</v>
      </c>
      <c r="CQ23" s="93">
        <v>46201</v>
      </c>
      <c r="CR23" s="93">
        <v>46202</v>
      </c>
      <c r="CS23" s="93">
        <v>46203</v>
      </c>
      <c r="CT23" s="93">
        <v>46204</v>
      </c>
      <c r="CU23" s="93">
        <v>46205</v>
      </c>
      <c r="CV23" s="93">
        <v>46206</v>
      </c>
      <c r="CW23" s="93">
        <v>46207</v>
      </c>
      <c r="CX23" s="93">
        <v>46208</v>
      </c>
      <c r="CY23" s="93">
        <v>46209</v>
      </c>
      <c r="CZ23" s="93">
        <v>46210</v>
      </c>
      <c r="DA23" s="93">
        <v>46211</v>
      </c>
      <c r="DB23" s="93">
        <v>46212</v>
      </c>
      <c r="DC23" s="93">
        <v>46213</v>
      </c>
      <c r="DD23" s="93">
        <v>46214</v>
      </c>
      <c r="DE23" s="93">
        <v>46215</v>
      </c>
      <c r="DF23" s="93">
        <v>46216</v>
      </c>
      <c r="DG23" s="93">
        <v>46217</v>
      </c>
      <c r="DH23" s="93">
        <v>46218</v>
      </c>
      <c r="DI23" s="93">
        <v>46219</v>
      </c>
      <c r="DJ23" s="93">
        <v>46220</v>
      </c>
      <c r="DK23" s="93">
        <v>46221</v>
      </c>
      <c r="DL23" s="93">
        <v>46222</v>
      </c>
      <c r="DM23" s="93">
        <v>46223</v>
      </c>
      <c r="DN23" s="93">
        <v>46224</v>
      </c>
      <c r="DO23" s="93">
        <v>46225</v>
      </c>
      <c r="DP23" s="93">
        <v>46226</v>
      </c>
      <c r="DQ23" s="93">
        <v>46227</v>
      </c>
      <c r="DR23" s="93">
        <v>46228</v>
      </c>
      <c r="DS23" s="93">
        <v>46229</v>
      </c>
      <c r="DT23" s="93">
        <v>46230</v>
      </c>
      <c r="DU23" s="93">
        <v>46231</v>
      </c>
      <c r="DV23" s="93">
        <v>46232</v>
      </c>
      <c r="DW23" s="93">
        <v>46233</v>
      </c>
      <c r="DX23" s="93">
        <v>46234</v>
      </c>
      <c r="DY23" s="93">
        <v>46235</v>
      </c>
      <c r="DZ23" s="93">
        <v>46236</v>
      </c>
      <c r="EA23" s="93">
        <v>46237</v>
      </c>
      <c r="EB23" s="93">
        <v>46238</v>
      </c>
      <c r="EC23" s="93">
        <v>46239</v>
      </c>
      <c r="ED23" s="93">
        <v>46240</v>
      </c>
      <c r="EE23" s="93">
        <v>46241</v>
      </c>
      <c r="EF23" s="93">
        <v>46242</v>
      </c>
      <c r="EG23" s="93">
        <v>46243</v>
      </c>
      <c r="EH23" s="93">
        <v>46244</v>
      </c>
      <c r="EI23" s="93">
        <v>46245</v>
      </c>
      <c r="EJ23" s="93">
        <v>46246</v>
      </c>
      <c r="EK23" s="93">
        <v>46247</v>
      </c>
      <c r="EL23" s="93">
        <v>46248</v>
      </c>
      <c r="EM23" s="93">
        <v>46249</v>
      </c>
      <c r="EN23" s="93">
        <v>46250</v>
      </c>
      <c r="EO23" s="93">
        <v>46251</v>
      </c>
      <c r="EP23" s="93">
        <v>46252</v>
      </c>
      <c r="EQ23" s="93">
        <v>46253</v>
      </c>
      <c r="ER23" s="93">
        <v>46254</v>
      </c>
      <c r="ES23" s="93">
        <v>46255</v>
      </c>
      <c r="ET23" s="93">
        <v>46256</v>
      </c>
      <c r="EU23" s="93">
        <v>46257</v>
      </c>
      <c r="EV23" s="93">
        <v>46258</v>
      </c>
      <c r="EW23" s="93">
        <v>46259</v>
      </c>
      <c r="EX23" s="93">
        <v>46260</v>
      </c>
      <c r="EY23" s="93">
        <v>46261</v>
      </c>
      <c r="EZ23" s="93">
        <v>46262</v>
      </c>
      <c r="FA23" s="93">
        <v>46263</v>
      </c>
      <c r="FB23" s="93">
        <v>46264</v>
      </c>
      <c r="FC23" s="93">
        <v>46265</v>
      </c>
      <c r="FD23" s="93">
        <v>46266</v>
      </c>
      <c r="FE23" s="93">
        <v>46267</v>
      </c>
      <c r="FF23" s="93">
        <v>46268</v>
      </c>
      <c r="FG23" s="93">
        <v>46269</v>
      </c>
      <c r="FH23" s="93">
        <v>46270</v>
      </c>
      <c r="FI23" s="93">
        <v>46271</v>
      </c>
      <c r="FJ23" s="93">
        <v>46272</v>
      </c>
      <c r="FK23" s="93">
        <v>46273</v>
      </c>
      <c r="FL23" s="93">
        <v>46274</v>
      </c>
      <c r="FM23" s="93">
        <v>46275</v>
      </c>
      <c r="FN23" s="93">
        <v>46276</v>
      </c>
      <c r="FO23" s="93">
        <v>46277</v>
      </c>
      <c r="FP23" s="93">
        <v>46278</v>
      </c>
      <c r="FQ23" s="93">
        <v>46279</v>
      </c>
      <c r="FR23" s="93">
        <v>46280</v>
      </c>
      <c r="FS23" s="93">
        <v>46281</v>
      </c>
      <c r="FT23" s="93">
        <v>46282</v>
      </c>
      <c r="FU23" s="93">
        <v>46283</v>
      </c>
      <c r="FV23" s="93">
        <v>46284</v>
      </c>
      <c r="FW23" s="93">
        <v>46285</v>
      </c>
      <c r="FX23" s="93">
        <v>46286</v>
      </c>
      <c r="FY23" s="93">
        <v>46287</v>
      </c>
      <c r="FZ23" s="93">
        <v>46288</v>
      </c>
      <c r="GA23" s="93">
        <v>46289</v>
      </c>
      <c r="GB23" s="93">
        <v>46290</v>
      </c>
      <c r="GC23" s="93">
        <v>46291</v>
      </c>
      <c r="GD23" s="93">
        <v>46292</v>
      </c>
      <c r="GE23" s="93">
        <v>46293</v>
      </c>
      <c r="GF23" s="93">
        <v>46294</v>
      </c>
      <c r="GG23" s="93">
        <v>46295</v>
      </c>
      <c r="GH23" s="7">
        <v>46296</v>
      </c>
      <c r="GI23" s="7">
        <v>46297</v>
      </c>
      <c r="GJ23" s="7">
        <v>46298</v>
      </c>
      <c r="GK23" s="7">
        <v>46299</v>
      </c>
      <c r="GL23" s="7">
        <v>46300</v>
      </c>
      <c r="GM23" s="7">
        <v>46301</v>
      </c>
      <c r="GN23" s="7">
        <v>46302</v>
      </c>
      <c r="GO23" s="7">
        <v>46303</v>
      </c>
      <c r="GP23" s="7">
        <v>46304</v>
      </c>
      <c r="GQ23" s="7">
        <v>46305</v>
      </c>
      <c r="GR23" s="7">
        <v>46306</v>
      </c>
      <c r="GS23" s="7">
        <v>46307</v>
      </c>
      <c r="GT23" s="7">
        <v>46308</v>
      </c>
      <c r="GU23" s="7">
        <v>46309</v>
      </c>
      <c r="GV23" s="7">
        <v>46310</v>
      </c>
      <c r="GW23" s="7">
        <v>46311</v>
      </c>
      <c r="GX23" s="7">
        <v>46312</v>
      </c>
      <c r="GY23" s="7">
        <v>46313</v>
      </c>
      <c r="GZ23" s="7">
        <v>46314</v>
      </c>
      <c r="HA23" s="7">
        <v>46315</v>
      </c>
      <c r="HB23" s="7">
        <v>46316</v>
      </c>
      <c r="HC23" s="7">
        <v>46317</v>
      </c>
      <c r="HD23" s="7">
        <v>46318</v>
      </c>
      <c r="HE23" s="7">
        <v>46319</v>
      </c>
      <c r="HF23" s="7">
        <v>46320</v>
      </c>
      <c r="HG23" s="7">
        <v>46321</v>
      </c>
      <c r="HH23" s="7">
        <v>46322</v>
      </c>
      <c r="HI23" s="7">
        <v>46323</v>
      </c>
      <c r="HJ23" s="7">
        <v>46324</v>
      </c>
      <c r="HK23" s="7">
        <v>46325</v>
      </c>
      <c r="HL23" s="7">
        <v>46326</v>
      </c>
      <c r="HM23" s="7">
        <v>46327</v>
      </c>
      <c r="HN23" s="7">
        <v>46328</v>
      </c>
      <c r="HO23" s="7">
        <v>46329</v>
      </c>
      <c r="HP23" s="7">
        <v>46330</v>
      </c>
      <c r="HQ23" s="7">
        <v>46331</v>
      </c>
      <c r="HR23" s="7">
        <v>46332</v>
      </c>
      <c r="HS23" s="7">
        <v>46333</v>
      </c>
      <c r="HT23" s="7">
        <v>46334</v>
      </c>
      <c r="HU23" s="7">
        <v>46335</v>
      </c>
      <c r="HV23" s="7">
        <v>46336</v>
      </c>
      <c r="HW23" s="7">
        <v>46337</v>
      </c>
      <c r="HX23" s="7">
        <v>46338</v>
      </c>
      <c r="HY23" s="7">
        <v>46339</v>
      </c>
      <c r="HZ23" s="7">
        <v>46340</v>
      </c>
      <c r="IA23" s="7">
        <v>46341</v>
      </c>
      <c r="IB23" s="7">
        <v>46342</v>
      </c>
      <c r="IC23" s="7">
        <v>46343</v>
      </c>
      <c r="ID23" s="7">
        <v>46344</v>
      </c>
      <c r="IE23" s="7">
        <v>46345</v>
      </c>
      <c r="IF23" s="7">
        <v>46346</v>
      </c>
      <c r="IG23" s="7">
        <v>46347</v>
      </c>
      <c r="IH23" s="7">
        <v>46348</v>
      </c>
      <c r="II23" s="7">
        <v>46349</v>
      </c>
      <c r="IJ23" s="7">
        <v>46350</v>
      </c>
      <c r="IK23" s="7">
        <v>46351</v>
      </c>
      <c r="IL23" s="7">
        <v>46352</v>
      </c>
      <c r="IM23" s="7">
        <v>46353</v>
      </c>
      <c r="IN23" s="7">
        <v>46354</v>
      </c>
      <c r="IO23" s="7">
        <v>46355</v>
      </c>
      <c r="IP23" s="7">
        <v>46356</v>
      </c>
      <c r="IQ23" s="7">
        <v>46357</v>
      </c>
      <c r="IR23" s="7">
        <v>46358</v>
      </c>
      <c r="IS23" s="7">
        <v>46359</v>
      </c>
      <c r="IT23" s="7">
        <v>46360</v>
      </c>
      <c r="IU23" s="7">
        <v>46361</v>
      </c>
      <c r="IV23" s="7">
        <v>46362</v>
      </c>
      <c r="IW23" s="7">
        <v>46363</v>
      </c>
      <c r="IX23" s="7">
        <v>46364</v>
      </c>
      <c r="IY23" s="7">
        <v>46365</v>
      </c>
      <c r="IZ23" s="7">
        <v>46366</v>
      </c>
      <c r="JA23" s="7">
        <v>46367</v>
      </c>
      <c r="JB23" s="7">
        <v>46368</v>
      </c>
      <c r="JC23" s="7">
        <v>46369</v>
      </c>
      <c r="JD23" s="7">
        <v>46370</v>
      </c>
      <c r="JE23" s="7">
        <v>46371</v>
      </c>
      <c r="JF23" s="7">
        <v>46372</v>
      </c>
      <c r="JG23" s="7">
        <v>46373</v>
      </c>
      <c r="JH23" s="7">
        <v>46374</v>
      </c>
      <c r="JI23" s="7">
        <v>46375</v>
      </c>
      <c r="JJ23" s="7">
        <v>46376</v>
      </c>
      <c r="JK23" s="7">
        <v>46377</v>
      </c>
      <c r="JL23" s="7">
        <v>46378</v>
      </c>
      <c r="JM23" s="7">
        <v>46379</v>
      </c>
      <c r="JN23" s="7">
        <v>46380</v>
      </c>
    </row>
    <row r="24" spans="1:274" s="237" customFormat="1" ht="10.7" customHeight="1" x14ac:dyDescent="0.2">
      <c r="A24" s="33" t="s">
        <v>4</v>
      </c>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57"/>
      <c r="BW24" s="157"/>
      <c r="BX24" s="157"/>
      <c r="BY24" s="157"/>
      <c r="BZ24" s="157"/>
      <c r="CA24" s="149"/>
      <c r="CB24" s="149"/>
      <c r="CC24" s="149"/>
      <c r="CD24" s="240"/>
      <c r="CE24" s="240"/>
      <c r="CF24" s="240"/>
      <c r="CG24" s="240"/>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c r="DJ24" s="149"/>
      <c r="DK24" s="149"/>
      <c r="DL24" s="149"/>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149"/>
      <c r="EJ24" s="149"/>
      <c r="EK24" s="149"/>
      <c r="EL24" s="149"/>
      <c r="EM24" s="149"/>
      <c r="EN24" s="149"/>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149"/>
      <c r="FK24" s="149"/>
      <c r="FL24" s="149"/>
      <c r="FM24" s="149"/>
      <c r="FN24" s="149"/>
      <c r="FO24" s="149"/>
      <c r="FP24" s="149"/>
      <c r="FQ24" s="149"/>
      <c r="FR24" s="149"/>
      <c r="FS24" s="149"/>
      <c r="FT24" s="149"/>
      <c r="FU24" s="149"/>
      <c r="FV24" s="149"/>
      <c r="FW24" s="149"/>
      <c r="FX24" s="149"/>
      <c r="FY24" s="149"/>
      <c r="FZ24" s="149"/>
      <c r="GA24" s="149"/>
      <c r="GB24" s="149"/>
      <c r="GC24" s="149"/>
      <c r="GD24" s="149"/>
      <c r="GE24" s="149"/>
      <c r="GF24" s="149"/>
      <c r="GG24" s="240"/>
    </row>
    <row r="25" spans="1:274" ht="10.7" customHeight="1" x14ac:dyDescent="0.2">
      <c r="A25" s="12">
        <v>1</v>
      </c>
      <c r="B25" s="35">
        <f t="shared" ref="B25:AJ26" si="0">ROUND(B7*0.82,)+25</f>
        <v>6298</v>
      </c>
      <c r="C25" s="35">
        <f t="shared" si="0"/>
        <v>5806</v>
      </c>
      <c r="D25" s="35">
        <f t="shared" si="0"/>
        <v>5806</v>
      </c>
      <c r="E25" s="35">
        <f t="shared" si="0"/>
        <v>5806</v>
      </c>
      <c r="F25" s="35">
        <f t="shared" si="0"/>
        <v>5806</v>
      </c>
      <c r="G25" s="35">
        <f t="shared" si="0"/>
        <v>5150</v>
      </c>
      <c r="H25" s="35">
        <f t="shared" si="0"/>
        <v>5150</v>
      </c>
      <c r="I25" s="35">
        <f t="shared" si="0"/>
        <v>5150</v>
      </c>
      <c r="J25" s="35">
        <f t="shared" si="0"/>
        <v>5150</v>
      </c>
      <c r="K25" s="35">
        <f t="shared" si="0"/>
        <v>4904</v>
      </c>
      <c r="L25" s="35">
        <f t="shared" si="0"/>
        <v>4904</v>
      </c>
      <c r="M25" s="35">
        <f t="shared" si="0"/>
        <v>4904</v>
      </c>
      <c r="N25" s="35">
        <f t="shared" si="0"/>
        <v>4904</v>
      </c>
      <c r="O25" s="35">
        <f t="shared" si="0"/>
        <v>4904</v>
      </c>
      <c r="P25" s="35">
        <f t="shared" si="0"/>
        <v>4904</v>
      </c>
      <c r="Q25" s="35">
        <f t="shared" si="0"/>
        <v>4904</v>
      </c>
      <c r="R25" s="35">
        <f t="shared" si="0"/>
        <v>4904</v>
      </c>
      <c r="S25" s="35">
        <f t="shared" si="0"/>
        <v>4904</v>
      </c>
      <c r="T25" s="35">
        <f t="shared" si="0"/>
        <v>5150</v>
      </c>
      <c r="U25" s="35">
        <f t="shared" si="0"/>
        <v>6298</v>
      </c>
      <c r="V25" s="35">
        <f t="shared" si="0"/>
        <v>6298</v>
      </c>
      <c r="W25" s="35">
        <f t="shared" si="0"/>
        <v>5642</v>
      </c>
      <c r="X25" s="35">
        <f t="shared" si="0"/>
        <v>4904</v>
      </c>
      <c r="Y25" s="35">
        <f t="shared" si="0"/>
        <v>4904</v>
      </c>
      <c r="Z25" s="35">
        <f t="shared" si="0"/>
        <v>4904</v>
      </c>
      <c r="AA25" s="35">
        <f t="shared" si="0"/>
        <v>4904</v>
      </c>
      <c r="AB25" s="35">
        <f t="shared" si="0"/>
        <v>4904</v>
      </c>
      <c r="AC25" s="35">
        <f t="shared" si="0"/>
        <v>4904</v>
      </c>
      <c r="AD25" s="35">
        <f t="shared" si="0"/>
        <v>5642</v>
      </c>
      <c r="AE25" s="35">
        <f t="shared" si="0"/>
        <v>5642</v>
      </c>
      <c r="AF25" s="35">
        <f t="shared" si="0"/>
        <v>4904</v>
      </c>
      <c r="AG25" s="35">
        <f t="shared" si="0"/>
        <v>4904</v>
      </c>
      <c r="AH25" s="35">
        <f t="shared" si="0"/>
        <v>4904</v>
      </c>
      <c r="AI25" s="35">
        <f t="shared" si="0"/>
        <v>4904</v>
      </c>
      <c r="AJ25" s="35">
        <f t="shared" si="0"/>
        <v>5888</v>
      </c>
      <c r="AK25" s="35">
        <f t="shared" ref="AK25:CV25" si="1">ROUND(AK7*0.82,)+25</f>
        <v>5888</v>
      </c>
      <c r="AL25" s="35">
        <f t="shared" si="1"/>
        <v>5888</v>
      </c>
      <c r="AM25" s="35">
        <f t="shared" si="1"/>
        <v>5150</v>
      </c>
      <c r="AN25" s="35">
        <f t="shared" si="1"/>
        <v>5150</v>
      </c>
      <c r="AO25" s="35">
        <f t="shared" si="1"/>
        <v>5150</v>
      </c>
      <c r="AP25" s="35">
        <f t="shared" si="1"/>
        <v>5150</v>
      </c>
      <c r="AQ25" s="35">
        <f t="shared" si="1"/>
        <v>5150</v>
      </c>
      <c r="AR25" s="35">
        <f t="shared" si="1"/>
        <v>5642</v>
      </c>
      <c r="AS25" s="35">
        <f t="shared" si="1"/>
        <v>5642</v>
      </c>
      <c r="AT25" s="35">
        <f t="shared" si="1"/>
        <v>5642</v>
      </c>
      <c r="AU25" s="35">
        <f t="shared" si="1"/>
        <v>4904</v>
      </c>
      <c r="AV25" s="35">
        <f t="shared" si="1"/>
        <v>4904</v>
      </c>
      <c r="AW25" s="35">
        <f t="shared" si="1"/>
        <v>4904</v>
      </c>
      <c r="AX25" s="35">
        <f t="shared" si="1"/>
        <v>4904</v>
      </c>
      <c r="AY25" s="35">
        <f t="shared" si="1"/>
        <v>4904</v>
      </c>
      <c r="AZ25" s="35">
        <f t="shared" si="1"/>
        <v>4904</v>
      </c>
      <c r="BA25" s="35">
        <f t="shared" si="1"/>
        <v>4904</v>
      </c>
      <c r="BB25" s="35">
        <f t="shared" si="1"/>
        <v>4904</v>
      </c>
      <c r="BC25" s="35">
        <f t="shared" si="1"/>
        <v>4904</v>
      </c>
      <c r="BD25" s="35">
        <f t="shared" si="1"/>
        <v>4904</v>
      </c>
      <c r="BE25" s="35">
        <f t="shared" si="1"/>
        <v>4904</v>
      </c>
      <c r="BF25" s="35">
        <f t="shared" si="1"/>
        <v>4904</v>
      </c>
      <c r="BG25" s="35">
        <f t="shared" si="1"/>
        <v>4904</v>
      </c>
      <c r="BH25" s="35">
        <f t="shared" si="1"/>
        <v>4904</v>
      </c>
      <c r="BI25" s="35">
        <f t="shared" si="1"/>
        <v>4904</v>
      </c>
      <c r="BJ25" s="35">
        <f t="shared" si="1"/>
        <v>4904</v>
      </c>
      <c r="BK25" s="35">
        <f t="shared" si="1"/>
        <v>4904</v>
      </c>
      <c r="BL25" s="35">
        <f t="shared" si="1"/>
        <v>4904</v>
      </c>
      <c r="BM25" s="35">
        <f t="shared" si="1"/>
        <v>4904</v>
      </c>
      <c r="BN25" s="35">
        <f t="shared" si="1"/>
        <v>4904</v>
      </c>
      <c r="BO25" s="35">
        <f t="shared" si="1"/>
        <v>4904</v>
      </c>
      <c r="BP25" s="35">
        <f t="shared" si="1"/>
        <v>5150</v>
      </c>
      <c r="BQ25" s="35">
        <f t="shared" si="1"/>
        <v>5150</v>
      </c>
      <c r="BR25" s="35">
        <f t="shared" si="1"/>
        <v>5150</v>
      </c>
      <c r="BS25" s="35">
        <f t="shared" si="1"/>
        <v>5150</v>
      </c>
      <c r="BT25" s="35">
        <f t="shared" si="1"/>
        <v>9660</v>
      </c>
      <c r="BU25" s="35">
        <f t="shared" si="1"/>
        <v>9660</v>
      </c>
      <c r="BV25" s="155">
        <f t="shared" si="1"/>
        <v>9660</v>
      </c>
      <c r="BW25" s="155">
        <f t="shared" si="1"/>
        <v>9660</v>
      </c>
      <c r="BX25" s="155">
        <f t="shared" si="1"/>
        <v>9660</v>
      </c>
      <c r="BY25" s="155">
        <f t="shared" si="1"/>
        <v>9660</v>
      </c>
      <c r="BZ25" s="155">
        <f t="shared" si="1"/>
        <v>9660</v>
      </c>
      <c r="CA25" s="35">
        <f t="shared" si="1"/>
        <v>9660</v>
      </c>
      <c r="CB25" s="35">
        <f t="shared" si="1"/>
        <v>9660</v>
      </c>
      <c r="CC25" s="35">
        <f t="shared" si="1"/>
        <v>10234</v>
      </c>
      <c r="CD25" s="187">
        <f t="shared" si="1"/>
        <v>10234</v>
      </c>
      <c r="CE25" s="187">
        <f t="shared" si="1"/>
        <v>10234</v>
      </c>
      <c r="CF25" s="187">
        <f t="shared" si="1"/>
        <v>10234</v>
      </c>
      <c r="CG25" s="187">
        <f t="shared" si="1"/>
        <v>10234</v>
      </c>
      <c r="CH25" s="35">
        <f t="shared" si="1"/>
        <v>10234</v>
      </c>
      <c r="CI25" s="35">
        <f t="shared" si="1"/>
        <v>10234</v>
      </c>
      <c r="CJ25" s="35">
        <f t="shared" si="1"/>
        <v>9660</v>
      </c>
      <c r="CK25" s="35">
        <f t="shared" si="1"/>
        <v>9660</v>
      </c>
      <c r="CL25" s="35">
        <f t="shared" si="1"/>
        <v>9660</v>
      </c>
      <c r="CM25" s="35">
        <f t="shared" si="1"/>
        <v>9660</v>
      </c>
      <c r="CN25" s="35">
        <f t="shared" si="1"/>
        <v>9660</v>
      </c>
      <c r="CO25" s="35">
        <f t="shared" si="1"/>
        <v>9660</v>
      </c>
      <c r="CP25" s="35">
        <f t="shared" si="1"/>
        <v>9660</v>
      </c>
      <c r="CQ25" s="35">
        <f t="shared" si="1"/>
        <v>9660</v>
      </c>
      <c r="CR25" s="35">
        <f t="shared" si="1"/>
        <v>9660</v>
      </c>
      <c r="CS25" s="35">
        <f t="shared" si="1"/>
        <v>9660</v>
      </c>
      <c r="CT25" s="35">
        <f t="shared" si="1"/>
        <v>9660</v>
      </c>
      <c r="CU25" s="35">
        <f t="shared" si="1"/>
        <v>9660</v>
      </c>
      <c r="CV25" s="35">
        <f t="shared" si="1"/>
        <v>9660</v>
      </c>
      <c r="CW25" s="35">
        <f t="shared" ref="CW25:FH25" si="2">ROUND(CW7*0.82,)+25</f>
        <v>9660</v>
      </c>
      <c r="CX25" s="35">
        <f t="shared" si="2"/>
        <v>9660</v>
      </c>
      <c r="CY25" s="35">
        <f t="shared" si="2"/>
        <v>9660</v>
      </c>
      <c r="CZ25" s="35">
        <f t="shared" si="2"/>
        <v>9660</v>
      </c>
      <c r="DA25" s="35">
        <f t="shared" si="2"/>
        <v>9660</v>
      </c>
      <c r="DB25" s="35">
        <f t="shared" si="2"/>
        <v>9660</v>
      </c>
      <c r="DC25" s="35">
        <f t="shared" si="2"/>
        <v>9660</v>
      </c>
      <c r="DD25" s="35">
        <f t="shared" si="2"/>
        <v>9660</v>
      </c>
      <c r="DE25" s="35">
        <f t="shared" si="2"/>
        <v>9660</v>
      </c>
      <c r="DF25" s="35">
        <f t="shared" si="2"/>
        <v>7118</v>
      </c>
      <c r="DG25" s="35">
        <f t="shared" si="2"/>
        <v>7118</v>
      </c>
      <c r="DH25" s="35">
        <f t="shared" si="2"/>
        <v>7118</v>
      </c>
      <c r="DI25" s="35">
        <f t="shared" si="2"/>
        <v>7118</v>
      </c>
      <c r="DJ25" s="35">
        <f t="shared" si="2"/>
        <v>7528</v>
      </c>
      <c r="DK25" s="35">
        <f t="shared" si="2"/>
        <v>7528</v>
      </c>
      <c r="DL25" s="35">
        <f t="shared" si="2"/>
        <v>7118</v>
      </c>
      <c r="DM25" s="35">
        <f t="shared" si="2"/>
        <v>7118</v>
      </c>
      <c r="DN25" s="35">
        <f t="shared" si="2"/>
        <v>7118</v>
      </c>
      <c r="DO25" s="35">
        <f t="shared" si="2"/>
        <v>7118</v>
      </c>
      <c r="DP25" s="35">
        <f t="shared" si="2"/>
        <v>7118</v>
      </c>
      <c r="DQ25" s="35">
        <f t="shared" si="2"/>
        <v>7528</v>
      </c>
      <c r="DR25" s="35">
        <f t="shared" si="2"/>
        <v>7528</v>
      </c>
      <c r="DS25" s="35">
        <f t="shared" si="2"/>
        <v>7118</v>
      </c>
      <c r="DT25" s="35">
        <f t="shared" si="2"/>
        <v>7118</v>
      </c>
      <c r="DU25" s="35">
        <f t="shared" si="2"/>
        <v>7118</v>
      </c>
      <c r="DV25" s="35">
        <f t="shared" si="2"/>
        <v>7118</v>
      </c>
      <c r="DW25" s="35">
        <f t="shared" si="2"/>
        <v>7938</v>
      </c>
      <c r="DX25" s="35">
        <f t="shared" si="2"/>
        <v>7938</v>
      </c>
      <c r="DY25" s="35">
        <f t="shared" si="2"/>
        <v>7938</v>
      </c>
      <c r="DZ25" s="35">
        <f t="shared" si="2"/>
        <v>7118</v>
      </c>
      <c r="EA25" s="35">
        <f t="shared" si="2"/>
        <v>7118</v>
      </c>
      <c r="EB25" s="35">
        <f t="shared" si="2"/>
        <v>7118</v>
      </c>
      <c r="EC25" s="35">
        <f t="shared" si="2"/>
        <v>7118</v>
      </c>
      <c r="ED25" s="35">
        <f t="shared" si="2"/>
        <v>7118</v>
      </c>
      <c r="EE25" s="35">
        <f t="shared" si="2"/>
        <v>7528</v>
      </c>
      <c r="EF25" s="35">
        <f t="shared" si="2"/>
        <v>7528</v>
      </c>
      <c r="EG25" s="35">
        <f t="shared" si="2"/>
        <v>7118</v>
      </c>
      <c r="EH25" s="35">
        <f t="shared" si="2"/>
        <v>7118</v>
      </c>
      <c r="EI25" s="35">
        <f t="shared" si="2"/>
        <v>7118</v>
      </c>
      <c r="EJ25" s="35">
        <f t="shared" si="2"/>
        <v>7118</v>
      </c>
      <c r="EK25" s="35">
        <f t="shared" si="2"/>
        <v>7118</v>
      </c>
      <c r="EL25" s="35">
        <f t="shared" si="2"/>
        <v>7528</v>
      </c>
      <c r="EM25" s="35">
        <f t="shared" si="2"/>
        <v>7528</v>
      </c>
      <c r="EN25" s="35">
        <f t="shared" si="2"/>
        <v>7118</v>
      </c>
      <c r="EO25" s="35">
        <f t="shared" si="2"/>
        <v>7118</v>
      </c>
      <c r="EP25" s="35">
        <f t="shared" si="2"/>
        <v>7118</v>
      </c>
      <c r="EQ25" s="35">
        <f t="shared" si="2"/>
        <v>7118</v>
      </c>
      <c r="ER25" s="35">
        <f t="shared" si="2"/>
        <v>7118</v>
      </c>
      <c r="ES25" s="35">
        <f t="shared" si="2"/>
        <v>7118</v>
      </c>
      <c r="ET25" s="35">
        <f t="shared" si="2"/>
        <v>7118</v>
      </c>
      <c r="EU25" s="35">
        <f t="shared" si="2"/>
        <v>6298</v>
      </c>
      <c r="EV25" s="35">
        <f t="shared" si="2"/>
        <v>6298</v>
      </c>
      <c r="EW25" s="35">
        <f t="shared" si="2"/>
        <v>6298</v>
      </c>
      <c r="EX25" s="35">
        <f t="shared" si="2"/>
        <v>6298</v>
      </c>
      <c r="EY25" s="35">
        <f t="shared" si="2"/>
        <v>6298</v>
      </c>
      <c r="EZ25" s="35">
        <f t="shared" si="2"/>
        <v>6298</v>
      </c>
      <c r="FA25" s="35">
        <f t="shared" si="2"/>
        <v>6298</v>
      </c>
      <c r="FB25" s="35">
        <f t="shared" si="2"/>
        <v>5888</v>
      </c>
      <c r="FC25" s="35">
        <f t="shared" si="2"/>
        <v>5888</v>
      </c>
      <c r="FD25" s="35">
        <f t="shared" si="2"/>
        <v>5888</v>
      </c>
      <c r="FE25" s="35">
        <f t="shared" si="2"/>
        <v>5888</v>
      </c>
      <c r="FF25" s="35">
        <f t="shared" si="2"/>
        <v>5888</v>
      </c>
      <c r="FG25" s="35">
        <f t="shared" si="2"/>
        <v>6298</v>
      </c>
      <c r="FH25" s="35">
        <f t="shared" si="2"/>
        <v>6298</v>
      </c>
      <c r="FI25" s="35">
        <f t="shared" ref="FI25:GG25" si="3">ROUND(FI7*0.82,)+25</f>
        <v>5888</v>
      </c>
      <c r="FJ25" s="35">
        <f t="shared" si="3"/>
        <v>5888</v>
      </c>
      <c r="FK25" s="35">
        <f t="shared" si="3"/>
        <v>5888</v>
      </c>
      <c r="FL25" s="35">
        <f t="shared" si="3"/>
        <v>5888</v>
      </c>
      <c r="FM25" s="35">
        <f t="shared" si="3"/>
        <v>5888</v>
      </c>
      <c r="FN25" s="35">
        <f t="shared" si="3"/>
        <v>6298</v>
      </c>
      <c r="FO25" s="35">
        <f t="shared" si="3"/>
        <v>6298</v>
      </c>
      <c r="FP25" s="35">
        <f t="shared" si="3"/>
        <v>5888</v>
      </c>
      <c r="FQ25" s="35">
        <f t="shared" si="3"/>
        <v>5888</v>
      </c>
      <c r="FR25" s="35">
        <f t="shared" si="3"/>
        <v>5888</v>
      </c>
      <c r="FS25" s="35">
        <f t="shared" si="3"/>
        <v>5888</v>
      </c>
      <c r="FT25" s="35">
        <f t="shared" si="3"/>
        <v>5888</v>
      </c>
      <c r="FU25" s="35">
        <f t="shared" si="3"/>
        <v>6298</v>
      </c>
      <c r="FV25" s="35">
        <f t="shared" si="3"/>
        <v>6298</v>
      </c>
      <c r="FW25" s="35">
        <f t="shared" si="3"/>
        <v>6298</v>
      </c>
      <c r="FX25" s="35">
        <f t="shared" si="3"/>
        <v>6298</v>
      </c>
      <c r="FY25" s="35">
        <f t="shared" si="3"/>
        <v>6298</v>
      </c>
      <c r="FZ25" s="35">
        <f t="shared" si="3"/>
        <v>6298</v>
      </c>
      <c r="GA25" s="35">
        <f t="shared" si="3"/>
        <v>6298</v>
      </c>
      <c r="GB25" s="35">
        <f t="shared" si="3"/>
        <v>6298</v>
      </c>
      <c r="GC25" s="35">
        <f t="shared" si="3"/>
        <v>6298</v>
      </c>
      <c r="GD25" s="35">
        <f t="shared" si="3"/>
        <v>6298</v>
      </c>
      <c r="GE25" s="35">
        <f t="shared" si="3"/>
        <v>6298</v>
      </c>
      <c r="GF25" s="35">
        <f t="shared" si="3"/>
        <v>6298</v>
      </c>
      <c r="GG25" s="187">
        <f t="shared" si="3"/>
        <v>6298</v>
      </c>
      <c r="GH25" s="187">
        <f t="shared" ref="GH25:IS25" si="4">ROUND(GH7*0.82,)+25</f>
        <v>6298</v>
      </c>
      <c r="GI25" s="187">
        <f t="shared" si="4"/>
        <v>6298</v>
      </c>
      <c r="GJ25" s="187">
        <f t="shared" si="4"/>
        <v>6298</v>
      </c>
      <c r="GK25" s="187">
        <f t="shared" si="4"/>
        <v>5642</v>
      </c>
      <c r="GL25" s="187">
        <f t="shared" si="4"/>
        <v>5642</v>
      </c>
      <c r="GM25" s="187">
        <f t="shared" si="4"/>
        <v>5642</v>
      </c>
      <c r="GN25" s="187">
        <f t="shared" si="4"/>
        <v>5642</v>
      </c>
      <c r="GO25" s="187">
        <f t="shared" si="4"/>
        <v>5642</v>
      </c>
      <c r="GP25" s="187">
        <f t="shared" si="4"/>
        <v>5888</v>
      </c>
      <c r="GQ25" s="187">
        <f t="shared" si="4"/>
        <v>5888</v>
      </c>
      <c r="GR25" s="187">
        <f t="shared" si="4"/>
        <v>5642</v>
      </c>
      <c r="GS25" s="187">
        <f t="shared" si="4"/>
        <v>5642</v>
      </c>
      <c r="GT25" s="187">
        <f t="shared" si="4"/>
        <v>5642</v>
      </c>
      <c r="GU25" s="187">
        <f t="shared" si="4"/>
        <v>5642</v>
      </c>
      <c r="GV25" s="187">
        <f t="shared" si="4"/>
        <v>5642</v>
      </c>
      <c r="GW25" s="187">
        <f t="shared" si="4"/>
        <v>5642</v>
      </c>
      <c r="GX25" s="187">
        <f t="shared" si="4"/>
        <v>5642</v>
      </c>
      <c r="GY25" s="187">
        <f t="shared" si="4"/>
        <v>5396</v>
      </c>
      <c r="GZ25" s="187">
        <f t="shared" si="4"/>
        <v>5396</v>
      </c>
      <c r="HA25" s="187">
        <f t="shared" si="4"/>
        <v>5396</v>
      </c>
      <c r="HB25" s="187">
        <f t="shared" si="4"/>
        <v>5396</v>
      </c>
      <c r="HC25" s="187">
        <f t="shared" si="4"/>
        <v>5396</v>
      </c>
      <c r="HD25" s="187">
        <f t="shared" si="4"/>
        <v>5642</v>
      </c>
      <c r="HE25" s="187">
        <f t="shared" si="4"/>
        <v>5642</v>
      </c>
      <c r="HF25" s="187">
        <f t="shared" si="4"/>
        <v>5396</v>
      </c>
      <c r="HG25" s="187">
        <f t="shared" si="4"/>
        <v>5396</v>
      </c>
      <c r="HH25" s="187">
        <f t="shared" si="4"/>
        <v>5642</v>
      </c>
      <c r="HI25" s="187">
        <f t="shared" si="4"/>
        <v>5642</v>
      </c>
      <c r="HJ25" s="187">
        <f t="shared" si="4"/>
        <v>5642</v>
      </c>
      <c r="HK25" s="187">
        <f t="shared" si="4"/>
        <v>5642</v>
      </c>
      <c r="HL25" s="187">
        <f t="shared" si="4"/>
        <v>5642</v>
      </c>
      <c r="HM25" s="187">
        <f t="shared" si="4"/>
        <v>5396</v>
      </c>
      <c r="HN25" s="187">
        <f t="shared" si="4"/>
        <v>5396</v>
      </c>
      <c r="HO25" s="187">
        <f t="shared" si="4"/>
        <v>5396</v>
      </c>
      <c r="HP25" s="187">
        <f t="shared" si="4"/>
        <v>5396</v>
      </c>
      <c r="HQ25" s="187">
        <f t="shared" si="4"/>
        <v>5396</v>
      </c>
      <c r="HR25" s="187">
        <f t="shared" si="4"/>
        <v>5396</v>
      </c>
      <c r="HS25" s="187">
        <f t="shared" si="4"/>
        <v>5396</v>
      </c>
      <c r="HT25" s="187">
        <f t="shared" si="4"/>
        <v>4904</v>
      </c>
      <c r="HU25" s="187">
        <f t="shared" si="4"/>
        <v>4904</v>
      </c>
      <c r="HV25" s="187">
        <f t="shared" si="4"/>
        <v>4904</v>
      </c>
      <c r="HW25" s="187">
        <f t="shared" si="4"/>
        <v>4904</v>
      </c>
      <c r="HX25" s="187">
        <f t="shared" si="4"/>
        <v>4904</v>
      </c>
      <c r="HY25" s="187">
        <f t="shared" si="4"/>
        <v>4904</v>
      </c>
      <c r="HZ25" s="187">
        <f t="shared" si="4"/>
        <v>4904</v>
      </c>
      <c r="IA25" s="187">
        <f t="shared" si="4"/>
        <v>4904</v>
      </c>
      <c r="IB25" s="187">
        <f t="shared" si="4"/>
        <v>4904</v>
      </c>
      <c r="IC25" s="187">
        <f t="shared" si="4"/>
        <v>4904</v>
      </c>
      <c r="ID25" s="187">
        <f t="shared" si="4"/>
        <v>4904</v>
      </c>
      <c r="IE25" s="187">
        <f t="shared" si="4"/>
        <v>4904</v>
      </c>
      <c r="IF25" s="187">
        <f t="shared" si="4"/>
        <v>4904</v>
      </c>
      <c r="IG25" s="187">
        <f t="shared" si="4"/>
        <v>4904</v>
      </c>
      <c r="IH25" s="187">
        <f t="shared" si="4"/>
        <v>4904</v>
      </c>
      <c r="II25" s="187">
        <f t="shared" si="4"/>
        <v>4904</v>
      </c>
      <c r="IJ25" s="187">
        <f t="shared" si="4"/>
        <v>4904</v>
      </c>
      <c r="IK25" s="187">
        <f t="shared" si="4"/>
        <v>4904</v>
      </c>
      <c r="IL25" s="187">
        <f t="shared" si="4"/>
        <v>4904</v>
      </c>
      <c r="IM25" s="187">
        <f t="shared" si="4"/>
        <v>4904</v>
      </c>
      <c r="IN25" s="187">
        <f t="shared" si="4"/>
        <v>4904</v>
      </c>
      <c r="IO25" s="187">
        <f t="shared" si="4"/>
        <v>4904</v>
      </c>
      <c r="IP25" s="187">
        <f t="shared" si="4"/>
        <v>4904</v>
      </c>
      <c r="IQ25" s="187">
        <f t="shared" si="4"/>
        <v>4904</v>
      </c>
      <c r="IR25" s="187">
        <f t="shared" si="4"/>
        <v>4904</v>
      </c>
      <c r="IS25" s="187">
        <f t="shared" si="4"/>
        <v>4904</v>
      </c>
      <c r="IT25" s="187">
        <f t="shared" ref="IT25:JN25" si="5">ROUND(IT7*0.82,)+25</f>
        <v>5150</v>
      </c>
      <c r="IU25" s="187">
        <f t="shared" si="5"/>
        <v>5150</v>
      </c>
      <c r="IV25" s="187">
        <f t="shared" si="5"/>
        <v>4904</v>
      </c>
      <c r="IW25" s="187">
        <f t="shared" si="5"/>
        <v>4904</v>
      </c>
      <c r="IX25" s="187">
        <f t="shared" si="5"/>
        <v>4904</v>
      </c>
      <c r="IY25" s="187">
        <f t="shared" si="5"/>
        <v>4904</v>
      </c>
      <c r="IZ25" s="187">
        <f t="shared" si="5"/>
        <v>4904</v>
      </c>
      <c r="JA25" s="187">
        <f t="shared" si="5"/>
        <v>5888</v>
      </c>
      <c r="JB25" s="187">
        <f t="shared" si="5"/>
        <v>5888</v>
      </c>
      <c r="JC25" s="187">
        <f t="shared" si="5"/>
        <v>5888</v>
      </c>
      <c r="JD25" s="187">
        <f t="shared" si="5"/>
        <v>5888</v>
      </c>
      <c r="JE25" s="187">
        <f t="shared" si="5"/>
        <v>5888</v>
      </c>
      <c r="JF25" s="187">
        <f t="shared" si="5"/>
        <v>5888</v>
      </c>
      <c r="JG25" s="187">
        <f t="shared" si="5"/>
        <v>5888</v>
      </c>
      <c r="JH25" s="187">
        <f t="shared" si="5"/>
        <v>6298</v>
      </c>
      <c r="JI25" s="187">
        <f t="shared" si="5"/>
        <v>6298</v>
      </c>
      <c r="JJ25" s="187">
        <f t="shared" si="5"/>
        <v>6298</v>
      </c>
      <c r="JK25" s="187">
        <f t="shared" si="5"/>
        <v>6298</v>
      </c>
      <c r="JL25" s="187">
        <f t="shared" si="5"/>
        <v>6298</v>
      </c>
      <c r="JM25" s="187">
        <f t="shared" si="5"/>
        <v>6298</v>
      </c>
      <c r="JN25" s="187">
        <f t="shared" si="5"/>
        <v>6298</v>
      </c>
    </row>
    <row r="26" spans="1:274" ht="10.7" customHeight="1" x14ac:dyDescent="0.2">
      <c r="A26" s="12">
        <v>2</v>
      </c>
      <c r="B26" s="35">
        <f t="shared" si="0"/>
        <v>7815</v>
      </c>
      <c r="C26" s="35">
        <f t="shared" si="0"/>
        <v>7323</v>
      </c>
      <c r="D26" s="35">
        <f t="shared" si="0"/>
        <v>7323</v>
      </c>
      <c r="E26" s="35">
        <f t="shared" si="0"/>
        <v>7323</v>
      </c>
      <c r="F26" s="35">
        <f t="shared" si="0"/>
        <v>7323</v>
      </c>
      <c r="G26" s="35">
        <f t="shared" si="0"/>
        <v>6503</v>
      </c>
      <c r="H26" s="35">
        <f t="shared" si="0"/>
        <v>6503</v>
      </c>
      <c r="I26" s="35">
        <f t="shared" si="0"/>
        <v>6503</v>
      </c>
      <c r="J26" s="35">
        <f t="shared" si="0"/>
        <v>6503</v>
      </c>
      <c r="K26" s="35">
        <f t="shared" si="0"/>
        <v>6257</v>
      </c>
      <c r="L26" s="35">
        <f t="shared" si="0"/>
        <v>6257</v>
      </c>
      <c r="M26" s="35">
        <f t="shared" si="0"/>
        <v>6257</v>
      </c>
      <c r="N26" s="35">
        <f t="shared" si="0"/>
        <v>6257</v>
      </c>
      <c r="O26" s="35">
        <f t="shared" si="0"/>
        <v>6257</v>
      </c>
      <c r="P26" s="35">
        <f t="shared" si="0"/>
        <v>6257</v>
      </c>
      <c r="Q26" s="35">
        <f t="shared" si="0"/>
        <v>6257</v>
      </c>
      <c r="R26" s="35">
        <f t="shared" si="0"/>
        <v>6257</v>
      </c>
      <c r="S26" s="35">
        <f t="shared" si="0"/>
        <v>6257</v>
      </c>
      <c r="T26" s="35">
        <f t="shared" si="0"/>
        <v>6503</v>
      </c>
      <c r="U26" s="35">
        <f t="shared" si="0"/>
        <v>7651</v>
      </c>
      <c r="V26" s="35">
        <f t="shared" si="0"/>
        <v>7651</v>
      </c>
      <c r="W26" s="35">
        <f t="shared" si="0"/>
        <v>6995</v>
      </c>
      <c r="X26" s="35">
        <f t="shared" si="0"/>
        <v>6257</v>
      </c>
      <c r="Y26" s="35">
        <f t="shared" si="0"/>
        <v>6257</v>
      </c>
      <c r="Z26" s="35">
        <f t="shared" si="0"/>
        <v>6257</v>
      </c>
      <c r="AA26" s="35">
        <f t="shared" si="0"/>
        <v>6257</v>
      </c>
      <c r="AB26" s="35">
        <f t="shared" si="0"/>
        <v>6257</v>
      </c>
      <c r="AC26" s="35">
        <f t="shared" si="0"/>
        <v>6257</v>
      </c>
      <c r="AD26" s="35">
        <f t="shared" si="0"/>
        <v>6995</v>
      </c>
      <c r="AE26" s="35">
        <f t="shared" si="0"/>
        <v>6995</v>
      </c>
      <c r="AF26" s="35">
        <f t="shared" si="0"/>
        <v>6257</v>
      </c>
      <c r="AG26" s="35">
        <f t="shared" si="0"/>
        <v>6257</v>
      </c>
      <c r="AH26" s="35">
        <f t="shared" si="0"/>
        <v>6257</v>
      </c>
      <c r="AI26" s="35">
        <f t="shared" si="0"/>
        <v>6257</v>
      </c>
      <c r="AJ26" s="35">
        <f t="shared" si="0"/>
        <v>7241</v>
      </c>
      <c r="AK26" s="35">
        <f t="shared" ref="AK26:CV26" si="6">ROUND(AK8*0.82,)+25</f>
        <v>7241</v>
      </c>
      <c r="AL26" s="35">
        <f t="shared" si="6"/>
        <v>7241</v>
      </c>
      <c r="AM26" s="35">
        <f t="shared" si="6"/>
        <v>6503</v>
      </c>
      <c r="AN26" s="35">
        <f t="shared" si="6"/>
        <v>6503</v>
      </c>
      <c r="AO26" s="35">
        <f t="shared" si="6"/>
        <v>6503</v>
      </c>
      <c r="AP26" s="35">
        <f t="shared" si="6"/>
        <v>6503</v>
      </c>
      <c r="AQ26" s="35">
        <f t="shared" si="6"/>
        <v>6503</v>
      </c>
      <c r="AR26" s="35">
        <f t="shared" si="6"/>
        <v>6995</v>
      </c>
      <c r="AS26" s="35">
        <f t="shared" si="6"/>
        <v>6995</v>
      </c>
      <c r="AT26" s="35">
        <f t="shared" si="6"/>
        <v>6995</v>
      </c>
      <c r="AU26" s="35">
        <f t="shared" si="6"/>
        <v>6257</v>
      </c>
      <c r="AV26" s="35">
        <f t="shared" si="6"/>
        <v>6257</v>
      </c>
      <c r="AW26" s="35">
        <f t="shared" si="6"/>
        <v>6257</v>
      </c>
      <c r="AX26" s="35">
        <f t="shared" si="6"/>
        <v>6257</v>
      </c>
      <c r="AY26" s="35">
        <f t="shared" si="6"/>
        <v>6257</v>
      </c>
      <c r="AZ26" s="35">
        <f t="shared" si="6"/>
        <v>6257</v>
      </c>
      <c r="BA26" s="35">
        <f t="shared" si="6"/>
        <v>6257</v>
      </c>
      <c r="BB26" s="35">
        <f t="shared" si="6"/>
        <v>6257</v>
      </c>
      <c r="BC26" s="35">
        <f t="shared" si="6"/>
        <v>6257</v>
      </c>
      <c r="BD26" s="35">
        <f t="shared" si="6"/>
        <v>6257</v>
      </c>
      <c r="BE26" s="35">
        <f t="shared" si="6"/>
        <v>6257</v>
      </c>
      <c r="BF26" s="35">
        <f t="shared" si="6"/>
        <v>6257</v>
      </c>
      <c r="BG26" s="35">
        <f t="shared" si="6"/>
        <v>6257</v>
      </c>
      <c r="BH26" s="35">
        <f t="shared" si="6"/>
        <v>6257</v>
      </c>
      <c r="BI26" s="35">
        <f t="shared" si="6"/>
        <v>6257</v>
      </c>
      <c r="BJ26" s="35">
        <f t="shared" si="6"/>
        <v>6257</v>
      </c>
      <c r="BK26" s="35">
        <f t="shared" si="6"/>
        <v>6257</v>
      </c>
      <c r="BL26" s="35">
        <f t="shared" si="6"/>
        <v>6257</v>
      </c>
      <c r="BM26" s="35">
        <f t="shared" si="6"/>
        <v>6257</v>
      </c>
      <c r="BN26" s="35">
        <f t="shared" si="6"/>
        <v>6257</v>
      </c>
      <c r="BO26" s="35">
        <f t="shared" si="6"/>
        <v>6257</v>
      </c>
      <c r="BP26" s="35">
        <f t="shared" si="6"/>
        <v>6503</v>
      </c>
      <c r="BQ26" s="35">
        <f t="shared" si="6"/>
        <v>6503</v>
      </c>
      <c r="BR26" s="35">
        <f t="shared" si="6"/>
        <v>6503</v>
      </c>
      <c r="BS26" s="35">
        <f t="shared" si="6"/>
        <v>6503</v>
      </c>
      <c r="BT26" s="35">
        <f t="shared" si="6"/>
        <v>11013</v>
      </c>
      <c r="BU26" s="35">
        <f t="shared" si="6"/>
        <v>11013</v>
      </c>
      <c r="BV26" s="155">
        <f t="shared" si="6"/>
        <v>11013</v>
      </c>
      <c r="BW26" s="155">
        <f t="shared" si="6"/>
        <v>11013</v>
      </c>
      <c r="BX26" s="155">
        <f t="shared" si="6"/>
        <v>11013</v>
      </c>
      <c r="BY26" s="155">
        <f t="shared" si="6"/>
        <v>11013</v>
      </c>
      <c r="BZ26" s="155">
        <f t="shared" si="6"/>
        <v>11013</v>
      </c>
      <c r="CA26" s="35">
        <f t="shared" si="6"/>
        <v>11013</v>
      </c>
      <c r="CB26" s="35">
        <f t="shared" si="6"/>
        <v>11013</v>
      </c>
      <c r="CC26" s="35">
        <f t="shared" si="6"/>
        <v>11587</v>
      </c>
      <c r="CD26" s="187">
        <f t="shared" si="6"/>
        <v>11587</v>
      </c>
      <c r="CE26" s="187">
        <f t="shared" si="6"/>
        <v>11587</v>
      </c>
      <c r="CF26" s="187">
        <f t="shared" si="6"/>
        <v>11587</v>
      </c>
      <c r="CG26" s="187">
        <f t="shared" si="6"/>
        <v>11587</v>
      </c>
      <c r="CH26" s="35">
        <f t="shared" si="6"/>
        <v>11587</v>
      </c>
      <c r="CI26" s="35">
        <f t="shared" si="6"/>
        <v>11587</v>
      </c>
      <c r="CJ26" s="35">
        <f t="shared" si="6"/>
        <v>11013</v>
      </c>
      <c r="CK26" s="35">
        <f t="shared" si="6"/>
        <v>11013</v>
      </c>
      <c r="CL26" s="35">
        <f t="shared" si="6"/>
        <v>11013</v>
      </c>
      <c r="CM26" s="35">
        <f t="shared" si="6"/>
        <v>11013</v>
      </c>
      <c r="CN26" s="35">
        <f t="shared" si="6"/>
        <v>11013</v>
      </c>
      <c r="CO26" s="35">
        <f t="shared" si="6"/>
        <v>11013</v>
      </c>
      <c r="CP26" s="35">
        <f t="shared" si="6"/>
        <v>11013</v>
      </c>
      <c r="CQ26" s="35">
        <f t="shared" si="6"/>
        <v>11013</v>
      </c>
      <c r="CR26" s="35">
        <f t="shared" si="6"/>
        <v>11013</v>
      </c>
      <c r="CS26" s="35">
        <f t="shared" si="6"/>
        <v>11013</v>
      </c>
      <c r="CT26" s="35">
        <f t="shared" si="6"/>
        <v>11013</v>
      </c>
      <c r="CU26" s="35">
        <f t="shared" si="6"/>
        <v>11013</v>
      </c>
      <c r="CV26" s="35">
        <f t="shared" si="6"/>
        <v>11013</v>
      </c>
      <c r="CW26" s="35">
        <f t="shared" ref="CW26:FH26" si="7">ROUND(CW8*0.82,)+25</f>
        <v>11013</v>
      </c>
      <c r="CX26" s="35">
        <f t="shared" si="7"/>
        <v>11013</v>
      </c>
      <c r="CY26" s="35">
        <f t="shared" si="7"/>
        <v>11013</v>
      </c>
      <c r="CZ26" s="35">
        <f t="shared" si="7"/>
        <v>11013</v>
      </c>
      <c r="DA26" s="35">
        <f t="shared" si="7"/>
        <v>11013</v>
      </c>
      <c r="DB26" s="35">
        <f t="shared" si="7"/>
        <v>11013</v>
      </c>
      <c r="DC26" s="35">
        <f t="shared" si="7"/>
        <v>11013</v>
      </c>
      <c r="DD26" s="35">
        <f t="shared" si="7"/>
        <v>11013</v>
      </c>
      <c r="DE26" s="35">
        <f t="shared" si="7"/>
        <v>11013</v>
      </c>
      <c r="DF26" s="35">
        <f t="shared" si="7"/>
        <v>8471</v>
      </c>
      <c r="DG26" s="35">
        <f t="shared" si="7"/>
        <v>8471</v>
      </c>
      <c r="DH26" s="35">
        <f t="shared" si="7"/>
        <v>8471</v>
      </c>
      <c r="DI26" s="35">
        <f t="shared" si="7"/>
        <v>8471</v>
      </c>
      <c r="DJ26" s="35">
        <f t="shared" si="7"/>
        <v>8881</v>
      </c>
      <c r="DK26" s="35">
        <f t="shared" si="7"/>
        <v>8881</v>
      </c>
      <c r="DL26" s="35">
        <f t="shared" si="7"/>
        <v>8471</v>
      </c>
      <c r="DM26" s="35">
        <f t="shared" si="7"/>
        <v>8471</v>
      </c>
      <c r="DN26" s="35">
        <f t="shared" si="7"/>
        <v>8471</v>
      </c>
      <c r="DO26" s="35">
        <f t="shared" si="7"/>
        <v>8471</v>
      </c>
      <c r="DP26" s="35">
        <f t="shared" si="7"/>
        <v>8471</v>
      </c>
      <c r="DQ26" s="35">
        <f t="shared" si="7"/>
        <v>8881</v>
      </c>
      <c r="DR26" s="35">
        <f t="shared" si="7"/>
        <v>8881</v>
      </c>
      <c r="DS26" s="35">
        <f t="shared" si="7"/>
        <v>8471</v>
      </c>
      <c r="DT26" s="35">
        <f t="shared" si="7"/>
        <v>8471</v>
      </c>
      <c r="DU26" s="35">
        <f t="shared" si="7"/>
        <v>8471</v>
      </c>
      <c r="DV26" s="35">
        <f t="shared" si="7"/>
        <v>8471</v>
      </c>
      <c r="DW26" s="35">
        <f t="shared" si="7"/>
        <v>9291</v>
      </c>
      <c r="DX26" s="35">
        <f t="shared" si="7"/>
        <v>9291</v>
      </c>
      <c r="DY26" s="35">
        <f t="shared" si="7"/>
        <v>9291</v>
      </c>
      <c r="DZ26" s="35">
        <f t="shared" si="7"/>
        <v>8471</v>
      </c>
      <c r="EA26" s="35">
        <f t="shared" si="7"/>
        <v>8471</v>
      </c>
      <c r="EB26" s="35">
        <f t="shared" si="7"/>
        <v>8471</v>
      </c>
      <c r="EC26" s="35">
        <f t="shared" si="7"/>
        <v>8471</v>
      </c>
      <c r="ED26" s="35">
        <f t="shared" si="7"/>
        <v>8471</v>
      </c>
      <c r="EE26" s="35">
        <f t="shared" si="7"/>
        <v>8881</v>
      </c>
      <c r="EF26" s="35">
        <f t="shared" si="7"/>
        <v>8881</v>
      </c>
      <c r="EG26" s="35">
        <f t="shared" si="7"/>
        <v>8471</v>
      </c>
      <c r="EH26" s="35">
        <f t="shared" si="7"/>
        <v>8471</v>
      </c>
      <c r="EI26" s="35">
        <f t="shared" si="7"/>
        <v>8471</v>
      </c>
      <c r="EJ26" s="35">
        <f t="shared" si="7"/>
        <v>8471</v>
      </c>
      <c r="EK26" s="35">
        <f t="shared" si="7"/>
        <v>8471</v>
      </c>
      <c r="EL26" s="35">
        <f t="shared" si="7"/>
        <v>8881</v>
      </c>
      <c r="EM26" s="35">
        <f t="shared" si="7"/>
        <v>8881</v>
      </c>
      <c r="EN26" s="35">
        <f t="shared" si="7"/>
        <v>8471</v>
      </c>
      <c r="EO26" s="35">
        <f t="shared" si="7"/>
        <v>8471</v>
      </c>
      <c r="EP26" s="35">
        <f t="shared" si="7"/>
        <v>8471</v>
      </c>
      <c r="EQ26" s="35">
        <f t="shared" si="7"/>
        <v>8471</v>
      </c>
      <c r="ER26" s="35">
        <f t="shared" si="7"/>
        <v>8471</v>
      </c>
      <c r="ES26" s="35">
        <f t="shared" si="7"/>
        <v>8471</v>
      </c>
      <c r="ET26" s="35">
        <f t="shared" si="7"/>
        <v>8471</v>
      </c>
      <c r="EU26" s="35">
        <f t="shared" si="7"/>
        <v>7651</v>
      </c>
      <c r="EV26" s="35">
        <f t="shared" si="7"/>
        <v>7651</v>
      </c>
      <c r="EW26" s="35">
        <f t="shared" si="7"/>
        <v>7651</v>
      </c>
      <c r="EX26" s="35">
        <f t="shared" si="7"/>
        <v>7651</v>
      </c>
      <c r="EY26" s="35">
        <f t="shared" si="7"/>
        <v>7651</v>
      </c>
      <c r="EZ26" s="35">
        <f t="shared" si="7"/>
        <v>7651</v>
      </c>
      <c r="FA26" s="35">
        <f t="shared" si="7"/>
        <v>7651</v>
      </c>
      <c r="FB26" s="35">
        <f t="shared" si="7"/>
        <v>7241</v>
      </c>
      <c r="FC26" s="35">
        <f t="shared" si="7"/>
        <v>7241</v>
      </c>
      <c r="FD26" s="35">
        <f t="shared" si="7"/>
        <v>7241</v>
      </c>
      <c r="FE26" s="35">
        <f t="shared" si="7"/>
        <v>7241</v>
      </c>
      <c r="FF26" s="35">
        <f t="shared" si="7"/>
        <v>7241</v>
      </c>
      <c r="FG26" s="35">
        <f t="shared" si="7"/>
        <v>7651</v>
      </c>
      <c r="FH26" s="35">
        <f t="shared" si="7"/>
        <v>7651</v>
      </c>
      <c r="FI26" s="35">
        <f t="shared" ref="FI26:GG26" si="8">ROUND(FI8*0.82,)+25</f>
        <v>7241</v>
      </c>
      <c r="FJ26" s="35">
        <f t="shared" si="8"/>
        <v>7241</v>
      </c>
      <c r="FK26" s="35">
        <f t="shared" si="8"/>
        <v>7241</v>
      </c>
      <c r="FL26" s="35">
        <f t="shared" si="8"/>
        <v>7241</v>
      </c>
      <c r="FM26" s="35">
        <f t="shared" si="8"/>
        <v>7241</v>
      </c>
      <c r="FN26" s="35">
        <f t="shared" si="8"/>
        <v>7651</v>
      </c>
      <c r="FO26" s="35">
        <f t="shared" si="8"/>
        <v>7651</v>
      </c>
      <c r="FP26" s="35">
        <f t="shared" si="8"/>
        <v>7241</v>
      </c>
      <c r="FQ26" s="35">
        <f t="shared" si="8"/>
        <v>7241</v>
      </c>
      <c r="FR26" s="35">
        <f t="shared" si="8"/>
        <v>7241</v>
      </c>
      <c r="FS26" s="35">
        <f t="shared" si="8"/>
        <v>7241</v>
      </c>
      <c r="FT26" s="35">
        <f t="shared" si="8"/>
        <v>7241</v>
      </c>
      <c r="FU26" s="35">
        <f t="shared" si="8"/>
        <v>7651</v>
      </c>
      <c r="FV26" s="35">
        <f t="shared" si="8"/>
        <v>7651</v>
      </c>
      <c r="FW26" s="35">
        <f t="shared" si="8"/>
        <v>7651</v>
      </c>
      <c r="FX26" s="35">
        <f t="shared" si="8"/>
        <v>7651</v>
      </c>
      <c r="FY26" s="35">
        <f t="shared" si="8"/>
        <v>7651</v>
      </c>
      <c r="FZ26" s="35">
        <f t="shared" si="8"/>
        <v>7651</v>
      </c>
      <c r="GA26" s="35">
        <f t="shared" si="8"/>
        <v>7651</v>
      </c>
      <c r="GB26" s="35">
        <f t="shared" si="8"/>
        <v>7651</v>
      </c>
      <c r="GC26" s="35">
        <f t="shared" si="8"/>
        <v>7651</v>
      </c>
      <c r="GD26" s="35">
        <f t="shared" si="8"/>
        <v>7651</v>
      </c>
      <c r="GE26" s="35">
        <f t="shared" si="8"/>
        <v>7651</v>
      </c>
      <c r="GF26" s="35">
        <f t="shared" si="8"/>
        <v>7651</v>
      </c>
      <c r="GG26" s="187">
        <f t="shared" si="8"/>
        <v>7651</v>
      </c>
      <c r="GH26" s="187">
        <f t="shared" ref="GH26:IS26" si="9">ROUND(GH8*0.82,)+25</f>
        <v>7651</v>
      </c>
      <c r="GI26" s="187">
        <f t="shared" si="9"/>
        <v>7651</v>
      </c>
      <c r="GJ26" s="187">
        <f t="shared" si="9"/>
        <v>7651</v>
      </c>
      <c r="GK26" s="187">
        <f t="shared" si="9"/>
        <v>6995</v>
      </c>
      <c r="GL26" s="187">
        <f t="shared" si="9"/>
        <v>6995</v>
      </c>
      <c r="GM26" s="187">
        <f t="shared" si="9"/>
        <v>6995</v>
      </c>
      <c r="GN26" s="187">
        <f t="shared" si="9"/>
        <v>6995</v>
      </c>
      <c r="GO26" s="187">
        <f t="shared" si="9"/>
        <v>6995</v>
      </c>
      <c r="GP26" s="187">
        <f t="shared" si="9"/>
        <v>7241</v>
      </c>
      <c r="GQ26" s="187">
        <f t="shared" si="9"/>
        <v>7241</v>
      </c>
      <c r="GR26" s="187">
        <f t="shared" si="9"/>
        <v>6995</v>
      </c>
      <c r="GS26" s="187">
        <f t="shared" si="9"/>
        <v>6995</v>
      </c>
      <c r="GT26" s="187">
        <f t="shared" si="9"/>
        <v>6995</v>
      </c>
      <c r="GU26" s="187">
        <f t="shared" si="9"/>
        <v>6995</v>
      </c>
      <c r="GV26" s="187">
        <f t="shared" si="9"/>
        <v>6995</v>
      </c>
      <c r="GW26" s="187">
        <f t="shared" si="9"/>
        <v>6995</v>
      </c>
      <c r="GX26" s="187">
        <f t="shared" si="9"/>
        <v>6995</v>
      </c>
      <c r="GY26" s="187">
        <f t="shared" si="9"/>
        <v>6749</v>
      </c>
      <c r="GZ26" s="187">
        <f t="shared" si="9"/>
        <v>6749</v>
      </c>
      <c r="HA26" s="187">
        <f t="shared" si="9"/>
        <v>6749</v>
      </c>
      <c r="HB26" s="187">
        <f t="shared" si="9"/>
        <v>6749</v>
      </c>
      <c r="HC26" s="187">
        <f t="shared" si="9"/>
        <v>6749</v>
      </c>
      <c r="HD26" s="187">
        <f t="shared" si="9"/>
        <v>6995</v>
      </c>
      <c r="HE26" s="187">
        <f t="shared" si="9"/>
        <v>6995</v>
      </c>
      <c r="HF26" s="187">
        <f t="shared" si="9"/>
        <v>6749</v>
      </c>
      <c r="HG26" s="187">
        <f t="shared" si="9"/>
        <v>6749</v>
      </c>
      <c r="HH26" s="187">
        <f t="shared" si="9"/>
        <v>6995</v>
      </c>
      <c r="HI26" s="187">
        <f t="shared" si="9"/>
        <v>6995</v>
      </c>
      <c r="HJ26" s="187">
        <f t="shared" si="9"/>
        <v>6995</v>
      </c>
      <c r="HK26" s="187">
        <f t="shared" si="9"/>
        <v>6995</v>
      </c>
      <c r="HL26" s="187">
        <f t="shared" si="9"/>
        <v>6995</v>
      </c>
      <c r="HM26" s="187">
        <f t="shared" si="9"/>
        <v>6749</v>
      </c>
      <c r="HN26" s="187">
        <f t="shared" si="9"/>
        <v>6749</v>
      </c>
      <c r="HO26" s="187">
        <f t="shared" si="9"/>
        <v>6749</v>
      </c>
      <c r="HP26" s="187">
        <f t="shared" si="9"/>
        <v>6749</v>
      </c>
      <c r="HQ26" s="187">
        <f t="shared" si="9"/>
        <v>6749</v>
      </c>
      <c r="HR26" s="187">
        <f t="shared" si="9"/>
        <v>6749</v>
      </c>
      <c r="HS26" s="187">
        <f t="shared" si="9"/>
        <v>6749</v>
      </c>
      <c r="HT26" s="187">
        <f t="shared" si="9"/>
        <v>6257</v>
      </c>
      <c r="HU26" s="187">
        <f t="shared" si="9"/>
        <v>6257</v>
      </c>
      <c r="HV26" s="187">
        <f t="shared" si="9"/>
        <v>6257</v>
      </c>
      <c r="HW26" s="187">
        <f t="shared" si="9"/>
        <v>6257</v>
      </c>
      <c r="HX26" s="187">
        <f t="shared" si="9"/>
        <v>6257</v>
      </c>
      <c r="HY26" s="187">
        <f t="shared" si="9"/>
        <v>6257</v>
      </c>
      <c r="HZ26" s="187">
        <f t="shared" si="9"/>
        <v>6257</v>
      </c>
      <c r="IA26" s="187">
        <f t="shared" si="9"/>
        <v>6257</v>
      </c>
      <c r="IB26" s="187">
        <f t="shared" si="9"/>
        <v>6257</v>
      </c>
      <c r="IC26" s="187">
        <f t="shared" si="9"/>
        <v>6257</v>
      </c>
      <c r="ID26" s="187">
        <f t="shared" si="9"/>
        <v>6257</v>
      </c>
      <c r="IE26" s="187">
        <f t="shared" si="9"/>
        <v>6257</v>
      </c>
      <c r="IF26" s="187">
        <f t="shared" si="9"/>
        <v>6257</v>
      </c>
      <c r="IG26" s="187">
        <f t="shared" si="9"/>
        <v>6257</v>
      </c>
      <c r="IH26" s="187">
        <f t="shared" si="9"/>
        <v>6257</v>
      </c>
      <c r="II26" s="187">
        <f t="shared" si="9"/>
        <v>6257</v>
      </c>
      <c r="IJ26" s="187">
        <f t="shared" si="9"/>
        <v>6257</v>
      </c>
      <c r="IK26" s="187">
        <f t="shared" si="9"/>
        <v>6257</v>
      </c>
      <c r="IL26" s="187">
        <f t="shared" si="9"/>
        <v>6257</v>
      </c>
      <c r="IM26" s="187">
        <f t="shared" si="9"/>
        <v>6257</v>
      </c>
      <c r="IN26" s="187">
        <f t="shared" si="9"/>
        <v>6257</v>
      </c>
      <c r="IO26" s="187">
        <f t="shared" si="9"/>
        <v>6257</v>
      </c>
      <c r="IP26" s="187">
        <f t="shared" si="9"/>
        <v>6257</v>
      </c>
      <c r="IQ26" s="187">
        <f t="shared" si="9"/>
        <v>6257</v>
      </c>
      <c r="IR26" s="187">
        <f t="shared" si="9"/>
        <v>6257</v>
      </c>
      <c r="IS26" s="187">
        <f t="shared" si="9"/>
        <v>6257</v>
      </c>
      <c r="IT26" s="187">
        <f t="shared" ref="IT26:JN26" si="10">ROUND(IT8*0.82,)+25</f>
        <v>6503</v>
      </c>
      <c r="IU26" s="187">
        <f t="shared" si="10"/>
        <v>6503</v>
      </c>
      <c r="IV26" s="187">
        <f t="shared" si="10"/>
        <v>6257</v>
      </c>
      <c r="IW26" s="187">
        <f t="shared" si="10"/>
        <v>6257</v>
      </c>
      <c r="IX26" s="187">
        <f t="shared" si="10"/>
        <v>6257</v>
      </c>
      <c r="IY26" s="187">
        <f t="shared" si="10"/>
        <v>6257</v>
      </c>
      <c r="IZ26" s="187">
        <f t="shared" si="10"/>
        <v>6257</v>
      </c>
      <c r="JA26" s="187">
        <f t="shared" si="10"/>
        <v>7241</v>
      </c>
      <c r="JB26" s="187">
        <f t="shared" si="10"/>
        <v>7241</v>
      </c>
      <c r="JC26" s="187">
        <f t="shared" si="10"/>
        <v>7241</v>
      </c>
      <c r="JD26" s="187">
        <f t="shared" si="10"/>
        <v>7241</v>
      </c>
      <c r="JE26" s="187">
        <f t="shared" si="10"/>
        <v>7241</v>
      </c>
      <c r="JF26" s="187">
        <f t="shared" si="10"/>
        <v>7241</v>
      </c>
      <c r="JG26" s="187">
        <f t="shared" si="10"/>
        <v>7241</v>
      </c>
      <c r="JH26" s="187">
        <f t="shared" si="10"/>
        <v>7651</v>
      </c>
      <c r="JI26" s="187">
        <f t="shared" si="10"/>
        <v>7651</v>
      </c>
      <c r="JJ26" s="187">
        <f t="shared" si="10"/>
        <v>7651</v>
      </c>
      <c r="JK26" s="187">
        <f t="shared" si="10"/>
        <v>7651</v>
      </c>
      <c r="JL26" s="187">
        <f t="shared" si="10"/>
        <v>7651</v>
      </c>
      <c r="JM26" s="187">
        <f t="shared" si="10"/>
        <v>7651</v>
      </c>
      <c r="JN26" s="187">
        <f t="shared" si="10"/>
        <v>7651</v>
      </c>
    </row>
    <row r="27" spans="1:274" ht="10.7" customHeight="1" x14ac:dyDescent="0.2">
      <c r="A27" s="14" t="s">
        <v>5</v>
      </c>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155"/>
      <c r="BW27" s="155"/>
      <c r="BX27" s="155"/>
      <c r="BY27" s="155"/>
      <c r="BZ27" s="155"/>
      <c r="CA27" s="35"/>
      <c r="CB27" s="35"/>
      <c r="CC27" s="35"/>
      <c r="CD27" s="187"/>
      <c r="CE27" s="187"/>
      <c r="CF27" s="187"/>
      <c r="CG27" s="187"/>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187"/>
      <c r="GH27" s="187"/>
      <c r="GI27" s="187"/>
      <c r="GJ27" s="187"/>
      <c r="GK27" s="187"/>
      <c r="GL27" s="187"/>
      <c r="GM27" s="187"/>
      <c r="GN27" s="187"/>
      <c r="GO27" s="187"/>
      <c r="GP27" s="187"/>
      <c r="GQ27" s="187"/>
      <c r="GR27" s="187"/>
      <c r="GS27" s="187"/>
      <c r="GT27" s="187"/>
      <c r="GU27" s="187"/>
      <c r="GV27" s="187"/>
      <c r="GW27" s="187"/>
      <c r="GX27" s="187"/>
      <c r="GY27" s="187"/>
      <c r="GZ27" s="187"/>
      <c r="HA27" s="187"/>
      <c r="HB27" s="187"/>
      <c r="HC27" s="187"/>
      <c r="HD27" s="187"/>
      <c r="HE27" s="187"/>
      <c r="HF27" s="187"/>
      <c r="HG27" s="187"/>
      <c r="HH27" s="187"/>
      <c r="HI27" s="187"/>
      <c r="HJ27" s="187"/>
      <c r="HK27" s="187"/>
      <c r="HL27" s="187"/>
      <c r="HM27" s="187"/>
      <c r="HN27" s="187"/>
      <c r="HO27" s="187"/>
      <c r="HP27" s="187"/>
      <c r="HQ27" s="187"/>
      <c r="HR27" s="187"/>
      <c r="HS27" s="187"/>
      <c r="HT27" s="187"/>
      <c r="HU27" s="187"/>
      <c r="HV27" s="187"/>
      <c r="HW27" s="187"/>
      <c r="HX27" s="187"/>
      <c r="HY27" s="187"/>
      <c r="HZ27" s="187"/>
      <c r="IA27" s="187"/>
      <c r="IB27" s="187"/>
      <c r="IC27" s="187"/>
      <c r="ID27" s="187"/>
      <c r="IE27" s="187"/>
      <c r="IF27" s="187"/>
      <c r="IG27" s="187"/>
      <c r="IH27" s="187"/>
      <c r="II27" s="187"/>
      <c r="IJ27" s="187"/>
      <c r="IK27" s="187"/>
      <c r="IL27" s="187"/>
      <c r="IM27" s="187"/>
      <c r="IN27" s="187"/>
      <c r="IO27" s="187"/>
      <c r="IP27" s="187"/>
      <c r="IQ27" s="187"/>
      <c r="IR27" s="187"/>
      <c r="IS27" s="187"/>
      <c r="IT27" s="187"/>
      <c r="IU27" s="187"/>
      <c r="IV27" s="187"/>
      <c r="IW27" s="187"/>
      <c r="IX27" s="187"/>
      <c r="IY27" s="187"/>
      <c r="IZ27" s="187"/>
      <c r="JA27" s="187"/>
      <c r="JB27" s="187"/>
      <c r="JC27" s="187"/>
      <c r="JD27" s="187"/>
      <c r="JE27" s="187"/>
      <c r="JF27" s="187"/>
      <c r="JG27" s="187"/>
      <c r="JH27" s="187"/>
      <c r="JI27" s="187"/>
      <c r="JJ27" s="187"/>
      <c r="JK27" s="187"/>
      <c r="JL27" s="187"/>
      <c r="JM27" s="187"/>
      <c r="JN27" s="187"/>
    </row>
    <row r="28" spans="1:274" ht="10.7" customHeight="1" x14ac:dyDescent="0.2">
      <c r="A28" s="12">
        <v>1</v>
      </c>
      <c r="B28" s="35">
        <f t="shared" ref="B28:AJ29" si="11">ROUND(B10*0.82,)+25</f>
        <v>7528</v>
      </c>
      <c r="C28" s="35">
        <f t="shared" si="11"/>
        <v>7036</v>
      </c>
      <c r="D28" s="35">
        <f t="shared" si="11"/>
        <v>7036</v>
      </c>
      <c r="E28" s="35">
        <f t="shared" si="11"/>
        <v>7036</v>
      </c>
      <c r="F28" s="35">
        <f t="shared" si="11"/>
        <v>7036</v>
      </c>
      <c r="G28" s="35">
        <f t="shared" si="11"/>
        <v>5970</v>
      </c>
      <c r="H28" s="35">
        <f t="shared" si="11"/>
        <v>5970</v>
      </c>
      <c r="I28" s="35">
        <f t="shared" si="11"/>
        <v>5970</v>
      </c>
      <c r="J28" s="35">
        <f t="shared" si="11"/>
        <v>5970</v>
      </c>
      <c r="K28" s="35">
        <f t="shared" si="11"/>
        <v>5724</v>
      </c>
      <c r="L28" s="35">
        <f t="shared" si="11"/>
        <v>5724</v>
      </c>
      <c r="M28" s="35">
        <f t="shared" si="11"/>
        <v>5724</v>
      </c>
      <c r="N28" s="35">
        <f t="shared" si="11"/>
        <v>5724</v>
      </c>
      <c r="O28" s="35">
        <f t="shared" si="11"/>
        <v>5724</v>
      </c>
      <c r="P28" s="35">
        <f t="shared" si="11"/>
        <v>5724</v>
      </c>
      <c r="Q28" s="35">
        <f t="shared" si="11"/>
        <v>5724</v>
      </c>
      <c r="R28" s="35">
        <f t="shared" si="11"/>
        <v>5724</v>
      </c>
      <c r="S28" s="35">
        <f t="shared" si="11"/>
        <v>5724</v>
      </c>
      <c r="T28" s="35">
        <f t="shared" si="11"/>
        <v>5970</v>
      </c>
      <c r="U28" s="35">
        <f t="shared" si="11"/>
        <v>7118</v>
      </c>
      <c r="V28" s="35">
        <f t="shared" si="11"/>
        <v>7118</v>
      </c>
      <c r="W28" s="35">
        <f t="shared" si="11"/>
        <v>6462</v>
      </c>
      <c r="X28" s="35">
        <f t="shared" si="11"/>
        <v>5724</v>
      </c>
      <c r="Y28" s="35">
        <f t="shared" si="11"/>
        <v>5724</v>
      </c>
      <c r="Z28" s="35">
        <f t="shared" si="11"/>
        <v>5724</v>
      </c>
      <c r="AA28" s="35">
        <f t="shared" si="11"/>
        <v>5724</v>
      </c>
      <c r="AB28" s="35">
        <f t="shared" si="11"/>
        <v>5724</v>
      </c>
      <c r="AC28" s="35">
        <f t="shared" si="11"/>
        <v>5724</v>
      </c>
      <c r="AD28" s="35">
        <f t="shared" si="11"/>
        <v>6462</v>
      </c>
      <c r="AE28" s="35">
        <f t="shared" si="11"/>
        <v>6462</v>
      </c>
      <c r="AF28" s="35">
        <f t="shared" si="11"/>
        <v>5724</v>
      </c>
      <c r="AG28" s="35">
        <f t="shared" si="11"/>
        <v>5724</v>
      </c>
      <c r="AH28" s="35">
        <f t="shared" si="11"/>
        <v>5724</v>
      </c>
      <c r="AI28" s="35">
        <f t="shared" si="11"/>
        <v>5724</v>
      </c>
      <c r="AJ28" s="35">
        <f t="shared" si="11"/>
        <v>6708</v>
      </c>
      <c r="AK28" s="35">
        <f t="shared" ref="AK28:CV28" si="12">ROUND(AK10*0.82,)+25</f>
        <v>6708</v>
      </c>
      <c r="AL28" s="35">
        <f t="shared" si="12"/>
        <v>6708</v>
      </c>
      <c r="AM28" s="35">
        <f t="shared" si="12"/>
        <v>5970</v>
      </c>
      <c r="AN28" s="35">
        <f t="shared" si="12"/>
        <v>5970</v>
      </c>
      <c r="AO28" s="35">
        <f t="shared" si="12"/>
        <v>5970</v>
      </c>
      <c r="AP28" s="35">
        <f t="shared" si="12"/>
        <v>5970</v>
      </c>
      <c r="AQ28" s="35">
        <f t="shared" si="12"/>
        <v>5970</v>
      </c>
      <c r="AR28" s="35">
        <f t="shared" si="12"/>
        <v>6462</v>
      </c>
      <c r="AS28" s="35">
        <f t="shared" si="12"/>
        <v>6462</v>
      </c>
      <c r="AT28" s="35">
        <f t="shared" si="12"/>
        <v>6462</v>
      </c>
      <c r="AU28" s="35">
        <f t="shared" si="12"/>
        <v>5724</v>
      </c>
      <c r="AV28" s="35">
        <f t="shared" si="12"/>
        <v>5724</v>
      </c>
      <c r="AW28" s="35">
        <f t="shared" si="12"/>
        <v>5724</v>
      </c>
      <c r="AX28" s="35">
        <f t="shared" si="12"/>
        <v>5724</v>
      </c>
      <c r="AY28" s="35">
        <f t="shared" si="12"/>
        <v>5724</v>
      </c>
      <c r="AZ28" s="35">
        <f t="shared" si="12"/>
        <v>5724</v>
      </c>
      <c r="BA28" s="35">
        <f t="shared" si="12"/>
        <v>5724</v>
      </c>
      <c r="BB28" s="35">
        <f t="shared" si="12"/>
        <v>5724</v>
      </c>
      <c r="BC28" s="35">
        <f t="shared" si="12"/>
        <v>5724</v>
      </c>
      <c r="BD28" s="35">
        <f t="shared" si="12"/>
        <v>5724</v>
      </c>
      <c r="BE28" s="35">
        <f t="shared" si="12"/>
        <v>5724</v>
      </c>
      <c r="BF28" s="35">
        <f t="shared" si="12"/>
        <v>5724</v>
      </c>
      <c r="BG28" s="35">
        <f t="shared" si="12"/>
        <v>5724</v>
      </c>
      <c r="BH28" s="35">
        <f t="shared" si="12"/>
        <v>5724</v>
      </c>
      <c r="BI28" s="35">
        <f t="shared" si="12"/>
        <v>5724</v>
      </c>
      <c r="BJ28" s="35">
        <f t="shared" si="12"/>
        <v>5724</v>
      </c>
      <c r="BK28" s="35">
        <f t="shared" si="12"/>
        <v>5724</v>
      </c>
      <c r="BL28" s="35">
        <f t="shared" si="12"/>
        <v>5724</v>
      </c>
      <c r="BM28" s="35">
        <f t="shared" si="12"/>
        <v>5724</v>
      </c>
      <c r="BN28" s="35">
        <f t="shared" si="12"/>
        <v>5724</v>
      </c>
      <c r="BO28" s="35">
        <f t="shared" si="12"/>
        <v>5724</v>
      </c>
      <c r="BP28" s="35">
        <f t="shared" si="12"/>
        <v>5970</v>
      </c>
      <c r="BQ28" s="35">
        <f t="shared" si="12"/>
        <v>5970</v>
      </c>
      <c r="BR28" s="35">
        <f t="shared" si="12"/>
        <v>5970</v>
      </c>
      <c r="BS28" s="35">
        <f t="shared" si="12"/>
        <v>5970</v>
      </c>
      <c r="BT28" s="35">
        <f t="shared" si="12"/>
        <v>10480</v>
      </c>
      <c r="BU28" s="35">
        <f t="shared" si="12"/>
        <v>10480</v>
      </c>
      <c r="BV28" s="155">
        <f t="shared" si="12"/>
        <v>10480</v>
      </c>
      <c r="BW28" s="155">
        <f t="shared" si="12"/>
        <v>10480</v>
      </c>
      <c r="BX28" s="155">
        <f t="shared" si="12"/>
        <v>10480</v>
      </c>
      <c r="BY28" s="155">
        <f t="shared" si="12"/>
        <v>10480</v>
      </c>
      <c r="BZ28" s="155">
        <f t="shared" si="12"/>
        <v>10480</v>
      </c>
      <c r="CA28" s="35">
        <f t="shared" si="12"/>
        <v>10480</v>
      </c>
      <c r="CB28" s="35">
        <f t="shared" si="12"/>
        <v>10480</v>
      </c>
      <c r="CC28" s="35">
        <f t="shared" si="12"/>
        <v>11054</v>
      </c>
      <c r="CD28" s="187">
        <f t="shared" si="12"/>
        <v>11054</v>
      </c>
      <c r="CE28" s="187">
        <f t="shared" si="12"/>
        <v>11054</v>
      </c>
      <c r="CF28" s="187">
        <f t="shared" si="12"/>
        <v>11054</v>
      </c>
      <c r="CG28" s="187">
        <f t="shared" si="12"/>
        <v>11054</v>
      </c>
      <c r="CH28" s="35">
        <f t="shared" si="12"/>
        <v>11054</v>
      </c>
      <c r="CI28" s="35">
        <f t="shared" si="12"/>
        <v>11054</v>
      </c>
      <c r="CJ28" s="35">
        <f t="shared" si="12"/>
        <v>10480</v>
      </c>
      <c r="CK28" s="35">
        <f t="shared" si="12"/>
        <v>10480</v>
      </c>
      <c r="CL28" s="35">
        <f t="shared" si="12"/>
        <v>10480</v>
      </c>
      <c r="CM28" s="35">
        <f t="shared" si="12"/>
        <v>10480</v>
      </c>
      <c r="CN28" s="35">
        <f t="shared" si="12"/>
        <v>10480</v>
      </c>
      <c r="CO28" s="35">
        <f t="shared" si="12"/>
        <v>10480</v>
      </c>
      <c r="CP28" s="35">
        <f t="shared" si="12"/>
        <v>10480</v>
      </c>
      <c r="CQ28" s="35">
        <f t="shared" si="12"/>
        <v>10480</v>
      </c>
      <c r="CR28" s="35">
        <f t="shared" si="12"/>
        <v>10480</v>
      </c>
      <c r="CS28" s="35">
        <f t="shared" si="12"/>
        <v>10480</v>
      </c>
      <c r="CT28" s="35">
        <f t="shared" si="12"/>
        <v>10480</v>
      </c>
      <c r="CU28" s="35">
        <f t="shared" si="12"/>
        <v>10480</v>
      </c>
      <c r="CV28" s="35">
        <f t="shared" si="12"/>
        <v>10480</v>
      </c>
      <c r="CW28" s="35">
        <f t="shared" ref="CW28:FH28" si="13">ROUND(CW10*0.82,)+25</f>
        <v>10480</v>
      </c>
      <c r="CX28" s="35">
        <f t="shared" si="13"/>
        <v>10480</v>
      </c>
      <c r="CY28" s="35">
        <f t="shared" si="13"/>
        <v>10480</v>
      </c>
      <c r="CZ28" s="35">
        <f t="shared" si="13"/>
        <v>10480</v>
      </c>
      <c r="DA28" s="35">
        <f t="shared" si="13"/>
        <v>10480</v>
      </c>
      <c r="DB28" s="35">
        <f t="shared" si="13"/>
        <v>10480</v>
      </c>
      <c r="DC28" s="35">
        <f t="shared" si="13"/>
        <v>10480</v>
      </c>
      <c r="DD28" s="35">
        <f t="shared" si="13"/>
        <v>10480</v>
      </c>
      <c r="DE28" s="35">
        <f t="shared" si="13"/>
        <v>10480</v>
      </c>
      <c r="DF28" s="35">
        <f t="shared" si="13"/>
        <v>7938</v>
      </c>
      <c r="DG28" s="35">
        <f t="shared" si="13"/>
        <v>7938</v>
      </c>
      <c r="DH28" s="35">
        <f t="shared" si="13"/>
        <v>7938</v>
      </c>
      <c r="DI28" s="35">
        <f t="shared" si="13"/>
        <v>7938</v>
      </c>
      <c r="DJ28" s="35">
        <f t="shared" si="13"/>
        <v>8348</v>
      </c>
      <c r="DK28" s="35">
        <f t="shared" si="13"/>
        <v>8348</v>
      </c>
      <c r="DL28" s="35">
        <f t="shared" si="13"/>
        <v>7938</v>
      </c>
      <c r="DM28" s="35">
        <f t="shared" si="13"/>
        <v>7938</v>
      </c>
      <c r="DN28" s="35">
        <f t="shared" si="13"/>
        <v>7938</v>
      </c>
      <c r="DO28" s="35">
        <f t="shared" si="13"/>
        <v>7938</v>
      </c>
      <c r="DP28" s="35">
        <f t="shared" si="13"/>
        <v>7938</v>
      </c>
      <c r="DQ28" s="35">
        <f t="shared" si="13"/>
        <v>8348</v>
      </c>
      <c r="DR28" s="35">
        <f t="shared" si="13"/>
        <v>8348</v>
      </c>
      <c r="DS28" s="35">
        <f t="shared" si="13"/>
        <v>7938</v>
      </c>
      <c r="DT28" s="35">
        <f t="shared" si="13"/>
        <v>7938</v>
      </c>
      <c r="DU28" s="35">
        <f t="shared" si="13"/>
        <v>7938</v>
      </c>
      <c r="DV28" s="35">
        <f t="shared" si="13"/>
        <v>7938</v>
      </c>
      <c r="DW28" s="35">
        <f t="shared" si="13"/>
        <v>8758</v>
      </c>
      <c r="DX28" s="35">
        <f t="shared" si="13"/>
        <v>8758</v>
      </c>
      <c r="DY28" s="35">
        <f t="shared" si="13"/>
        <v>8758</v>
      </c>
      <c r="DZ28" s="35">
        <f t="shared" si="13"/>
        <v>7938</v>
      </c>
      <c r="EA28" s="35">
        <f t="shared" si="13"/>
        <v>7938</v>
      </c>
      <c r="EB28" s="35">
        <f t="shared" si="13"/>
        <v>7938</v>
      </c>
      <c r="EC28" s="35">
        <f t="shared" si="13"/>
        <v>7938</v>
      </c>
      <c r="ED28" s="35">
        <f t="shared" si="13"/>
        <v>7938</v>
      </c>
      <c r="EE28" s="35">
        <f t="shared" si="13"/>
        <v>8348</v>
      </c>
      <c r="EF28" s="35">
        <f t="shared" si="13"/>
        <v>8348</v>
      </c>
      <c r="EG28" s="35">
        <f t="shared" si="13"/>
        <v>7938</v>
      </c>
      <c r="EH28" s="35">
        <f t="shared" si="13"/>
        <v>7938</v>
      </c>
      <c r="EI28" s="35">
        <f t="shared" si="13"/>
        <v>7938</v>
      </c>
      <c r="EJ28" s="35">
        <f t="shared" si="13"/>
        <v>7938</v>
      </c>
      <c r="EK28" s="35">
        <f t="shared" si="13"/>
        <v>7938</v>
      </c>
      <c r="EL28" s="35">
        <f t="shared" si="13"/>
        <v>8348</v>
      </c>
      <c r="EM28" s="35">
        <f t="shared" si="13"/>
        <v>8348</v>
      </c>
      <c r="EN28" s="35">
        <f t="shared" si="13"/>
        <v>7938</v>
      </c>
      <c r="EO28" s="35">
        <f t="shared" si="13"/>
        <v>7938</v>
      </c>
      <c r="EP28" s="35">
        <f t="shared" si="13"/>
        <v>7938</v>
      </c>
      <c r="EQ28" s="35">
        <f t="shared" si="13"/>
        <v>7938</v>
      </c>
      <c r="ER28" s="35">
        <f t="shared" si="13"/>
        <v>7938</v>
      </c>
      <c r="ES28" s="35">
        <f t="shared" si="13"/>
        <v>7938</v>
      </c>
      <c r="ET28" s="35">
        <f t="shared" si="13"/>
        <v>7938</v>
      </c>
      <c r="EU28" s="35">
        <f t="shared" si="13"/>
        <v>7118</v>
      </c>
      <c r="EV28" s="35">
        <f t="shared" si="13"/>
        <v>7118</v>
      </c>
      <c r="EW28" s="35">
        <f t="shared" si="13"/>
        <v>7118</v>
      </c>
      <c r="EX28" s="35">
        <f t="shared" si="13"/>
        <v>7118</v>
      </c>
      <c r="EY28" s="35">
        <f t="shared" si="13"/>
        <v>7118</v>
      </c>
      <c r="EZ28" s="35">
        <f t="shared" si="13"/>
        <v>7118</v>
      </c>
      <c r="FA28" s="35">
        <f t="shared" si="13"/>
        <v>7118</v>
      </c>
      <c r="FB28" s="35">
        <f t="shared" si="13"/>
        <v>6708</v>
      </c>
      <c r="FC28" s="35">
        <f t="shared" si="13"/>
        <v>6708</v>
      </c>
      <c r="FD28" s="35">
        <f t="shared" si="13"/>
        <v>6708</v>
      </c>
      <c r="FE28" s="35">
        <f t="shared" si="13"/>
        <v>6708</v>
      </c>
      <c r="FF28" s="35">
        <f t="shared" si="13"/>
        <v>6708</v>
      </c>
      <c r="FG28" s="35">
        <f t="shared" si="13"/>
        <v>7118</v>
      </c>
      <c r="FH28" s="35">
        <f t="shared" si="13"/>
        <v>7118</v>
      </c>
      <c r="FI28" s="35">
        <f t="shared" ref="FI28:GG28" si="14">ROUND(FI10*0.82,)+25</f>
        <v>6708</v>
      </c>
      <c r="FJ28" s="35">
        <f t="shared" si="14"/>
        <v>6708</v>
      </c>
      <c r="FK28" s="35">
        <f t="shared" si="14"/>
        <v>6708</v>
      </c>
      <c r="FL28" s="35">
        <f t="shared" si="14"/>
        <v>6708</v>
      </c>
      <c r="FM28" s="35">
        <f t="shared" si="14"/>
        <v>6708</v>
      </c>
      <c r="FN28" s="35">
        <f t="shared" si="14"/>
        <v>7118</v>
      </c>
      <c r="FO28" s="35">
        <f t="shared" si="14"/>
        <v>7118</v>
      </c>
      <c r="FP28" s="35">
        <f t="shared" si="14"/>
        <v>6708</v>
      </c>
      <c r="FQ28" s="35">
        <f t="shared" si="14"/>
        <v>6708</v>
      </c>
      <c r="FR28" s="35">
        <f t="shared" si="14"/>
        <v>6708</v>
      </c>
      <c r="FS28" s="35">
        <f t="shared" si="14"/>
        <v>6708</v>
      </c>
      <c r="FT28" s="35">
        <f t="shared" si="14"/>
        <v>6708</v>
      </c>
      <c r="FU28" s="35">
        <f t="shared" si="14"/>
        <v>7118</v>
      </c>
      <c r="FV28" s="35">
        <f t="shared" si="14"/>
        <v>7118</v>
      </c>
      <c r="FW28" s="35">
        <f t="shared" si="14"/>
        <v>7118</v>
      </c>
      <c r="FX28" s="35">
        <f t="shared" si="14"/>
        <v>7118</v>
      </c>
      <c r="FY28" s="35">
        <f t="shared" si="14"/>
        <v>7118</v>
      </c>
      <c r="FZ28" s="35">
        <f t="shared" si="14"/>
        <v>7118</v>
      </c>
      <c r="GA28" s="35">
        <f t="shared" si="14"/>
        <v>7118</v>
      </c>
      <c r="GB28" s="35">
        <f t="shared" si="14"/>
        <v>7118</v>
      </c>
      <c r="GC28" s="35">
        <f t="shared" si="14"/>
        <v>7118</v>
      </c>
      <c r="GD28" s="35">
        <f t="shared" si="14"/>
        <v>7118</v>
      </c>
      <c r="GE28" s="35">
        <f t="shared" si="14"/>
        <v>7118</v>
      </c>
      <c r="GF28" s="35">
        <f t="shared" si="14"/>
        <v>7118</v>
      </c>
      <c r="GG28" s="187">
        <f t="shared" si="14"/>
        <v>7118</v>
      </c>
      <c r="GH28" s="187">
        <f t="shared" ref="GH28:IS28" si="15">ROUND(GH10*0.82,)+25</f>
        <v>7118</v>
      </c>
      <c r="GI28" s="187">
        <f t="shared" si="15"/>
        <v>7118</v>
      </c>
      <c r="GJ28" s="187">
        <f t="shared" si="15"/>
        <v>7118</v>
      </c>
      <c r="GK28" s="187">
        <f t="shared" si="15"/>
        <v>6462</v>
      </c>
      <c r="GL28" s="187">
        <f t="shared" si="15"/>
        <v>6462</v>
      </c>
      <c r="GM28" s="187">
        <f t="shared" si="15"/>
        <v>6462</v>
      </c>
      <c r="GN28" s="187">
        <f t="shared" si="15"/>
        <v>6462</v>
      </c>
      <c r="GO28" s="187">
        <f t="shared" si="15"/>
        <v>6462</v>
      </c>
      <c r="GP28" s="187">
        <f t="shared" si="15"/>
        <v>6708</v>
      </c>
      <c r="GQ28" s="187">
        <f t="shared" si="15"/>
        <v>6708</v>
      </c>
      <c r="GR28" s="187">
        <f t="shared" si="15"/>
        <v>6462</v>
      </c>
      <c r="GS28" s="187">
        <f t="shared" si="15"/>
        <v>6462</v>
      </c>
      <c r="GT28" s="187">
        <f t="shared" si="15"/>
        <v>6462</v>
      </c>
      <c r="GU28" s="187">
        <f t="shared" si="15"/>
        <v>6462</v>
      </c>
      <c r="GV28" s="187">
        <f t="shared" si="15"/>
        <v>6462</v>
      </c>
      <c r="GW28" s="187">
        <f t="shared" si="15"/>
        <v>6462</v>
      </c>
      <c r="GX28" s="187">
        <f t="shared" si="15"/>
        <v>6462</v>
      </c>
      <c r="GY28" s="187">
        <f t="shared" si="15"/>
        <v>6216</v>
      </c>
      <c r="GZ28" s="187">
        <f t="shared" si="15"/>
        <v>6216</v>
      </c>
      <c r="HA28" s="187">
        <f t="shared" si="15"/>
        <v>6216</v>
      </c>
      <c r="HB28" s="187">
        <f t="shared" si="15"/>
        <v>6216</v>
      </c>
      <c r="HC28" s="187">
        <f t="shared" si="15"/>
        <v>6216</v>
      </c>
      <c r="HD28" s="187">
        <f t="shared" si="15"/>
        <v>6462</v>
      </c>
      <c r="HE28" s="187">
        <f t="shared" si="15"/>
        <v>6462</v>
      </c>
      <c r="HF28" s="187">
        <f t="shared" si="15"/>
        <v>6216</v>
      </c>
      <c r="HG28" s="187">
        <f t="shared" si="15"/>
        <v>6216</v>
      </c>
      <c r="HH28" s="187">
        <f t="shared" si="15"/>
        <v>6462</v>
      </c>
      <c r="HI28" s="187">
        <f t="shared" si="15"/>
        <v>6462</v>
      </c>
      <c r="HJ28" s="187">
        <f t="shared" si="15"/>
        <v>6462</v>
      </c>
      <c r="HK28" s="187">
        <f t="shared" si="15"/>
        <v>6462</v>
      </c>
      <c r="HL28" s="187">
        <f t="shared" si="15"/>
        <v>6462</v>
      </c>
      <c r="HM28" s="187">
        <f t="shared" si="15"/>
        <v>6216</v>
      </c>
      <c r="HN28" s="187">
        <f t="shared" si="15"/>
        <v>6216</v>
      </c>
      <c r="HO28" s="187">
        <f t="shared" si="15"/>
        <v>6216</v>
      </c>
      <c r="HP28" s="187">
        <f t="shared" si="15"/>
        <v>6216</v>
      </c>
      <c r="HQ28" s="187">
        <f t="shared" si="15"/>
        <v>6216</v>
      </c>
      <c r="HR28" s="187">
        <f t="shared" si="15"/>
        <v>6216</v>
      </c>
      <c r="HS28" s="187">
        <f t="shared" si="15"/>
        <v>6216</v>
      </c>
      <c r="HT28" s="187">
        <f t="shared" si="15"/>
        <v>5724</v>
      </c>
      <c r="HU28" s="187">
        <f t="shared" si="15"/>
        <v>5724</v>
      </c>
      <c r="HV28" s="187">
        <f t="shared" si="15"/>
        <v>5724</v>
      </c>
      <c r="HW28" s="187">
        <f t="shared" si="15"/>
        <v>5724</v>
      </c>
      <c r="HX28" s="187">
        <f t="shared" si="15"/>
        <v>5724</v>
      </c>
      <c r="HY28" s="187">
        <f t="shared" si="15"/>
        <v>5724</v>
      </c>
      <c r="HZ28" s="187">
        <f t="shared" si="15"/>
        <v>5724</v>
      </c>
      <c r="IA28" s="187">
        <f t="shared" si="15"/>
        <v>5724</v>
      </c>
      <c r="IB28" s="187">
        <f t="shared" si="15"/>
        <v>5724</v>
      </c>
      <c r="IC28" s="187">
        <f t="shared" si="15"/>
        <v>5724</v>
      </c>
      <c r="ID28" s="187">
        <f t="shared" si="15"/>
        <v>5724</v>
      </c>
      <c r="IE28" s="187">
        <f t="shared" si="15"/>
        <v>5724</v>
      </c>
      <c r="IF28" s="187">
        <f t="shared" si="15"/>
        <v>5724</v>
      </c>
      <c r="IG28" s="187">
        <f t="shared" si="15"/>
        <v>5724</v>
      </c>
      <c r="IH28" s="187">
        <f t="shared" si="15"/>
        <v>5724</v>
      </c>
      <c r="II28" s="187">
        <f t="shared" si="15"/>
        <v>5724</v>
      </c>
      <c r="IJ28" s="187">
        <f t="shared" si="15"/>
        <v>5724</v>
      </c>
      <c r="IK28" s="187">
        <f t="shared" si="15"/>
        <v>5724</v>
      </c>
      <c r="IL28" s="187">
        <f t="shared" si="15"/>
        <v>5724</v>
      </c>
      <c r="IM28" s="187">
        <f t="shared" si="15"/>
        <v>5724</v>
      </c>
      <c r="IN28" s="187">
        <f t="shared" si="15"/>
        <v>5724</v>
      </c>
      <c r="IO28" s="187">
        <f t="shared" si="15"/>
        <v>5724</v>
      </c>
      <c r="IP28" s="187">
        <f t="shared" si="15"/>
        <v>5724</v>
      </c>
      <c r="IQ28" s="187">
        <f t="shared" si="15"/>
        <v>5724</v>
      </c>
      <c r="IR28" s="187">
        <f t="shared" si="15"/>
        <v>5724</v>
      </c>
      <c r="IS28" s="187">
        <f t="shared" si="15"/>
        <v>5724</v>
      </c>
      <c r="IT28" s="187">
        <f t="shared" ref="IT28:JN28" si="16">ROUND(IT10*0.82,)+25</f>
        <v>5970</v>
      </c>
      <c r="IU28" s="187">
        <f t="shared" si="16"/>
        <v>5970</v>
      </c>
      <c r="IV28" s="187">
        <f t="shared" si="16"/>
        <v>5724</v>
      </c>
      <c r="IW28" s="187">
        <f t="shared" si="16"/>
        <v>5724</v>
      </c>
      <c r="IX28" s="187">
        <f t="shared" si="16"/>
        <v>5724</v>
      </c>
      <c r="IY28" s="187">
        <f t="shared" si="16"/>
        <v>5724</v>
      </c>
      <c r="IZ28" s="187">
        <f t="shared" si="16"/>
        <v>5724</v>
      </c>
      <c r="JA28" s="187">
        <f t="shared" si="16"/>
        <v>6708</v>
      </c>
      <c r="JB28" s="187">
        <f t="shared" si="16"/>
        <v>6708</v>
      </c>
      <c r="JC28" s="187">
        <f t="shared" si="16"/>
        <v>6708</v>
      </c>
      <c r="JD28" s="187">
        <f t="shared" si="16"/>
        <v>6708</v>
      </c>
      <c r="JE28" s="187">
        <f t="shared" si="16"/>
        <v>6708</v>
      </c>
      <c r="JF28" s="187">
        <f t="shared" si="16"/>
        <v>6708</v>
      </c>
      <c r="JG28" s="187">
        <f t="shared" si="16"/>
        <v>6708</v>
      </c>
      <c r="JH28" s="187">
        <f t="shared" si="16"/>
        <v>7118</v>
      </c>
      <c r="JI28" s="187">
        <f t="shared" si="16"/>
        <v>7118</v>
      </c>
      <c r="JJ28" s="187">
        <f t="shared" si="16"/>
        <v>7118</v>
      </c>
      <c r="JK28" s="187">
        <f t="shared" si="16"/>
        <v>7118</v>
      </c>
      <c r="JL28" s="187">
        <f t="shared" si="16"/>
        <v>7118</v>
      </c>
      <c r="JM28" s="187">
        <f t="shared" si="16"/>
        <v>7118</v>
      </c>
      <c r="JN28" s="187">
        <f t="shared" si="16"/>
        <v>7118</v>
      </c>
    </row>
    <row r="29" spans="1:274" ht="10.7" customHeight="1" x14ac:dyDescent="0.2">
      <c r="A29" s="12">
        <v>2</v>
      </c>
      <c r="B29" s="35">
        <f t="shared" si="11"/>
        <v>9045</v>
      </c>
      <c r="C29" s="35">
        <f t="shared" si="11"/>
        <v>8553</v>
      </c>
      <c r="D29" s="35">
        <f t="shared" si="11"/>
        <v>8553</v>
      </c>
      <c r="E29" s="35">
        <f t="shared" si="11"/>
        <v>8553</v>
      </c>
      <c r="F29" s="35">
        <f t="shared" si="11"/>
        <v>8553</v>
      </c>
      <c r="G29" s="35">
        <f t="shared" si="11"/>
        <v>7323</v>
      </c>
      <c r="H29" s="35">
        <f t="shared" si="11"/>
        <v>7323</v>
      </c>
      <c r="I29" s="35">
        <f t="shared" si="11"/>
        <v>7323</v>
      </c>
      <c r="J29" s="35">
        <f t="shared" si="11"/>
        <v>7323</v>
      </c>
      <c r="K29" s="35">
        <f t="shared" si="11"/>
        <v>7077</v>
      </c>
      <c r="L29" s="35">
        <f t="shared" si="11"/>
        <v>7077</v>
      </c>
      <c r="M29" s="35">
        <f t="shared" si="11"/>
        <v>7077</v>
      </c>
      <c r="N29" s="35">
        <f t="shared" si="11"/>
        <v>7077</v>
      </c>
      <c r="O29" s="35">
        <f t="shared" si="11"/>
        <v>7077</v>
      </c>
      <c r="P29" s="35">
        <f t="shared" si="11"/>
        <v>7077</v>
      </c>
      <c r="Q29" s="35">
        <f t="shared" si="11"/>
        <v>7077</v>
      </c>
      <c r="R29" s="35">
        <f t="shared" si="11"/>
        <v>7077</v>
      </c>
      <c r="S29" s="35">
        <f t="shared" si="11"/>
        <v>7077</v>
      </c>
      <c r="T29" s="35">
        <f t="shared" si="11"/>
        <v>7323</v>
      </c>
      <c r="U29" s="35">
        <f t="shared" si="11"/>
        <v>8471</v>
      </c>
      <c r="V29" s="35">
        <f t="shared" si="11"/>
        <v>8471</v>
      </c>
      <c r="W29" s="35">
        <f t="shared" si="11"/>
        <v>7815</v>
      </c>
      <c r="X29" s="35">
        <f t="shared" si="11"/>
        <v>7077</v>
      </c>
      <c r="Y29" s="35">
        <f t="shared" si="11"/>
        <v>7077</v>
      </c>
      <c r="Z29" s="35">
        <f t="shared" si="11"/>
        <v>7077</v>
      </c>
      <c r="AA29" s="35">
        <f t="shared" si="11"/>
        <v>7077</v>
      </c>
      <c r="AB29" s="35">
        <f t="shared" si="11"/>
        <v>7077</v>
      </c>
      <c r="AC29" s="35">
        <f t="shared" si="11"/>
        <v>7077</v>
      </c>
      <c r="AD29" s="35">
        <f t="shared" si="11"/>
        <v>7815</v>
      </c>
      <c r="AE29" s="35">
        <f t="shared" si="11"/>
        <v>7815</v>
      </c>
      <c r="AF29" s="35">
        <f t="shared" si="11"/>
        <v>7077</v>
      </c>
      <c r="AG29" s="35">
        <f t="shared" si="11"/>
        <v>7077</v>
      </c>
      <c r="AH29" s="35">
        <f t="shared" si="11"/>
        <v>7077</v>
      </c>
      <c r="AI29" s="35">
        <f t="shared" si="11"/>
        <v>7077</v>
      </c>
      <c r="AJ29" s="35">
        <f t="shared" si="11"/>
        <v>8061</v>
      </c>
      <c r="AK29" s="35">
        <f t="shared" ref="AK29:CV29" si="17">ROUND(AK11*0.82,)+25</f>
        <v>8061</v>
      </c>
      <c r="AL29" s="35">
        <f t="shared" si="17"/>
        <v>8061</v>
      </c>
      <c r="AM29" s="35">
        <f t="shared" si="17"/>
        <v>7323</v>
      </c>
      <c r="AN29" s="35">
        <f t="shared" si="17"/>
        <v>7323</v>
      </c>
      <c r="AO29" s="35">
        <f t="shared" si="17"/>
        <v>7323</v>
      </c>
      <c r="AP29" s="35">
        <f t="shared" si="17"/>
        <v>7323</v>
      </c>
      <c r="AQ29" s="35">
        <f t="shared" si="17"/>
        <v>7323</v>
      </c>
      <c r="AR29" s="35">
        <f t="shared" si="17"/>
        <v>7815</v>
      </c>
      <c r="AS29" s="35">
        <f t="shared" si="17"/>
        <v>7815</v>
      </c>
      <c r="AT29" s="35">
        <f t="shared" si="17"/>
        <v>7815</v>
      </c>
      <c r="AU29" s="35">
        <f t="shared" si="17"/>
        <v>7077</v>
      </c>
      <c r="AV29" s="35">
        <f t="shared" si="17"/>
        <v>7077</v>
      </c>
      <c r="AW29" s="35">
        <f t="shared" si="17"/>
        <v>7077</v>
      </c>
      <c r="AX29" s="35">
        <f t="shared" si="17"/>
        <v>7077</v>
      </c>
      <c r="AY29" s="35">
        <f t="shared" si="17"/>
        <v>7077</v>
      </c>
      <c r="AZ29" s="35">
        <f t="shared" si="17"/>
        <v>7077</v>
      </c>
      <c r="BA29" s="35">
        <f t="shared" si="17"/>
        <v>7077</v>
      </c>
      <c r="BB29" s="35">
        <f t="shared" si="17"/>
        <v>7077</v>
      </c>
      <c r="BC29" s="35">
        <f t="shared" si="17"/>
        <v>7077</v>
      </c>
      <c r="BD29" s="35">
        <f t="shared" si="17"/>
        <v>7077</v>
      </c>
      <c r="BE29" s="35">
        <f t="shared" si="17"/>
        <v>7077</v>
      </c>
      <c r="BF29" s="35">
        <f t="shared" si="17"/>
        <v>7077</v>
      </c>
      <c r="BG29" s="35">
        <f t="shared" si="17"/>
        <v>7077</v>
      </c>
      <c r="BH29" s="35">
        <f t="shared" si="17"/>
        <v>7077</v>
      </c>
      <c r="BI29" s="35">
        <f t="shared" si="17"/>
        <v>7077</v>
      </c>
      <c r="BJ29" s="35">
        <f t="shared" si="17"/>
        <v>7077</v>
      </c>
      <c r="BK29" s="35">
        <f t="shared" si="17"/>
        <v>7077</v>
      </c>
      <c r="BL29" s="35">
        <f t="shared" si="17"/>
        <v>7077</v>
      </c>
      <c r="BM29" s="35">
        <f t="shared" si="17"/>
        <v>7077</v>
      </c>
      <c r="BN29" s="35">
        <f t="shared" si="17"/>
        <v>7077</v>
      </c>
      <c r="BO29" s="35">
        <f t="shared" si="17"/>
        <v>7077</v>
      </c>
      <c r="BP29" s="35">
        <f t="shared" si="17"/>
        <v>7323</v>
      </c>
      <c r="BQ29" s="35">
        <f t="shared" si="17"/>
        <v>7323</v>
      </c>
      <c r="BR29" s="35">
        <f t="shared" si="17"/>
        <v>7323</v>
      </c>
      <c r="BS29" s="35">
        <f t="shared" si="17"/>
        <v>7323</v>
      </c>
      <c r="BT29" s="35">
        <f t="shared" si="17"/>
        <v>11833</v>
      </c>
      <c r="BU29" s="35">
        <f t="shared" si="17"/>
        <v>11833</v>
      </c>
      <c r="BV29" s="155">
        <f t="shared" si="17"/>
        <v>11833</v>
      </c>
      <c r="BW29" s="155">
        <f t="shared" si="17"/>
        <v>11833</v>
      </c>
      <c r="BX29" s="155">
        <f t="shared" si="17"/>
        <v>11833</v>
      </c>
      <c r="BY29" s="155">
        <f t="shared" si="17"/>
        <v>11833</v>
      </c>
      <c r="BZ29" s="155">
        <f t="shared" si="17"/>
        <v>11833</v>
      </c>
      <c r="CA29" s="35">
        <f t="shared" si="17"/>
        <v>11833</v>
      </c>
      <c r="CB29" s="35">
        <f t="shared" si="17"/>
        <v>11833</v>
      </c>
      <c r="CC29" s="35">
        <f t="shared" si="17"/>
        <v>12407</v>
      </c>
      <c r="CD29" s="187">
        <f t="shared" si="17"/>
        <v>12407</v>
      </c>
      <c r="CE29" s="187">
        <f t="shared" si="17"/>
        <v>12407</v>
      </c>
      <c r="CF29" s="187">
        <f t="shared" si="17"/>
        <v>12407</v>
      </c>
      <c r="CG29" s="187">
        <f t="shared" si="17"/>
        <v>12407</v>
      </c>
      <c r="CH29" s="35">
        <f t="shared" si="17"/>
        <v>12407</v>
      </c>
      <c r="CI29" s="35">
        <f t="shared" si="17"/>
        <v>12407</v>
      </c>
      <c r="CJ29" s="35">
        <f t="shared" si="17"/>
        <v>11833</v>
      </c>
      <c r="CK29" s="35">
        <f t="shared" si="17"/>
        <v>11833</v>
      </c>
      <c r="CL29" s="35">
        <f t="shared" si="17"/>
        <v>11833</v>
      </c>
      <c r="CM29" s="35">
        <f t="shared" si="17"/>
        <v>11833</v>
      </c>
      <c r="CN29" s="35">
        <f t="shared" si="17"/>
        <v>11833</v>
      </c>
      <c r="CO29" s="35">
        <f t="shared" si="17"/>
        <v>11833</v>
      </c>
      <c r="CP29" s="35">
        <f t="shared" si="17"/>
        <v>11833</v>
      </c>
      <c r="CQ29" s="35">
        <f t="shared" si="17"/>
        <v>11833</v>
      </c>
      <c r="CR29" s="35">
        <f t="shared" si="17"/>
        <v>11833</v>
      </c>
      <c r="CS29" s="35">
        <f t="shared" si="17"/>
        <v>11833</v>
      </c>
      <c r="CT29" s="35">
        <f t="shared" si="17"/>
        <v>11833</v>
      </c>
      <c r="CU29" s="35">
        <f t="shared" si="17"/>
        <v>11833</v>
      </c>
      <c r="CV29" s="35">
        <f t="shared" si="17"/>
        <v>11833</v>
      </c>
      <c r="CW29" s="35">
        <f t="shared" ref="CW29:FH29" si="18">ROUND(CW11*0.82,)+25</f>
        <v>11833</v>
      </c>
      <c r="CX29" s="35">
        <f t="shared" si="18"/>
        <v>11833</v>
      </c>
      <c r="CY29" s="35">
        <f t="shared" si="18"/>
        <v>11833</v>
      </c>
      <c r="CZ29" s="35">
        <f t="shared" si="18"/>
        <v>11833</v>
      </c>
      <c r="DA29" s="35">
        <f t="shared" si="18"/>
        <v>11833</v>
      </c>
      <c r="DB29" s="35">
        <f t="shared" si="18"/>
        <v>11833</v>
      </c>
      <c r="DC29" s="35">
        <f t="shared" si="18"/>
        <v>11833</v>
      </c>
      <c r="DD29" s="35">
        <f t="shared" si="18"/>
        <v>11833</v>
      </c>
      <c r="DE29" s="35">
        <f t="shared" si="18"/>
        <v>11833</v>
      </c>
      <c r="DF29" s="35">
        <f t="shared" si="18"/>
        <v>9291</v>
      </c>
      <c r="DG29" s="35">
        <f t="shared" si="18"/>
        <v>9291</v>
      </c>
      <c r="DH29" s="35">
        <f t="shared" si="18"/>
        <v>9291</v>
      </c>
      <c r="DI29" s="35">
        <f t="shared" si="18"/>
        <v>9291</v>
      </c>
      <c r="DJ29" s="35">
        <f t="shared" si="18"/>
        <v>9701</v>
      </c>
      <c r="DK29" s="35">
        <f t="shared" si="18"/>
        <v>9701</v>
      </c>
      <c r="DL29" s="35">
        <f t="shared" si="18"/>
        <v>9291</v>
      </c>
      <c r="DM29" s="35">
        <f t="shared" si="18"/>
        <v>9291</v>
      </c>
      <c r="DN29" s="35">
        <f t="shared" si="18"/>
        <v>9291</v>
      </c>
      <c r="DO29" s="35">
        <f t="shared" si="18"/>
        <v>9291</v>
      </c>
      <c r="DP29" s="35">
        <f t="shared" si="18"/>
        <v>9291</v>
      </c>
      <c r="DQ29" s="35">
        <f t="shared" si="18"/>
        <v>9701</v>
      </c>
      <c r="DR29" s="35">
        <f t="shared" si="18"/>
        <v>9701</v>
      </c>
      <c r="DS29" s="35">
        <f t="shared" si="18"/>
        <v>9291</v>
      </c>
      <c r="DT29" s="35">
        <f t="shared" si="18"/>
        <v>9291</v>
      </c>
      <c r="DU29" s="35">
        <f t="shared" si="18"/>
        <v>9291</v>
      </c>
      <c r="DV29" s="35">
        <f t="shared" si="18"/>
        <v>9291</v>
      </c>
      <c r="DW29" s="35">
        <f t="shared" si="18"/>
        <v>10111</v>
      </c>
      <c r="DX29" s="35">
        <f t="shared" si="18"/>
        <v>10111</v>
      </c>
      <c r="DY29" s="35">
        <f t="shared" si="18"/>
        <v>10111</v>
      </c>
      <c r="DZ29" s="35">
        <f t="shared" si="18"/>
        <v>9291</v>
      </c>
      <c r="EA29" s="35">
        <f t="shared" si="18"/>
        <v>9291</v>
      </c>
      <c r="EB29" s="35">
        <f t="shared" si="18"/>
        <v>9291</v>
      </c>
      <c r="EC29" s="35">
        <f t="shared" si="18"/>
        <v>9291</v>
      </c>
      <c r="ED29" s="35">
        <f t="shared" si="18"/>
        <v>9291</v>
      </c>
      <c r="EE29" s="35">
        <f t="shared" si="18"/>
        <v>9701</v>
      </c>
      <c r="EF29" s="35">
        <f t="shared" si="18"/>
        <v>9701</v>
      </c>
      <c r="EG29" s="35">
        <f t="shared" si="18"/>
        <v>9291</v>
      </c>
      <c r="EH29" s="35">
        <f t="shared" si="18"/>
        <v>9291</v>
      </c>
      <c r="EI29" s="35">
        <f t="shared" si="18"/>
        <v>9291</v>
      </c>
      <c r="EJ29" s="35">
        <f t="shared" si="18"/>
        <v>9291</v>
      </c>
      <c r="EK29" s="35">
        <f t="shared" si="18"/>
        <v>9291</v>
      </c>
      <c r="EL29" s="35">
        <f t="shared" si="18"/>
        <v>9701</v>
      </c>
      <c r="EM29" s="35">
        <f t="shared" si="18"/>
        <v>9701</v>
      </c>
      <c r="EN29" s="35">
        <f t="shared" si="18"/>
        <v>9291</v>
      </c>
      <c r="EO29" s="35">
        <f t="shared" si="18"/>
        <v>9291</v>
      </c>
      <c r="EP29" s="35">
        <f t="shared" si="18"/>
        <v>9291</v>
      </c>
      <c r="EQ29" s="35">
        <f t="shared" si="18"/>
        <v>9291</v>
      </c>
      <c r="ER29" s="35">
        <f t="shared" si="18"/>
        <v>9291</v>
      </c>
      <c r="ES29" s="35">
        <f t="shared" si="18"/>
        <v>9291</v>
      </c>
      <c r="ET29" s="35">
        <f t="shared" si="18"/>
        <v>9291</v>
      </c>
      <c r="EU29" s="35">
        <f t="shared" si="18"/>
        <v>8471</v>
      </c>
      <c r="EV29" s="35">
        <f t="shared" si="18"/>
        <v>8471</v>
      </c>
      <c r="EW29" s="35">
        <f t="shared" si="18"/>
        <v>8471</v>
      </c>
      <c r="EX29" s="35">
        <f t="shared" si="18"/>
        <v>8471</v>
      </c>
      <c r="EY29" s="35">
        <f t="shared" si="18"/>
        <v>8471</v>
      </c>
      <c r="EZ29" s="35">
        <f t="shared" si="18"/>
        <v>8471</v>
      </c>
      <c r="FA29" s="35">
        <f t="shared" si="18"/>
        <v>8471</v>
      </c>
      <c r="FB29" s="35">
        <f t="shared" si="18"/>
        <v>8061</v>
      </c>
      <c r="FC29" s="35">
        <f t="shared" si="18"/>
        <v>8061</v>
      </c>
      <c r="FD29" s="35">
        <f t="shared" si="18"/>
        <v>8061</v>
      </c>
      <c r="FE29" s="35">
        <f t="shared" si="18"/>
        <v>8061</v>
      </c>
      <c r="FF29" s="35">
        <f t="shared" si="18"/>
        <v>8061</v>
      </c>
      <c r="FG29" s="35">
        <f t="shared" si="18"/>
        <v>8471</v>
      </c>
      <c r="FH29" s="35">
        <f t="shared" si="18"/>
        <v>8471</v>
      </c>
      <c r="FI29" s="35">
        <f t="shared" ref="FI29:GG29" si="19">ROUND(FI11*0.82,)+25</f>
        <v>8061</v>
      </c>
      <c r="FJ29" s="35">
        <f t="shared" si="19"/>
        <v>8061</v>
      </c>
      <c r="FK29" s="35">
        <f t="shared" si="19"/>
        <v>8061</v>
      </c>
      <c r="FL29" s="35">
        <f t="shared" si="19"/>
        <v>8061</v>
      </c>
      <c r="FM29" s="35">
        <f t="shared" si="19"/>
        <v>8061</v>
      </c>
      <c r="FN29" s="35">
        <f t="shared" si="19"/>
        <v>8471</v>
      </c>
      <c r="FO29" s="35">
        <f t="shared" si="19"/>
        <v>8471</v>
      </c>
      <c r="FP29" s="35">
        <f t="shared" si="19"/>
        <v>8061</v>
      </c>
      <c r="FQ29" s="35">
        <f t="shared" si="19"/>
        <v>8061</v>
      </c>
      <c r="FR29" s="35">
        <f t="shared" si="19"/>
        <v>8061</v>
      </c>
      <c r="FS29" s="35">
        <f t="shared" si="19"/>
        <v>8061</v>
      </c>
      <c r="FT29" s="35">
        <f t="shared" si="19"/>
        <v>8061</v>
      </c>
      <c r="FU29" s="35">
        <f t="shared" si="19"/>
        <v>8471</v>
      </c>
      <c r="FV29" s="35">
        <f t="shared" si="19"/>
        <v>8471</v>
      </c>
      <c r="FW29" s="35">
        <f t="shared" si="19"/>
        <v>8471</v>
      </c>
      <c r="FX29" s="35">
        <f t="shared" si="19"/>
        <v>8471</v>
      </c>
      <c r="FY29" s="35">
        <f t="shared" si="19"/>
        <v>8471</v>
      </c>
      <c r="FZ29" s="35">
        <f t="shared" si="19"/>
        <v>8471</v>
      </c>
      <c r="GA29" s="35">
        <f t="shared" si="19"/>
        <v>8471</v>
      </c>
      <c r="GB29" s="35">
        <f t="shared" si="19"/>
        <v>8471</v>
      </c>
      <c r="GC29" s="35">
        <f t="shared" si="19"/>
        <v>8471</v>
      </c>
      <c r="GD29" s="35">
        <f t="shared" si="19"/>
        <v>8471</v>
      </c>
      <c r="GE29" s="35">
        <f t="shared" si="19"/>
        <v>8471</v>
      </c>
      <c r="GF29" s="35">
        <f t="shared" si="19"/>
        <v>8471</v>
      </c>
      <c r="GG29" s="187">
        <f t="shared" si="19"/>
        <v>8471</v>
      </c>
      <c r="GH29" s="187">
        <f t="shared" ref="GH29:IS29" si="20">ROUND(GH11*0.82,)+25</f>
        <v>8471</v>
      </c>
      <c r="GI29" s="187">
        <f t="shared" si="20"/>
        <v>8471</v>
      </c>
      <c r="GJ29" s="187">
        <f t="shared" si="20"/>
        <v>8471</v>
      </c>
      <c r="GK29" s="187">
        <f t="shared" si="20"/>
        <v>7815</v>
      </c>
      <c r="GL29" s="187">
        <f t="shared" si="20"/>
        <v>7815</v>
      </c>
      <c r="GM29" s="187">
        <f t="shared" si="20"/>
        <v>7815</v>
      </c>
      <c r="GN29" s="187">
        <f t="shared" si="20"/>
        <v>7815</v>
      </c>
      <c r="GO29" s="187">
        <f t="shared" si="20"/>
        <v>7815</v>
      </c>
      <c r="GP29" s="187">
        <f t="shared" si="20"/>
        <v>8061</v>
      </c>
      <c r="GQ29" s="187">
        <f t="shared" si="20"/>
        <v>8061</v>
      </c>
      <c r="GR29" s="187">
        <f t="shared" si="20"/>
        <v>7815</v>
      </c>
      <c r="GS29" s="187">
        <f t="shared" si="20"/>
        <v>7815</v>
      </c>
      <c r="GT29" s="187">
        <f t="shared" si="20"/>
        <v>7815</v>
      </c>
      <c r="GU29" s="187">
        <f t="shared" si="20"/>
        <v>7815</v>
      </c>
      <c r="GV29" s="187">
        <f t="shared" si="20"/>
        <v>7815</v>
      </c>
      <c r="GW29" s="187">
        <f t="shared" si="20"/>
        <v>7815</v>
      </c>
      <c r="GX29" s="187">
        <f t="shared" si="20"/>
        <v>7815</v>
      </c>
      <c r="GY29" s="187">
        <f t="shared" si="20"/>
        <v>7569</v>
      </c>
      <c r="GZ29" s="187">
        <f t="shared" si="20"/>
        <v>7569</v>
      </c>
      <c r="HA29" s="187">
        <f t="shared" si="20"/>
        <v>7569</v>
      </c>
      <c r="HB29" s="187">
        <f t="shared" si="20"/>
        <v>7569</v>
      </c>
      <c r="HC29" s="187">
        <f t="shared" si="20"/>
        <v>7569</v>
      </c>
      <c r="HD29" s="187">
        <f t="shared" si="20"/>
        <v>7815</v>
      </c>
      <c r="HE29" s="187">
        <f t="shared" si="20"/>
        <v>7815</v>
      </c>
      <c r="HF29" s="187">
        <f t="shared" si="20"/>
        <v>7569</v>
      </c>
      <c r="HG29" s="187">
        <f t="shared" si="20"/>
        <v>7569</v>
      </c>
      <c r="HH29" s="187">
        <f t="shared" si="20"/>
        <v>7815</v>
      </c>
      <c r="HI29" s="187">
        <f t="shared" si="20"/>
        <v>7815</v>
      </c>
      <c r="HJ29" s="187">
        <f t="shared" si="20"/>
        <v>7815</v>
      </c>
      <c r="HK29" s="187">
        <f t="shared" si="20"/>
        <v>7815</v>
      </c>
      <c r="HL29" s="187">
        <f t="shared" si="20"/>
        <v>7815</v>
      </c>
      <c r="HM29" s="187">
        <f t="shared" si="20"/>
        <v>7569</v>
      </c>
      <c r="HN29" s="187">
        <f t="shared" si="20"/>
        <v>7569</v>
      </c>
      <c r="HO29" s="187">
        <f t="shared" si="20"/>
        <v>7569</v>
      </c>
      <c r="HP29" s="187">
        <f t="shared" si="20"/>
        <v>7569</v>
      </c>
      <c r="HQ29" s="187">
        <f t="shared" si="20"/>
        <v>7569</v>
      </c>
      <c r="HR29" s="187">
        <f t="shared" si="20"/>
        <v>7569</v>
      </c>
      <c r="HS29" s="187">
        <f t="shared" si="20"/>
        <v>7569</v>
      </c>
      <c r="HT29" s="187">
        <f t="shared" si="20"/>
        <v>7077</v>
      </c>
      <c r="HU29" s="187">
        <f t="shared" si="20"/>
        <v>7077</v>
      </c>
      <c r="HV29" s="187">
        <f t="shared" si="20"/>
        <v>7077</v>
      </c>
      <c r="HW29" s="187">
        <f t="shared" si="20"/>
        <v>7077</v>
      </c>
      <c r="HX29" s="187">
        <f t="shared" si="20"/>
        <v>7077</v>
      </c>
      <c r="HY29" s="187">
        <f t="shared" si="20"/>
        <v>7077</v>
      </c>
      <c r="HZ29" s="187">
        <f t="shared" si="20"/>
        <v>7077</v>
      </c>
      <c r="IA29" s="187">
        <f t="shared" si="20"/>
        <v>7077</v>
      </c>
      <c r="IB29" s="187">
        <f t="shared" si="20"/>
        <v>7077</v>
      </c>
      <c r="IC29" s="187">
        <f t="shared" si="20"/>
        <v>7077</v>
      </c>
      <c r="ID29" s="187">
        <f t="shared" si="20"/>
        <v>7077</v>
      </c>
      <c r="IE29" s="187">
        <f t="shared" si="20"/>
        <v>7077</v>
      </c>
      <c r="IF29" s="187">
        <f t="shared" si="20"/>
        <v>7077</v>
      </c>
      <c r="IG29" s="187">
        <f t="shared" si="20"/>
        <v>7077</v>
      </c>
      <c r="IH29" s="187">
        <f t="shared" si="20"/>
        <v>7077</v>
      </c>
      <c r="II29" s="187">
        <f t="shared" si="20"/>
        <v>7077</v>
      </c>
      <c r="IJ29" s="187">
        <f t="shared" si="20"/>
        <v>7077</v>
      </c>
      <c r="IK29" s="187">
        <f t="shared" si="20"/>
        <v>7077</v>
      </c>
      <c r="IL29" s="187">
        <f t="shared" si="20"/>
        <v>7077</v>
      </c>
      <c r="IM29" s="187">
        <f t="shared" si="20"/>
        <v>7077</v>
      </c>
      <c r="IN29" s="187">
        <f t="shared" si="20"/>
        <v>7077</v>
      </c>
      <c r="IO29" s="187">
        <f t="shared" si="20"/>
        <v>7077</v>
      </c>
      <c r="IP29" s="187">
        <f t="shared" si="20"/>
        <v>7077</v>
      </c>
      <c r="IQ29" s="187">
        <f t="shared" si="20"/>
        <v>7077</v>
      </c>
      <c r="IR29" s="187">
        <f t="shared" si="20"/>
        <v>7077</v>
      </c>
      <c r="IS29" s="187">
        <f t="shared" si="20"/>
        <v>7077</v>
      </c>
      <c r="IT29" s="187">
        <f t="shared" ref="IT29:JN29" si="21">ROUND(IT11*0.82,)+25</f>
        <v>7323</v>
      </c>
      <c r="IU29" s="187">
        <f t="shared" si="21"/>
        <v>7323</v>
      </c>
      <c r="IV29" s="187">
        <f t="shared" si="21"/>
        <v>7077</v>
      </c>
      <c r="IW29" s="187">
        <f t="shared" si="21"/>
        <v>7077</v>
      </c>
      <c r="IX29" s="187">
        <f t="shared" si="21"/>
        <v>7077</v>
      </c>
      <c r="IY29" s="187">
        <f t="shared" si="21"/>
        <v>7077</v>
      </c>
      <c r="IZ29" s="187">
        <f t="shared" si="21"/>
        <v>7077</v>
      </c>
      <c r="JA29" s="187">
        <f t="shared" si="21"/>
        <v>8061</v>
      </c>
      <c r="JB29" s="187">
        <f t="shared" si="21"/>
        <v>8061</v>
      </c>
      <c r="JC29" s="187">
        <f t="shared" si="21"/>
        <v>8061</v>
      </c>
      <c r="JD29" s="187">
        <f t="shared" si="21"/>
        <v>8061</v>
      </c>
      <c r="JE29" s="187">
        <f t="shared" si="21"/>
        <v>8061</v>
      </c>
      <c r="JF29" s="187">
        <f t="shared" si="21"/>
        <v>8061</v>
      </c>
      <c r="JG29" s="187">
        <f t="shared" si="21"/>
        <v>8061</v>
      </c>
      <c r="JH29" s="187">
        <f t="shared" si="21"/>
        <v>8471</v>
      </c>
      <c r="JI29" s="187">
        <f t="shared" si="21"/>
        <v>8471</v>
      </c>
      <c r="JJ29" s="187">
        <f t="shared" si="21"/>
        <v>8471</v>
      </c>
      <c r="JK29" s="187">
        <f t="shared" si="21"/>
        <v>8471</v>
      </c>
      <c r="JL29" s="187">
        <f t="shared" si="21"/>
        <v>8471</v>
      </c>
      <c r="JM29" s="187">
        <f t="shared" si="21"/>
        <v>8471</v>
      </c>
      <c r="JN29" s="187">
        <f t="shared" si="21"/>
        <v>8471</v>
      </c>
    </row>
    <row r="30" spans="1:274" ht="10.7" customHeight="1" x14ac:dyDescent="0.2">
      <c r="A30" s="14" t="s">
        <v>6</v>
      </c>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155"/>
      <c r="BW30" s="155"/>
      <c r="BX30" s="155"/>
      <c r="BY30" s="155"/>
      <c r="BZ30" s="155"/>
      <c r="CA30" s="35"/>
      <c r="CB30" s="35"/>
      <c r="CC30" s="35"/>
      <c r="CD30" s="187"/>
      <c r="CE30" s="187"/>
      <c r="CF30" s="187"/>
      <c r="CG30" s="187"/>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187"/>
      <c r="GH30" s="187"/>
      <c r="GI30" s="187"/>
      <c r="GJ30" s="187"/>
      <c r="GK30" s="187"/>
      <c r="GL30" s="187"/>
      <c r="GM30" s="187"/>
      <c r="GN30" s="187"/>
      <c r="GO30" s="187"/>
      <c r="GP30" s="187"/>
      <c r="GQ30" s="187"/>
      <c r="GR30" s="187"/>
      <c r="GS30" s="187"/>
      <c r="GT30" s="187"/>
      <c r="GU30" s="187"/>
      <c r="GV30" s="187"/>
      <c r="GW30" s="187"/>
      <c r="GX30" s="187"/>
      <c r="GY30" s="187"/>
      <c r="GZ30" s="187"/>
      <c r="HA30" s="187"/>
      <c r="HB30" s="187"/>
      <c r="HC30" s="187"/>
      <c r="HD30" s="187"/>
      <c r="HE30" s="187"/>
      <c r="HF30" s="187"/>
      <c r="HG30" s="187"/>
      <c r="HH30" s="187"/>
      <c r="HI30" s="187"/>
      <c r="HJ30" s="187"/>
      <c r="HK30" s="187"/>
      <c r="HL30" s="187"/>
      <c r="HM30" s="187"/>
      <c r="HN30" s="187"/>
      <c r="HO30" s="187"/>
      <c r="HP30" s="187"/>
      <c r="HQ30" s="187"/>
      <c r="HR30" s="187"/>
      <c r="HS30" s="187"/>
      <c r="HT30" s="187"/>
      <c r="HU30" s="187"/>
      <c r="HV30" s="187"/>
      <c r="HW30" s="187"/>
      <c r="HX30" s="187"/>
      <c r="HY30" s="187"/>
      <c r="HZ30" s="187"/>
      <c r="IA30" s="187"/>
      <c r="IB30" s="187"/>
      <c r="IC30" s="187"/>
      <c r="ID30" s="187"/>
      <c r="IE30" s="187"/>
      <c r="IF30" s="187"/>
      <c r="IG30" s="187"/>
      <c r="IH30" s="187"/>
      <c r="II30" s="187"/>
      <c r="IJ30" s="187"/>
      <c r="IK30" s="187"/>
      <c r="IL30" s="187"/>
      <c r="IM30" s="187"/>
      <c r="IN30" s="187"/>
      <c r="IO30" s="187"/>
      <c r="IP30" s="187"/>
      <c r="IQ30" s="187"/>
      <c r="IR30" s="187"/>
      <c r="IS30" s="187"/>
      <c r="IT30" s="187"/>
      <c r="IU30" s="187"/>
      <c r="IV30" s="187"/>
      <c r="IW30" s="187"/>
      <c r="IX30" s="187"/>
      <c r="IY30" s="187"/>
      <c r="IZ30" s="187"/>
      <c r="JA30" s="187"/>
      <c r="JB30" s="187"/>
      <c r="JC30" s="187"/>
      <c r="JD30" s="187"/>
      <c r="JE30" s="187"/>
      <c r="JF30" s="187"/>
      <c r="JG30" s="187"/>
      <c r="JH30" s="187"/>
      <c r="JI30" s="187"/>
      <c r="JJ30" s="187"/>
      <c r="JK30" s="187"/>
      <c r="JL30" s="187"/>
      <c r="JM30" s="187"/>
      <c r="JN30" s="187"/>
    </row>
    <row r="31" spans="1:274" ht="10.7" customHeight="1" x14ac:dyDescent="0.2">
      <c r="A31" s="12">
        <v>1</v>
      </c>
      <c r="B31" s="35">
        <f t="shared" ref="B31:AJ32" si="22">ROUND(B13*0.82,)+25</f>
        <v>9168</v>
      </c>
      <c r="C31" s="35">
        <f t="shared" si="22"/>
        <v>8676</v>
      </c>
      <c r="D31" s="35">
        <f t="shared" si="22"/>
        <v>8676</v>
      </c>
      <c r="E31" s="35">
        <f t="shared" si="22"/>
        <v>8676</v>
      </c>
      <c r="F31" s="35">
        <f t="shared" si="22"/>
        <v>8676</v>
      </c>
      <c r="G31" s="35">
        <f t="shared" si="22"/>
        <v>8020</v>
      </c>
      <c r="H31" s="35">
        <f t="shared" si="22"/>
        <v>8020</v>
      </c>
      <c r="I31" s="35">
        <f t="shared" si="22"/>
        <v>8020</v>
      </c>
      <c r="J31" s="35">
        <f t="shared" si="22"/>
        <v>8020</v>
      </c>
      <c r="K31" s="35">
        <f t="shared" si="22"/>
        <v>7774</v>
      </c>
      <c r="L31" s="35">
        <f t="shared" si="22"/>
        <v>7774</v>
      </c>
      <c r="M31" s="35">
        <f t="shared" si="22"/>
        <v>7774</v>
      </c>
      <c r="N31" s="35">
        <f t="shared" si="22"/>
        <v>7774</v>
      </c>
      <c r="O31" s="35">
        <f t="shared" si="22"/>
        <v>7774</v>
      </c>
      <c r="P31" s="35">
        <f t="shared" si="22"/>
        <v>7774</v>
      </c>
      <c r="Q31" s="35">
        <f t="shared" si="22"/>
        <v>7774</v>
      </c>
      <c r="R31" s="35">
        <f t="shared" si="22"/>
        <v>7774</v>
      </c>
      <c r="S31" s="35">
        <f t="shared" si="22"/>
        <v>7774</v>
      </c>
      <c r="T31" s="35">
        <f t="shared" si="22"/>
        <v>8020</v>
      </c>
      <c r="U31" s="35">
        <f t="shared" si="22"/>
        <v>9168</v>
      </c>
      <c r="V31" s="35">
        <f t="shared" si="22"/>
        <v>9168</v>
      </c>
      <c r="W31" s="35">
        <f t="shared" si="22"/>
        <v>8512</v>
      </c>
      <c r="X31" s="35">
        <f t="shared" si="22"/>
        <v>7774</v>
      </c>
      <c r="Y31" s="35">
        <f t="shared" si="22"/>
        <v>7774</v>
      </c>
      <c r="Z31" s="35">
        <f t="shared" si="22"/>
        <v>7774</v>
      </c>
      <c r="AA31" s="35">
        <f t="shared" si="22"/>
        <v>7774</v>
      </c>
      <c r="AB31" s="35">
        <f t="shared" si="22"/>
        <v>7774</v>
      </c>
      <c r="AC31" s="35">
        <f t="shared" si="22"/>
        <v>7774</v>
      </c>
      <c r="AD31" s="35">
        <f t="shared" si="22"/>
        <v>8512</v>
      </c>
      <c r="AE31" s="35">
        <f t="shared" si="22"/>
        <v>8512</v>
      </c>
      <c r="AF31" s="35">
        <f t="shared" si="22"/>
        <v>7774</v>
      </c>
      <c r="AG31" s="35">
        <f t="shared" si="22"/>
        <v>7774</v>
      </c>
      <c r="AH31" s="35">
        <f t="shared" si="22"/>
        <v>7774</v>
      </c>
      <c r="AI31" s="35">
        <f t="shared" si="22"/>
        <v>7774</v>
      </c>
      <c r="AJ31" s="35">
        <f t="shared" si="22"/>
        <v>8758</v>
      </c>
      <c r="AK31" s="35">
        <f t="shared" ref="AK31:CV31" si="23">ROUND(AK13*0.82,)+25</f>
        <v>8758</v>
      </c>
      <c r="AL31" s="35">
        <f t="shared" si="23"/>
        <v>8758</v>
      </c>
      <c r="AM31" s="35">
        <f t="shared" si="23"/>
        <v>8020</v>
      </c>
      <c r="AN31" s="35">
        <f t="shared" si="23"/>
        <v>8020</v>
      </c>
      <c r="AO31" s="35">
        <f t="shared" si="23"/>
        <v>8020</v>
      </c>
      <c r="AP31" s="35">
        <f t="shared" si="23"/>
        <v>8020</v>
      </c>
      <c r="AQ31" s="35">
        <f t="shared" si="23"/>
        <v>8020</v>
      </c>
      <c r="AR31" s="35">
        <f t="shared" si="23"/>
        <v>8512</v>
      </c>
      <c r="AS31" s="35">
        <f t="shared" si="23"/>
        <v>8512</v>
      </c>
      <c r="AT31" s="35">
        <f t="shared" si="23"/>
        <v>8512</v>
      </c>
      <c r="AU31" s="35">
        <f t="shared" si="23"/>
        <v>7774</v>
      </c>
      <c r="AV31" s="35">
        <f t="shared" si="23"/>
        <v>7774</v>
      </c>
      <c r="AW31" s="35">
        <f t="shared" si="23"/>
        <v>7774</v>
      </c>
      <c r="AX31" s="35">
        <f t="shared" si="23"/>
        <v>7774</v>
      </c>
      <c r="AY31" s="35">
        <f t="shared" si="23"/>
        <v>7774</v>
      </c>
      <c r="AZ31" s="35">
        <f t="shared" si="23"/>
        <v>7774</v>
      </c>
      <c r="BA31" s="35">
        <f t="shared" si="23"/>
        <v>7774</v>
      </c>
      <c r="BB31" s="35">
        <f t="shared" si="23"/>
        <v>7774</v>
      </c>
      <c r="BC31" s="35">
        <f t="shared" si="23"/>
        <v>7774</v>
      </c>
      <c r="BD31" s="35">
        <f t="shared" si="23"/>
        <v>7774</v>
      </c>
      <c r="BE31" s="35">
        <f t="shared" si="23"/>
        <v>7774</v>
      </c>
      <c r="BF31" s="35">
        <f t="shared" si="23"/>
        <v>7774</v>
      </c>
      <c r="BG31" s="35">
        <f t="shared" si="23"/>
        <v>7774</v>
      </c>
      <c r="BH31" s="35">
        <f t="shared" si="23"/>
        <v>7774</v>
      </c>
      <c r="BI31" s="35">
        <f t="shared" si="23"/>
        <v>7774</v>
      </c>
      <c r="BJ31" s="35">
        <f t="shared" si="23"/>
        <v>7774</v>
      </c>
      <c r="BK31" s="35">
        <f t="shared" si="23"/>
        <v>7774</v>
      </c>
      <c r="BL31" s="35">
        <f t="shared" si="23"/>
        <v>7774</v>
      </c>
      <c r="BM31" s="35">
        <f t="shared" si="23"/>
        <v>7774</v>
      </c>
      <c r="BN31" s="35">
        <f t="shared" si="23"/>
        <v>7774</v>
      </c>
      <c r="BO31" s="35">
        <f t="shared" si="23"/>
        <v>7774</v>
      </c>
      <c r="BP31" s="35">
        <f t="shared" si="23"/>
        <v>8020</v>
      </c>
      <c r="BQ31" s="35">
        <f t="shared" si="23"/>
        <v>8020</v>
      </c>
      <c r="BR31" s="35">
        <f t="shared" si="23"/>
        <v>8020</v>
      </c>
      <c r="BS31" s="35">
        <f t="shared" si="23"/>
        <v>8020</v>
      </c>
      <c r="BT31" s="35">
        <f t="shared" si="23"/>
        <v>12530</v>
      </c>
      <c r="BU31" s="35">
        <f t="shared" si="23"/>
        <v>12530</v>
      </c>
      <c r="BV31" s="155">
        <f t="shared" si="23"/>
        <v>12530</v>
      </c>
      <c r="BW31" s="155">
        <f t="shared" si="23"/>
        <v>12530</v>
      </c>
      <c r="BX31" s="155">
        <f t="shared" si="23"/>
        <v>12530</v>
      </c>
      <c r="BY31" s="155">
        <f t="shared" si="23"/>
        <v>12530</v>
      </c>
      <c r="BZ31" s="155">
        <f t="shared" si="23"/>
        <v>12530</v>
      </c>
      <c r="CA31" s="35">
        <f t="shared" si="23"/>
        <v>12530</v>
      </c>
      <c r="CB31" s="35">
        <f t="shared" si="23"/>
        <v>12530</v>
      </c>
      <c r="CC31" s="35">
        <f t="shared" si="23"/>
        <v>13104</v>
      </c>
      <c r="CD31" s="187">
        <f t="shared" si="23"/>
        <v>13104</v>
      </c>
      <c r="CE31" s="187">
        <f t="shared" si="23"/>
        <v>13104</v>
      </c>
      <c r="CF31" s="187">
        <f t="shared" si="23"/>
        <v>13104</v>
      </c>
      <c r="CG31" s="187">
        <f t="shared" si="23"/>
        <v>13104</v>
      </c>
      <c r="CH31" s="35">
        <f t="shared" si="23"/>
        <v>13104</v>
      </c>
      <c r="CI31" s="35">
        <f t="shared" si="23"/>
        <v>13104</v>
      </c>
      <c r="CJ31" s="35">
        <f t="shared" si="23"/>
        <v>12530</v>
      </c>
      <c r="CK31" s="35">
        <f t="shared" si="23"/>
        <v>12530</v>
      </c>
      <c r="CL31" s="35">
        <f t="shared" si="23"/>
        <v>12530</v>
      </c>
      <c r="CM31" s="35">
        <f t="shared" si="23"/>
        <v>12530</v>
      </c>
      <c r="CN31" s="35">
        <f t="shared" si="23"/>
        <v>12530</v>
      </c>
      <c r="CO31" s="35">
        <f t="shared" si="23"/>
        <v>12530</v>
      </c>
      <c r="CP31" s="35">
        <f t="shared" si="23"/>
        <v>12530</v>
      </c>
      <c r="CQ31" s="35">
        <f t="shared" si="23"/>
        <v>12530</v>
      </c>
      <c r="CR31" s="35">
        <f t="shared" si="23"/>
        <v>12530</v>
      </c>
      <c r="CS31" s="35">
        <f t="shared" si="23"/>
        <v>12530</v>
      </c>
      <c r="CT31" s="35">
        <f t="shared" si="23"/>
        <v>12530</v>
      </c>
      <c r="CU31" s="35">
        <f t="shared" si="23"/>
        <v>12530</v>
      </c>
      <c r="CV31" s="35">
        <f t="shared" si="23"/>
        <v>12530</v>
      </c>
      <c r="CW31" s="35">
        <f t="shared" ref="CW31:FH31" si="24">ROUND(CW13*0.82,)+25</f>
        <v>12530</v>
      </c>
      <c r="CX31" s="35">
        <f t="shared" si="24"/>
        <v>12530</v>
      </c>
      <c r="CY31" s="35">
        <f t="shared" si="24"/>
        <v>12530</v>
      </c>
      <c r="CZ31" s="35">
        <f t="shared" si="24"/>
        <v>12530</v>
      </c>
      <c r="DA31" s="35">
        <f t="shared" si="24"/>
        <v>12530</v>
      </c>
      <c r="DB31" s="35">
        <f t="shared" si="24"/>
        <v>12530</v>
      </c>
      <c r="DC31" s="35">
        <f t="shared" si="24"/>
        <v>12530</v>
      </c>
      <c r="DD31" s="35">
        <f t="shared" si="24"/>
        <v>12530</v>
      </c>
      <c r="DE31" s="35">
        <f t="shared" si="24"/>
        <v>12530</v>
      </c>
      <c r="DF31" s="35">
        <f t="shared" si="24"/>
        <v>9988</v>
      </c>
      <c r="DG31" s="35">
        <f t="shared" si="24"/>
        <v>9988</v>
      </c>
      <c r="DH31" s="35">
        <f t="shared" si="24"/>
        <v>9988</v>
      </c>
      <c r="DI31" s="35">
        <f t="shared" si="24"/>
        <v>9988</v>
      </c>
      <c r="DJ31" s="35">
        <f t="shared" si="24"/>
        <v>10398</v>
      </c>
      <c r="DK31" s="35">
        <f t="shared" si="24"/>
        <v>10398</v>
      </c>
      <c r="DL31" s="35">
        <f t="shared" si="24"/>
        <v>9988</v>
      </c>
      <c r="DM31" s="35">
        <f t="shared" si="24"/>
        <v>9988</v>
      </c>
      <c r="DN31" s="35">
        <f t="shared" si="24"/>
        <v>9988</v>
      </c>
      <c r="DO31" s="35">
        <f t="shared" si="24"/>
        <v>9988</v>
      </c>
      <c r="DP31" s="35">
        <f t="shared" si="24"/>
        <v>9988</v>
      </c>
      <c r="DQ31" s="35">
        <f t="shared" si="24"/>
        <v>10398</v>
      </c>
      <c r="DR31" s="35">
        <f t="shared" si="24"/>
        <v>10398</v>
      </c>
      <c r="DS31" s="35">
        <f t="shared" si="24"/>
        <v>9988</v>
      </c>
      <c r="DT31" s="35">
        <f t="shared" si="24"/>
        <v>9988</v>
      </c>
      <c r="DU31" s="35">
        <f t="shared" si="24"/>
        <v>9988</v>
      </c>
      <c r="DV31" s="35">
        <f t="shared" si="24"/>
        <v>9988</v>
      </c>
      <c r="DW31" s="35">
        <f t="shared" si="24"/>
        <v>10808</v>
      </c>
      <c r="DX31" s="35">
        <f t="shared" si="24"/>
        <v>10808</v>
      </c>
      <c r="DY31" s="35">
        <f t="shared" si="24"/>
        <v>10808</v>
      </c>
      <c r="DZ31" s="35">
        <f t="shared" si="24"/>
        <v>9988</v>
      </c>
      <c r="EA31" s="35">
        <f t="shared" si="24"/>
        <v>9988</v>
      </c>
      <c r="EB31" s="35">
        <f t="shared" si="24"/>
        <v>9988</v>
      </c>
      <c r="EC31" s="35">
        <f t="shared" si="24"/>
        <v>9988</v>
      </c>
      <c r="ED31" s="35">
        <f t="shared" si="24"/>
        <v>9988</v>
      </c>
      <c r="EE31" s="35">
        <f t="shared" si="24"/>
        <v>10398</v>
      </c>
      <c r="EF31" s="35">
        <f t="shared" si="24"/>
        <v>10398</v>
      </c>
      <c r="EG31" s="35">
        <f t="shared" si="24"/>
        <v>9988</v>
      </c>
      <c r="EH31" s="35">
        <f t="shared" si="24"/>
        <v>9988</v>
      </c>
      <c r="EI31" s="35">
        <f t="shared" si="24"/>
        <v>9988</v>
      </c>
      <c r="EJ31" s="35">
        <f t="shared" si="24"/>
        <v>9988</v>
      </c>
      <c r="EK31" s="35">
        <f t="shared" si="24"/>
        <v>9988</v>
      </c>
      <c r="EL31" s="35">
        <f t="shared" si="24"/>
        <v>10398</v>
      </c>
      <c r="EM31" s="35">
        <f t="shared" si="24"/>
        <v>10398</v>
      </c>
      <c r="EN31" s="35">
        <f t="shared" si="24"/>
        <v>9988</v>
      </c>
      <c r="EO31" s="35">
        <f t="shared" si="24"/>
        <v>9988</v>
      </c>
      <c r="EP31" s="35">
        <f t="shared" si="24"/>
        <v>9988</v>
      </c>
      <c r="EQ31" s="35">
        <f t="shared" si="24"/>
        <v>9988</v>
      </c>
      <c r="ER31" s="35">
        <f t="shared" si="24"/>
        <v>9988</v>
      </c>
      <c r="ES31" s="35">
        <f t="shared" si="24"/>
        <v>9988</v>
      </c>
      <c r="ET31" s="35">
        <f t="shared" si="24"/>
        <v>9988</v>
      </c>
      <c r="EU31" s="35">
        <f t="shared" si="24"/>
        <v>9168</v>
      </c>
      <c r="EV31" s="35">
        <f t="shared" si="24"/>
        <v>9168</v>
      </c>
      <c r="EW31" s="35">
        <f t="shared" si="24"/>
        <v>9168</v>
      </c>
      <c r="EX31" s="35">
        <f t="shared" si="24"/>
        <v>9168</v>
      </c>
      <c r="EY31" s="35">
        <f t="shared" si="24"/>
        <v>9168</v>
      </c>
      <c r="EZ31" s="35">
        <f t="shared" si="24"/>
        <v>9168</v>
      </c>
      <c r="FA31" s="35">
        <f t="shared" si="24"/>
        <v>9168</v>
      </c>
      <c r="FB31" s="35">
        <f t="shared" si="24"/>
        <v>8758</v>
      </c>
      <c r="FC31" s="35">
        <f t="shared" si="24"/>
        <v>8758</v>
      </c>
      <c r="FD31" s="35">
        <f t="shared" si="24"/>
        <v>8758</v>
      </c>
      <c r="FE31" s="35">
        <f t="shared" si="24"/>
        <v>8758</v>
      </c>
      <c r="FF31" s="35">
        <f t="shared" si="24"/>
        <v>8758</v>
      </c>
      <c r="FG31" s="35">
        <f t="shared" si="24"/>
        <v>9168</v>
      </c>
      <c r="FH31" s="35">
        <f t="shared" si="24"/>
        <v>9168</v>
      </c>
      <c r="FI31" s="35">
        <f t="shared" ref="FI31:GG31" si="25">ROUND(FI13*0.82,)+25</f>
        <v>8758</v>
      </c>
      <c r="FJ31" s="35">
        <f t="shared" si="25"/>
        <v>8758</v>
      </c>
      <c r="FK31" s="35">
        <f t="shared" si="25"/>
        <v>8758</v>
      </c>
      <c r="FL31" s="35">
        <f t="shared" si="25"/>
        <v>8758</v>
      </c>
      <c r="FM31" s="35">
        <f t="shared" si="25"/>
        <v>8758</v>
      </c>
      <c r="FN31" s="35">
        <f t="shared" si="25"/>
        <v>9168</v>
      </c>
      <c r="FO31" s="35">
        <f t="shared" si="25"/>
        <v>9168</v>
      </c>
      <c r="FP31" s="35">
        <f t="shared" si="25"/>
        <v>8758</v>
      </c>
      <c r="FQ31" s="35">
        <f t="shared" si="25"/>
        <v>8758</v>
      </c>
      <c r="FR31" s="35">
        <f t="shared" si="25"/>
        <v>8758</v>
      </c>
      <c r="FS31" s="35">
        <f t="shared" si="25"/>
        <v>8758</v>
      </c>
      <c r="FT31" s="35">
        <f t="shared" si="25"/>
        <v>8758</v>
      </c>
      <c r="FU31" s="35">
        <f t="shared" si="25"/>
        <v>9168</v>
      </c>
      <c r="FV31" s="35">
        <f t="shared" si="25"/>
        <v>9168</v>
      </c>
      <c r="FW31" s="35">
        <f t="shared" si="25"/>
        <v>9168</v>
      </c>
      <c r="FX31" s="35">
        <f t="shared" si="25"/>
        <v>9168</v>
      </c>
      <c r="FY31" s="35">
        <f t="shared" si="25"/>
        <v>9168</v>
      </c>
      <c r="FZ31" s="35">
        <f t="shared" si="25"/>
        <v>9168</v>
      </c>
      <c r="GA31" s="35">
        <f t="shared" si="25"/>
        <v>9168</v>
      </c>
      <c r="GB31" s="35">
        <f t="shared" si="25"/>
        <v>9168</v>
      </c>
      <c r="GC31" s="35">
        <f t="shared" si="25"/>
        <v>9168</v>
      </c>
      <c r="GD31" s="35">
        <f t="shared" si="25"/>
        <v>9168</v>
      </c>
      <c r="GE31" s="35">
        <f t="shared" si="25"/>
        <v>9168</v>
      </c>
      <c r="GF31" s="35">
        <f t="shared" si="25"/>
        <v>9168</v>
      </c>
      <c r="GG31" s="187">
        <f t="shared" si="25"/>
        <v>9168</v>
      </c>
      <c r="GH31" s="187">
        <f t="shared" ref="GH31:IS31" si="26">ROUND(GH13*0.82,)+25</f>
        <v>9168</v>
      </c>
      <c r="GI31" s="187">
        <f t="shared" si="26"/>
        <v>9168</v>
      </c>
      <c r="GJ31" s="187">
        <f t="shared" si="26"/>
        <v>9168</v>
      </c>
      <c r="GK31" s="187">
        <f t="shared" si="26"/>
        <v>8512</v>
      </c>
      <c r="GL31" s="187">
        <f t="shared" si="26"/>
        <v>8512</v>
      </c>
      <c r="GM31" s="187">
        <f t="shared" si="26"/>
        <v>8512</v>
      </c>
      <c r="GN31" s="187">
        <f t="shared" si="26"/>
        <v>8512</v>
      </c>
      <c r="GO31" s="187">
        <f t="shared" si="26"/>
        <v>8512</v>
      </c>
      <c r="GP31" s="187">
        <f t="shared" si="26"/>
        <v>8758</v>
      </c>
      <c r="GQ31" s="187">
        <f t="shared" si="26"/>
        <v>8758</v>
      </c>
      <c r="GR31" s="187">
        <f t="shared" si="26"/>
        <v>8512</v>
      </c>
      <c r="GS31" s="187">
        <f t="shared" si="26"/>
        <v>8512</v>
      </c>
      <c r="GT31" s="187">
        <f t="shared" si="26"/>
        <v>8512</v>
      </c>
      <c r="GU31" s="187">
        <f t="shared" si="26"/>
        <v>8512</v>
      </c>
      <c r="GV31" s="187">
        <f t="shared" si="26"/>
        <v>8512</v>
      </c>
      <c r="GW31" s="187">
        <f t="shared" si="26"/>
        <v>8512</v>
      </c>
      <c r="GX31" s="187">
        <f t="shared" si="26"/>
        <v>8512</v>
      </c>
      <c r="GY31" s="187">
        <f t="shared" si="26"/>
        <v>8266</v>
      </c>
      <c r="GZ31" s="187">
        <f t="shared" si="26"/>
        <v>8266</v>
      </c>
      <c r="HA31" s="187">
        <f t="shared" si="26"/>
        <v>8266</v>
      </c>
      <c r="HB31" s="187">
        <f t="shared" si="26"/>
        <v>8266</v>
      </c>
      <c r="HC31" s="187">
        <f t="shared" si="26"/>
        <v>8266</v>
      </c>
      <c r="HD31" s="187">
        <f t="shared" si="26"/>
        <v>8512</v>
      </c>
      <c r="HE31" s="187">
        <f t="shared" si="26"/>
        <v>8512</v>
      </c>
      <c r="HF31" s="187">
        <f t="shared" si="26"/>
        <v>8266</v>
      </c>
      <c r="HG31" s="187">
        <f t="shared" si="26"/>
        <v>8266</v>
      </c>
      <c r="HH31" s="187">
        <f t="shared" si="26"/>
        <v>8512</v>
      </c>
      <c r="HI31" s="187">
        <f t="shared" si="26"/>
        <v>8512</v>
      </c>
      <c r="HJ31" s="187">
        <f t="shared" si="26"/>
        <v>8512</v>
      </c>
      <c r="HK31" s="187">
        <f t="shared" si="26"/>
        <v>8512</v>
      </c>
      <c r="HL31" s="187">
        <f t="shared" si="26"/>
        <v>8512</v>
      </c>
      <c r="HM31" s="187">
        <f t="shared" si="26"/>
        <v>8266</v>
      </c>
      <c r="HN31" s="187">
        <f t="shared" si="26"/>
        <v>8266</v>
      </c>
      <c r="HO31" s="187">
        <f t="shared" si="26"/>
        <v>8266</v>
      </c>
      <c r="HP31" s="187">
        <f t="shared" si="26"/>
        <v>8266</v>
      </c>
      <c r="HQ31" s="187">
        <f t="shared" si="26"/>
        <v>8266</v>
      </c>
      <c r="HR31" s="187">
        <f t="shared" si="26"/>
        <v>8266</v>
      </c>
      <c r="HS31" s="187">
        <f t="shared" si="26"/>
        <v>8266</v>
      </c>
      <c r="HT31" s="187">
        <f t="shared" si="26"/>
        <v>7774</v>
      </c>
      <c r="HU31" s="187">
        <f t="shared" si="26"/>
        <v>7774</v>
      </c>
      <c r="HV31" s="187">
        <f t="shared" si="26"/>
        <v>7774</v>
      </c>
      <c r="HW31" s="187">
        <f t="shared" si="26"/>
        <v>7774</v>
      </c>
      <c r="HX31" s="187">
        <f t="shared" si="26"/>
        <v>7774</v>
      </c>
      <c r="HY31" s="187">
        <f t="shared" si="26"/>
        <v>7774</v>
      </c>
      <c r="HZ31" s="187">
        <f t="shared" si="26"/>
        <v>7774</v>
      </c>
      <c r="IA31" s="187">
        <f t="shared" si="26"/>
        <v>7774</v>
      </c>
      <c r="IB31" s="187">
        <f t="shared" si="26"/>
        <v>7774</v>
      </c>
      <c r="IC31" s="187">
        <f t="shared" si="26"/>
        <v>7774</v>
      </c>
      <c r="ID31" s="187">
        <f t="shared" si="26"/>
        <v>7774</v>
      </c>
      <c r="IE31" s="187">
        <f t="shared" si="26"/>
        <v>7774</v>
      </c>
      <c r="IF31" s="187">
        <f t="shared" si="26"/>
        <v>7774</v>
      </c>
      <c r="IG31" s="187">
        <f t="shared" si="26"/>
        <v>7774</v>
      </c>
      <c r="IH31" s="187">
        <f t="shared" si="26"/>
        <v>7774</v>
      </c>
      <c r="II31" s="187">
        <f t="shared" si="26"/>
        <v>7774</v>
      </c>
      <c r="IJ31" s="187">
        <f t="shared" si="26"/>
        <v>7774</v>
      </c>
      <c r="IK31" s="187">
        <f t="shared" si="26"/>
        <v>7774</v>
      </c>
      <c r="IL31" s="187">
        <f t="shared" si="26"/>
        <v>7774</v>
      </c>
      <c r="IM31" s="187">
        <f t="shared" si="26"/>
        <v>7774</v>
      </c>
      <c r="IN31" s="187">
        <f t="shared" si="26"/>
        <v>7774</v>
      </c>
      <c r="IO31" s="187">
        <f t="shared" si="26"/>
        <v>7774</v>
      </c>
      <c r="IP31" s="187">
        <f t="shared" si="26"/>
        <v>7774</v>
      </c>
      <c r="IQ31" s="187">
        <f t="shared" si="26"/>
        <v>7774</v>
      </c>
      <c r="IR31" s="187">
        <f t="shared" si="26"/>
        <v>7774</v>
      </c>
      <c r="IS31" s="187">
        <f t="shared" si="26"/>
        <v>7774</v>
      </c>
      <c r="IT31" s="187">
        <f t="shared" ref="IT31:JN31" si="27">ROUND(IT13*0.82,)+25</f>
        <v>8020</v>
      </c>
      <c r="IU31" s="187">
        <f t="shared" si="27"/>
        <v>8020</v>
      </c>
      <c r="IV31" s="187">
        <f t="shared" si="27"/>
        <v>7774</v>
      </c>
      <c r="IW31" s="187">
        <f t="shared" si="27"/>
        <v>7774</v>
      </c>
      <c r="IX31" s="187">
        <f t="shared" si="27"/>
        <v>7774</v>
      </c>
      <c r="IY31" s="187">
        <f t="shared" si="27"/>
        <v>7774</v>
      </c>
      <c r="IZ31" s="187">
        <f t="shared" si="27"/>
        <v>7774</v>
      </c>
      <c r="JA31" s="187">
        <f t="shared" si="27"/>
        <v>8758</v>
      </c>
      <c r="JB31" s="187">
        <f t="shared" si="27"/>
        <v>8758</v>
      </c>
      <c r="JC31" s="187">
        <f t="shared" si="27"/>
        <v>8758</v>
      </c>
      <c r="JD31" s="187">
        <f t="shared" si="27"/>
        <v>8758</v>
      </c>
      <c r="JE31" s="187">
        <f t="shared" si="27"/>
        <v>8758</v>
      </c>
      <c r="JF31" s="187">
        <f t="shared" si="27"/>
        <v>8758</v>
      </c>
      <c r="JG31" s="187">
        <f t="shared" si="27"/>
        <v>8758</v>
      </c>
      <c r="JH31" s="187">
        <f t="shared" si="27"/>
        <v>9168</v>
      </c>
      <c r="JI31" s="187">
        <f t="shared" si="27"/>
        <v>9168</v>
      </c>
      <c r="JJ31" s="187">
        <f t="shared" si="27"/>
        <v>9168</v>
      </c>
      <c r="JK31" s="187">
        <f t="shared" si="27"/>
        <v>9168</v>
      </c>
      <c r="JL31" s="187">
        <f t="shared" si="27"/>
        <v>9168</v>
      </c>
      <c r="JM31" s="187">
        <f t="shared" si="27"/>
        <v>9168</v>
      </c>
      <c r="JN31" s="187">
        <f t="shared" si="27"/>
        <v>9168</v>
      </c>
    </row>
    <row r="32" spans="1:274" ht="10.7" customHeight="1" x14ac:dyDescent="0.2">
      <c r="A32" s="12">
        <v>2</v>
      </c>
      <c r="B32" s="35">
        <f t="shared" si="22"/>
        <v>10685</v>
      </c>
      <c r="C32" s="35">
        <f t="shared" si="22"/>
        <v>10193</v>
      </c>
      <c r="D32" s="35">
        <f t="shared" si="22"/>
        <v>10193</v>
      </c>
      <c r="E32" s="35">
        <f t="shared" si="22"/>
        <v>10193</v>
      </c>
      <c r="F32" s="35">
        <f t="shared" si="22"/>
        <v>10193</v>
      </c>
      <c r="G32" s="35">
        <f t="shared" si="22"/>
        <v>9373</v>
      </c>
      <c r="H32" s="35">
        <f t="shared" si="22"/>
        <v>9373</v>
      </c>
      <c r="I32" s="35">
        <f t="shared" si="22"/>
        <v>9373</v>
      </c>
      <c r="J32" s="35">
        <f t="shared" si="22"/>
        <v>9373</v>
      </c>
      <c r="K32" s="35">
        <f t="shared" si="22"/>
        <v>9127</v>
      </c>
      <c r="L32" s="35">
        <f t="shared" si="22"/>
        <v>9127</v>
      </c>
      <c r="M32" s="35">
        <f t="shared" si="22"/>
        <v>9127</v>
      </c>
      <c r="N32" s="35">
        <f t="shared" si="22"/>
        <v>9127</v>
      </c>
      <c r="O32" s="35">
        <f t="shared" si="22"/>
        <v>9127</v>
      </c>
      <c r="P32" s="35">
        <f t="shared" si="22"/>
        <v>9127</v>
      </c>
      <c r="Q32" s="35">
        <f t="shared" si="22"/>
        <v>9127</v>
      </c>
      <c r="R32" s="35">
        <f t="shared" si="22"/>
        <v>9127</v>
      </c>
      <c r="S32" s="35">
        <f t="shared" si="22"/>
        <v>9127</v>
      </c>
      <c r="T32" s="35">
        <f t="shared" si="22"/>
        <v>9373</v>
      </c>
      <c r="U32" s="35">
        <f t="shared" si="22"/>
        <v>10521</v>
      </c>
      <c r="V32" s="35">
        <f t="shared" si="22"/>
        <v>10521</v>
      </c>
      <c r="W32" s="35">
        <f t="shared" si="22"/>
        <v>9865</v>
      </c>
      <c r="X32" s="35">
        <f t="shared" si="22"/>
        <v>9127</v>
      </c>
      <c r="Y32" s="35">
        <f t="shared" si="22"/>
        <v>9127</v>
      </c>
      <c r="Z32" s="35">
        <f t="shared" si="22"/>
        <v>9127</v>
      </c>
      <c r="AA32" s="35">
        <f t="shared" si="22"/>
        <v>9127</v>
      </c>
      <c r="AB32" s="35">
        <f t="shared" si="22"/>
        <v>9127</v>
      </c>
      <c r="AC32" s="35">
        <f t="shared" si="22"/>
        <v>9127</v>
      </c>
      <c r="AD32" s="35">
        <f t="shared" si="22"/>
        <v>9865</v>
      </c>
      <c r="AE32" s="35">
        <f t="shared" si="22"/>
        <v>9865</v>
      </c>
      <c r="AF32" s="35">
        <f t="shared" si="22"/>
        <v>9127</v>
      </c>
      <c r="AG32" s="35">
        <f t="shared" si="22"/>
        <v>9127</v>
      </c>
      <c r="AH32" s="35">
        <f t="shared" si="22"/>
        <v>9127</v>
      </c>
      <c r="AI32" s="35">
        <f t="shared" si="22"/>
        <v>9127</v>
      </c>
      <c r="AJ32" s="35">
        <f t="shared" si="22"/>
        <v>10111</v>
      </c>
      <c r="AK32" s="35">
        <f t="shared" ref="AK32:CV32" si="28">ROUND(AK14*0.82,)+25</f>
        <v>10111</v>
      </c>
      <c r="AL32" s="35">
        <f t="shared" si="28"/>
        <v>10111</v>
      </c>
      <c r="AM32" s="35">
        <f t="shared" si="28"/>
        <v>9373</v>
      </c>
      <c r="AN32" s="35">
        <f t="shared" si="28"/>
        <v>9373</v>
      </c>
      <c r="AO32" s="35">
        <f t="shared" si="28"/>
        <v>9373</v>
      </c>
      <c r="AP32" s="35">
        <f t="shared" si="28"/>
        <v>9373</v>
      </c>
      <c r="AQ32" s="35">
        <f t="shared" si="28"/>
        <v>9373</v>
      </c>
      <c r="AR32" s="35">
        <f t="shared" si="28"/>
        <v>9865</v>
      </c>
      <c r="AS32" s="35">
        <f t="shared" si="28"/>
        <v>9865</v>
      </c>
      <c r="AT32" s="35">
        <f t="shared" si="28"/>
        <v>9865</v>
      </c>
      <c r="AU32" s="35">
        <f t="shared" si="28"/>
        <v>9127</v>
      </c>
      <c r="AV32" s="35">
        <f t="shared" si="28"/>
        <v>9127</v>
      </c>
      <c r="AW32" s="35">
        <f t="shared" si="28"/>
        <v>9127</v>
      </c>
      <c r="AX32" s="35">
        <f t="shared" si="28"/>
        <v>9127</v>
      </c>
      <c r="AY32" s="35">
        <f t="shared" si="28"/>
        <v>9127</v>
      </c>
      <c r="AZ32" s="35">
        <f t="shared" si="28"/>
        <v>9127</v>
      </c>
      <c r="BA32" s="35">
        <f t="shared" si="28"/>
        <v>9127</v>
      </c>
      <c r="BB32" s="35">
        <f t="shared" si="28"/>
        <v>9127</v>
      </c>
      <c r="BC32" s="35">
        <f t="shared" si="28"/>
        <v>9127</v>
      </c>
      <c r="BD32" s="35">
        <f t="shared" si="28"/>
        <v>9127</v>
      </c>
      <c r="BE32" s="35">
        <f t="shared" si="28"/>
        <v>9127</v>
      </c>
      <c r="BF32" s="35">
        <f t="shared" si="28"/>
        <v>9127</v>
      </c>
      <c r="BG32" s="35">
        <f t="shared" si="28"/>
        <v>9127</v>
      </c>
      <c r="BH32" s="35">
        <f t="shared" si="28"/>
        <v>9127</v>
      </c>
      <c r="BI32" s="35">
        <f t="shared" si="28"/>
        <v>9127</v>
      </c>
      <c r="BJ32" s="35">
        <f t="shared" si="28"/>
        <v>9127</v>
      </c>
      <c r="BK32" s="35">
        <f t="shared" si="28"/>
        <v>9127</v>
      </c>
      <c r="BL32" s="35">
        <f t="shared" si="28"/>
        <v>9127</v>
      </c>
      <c r="BM32" s="35">
        <f t="shared" si="28"/>
        <v>9127</v>
      </c>
      <c r="BN32" s="35">
        <f t="shared" si="28"/>
        <v>9127</v>
      </c>
      <c r="BO32" s="35">
        <f t="shared" si="28"/>
        <v>9127</v>
      </c>
      <c r="BP32" s="35">
        <f t="shared" si="28"/>
        <v>9373</v>
      </c>
      <c r="BQ32" s="35">
        <f t="shared" si="28"/>
        <v>9373</v>
      </c>
      <c r="BR32" s="35">
        <f t="shared" si="28"/>
        <v>9373</v>
      </c>
      <c r="BS32" s="35">
        <f t="shared" si="28"/>
        <v>9373</v>
      </c>
      <c r="BT32" s="35">
        <f t="shared" si="28"/>
        <v>13883</v>
      </c>
      <c r="BU32" s="35">
        <f t="shared" si="28"/>
        <v>13883</v>
      </c>
      <c r="BV32" s="155">
        <f t="shared" si="28"/>
        <v>13883</v>
      </c>
      <c r="BW32" s="155">
        <f t="shared" si="28"/>
        <v>13883</v>
      </c>
      <c r="BX32" s="155">
        <f t="shared" si="28"/>
        <v>13883</v>
      </c>
      <c r="BY32" s="155">
        <f t="shared" si="28"/>
        <v>13883</v>
      </c>
      <c r="BZ32" s="155">
        <f t="shared" si="28"/>
        <v>13883</v>
      </c>
      <c r="CA32" s="35">
        <f t="shared" si="28"/>
        <v>13883</v>
      </c>
      <c r="CB32" s="35">
        <f t="shared" si="28"/>
        <v>13883</v>
      </c>
      <c r="CC32" s="35">
        <f t="shared" si="28"/>
        <v>14457</v>
      </c>
      <c r="CD32" s="187">
        <f t="shared" si="28"/>
        <v>14457</v>
      </c>
      <c r="CE32" s="187">
        <f t="shared" si="28"/>
        <v>14457</v>
      </c>
      <c r="CF32" s="187">
        <f t="shared" si="28"/>
        <v>14457</v>
      </c>
      <c r="CG32" s="187">
        <f t="shared" si="28"/>
        <v>14457</v>
      </c>
      <c r="CH32" s="35">
        <f t="shared" si="28"/>
        <v>14457</v>
      </c>
      <c r="CI32" s="35">
        <f t="shared" si="28"/>
        <v>14457</v>
      </c>
      <c r="CJ32" s="35">
        <f t="shared" si="28"/>
        <v>13883</v>
      </c>
      <c r="CK32" s="35">
        <f t="shared" si="28"/>
        <v>13883</v>
      </c>
      <c r="CL32" s="35">
        <f t="shared" si="28"/>
        <v>13883</v>
      </c>
      <c r="CM32" s="35">
        <f t="shared" si="28"/>
        <v>13883</v>
      </c>
      <c r="CN32" s="35">
        <f t="shared" si="28"/>
        <v>13883</v>
      </c>
      <c r="CO32" s="35">
        <f t="shared" si="28"/>
        <v>13883</v>
      </c>
      <c r="CP32" s="35">
        <f t="shared" si="28"/>
        <v>13883</v>
      </c>
      <c r="CQ32" s="35">
        <f t="shared" si="28"/>
        <v>13883</v>
      </c>
      <c r="CR32" s="35">
        <f t="shared" si="28"/>
        <v>13883</v>
      </c>
      <c r="CS32" s="35">
        <f t="shared" si="28"/>
        <v>13883</v>
      </c>
      <c r="CT32" s="35">
        <f t="shared" si="28"/>
        <v>13883</v>
      </c>
      <c r="CU32" s="35">
        <f t="shared" si="28"/>
        <v>13883</v>
      </c>
      <c r="CV32" s="35">
        <f t="shared" si="28"/>
        <v>13883</v>
      </c>
      <c r="CW32" s="35">
        <f t="shared" ref="CW32:FH32" si="29">ROUND(CW14*0.82,)+25</f>
        <v>13883</v>
      </c>
      <c r="CX32" s="35">
        <f t="shared" si="29"/>
        <v>13883</v>
      </c>
      <c r="CY32" s="35">
        <f t="shared" si="29"/>
        <v>13883</v>
      </c>
      <c r="CZ32" s="35">
        <f t="shared" si="29"/>
        <v>13883</v>
      </c>
      <c r="DA32" s="35">
        <f t="shared" si="29"/>
        <v>13883</v>
      </c>
      <c r="DB32" s="35">
        <f t="shared" si="29"/>
        <v>13883</v>
      </c>
      <c r="DC32" s="35">
        <f t="shared" si="29"/>
        <v>13883</v>
      </c>
      <c r="DD32" s="35">
        <f t="shared" si="29"/>
        <v>13883</v>
      </c>
      <c r="DE32" s="35">
        <f t="shared" si="29"/>
        <v>13883</v>
      </c>
      <c r="DF32" s="35">
        <f t="shared" si="29"/>
        <v>11341</v>
      </c>
      <c r="DG32" s="35">
        <f t="shared" si="29"/>
        <v>11341</v>
      </c>
      <c r="DH32" s="35">
        <f t="shared" si="29"/>
        <v>11341</v>
      </c>
      <c r="DI32" s="35">
        <f t="shared" si="29"/>
        <v>11341</v>
      </c>
      <c r="DJ32" s="35">
        <f t="shared" si="29"/>
        <v>11751</v>
      </c>
      <c r="DK32" s="35">
        <f t="shared" si="29"/>
        <v>11751</v>
      </c>
      <c r="DL32" s="35">
        <f t="shared" si="29"/>
        <v>11341</v>
      </c>
      <c r="DM32" s="35">
        <f t="shared" si="29"/>
        <v>11341</v>
      </c>
      <c r="DN32" s="35">
        <f t="shared" si="29"/>
        <v>11341</v>
      </c>
      <c r="DO32" s="35">
        <f t="shared" si="29"/>
        <v>11341</v>
      </c>
      <c r="DP32" s="35">
        <f t="shared" si="29"/>
        <v>11341</v>
      </c>
      <c r="DQ32" s="35">
        <f t="shared" si="29"/>
        <v>11751</v>
      </c>
      <c r="DR32" s="35">
        <f t="shared" si="29"/>
        <v>11751</v>
      </c>
      <c r="DS32" s="35">
        <f t="shared" si="29"/>
        <v>11341</v>
      </c>
      <c r="DT32" s="35">
        <f t="shared" si="29"/>
        <v>11341</v>
      </c>
      <c r="DU32" s="35">
        <f t="shared" si="29"/>
        <v>11341</v>
      </c>
      <c r="DV32" s="35">
        <f t="shared" si="29"/>
        <v>11341</v>
      </c>
      <c r="DW32" s="35">
        <f t="shared" si="29"/>
        <v>12161</v>
      </c>
      <c r="DX32" s="35">
        <f t="shared" si="29"/>
        <v>12161</v>
      </c>
      <c r="DY32" s="35">
        <f t="shared" si="29"/>
        <v>12161</v>
      </c>
      <c r="DZ32" s="35">
        <f t="shared" si="29"/>
        <v>11341</v>
      </c>
      <c r="EA32" s="35">
        <f t="shared" si="29"/>
        <v>11341</v>
      </c>
      <c r="EB32" s="35">
        <f t="shared" si="29"/>
        <v>11341</v>
      </c>
      <c r="EC32" s="35">
        <f t="shared" si="29"/>
        <v>11341</v>
      </c>
      <c r="ED32" s="35">
        <f t="shared" si="29"/>
        <v>11341</v>
      </c>
      <c r="EE32" s="35">
        <f t="shared" si="29"/>
        <v>11751</v>
      </c>
      <c r="EF32" s="35">
        <f t="shared" si="29"/>
        <v>11751</v>
      </c>
      <c r="EG32" s="35">
        <f t="shared" si="29"/>
        <v>11341</v>
      </c>
      <c r="EH32" s="35">
        <f t="shared" si="29"/>
        <v>11341</v>
      </c>
      <c r="EI32" s="35">
        <f t="shared" si="29"/>
        <v>11341</v>
      </c>
      <c r="EJ32" s="35">
        <f t="shared" si="29"/>
        <v>11341</v>
      </c>
      <c r="EK32" s="35">
        <f t="shared" si="29"/>
        <v>11341</v>
      </c>
      <c r="EL32" s="35">
        <f t="shared" si="29"/>
        <v>11751</v>
      </c>
      <c r="EM32" s="35">
        <f t="shared" si="29"/>
        <v>11751</v>
      </c>
      <c r="EN32" s="35">
        <f t="shared" si="29"/>
        <v>11341</v>
      </c>
      <c r="EO32" s="35">
        <f t="shared" si="29"/>
        <v>11341</v>
      </c>
      <c r="EP32" s="35">
        <f t="shared" si="29"/>
        <v>11341</v>
      </c>
      <c r="EQ32" s="35">
        <f t="shared" si="29"/>
        <v>11341</v>
      </c>
      <c r="ER32" s="35">
        <f t="shared" si="29"/>
        <v>11341</v>
      </c>
      <c r="ES32" s="35">
        <f t="shared" si="29"/>
        <v>11341</v>
      </c>
      <c r="ET32" s="35">
        <f t="shared" si="29"/>
        <v>11341</v>
      </c>
      <c r="EU32" s="35">
        <f t="shared" si="29"/>
        <v>10521</v>
      </c>
      <c r="EV32" s="35">
        <f t="shared" si="29"/>
        <v>10521</v>
      </c>
      <c r="EW32" s="35">
        <f t="shared" si="29"/>
        <v>10521</v>
      </c>
      <c r="EX32" s="35">
        <f t="shared" si="29"/>
        <v>10521</v>
      </c>
      <c r="EY32" s="35">
        <f t="shared" si="29"/>
        <v>10521</v>
      </c>
      <c r="EZ32" s="35">
        <f t="shared" si="29"/>
        <v>10521</v>
      </c>
      <c r="FA32" s="35">
        <f t="shared" si="29"/>
        <v>10521</v>
      </c>
      <c r="FB32" s="35">
        <f t="shared" si="29"/>
        <v>10111</v>
      </c>
      <c r="FC32" s="35">
        <f t="shared" si="29"/>
        <v>10111</v>
      </c>
      <c r="FD32" s="35">
        <f t="shared" si="29"/>
        <v>10111</v>
      </c>
      <c r="FE32" s="35">
        <f t="shared" si="29"/>
        <v>10111</v>
      </c>
      <c r="FF32" s="35">
        <f t="shared" si="29"/>
        <v>10111</v>
      </c>
      <c r="FG32" s="35">
        <f t="shared" si="29"/>
        <v>10521</v>
      </c>
      <c r="FH32" s="35">
        <f t="shared" si="29"/>
        <v>10521</v>
      </c>
      <c r="FI32" s="35">
        <f t="shared" ref="FI32:GG32" si="30">ROUND(FI14*0.82,)+25</f>
        <v>10111</v>
      </c>
      <c r="FJ32" s="35">
        <f t="shared" si="30"/>
        <v>10111</v>
      </c>
      <c r="FK32" s="35">
        <f t="shared" si="30"/>
        <v>10111</v>
      </c>
      <c r="FL32" s="35">
        <f t="shared" si="30"/>
        <v>10111</v>
      </c>
      <c r="FM32" s="35">
        <f t="shared" si="30"/>
        <v>10111</v>
      </c>
      <c r="FN32" s="35">
        <f t="shared" si="30"/>
        <v>10521</v>
      </c>
      <c r="FO32" s="35">
        <f t="shared" si="30"/>
        <v>10521</v>
      </c>
      <c r="FP32" s="35">
        <f t="shared" si="30"/>
        <v>10111</v>
      </c>
      <c r="FQ32" s="35">
        <f t="shared" si="30"/>
        <v>10111</v>
      </c>
      <c r="FR32" s="35">
        <f t="shared" si="30"/>
        <v>10111</v>
      </c>
      <c r="FS32" s="35">
        <f t="shared" si="30"/>
        <v>10111</v>
      </c>
      <c r="FT32" s="35">
        <f t="shared" si="30"/>
        <v>10111</v>
      </c>
      <c r="FU32" s="35">
        <f t="shared" si="30"/>
        <v>10521</v>
      </c>
      <c r="FV32" s="35">
        <f t="shared" si="30"/>
        <v>10521</v>
      </c>
      <c r="FW32" s="35">
        <f t="shared" si="30"/>
        <v>10521</v>
      </c>
      <c r="FX32" s="35">
        <f t="shared" si="30"/>
        <v>10521</v>
      </c>
      <c r="FY32" s="35">
        <f t="shared" si="30"/>
        <v>10521</v>
      </c>
      <c r="FZ32" s="35">
        <f t="shared" si="30"/>
        <v>10521</v>
      </c>
      <c r="GA32" s="35">
        <f t="shared" si="30"/>
        <v>10521</v>
      </c>
      <c r="GB32" s="35">
        <f t="shared" si="30"/>
        <v>10521</v>
      </c>
      <c r="GC32" s="35">
        <f t="shared" si="30"/>
        <v>10521</v>
      </c>
      <c r="GD32" s="35">
        <f t="shared" si="30"/>
        <v>10521</v>
      </c>
      <c r="GE32" s="35">
        <f t="shared" si="30"/>
        <v>10521</v>
      </c>
      <c r="GF32" s="35">
        <f t="shared" si="30"/>
        <v>10521</v>
      </c>
      <c r="GG32" s="187">
        <f t="shared" si="30"/>
        <v>10521</v>
      </c>
      <c r="GH32" s="187">
        <f t="shared" ref="GH32:IS32" si="31">ROUND(GH14*0.82,)+25</f>
        <v>10521</v>
      </c>
      <c r="GI32" s="187">
        <f t="shared" si="31"/>
        <v>10521</v>
      </c>
      <c r="GJ32" s="187">
        <f t="shared" si="31"/>
        <v>10521</v>
      </c>
      <c r="GK32" s="187">
        <f t="shared" si="31"/>
        <v>9865</v>
      </c>
      <c r="GL32" s="187">
        <f t="shared" si="31"/>
        <v>9865</v>
      </c>
      <c r="GM32" s="187">
        <f t="shared" si="31"/>
        <v>9865</v>
      </c>
      <c r="GN32" s="187">
        <f t="shared" si="31"/>
        <v>9865</v>
      </c>
      <c r="GO32" s="187">
        <f t="shared" si="31"/>
        <v>9865</v>
      </c>
      <c r="GP32" s="187">
        <f t="shared" si="31"/>
        <v>10111</v>
      </c>
      <c r="GQ32" s="187">
        <f t="shared" si="31"/>
        <v>10111</v>
      </c>
      <c r="GR32" s="187">
        <f t="shared" si="31"/>
        <v>9865</v>
      </c>
      <c r="GS32" s="187">
        <f t="shared" si="31"/>
        <v>9865</v>
      </c>
      <c r="GT32" s="187">
        <f t="shared" si="31"/>
        <v>9865</v>
      </c>
      <c r="GU32" s="187">
        <f t="shared" si="31"/>
        <v>9865</v>
      </c>
      <c r="GV32" s="187">
        <f t="shared" si="31"/>
        <v>9865</v>
      </c>
      <c r="GW32" s="187">
        <f t="shared" si="31"/>
        <v>9865</v>
      </c>
      <c r="GX32" s="187">
        <f t="shared" si="31"/>
        <v>9865</v>
      </c>
      <c r="GY32" s="187">
        <f t="shared" si="31"/>
        <v>9619</v>
      </c>
      <c r="GZ32" s="187">
        <f t="shared" si="31"/>
        <v>9619</v>
      </c>
      <c r="HA32" s="187">
        <f t="shared" si="31"/>
        <v>9619</v>
      </c>
      <c r="HB32" s="187">
        <f t="shared" si="31"/>
        <v>9619</v>
      </c>
      <c r="HC32" s="187">
        <f t="shared" si="31"/>
        <v>9619</v>
      </c>
      <c r="HD32" s="187">
        <f t="shared" si="31"/>
        <v>9865</v>
      </c>
      <c r="HE32" s="187">
        <f t="shared" si="31"/>
        <v>9865</v>
      </c>
      <c r="HF32" s="187">
        <f t="shared" si="31"/>
        <v>9619</v>
      </c>
      <c r="HG32" s="187">
        <f t="shared" si="31"/>
        <v>9619</v>
      </c>
      <c r="HH32" s="187">
        <f t="shared" si="31"/>
        <v>9865</v>
      </c>
      <c r="HI32" s="187">
        <f t="shared" si="31"/>
        <v>9865</v>
      </c>
      <c r="HJ32" s="187">
        <f t="shared" si="31"/>
        <v>9865</v>
      </c>
      <c r="HK32" s="187">
        <f t="shared" si="31"/>
        <v>9865</v>
      </c>
      <c r="HL32" s="187">
        <f t="shared" si="31"/>
        <v>9865</v>
      </c>
      <c r="HM32" s="187">
        <f t="shared" si="31"/>
        <v>9619</v>
      </c>
      <c r="HN32" s="187">
        <f t="shared" si="31"/>
        <v>9619</v>
      </c>
      <c r="HO32" s="187">
        <f t="shared" si="31"/>
        <v>9619</v>
      </c>
      <c r="HP32" s="187">
        <f t="shared" si="31"/>
        <v>9619</v>
      </c>
      <c r="HQ32" s="187">
        <f t="shared" si="31"/>
        <v>9619</v>
      </c>
      <c r="HR32" s="187">
        <f t="shared" si="31"/>
        <v>9619</v>
      </c>
      <c r="HS32" s="187">
        <f t="shared" si="31"/>
        <v>9619</v>
      </c>
      <c r="HT32" s="187">
        <f t="shared" si="31"/>
        <v>9127</v>
      </c>
      <c r="HU32" s="187">
        <f t="shared" si="31"/>
        <v>9127</v>
      </c>
      <c r="HV32" s="187">
        <f t="shared" si="31"/>
        <v>9127</v>
      </c>
      <c r="HW32" s="187">
        <f t="shared" si="31"/>
        <v>9127</v>
      </c>
      <c r="HX32" s="187">
        <f t="shared" si="31"/>
        <v>9127</v>
      </c>
      <c r="HY32" s="187">
        <f t="shared" si="31"/>
        <v>9127</v>
      </c>
      <c r="HZ32" s="187">
        <f t="shared" si="31"/>
        <v>9127</v>
      </c>
      <c r="IA32" s="187">
        <f t="shared" si="31"/>
        <v>9127</v>
      </c>
      <c r="IB32" s="187">
        <f t="shared" si="31"/>
        <v>9127</v>
      </c>
      <c r="IC32" s="187">
        <f t="shared" si="31"/>
        <v>9127</v>
      </c>
      <c r="ID32" s="187">
        <f t="shared" si="31"/>
        <v>9127</v>
      </c>
      <c r="IE32" s="187">
        <f t="shared" si="31"/>
        <v>9127</v>
      </c>
      <c r="IF32" s="187">
        <f t="shared" si="31"/>
        <v>9127</v>
      </c>
      <c r="IG32" s="187">
        <f t="shared" si="31"/>
        <v>9127</v>
      </c>
      <c r="IH32" s="187">
        <f t="shared" si="31"/>
        <v>9127</v>
      </c>
      <c r="II32" s="187">
        <f t="shared" si="31"/>
        <v>9127</v>
      </c>
      <c r="IJ32" s="187">
        <f t="shared" si="31"/>
        <v>9127</v>
      </c>
      <c r="IK32" s="187">
        <f t="shared" si="31"/>
        <v>9127</v>
      </c>
      <c r="IL32" s="187">
        <f t="shared" si="31"/>
        <v>9127</v>
      </c>
      <c r="IM32" s="187">
        <f t="shared" si="31"/>
        <v>9127</v>
      </c>
      <c r="IN32" s="187">
        <f t="shared" si="31"/>
        <v>9127</v>
      </c>
      <c r="IO32" s="187">
        <f t="shared" si="31"/>
        <v>9127</v>
      </c>
      <c r="IP32" s="187">
        <f t="shared" si="31"/>
        <v>9127</v>
      </c>
      <c r="IQ32" s="187">
        <f t="shared" si="31"/>
        <v>9127</v>
      </c>
      <c r="IR32" s="187">
        <f t="shared" si="31"/>
        <v>9127</v>
      </c>
      <c r="IS32" s="187">
        <f t="shared" si="31"/>
        <v>9127</v>
      </c>
      <c r="IT32" s="187">
        <f t="shared" ref="IT32:JN32" si="32">ROUND(IT14*0.82,)+25</f>
        <v>9373</v>
      </c>
      <c r="IU32" s="187">
        <f t="shared" si="32"/>
        <v>9373</v>
      </c>
      <c r="IV32" s="187">
        <f t="shared" si="32"/>
        <v>9127</v>
      </c>
      <c r="IW32" s="187">
        <f t="shared" si="32"/>
        <v>9127</v>
      </c>
      <c r="IX32" s="187">
        <f t="shared" si="32"/>
        <v>9127</v>
      </c>
      <c r="IY32" s="187">
        <f t="shared" si="32"/>
        <v>9127</v>
      </c>
      <c r="IZ32" s="187">
        <f t="shared" si="32"/>
        <v>9127</v>
      </c>
      <c r="JA32" s="187">
        <f t="shared" si="32"/>
        <v>10111</v>
      </c>
      <c r="JB32" s="187">
        <f t="shared" si="32"/>
        <v>10111</v>
      </c>
      <c r="JC32" s="187">
        <f t="shared" si="32"/>
        <v>10111</v>
      </c>
      <c r="JD32" s="187">
        <f t="shared" si="32"/>
        <v>10111</v>
      </c>
      <c r="JE32" s="187">
        <f t="shared" si="32"/>
        <v>10111</v>
      </c>
      <c r="JF32" s="187">
        <f t="shared" si="32"/>
        <v>10111</v>
      </c>
      <c r="JG32" s="187">
        <f t="shared" si="32"/>
        <v>10111</v>
      </c>
      <c r="JH32" s="187">
        <f t="shared" si="32"/>
        <v>10521</v>
      </c>
      <c r="JI32" s="187">
        <f t="shared" si="32"/>
        <v>10521</v>
      </c>
      <c r="JJ32" s="187">
        <f t="shared" si="32"/>
        <v>10521</v>
      </c>
      <c r="JK32" s="187">
        <f t="shared" si="32"/>
        <v>10521</v>
      </c>
      <c r="JL32" s="187">
        <f t="shared" si="32"/>
        <v>10521</v>
      </c>
      <c r="JM32" s="187">
        <f t="shared" si="32"/>
        <v>10521</v>
      </c>
      <c r="JN32" s="187">
        <f t="shared" si="32"/>
        <v>10521</v>
      </c>
    </row>
    <row r="33" spans="1:274" ht="10.7" customHeight="1" x14ac:dyDescent="0.2">
      <c r="A33" s="34" t="s">
        <v>7</v>
      </c>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155"/>
      <c r="BW33" s="155"/>
      <c r="BX33" s="155"/>
      <c r="BY33" s="155"/>
      <c r="BZ33" s="155"/>
      <c r="CA33" s="35"/>
      <c r="CB33" s="35"/>
      <c r="CC33" s="35"/>
      <c r="CD33" s="187"/>
      <c r="CE33" s="187"/>
      <c r="CF33" s="187"/>
      <c r="CG33" s="187"/>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187"/>
      <c r="GH33" s="187"/>
      <c r="GI33" s="187"/>
      <c r="GJ33" s="187"/>
      <c r="GK33" s="187"/>
      <c r="GL33" s="187"/>
      <c r="GM33" s="187"/>
      <c r="GN33" s="187"/>
      <c r="GO33" s="187"/>
      <c r="GP33" s="187"/>
      <c r="GQ33" s="187"/>
      <c r="GR33" s="187"/>
      <c r="GS33" s="187"/>
      <c r="GT33" s="187"/>
      <c r="GU33" s="187"/>
      <c r="GV33" s="187"/>
      <c r="GW33" s="187"/>
      <c r="GX33" s="187"/>
      <c r="GY33" s="187"/>
      <c r="GZ33" s="187"/>
      <c r="HA33" s="187"/>
      <c r="HB33" s="187"/>
      <c r="HC33" s="187"/>
      <c r="HD33" s="187"/>
      <c r="HE33" s="187"/>
      <c r="HF33" s="187"/>
      <c r="HG33" s="187"/>
      <c r="HH33" s="187"/>
      <c r="HI33" s="187"/>
      <c r="HJ33" s="187"/>
      <c r="HK33" s="187"/>
      <c r="HL33" s="187"/>
      <c r="HM33" s="187"/>
      <c r="HN33" s="187"/>
      <c r="HO33" s="187"/>
      <c r="HP33" s="187"/>
      <c r="HQ33" s="187"/>
      <c r="HR33" s="187"/>
      <c r="HS33" s="187"/>
      <c r="HT33" s="187"/>
      <c r="HU33" s="187"/>
      <c r="HV33" s="187"/>
      <c r="HW33" s="187"/>
      <c r="HX33" s="187"/>
      <c r="HY33" s="187"/>
      <c r="HZ33" s="187"/>
      <c r="IA33" s="187"/>
      <c r="IB33" s="187"/>
      <c r="IC33" s="187"/>
      <c r="ID33" s="187"/>
      <c r="IE33" s="187"/>
      <c r="IF33" s="187"/>
      <c r="IG33" s="187"/>
      <c r="IH33" s="187"/>
      <c r="II33" s="187"/>
      <c r="IJ33" s="187"/>
      <c r="IK33" s="187"/>
      <c r="IL33" s="187"/>
      <c r="IM33" s="187"/>
      <c r="IN33" s="187"/>
      <c r="IO33" s="187"/>
      <c r="IP33" s="187"/>
      <c r="IQ33" s="187"/>
      <c r="IR33" s="187"/>
      <c r="IS33" s="187"/>
      <c r="IT33" s="187"/>
      <c r="IU33" s="187"/>
      <c r="IV33" s="187"/>
      <c r="IW33" s="187"/>
      <c r="IX33" s="187"/>
      <c r="IY33" s="187"/>
      <c r="IZ33" s="187"/>
      <c r="JA33" s="187"/>
      <c r="JB33" s="187"/>
      <c r="JC33" s="187"/>
      <c r="JD33" s="187"/>
      <c r="JE33" s="187"/>
      <c r="JF33" s="187"/>
      <c r="JG33" s="187"/>
      <c r="JH33" s="187"/>
      <c r="JI33" s="187"/>
      <c r="JJ33" s="187"/>
      <c r="JK33" s="187"/>
      <c r="JL33" s="187"/>
      <c r="JM33" s="187"/>
      <c r="JN33" s="187"/>
    </row>
    <row r="34" spans="1:274" ht="10.7" customHeight="1" x14ac:dyDescent="0.2">
      <c r="A34" s="12">
        <v>1</v>
      </c>
      <c r="B34" s="35">
        <f t="shared" ref="B34:AJ35" si="33">ROUND(B16*0.82,)+25</f>
        <v>10398</v>
      </c>
      <c r="C34" s="35">
        <f t="shared" si="33"/>
        <v>9906</v>
      </c>
      <c r="D34" s="35">
        <f t="shared" si="33"/>
        <v>9906</v>
      </c>
      <c r="E34" s="35">
        <f t="shared" si="33"/>
        <v>9906</v>
      </c>
      <c r="F34" s="35">
        <f t="shared" si="33"/>
        <v>9906</v>
      </c>
      <c r="G34" s="35">
        <f t="shared" si="33"/>
        <v>8840</v>
      </c>
      <c r="H34" s="35">
        <f t="shared" si="33"/>
        <v>8840</v>
      </c>
      <c r="I34" s="35">
        <f t="shared" si="33"/>
        <v>8840</v>
      </c>
      <c r="J34" s="35">
        <f t="shared" si="33"/>
        <v>8840</v>
      </c>
      <c r="K34" s="35">
        <f t="shared" si="33"/>
        <v>8594</v>
      </c>
      <c r="L34" s="35">
        <f t="shared" si="33"/>
        <v>8594</v>
      </c>
      <c r="M34" s="35">
        <f t="shared" si="33"/>
        <v>8594</v>
      </c>
      <c r="N34" s="35">
        <f t="shared" si="33"/>
        <v>8594</v>
      </c>
      <c r="O34" s="35">
        <f t="shared" si="33"/>
        <v>8594</v>
      </c>
      <c r="P34" s="35">
        <f t="shared" si="33"/>
        <v>8594</v>
      </c>
      <c r="Q34" s="35">
        <f t="shared" si="33"/>
        <v>8594</v>
      </c>
      <c r="R34" s="35">
        <f t="shared" si="33"/>
        <v>8594</v>
      </c>
      <c r="S34" s="35">
        <f t="shared" si="33"/>
        <v>8594</v>
      </c>
      <c r="T34" s="35">
        <f t="shared" si="33"/>
        <v>8840</v>
      </c>
      <c r="U34" s="35">
        <f t="shared" si="33"/>
        <v>9988</v>
      </c>
      <c r="V34" s="35">
        <f t="shared" si="33"/>
        <v>9988</v>
      </c>
      <c r="W34" s="35">
        <f t="shared" si="33"/>
        <v>9332</v>
      </c>
      <c r="X34" s="35">
        <f t="shared" si="33"/>
        <v>8594</v>
      </c>
      <c r="Y34" s="35">
        <f t="shared" si="33"/>
        <v>8594</v>
      </c>
      <c r="Z34" s="35">
        <f t="shared" si="33"/>
        <v>8594</v>
      </c>
      <c r="AA34" s="35">
        <f t="shared" si="33"/>
        <v>8594</v>
      </c>
      <c r="AB34" s="35">
        <f t="shared" si="33"/>
        <v>8594</v>
      </c>
      <c r="AC34" s="35">
        <f t="shared" si="33"/>
        <v>8594</v>
      </c>
      <c r="AD34" s="35">
        <f t="shared" si="33"/>
        <v>9332</v>
      </c>
      <c r="AE34" s="35">
        <f t="shared" si="33"/>
        <v>9332</v>
      </c>
      <c r="AF34" s="35">
        <f t="shared" si="33"/>
        <v>8594</v>
      </c>
      <c r="AG34" s="35">
        <f t="shared" si="33"/>
        <v>8594</v>
      </c>
      <c r="AH34" s="35">
        <f t="shared" si="33"/>
        <v>8594</v>
      </c>
      <c r="AI34" s="35">
        <f t="shared" si="33"/>
        <v>8594</v>
      </c>
      <c r="AJ34" s="35">
        <f t="shared" si="33"/>
        <v>9578</v>
      </c>
      <c r="AK34" s="35">
        <f t="shared" ref="AK34:CV34" si="34">ROUND(AK16*0.82,)+25</f>
        <v>9578</v>
      </c>
      <c r="AL34" s="35">
        <f t="shared" si="34"/>
        <v>9578</v>
      </c>
      <c r="AM34" s="35">
        <f t="shared" si="34"/>
        <v>8840</v>
      </c>
      <c r="AN34" s="35">
        <f t="shared" si="34"/>
        <v>8840</v>
      </c>
      <c r="AO34" s="35">
        <f t="shared" si="34"/>
        <v>8840</v>
      </c>
      <c r="AP34" s="35">
        <f t="shared" si="34"/>
        <v>8840</v>
      </c>
      <c r="AQ34" s="35">
        <f t="shared" si="34"/>
        <v>8840</v>
      </c>
      <c r="AR34" s="35">
        <f t="shared" si="34"/>
        <v>9332</v>
      </c>
      <c r="AS34" s="35">
        <f t="shared" si="34"/>
        <v>9332</v>
      </c>
      <c r="AT34" s="35">
        <f t="shared" si="34"/>
        <v>9332</v>
      </c>
      <c r="AU34" s="35">
        <f t="shared" si="34"/>
        <v>8594</v>
      </c>
      <c r="AV34" s="35">
        <f t="shared" si="34"/>
        <v>8594</v>
      </c>
      <c r="AW34" s="35">
        <f t="shared" si="34"/>
        <v>8594</v>
      </c>
      <c r="AX34" s="35">
        <f t="shared" si="34"/>
        <v>8594</v>
      </c>
      <c r="AY34" s="35">
        <f t="shared" si="34"/>
        <v>8594</v>
      </c>
      <c r="AZ34" s="35">
        <f t="shared" si="34"/>
        <v>8594</v>
      </c>
      <c r="BA34" s="35">
        <f t="shared" si="34"/>
        <v>8594</v>
      </c>
      <c r="BB34" s="35">
        <f t="shared" si="34"/>
        <v>8594</v>
      </c>
      <c r="BC34" s="35">
        <f t="shared" si="34"/>
        <v>8594</v>
      </c>
      <c r="BD34" s="35">
        <f t="shared" si="34"/>
        <v>8594</v>
      </c>
      <c r="BE34" s="35">
        <f t="shared" si="34"/>
        <v>8594</v>
      </c>
      <c r="BF34" s="35">
        <f t="shared" si="34"/>
        <v>8594</v>
      </c>
      <c r="BG34" s="35">
        <f t="shared" si="34"/>
        <v>8594</v>
      </c>
      <c r="BH34" s="35">
        <f t="shared" si="34"/>
        <v>8594</v>
      </c>
      <c r="BI34" s="35">
        <f t="shared" si="34"/>
        <v>8594</v>
      </c>
      <c r="BJ34" s="35">
        <f t="shared" si="34"/>
        <v>8594</v>
      </c>
      <c r="BK34" s="35">
        <f t="shared" si="34"/>
        <v>8594</v>
      </c>
      <c r="BL34" s="35">
        <f t="shared" si="34"/>
        <v>8594</v>
      </c>
      <c r="BM34" s="35">
        <f t="shared" si="34"/>
        <v>8594</v>
      </c>
      <c r="BN34" s="35">
        <f t="shared" si="34"/>
        <v>8594</v>
      </c>
      <c r="BO34" s="35">
        <f t="shared" si="34"/>
        <v>8594</v>
      </c>
      <c r="BP34" s="35">
        <f t="shared" si="34"/>
        <v>8840</v>
      </c>
      <c r="BQ34" s="35">
        <f t="shared" si="34"/>
        <v>8840</v>
      </c>
      <c r="BR34" s="35">
        <f t="shared" si="34"/>
        <v>8840</v>
      </c>
      <c r="BS34" s="35">
        <f t="shared" si="34"/>
        <v>8840</v>
      </c>
      <c r="BT34" s="35">
        <f t="shared" si="34"/>
        <v>13350</v>
      </c>
      <c r="BU34" s="35">
        <f t="shared" si="34"/>
        <v>13350</v>
      </c>
      <c r="BV34" s="155">
        <f t="shared" si="34"/>
        <v>13350</v>
      </c>
      <c r="BW34" s="155">
        <f t="shared" si="34"/>
        <v>13350</v>
      </c>
      <c r="BX34" s="155">
        <f t="shared" si="34"/>
        <v>13350</v>
      </c>
      <c r="BY34" s="155">
        <f t="shared" si="34"/>
        <v>13350</v>
      </c>
      <c r="BZ34" s="155">
        <f t="shared" si="34"/>
        <v>13350</v>
      </c>
      <c r="CA34" s="35">
        <f t="shared" si="34"/>
        <v>13350</v>
      </c>
      <c r="CB34" s="35">
        <f t="shared" si="34"/>
        <v>13350</v>
      </c>
      <c r="CC34" s="35">
        <f t="shared" si="34"/>
        <v>13924</v>
      </c>
      <c r="CD34" s="187">
        <f t="shared" si="34"/>
        <v>13924</v>
      </c>
      <c r="CE34" s="187">
        <f t="shared" si="34"/>
        <v>13924</v>
      </c>
      <c r="CF34" s="187">
        <f t="shared" si="34"/>
        <v>13924</v>
      </c>
      <c r="CG34" s="187">
        <f t="shared" si="34"/>
        <v>13924</v>
      </c>
      <c r="CH34" s="35">
        <f t="shared" si="34"/>
        <v>13924</v>
      </c>
      <c r="CI34" s="35">
        <f t="shared" si="34"/>
        <v>13924</v>
      </c>
      <c r="CJ34" s="35">
        <f t="shared" si="34"/>
        <v>13350</v>
      </c>
      <c r="CK34" s="35">
        <f t="shared" si="34"/>
        <v>13350</v>
      </c>
      <c r="CL34" s="35">
        <f t="shared" si="34"/>
        <v>13350</v>
      </c>
      <c r="CM34" s="35">
        <f t="shared" si="34"/>
        <v>13350</v>
      </c>
      <c r="CN34" s="35">
        <f t="shared" si="34"/>
        <v>13350</v>
      </c>
      <c r="CO34" s="35">
        <f t="shared" si="34"/>
        <v>13350</v>
      </c>
      <c r="CP34" s="35">
        <f t="shared" si="34"/>
        <v>13350</v>
      </c>
      <c r="CQ34" s="35">
        <f t="shared" si="34"/>
        <v>13350</v>
      </c>
      <c r="CR34" s="35">
        <f t="shared" si="34"/>
        <v>13350</v>
      </c>
      <c r="CS34" s="35">
        <f t="shared" si="34"/>
        <v>13350</v>
      </c>
      <c r="CT34" s="35">
        <f t="shared" si="34"/>
        <v>13350</v>
      </c>
      <c r="CU34" s="35">
        <f t="shared" si="34"/>
        <v>13350</v>
      </c>
      <c r="CV34" s="35">
        <f t="shared" si="34"/>
        <v>13350</v>
      </c>
      <c r="CW34" s="35">
        <f t="shared" ref="CW34:FH34" si="35">ROUND(CW16*0.82,)+25</f>
        <v>13350</v>
      </c>
      <c r="CX34" s="35">
        <f t="shared" si="35"/>
        <v>13350</v>
      </c>
      <c r="CY34" s="35">
        <f t="shared" si="35"/>
        <v>13350</v>
      </c>
      <c r="CZ34" s="35">
        <f t="shared" si="35"/>
        <v>13350</v>
      </c>
      <c r="DA34" s="35">
        <f t="shared" si="35"/>
        <v>13350</v>
      </c>
      <c r="DB34" s="35">
        <f t="shared" si="35"/>
        <v>13350</v>
      </c>
      <c r="DC34" s="35">
        <f t="shared" si="35"/>
        <v>13350</v>
      </c>
      <c r="DD34" s="35">
        <f t="shared" si="35"/>
        <v>13350</v>
      </c>
      <c r="DE34" s="35">
        <f t="shared" si="35"/>
        <v>13350</v>
      </c>
      <c r="DF34" s="35">
        <f t="shared" si="35"/>
        <v>10808</v>
      </c>
      <c r="DG34" s="35">
        <f t="shared" si="35"/>
        <v>10808</v>
      </c>
      <c r="DH34" s="35">
        <f t="shared" si="35"/>
        <v>10808</v>
      </c>
      <c r="DI34" s="35">
        <f t="shared" si="35"/>
        <v>10808</v>
      </c>
      <c r="DJ34" s="35">
        <f t="shared" si="35"/>
        <v>11218</v>
      </c>
      <c r="DK34" s="35">
        <f t="shared" si="35"/>
        <v>11218</v>
      </c>
      <c r="DL34" s="35">
        <f t="shared" si="35"/>
        <v>10808</v>
      </c>
      <c r="DM34" s="35">
        <f t="shared" si="35"/>
        <v>10808</v>
      </c>
      <c r="DN34" s="35">
        <f t="shared" si="35"/>
        <v>10808</v>
      </c>
      <c r="DO34" s="35">
        <f t="shared" si="35"/>
        <v>10808</v>
      </c>
      <c r="DP34" s="35">
        <f t="shared" si="35"/>
        <v>10808</v>
      </c>
      <c r="DQ34" s="35">
        <f t="shared" si="35"/>
        <v>11218</v>
      </c>
      <c r="DR34" s="35">
        <f t="shared" si="35"/>
        <v>11218</v>
      </c>
      <c r="DS34" s="35">
        <f t="shared" si="35"/>
        <v>10808</v>
      </c>
      <c r="DT34" s="35">
        <f t="shared" si="35"/>
        <v>10808</v>
      </c>
      <c r="DU34" s="35">
        <f t="shared" si="35"/>
        <v>10808</v>
      </c>
      <c r="DV34" s="35">
        <f t="shared" si="35"/>
        <v>10808</v>
      </c>
      <c r="DW34" s="35">
        <f t="shared" si="35"/>
        <v>11628</v>
      </c>
      <c r="DX34" s="35">
        <f t="shared" si="35"/>
        <v>11628</v>
      </c>
      <c r="DY34" s="35">
        <f t="shared" si="35"/>
        <v>11628</v>
      </c>
      <c r="DZ34" s="35">
        <f t="shared" si="35"/>
        <v>10808</v>
      </c>
      <c r="EA34" s="35">
        <f t="shared" si="35"/>
        <v>10808</v>
      </c>
      <c r="EB34" s="35">
        <f t="shared" si="35"/>
        <v>10808</v>
      </c>
      <c r="EC34" s="35">
        <f t="shared" si="35"/>
        <v>10808</v>
      </c>
      <c r="ED34" s="35">
        <f t="shared" si="35"/>
        <v>10808</v>
      </c>
      <c r="EE34" s="35">
        <f t="shared" si="35"/>
        <v>11218</v>
      </c>
      <c r="EF34" s="35">
        <f t="shared" si="35"/>
        <v>11218</v>
      </c>
      <c r="EG34" s="35">
        <f t="shared" si="35"/>
        <v>10808</v>
      </c>
      <c r="EH34" s="35">
        <f t="shared" si="35"/>
        <v>10808</v>
      </c>
      <c r="EI34" s="35">
        <f t="shared" si="35"/>
        <v>10808</v>
      </c>
      <c r="EJ34" s="35">
        <f t="shared" si="35"/>
        <v>10808</v>
      </c>
      <c r="EK34" s="35">
        <f t="shared" si="35"/>
        <v>10808</v>
      </c>
      <c r="EL34" s="35">
        <f t="shared" si="35"/>
        <v>11218</v>
      </c>
      <c r="EM34" s="35">
        <f t="shared" si="35"/>
        <v>11218</v>
      </c>
      <c r="EN34" s="35">
        <f t="shared" si="35"/>
        <v>10808</v>
      </c>
      <c r="EO34" s="35">
        <f t="shared" si="35"/>
        <v>10808</v>
      </c>
      <c r="EP34" s="35">
        <f t="shared" si="35"/>
        <v>10808</v>
      </c>
      <c r="EQ34" s="35">
        <f t="shared" si="35"/>
        <v>10808</v>
      </c>
      <c r="ER34" s="35">
        <f t="shared" si="35"/>
        <v>10808</v>
      </c>
      <c r="ES34" s="35">
        <f t="shared" si="35"/>
        <v>10808</v>
      </c>
      <c r="ET34" s="35">
        <f t="shared" si="35"/>
        <v>10808</v>
      </c>
      <c r="EU34" s="35">
        <f t="shared" si="35"/>
        <v>9988</v>
      </c>
      <c r="EV34" s="35">
        <f t="shared" si="35"/>
        <v>9988</v>
      </c>
      <c r="EW34" s="35">
        <f t="shared" si="35"/>
        <v>9988</v>
      </c>
      <c r="EX34" s="35">
        <f t="shared" si="35"/>
        <v>9988</v>
      </c>
      <c r="EY34" s="35">
        <f t="shared" si="35"/>
        <v>9988</v>
      </c>
      <c r="EZ34" s="35">
        <f t="shared" si="35"/>
        <v>9988</v>
      </c>
      <c r="FA34" s="35">
        <f t="shared" si="35"/>
        <v>9988</v>
      </c>
      <c r="FB34" s="35">
        <f t="shared" si="35"/>
        <v>9578</v>
      </c>
      <c r="FC34" s="35">
        <f t="shared" si="35"/>
        <v>9578</v>
      </c>
      <c r="FD34" s="35">
        <f t="shared" si="35"/>
        <v>9578</v>
      </c>
      <c r="FE34" s="35">
        <f t="shared" si="35"/>
        <v>9578</v>
      </c>
      <c r="FF34" s="35">
        <f t="shared" si="35"/>
        <v>9578</v>
      </c>
      <c r="FG34" s="35">
        <f t="shared" si="35"/>
        <v>9988</v>
      </c>
      <c r="FH34" s="35">
        <f t="shared" si="35"/>
        <v>9988</v>
      </c>
      <c r="FI34" s="35">
        <f t="shared" ref="FI34:GG34" si="36">ROUND(FI16*0.82,)+25</f>
        <v>9578</v>
      </c>
      <c r="FJ34" s="35">
        <f t="shared" si="36"/>
        <v>9578</v>
      </c>
      <c r="FK34" s="35">
        <f t="shared" si="36"/>
        <v>9578</v>
      </c>
      <c r="FL34" s="35">
        <f t="shared" si="36"/>
        <v>9578</v>
      </c>
      <c r="FM34" s="35">
        <f t="shared" si="36"/>
        <v>9578</v>
      </c>
      <c r="FN34" s="35">
        <f t="shared" si="36"/>
        <v>9988</v>
      </c>
      <c r="FO34" s="35">
        <f t="shared" si="36"/>
        <v>9988</v>
      </c>
      <c r="FP34" s="35">
        <f t="shared" si="36"/>
        <v>9578</v>
      </c>
      <c r="FQ34" s="35">
        <f t="shared" si="36"/>
        <v>9578</v>
      </c>
      <c r="FR34" s="35">
        <f t="shared" si="36"/>
        <v>9578</v>
      </c>
      <c r="FS34" s="35">
        <f t="shared" si="36"/>
        <v>9578</v>
      </c>
      <c r="FT34" s="35">
        <f t="shared" si="36"/>
        <v>9578</v>
      </c>
      <c r="FU34" s="35">
        <f t="shared" si="36"/>
        <v>9988</v>
      </c>
      <c r="FV34" s="35">
        <f t="shared" si="36"/>
        <v>9988</v>
      </c>
      <c r="FW34" s="35">
        <f t="shared" si="36"/>
        <v>9988</v>
      </c>
      <c r="FX34" s="35">
        <f t="shared" si="36"/>
        <v>9988</v>
      </c>
      <c r="FY34" s="35">
        <f t="shared" si="36"/>
        <v>9988</v>
      </c>
      <c r="FZ34" s="35">
        <f t="shared" si="36"/>
        <v>9988</v>
      </c>
      <c r="GA34" s="35">
        <f t="shared" si="36"/>
        <v>9988</v>
      </c>
      <c r="GB34" s="35">
        <f t="shared" si="36"/>
        <v>9988</v>
      </c>
      <c r="GC34" s="35">
        <f t="shared" si="36"/>
        <v>9988</v>
      </c>
      <c r="GD34" s="35">
        <f t="shared" si="36"/>
        <v>9988</v>
      </c>
      <c r="GE34" s="35">
        <f t="shared" si="36"/>
        <v>9988</v>
      </c>
      <c r="GF34" s="35">
        <f t="shared" si="36"/>
        <v>9988</v>
      </c>
      <c r="GG34" s="187">
        <f t="shared" si="36"/>
        <v>9988</v>
      </c>
      <c r="GH34" s="187">
        <f t="shared" ref="GH34:IS34" si="37">ROUND(GH16*0.82,)+25</f>
        <v>10234</v>
      </c>
      <c r="GI34" s="187">
        <f t="shared" si="37"/>
        <v>10234</v>
      </c>
      <c r="GJ34" s="187">
        <f t="shared" si="37"/>
        <v>10234</v>
      </c>
      <c r="GK34" s="187">
        <f t="shared" si="37"/>
        <v>9578</v>
      </c>
      <c r="GL34" s="187">
        <f t="shared" si="37"/>
        <v>9578</v>
      </c>
      <c r="GM34" s="187">
        <f t="shared" si="37"/>
        <v>9578</v>
      </c>
      <c r="GN34" s="187">
        <f t="shared" si="37"/>
        <v>9578</v>
      </c>
      <c r="GO34" s="187">
        <f t="shared" si="37"/>
        <v>9578</v>
      </c>
      <c r="GP34" s="187">
        <f t="shared" si="37"/>
        <v>9824</v>
      </c>
      <c r="GQ34" s="187">
        <f t="shared" si="37"/>
        <v>9824</v>
      </c>
      <c r="GR34" s="187">
        <f t="shared" si="37"/>
        <v>9578</v>
      </c>
      <c r="GS34" s="187">
        <f t="shared" si="37"/>
        <v>9578</v>
      </c>
      <c r="GT34" s="187">
        <f t="shared" si="37"/>
        <v>9578</v>
      </c>
      <c r="GU34" s="187">
        <f t="shared" si="37"/>
        <v>9578</v>
      </c>
      <c r="GV34" s="187">
        <f t="shared" si="37"/>
        <v>9578</v>
      </c>
      <c r="GW34" s="187">
        <f t="shared" si="37"/>
        <v>9578</v>
      </c>
      <c r="GX34" s="187">
        <f t="shared" si="37"/>
        <v>9578</v>
      </c>
      <c r="GY34" s="187">
        <f t="shared" si="37"/>
        <v>9332</v>
      </c>
      <c r="GZ34" s="187">
        <f t="shared" si="37"/>
        <v>9332</v>
      </c>
      <c r="HA34" s="187">
        <f t="shared" si="37"/>
        <v>9332</v>
      </c>
      <c r="HB34" s="187">
        <f t="shared" si="37"/>
        <v>9332</v>
      </c>
      <c r="HC34" s="187">
        <f t="shared" si="37"/>
        <v>9332</v>
      </c>
      <c r="HD34" s="187">
        <f t="shared" si="37"/>
        <v>9578</v>
      </c>
      <c r="HE34" s="187">
        <f t="shared" si="37"/>
        <v>9578</v>
      </c>
      <c r="HF34" s="187">
        <f t="shared" si="37"/>
        <v>9332</v>
      </c>
      <c r="HG34" s="187">
        <f t="shared" si="37"/>
        <v>9332</v>
      </c>
      <c r="HH34" s="187">
        <f t="shared" si="37"/>
        <v>9578</v>
      </c>
      <c r="HI34" s="187">
        <f t="shared" si="37"/>
        <v>9578</v>
      </c>
      <c r="HJ34" s="187">
        <f t="shared" si="37"/>
        <v>9578</v>
      </c>
      <c r="HK34" s="187">
        <f t="shared" si="37"/>
        <v>9578</v>
      </c>
      <c r="HL34" s="187">
        <f t="shared" si="37"/>
        <v>9578</v>
      </c>
      <c r="HM34" s="187">
        <f t="shared" si="37"/>
        <v>9332</v>
      </c>
      <c r="HN34" s="187">
        <f t="shared" si="37"/>
        <v>9332</v>
      </c>
      <c r="HO34" s="187">
        <f t="shared" si="37"/>
        <v>9332</v>
      </c>
      <c r="HP34" s="187">
        <f t="shared" si="37"/>
        <v>9332</v>
      </c>
      <c r="HQ34" s="187">
        <f t="shared" si="37"/>
        <v>9332</v>
      </c>
      <c r="HR34" s="187">
        <f t="shared" si="37"/>
        <v>9332</v>
      </c>
      <c r="HS34" s="187">
        <f t="shared" si="37"/>
        <v>9332</v>
      </c>
      <c r="HT34" s="187">
        <f t="shared" si="37"/>
        <v>8840</v>
      </c>
      <c r="HU34" s="187">
        <f t="shared" si="37"/>
        <v>8840</v>
      </c>
      <c r="HV34" s="187">
        <f t="shared" si="37"/>
        <v>8840</v>
      </c>
      <c r="HW34" s="187">
        <f t="shared" si="37"/>
        <v>8840</v>
      </c>
      <c r="HX34" s="187">
        <f t="shared" si="37"/>
        <v>8840</v>
      </c>
      <c r="HY34" s="187">
        <f t="shared" si="37"/>
        <v>8840</v>
      </c>
      <c r="HZ34" s="187">
        <f t="shared" si="37"/>
        <v>8840</v>
      </c>
      <c r="IA34" s="187">
        <f t="shared" si="37"/>
        <v>8840</v>
      </c>
      <c r="IB34" s="187">
        <f t="shared" si="37"/>
        <v>8840</v>
      </c>
      <c r="IC34" s="187">
        <f t="shared" si="37"/>
        <v>8840</v>
      </c>
      <c r="ID34" s="187">
        <f t="shared" si="37"/>
        <v>8840</v>
      </c>
      <c r="IE34" s="187">
        <f t="shared" si="37"/>
        <v>8840</v>
      </c>
      <c r="IF34" s="187">
        <f t="shared" si="37"/>
        <v>8840</v>
      </c>
      <c r="IG34" s="187">
        <f t="shared" si="37"/>
        <v>8840</v>
      </c>
      <c r="IH34" s="187">
        <f t="shared" si="37"/>
        <v>8840</v>
      </c>
      <c r="II34" s="187">
        <f t="shared" si="37"/>
        <v>8840</v>
      </c>
      <c r="IJ34" s="187">
        <f t="shared" si="37"/>
        <v>8840</v>
      </c>
      <c r="IK34" s="187">
        <f t="shared" si="37"/>
        <v>8840</v>
      </c>
      <c r="IL34" s="187">
        <f t="shared" si="37"/>
        <v>8840</v>
      </c>
      <c r="IM34" s="187">
        <f t="shared" si="37"/>
        <v>8840</v>
      </c>
      <c r="IN34" s="187">
        <f t="shared" si="37"/>
        <v>8840</v>
      </c>
      <c r="IO34" s="187">
        <f t="shared" si="37"/>
        <v>8840</v>
      </c>
      <c r="IP34" s="187">
        <f t="shared" si="37"/>
        <v>8840</v>
      </c>
      <c r="IQ34" s="187">
        <f t="shared" si="37"/>
        <v>8840</v>
      </c>
      <c r="IR34" s="187">
        <f t="shared" si="37"/>
        <v>8840</v>
      </c>
      <c r="IS34" s="187">
        <f t="shared" si="37"/>
        <v>8840</v>
      </c>
      <c r="IT34" s="187">
        <f t="shared" ref="IT34:JN34" si="38">ROUND(IT16*0.82,)+25</f>
        <v>9086</v>
      </c>
      <c r="IU34" s="187">
        <f t="shared" si="38"/>
        <v>9086</v>
      </c>
      <c r="IV34" s="187">
        <f t="shared" si="38"/>
        <v>8840</v>
      </c>
      <c r="IW34" s="187">
        <f t="shared" si="38"/>
        <v>8840</v>
      </c>
      <c r="IX34" s="187">
        <f t="shared" si="38"/>
        <v>8840</v>
      </c>
      <c r="IY34" s="187">
        <f t="shared" si="38"/>
        <v>8840</v>
      </c>
      <c r="IZ34" s="187">
        <f t="shared" si="38"/>
        <v>8840</v>
      </c>
      <c r="JA34" s="187">
        <f t="shared" si="38"/>
        <v>9824</v>
      </c>
      <c r="JB34" s="187">
        <f t="shared" si="38"/>
        <v>9824</v>
      </c>
      <c r="JC34" s="187">
        <f t="shared" si="38"/>
        <v>9824</v>
      </c>
      <c r="JD34" s="187">
        <f t="shared" si="38"/>
        <v>9824</v>
      </c>
      <c r="JE34" s="187">
        <f t="shared" si="38"/>
        <v>9824</v>
      </c>
      <c r="JF34" s="187">
        <f t="shared" si="38"/>
        <v>9824</v>
      </c>
      <c r="JG34" s="187">
        <f t="shared" si="38"/>
        <v>9824</v>
      </c>
      <c r="JH34" s="187">
        <f t="shared" si="38"/>
        <v>10234</v>
      </c>
      <c r="JI34" s="187">
        <f t="shared" si="38"/>
        <v>10234</v>
      </c>
      <c r="JJ34" s="187">
        <f t="shared" si="38"/>
        <v>10234</v>
      </c>
      <c r="JK34" s="187">
        <f t="shared" si="38"/>
        <v>10234</v>
      </c>
      <c r="JL34" s="187">
        <f t="shared" si="38"/>
        <v>10234</v>
      </c>
      <c r="JM34" s="187">
        <f t="shared" si="38"/>
        <v>10234</v>
      </c>
      <c r="JN34" s="187">
        <f t="shared" si="38"/>
        <v>10234</v>
      </c>
    </row>
    <row r="35" spans="1:274" ht="10.7" customHeight="1" x14ac:dyDescent="0.2">
      <c r="A35" s="12">
        <v>2</v>
      </c>
      <c r="B35" s="35">
        <f t="shared" si="33"/>
        <v>11915</v>
      </c>
      <c r="C35" s="35">
        <f t="shared" si="33"/>
        <v>11423</v>
      </c>
      <c r="D35" s="35">
        <f t="shared" si="33"/>
        <v>11423</v>
      </c>
      <c r="E35" s="35">
        <f t="shared" si="33"/>
        <v>11423</v>
      </c>
      <c r="F35" s="35">
        <f t="shared" si="33"/>
        <v>11423</v>
      </c>
      <c r="G35" s="35">
        <f t="shared" si="33"/>
        <v>10193</v>
      </c>
      <c r="H35" s="35">
        <f t="shared" si="33"/>
        <v>10193</v>
      </c>
      <c r="I35" s="35">
        <f t="shared" si="33"/>
        <v>10193</v>
      </c>
      <c r="J35" s="35">
        <f t="shared" si="33"/>
        <v>10193</v>
      </c>
      <c r="K35" s="35">
        <f t="shared" si="33"/>
        <v>9947</v>
      </c>
      <c r="L35" s="35">
        <f t="shared" si="33"/>
        <v>9947</v>
      </c>
      <c r="M35" s="35">
        <f t="shared" si="33"/>
        <v>9947</v>
      </c>
      <c r="N35" s="35">
        <f t="shared" si="33"/>
        <v>9947</v>
      </c>
      <c r="O35" s="35">
        <f t="shared" si="33"/>
        <v>9947</v>
      </c>
      <c r="P35" s="35">
        <f t="shared" si="33"/>
        <v>9947</v>
      </c>
      <c r="Q35" s="35">
        <f t="shared" si="33"/>
        <v>9947</v>
      </c>
      <c r="R35" s="35">
        <f t="shared" si="33"/>
        <v>9947</v>
      </c>
      <c r="S35" s="35">
        <f t="shared" si="33"/>
        <v>9947</v>
      </c>
      <c r="T35" s="35">
        <f t="shared" si="33"/>
        <v>10193</v>
      </c>
      <c r="U35" s="35">
        <f t="shared" si="33"/>
        <v>11341</v>
      </c>
      <c r="V35" s="35">
        <f t="shared" si="33"/>
        <v>11341</v>
      </c>
      <c r="W35" s="35">
        <f t="shared" si="33"/>
        <v>10685</v>
      </c>
      <c r="X35" s="35">
        <f t="shared" si="33"/>
        <v>9947</v>
      </c>
      <c r="Y35" s="35">
        <f t="shared" si="33"/>
        <v>9947</v>
      </c>
      <c r="Z35" s="35">
        <f t="shared" si="33"/>
        <v>9947</v>
      </c>
      <c r="AA35" s="35">
        <f t="shared" si="33"/>
        <v>9947</v>
      </c>
      <c r="AB35" s="35">
        <f t="shared" si="33"/>
        <v>9947</v>
      </c>
      <c r="AC35" s="35">
        <f t="shared" si="33"/>
        <v>9947</v>
      </c>
      <c r="AD35" s="35">
        <f t="shared" si="33"/>
        <v>10685</v>
      </c>
      <c r="AE35" s="35">
        <f t="shared" si="33"/>
        <v>10685</v>
      </c>
      <c r="AF35" s="35">
        <f t="shared" si="33"/>
        <v>9947</v>
      </c>
      <c r="AG35" s="35">
        <f t="shared" si="33"/>
        <v>9947</v>
      </c>
      <c r="AH35" s="35">
        <f t="shared" si="33"/>
        <v>9947</v>
      </c>
      <c r="AI35" s="35">
        <f t="shared" si="33"/>
        <v>9947</v>
      </c>
      <c r="AJ35" s="35">
        <f t="shared" si="33"/>
        <v>10931</v>
      </c>
      <c r="AK35" s="35">
        <f t="shared" ref="AK35:CV35" si="39">ROUND(AK17*0.82,)+25</f>
        <v>10931</v>
      </c>
      <c r="AL35" s="35">
        <f t="shared" si="39"/>
        <v>10931</v>
      </c>
      <c r="AM35" s="35">
        <f t="shared" si="39"/>
        <v>10193</v>
      </c>
      <c r="AN35" s="35">
        <f t="shared" si="39"/>
        <v>10193</v>
      </c>
      <c r="AO35" s="35">
        <f t="shared" si="39"/>
        <v>10193</v>
      </c>
      <c r="AP35" s="35">
        <f t="shared" si="39"/>
        <v>10193</v>
      </c>
      <c r="AQ35" s="35">
        <f t="shared" si="39"/>
        <v>10193</v>
      </c>
      <c r="AR35" s="35">
        <f t="shared" si="39"/>
        <v>10685</v>
      </c>
      <c r="AS35" s="35">
        <f t="shared" si="39"/>
        <v>10685</v>
      </c>
      <c r="AT35" s="35">
        <f t="shared" si="39"/>
        <v>10685</v>
      </c>
      <c r="AU35" s="35">
        <f t="shared" si="39"/>
        <v>9947</v>
      </c>
      <c r="AV35" s="35">
        <f t="shared" si="39"/>
        <v>9947</v>
      </c>
      <c r="AW35" s="35">
        <f t="shared" si="39"/>
        <v>9947</v>
      </c>
      <c r="AX35" s="35">
        <f t="shared" si="39"/>
        <v>9947</v>
      </c>
      <c r="AY35" s="35">
        <f t="shared" si="39"/>
        <v>9947</v>
      </c>
      <c r="AZ35" s="35">
        <f t="shared" si="39"/>
        <v>9947</v>
      </c>
      <c r="BA35" s="35">
        <f t="shared" si="39"/>
        <v>9947</v>
      </c>
      <c r="BB35" s="35">
        <f t="shared" si="39"/>
        <v>9947</v>
      </c>
      <c r="BC35" s="35">
        <f t="shared" si="39"/>
        <v>9947</v>
      </c>
      <c r="BD35" s="35">
        <f t="shared" si="39"/>
        <v>9947</v>
      </c>
      <c r="BE35" s="35">
        <f t="shared" si="39"/>
        <v>9947</v>
      </c>
      <c r="BF35" s="35">
        <f t="shared" si="39"/>
        <v>9947</v>
      </c>
      <c r="BG35" s="35">
        <f t="shared" si="39"/>
        <v>9947</v>
      </c>
      <c r="BH35" s="35">
        <f t="shared" si="39"/>
        <v>9947</v>
      </c>
      <c r="BI35" s="35">
        <f t="shared" si="39"/>
        <v>9947</v>
      </c>
      <c r="BJ35" s="35">
        <f t="shared" si="39"/>
        <v>9947</v>
      </c>
      <c r="BK35" s="35">
        <f t="shared" si="39"/>
        <v>9947</v>
      </c>
      <c r="BL35" s="35">
        <f t="shared" si="39"/>
        <v>9947</v>
      </c>
      <c r="BM35" s="35">
        <f t="shared" si="39"/>
        <v>9947</v>
      </c>
      <c r="BN35" s="35">
        <f t="shared" si="39"/>
        <v>9947</v>
      </c>
      <c r="BO35" s="35">
        <f t="shared" si="39"/>
        <v>9947</v>
      </c>
      <c r="BP35" s="35">
        <f t="shared" si="39"/>
        <v>10193</v>
      </c>
      <c r="BQ35" s="35">
        <f t="shared" si="39"/>
        <v>10193</v>
      </c>
      <c r="BR35" s="35">
        <f t="shared" si="39"/>
        <v>10193</v>
      </c>
      <c r="BS35" s="35">
        <f t="shared" si="39"/>
        <v>10193</v>
      </c>
      <c r="BT35" s="35">
        <f t="shared" si="39"/>
        <v>14703</v>
      </c>
      <c r="BU35" s="35">
        <f t="shared" si="39"/>
        <v>14703</v>
      </c>
      <c r="BV35" s="155">
        <f t="shared" si="39"/>
        <v>14703</v>
      </c>
      <c r="BW35" s="155">
        <f t="shared" si="39"/>
        <v>14703</v>
      </c>
      <c r="BX35" s="155">
        <f t="shared" si="39"/>
        <v>14703</v>
      </c>
      <c r="BY35" s="155">
        <f t="shared" si="39"/>
        <v>14703</v>
      </c>
      <c r="BZ35" s="155">
        <f t="shared" si="39"/>
        <v>14703</v>
      </c>
      <c r="CA35" s="35">
        <f t="shared" si="39"/>
        <v>14703</v>
      </c>
      <c r="CB35" s="35">
        <f t="shared" si="39"/>
        <v>14703</v>
      </c>
      <c r="CC35" s="35">
        <f t="shared" si="39"/>
        <v>15277</v>
      </c>
      <c r="CD35" s="187">
        <f t="shared" si="39"/>
        <v>15277</v>
      </c>
      <c r="CE35" s="187">
        <f t="shared" si="39"/>
        <v>15277</v>
      </c>
      <c r="CF35" s="187">
        <f t="shared" si="39"/>
        <v>15277</v>
      </c>
      <c r="CG35" s="187">
        <f t="shared" si="39"/>
        <v>15277</v>
      </c>
      <c r="CH35" s="35">
        <f t="shared" si="39"/>
        <v>15277</v>
      </c>
      <c r="CI35" s="35">
        <f t="shared" si="39"/>
        <v>15277</v>
      </c>
      <c r="CJ35" s="35">
        <f t="shared" si="39"/>
        <v>14703</v>
      </c>
      <c r="CK35" s="35">
        <f t="shared" si="39"/>
        <v>14703</v>
      </c>
      <c r="CL35" s="35">
        <f t="shared" si="39"/>
        <v>14703</v>
      </c>
      <c r="CM35" s="35">
        <f t="shared" si="39"/>
        <v>14703</v>
      </c>
      <c r="CN35" s="35">
        <f t="shared" si="39"/>
        <v>14703</v>
      </c>
      <c r="CO35" s="35">
        <f t="shared" si="39"/>
        <v>14703</v>
      </c>
      <c r="CP35" s="35">
        <f t="shared" si="39"/>
        <v>14703</v>
      </c>
      <c r="CQ35" s="35">
        <f t="shared" si="39"/>
        <v>14703</v>
      </c>
      <c r="CR35" s="35">
        <f t="shared" si="39"/>
        <v>14703</v>
      </c>
      <c r="CS35" s="35">
        <f t="shared" si="39"/>
        <v>14703</v>
      </c>
      <c r="CT35" s="35">
        <f t="shared" si="39"/>
        <v>14703</v>
      </c>
      <c r="CU35" s="35">
        <f t="shared" si="39"/>
        <v>14703</v>
      </c>
      <c r="CV35" s="35">
        <f t="shared" si="39"/>
        <v>14703</v>
      </c>
      <c r="CW35" s="35">
        <f t="shared" ref="CW35:FH35" si="40">ROUND(CW17*0.82,)+25</f>
        <v>14703</v>
      </c>
      <c r="CX35" s="35">
        <f t="shared" si="40"/>
        <v>14703</v>
      </c>
      <c r="CY35" s="35">
        <f t="shared" si="40"/>
        <v>14703</v>
      </c>
      <c r="CZ35" s="35">
        <f t="shared" si="40"/>
        <v>14703</v>
      </c>
      <c r="DA35" s="35">
        <f t="shared" si="40"/>
        <v>14703</v>
      </c>
      <c r="DB35" s="35">
        <f t="shared" si="40"/>
        <v>14703</v>
      </c>
      <c r="DC35" s="35">
        <f t="shared" si="40"/>
        <v>14703</v>
      </c>
      <c r="DD35" s="35">
        <f t="shared" si="40"/>
        <v>14703</v>
      </c>
      <c r="DE35" s="35">
        <f t="shared" si="40"/>
        <v>14703</v>
      </c>
      <c r="DF35" s="35">
        <f t="shared" si="40"/>
        <v>12161</v>
      </c>
      <c r="DG35" s="35">
        <f t="shared" si="40"/>
        <v>12161</v>
      </c>
      <c r="DH35" s="35">
        <f t="shared" si="40"/>
        <v>12161</v>
      </c>
      <c r="DI35" s="35">
        <f t="shared" si="40"/>
        <v>12161</v>
      </c>
      <c r="DJ35" s="35">
        <f t="shared" si="40"/>
        <v>12571</v>
      </c>
      <c r="DK35" s="35">
        <f t="shared" si="40"/>
        <v>12571</v>
      </c>
      <c r="DL35" s="35">
        <f t="shared" si="40"/>
        <v>12161</v>
      </c>
      <c r="DM35" s="35">
        <f t="shared" si="40"/>
        <v>12161</v>
      </c>
      <c r="DN35" s="35">
        <f t="shared" si="40"/>
        <v>12161</v>
      </c>
      <c r="DO35" s="35">
        <f t="shared" si="40"/>
        <v>12161</v>
      </c>
      <c r="DP35" s="35">
        <f t="shared" si="40"/>
        <v>12161</v>
      </c>
      <c r="DQ35" s="35">
        <f t="shared" si="40"/>
        <v>12571</v>
      </c>
      <c r="DR35" s="35">
        <f t="shared" si="40"/>
        <v>12571</v>
      </c>
      <c r="DS35" s="35">
        <f t="shared" si="40"/>
        <v>12161</v>
      </c>
      <c r="DT35" s="35">
        <f t="shared" si="40"/>
        <v>12161</v>
      </c>
      <c r="DU35" s="35">
        <f t="shared" si="40"/>
        <v>12161</v>
      </c>
      <c r="DV35" s="35">
        <f t="shared" si="40"/>
        <v>12161</v>
      </c>
      <c r="DW35" s="35">
        <f t="shared" si="40"/>
        <v>12981</v>
      </c>
      <c r="DX35" s="35">
        <f t="shared" si="40"/>
        <v>12981</v>
      </c>
      <c r="DY35" s="35">
        <f t="shared" si="40"/>
        <v>12981</v>
      </c>
      <c r="DZ35" s="35">
        <f t="shared" si="40"/>
        <v>12161</v>
      </c>
      <c r="EA35" s="35">
        <f t="shared" si="40"/>
        <v>12161</v>
      </c>
      <c r="EB35" s="35">
        <f t="shared" si="40"/>
        <v>12161</v>
      </c>
      <c r="EC35" s="35">
        <f t="shared" si="40"/>
        <v>12161</v>
      </c>
      <c r="ED35" s="35">
        <f t="shared" si="40"/>
        <v>12161</v>
      </c>
      <c r="EE35" s="35">
        <f t="shared" si="40"/>
        <v>12571</v>
      </c>
      <c r="EF35" s="35">
        <f t="shared" si="40"/>
        <v>12571</v>
      </c>
      <c r="EG35" s="35">
        <f t="shared" si="40"/>
        <v>12161</v>
      </c>
      <c r="EH35" s="35">
        <f t="shared" si="40"/>
        <v>12161</v>
      </c>
      <c r="EI35" s="35">
        <f t="shared" si="40"/>
        <v>12161</v>
      </c>
      <c r="EJ35" s="35">
        <f t="shared" si="40"/>
        <v>12161</v>
      </c>
      <c r="EK35" s="35">
        <f t="shared" si="40"/>
        <v>12161</v>
      </c>
      <c r="EL35" s="35">
        <f t="shared" si="40"/>
        <v>12571</v>
      </c>
      <c r="EM35" s="35">
        <f t="shared" si="40"/>
        <v>12571</v>
      </c>
      <c r="EN35" s="35">
        <f t="shared" si="40"/>
        <v>12161</v>
      </c>
      <c r="EO35" s="35">
        <f t="shared" si="40"/>
        <v>12161</v>
      </c>
      <c r="EP35" s="35">
        <f t="shared" si="40"/>
        <v>12161</v>
      </c>
      <c r="EQ35" s="35">
        <f t="shared" si="40"/>
        <v>12161</v>
      </c>
      <c r="ER35" s="35">
        <f t="shared" si="40"/>
        <v>12161</v>
      </c>
      <c r="ES35" s="35">
        <f t="shared" si="40"/>
        <v>12161</v>
      </c>
      <c r="ET35" s="35">
        <f t="shared" si="40"/>
        <v>12161</v>
      </c>
      <c r="EU35" s="35">
        <f t="shared" si="40"/>
        <v>11341</v>
      </c>
      <c r="EV35" s="35">
        <f t="shared" si="40"/>
        <v>11341</v>
      </c>
      <c r="EW35" s="35">
        <f t="shared" si="40"/>
        <v>11341</v>
      </c>
      <c r="EX35" s="35">
        <f t="shared" si="40"/>
        <v>11341</v>
      </c>
      <c r="EY35" s="35">
        <f t="shared" si="40"/>
        <v>11341</v>
      </c>
      <c r="EZ35" s="35">
        <f t="shared" si="40"/>
        <v>11341</v>
      </c>
      <c r="FA35" s="35">
        <f t="shared" si="40"/>
        <v>11341</v>
      </c>
      <c r="FB35" s="35">
        <f t="shared" si="40"/>
        <v>10931</v>
      </c>
      <c r="FC35" s="35">
        <f t="shared" si="40"/>
        <v>10931</v>
      </c>
      <c r="FD35" s="35">
        <f t="shared" si="40"/>
        <v>10931</v>
      </c>
      <c r="FE35" s="35">
        <f t="shared" si="40"/>
        <v>10931</v>
      </c>
      <c r="FF35" s="35">
        <f t="shared" si="40"/>
        <v>10931</v>
      </c>
      <c r="FG35" s="35">
        <f t="shared" si="40"/>
        <v>11341</v>
      </c>
      <c r="FH35" s="35">
        <f t="shared" si="40"/>
        <v>11341</v>
      </c>
      <c r="FI35" s="35">
        <f t="shared" ref="FI35:GG35" si="41">ROUND(FI17*0.82,)+25</f>
        <v>10931</v>
      </c>
      <c r="FJ35" s="35">
        <f t="shared" si="41"/>
        <v>10931</v>
      </c>
      <c r="FK35" s="35">
        <f t="shared" si="41"/>
        <v>10931</v>
      </c>
      <c r="FL35" s="35">
        <f t="shared" si="41"/>
        <v>10931</v>
      </c>
      <c r="FM35" s="35">
        <f t="shared" si="41"/>
        <v>10931</v>
      </c>
      <c r="FN35" s="35">
        <f t="shared" si="41"/>
        <v>11341</v>
      </c>
      <c r="FO35" s="35">
        <f t="shared" si="41"/>
        <v>11341</v>
      </c>
      <c r="FP35" s="35">
        <f t="shared" si="41"/>
        <v>10931</v>
      </c>
      <c r="FQ35" s="35">
        <f t="shared" si="41"/>
        <v>10931</v>
      </c>
      <c r="FR35" s="35">
        <f t="shared" si="41"/>
        <v>10931</v>
      </c>
      <c r="FS35" s="35">
        <f t="shared" si="41"/>
        <v>10931</v>
      </c>
      <c r="FT35" s="35">
        <f t="shared" si="41"/>
        <v>10931</v>
      </c>
      <c r="FU35" s="35">
        <f t="shared" si="41"/>
        <v>11341</v>
      </c>
      <c r="FV35" s="35">
        <f t="shared" si="41"/>
        <v>11341</v>
      </c>
      <c r="FW35" s="35">
        <f t="shared" si="41"/>
        <v>11341</v>
      </c>
      <c r="FX35" s="35">
        <f t="shared" si="41"/>
        <v>11341</v>
      </c>
      <c r="FY35" s="35">
        <f t="shared" si="41"/>
        <v>11341</v>
      </c>
      <c r="FZ35" s="35">
        <f t="shared" si="41"/>
        <v>11341</v>
      </c>
      <c r="GA35" s="35">
        <f t="shared" si="41"/>
        <v>11341</v>
      </c>
      <c r="GB35" s="35">
        <f t="shared" si="41"/>
        <v>11341</v>
      </c>
      <c r="GC35" s="35">
        <f t="shared" si="41"/>
        <v>11341</v>
      </c>
      <c r="GD35" s="35">
        <f t="shared" si="41"/>
        <v>11341</v>
      </c>
      <c r="GE35" s="35">
        <f t="shared" si="41"/>
        <v>11341</v>
      </c>
      <c r="GF35" s="35">
        <f t="shared" si="41"/>
        <v>11341</v>
      </c>
      <c r="GG35" s="187">
        <f t="shared" si="41"/>
        <v>11341</v>
      </c>
      <c r="GH35" s="187">
        <f t="shared" ref="GH35:IS35" si="42">ROUND(GH17*0.82,)+25</f>
        <v>11587</v>
      </c>
      <c r="GI35" s="187">
        <f t="shared" si="42"/>
        <v>11587</v>
      </c>
      <c r="GJ35" s="187">
        <f t="shared" si="42"/>
        <v>11587</v>
      </c>
      <c r="GK35" s="187">
        <f t="shared" si="42"/>
        <v>10931</v>
      </c>
      <c r="GL35" s="187">
        <f t="shared" si="42"/>
        <v>10931</v>
      </c>
      <c r="GM35" s="187">
        <f t="shared" si="42"/>
        <v>10931</v>
      </c>
      <c r="GN35" s="187">
        <f t="shared" si="42"/>
        <v>10931</v>
      </c>
      <c r="GO35" s="187">
        <f t="shared" si="42"/>
        <v>10931</v>
      </c>
      <c r="GP35" s="187">
        <f t="shared" si="42"/>
        <v>11177</v>
      </c>
      <c r="GQ35" s="187">
        <f t="shared" si="42"/>
        <v>11177</v>
      </c>
      <c r="GR35" s="187">
        <f t="shared" si="42"/>
        <v>10931</v>
      </c>
      <c r="GS35" s="187">
        <f t="shared" si="42"/>
        <v>10931</v>
      </c>
      <c r="GT35" s="187">
        <f t="shared" si="42"/>
        <v>10931</v>
      </c>
      <c r="GU35" s="187">
        <f t="shared" si="42"/>
        <v>10931</v>
      </c>
      <c r="GV35" s="187">
        <f t="shared" si="42"/>
        <v>10931</v>
      </c>
      <c r="GW35" s="187">
        <f t="shared" si="42"/>
        <v>10931</v>
      </c>
      <c r="GX35" s="187">
        <f t="shared" si="42"/>
        <v>10931</v>
      </c>
      <c r="GY35" s="187">
        <f t="shared" si="42"/>
        <v>10685</v>
      </c>
      <c r="GZ35" s="187">
        <f t="shared" si="42"/>
        <v>10685</v>
      </c>
      <c r="HA35" s="187">
        <f t="shared" si="42"/>
        <v>10685</v>
      </c>
      <c r="HB35" s="187">
        <f t="shared" si="42"/>
        <v>10685</v>
      </c>
      <c r="HC35" s="187">
        <f t="shared" si="42"/>
        <v>10685</v>
      </c>
      <c r="HD35" s="187">
        <f t="shared" si="42"/>
        <v>10931</v>
      </c>
      <c r="HE35" s="187">
        <f t="shared" si="42"/>
        <v>10931</v>
      </c>
      <c r="HF35" s="187">
        <f t="shared" si="42"/>
        <v>10685</v>
      </c>
      <c r="HG35" s="187">
        <f t="shared" si="42"/>
        <v>10685</v>
      </c>
      <c r="HH35" s="187">
        <f t="shared" si="42"/>
        <v>10931</v>
      </c>
      <c r="HI35" s="187">
        <f t="shared" si="42"/>
        <v>10931</v>
      </c>
      <c r="HJ35" s="187">
        <f t="shared" si="42"/>
        <v>10931</v>
      </c>
      <c r="HK35" s="187">
        <f t="shared" si="42"/>
        <v>10931</v>
      </c>
      <c r="HL35" s="187">
        <f t="shared" si="42"/>
        <v>10931</v>
      </c>
      <c r="HM35" s="187">
        <f t="shared" si="42"/>
        <v>10685</v>
      </c>
      <c r="HN35" s="187">
        <f t="shared" si="42"/>
        <v>10685</v>
      </c>
      <c r="HO35" s="187">
        <f t="shared" si="42"/>
        <v>10685</v>
      </c>
      <c r="HP35" s="187">
        <f t="shared" si="42"/>
        <v>10685</v>
      </c>
      <c r="HQ35" s="187">
        <f t="shared" si="42"/>
        <v>10685</v>
      </c>
      <c r="HR35" s="187">
        <f t="shared" si="42"/>
        <v>10685</v>
      </c>
      <c r="HS35" s="187">
        <f t="shared" si="42"/>
        <v>10685</v>
      </c>
      <c r="HT35" s="187">
        <f t="shared" si="42"/>
        <v>10193</v>
      </c>
      <c r="HU35" s="187">
        <f t="shared" si="42"/>
        <v>10193</v>
      </c>
      <c r="HV35" s="187">
        <f t="shared" si="42"/>
        <v>10193</v>
      </c>
      <c r="HW35" s="187">
        <f t="shared" si="42"/>
        <v>10193</v>
      </c>
      <c r="HX35" s="187">
        <f t="shared" si="42"/>
        <v>10193</v>
      </c>
      <c r="HY35" s="187">
        <f t="shared" si="42"/>
        <v>10193</v>
      </c>
      <c r="HZ35" s="187">
        <f t="shared" si="42"/>
        <v>10193</v>
      </c>
      <c r="IA35" s="187">
        <f t="shared" si="42"/>
        <v>10193</v>
      </c>
      <c r="IB35" s="187">
        <f t="shared" si="42"/>
        <v>10193</v>
      </c>
      <c r="IC35" s="187">
        <f t="shared" si="42"/>
        <v>10193</v>
      </c>
      <c r="ID35" s="187">
        <f t="shared" si="42"/>
        <v>10193</v>
      </c>
      <c r="IE35" s="187">
        <f t="shared" si="42"/>
        <v>10193</v>
      </c>
      <c r="IF35" s="187">
        <f t="shared" si="42"/>
        <v>10193</v>
      </c>
      <c r="IG35" s="187">
        <f t="shared" si="42"/>
        <v>10193</v>
      </c>
      <c r="IH35" s="187">
        <f t="shared" si="42"/>
        <v>10193</v>
      </c>
      <c r="II35" s="187">
        <f t="shared" si="42"/>
        <v>10193</v>
      </c>
      <c r="IJ35" s="187">
        <f t="shared" si="42"/>
        <v>10193</v>
      </c>
      <c r="IK35" s="187">
        <f t="shared" si="42"/>
        <v>10193</v>
      </c>
      <c r="IL35" s="187">
        <f t="shared" si="42"/>
        <v>10193</v>
      </c>
      <c r="IM35" s="187">
        <f t="shared" si="42"/>
        <v>10193</v>
      </c>
      <c r="IN35" s="187">
        <f t="shared" si="42"/>
        <v>10193</v>
      </c>
      <c r="IO35" s="187">
        <f t="shared" si="42"/>
        <v>10193</v>
      </c>
      <c r="IP35" s="187">
        <f t="shared" si="42"/>
        <v>10193</v>
      </c>
      <c r="IQ35" s="187">
        <f t="shared" si="42"/>
        <v>10193</v>
      </c>
      <c r="IR35" s="187">
        <f t="shared" si="42"/>
        <v>10193</v>
      </c>
      <c r="IS35" s="187">
        <f t="shared" si="42"/>
        <v>10193</v>
      </c>
      <c r="IT35" s="187">
        <f t="shared" ref="IT35:JN35" si="43">ROUND(IT17*0.82,)+25</f>
        <v>10439</v>
      </c>
      <c r="IU35" s="187">
        <f t="shared" si="43"/>
        <v>10439</v>
      </c>
      <c r="IV35" s="187">
        <f t="shared" si="43"/>
        <v>10193</v>
      </c>
      <c r="IW35" s="187">
        <f t="shared" si="43"/>
        <v>10193</v>
      </c>
      <c r="IX35" s="187">
        <f t="shared" si="43"/>
        <v>10193</v>
      </c>
      <c r="IY35" s="187">
        <f t="shared" si="43"/>
        <v>10193</v>
      </c>
      <c r="IZ35" s="187">
        <f t="shared" si="43"/>
        <v>10193</v>
      </c>
      <c r="JA35" s="187">
        <f t="shared" si="43"/>
        <v>11177</v>
      </c>
      <c r="JB35" s="187">
        <f t="shared" si="43"/>
        <v>11177</v>
      </c>
      <c r="JC35" s="187">
        <f t="shared" si="43"/>
        <v>11177</v>
      </c>
      <c r="JD35" s="187">
        <f t="shared" si="43"/>
        <v>11177</v>
      </c>
      <c r="JE35" s="187">
        <f t="shared" si="43"/>
        <v>11177</v>
      </c>
      <c r="JF35" s="187">
        <f t="shared" si="43"/>
        <v>11177</v>
      </c>
      <c r="JG35" s="187">
        <f t="shared" si="43"/>
        <v>11177</v>
      </c>
      <c r="JH35" s="187">
        <f t="shared" si="43"/>
        <v>11587</v>
      </c>
      <c r="JI35" s="187">
        <f t="shared" si="43"/>
        <v>11587</v>
      </c>
      <c r="JJ35" s="187">
        <f t="shared" si="43"/>
        <v>11587</v>
      </c>
      <c r="JK35" s="187">
        <f t="shared" si="43"/>
        <v>11587</v>
      </c>
      <c r="JL35" s="187">
        <f t="shared" si="43"/>
        <v>11587</v>
      </c>
      <c r="JM35" s="187">
        <f t="shared" si="43"/>
        <v>11587</v>
      </c>
      <c r="JN35" s="187">
        <f t="shared" si="43"/>
        <v>11587</v>
      </c>
    </row>
    <row r="36" spans="1:274" ht="10.7" customHeight="1" x14ac:dyDescent="0.2">
      <c r="A36" s="35" t="s">
        <v>8</v>
      </c>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155"/>
      <c r="BW36" s="155"/>
      <c r="BX36" s="155"/>
      <c r="BY36" s="155"/>
      <c r="BZ36" s="155"/>
      <c r="CA36" s="35"/>
      <c r="CB36" s="35"/>
      <c r="CC36" s="35"/>
      <c r="CD36" s="187"/>
      <c r="CE36" s="187"/>
      <c r="CF36" s="187"/>
      <c r="CG36" s="187"/>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187"/>
      <c r="GH36" s="187"/>
      <c r="GI36" s="187"/>
      <c r="GJ36" s="187"/>
      <c r="GK36" s="187"/>
      <c r="GL36" s="187"/>
      <c r="GM36" s="187"/>
      <c r="GN36" s="187"/>
      <c r="GO36" s="187"/>
      <c r="GP36" s="187"/>
      <c r="GQ36" s="187"/>
      <c r="GR36" s="187"/>
      <c r="GS36" s="187"/>
      <c r="GT36" s="187"/>
      <c r="GU36" s="187"/>
      <c r="GV36" s="187"/>
      <c r="GW36" s="187"/>
      <c r="GX36" s="187"/>
      <c r="GY36" s="187"/>
      <c r="GZ36" s="187"/>
      <c r="HA36" s="187"/>
      <c r="HB36" s="187"/>
      <c r="HC36" s="187"/>
      <c r="HD36" s="187"/>
      <c r="HE36" s="187"/>
      <c r="HF36" s="187"/>
      <c r="HG36" s="187"/>
      <c r="HH36" s="187"/>
      <c r="HI36" s="187"/>
      <c r="HJ36" s="187"/>
      <c r="HK36" s="187"/>
      <c r="HL36" s="187"/>
      <c r="HM36" s="187"/>
      <c r="HN36" s="187"/>
      <c r="HO36" s="187"/>
      <c r="HP36" s="187"/>
      <c r="HQ36" s="187"/>
      <c r="HR36" s="187"/>
      <c r="HS36" s="187"/>
      <c r="HT36" s="187"/>
      <c r="HU36" s="187"/>
      <c r="HV36" s="187"/>
      <c r="HW36" s="187"/>
      <c r="HX36" s="187"/>
      <c r="HY36" s="187"/>
      <c r="HZ36" s="187"/>
      <c r="IA36" s="187"/>
      <c r="IB36" s="187"/>
      <c r="IC36" s="187"/>
      <c r="ID36" s="187"/>
      <c r="IE36" s="187"/>
      <c r="IF36" s="187"/>
      <c r="IG36" s="187"/>
      <c r="IH36" s="187"/>
      <c r="II36" s="187"/>
      <c r="IJ36" s="187"/>
      <c r="IK36" s="187"/>
      <c r="IL36" s="187"/>
      <c r="IM36" s="187"/>
      <c r="IN36" s="187"/>
      <c r="IO36" s="187"/>
      <c r="IP36" s="187"/>
      <c r="IQ36" s="187"/>
      <c r="IR36" s="187"/>
      <c r="IS36" s="187"/>
      <c r="IT36" s="187"/>
      <c r="IU36" s="187"/>
      <c r="IV36" s="187"/>
      <c r="IW36" s="187"/>
      <c r="IX36" s="187"/>
      <c r="IY36" s="187"/>
      <c r="IZ36" s="187"/>
      <c r="JA36" s="187"/>
      <c r="JB36" s="187"/>
      <c r="JC36" s="187"/>
      <c r="JD36" s="187"/>
      <c r="JE36" s="187"/>
      <c r="JF36" s="187"/>
      <c r="JG36" s="187"/>
      <c r="JH36" s="187"/>
      <c r="JI36" s="187"/>
      <c r="JJ36" s="187"/>
      <c r="JK36" s="187"/>
      <c r="JL36" s="187"/>
      <c r="JM36" s="187"/>
      <c r="JN36" s="187"/>
    </row>
    <row r="37" spans="1:274" ht="10.7" customHeight="1" x14ac:dyDescent="0.2">
      <c r="A37" s="12">
        <v>1</v>
      </c>
      <c r="B37" s="35">
        <f t="shared" ref="B37:AJ38" si="44">ROUND(B19*0.82,)+25</f>
        <v>11218</v>
      </c>
      <c r="C37" s="35">
        <f t="shared" si="44"/>
        <v>10726</v>
      </c>
      <c r="D37" s="35">
        <f t="shared" si="44"/>
        <v>10726</v>
      </c>
      <c r="E37" s="35">
        <f t="shared" si="44"/>
        <v>10726</v>
      </c>
      <c r="F37" s="35">
        <f t="shared" si="44"/>
        <v>10726</v>
      </c>
      <c r="G37" s="35">
        <f t="shared" si="44"/>
        <v>10070</v>
      </c>
      <c r="H37" s="35">
        <f t="shared" si="44"/>
        <v>10070</v>
      </c>
      <c r="I37" s="35">
        <f t="shared" si="44"/>
        <v>10070</v>
      </c>
      <c r="J37" s="35">
        <f t="shared" si="44"/>
        <v>10070</v>
      </c>
      <c r="K37" s="35">
        <f t="shared" si="44"/>
        <v>9824</v>
      </c>
      <c r="L37" s="35">
        <f t="shared" si="44"/>
        <v>9824</v>
      </c>
      <c r="M37" s="35">
        <f t="shared" si="44"/>
        <v>9824</v>
      </c>
      <c r="N37" s="35">
        <f t="shared" si="44"/>
        <v>9824</v>
      </c>
      <c r="O37" s="35">
        <f t="shared" si="44"/>
        <v>9824</v>
      </c>
      <c r="P37" s="35">
        <f t="shared" si="44"/>
        <v>9824</v>
      </c>
      <c r="Q37" s="35">
        <f t="shared" si="44"/>
        <v>9824</v>
      </c>
      <c r="R37" s="35">
        <f t="shared" si="44"/>
        <v>9824</v>
      </c>
      <c r="S37" s="35">
        <f t="shared" si="44"/>
        <v>9824</v>
      </c>
      <c r="T37" s="35">
        <f t="shared" si="44"/>
        <v>10070</v>
      </c>
      <c r="U37" s="35">
        <f t="shared" si="44"/>
        <v>11218</v>
      </c>
      <c r="V37" s="35">
        <f t="shared" si="44"/>
        <v>11218</v>
      </c>
      <c r="W37" s="35">
        <f t="shared" si="44"/>
        <v>10562</v>
      </c>
      <c r="X37" s="35">
        <f t="shared" si="44"/>
        <v>9824</v>
      </c>
      <c r="Y37" s="35">
        <f t="shared" si="44"/>
        <v>9824</v>
      </c>
      <c r="Z37" s="35">
        <f t="shared" si="44"/>
        <v>9824</v>
      </c>
      <c r="AA37" s="35">
        <f t="shared" si="44"/>
        <v>9824</v>
      </c>
      <c r="AB37" s="35">
        <f t="shared" si="44"/>
        <v>9824</v>
      </c>
      <c r="AC37" s="35">
        <f t="shared" si="44"/>
        <v>9824</v>
      </c>
      <c r="AD37" s="35">
        <f t="shared" si="44"/>
        <v>10562</v>
      </c>
      <c r="AE37" s="35">
        <f t="shared" si="44"/>
        <v>10562</v>
      </c>
      <c r="AF37" s="35">
        <f t="shared" si="44"/>
        <v>9824</v>
      </c>
      <c r="AG37" s="35">
        <f t="shared" si="44"/>
        <v>9824</v>
      </c>
      <c r="AH37" s="35">
        <f t="shared" si="44"/>
        <v>9824</v>
      </c>
      <c r="AI37" s="35">
        <f t="shared" si="44"/>
        <v>9824</v>
      </c>
      <c r="AJ37" s="35">
        <f t="shared" si="44"/>
        <v>10808</v>
      </c>
      <c r="AK37" s="35">
        <f t="shared" ref="AK37:CV37" si="45">ROUND(AK19*0.82,)+25</f>
        <v>10808</v>
      </c>
      <c r="AL37" s="35">
        <f t="shared" si="45"/>
        <v>10808</v>
      </c>
      <c r="AM37" s="35">
        <f t="shared" si="45"/>
        <v>10070</v>
      </c>
      <c r="AN37" s="35">
        <f t="shared" si="45"/>
        <v>10070</v>
      </c>
      <c r="AO37" s="35">
        <f t="shared" si="45"/>
        <v>10070</v>
      </c>
      <c r="AP37" s="35">
        <f t="shared" si="45"/>
        <v>10070</v>
      </c>
      <c r="AQ37" s="35">
        <f t="shared" si="45"/>
        <v>10070</v>
      </c>
      <c r="AR37" s="35">
        <f t="shared" si="45"/>
        <v>10562</v>
      </c>
      <c r="AS37" s="35">
        <f t="shared" si="45"/>
        <v>10562</v>
      </c>
      <c r="AT37" s="35">
        <f t="shared" si="45"/>
        <v>10562</v>
      </c>
      <c r="AU37" s="35">
        <f t="shared" si="45"/>
        <v>9824</v>
      </c>
      <c r="AV37" s="35">
        <f t="shared" si="45"/>
        <v>9824</v>
      </c>
      <c r="AW37" s="35">
        <f t="shared" si="45"/>
        <v>9824</v>
      </c>
      <c r="AX37" s="35">
        <f t="shared" si="45"/>
        <v>9824</v>
      </c>
      <c r="AY37" s="35">
        <f t="shared" si="45"/>
        <v>9824</v>
      </c>
      <c r="AZ37" s="35">
        <f t="shared" si="45"/>
        <v>9824</v>
      </c>
      <c r="BA37" s="35">
        <f t="shared" si="45"/>
        <v>9824</v>
      </c>
      <c r="BB37" s="35">
        <f t="shared" si="45"/>
        <v>9824</v>
      </c>
      <c r="BC37" s="35">
        <f t="shared" si="45"/>
        <v>9824</v>
      </c>
      <c r="BD37" s="35">
        <f t="shared" si="45"/>
        <v>9824</v>
      </c>
      <c r="BE37" s="35">
        <f t="shared" si="45"/>
        <v>9824</v>
      </c>
      <c r="BF37" s="35">
        <f t="shared" si="45"/>
        <v>9824</v>
      </c>
      <c r="BG37" s="35">
        <f t="shared" si="45"/>
        <v>9824</v>
      </c>
      <c r="BH37" s="35">
        <f t="shared" si="45"/>
        <v>9824</v>
      </c>
      <c r="BI37" s="35">
        <f t="shared" si="45"/>
        <v>9824</v>
      </c>
      <c r="BJ37" s="35">
        <f t="shared" si="45"/>
        <v>9824</v>
      </c>
      <c r="BK37" s="35">
        <f t="shared" si="45"/>
        <v>9824</v>
      </c>
      <c r="BL37" s="35">
        <f t="shared" si="45"/>
        <v>9824</v>
      </c>
      <c r="BM37" s="35">
        <f t="shared" si="45"/>
        <v>9824</v>
      </c>
      <c r="BN37" s="35">
        <f t="shared" si="45"/>
        <v>9824</v>
      </c>
      <c r="BO37" s="35">
        <f t="shared" si="45"/>
        <v>9824</v>
      </c>
      <c r="BP37" s="35">
        <f t="shared" si="45"/>
        <v>10070</v>
      </c>
      <c r="BQ37" s="35">
        <f t="shared" si="45"/>
        <v>10070</v>
      </c>
      <c r="BR37" s="35">
        <f t="shared" si="45"/>
        <v>10070</v>
      </c>
      <c r="BS37" s="35">
        <f t="shared" si="45"/>
        <v>10070</v>
      </c>
      <c r="BT37" s="35">
        <f t="shared" si="45"/>
        <v>19500</v>
      </c>
      <c r="BU37" s="35">
        <f t="shared" si="45"/>
        <v>19500</v>
      </c>
      <c r="BV37" s="155">
        <f t="shared" si="45"/>
        <v>19500</v>
      </c>
      <c r="BW37" s="155">
        <f t="shared" si="45"/>
        <v>19500</v>
      </c>
      <c r="BX37" s="155">
        <f t="shared" si="45"/>
        <v>19500</v>
      </c>
      <c r="BY37" s="155">
        <f t="shared" si="45"/>
        <v>19500</v>
      </c>
      <c r="BZ37" s="155">
        <f t="shared" si="45"/>
        <v>19500</v>
      </c>
      <c r="CA37" s="35">
        <f t="shared" si="45"/>
        <v>17450</v>
      </c>
      <c r="CB37" s="35">
        <f t="shared" si="45"/>
        <v>17450</v>
      </c>
      <c r="CC37" s="35">
        <f t="shared" si="45"/>
        <v>18024</v>
      </c>
      <c r="CD37" s="187">
        <f t="shared" si="45"/>
        <v>15154</v>
      </c>
      <c r="CE37" s="187">
        <f t="shared" si="45"/>
        <v>15154</v>
      </c>
      <c r="CF37" s="187">
        <f t="shared" si="45"/>
        <v>15154</v>
      </c>
      <c r="CG37" s="187">
        <f t="shared" si="45"/>
        <v>15154</v>
      </c>
      <c r="CH37" s="35">
        <f t="shared" si="45"/>
        <v>15154</v>
      </c>
      <c r="CI37" s="35">
        <f t="shared" si="45"/>
        <v>15154</v>
      </c>
      <c r="CJ37" s="35">
        <f t="shared" si="45"/>
        <v>14580</v>
      </c>
      <c r="CK37" s="35">
        <f t="shared" si="45"/>
        <v>14580</v>
      </c>
      <c r="CL37" s="35">
        <f t="shared" si="45"/>
        <v>14580</v>
      </c>
      <c r="CM37" s="35">
        <f t="shared" si="45"/>
        <v>14580</v>
      </c>
      <c r="CN37" s="35">
        <f t="shared" si="45"/>
        <v>14580</v>
      </c>
      <c r="CO37" s="35">
        <f t="shared" si="45"/>
        <v>14580</v>
      </c>
      <c r="CP37" s="35">
        <f t="shared" si="45"/>
        <v>14580</v>
      </c>
      <c r="CQ37" s="35">
        <f t="shared" si="45"/>
        <v>14580</v>
      </c>
      <c r="CR37" s="35">
        <f t="shared" si="45"/>
        <v>14580</v>
      </c>
      <c r="CS37" s="35">
        <f t="shared" si="45"/>
        <v>14580</v>
      </c>
      <c r="CT37" s="35">
        <f t="shared" si="45"/>
        <v>14580</v>
      </c>
      <c r="CU37" s="35">
        <f t="shared" si="45"/>
        <v>14580</v>
      </c>
      <c r="CV37" s="35">
        <f t="shared" si="45"/>
        <v>14580</v>
      </c>
      <c r="CW37" s="35">
        <f t="shared" ref="CW37:FH37" si="46">ROUND(CW19*0.82,)+25</f>
        <v>14580</v>
      </c>
      <c r="CX37" s="35">
        <f t="shared" si="46"/>
        <v>14580</v>
      </c>
      <c r="CY37" s="35">
        <f t="shared" si="46"/>
        <v>14580</v>
      </c>
      <c r="CZ37" s="35">
        <f t="shared" si="46"/>
        <v>14580</v>
      </c>
      <c r="DA37" s="35">
        <f t="shared" si="46"/>
        <v>14580</v>
      </c>
      <c r="DB37" s="35">
        <f t="shared" si="46"/>
        <v>14580</v>
      </c>
      <c r="DC37" s="35">
        <f t="shared" si="46"/>
        <v>14580</v>
      </c>
      <c r="DD37" s="35">
        <f t="shared" si="46"/>
        <v>14580</v>
      </c>
      <c r="DE37" s="35">
        <f t="shared" si="46"/>
        <v>14580</v>
      </c>
      <c r="DF37" s="35">
        <f t="shared" si="46"/>
        <v>12038</v>
      </c>
      <c r="DG37" s="35">
        <f t="shared" si="46"/>
        <v>12038</v>
      </c>
      <c r="DH37" s="35">
        <f t="shared" si="46"/>
        <v>12038</v>
      </c>
      <c r="DI37" s="35">
        <f t="shared" si="46"/>
        <v>12038</v>
      </c>
      <c r="DJ37" s="35">
        <f t="shared" si="46"/>
        <v>12448</v>
      </c>
      <c r="DK37" s="35">
        <f t="shared" si="46"/>
        <v>12448</v>
      </c>
      <c r="DL37" s="35">
        <f t="shared" si="46"/>
        <v>12038</v>
      </c>
      <c r="DM37" s="35">
        <f t="shared" si="46"/>
        <v>12038</v>
      </c>
      <c r="DN37" s="35">
        <f t="shared" si="46"/>
        <v>12038</v>
      </c>
      <c r="DO37" s="35">
        <f t="shared" si="46"/>
        <v>12038</v>
      </c>
      <c r="DP37" s="35">
        <f t="shared" si="46"/>
        <v>12038</v>
      </c>
      <c r="DQ37" s="35">
        <f t="shared" si="46"/>
        <v>12448</v>
      </c>
      <c r="DR37" s="35">
        <f t="shared" si="46"/>
        <v>12448</v>
      </c>
      <c r="DS37" s="35">
        <f t="shared" si="46"/>
        <v>12038</v>
      </c>
      <c r="DT37" s="35">
        <f t="shared" si="46"/>
        <v>12038</v>
      </c>
      <c r="DU37" s="35">
        <f t="shared" si="46"/>
        <v>12038</v>
      </c>
      <c r="DV37" s="35">
        <f t="shared" si="46"/>
        <v>12038</v>
      </c>
      <c r="DW37" s="35">
        <f t="shared" si="46"/>
        <v>12858</v>
      </c>
      <c r="DX37" s="35">
        <f t="shared" si="46"/>
        <v>12858</v>
      </c>
      <c r="DY37" s="35">
        <f t="shared" si="46"/>
        <v>12858</v>
      </c>
      <c r="DZ37" s="35">
        <f t="shared" si="46"/>
        <v>12038</v>
      </c>
      <c r="EA37" s="35">
        <f t="shared" si="46"/>
        <v>12038</v>
      </c>
      <c r="EB37" s="35">
        <f t="shared" si="46"/>
        <v>12038</v>
      </c>
      <c r="EC37" s="35">
        <f t="shared" si="46"/>
        <v>12038</v>
      </c>
      <c r="ED37" s="35">
        <f t="shared" si="46"/>
        <v>12038</v>
      </c>
      <c r="EE37" s="35">
        <f t="shared" si="46"/>
        <v>12448</v>
      </c>
      <c r="EF37" s="35">
        <f t="shared" si="46"/>
        <v>12448</v>
      </c>
      <c r="EG37" s="35">
        <f t="shared" si="46"/>
        <v>12038</v>
      </c>
      <c r="EH37" s="35">
        <f t="shared" si="46"/>
        <v>12038</v>
      </c>
      <c r="EI37" s="35">
        <f t="shared" si="46"/>
        <v>12038</v>
      </c>
      <c r="EJ37" s="35">
        <f t="shared" si="46"/>
        <v>12038</v>
      </c>
      <c r="EK37" s="35">
        <f t="shared" si="46"/>
        <v>12038</v>
      </c>
      <c r="EL37" s="35">
        <f t="shared" si="46"/>
        <v>12448</v>
      </c>
      <c r="EM37" s="35">
        <f t="shared" si="46"/>
        <v>12448</v>
      </c>
      <c r="EN37" s="35">
        <f t="shared" si="46"/>
        <v>12038</v>
      </c>
      <c r="EO37" s="35">
        <f t="shared" si="46"/>
        <v>12038</v>
      </c>
      <c r="EP37" s="35">
        <f t="shared" si="46"/>
        <v>12038</v>
      </c>
      <c r="EQ37" s="35">
        <f t="shared" si="46"/>
        <v>12038</v>
      </c>
      <c r="ER37" s="35">
        <f t="shared" si="46"/>
        <v>12038</v>
      </c>
      <c r="ES37" s="35">
        <f t="shared" si="46"/>
        <v>12038</v>
      </c>
      <c r="ET37" s="35">
        <f t="shared" si="46"/>
        <v>12038</v>
      </c>
      <c r="EU37" s="35">
        <f t="shared" si="46"/>
        <v>11218</v>
      </c>
      <c r="EV37" s="35">
        <f t="shared" si="46"/>
        <v>11218</v>
      </c>
      <c r="EW37" s="35">
        <f t="shared" si="46"/>
        <v>11218</v>
      </c>
      <c r="EX37" s="35">
        <f t="shared" si="46"/>
        <v>11218</v>
      </c>
      <c r="EY37" s="35">
        <f t="shared" si="46"/>
        <v>11218</v>
      </c>
      <c r="EZ37" s="35">
        <f t="shared" si="46"/>
        <v>11218</v>
      </c>
      <c r="FA37" s="35">
        <f t="shared" si="46"/>
        <v>11218</v>
      </c>
      <c r="FB37" s="35">
        <f t="shared" si="46"/>
        <v>10808</v>
      </c>
      <c r="FC37" s="35">
        <f t="shared" si="46"/>
        <v>10808</v>
      </c>
      <c r="FD37" s="35">
        <f t="shared" si="46"/>
        <v>10808</v>
      </c>
      <c r="FE37" s="35">
        <f t="shared" si="46"/>
        <v>10808</v>
      </c>
      <c r="FF37" s="35">
        <f t="shared" si="46"/>
        <v>10808</v>
      </c>
      <c r="FG37" s="35">
        <f t="shared" si="46"/>
        <v>11218</v>
      </c>
      <c r="FH37" s="35">
        <f t="shared" si="46"/>
        <v>11218</v>
      </c>
      <c r="FI37" s="35">
        <f t="shared" ref="FI37:GG37" si="47">ROUND(FI19*0.82,)+25</f>
        <v>10808</v>
      </c>
      <c r="FJ37" s="35">
        <f t="shared" si="47"/>
        <v>10808</v>
      </c>
      <c r="FK37" s="35">
        <f t="shared" si="47"/>
        <v>10808</v>
      </c>
      <c r="FL37" s="35">
        <f t="shared" si="47"/>
        <v>10808</v>
      </c>
      <c r="FM37" s="35">
        <f t="shared" si="47"/>
        <v>10808</v>
      </c>
      <c r="FN37" s="35">
        <f t="shared" si="47"/>
        <v>11218</v>
      </c>
      <c r="FO37" s="35">
        <f t="shared" si="47"/>
        <v>11218</v>
      </c>
      <c r="FP37" s="35">
        <f t="shared" si="47"/>
        <v>10808</v>
      </c>
      <c r="FQ37" s="35">
        <f t="shared" si="47"/>
        <v>10808</v>
      </c>
      <c r="FR37" s="35">
        <f t="shared" si="47"/>
        <v>10808</v>
      </c>
      <c r="FS37" s="35">
        <f t="shared" si="47"/>
        <v>10808</v>
      </c>
      <c r="FT37" s="35">
        <f t="shared" si="47"/>
        <v>10808</v>
      </c>
      <c r="FU37" s="35">
        <f t="shared" si="47"/>
        <v>11218</v>
      </c>
      <c r="FV37" s="35">
        <f t="shared" si="47"/>
        <v>11218</v>
      </c>
      <c r="FW37" s="35">
        <f t="shared" si="47"/>
        <v>11218</v>
      </c>
      <c r="FX37" s="35">
        <f t="shared" si="47"/>
        <v>11218</v>
      </c>
      <c r="FY37" s="35">
        <f t="shared" si="47"/>
        <v>11218</v>
      </c>
      <c r="FZ37" s="35">
        <f t="shared" si="47"/>
        <v>11218</v>
      </c>
      <c r="GA37" s="35">
        <f t="shared" si="47"/>
        <v>11218</v>
      </c>
      <c r="GB37" s="35">
        <f t="shared" si="47"/>
        <v>11218</v>
      </c>
      <c r="GC37" s="35">
        <f t="shared" si="47"/>
        <v>11218</v>
      </c>
      <c r="GD37" s="35">
        <f t="shared" si="47"/>
        <v>11218</v>
      </c>
      <c r="GE37" s="35">
        <f t="shared" si="47"/>
        <v>11218</v>
      </c>
      <c r="GF37" s="35">
        <f t="shared" si="47"/>
        <v>11218</v>
      </c>
      <c r="GG37" s="187">
        <f t="shared" si="47"/>
        <v>11218</v>
      </c>
      <c r="GH37" s="187">
        <f t="shared" ref="GH37:IS37" si="48">ROUND(GH19*0.82,)+25</f>
        <v>11218</v>
      </c>
      <c r="GI37" s="187">
        <f t="shared" si="48"/>
        <v>11218</v>
      </c>
      <c r="GJ37" s="187">
        <f t="shared" si="48"/>
        <v>11218</v>
      </c>
      <c r="GK37" s="187">
        <f t="shared" si="48"/>
        <v>10562</v>
      </c>
      <c r="GL37" s="187">
        <f t="shared" si="48"/>
        <v>10562</v>
      </c>
      <c r="GM37" s="187">
        <f t="shared" si="48"/>
        <v>10562</v>
      </c>
      <c r="GN37" s="187">
        <f t="shared" si="48"/>
        <v>10562</v>
      </c>
      <c r="GO37" s="187">
        <f t="shared" si="48"/>
        <v>10562</v>
      </c>
      <c r="GP37" s="187">
        <f t="shared" si="48"/>
        <v>10808</v>
      </c>
      <c r="GQ37" s="187">
        <f t="shared" si="48"/>
        <v>10808</v>
      </c>
      <c r="GR37" s="187">
        <f t="shared" si="48"/>
        <v>10562</v>
      </c>
      <c r="GS37" s="187">
        <f t="shared" si="48"/>
        <v>10562</v>
      </c>
      <c r="GT37" s="187">
        <f t="shared" si="48"/>
        <v>10562</v>
      </c>
      <c r="GU37" s="187">
        <f t="shared" si="48"/>
        <v>10562</v>
      </c>
      <c r="GV37" s="187">
        <f t="shared" si="48"/>
        <v>10562</v>
      </c>
      <c r="GW37" s="187">
        <f t="shared" si="48"/>
        <v>10562</v>
      </c>
      <c r="GX37" s="187">
        <f t="shared" si="48"/>
        <v>10562</v>
      </c>
      <c r="GY37" s="187">
        <f t="shared" si="48"/>
        <v>10316</v>
      </c>
      <c r="GZ37" s="187">
        <f t="shared" si="48"/>
        <v>10316</v>
      </c>
      <c r="HA37" s="187">
        <f t="shared" si="48"/>
        <v>10316</v>
      </c>
      <c r="HB37" s="187">
        <f t="shared" si="48"/>
        <v>10316</v>
      </c>
      <c r="HC37" s="187">
        <f t="shared" si="48"/>
        <v>10316</v>
      </c>
      <c r="HD37" s="187">
        <f t="shared" si="48"/>
        <v>10562</v>
      </c>
      <c r="HE37" s="187">
        <f t="shared" si="48"/>
        <v>10562</v>
      </c>
      <c r="HF37" s="187">
        <f t="shared" si="48"/>
        <v>10316</v>
      </c>
      <c r="HG37" s="187">
        <f t="shared" si="48"/>
        <v>10316</v>
      </c>
      <c r="HH37" s="187">
        <f t="shared" si="48"/>
        <v>10562</v>
      </c>
      <c r="HI37" s="187">
        <f t="shared" si="48"/>
        <v>10562</v>
      </c>
      <c r="HJ37" s="187">
        <f t="shared" si="48"/>
        <v>10562</v>
      </c>
      <c r="HK37" s="187">
        <f t="shared" si="48"/>
        <v>10562</v>
      </c>
      <c r="HL37" s="187">
        <f t="shared" si="48"/>
        <v>10562</v>
      </c>
      <c r="HM37" s="187">
        <f t="shared" si="48"/>
        <v>10316</v>
      </c>
      <c r="HN37" s="187">
        <f t="shared" si="48"/>
        <v>10316</v>
      </c>
      <c r="HO37" s="187">
        <f t="shared" si="48"/>
        <v>10316</v>
      </c>
      <c r="HP37" s="187">
        <f t="shared" si="48"/>
        <v>10316</v>
      </c>
      <c r="HQ37" s="187">
        <f t="shared" si="48"/>
        <v>10316</v>
      </c>
      <c r="HR37" s="187">
        <f t="shared" si="48"/>
        <v>10316</v>
      </c>
      <c r="HS37" s="187">
        <f t="shared" si="48"/>
        <v>10316</v>
      </c>
      <c r="HT37" s="187">
        <f t="shared" si="48"/>
        <v>9824</v>
      </c>
      <c r="HU37" s="187">
        <f t="shared" si="48"/>
        <v>9824</v>
      </c>
      <c r="HV37" s="187">
        <f t="shared" si="48"/>
        <v>9824</v>
      </c>
      <c r="HW37" s="187">
        <f t="shared" si="48"/>
        <v>9824</v>
      </c>
      <c r="HX37" s="187">
        <f t="shared" si="48"/>
        <v>9824</v>
      </c>
      <c r="HY37" s="187">
        <f t="shared" si="48"/>
        <v>9824</v>
      </c>
      <c r="HZ37" s="187">
        <f t="shared" si="48"/>
        <v>9824</v>
      </c>
      <c r="IA37" s="187">
        <f t="shared" si="48"/>
        <v>9824</v>
      </c>
      <c r="IB37" s="187">
        <f t="shared" si="48"/>
        <v>9824</v>
      </c>
      <c r="IC37" s="187">
        <f t="shared" si="48"/>
        <v>9824</v>
      </c>
      <c r="ID37" s="187">
        <f t="shared" si="48"/>
        <v>9824</v>
      </c>
      <c r="IE37" s="187">
        <f t="shared" si="48"/>
        <v>9824</v>
      </c>
      <c r="IF37" s="187">
        <f t="shared" si="48"/>
        <v>9824</v>
      </c>
      <c r="IG37" s="187">
        <f t="shared" si="48"/>
        <v>9824</v>
      </c>
      <c r="IH37" s="187">
        <f t="shared" si="48"/>
        <v>9824</v>
      </c>
      <c r="II37" s="187">
        <f t="shared" si="48"/>
        <v>9824</v>
      </c>
      <c r="IJ37" s="187">
        <f t="shared" si="48"/>
        <v>9824</v>
      </c>
      <c r="IK37" s="187">
        <f t="shared" si="48"/>
        <v>9824</v>
      </c>
      <c r="IL37" s="187">
        <f t="shared" si="48"/>
        <v>9824</v>
      </c>
      <c r="IM37" s="187">
        <f t="shared" si="48"/>
        <v>9824</v>
      </c>
      <c r="IN37" s="187">
        <f t="shared" si="48"/>
        <v>9824</v>
      </c>
      <c r="IO37" s="187">
        <f t="shared" si="48"/>
        <v>9824</v>
      </c>
      <c r="IP37" s="187">
        <f t="shared" si="48"/>
        <v>9824</v>
      </c>
      <c r="IQ37" s="187">
        <f t="shared" si="48"/>
        <v>9824</v>
      </c>
      <c r="IR37" s="187">
        <f t="shared" si="48"/>
        <v>9824</v>
      </c>
      <c r="IS37" s="187">
        <f t="shared" si="48"/>
        <v>9824</v>
      </c>
      <c r="IT37" s="187">
        <f t="shared" ref="IT37:JN37" si="49">ROUND(IT19*0.82,)+25</f>
        <v>10070</v>
      </c>
      <c r="IU37" s="187">
        <f t="shared" si="49"/>
        <v>10070</v>
      </c>
      <c r="IV37" s="187">
        <f t="shared" si="49"/>
        <v>9824</v>
      </c>
      <c r="IW37" s="187">
        <f t="shared" si="49"/>
        <v>9824</v>
      </c>
      <c r="IX37" s="187">
        <f t="shared" si="49"/>
        <v>9824</v>
      </c>
      <c r="IY37" s="187">
        <f t="shared" si="49"/>
        <v>9824</v>
      </c>
      <c r="IZ37" s="187">
        <f t="shared" si="49"/>
        <v>9824</v>
      </c>
      <c r="JA37" s="187">
        <f t="shared" si="49"/>
        <v>10808</v>
      </c>
      <c r="JB37" s="187">
        <f t="shared" si="49"/>
        <v>10808</v>
      </c>
      <c r="JC37" s="187">
        <f t="shared" si="49"/>
        <v>10808</v>
      </c>
      <c r="JD37" s="187">
        <f t="shared" si="49"/>
        <v>10808</v>
      </c>
      <c r="JE37" s="187">
        <f t="shared" si="49"/>
        <v>10808</v>
      </c>
      <c r="JF37" s="187">
        <f t="shared" si="49"/>
        <v>10808</v>
      </c>
      <c r="JG37" s="187">
        <f t="shared" si="49"/>
        <v>10808</v>
      </c>
      <c r="JH37" s="187">
        <f t="shared" si="49"/>
        <v>11218</v>
      </c>
      <c r="JI37" s="187">
        <f t="shared" si="49"/>
        <v>11218</v>
      </c>
      <c r="JJ37" s="187">
        <f t="shared" si="49"/>
        <v>11218</v>
      </c>
      <c r="JK37" s="187">
        <f t="shared" si="49"/>
        <v>11218</v>
      </c>
      <c r="JL37" s="187">
        <f t="shared" si="49"/>
        <v>11218</v>
      </c>
      <c r="JM37" s="187">
        <f t="shared" si="49"/>
        <v>11218</v>
      </c>
      <c r="JN37" s="187">
        <f t="shared" si="49"/>
        <v>11218</v>
      </c>
    </row>
    <row r="38" spans="1:274" ht="10.7" customHeight="1" x14ac:dyDescent="0.2">
      <c r="A38" s="12">
        <v>2</v>
      </c>
      <c r="B38" s="35">
        <f t="shared" si="44"/>
        <v>12735</v>
      </c>
      <c r="C38" s="35">
        <f t="shared" si="44"/>
        <v>12243</v>
      </c>
      <c r="D38" s="35">
        <f t="shared" si="44"/>
        <v>12243</v>
      </c>
      <c r="E38" s="35">
        <f t="shared" si="44"/>
        <v>12243</v>
      </c>
      <c r="F38" s="35">
        <f t="shared" si="44"/>
        <v>12243</v>
      </c>
      <c r="G38" s="35">
        <f t="shared" si="44"/>
        <v>11423</v>
      </c>
      <c r="H38" s="35">
        <f t="shared" si="44"/>
        <v>11423</v>
      </c>
      <c r="I38" s="35">
        <f t="shared" si="44"/>
        <v>11423</v>
      </c>
      <c r="J38" s="35">
        <f t="shared" si="44"/>
        <v>11423</v>
      </c>
      <c r="K38" s="35">
        <f t="shared" si="44"/>
        <v>11177</v>
      </c>
      <c r="L38" s="35">
        <f t="shared" si="44"/>
        <v>11177</v>
      </c>
      <c r="M38" s="35">
        <f t="shared" si="44"/>
        <v>11177</v>
      </c>
      <c r="N38" s="35">
        <f t="shared" si="44"/>
        <v>11177</v>
      </c>
      <c r="O38" s="35">
        <f t="shared" si="44"/>
        <v>11177</v>
      </c>
      <c r="P38" s="35">
        <f t="shared" si="44"/>
        <v>11177</v>
      </c>
      <c r="Q38" s="35">
        <f t="shared" si="44"/>
        <v>11177</v>
      </c>
      <c r="R38" s="35">
        <f t="shared" si="44"/>
        <v>11177</v>
      </c>
      <c r="S38" s="35">
        <f t="shared" si="44"/>
        <v>11177</v>
      </c>
      <c r="T38" s="35">
        <f t="shared" si="44"/>
        <v>11423</v>
      </c>
      <c r="U38" s="35">
        <f t="shared" si="44"/>
        <v>12571</v>
      </c>
      <c r="V38" s="35">
        <f t="shared" si="44"/>
        <v>12571</v>
      </c>
      <c r="W38" s="35">
        <f t="shared" si="44"/>
        <v>11915</v>
      </c>
      <c r="X38" s="35">
        <f t="shared" si="44"/>
        <v>11177</v>
      </c>
      <c r="Y38" s="35">
        <f t="shared" si="44"/>
        <v>11177</v>
      </c>
      <c r="Z38" s="35">
        <f t="shared" si="44"/>
        <v>11177</v>
      </c>
      <c r="AA38" s="35">
        <f t="shared" si="44"/>
        <v>11177</v>
      </c>
      <c r="AB38" s="35">
        <f t="shared" si="44"/>
        <v>11177</v>
      </c>
      <c r="AC38" s="35">
        <f t="shared" si="44"/>
        <v>11177</v>
      </c>
      <c r="AD38" s="35">
        <f t="shared" si="44"/>
        <v>11915</v>
      </c>
      <c r="AE38" s="35">
        <f t="shared" si="44"/>
        <v>11915</v>
      </c>
      <c r="AF38" s="35">
        <f t="shared" si="44"/>
        <v>11177</v>
      </c>
      <c r="AG38" s="35">
        <f t="shared" si="44"/>
        <v>11177</v>
      </c>
      <c r="AH38" s="35">
        <f t="shared" si="44"/>
        <v>11177</v>
      </c>
      <c r="AI38" s="35">
        <f t="shared" si="44"/>
        <v>11177</v>
      </c>
      <c r="AJ38" s="35">
        <f t="shared" si="44"/>
        <v>12161</v>
      </c>
      <c r="AK38" s="35">
        <f t="shared" ref="AK38:CV38" si="50">ROUND(AK20*0.82,)+25</f>
        <v>12161</v>
      </c>
      <c r="AL38" s="35">
        <f t="shared" si="50"/>
        <v>12161</v>
      </c>
      <c r="AM38" s="35">
        <f t="shared" si="50"/>
        <v>11423</v>
      </c>
      <c r="AN38" s="35">
        <f t="shared" si="50"/>
        <v>11423</v>
      </c>
      <c r="AO38" s="35">
        <f t="shared" si="50"/>
        <v>11423</v>
      </c>
      <c r="AP38" s="35">
        <f t="shared" si="50"/>
        <v>11423</v>
      </c>
      <c r="AQ38" s="35">
        <f t="shared" si="50"/>
        <v>11423</v>
      </c>
      <c r="AR38" s="35">
        <f t="shared" si="50"/>
        <v>11915</v>
      </c>
      <c r="AS38" s="35">
        <f t="shared" si="50"/>
        <v>11915</v>
      </c>
      <c r="AT38" s="35">
        <f t="shared" si="50"/>
        <v>11915</v>
      </c>
      <c r="AU38" s="35">
        <f t="shared" si="50"/>
        <v>11177</v>
      </c>
      <c r="AV38" s="35">
        <f t="shared" si="50"/>
        <v>11177</v>
      </c>
      <c r="AW38" s="35">
        <f t="shared" si="50"/>
        <v>11177</v>
      </c>
      <c r="AX38" s="35">
        <f t="shared" si="50"/>
        <v>11177</v>
      </c>
      <c r="AY38" s="35">
        <f t="shared" si="50"/>
        <v>11177</v>
      </c>
      <c r="AZ38" s="35">
        <f t="shared" si="50"/>
        <v>11177</v>
      </c>
      <c r="BA38" s="35">
        <f t="shared" si="50"/>
        <v>11177</v>
      </c>
      <c r="BB38" s="35">
        <f t="shared" si="50"/>
        <v>11177</v>
      </c>
      <c r="BC38" s="35">
        <f t="shared" si="50"/>
        <v>11177</v>
      </c>
      <c r="BD38" s="35">
        <f t="shared" si="50"/>
        <v>11177</v>
      </c>
      <c r="BE38" s="35">
        <f t="shared" si="50"/>
        <v>11177</v>
      </c>
      <c r="BF38" s="35">
        <f t="shared" si="50"/>
        <v>11177</v>
      </c>
      <c r="BG38" s="35">
        <f t="shared" si="50"/>
        <v>11177</v>
      </c>
      <c r="BH38" s="35">
        <f t="shared" si="50"/>
        <v>11177</v>
      </c>
      <c r="BI38" s="35">
        <f t="shared" si="50"/>
        <v>11177</v>
      </c>
      <c r="BJ38" s="35">
        <f t="shared" si="50"/>
        <v>11177</v>
      </c>
      <c r="BK38" s="35">
        <f t="shared" si="50"/>
        <v>11177</v>
      </c>
      <c r="BL38" s="35">
        <f t="shared" si="50"/>
        <v>11177</v>
      </c>
      <c r="BM38" s="35">
        <f t="shared" si="50"/>
        <v>11177</v>
      </c>
      <c r="BN38" s="35">
        <f t="shared" si="50"/>
        <v>11177</v>
      </c>
      <c r="BO38" s="35">
        <f t="shared" si="50"/>
        <v>11177</v>
      </c>
      <c r="BP38" s="35">
        <f t="shared" si="50"/>
        <v>11423</v>
      </c>
      <c r="BQ38" s="35">
        <f t="shared" si="50"/>
        <v>11423</v>
      </c>
      <c r="BR38" s="35">
        <f t="shared" si="50"/>
        <v>11423</v>
      </c>
      <c r="BS38" s="35">
        <f t="shared" si="50"/>
        <v>11423</v>
      </c>
      <c r="BT38" s="35">
        <f t="shared" si="50"/>
        <v>20853</v>
      </c>
      <c r="BU38" s="35">
        <f t="shared" si="50"/>
        <v>20853</v>
      </c>
      <c r="BV38" s="155">
        <f t="shared" si="50"/>
        <v>20853</v>
      </c>
      <c r="BW38" s="155">
        <f t="shared" si="50"/>
        <v>20853</v>
      </c>
      <c r="BX38" s="155">
        <f t="shared" si="50"/>
        <v>20853</v>
      </c>
      <c r="BY38" s="155">
        <f t="shared" si="50"/>
        <v>20853</v>
      </c>
      <c r="BZ38" s="155">
        <f t="shared" si="50"/>
        <v>20853</v>
      </c>
      <c r="CA38" s="35">
        <f t="shared" si="50"/>
        <v>18803</v>
      </c>
      <c r="CB38" s="35">
        <f t="shared" si="50"/>
        <v>18803</v>
      </c>
      <c r="CC38" s="35">
        <f t="shared" si="50"/>
        <v>19377</v>
      </c>
      <c r="CD38" s="187">
        <f t="shared" si="50"/>
        <v>16507</v>
      </c>
      <c r="CE38" s="187">
        <f t="shared" si="50"/>
        <v>16507</v>
      </c>
      <c r="CF38" s="187">
        <f t="shared" si="50"/>
        <v>16507</v>
      </c>
      <c r="CG38" s="187">
        <f t="shared" si="50"/>
        <v>16507</v>
      </c>
      <c r="CH38" s="35">
        <f t="shared" si="50"/>
        <v>16507</v>
      </c>
      <c r="CI38" s="35">
        <f t="shared" si="50"/>
        <v>16507</v>
      </c>
      <c r="CJ38" s="35">
        <f t="shared" si="50"/>
        <v>15933</v>
      </c>
      <c r="CK38" s="35">
        <f t="shared" si="50"/>
        <v>15933</v>
      </c>
      <c r="CL38" s="35">
        <f t="shared" si="50"/>
        <v>15933</v>
      </c>
      <c r="CM38" s="35">
        <f t="shared" si="50"/>
        <v>15933</v>
      </c>
      <c r="CN38" s="35">
        <f t="shared" si="50"/>
        <v>15933</v>
      </c>
      <c r="CO38" s="35">
        <f t="shared" si="50"/>
        <v>15933</v>
      </c>
      <c r="CP38" s="35">
        <f t="shared" si="50"/>
        <v>15933</v>
      </c>
      <c r="CQ38" s="35">
        <f t="shared" si="50"/>
        <v>15933</v>
      </c>
      <c r="CR38" s="35">
        <f t="shared" si="50"/>
        <v>15933</v>
      </c>
      <c r="CS38" s="35">
        <f t="shared" si="50"/>
        <v>15933</v>
      </c>
      <c r="CT38" s="35">
        <f t="shared" si="50"/>
        <v>15933</v>
      </c>
      <c r="CU38" s="35">
        <f t="shared" si="50"/>
        <v>15933</v>
      </c>
      <c r="CV38" s="35">
        <f t="shared" si="50"/>
        <v>15933</v>
      </c>
      <c r="CW38" s="35">
        <f t="shared" ref="CW38:FH38" si="51">ROUND(CW20*0.82,)+25</f>
        <v>15933</v>
      </c>
      <c r="CX38" s="35">
        <f t="shared" si="51"/>
        <v>15933</v>
      </c>
      <c r="CY38" s="35">
        <f t="shared" si="51"/>
        <v>15933</v>
      </c>
      <c r="CZ38" s="35">
        <f t="shared" si="51"/>
        <v>15933</v>
      </c>
      <c r="DA38" s="35">
        <f t="shared" si="51"/>
        <v>15933</v>
      </c>
      <c r="DB38" s="35">
        <f t="shared" si="51"/>
        <v>15933</v>
      </c>
      <c r="DC38" s="35">
        <f t="shared" si="51"/>
        <v>15933</v>
      </c>
      <c r="DD38" s="35">
        <f t="shared" si="51"/>
        <v>15933</v>
      </c>
      <c r="DE38" s="35">
        <f t="shared" si="51"/>
        <v>15933</v>
      </c>
      <c r="DF38" s="35">
        <f t="shared" si="51"/>
        <v>13391</v>
      </c>
      <c r="DG38" s="35">
        <f t="shared" si="51"/>
        <v>13391</v>
      </c>
      <c r="DH38" s="35">
        <f t="shared" si="51"/>
        <v>13391</v>
      </c>
      <c r="DI38" s="35">
        <f t="shared" si="51"/>
        <v>13391</v>
      </c>
      <c r="DJ38" s="35">
        <f t="shared" si="51"/>
        <v>13801</v>
      </c>
      <c r="DK38" s="35">
        <f t="shared" si="51"/>
        <v>13801</v>
      </c>
      <c r="DL38" s="35">
        <f t="shared" si="51"/>
        <v>13391</v>
      </c>
      <c r="DM38" s="35">
        <f t="shared" si="51"/>
        <v>13391</v>
      </c>
      <c r="DN38" s="35">
        <f t="shared" si="51"/>
        <v>13391</v>
      </c>
      <c r="DO38" s="35">
        <f t="shared" si="51"/>
        <v>13391</v>
      </c>
      <c r="DP38" s="35">
        <f t="shared" si="51"/>
        <v>13391</v>
      </c>
      <c r="DQ38" s="35">
        <f t="shared" si="51"/>
        <v>13801</v>
      </c>
      <c r="DR38" s="35">
        <f t="shared" si="51"/>
        <v>13801</v>
      </c>
      <c r="DS38" s="35">
        <f t="shared" si="51"/>
        <v>13391</v>
      </c>
      <c r="DT38" s="35">
        <f t="shared" si="51"/>
        <v>13391</v>
      </c>
      <c r="DU38" s="35">
        <f t="shared" si="51"/>
        <v>13391</v>
      </c>
      <c r="DV38" s="35">
        <f t="shared" si="51"/>
        <v>13391</v>
      </c>
      <c r="DW38" s="35">
        <f t="shared" si="51"/>
        <v>14211</v>
      </c>
      <c r="DX38" s="35">
        <f t="shared" si="51"/>
        <v>14211</v>
      </c>
      <c r="DY38" s="35">
        <f t="shared" si="51"/>
        <v>14211</v>
      </c>
      <c r="DZ38" s="35">
        <f t="shared" si="51"/>
        <v>13391</v>
      </c>
      <c r="EA38" s="35">
        <f t="shared" si="51"/>
        <v>13391</v>
      </c>
      <c r="EB38" s="35">
        <f t="shared" si="51"/>
        <v>13391</v>
      </c>
      <c r="EC38" s="35">
        <f t="shared" si="51"/>
        <v>13391</v>
      </c>
      <c r="ED38" s="35">
        <f t="shared" si="51"/>
        <v>13391</v>
      </c>
      <c r="EE38" s="35">
        <f t="shared" si="51"/>
        <v>13801</v>
      </c>
      <c r="EF38" s="35">
        <f t="shared" si="51"/>
        <v>13801</v>
      </c>
      <c r="EG38" s="35">
        <f t="shared" si="51"/>
        <v>13391</v>
      </c>
      <c r="EH38" s="35">
        <f t="shared" si="51"/>
        <v>13391</v>
      </c>
      <c r="EI38" s="35">
        <f t="shared" si="51"/>
        <v>13391</v>
      </c>
      <c r="EJ38" s="35">
        <f t="shared" si="51"/>
        <v>13391</v>
      </c>
      <c r="EK38" s="35">
        <f t="shared" si="51"/>
        <v>13391</v>
      </c>
      <c r="EL38" s="35">
        <f t="shared" si="51"/>
        <v>13801</v>
      </c>
      <c r="EM38" s="35">
        <f t="shared" si="51"/>
        <v>13801</v>
      </c>
      <c r="EN38" s="35">
        <f t="shared" si="51"/>
        <v>13391</v>
      </c>
      <c r="EO38" s="35">
        <f t="shared" si="51"/>
        <v>13391</v>
      </c>
      <c r="EP38" s="35">
        <f t="shared" si="51"/>
        <v>13391</v>
      </c>
      <c r="EQ38" s="35">
        <f t="shared" si="51"/>
        <v>13391</v>
      </c>
      <c r="ER38" s="35">
        <f t="shared" si="51"/>
        <v>13391</v>
      </c>
      <c r="ES38" s="35">
        <f t="shared" si="51"/>
        <v>13391</v>
      </c>
      <c r="ET38" s="35">
        <f t="shared" si="51"/>
        <v>13391</v>
      </c>
      <c r="EU38" s="35">
        <f t="shared" si="51"/>
        <v>12571</v>
      </c>
      <c r="EV38" s="35">
        <f t="shared" si="51"/>
        <v>12571</v>
      </c>
      <c r="EW38" s="35">
        <f t="shared" si="51"/>
        <v>12571</v>
      </c>
      <c r="EX38" s="35">
        <f t="shared" si="51"/>
        <v>12571</v>
      </c>
      <c r="EY38" s="35">
        <f t="shared" si="51"/>
        <v>12571</v>
      </c>
      <c r="EZ38" s="35">
        <f t="shared" si="51"/>
        <v>12571</v>
      </c>
      <c r="FA38" s="35">
        <f t="shared" si="51"/>
        <v>12571</v>
      </c>
      <c r="FB38" s="35">
        <f t="shared" si="51"/>
        <v>12161</v>
      </c>
      <c r="FC38" s="35">
        <f t="shared" si="51"/>
        <v>12161</v>
      </c>
      <c r="FD38" s="35">
        <f t="shared" si="51"/>
        <v>12161</v>
      </c>
      <c r="FE38" s="35">
        <f t="shared" si="51"/>
        <v>12161</v>
      </c>
      <c r="FF38" s="35">
        <f t="shared" si="51"/>
        <v>12161</v>
      </c>
      <c r="FG38" s="35">
        <f t="shared" si="51"/>
        <v>12571</v>
      </c>
      <c r="FH38" s="35">
        <f t="shared" si="51"/>
        <v>12571</v>
      </c>
      <c r="FI38" s="35">
        <f t="shared" ref="FI38:GG38" si="52">ROUND(FI20*0.82,)+25</f>
        <v>12161</v>
      </c>
      <c r="FJ38" s="35">
        <f t="shared" si="52"/>
        <v>12161</v>
      </c>
      <c r="FK38" s="35">
        <f t="shared" si="52"/>
        <v>12161</v>
      </c>
      <c r="FL38" s="35">
        <f t="shared" si="52"/>
        <v>12161</v>
      </c>
      <c r="FM38" s="35">
        <f t="shared" si="52"/>
        <v>12161</v>
      </c>
      <c r="FN38" s="35">
        <f t="shared" si="52"/>
        <v>12571</v>
      </c>
      <c r="FO38" s="35">
        <f t="shared" si="52"/>
        <v>12571</v>
      </c>
      <c r="FP38" s="35">
        <f t="shared" si="52"/>
        <v>12161</v>
      </c>
      <c r="FQ38" s="35">
        <f t="shared" si="52"/>
        <v>12161</v>
      </c>
      <c r="FR38" s="35">
        <f t="shared" si="52"/>
        <v>12161</v>
      </c>
      <c r="FS38" s="35">
        <f t="shared" si="52"/>
        <v>12161</v>
      </c>
      <c r="FT38" s="35">
        <f t="shared" si="52"/>
        <v>12161</v>
      </c>
      <c r="FU38" s="35">
        <f t="shared" si="52"/>
        <v>12571</v>
      </c>
      <c r="FV38" s="35">
        <f t="shared" si="52"/>
        <v>12571</v>
      </c>
      <c r="FW38" s="35">
        <f t="shared" si="52"/>
        <v>12571</v>
      </c>
      <c r="FX38" s="35">
        <f t="shared" si="52"/>
        <v>12571</v>
      </c>
      <c r="FY38" s="35">
        <f t="shared" si="52"/>
        <v>12571</v>
      </c>
      <c r="FZ38" s="35">
        <f t="shared" si="52"/>
        <v>12571</v>
      </c>
      <c r="GA38" s="35">
        <f t="shared" si="52"/>
        <v>12571</v>
      </c>
      <c r="GB38" s="35">
        <f t="shared" si="52"/>
        <v>12571</v>
      </c>
      <c r="GC38" s="35">
        <f t="shared" si="52"/>
        <v>12571</v>
      </c>
      <c r="GD38" s="35">
        <f t="shared" si="52"/>
        <v>12571</v>
      </c>
      <c r="GE38" s="35">
        <f t="shared" si="52"/>
        <v>12571</v>
      </c>
      <c r="GF38" s="35">
        <f t="shared" si="52"/>
        <v>12571</v>
      </c>
      <c r="GG38" s="187">
        <f t="shared" si="52"/>
        <v>12571</v>
      </c>
      <c r="GH38" s="187">
        <f t="shared" ref="GH38:IS38" si="53">ROUND(GH20*0.82,)+25</f>
        <v>12571</v>
      </c>
      <c r="GI38" s="187">
        <f t="shared" si="53"/>
        <v>12571</v>
      </c>
      <c r="GJ38" s="187">
        <f t="shared" si="53"/>
        <v>12571</v>
      </c>
      <c r="GK38" s="187">
        <f t="shared" si="53"/>
        <v>11915</v>
      </c>
      <c r="GL38" s="187">
        <f t="shared" si="53"/>
        <v>11915</v>
      </c>
      <c r="GM38" s="187">
        <f t="shared" si="53"/>
        <v>11915</v>
      </c>
      <c r="GN38" s="187">
        <f t="shared" si="53"/>
        <v>11915</v>
      </c>
      <c r="GO38" s="187">
        <f t="shared" si="53"/>
        <v>11915</v>
      </c>
      <c r="GP38" s="187">
        <f t="shared" si="53"/>
        <v>12161</v>
      </c>
      <c r="GQ38" s="187">
        <f t="shared" si="53"/>
        <v>12161</v>
      </c>
      <c r="GR38" s="187">
        <f t="shared" si="53"/>
        <v>11915</v>
      </c>
      <c r="GS38" s="187">
        <f t="shared" si="53"/>
        <v>11915</v>
      </c>
      <c r="GT38" s="187">
        <f t="shared" si="53"/>
        <v>11915</v>
      </c>
      <c r="GU38" s="187">
        <f t="shared" si="53"/>
        <v>11915</v>
      </c>
      <c r="GV38" s="187">
        <f t="shared" si="53"/>
        <v>11915</v>
      </c>
      <c r="GW38" s="187">
        <f t="shared" si="53"/>
        <v>11915</v>
      </c>
      <c r="GX38" s="187">
        <f t="shared" si="53"/>
        <v>11915</v>
      </c>
      <c r="GY38" s="187">
        <f t="shared" si="53"/>
        <v>11669</v>
      </c>
      <c r="GZ38" s="187">
        <f t="shared" si="53"/>
        <v>11669</v>
      </c>
      <c r="HA38" s="187">
        <f t="shared" si="53"/>
        <v>11669</v>
      </c>
      <c r="HB38" s="187">
        <f t="shared" si="53"/>
        <v>11669</v>
      </c>
      <c r="HC38" s="187">
        <f t="shared" si="53"/>
        <v>11669</v>
      </c>
      <c r="HD38" s="187">
        <f t="shared" si="53"/>
        <v>11915</v>
      </c>
      <c r="HE38" s="187">
        <f t="shared" si="53"/>
        <v>11915</v>
      </c>
      <c r="HF38" s="187">
        <f t="shared" si="53"/>
        <v>11669</v>
      </c>
      <c r="HG38" s="187">
        <f t="shared" si="53"/>
        <v>11669</v>
      </c>
      <c r="HH38" s="187">
        <f t="shared" si="53"/>
        <v>11915</v>
      </c>
      <c r="HI38" s="187">
        <f t="shared" si="53"/>
        <v>11915</v>
      </c>
      <c r="HJ38" s="187">
        <f t="shared" si="53"/>
        <v>11915</v>
      </c>
      <c r="HK38" s="187">
        <f t="shared" si="53"/>
        <v>11915</v>
      </c>
      <c r="HL38" s="187">
        <f t="shared" si="53"/>
        <v>11915</v>
      </c>
      <c r="HM38" s="187">
        <f t="shared" si="53"/>
        <v>11669</v>
      </c>
      <c r="HN38" s="187">
        <f t="shared" si="53"/>
        <v>11669</v>
      </c>
      <c r="HO38" s="187">
        <f t="shared" si="53"/>
        <v>11669</v>
      </c>
      <c r="HP38" s="187">
        <f t="shared" si="53"/>
        <v>11669</v>
      </c>
      <c r="HQ38" s="187">
        <f t="shared" si="53"/>
        <v>11669</v>
      </c>
      <c r="HR38" s="187">
        <f t="shared" si="53"/>
        <v>11669</v>
      </c>
      <c r="HS38" s="187">
        <f t="shared" si="53"/>
        <v>11669</v>
      </c>
      <c r="HT38" s="187">
        <f t="shared" si="53"/>
        <v>11177</v>
      </c>
      <c r="HU38" s="187">
        <f t="shared" si="53"/>
        <v>11177</v>
      </c>
      <c r="HV38" s="187">
        <f t="shared" si="53"/>
        <v>11177</v>
      </c>
      <c r="HW38" s="187">
        <f t="shared" si="53"/>
        <v>11177</v>
      </c>
      <c r="HX38" s="187">
        <f t="shared" si="53"/>
        <v>11177</v>
      </c>
      <c r="HY38" s="187">
        <f t="shared" si="53"/>
        <v>11177</v>
      </c>
      <c r="HZ38" s="187">
        <f t="shared" si="53"/>
        <v>11177</v>
      </c>
      <c r="IA38" s="187">
        <f t="shared" si="53"/>
        <v>11177</v>
      </c>
      <c r="IB38" s="187">
        <f t="shared" si="53"/>
        <v>11177</v>
      </c>
      <c r="IC38" s="187">
        <f t="shared" si="53"/>
        <v>11177</v>
      </c>
      <c r="ID38" s="187">
        <f t="shared" si="53"/>
        <v>11177</v>
      </c>
      <c r="IE38" s="187">
        <f t="shared" si="53"/>
        <v>11177</v>
      </c>
      <c r="IF38" s="187">
        <f t="shared" si="53"/>
        <v>11177</v>
      </c>
      <c r="IG38" s="187">
        <f t="shared" si="53"/>
        <v>11177</v>
      </c>
      <c r="IH38" s="187">
        <f t="shared" si="53"/>
        <v>11177</v>
      </c>
      <c r="II38" s="187">
        <f t="shared" si="53"/>
        <v>11177</v>
      </c>
      <c r="IJ38" s="187">
        <f t="shared" si="53"/>
        <v>11177</v>
      </c>
      <c r="IK38" s="187">
        <f t="shared" si="53"/>
        <v>11177</v>
      </c>
      <c r="IL38" s="187">
        <f t="shared" si="53"/>
        <v>11177</v>
      </c>
      <c r="IM38" s="187">
        <f t="shared" si="53"/>
        <v>11177</v>
      </c>
      <c r="IN38" s="187">
        <f t="shared" si="53"/>
        <v>11177</v>
      </c>
      <c r="IO38" s="187">
        <f t="shared" si="53"/>
        <v>11177</v>
      </c>
      <c r="IP38" s="187">
        <f t="shared" si="53"/>
        <v>11177</v>
      </c>
      <c r="IQ38" s="187">
        <f t="shared" si="53"/>
        <v>11177</v>
      </c>
      <c r="IR38" s="187">
        <f t="shared" si="53"/>
        <v>11177</v>
      </c>
      <c r="IS38" s="187">
        <f t="shared" si="53"/>
        <v>11177</v>
      </c>
      <c r="IT38" s="187">
        <f t="shared" ref="IT38:JN38" si="54">ROUND(IT20*0.82,)+25</f>
        <v>11423</v>
      </c>
      <c r="IU38" s="187">
        <f t="shared" si="54"/>
        <v>11423</v>
      </c>
      <c r="IV38" s="187">
        <f t="shared" si="54"/>
        <v>11177</v>
      </c>
      <c r="IW38" s="187">
        <f t="shared" si="54"/>
        <v>11177</v>
      </c>
      <c r="IX38" s="187">
        <f t="shared" si="54"/>
        <v>11177</v>
      </c>
      <c r="IY38" s="187">
        <f t="shared" si="54"/>
        <v>11177</v>
      </c>
      <c r="IZ38" s="187">
        <f t="shared" si="54"/>
        <v>11177</v>
      </c>
      <c r="JA38" s="187">
        <f t="shared" si="54"/>
        <v>12161</v>
      </c>
      <c r="JB38" s="187">
        <f t="shared" si="54"/>
        <v>12161</v>
      </c>
      <c r="JC38" s="187">
        <f t="shared" si="54"/>
        <v>12161</v>
      </c>
      <c r="JD38" s="187">
        <f t="shared" si="54"/>
        <v>12161</v>
      </c>
      <c r="JE38" s="187">
        <f t="shared" si="54"/>
        <v>12161</v>
      </c>
      <c r="JF38" s="187">
        <f t="shared" si="54"/>
        <v>12161</v>
      </c>
      <c r="JG38" s="187">
        <f t="shared" si="54"/>
        <v>12161</v>
      </c>
      <c r="JH38" s="187">
        <f t="shared" si="54"/>
        <v>12571</v>
      </c>
      <c r="JI38" s="187">
        <f t="shared" si="54"/>
        <v>12571</v>
      </c>
      <c r="JJ38" s="187">
        <f t="shared" si="54"/>
        <v>12571</v>
      </c>
      <c r="JK38" s="187">
        <f t="shared" si="54"/>
        <v>12571</v>
      </c>
      <c r="JL38" s="187">
        <f t="shared" si="54"/>
        <v>12571</v>
      </c>
      <c r="JM38" s="187">
        <f t="shared" si="54"/>
        <v>12571</v>
      </c>
      <c r="JN38" s="187">
        <f t="shared" si="54"/>
        <v>12571</v>
      </c>
    </row>
    <row r="39" spans="1:274" s="22" customFormat="1" x14ac:dyDescent="0.2">
      <c r="A39" s="202" t="s">
        <v>9</v>
      </c>
    </row>
    <row r="40" spans="1:274" s="22" customFormat="1" ht="32.25" customHeight="1" x14ac:dyDescent="0.2">
      <c r="A40" s="203" t="s">
        <v>10</v>
      </c>
    </row>
    <row r="41" spans="1:274" ht="11.45" customHeight="1" x14ac:dyDescent="0.2"/>
    <row r="42" spans="1:274" x14ac:dyDescent="0.2">
      <c r="A42" s="121" t="s">
        <v>13</v>
      </c>
    </row>
    <row r="43" spans="1:274" x14ac:dyDescent="0.2">
      <c r="A43" s="47" t="s">
        <v>14</v>
      </c>
    </row>
    <row r="44" spans="1:274" x14ac:dyDescent="0.2">
      <c r="A44" s="47" t="s">
        <v>15</v>
      </c>
    </row>
    <row r="45" spans="1:274" ht="12" customHeight="1" x14ac:dyDescent="0.2">
      <c r="A45" s="48" t="s">
        <v>16</v>
      </c>
    </row>
    <row r="46" spans="1:274" x14ac:dyDescent="0.2">
      <c r="A46" s="23" t="s">
        <v>17</v>
      </c>
    </row>
    <row r="47" spans="1:274" ht="10.7" customHeight="1" x14ac:dyDescent="0.2">
      <c r="A47" s="47"/>
    </row>
    <row r="48" spans="1:274" ht="22.5" customHeight="1" x14ac:dyDescent="0.2">
      <c r="A48" s="85" t="s">
        <v>18</v>
      </c>
    </row>
    <row r="49" spans="1:1" ht="84" x14ac:dyDescent="0.2">
      <c r="A49" s="145" t="s">
        <v>74</v>
      </c>
    </row>
    <row r="50" spans="1:1" x14ac:dyDescent="0.2">
      <c r="A50" s="22"/>
    </row>
    <row r="51" spans="1:1" x14ac:dyDescent="0.2">
      <c r="A51" s="151" t="s">
        <v>57</v>
      </c>
    </row>
    <row r="52" spans="1:1" x14ac:dyDescent="0.2">
      <c r="A52" s="152" t="s">
        <v>37</v>
      </c>
    </row>
    <row r="53" spans="1:1" x14ac:dyDescent="0.2">
      <c r="A53" s="153"/>
    </row>
  </sheetData>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sheetPr>
  <dimension ref="A1:JI36"/>
  <sheetViews>
    <sheetView workbookViewId="0">
      <pane xSplit="1" topLeftCell="B1" activePane="topRight" state="frozen"/>
      <selection pane="topRight" activeCell="B1" sqref="B1:C1048576"/>
    </sheetView>
  </sheetViews>
  <sheetFormatPr defaultColWidth="8.7109375" defaultRowHeight="12.75" x14ac:dyDescent="0.2"/>
  <cols>
    <col min="1" max="1" width="66.140625" style="60" customWidth="1"/>
    <col min="2" max="68" width="12.28515625" style="60" customWidth="1"/>
    <col min="69" max="73" width="12.28515625" style="223" customWidth="1"/>
    <col min="74" max="76" width="12.28515625" style="60" customWidth="1"/>
    <col min="77" max="80" width="12.28515625" style="224" customWidth="1"/>
    <col min="81" max="83" width="12.28515625" style="60" customWidth="1"/>
    <col min="84" max="87" width="12.28515625" style="223" customWidth="1"/>
    <col min="88" max="183" width="12.28515625" style="60" customWidth="1"/>
    <col min="184" max="184" width="12.28515625" style="224" customWidth="1"/>
    <col min="185" max="269" width="12.28515625" style="60" customWidth="1"/>
    <col min="270" max="16384" width="8.7109375" style="60"/>
  </cols>
  <sheetData>
    <row r="1" spans="1:269" ht="15" x14ac:dyDescent="0.2">
      <c r="A1" s="191" t="s">
        <v>22</v>
      </c>
    </row>
    <row r="2" spans="1:269" s="73" customFormat="1" ht="15" x14ac:dyDescent="0.2">
      <c r="A2" s="192" t="s">
        <v>23</v>
      </c>
      <c r="BQ2" s="74"/>
      <c r="BR2" s="74"/>
      <c r="BS2" s="74"/>
      <c r="BT2" s="74"/>
      <c r="BU2" s="74"/>
      <c r="BY2" s="231"/>
      <c r="BZ2" s="231"/>
      <c r="CA2" s="231"/>
      <c r="CB2" s="231"/>
      <c r="CF2" s="74"/>
      <c r="CG2" s="74"/>
      <c r="CH2" s="74"/>
      <c r="CI2" s="74"/>
      <c r="GB2" s="231"/>
    </row>
    <row r="3" spans="1:269" s="73" customFormat="1" hidden="1" x14ac:dyDescent="0.2">
      <c r="A3" s="2"/>
      <c r="BQ3" s="74"/>
      <c r="BR3" s="74"/>
      <c r="BS3" s="74"/>
      <c r="BT3" s="74"/>
      <c r="BU3" s="74"/>
      <c r="BY3" s="231"/>
      <c r="BZ3" s="231"/>
      <c r="CA3" s="231"/>
      <c r="CB3" s="231"/>
      <c r="CF3" s="74"/>
      <c r="CG3" s="74"/>
      <c r="CH3" s="74"/>
      <c r="CI3" s="74"/>
      <c r="GB3" s="231"/>
    </row>
    <row r="4" spans="1:269" s="73" customFormat="1" hidden="1" x14ac:dyDescent="0.2">
      <c r="A4" s="5" t="s">
        <v>2</v>
      </c>
      <c r="BQ4" s="74"/>
      <c r="BR4" s="74"/>
      <c r="BS4" s="74"/>
      <c r="BT4" s="74"/>
      <c r="BU4" s="74"/>
      <c r="BY4" s="231"/>
      <c r="BZ4" s="231"/>
      <c r="CA4" s="231"/>
      <c r="CB4" s="231"/>
      <c r="CF4" s="74"/>
      <c r="CG4" s="74"/>
      <c r="CH4" s="74"/>
      <c r="CI4" s="74"/>
      <c r="GB4" s="231"/>
    </row>
    <row r="5" spans="1:269" s="73" customFormat="1" ht="24" hidden="1" customHeight="1" x14ac:dyDescent="0.2">
      <c r="A5" s="76"/>
      <c r="B5" s="8">
        <f>RO!B4</f>
        <v>46113</v>
      </c>
      <c r="C5" s="8">
        <f>RO!C4</f>
        <v>46114</v>
      </c>
      <c r="D5" s="8">
        <f>RO!D4</f>
        <v>46115</v>
      </c>
      <c r="E5" s="8">
        <f>RO!E4</f>
        <v>46116</v>
      </c>
      <c r="F5" s="8">
        <f>RO!F4</f>
        <v>46117</v>
      </c>
      <c r="G5" s="8">
        <f>RO!G4</f>
        <v>46118</v>
      </c>
      <c r="H5" s="8">
        <f>RO!H4</f>
        <v>46119</v>
      </c>
      <c r="I5" s="8">
        <f>RO!I4</f>
        <v>46120</v>
      </c>
      <c r="J5" s="8">
        <f>RO!J4</f>
        <v>46121</v>
      </c>
      <c r="K5" s="8">
        <f>RO!K4</f>
        <v>46122</v>
      </c>
      <c r="L5" s="8">
        <f>RO!L4</f>
        <v>46123</v>
      </c>
      <c r="M5" s="8">
        <f>RO!M4</f>
        <v>46124</v>
      </c>
      <c r="N5" s="8">
        <f>RO!N4</f>
        <v>46125</v>
      </c>
      <c r="O5" s="8">
        <f>RO!O4</f>
        <v>46126</v>
      </c>
      <c r="P5" s="8">
        <f>RO!P4</f>
        <v>46127</v>
      </c>
      <c r="Q5" s="8">
        <f>RO!Q4</f>
        <v>46128</v>
      </c>
      <c r="R5" s="8">
        <f>RO!R4</f>
        <v>46129</v>
      </c>
      <c r="S5" s="8">
        <f>RO!S4</f>
        <v>46130</v>
      </c>
      <c r="T5" s="8">
        <f>RO!T4</f>
        <v>46131</v>
      </c>
      <c r="U5" s="8">
        <f>RO!U4</f>
        <v>46132</v>
      </c>
      <c r="V5" s="8">
        <f>RO!V4</f>
        <v>46133</v>
      </c>
      <c r="W5" s="8">
        <f>RO!W4</f>
        <v>46134</v>
      </c>
      <c r="X5" s="8">
        <f>RO!X4</f>
        <v>46135</v>
      </c>
      <c r="Y5" s="8">
        <f>RO!Y4</f>
        <v>46136</v>
      </c>
      <c r="Z5" s="8">
        <f>RO!Z4</f>
        <v>46137</v>
      </c>
      <c r="AA5" s="8">
        <f>RO!AA4</f>
        <v>46138</v>
      </c>
      <c r="AB5" s="8">
        <f>RO!AB4</f>
        <v>46139</v>
      </c>
      <c r="AC5" s="8">
        <f>RO!AC4</f>
        <v>46140</v>
      </c>
      <c r="AD5" s="8">
        <f>RO!AD4</f>
        <v>46141</v>
      </c>
      <c r="AE5" s="8">
        <f>RO!AE4</f>
        <v>46142</v>
      </c>
      <c r="AF5" s="8">
        <f>RO!AF4</f>
        <v>46143</v>
      </c>
      <c r="AG5" s="8">
        <f>RO!AG4</f>
        <v>46144</v>
      </c>
      <c r="AH5" s="8">
        <f>RO!AH4</f>
        <v>46145</v>
      </c>
      <c r="AI5" s="8">
        <f>RO!AI4</f>
        <v>46146</v>
      </c>
      <c r="AJ5" s="8">
        <f>RO!AJ4</f>
        <v>46147</v>
      </c>
      <c r="AK5" s="8">
        <f>RO!AK4</f>
        <v>46148</v>
      </c>
      <c r="AL5" s="8">
        <f>RO!AL4</f>
        <v>46149</v>
      </c>
      <c r="AM5" s="8">
        <f>RO!AM4</f>
        <v>46150</v>
      </c>
      <c r="AN5" s="8">
        <f>RO!AN4</f>
        <v>46151</v>
      </c>
      <c r="AO5" s="8">
        <f>RO!AO4</f>
        <v>46152</v>
      </c>
      <c r="AP5" s="8">
        <f>RO!AP4</f>
        <v>46153</v>
      </c>
      <c r="AQ5" s="8">
        <f>RO!AQ4</f>
        <v>46154</v>
      </c>
      <c r="AR5" s="8">
        <f>RO!AR4</f>
        <v>46155</v>
      </c>
      <c r="AS5" s="8">
        <f>RO!AS4</f>
        <v>46156</v>
      </c>
      <c r="AT5" s="8">
        <f>RO!AT4</f>
        <v>46157</v>
      </c>
      <c r="AU5" s="8">
        <f>RO!AU4</f>
        <v>46158</v>
      </c>
      <c r="AV5" s="8">
        <f>RO!AV4</f>
        <v>46159</v>
      </c>
      <c r="AW5" s="8">
        <f>RO!AW4</f>
        <v>46160</v>
      </c>
      <c r="AX5" s="8">
        <f>RO!AX4</f>
        <v>46161</v>
      </c>
      <c r="AY5" s="8">
        <f>RO!AY4</f>
        <v>46162</v>
      </c>
      <c r="AZ5" s="8">
        <f>RO!AZ4</f>
        <v>46163</v>
      </c>
      <c r="BA5" s="8">
        <f>RO!BA4</f>
        <v>46164</v>
      </c>
      <c r="BB5" s="8">
        <f>RO!BB4</f>
        <v>46165</v>
      </c>
      <c r="BC5" s="8">
        <f>RO!BC4</f>
        <v>46166</v>
      </c>
      <c r="BD5" s="8">
        <f>RO!BD4</f>
        <v>46167</v>
      </c>
      <c r="BE5" s="8">
        <f>RO!BE4</f>
        <v>46168</v>
      </c>
      <c r="BF5" s="8">
        <f>RO!BF4</f>
        <v>46169</v>
      </c>
      <c r="BG5" s="8">
        <f>RO!BG4</f>
        <v>46170</v>
      </c>
      <c r="BH5" s="8">
        <f>RO!BH4</f>
        <v>46171</v>
      </c>
      <c r="BI5" s="8">
        <f>RO!BI4</f>
        <v>46172</v>
      </c>
      <c r="BJ5" s="8">
        <f>RO!BJ4</f>
        <v>46173</v>
      </c>
      <c r="BK5" s="8">
        <f>RO!BK4</f>
        <v>46174</v>
      </c>
      <c r="BL5" s="8">
        <f>RO!BL4</f>
        <v>46175</v>
      </c>
      <c r="BM5" s="8">
        <f>RO!BM4</f>
        <v>46176</v>
      </c>
      <c r="BN5" s="8">
        <f>RO!BN4</f>
        <v>46177</v>
      </c>
      <c r="BO5" s="8">
        <f>RO!BO4</f>
        <v>46178</v>
      </c>
      <c r="BP5" s="8">
        <f>RO!BP4</f>
        <v>46179</v>
      </c>
      <c r="BQ5" s="38">
        <f>RO!BQ4</f>
        <v>46180</v>
      </c>
      <c r="BR5" s="38">
        <f>RO!BR4</f>
        <v>46181</v>
      </c>
      <c r="BS5" s="38">
        <f>RO!BS4</f>
        <v>46182</v>
      </c>
      <c r="BT5" s="38">
        <f>RO!BT4</f>
        <v>46183</v>
      </c>
      <c r="BU5" s="38">
        <f>RO!BU4</f>
        <v>46184</v>
      </c>
      <c r="BV5" s="8">
        <f>RO!BV4</f>
        <v>46185</v>
      </c>
      <c r="BW5" s="8">
        <f>RO!BW4</f>
        <v>46186</v>
      </c>
      <c r="BX5" s="8">
        <f>RO!BX4</f>
        <v>46187</v>
      </c>
      <c r="BY5" s="220">
        <f>RO!BY4</f>
        <v>46188</v>
      </c>
      <c r="BZ5" s="220">
        <f>RO!BZ4</f>
        <v>46189</v>
      </c>
      <c r="CA5" s="220">
        <f>RO!CA4</f>
        <v>46190</v>
      </c>
      <c r="CB5" s="220">
        <f>RO!CB4</f>
        <v>46191</v>
      </c>
      <c r="CC5" s="8">
        <f>RO!CC4</f>
        <v>46192</v>
      </c>
      <c r="CD5" s="8">
        <f>RO!CD4</f>
        <v>46193</v>
      </c>
      <c r="CE5" s="8">
        <f>RO!CE4</f>
        <v>46194</v>
      </c>
      <c r="CF5" s="38">
        <f>RO!CF4</f>
        <v>46195</v>
      </c>
      <c r="CG5" s="38">
        <f>RO!CG4</f>
        <v>46196</v>
      </c>
      <c r="CH5" s="38">
        <f>RO!CH4</f>
        <v>46197</v>
      </c>
      <c r="CI5" s="38">
        <f>RO!CI4</f>
        <v>46198</v>
      </c>
      <c r="CJ5" s="8">
        <f>RO!CJ4</f>
        <v>46199</v>
      </c>
      <c r="CK5" s="8">
        <f>RO!CK4</f>
        <v>46200</v>
      </c>
      <c r="CL5" s="8">
        <f>RO!CL4</f>
        <v>46201</v>
      </c>
      <c r="CM5" s="8">
        <f>RO!CM4</f>
        <v>46202</v>
      </c>
      <c r="CN5" s="8">
        <f>RO!CN4</f>
        <v>46203</v>
      </c>
      <c r="CO5" s="8">
        <f>RO!CO4</f>
        <v>46204</v>
      </c>
      <c r="CP5" s="8">
        <f>RO!CP4</f>
        <v>46205</v>
      </c>
      <c r="CQ5" s="8">
        <f>RO!CQ4</f>
        <v>46206</v>
      </c>
      <c r="CR5" s="8">
        <f>RO!CR4</f>
        <v>46207</v>
      </c>
      <c r="CS5" s="8">
        <f>RO!CS4</f>
        <v>46208</v>
      </c>
      <c r="CT5" s="8">
        <f>RO!CT4</f>
        <v>46209</v>
      </c>
      <c r="CU5" s="8">
        <f>RO!CU4</f>
        <v>46210</v>
      </c>
      <c r="CV5" s="8">
        <f>RO!CV4</f>
        <v>46211</v>
      </c>
      <c r="CW5" s="8">
        <f>RO!CW4</f>
        <v>46212</v>
      </c>
      <c r="CX5" s="8">
        <f>RO!CX4</f>
        <v>46213</v>
      </c>
      <c r="CY5" s="8">
        <f>RO!CY4</f>
        <v>46214</v>
      </c>
      <c r="CZ5" s="8">
        <f>RO!CZ4</f>
        <v>46215</v>
      </c>
      <c r="DA5" s="8">
        <f>RO!DA4</f>
        <v>46216</v>
      </c>
      <c r="DB5" s="8">
        <f>RO!DB4</f>
        <v>46217</v>
      </c>
      <c r="DC5" s="8">
        <f>RO!DC4</f>
        <v>46218</v>
      </c>
      <c r="DD5" s="8">
        <f>RO!DD4</f>
        <v>46219</v>
      </c>
      <c r="DE5" s="8">
        <f>RO!DE4</f>
        <v>46220</v>
      </c>
      <c r="DF5" s="8">
        <f>RO!DF4</f>
        <v>46221</v>
      </c>
      <c r="DG5" s="8">
        <f>RO!DG4</f>
        <v>46222</v>
      </c>
      <c r="DH5" s="8">
        <f>RO!DH4</f>
        <v>46223</v>
      </c>
      <c r="DI5" s="8">
        <f>RO!DI4</f>
        <v>46224</v>
      </c>
      <c r="DJ5" s="8">
        <f>RO!DJ4</f>
        <v>46225</v>
      </c>
      <c r="DK5" s="8">
        <f>RO!DK4</f>
        <v>46226</v>
      </c>
      <c r="DL5" s="8">
        <f>RO!DL4</f>
        <v>46227</v>
      </c>
      <c r="DM5" s="8">
        <f>RO!DM4</f>
        <v>46228</v>
      </c>
      <c r="DN5" s="8">
        <f>RO!DN4</f>
        <v>46229</v>
      </c>
      <c r="DO5" s="8">
        <f>RO!DO4</f>
        <v>46230</v>
      </c>
      <c r="DP5" s="8">
        <f>RO!DP4</f>
        <v>46231</v>
      </c>
      <c r="DQ5" s="8">
        <f>RO!DQ4</f>
        <v>46232</v>
      </c>
      <c r="DR5" s="8">
        <f>RO!DR4</f>
        <v>46233</v>
      </c>
      <c r="DS5" s="8">
        <f>RO!DS4</f>
        <v>46234</v>
      </c>
      <c r="DT5" s="8">
        <f>RO!DT4</f>
        <v>46235</v>
      </c>
      <c r="DU5" s="8">
        <f>RO!DU4</f>
        <v>46236</v>
      </c>
      <c r="DV5" s="8">
        <f>RO!DV4</f>
        <v>46237</v>
      </c>
      <c r="DW5" s="8">
        <f>RO!DW4</f>
        <v>46238</v>
      </c>
      <c r="DX5" s="8">
        <f>RO!DX4</f>
        <v>46239</v>
      </c>
      <c r="DY5" s="8">
        <f>RO!DY4</f>
        <v>46240</v>
      </c>
      <c r="DZ5" s="8">
        <f>RO!DZ4</f>
        <v>46241</v>
      </c>
      <c r="EA5" s="8">
        <f>RO!EA4</f>
        <v>46242</v>
      </c>
      <c r="EB5" s="8">
        <f>RO!EB4</f>
        <v>46243</v>
      </c>
      <c r="EC5" s="8">
        <f>RO!EC4</f>
        <v>46244</v>
      </c>
      <c r="ED5" s="8">
        <f>RO!ED4</f>
        <v>46245</v>
      </c>
      <c r="EE5" s="8">
        <f>RO!EE4</f>
        <v>46246</v>
      </c>
      <c r="EF5" s="8">
        <f>RO!EF4</f>
        <v>46247</v>
      </c>
      <c r="EG5" s="8">
        <f>RO!EG4</f>
        <v>46248</v>
      </c>
      <c r="EH5" s="8">
        <f>RO!EH4</f>
        <v>46249</v>
      </c>
      <c r="EI5" s="8">
        <f>RO!EI4</f>
        <v>46250</v>
      </c>
      <c r="EJ5" s="8">
        <f>RO!EJ4</f>
        <v>46251</v>
      </c>
      <c r="EK5" s="8">
        <f>RO!EK4</f>
        <v>46252</v>
      </c>
      <c r="EL5" s="8">
        <f>RO!EL4</f>
        <v>46253</v>
      </c>
      <c r="EM5" s="8">
        <f>RO!EM4</f>
        <v>46254</v>
      </c>
      <c r="EN5" s="8">
        <f>RO!EN4</f>
        <v>46255</v>
      </c>
      <c r="EO5" s="8">
        <f>RO!EO4</f>
        <v>46256</v>
      </c>
      <c r="EP5" s="8">
        <f>RO!EP4</f>
        <v>46257</v>
      </c>
      <c r="EQ5" s="8">
        <f>RO!EQ4</f>
        <v>46258</v>
      </c>
      <c r="ER5" s="8">
        <f>RO!ER4</f>
        <v>46259</v>
      </c>
      <c r="ES5" s="8">
        <f>RO!ES4</f>
        <v>46260</v>
      </c>
      <c r="ET5" s="8">
        <f>RO!ET4</f>
        <v>46261</v>
      </c>
      <c r="EU5" s="8">
        <f>RO!EU4</f>
        <v>46262</v>
      </c>
      <c r="EV5" s="8">
        <f>RO!EV4</f>
        <v>46263</v>
      </c>
      <c r="EW5" s="8">
        <f>RO!EW4</f>
        <v>46264</v>
      </c>
      <c r="EX5" s="8">
        <f>RO!EX4</f>
        <v>46265</v>
      </c>
      <c r="EY5" s="8">
        <f>RO!EY4</f>
        <v>46266</v>
      </c>
      <c r="EZ5" s="8">
        <f>RO!EZ4</f>
        <v>46267</v>
      </c>
      <c r="FA5" s="8">
        <f>RO!FA4</f>
        <v>46268</v>
      </c>
      <c r="FB5" s="8">
        <f>RO!FB4</f>
        <v>46269</v>
      </c>
      <c r="FC5" s="8">
        <f>RO!FC4</f>
        <v>46270</v>
      </c>
      <c r="FD5" s="8">
        <f>RO!FD4</f>
        <v>46271</v>
      </c>
      <c r="FE5" s="8">
        <f>RO!FE4</f>
        <v>46272</v>
      </c>
      <c r="FF5" s="8">
        <f>RO!FF4</f>
        <v>46273</v>
      </c>
      <c r="FG5" s="8">
        <f>RO!FG4</f>
        <v>46274</v>
      </c>
      <c r="FH5" s="8">
        <f>RO!FH4</f>
        <v>46275</v>
      </c>
      <c r="FI5" s="8">
        <f>RO!FI4</f>
        <v>46276</v>
      </c>
      <c r="FJ5" s="8">
        <f>RO!FJ4</f>
        <v>46277</v>
      </c>
      <c r="FK5" s="8">
        <f>RO!FK4</f>
        <v>46278</v>
      </c>
      <c r="FL5" s="8">
        <f>RO!FL4</f>
        <v>46279</v>
      </c>
      <c r="FM5" s="8">
        <f>RO!FM4</f>
        <v>46280</v>
      </c>
      <c r="FN5" s="8">
        <f>RO!FN4</f>
        <v>46281</v>
      </c>
      <c r="FO5" s="8">
        <f>RO!FO4</f>
        <v>46282</v>
      </c>
      <c r="FP5" s="8">
        <f>RO!FP4</f>
        <v>46283</v>
      </c>
      <c r="FQ5" s="8">
        <f>RO!FQ4</f>
        <v>46284</v>
      </c>
      <c r="FR5" s="8">
        <f>RO!FR4</f>
        <v>46285</v>
      </c>
      <c r="FS5" s="8">
        <f>RO!FS4</f>
        <v>46286</v>
      </c>
      <c r="FT5" s="8">
        <f>RO!FT4</f>
        <v>46287</v>
      </c>
      <c r="FU5" s="8">
        <f>RO!FU4</f>
        <v>46288</v>
      </c>
      <c r="FV5" s="8">
        <f>RO!FV4</f>
        <v>46289</v>
      </c>
      <c r="FW5" s="8">
        <f>RO!FW4</f>
        <v>46290</v>
      </c>
      <c r="FX5" s="8">
        <f>RO!FX4</f>
        <v>46291</v>
      </c>
      <c r="FY5" s="8">
        <f>RO!FY4</f>
        <v>46292</v>
      </c>
      <c r="FZ5" s="8">
        <f>RO!FZ4</f>
        <v>46293</v>
      </c>
      <c r="GA5" s="8">
        <f>RO!GA4</f>
        <v>46294</v>
      </c>
      <c r="GB5" s="220">
        <f>RO!GB4</f>
        <v>46295</v>
      </c>
      <c r="GC5" s="220">
        <f>RO!GC4</f>
        <v>46296</v>
      </c>
      <c r="GD5" s="220">
        <f>RO!GD4</f>
        <v>46297</v>
      </c>
      <c r="GE5" s="220">
        <f>RO!GE4</f>
        <v>46298</v>
      </c>
      <c r="GF5" s="220">
        <f>RO!GF4</f>
        <v>46299</v>
      </c>
      <c r="GG5" s="220">
        <f>RO!GG4</f>
        <v>46300</v>
      </c>
      <c r="GH5" s="220">
        <f>RO!GH4</f>
        <v>46301</v>
      </c>
      <c r="GI5" s="220">
        <f>RO!GI4</f>
        <v>46302</v>
      </c>
      <c r="GJ5" s="220">
        <f>RO!GJ4</f>
        <v>46303</v>
      </c>
      <c r="GK5" s="220">
        <f>RO!GK4</f>
        <v>46304</v>
      </c>
      <c r="GL5" s="220">
        <f>RO!GL4</f>
        <v>46305</v>
      </c>
      <c r="GM5" s="220">
        <f>RO!GM4</f>
        <v>46306</v>
      </c>
      <c r="GN5" s="220">
        <f>RO!GN4</f>
        <v>46307</v>
      </c>
      <c r="GO5" s="220">
        <f>RO!GO4</f>
        <v>46308</v>
      </c>
      <c r="GP5" s="220">
        <f>RO!GP4</f>
        <v>46309</v>
      </c>
      <c r="GQ5" s="220">
        <f>RO!GQ4</f>
        <v>46310</v>
      </c>
      <c r="GR5" s="220">
        <f>RO!GR4</f>
        <v>46311</v>
      </c>
      <c r="GS5" s="220">
        <f>RO!GS4</f>
        <v>46312</v>
      </c>
      <c r="GT5" s="220">
        <f>RO!GT4</f>
        <v>46313</v>
      </c>
      <c r="GU5" s="220">
        <f>RO!GU4</f>
        <v>46314</v>
      </c>
      <c r="GV5" s="220">
        <f>RO!GV4</f>
        <v>46315</v>
      </c>
      <c r="GW5" s="220">
        <f>RO!GW4</f>
        <v>46316</v>
      </c>
      <c r="GX5" s="220">
        <f>RO!GX4</f>
        <v>46317</v>
      </c>
      <c r="GY5" s="220">
        <f>RO!GY4</f>
        <v>46318</v>
      </c>
      <c r="GZ5" s="220">
        <f>RO!GZ4</f>
        <v>46319</v>
      </c>
      <c r="HA5" s="220">
        <f>RO!HA4</f>
        <v>46320</v>
      </c>
      <c r="HB5" s="220">
        <f>RO!HB4</f>
        <v>46321</v>
      </c>
      <c r="HC5" s="220">
        <f>RO!HC4</f>
        <v>46322</v>
      </c>
      <c r="HD5" s="220">
        <f>RO!HD4</f>
        <v>46323</v>
      </c>
      <c r="HE5" s="220">
        <f>RO!HE4</f>
        <v>46324</v>
      </c>
      <c r="HF5" s="220">
        <f>RO!HF4</f>
        <v>46325</v>
      </c>
      <c r="HG5" s="220">
        <f>RO!HG4</f>
        <v>46326</v>
      </c>
      <c r="HH5" s="220">
        <f>RO!HH4</f>
        <v>46327</v>
      </c>
      <c r="HI5" s="220">
        <f>RO!HI4</f>
        <v>46328</v>
      </c>
      <c r="HJ5" s="220">
        <f>RO!HJ4</f>
        <v>46329</v>
      </c>
      <c r="HK5" s="220">
        <f>RO!HK4</f>
        <v>46330</v>
      </c>
      <c r="HL5" s="220">
        <f>RO!HL4</f>
        <v>46331</v>
      </c>
      <c r="HM5" s="220">
        <f>RO!HM4</f>
        <v>46332</v>
      </c>
      <c r="HN5" s="220">
        <f>RO!HN4</f>
        <v>46333</v>
      </c>
      <c r="HO5" s="220">
        <f>RO!HO4</f>
        <v>46334</v>
      </c>
      <c r="HP5" s="220">
        <f>RO!HP4</f>
        <v>46335</v>
      </c>
      <c r="HQ5" s="220">
        <f>RO!HQ4</f>
        <v>46336</v>
      </c>
      <c r="HR5" s="220">
        <f>RO!HR4</f>
        <v>46337</v>
      </c>
      <c r="HS5" s="220">
        <f>RO!HS4</f>
        <v>46338</v>
      </c>
      <c r="HT5" s="220">
        <f>RO!HT4</f>
        <v>46339</v>
      </c>
      <c r="HU5" s="220">
        <f>RO!HU4</f>
        <v>46340</v>
      </c>
      <c r="HV5" s="220">
        <f>RO!HV4</f>
        <v>46341</v>
      </c>
      <c r="HW5" s="220">
        <f>RO!HW4</f>
        <v>46342</v>
      </c>
      <c r="HX5" s="220">
        <f>RO!HX4</f>
        <v>46343</v>
      </c>
      <c r="HY5" s="220">
        <f>RO!HY4</f>
        <v>46344</v>
      </c>
      <c r="HZ5" s="220">
        <f>RO!HZ4</f>
        <v>46345</v>
      </c>
      <c r="IA5" s="220">
        <f>RO!IA4</f>
        <v>46346</v>
      </c>
      <c r="IB5" s="220">
        <f>RO!IB4</f>
        <v>46347</v>
      </c>
      <c r="IC5" s="220">
        <f>RO!IC4</f>
        <v>46348</v>
      </c>
      <c r="ID5" s="220">
        <f>RO!ID4</f>
        <v>46349</v>
      </c>
      <c r="IE5" s="220">
        <f>RO!IE4</f>
        <v>46350</v>
      </c>
      <c r="IF5" s="220">
        <f>RO!IF4</f>
        <v>46351</v>
      </c>
      <c r="IG5" s="220">
        <f>RO!IG4</f>
        <v>46352</v>
      </c>
      <c r="IH5" s="220">
        <f>RO!IH4</f>
        <v>46353</v>
      </c>
      <c r="II5" s="220">
        <f>RO!II4</f>
        <v>46354</v>
      </c>
      <c r="IJ5" s="220">
        <f>RO!IJ4</f>
        <v>46355</v>
      </c>
      <c r="IK5" s="220">
        <f>RO!IK4</f>
        <v>46356</v>
      </c>
      <c r="IL5" s="220">
        <f>RO!IL4</f>
        <v>46357</v>
      </c>
      <c r="IM5" s="220">
        <f>RO!IM4</f>
        <v>46358</v>
      </c>
      <c r="IN5" s="220">
        <f>RO!IN4</f>
        <v>46359</v>
      </c>
      <c r="IO5" s="220">
        <f>RO!IO4</f>
        <v>46360</v>
      </c>
      <c r="IP5" s="220">
        <f>RO!IP4</f>
        <v>46361</v>
      </c>
      <c r="IQ5" s="220">
        <f>RO!IQ4</f>
        <v>46362</v>
      </c>
      <c r="IR5" s="220">
        <f>RO!IR4</f>
        <v>46363</v>
      </c>
      <c r="IS5" s="220">
        <f>RO!IS4</f>
        <v>46364</v>
      </c>
      <c r="IT5" s="220">
        <f>RO!IT4</f>
        <v>46365</v>
      </c>
      <c r="IU5" s="220">
        <f>RO!IU4</f>
        <v>46366</v>
      </c>
      <c r="IV5" s="220">
        <f>RO!IV4</f>
        <v>46367</v>
      </c>
      <c r="IW5" s="220">
        <f>RO!IW4</f>
        <v>46368</v>
      </c>
      <c r="IX5" s="220">
        <f>RO!IX4</f>
        <v>46369</v>
      </c>
      <c r="IY5" s="220">
        <f>RO!IY4</f>
        <v>46370</v>
      </c>
      <c r="IZ5" s="220">
        <f>RO!IZ4</f>
        <v>46371</v>
      </c>
      <c r="JA5" s="220">
        <f>RO!JA4</f>
        <v>46372</v>
      </c>
      <c r="JB5" s="220">
        <f>RO!JB4</f>
        <v>46373</v>
      </c>
      <c r="JC5" s="220">
        <f>RO!JC4</f>
        <v>46374</v>
      </c>
      <c r="JD5" s="220">
        <f>RO!JD4</f>
        <v>46375</v>
      </c>
      <c r="JE5" s="220">
        <f>RO!JE4</f>
        <v>46376</v>
      </c>
      <c r="JF5" s="220">
        <f>RO!JF4</f>
        <v>46377</v>
      </c>
      <c r="JG5" s="220">
        <f>RO!JG4</f>
        <v>46378</v>
      </c>
      <c r="JH5" s="220">
        <f>RO!JH4</f>
        <v>46379</v>
      </c>
      <c r="JI5" s="220">
        <f>RO!JI4</f>
        <v>46380</v>
      </c>
    </row>
    <row r="6" spans="1:269" s="73" customFormat="1" hidden="1" x14ac:dyDescent="0.2">
      <c r="A6" s="76" t="s">
        <v>4</v>
      </c>
      <c r="BQ6" s="74"/>
      <c r="BR6" s="74"/>
      <c r="BS6" s="74"/>
      <c r="BT6" s="74"/>
      <c r="BU6" s="74"/>
      <c r="BY6" s="231"/>
      <c r="BZ6" s="231"/>
      <c r="CA6" s="231"/>
      <c r="CB6" s="231"/>
      <c r="CF6" s="74"/>
      <c r="CG6" s="74"/>
      <c r="CH6" s="74"/>
      <c r="CI6" s="74"/>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c r="IW6" s="231"/>
      <c r="IX6" s="231"/>
      <c r="IY6" s="231"/>
      <c r="IZ6" s="231"/>
      <c r="JA6" s="231"/>
      <c r="JB6" s="231"/>
      <c r="JC6" s="231"/>
      <c r="JD6" s="231"/>
      <c r="JE6" s="231"/>
      <c r="JF6" s="231"/>
      <c r="JG6" s="231"/>
      <c r="JH6" s="231"/>
      <c r="JI6" s="231"/>
    </row>
    <row r="7" spans="1:269" s="73" customFormat="1" hidden="1" x14ac:dyDescent="0.2">
      <c r="A7" s="76">
        <v>1</v>
      </c>
      <c r="B7" s="77">
        <f>RO!B6</f>
        <v>4600</v>
      </c>
      <c r="C7" s="77">
        <f>RO!C6</f>
        <v>4600</v>
      </c>
      <c r="D7" s="77">
        <f>RO!D6</f>
        <v>4600</v>
      </c>
      <c r="E7" s="77">
        <f>RO!E6</f>
        <v>4600</v>
      </c>
      <c r="F7" s="77">
        <f>RO!F6</f>
        <v>4300</v>
      </c>
      <c r="G7" s="77">
        <f>RO!G6</f>
        <v>4300</v>
      </c>
      <c r="H7" s="77">
        <f>RO!H6</f>
        <v>4300</v>
      </c>
      <c r="I7" s="77">
        <f>RO!I6</f>
        <v>4300</v>
      </c>
      <c r="J7" s="77">
        <f>RO!J6</f>
        <v>4300</v>
      </c>
      <c r="K7" s="77">
        <f>RO!K6</f>
        <v>4300</v>
      </c>
      <c r="L7" s="77">
        <f>RO!L6</f>
        <v>4300</v>
      </c>
      <c r="M7" s="77">
        <f>RO!M6</f>
        <v>4300</v>
      </c>
      <c r="N7" s="77">
        <f>RO!N6</f>
        <v>4300</v>
      </c>
      <c r="O7" s="77">
        <f>RO!O6</f>
        <v>4600</v>
      </c>
      <c r="P7" s="77">
        <f>RO!P6</f>
        <v>6000</v>
      </c>
      <c r="Q7" s="77">
        <f>RO!Q6</f>
        <v>6000</v>
      </c>
      <c r="R7" s="77">
        <f>RO!R6</f>
        <v>5200</v>
      </c>
      <c r="S7" s="77">
        <f>RO!S6</f>
        <v>4300</v>
      </c>
      <c r="T7" s="77">
        <f>RO!T6</f>
        <v>4300</v>
      </c>
      <c r="U7" s="77">
        <f>RO!U6</f>
        <v>4300</v>
      </c>
      <c r="V7" s="77">
        <f>RO!V6</f>
        <v>4300</v>
      </c>
      <c r="W7" s="77">
        <f>RO!W6</f>
        <v>4300</v>
      </c>
      <c r="X7" s="77">
        <f>RO!X6</f>
        <v>4300</v>
      </c>
      <c r="Y7" s="77">
        <f>RO!Y6</f>
        <v>5200</v>
      </c>
      <c r="Z7" s="77">
        <f>RO!Z6</f>
        <v>5200</v>
      </c>
      <c r="AA7" s="77">
        <f>RO!AA6</f>
        <v>4300</v>
      </c>
      <c r="AB7" s="77">
        <f>RO!AB6</f>
        <v>4300</v>
      </c>
      <c r="AC7" s="77">
        <f>RO!AC6</f>
        <v>4300</v>
      </c>
      <c r="AD7" s="77">
        <f>RO!AD6</f>
        <v>4300</v>
      </c>
      <c r="AE7" s="77">
        <f>RO!AE6</f>
        <v>5500</v>
      </c>
      <c r="AF7" s="77">
        <f>RO!AF6</f>
        <v>5500</v>
      </c>
      <c r="AG7" s="77">
        <f>RO!AG6</f>
        <v>5500</v>
      </c>
      <c r="AH7" s="77">
        <f>RO!AH6</f>
        <v>4600</v>
      </c>
      <c r="AI7" s="77">
        <f>RO!AI6</f>
        <v>4600</v>
      </c>
      <c r="AJ7" s="77">
        <f>RO!AJ6</f>
        <v>4600</v>
      </c>
      <c r="AK7" s="77">
        <f>RO!AK6</f>
        <v>4600</v>
      </c>
      <c r="AL7" s="77">
        <f>RO!AL6</f>
        <v>4600</v>
      </c>
      <c r="AM7" s="77">
        <f>RO!AM6</f>
        <v>5200</v>
      </c>
      <c r="AN7" s="77">
        <f>RO!AN6</f>
        <v>5200</v>
      </c>
      <c r="AO7" s="77">
        <f>RO!AO6</f>
        <v>5200</v>
      </c>
      <c r="AP7" s="77">
        <f>RO!AP6</f>
        <v>4300</v>
      </c>
      <c r="AQ7" s="77">
        <f>RO!AQ6</f>
        <v>4300</v>
      </c>
      <c r="AR7" s="77">
        <f>RO!AR6</f>
        <v>4300</v>
      </c>
      <c r="AS7" s="77">
        <f>RO!AS6</f>
        <v>4300</v>
      </c>
      <c r="AT7" s="77">
        <f>RO!AT6</f>
        <v>4300</v>
      </c>
      <c r="AU7" s="77">
        <f>RO!AU6</f>
        <v>4300</v>
      </c>
      <c r="AV7" s="77">
        <f>RO!AV6</f>
        <v>4300</v>
      </c>
      <c r="AW7" s="77">
        <f>RO!AW6</f>
        <v>4300</v>
      </c>
      <c r="AX7" s="77">
        <f>RO!AX6</f>
        <v>4300</v>
      </c>
      <c r="AY7" s="77">
        <f>RO!AY6</f>
        <v>4300</v>
      </c>
      <c r="AZ7" s="77">
        <f>RO!AZ6</f>
        <v>4300</v>
      </c>
      <c r="BA7" s="77">
        <f>RO!BA6</f>
        <v>4300</v>
      </c>
      <c r="BB7" s="77">
        <f>RO!BB6</f>
        <v>4300</v>
      </c>
      <c r="BC7" s="77">
        <f>RO!BC6</f>
        <v>4300</v>
      </c>
      <c r="BD7" s="77">
        <f>RO!BD6</f>
        <v>4300</v>
      </c>
      <c r="BE7" s="77">
        <f>RO!BE6</f>
        <v>4300</v>
      </c>
      <c r="BF7" s="77">
        <f>RO!BF6</f>
        <v>4300</v>
      </c>
      <c r="BG7" s="77">
        <f>RO!BG6</f>
        <v>4300</v>
      </c>
      <c r="BH7" s="77">
        <f>RO!BH6</f>
        <v>4300</v>
      </c>
      <c r="BI7" s="77">
        <f>RO!BI6</f>
        <v>4300</v>
      </c>
      <c r="BJ7" s="77">
        <f>RO!BJ6</f>
        <v>4300</v>
      </c>
      <c r="BK7" s="77">
        <f>RO!BK6</f>
        <v>4600</v>
      </c>
      <c r="BL7" s="77">
        <f>RO!BL6</f>
        <v>4600</v>
      </c>
      <c r="BM7" s="77">
        <f>RO!BM6</f>
        <v>4600</v>
      </c>
      <c r="BN7" s="77">
        <f>RO!BN6</f>
        <v>4600</v>
      </c>
      <c r="BO7" s="77">
        <f>RO!BO6</f>
        <v>10100</v>
      </c>
      <c r="BP7" s="77">
        <f>RO!BP6</f>
        <v>10100</v>
      </c>
      <c r="BQ7" s="87">
        <f>RO!BQ6</f>
        <v>10100</v>
      </c>
      <c r="BR7" s="87">
        <f>RO!BR6</f>
        <v>10100</v>
      </c>
      <c r="BS7" s="87">
        <f>RO!BS6</f>
        <v>10100</v>
      </c>
      <c r="BT7" s="87">
        <f>RO!BT6</f>
        <v>10100</v>
      </c>
      <c r="BU7" s="87">
        <f>RO!BU6</f>
        <v>10100</v>
      </c>
      <c r="BV7" s="77">
        <f>RO!BV6</f>
        <v>10100</v>
      </c>
      <c r="BW7" s="77">
        <f>RO!BW6</f>
        <v>10100</v>
      </c>
      <c r="BX7" s="77">
        <f>RO!BX6</f>
        <v>10800</v>
      </c>
      <c r="BY7" s="232">
        <f>RO!BY6</f>
        <v>10800</v>
      </c>
      <c r="BZ7" s="232">
        <f>RO!BZ6</f>
        <v>10800</v>
      </c>
      <c r="CA7" s="232">
        <f>RO!CA6</f>
        <v>10800</v>
      </c>
      <c r="CB7" s="232">
        <f>RO!CB6</f>
        <v>10800</v>
      </c>
      <c r="CC7" s="77">
        <f>RO!CC6</f>
        <v>10800</v>
      </c>
      <c r="CD7" s="77">
        <f>RO!CD6</f>
        <v>10800</v>
      </c>
      <c r="CE7" s="77">
        <f>RO!CE6</f>
        <v>10100</v>
      </c>
      <c r="CF7" s="87">
        <f>RO!CF6</f>
        <v>10100</v>
      </c>
      <c r="CG7" s="87">
        <f>RO!CG6</f>
        <v>10100</v>
      </c>
      <c r="CH7" s="87">
        <f>RO!CH6</f>
        <v>10100</v>
      </c>
      <c r="CI7" s="87">
        <f>RO!CI6</f>
        <v>10100</v>
      </c>
      <c r="CJ7" s="77">
        <f>RO!CJ6</f>
        <v>10100</v>
      </c>
      <c r="CK7" s="77">
        <f>RO!CK6</f>
        <v>10100</v>
      </c>
      <c r="CL7" s="77">
        <f>RO!CL6</f>
        <v>10100</v>
      </c>
      <c r="CM7" s="77">
        <f>RO!CM6</f>
        <v>10100</v>
      </c>
      <c r="CN7" s="77">
        <f>RO!CN6</f>
        <v>10100</v>
      </c>
      <c r="CO7" s="77">
        <f>RO!CO6</f>
        <v>10100</v>
      </c>
      <c r="CP7" s="77">
        <f>RO!CP6</f>
        <v>10100</v>
      </c>
      <c r="CQ7" s="77">
        <f>RO!CQ6</f>
        <v>10100</v>
      </c>
      <c r="CR7" s="77">
        <f>RO!CR6</f>
        <v>10100</v>
      </c>
      <c r="CS7" s="77">
        <f>RO!CS6</f>
        <v>10100</v>
      </c>
      <c r="CT7" s="77">
        <f>RO!CT6</f>
        <v>10100</v>
      </c>
      <c r="CU7" s="77">
        <f>RO!CU6</f>
        <v>10100</v>
      </c>
      <c r="CV7" s="77">
        <f>RO!CV6</f>
        <v>10100</v>
      </c>
      <c r="CW7" s="77">
        <f>RO!CW6</f>
        <v>10100</v>
      </c>
      <c r="CX7" s="77">
        <f>RO!CX6</f>
        <v>10100</v>
      </c>
      <c r="CY7" s="77">
        <f>RO!CY6</f>
        <v>10100</v>
      </c>
      <c r="CZ7" s="77">
        <f>RO!CZ6</f>
        <v>10100</v>
      </c>
      <c r="DA7" s="77">
        <f>RO!DA6</f>
        <v>7000</v>
      </c>
      <c r="DB7" s="77">
        <f>RO!DB6</f>
        <v>7000</v>
      </c>
      <c r="DC7" s="77">
        <f>RO!DC6</f>
        <v>7000</v>
      </c>
      <c r="DD7" s="77">
        <f>RO!DD6</f>
        <v>7000</v>
      </c>
      <c r="DE7" s="77">
        <f>RO!DE6</f>
        <v>7500</v>
      </c>
      <c r="DF7" s="77">
        <f>RO!DF6</f>
        <v>7500</v>
      </c>
      <c r="DG7" s="77">
        <f>RO!DG6</f>
        <v>7000</v>
      </c>
      <c r="DH7" s="77">
        <f>RO!DH6</f>
        <v>7000</v>
      </c>
      <c r="DI7" s="77">
        <f>RO!DI6</f>
        <v>7000</v>
      </c>
      <c r="DJ7" s="77">
        <f>RO!DJ6</f>
        <v>7000</v>
      </c>
      <c r="DK7" s="77">
        <f>RO!DK6</f>
        <v>7000</v>
      </c>
      <c r="DL7" s="77">
        <f>RO!DL6</f>
        <v>7500</v>
      </c>
      <c r="DM7" s="77">
        <f>RO!DM6</f>
        <v>7500</v>
      </c>
      <c r="DN7" s="77">
        <f>RO!DN6</f>
        <v>7000</v>
      </c>
      <c r="DO7" s="77">
        <f>RO!DO6</f>
        <v>7000</v>
      </c>
      <c r="DP7" s="77">
        <f>RO!DP6</f>
        <v>7000</v>
      </c>
      <c r="DQ7" s="77">
        <f>RO!DQ6</f>
        <v>7000</v>
      </c>
      <c r="DR7" s="77">
        <f>RO!DR6</f>
        <v>8000</v>
      </c>
      <c r="DS7" s="77">
        <f>RO!DS6</f>
        <v>8000</v>
      </c>
      <c r="DT7" s="77">
        <f>RO!DT6</f>
        <v>8000</v>
      </c>
      <c r="DU7" s="77">
        <f>RO!DU6</f>
        <v>7000</v>
      </c>
      <c r="DV7" s="77">
        <f>RO!DV6</f>
        <v>7000</v>
      </c>
      <c r="DW7" s="77">
        <f>RO!DW6</f>
        <v>7000</v>
      </c>
      <c r="DX7" s="77">
        <f>RO!DX6</f>
        <v>7000</v>
      </c>
      <c r="DY7" s="77">
        <f>RO!DY6</f>
        <v>7000</v>
      </c>
      <c r="DZ7" s="77">
        <f>RO!DZ6</f>
        <v>7500</v>
      </c>
      <c r="EA7" s="77">
        <f>RO!EA6</f>
        <v>7500</v>
      </c>
      <c r="EB7" s="77">
        <f>RO!EB6</f>
        <v>7000</v>
      </c>
      <c r="EC7" s="77">
        <f>RO!EC6</f>
        <v>7000</v>
      </c>
      <c r="ED7" s="77">
        <f>RO!ED6</f>
        <v>7000</v>
      </c>
      <c r="EE7" s="77">
        <f>RO!EE6</f>
        <v>7000</v>
      </c>
      <c r="EF7" s="77">
        <f>RO!EF6</f>
        <v>7000</v>
      </c>
      <c r="EG7" s="77">
        <f>RO!EG6</f>
        <v>7500</v>
      </c>
      <c r="EH7" s="77">
        <f>RO!EH6</f>
        <v>7500</v>
      </c>
      <c r="EI7" s="77">
        <f>RO!EI6</f>
        <v>7000</v>
      </c>
      <c r="EJ7" s="77">
        <f>RO!EJ6</f>
        <v>7000</v>
      </c>
      <c r="EK7" s="77">
        <f>RO!EK6</f>
        <v>7000</v>
      </c>
      <c r="EL7" s="77">
        <f>RO!EL6</f>
        <v>7000</v>
      </c>
      <c r="EM7" s="77">
        <f>RO!EM6</f>
        <v>7000</v>
      </c>
      <c r="EN7" s="77">
        <f>RO!EN6</f>
        <v>7000</v>
      </c>
      <c r="EO7" s="77">
        <f>RO!EO6</f>
        <v>7000</v>
      </c>
      <c r="EP7" s="77">
        <f>RO!EP6</f>
        <v>6000</v>
      </c>
      <c r="EQ7" s="77">
        <f>RO!EQ6</f>
        <v>6000</v>
      </c>
      <c r="ER7" s="77">
        <f>RO!ER6</f>
        <v>6000</v>
      </c>
      <c r="ES7" s="77">
        <f>RO!ES6</f>
        <v>6000</v>
      </c>
      <c r="ET7" s="77">
        <f>RO!ET6</f>
        <v>6000</v>
      </c>
      <c r="EU7" s="77">
        <f>RO!EU6</f>
        <v>6000</v>
      </c>
      <c r="EV7" s="77">
        <f>RO!EV6</f>
        <v>6000</v>
      </c>
      <c r="EW7" s="77">
        <f>RO!EW6</f>
        <v>5500</v>
      </c>
      <c r="EX7" s="77">
        <f>RO!EX6</f>
        <v>5500</v>
      </c>
      <c r="EY7" s="77">
        <f>RO!EY6</f>
        <v>5500</v>
      </c>
      <c r="EZ7" s="77">
        <f>RO!EZ6</f>
        <v>5500</v>
      </c>
      <c r="FA7" s="77">
        <f>RO!FA6</f>
        <v>5500</v>
      </c>
      <c r="FB7" s="77">
        <f>RO!FB6</f>
        <v>6000</v>
      </c>
      <c r="FC7" s="77">
        <f>RO!FC6</f>
        <v>6000</v>
      </c>
      <c r="FD7" s="77">
        <f>RO!FD6</f>
        <v>5500</v>
      </c>
      <c r="FE7" s="77">
        <f>RO!FE6</f>
        <v>5500</v>
      </c>
      <c r="FF7" s="77">
        <f>RO!FF6</f>
        <v>5500</v>
      </c>
      <c r="FG7" s="77">
        <f>RO!FG6</f>
        <v>5500</v>
      </c>
      <c r="FH7" s="77">
        <f>RO!FH6</f>
        <v>5500</v>
      </c>
      <c r="FI7" s="77">
        <f>RO!FI6</f>
        <v>6000</v>
      </c>
      <c r="FJ7" s="77">
        <f>RO!FJ6</f>
        <v>6000</v>
      </c>
      <c r="FK7" s="77">
        <f>RO!FK6</f>
        <v>5500</v>
      </c>
      <c r="FL7" s="77">
        <f>RO!FL6</f>
        <v>5500</v>
      </c>
      <c r="FM7" s="77">
        <f>RO!FM6</f>
        <v>5500</v>
      </c>
      <c r="FN7" s="77">
        <f>RO!FN6</f>
        <v>5500</v>
      </c>
      <c r="FO7" s="77">
        <f>RO!FO6</f>
        <v>5500</v>
      </c>
      <c r="FP7" s="77">
        <f>RO!FP6</f>
        <v>6000</v>
      </c>
      <c r="FQ7" s="77">
        <f>RO!FQ6</f>
        <v>6000</v>
      </c>
      <c r="FR7" s="77">
        <f>RO!FR6</f>
        <v>6000</v>
      </c>
      <c r="FS7" s="77">
        <f>RO!FS6</f>
        <v>6000</v>
      </c>
      <c r="FT7" s="77">
        <f>RO!FT6</f>
        <v>6000</v>
      </c>
      <c r="FU7" s="77">
        <f>RO!FU6</f>
        <v>6000</v>
      </c>
      <c r="FV7" s="77">
        <f>RO!FV6</f>
        <v>6000</v>
      </c>
      <c r="FW7" s="77">
        <f>RO!FW6</f>
        <v>6000</v>
      </c>
      <c r="FX7" s="77">
        <f>RO!FX6</f>
        <v>6000</v>
      </c>
      <c r="FY7" s="77">
        <f>RO!FY6</f>
        <v>6000</v>
      </c>
      <c r="FZ7" s="77">
        <f>RO!FZ6</f>
        <v>6000</v>
      </c>
      <c r="GA7" s="77">
        <f>RO!GA6</f>
        <v>6000</v>
      </c>
      <c r="GB7" s="232">
        <f>RO!GB6</f>
        <v>6000</v>
      </c>
      <c r="GC7" s="232">
        <f>RO!GC6</f>
        <v>6000</v>
      </c>
      <c r="GD7" s="232">
        <f>RO!GD6</f>
        <v>6000</v>
      </c>
      <c r="GE7" s="232">
        <f>RO!GE6</f>
        <v>6000</v>
      </c>
      <c r="GF7" s="232">
        <f>RO!GF6</f>
        <v>5200</v>
      </c>
      <c r="GG7" s="232">
        <f>RO!GG6</f>
        <v>5200</v>
      </c>
      <c r="GH7" s="232">
        <f>RO!GH6</f>
        <v>5200</v>
      </c>
      <c r="GI7" s="232">
        <f>RO!GI6</f>
        <v>5200</v>
      </c>
      <c r="GJ7" s="232">
        <f>RO!GJ6</f>
        <v>5200</v>
      </c>
      <c r="GK7" s="232">
        <f>RO!GK6</f>
        <v>5500</v>
      </c>
      <c r="GL7" s="232">
        <f>RO!GL6</f>
        <v>5500</v>
      </c>
      <c r="GM7" s="232">
        <f>RO!GM6</f>
        <v>5200</v>
      </c>
      <c r="GN7" s="232">
        <f>RO!GN6</f>
        <v>5200</v>
      </c>
      <c r="GO7" s="232">
        <f>RO!GO6</f>
        <v>5200</v>
      </c>
      <c r="GP7" s="232">
        <f>RO!GP6</f>
        <v>5200</v>
      </c>
      <c r="GQ7" s="232">
        <f>RO!GQ6</f>
        <v>5200</v>
      </c>
      <c r="GR7" s="232">
        <f>RO!GR6</f>
        <v>5200</v>
      </c>
      <c r="GS7" s="232">
        <f>RO!GS6</f>
        <v>5200</v>
      </c>
      <c r="GT7" s="232">
        <f>RO!GT6</f>
        <v>4900</v>
      </c>
      <c r="GU7" s="232">
        <f>RO!GU6</f>
        <v>4900</v>
      </c>
      <c r="GV7" s="232">
        <f>RO!GV6</f>
        <v>4900</v>
      </c>
      <c r="GW7" s="232">
        <f>RO!GW6</f>
        <v>4900</v>
      </c>
      <c r="GX7" s="232">
        <f>RO!GX6</f>
        <v>4900</v>
      </c>
      <c r="GY7" s="232">
        <f>RO!GY6</f>
        <v>5200</v>
      </c>
      <c r="GZ7" s="232">
        <f>RO!GZ6</f>
        <v>5200</v>
      </c>
      <c r="HA7" s="232">
        <f>RO!HA6</f>
        <v>4900</v>
      </c>
      <c r="HB7" s="232">
        <f>RO!HB6</f>
        <v>4900</v>
      </c>
      <c r="HC7" s="232">
        <f>RO!HC6</f>
        <v>5200</v>
      </c>
      <c r="HD7" s="232">
        <f>RO!HD6</f>
        <v>5200</v>
      </c>
      <c r="HE7" s="232">
        <f>RO!HE6</f>
        <v>5200</v>
      </c>
      <c r="HF7" s="232">
        <f>RO!HF6</f>
        <v>5200</v>
      </c>
      <c r="HG7" s="232">
        <f>RO!HG6</f>
        <v>5200</v>
      </c>
      <c r="HH7" s="232">
        <f>RO!HH6</f>
        <v>4900</v>
      </c>
      <c r="HI7" s="232">
        <f>RO!HI6</f>
        <v>4900</v>
      </c>
      <c r="HJ7" s="232">
        <f>RO!HJ6</f>
        <v>4900</v>
      </c>
      <c r="HK7" s="232">
        <f>RO!HK6</f>
        <v>4900</v>
      </c>
      <c r="HL7" s="232">
        <f>RO!HL6</f>
        <v>4900</v>
      </c>
      <c r="HM7" s="232">
        <f>RO!HM6</f>
        <v>4900</v>
      </c>
      <c r="HN7" s="232">
        <f>RO!HN6</f>
        <v>4900</v>
      </c>
      <c r="HO7" s="232">
        <f>RO!HO6</f>
        <v>4300</v>
      </c>
      <c r="HP7" s="232">
        <f>RO!HP6</f>
        <v>4300</v>
      </c>
      <c r="HQ7" s="232">
        <f>RO!HQ6</f>
        <v>4300</v>
      </c>
      <c r="HR7" s="232">
        <f>RO!HR6</f>
        <v>4300</v>
      </c>
      <c r="HS7" s="232">
        <f>RO!HS6</f>
        <v>4300</v>
      </c>
      <c r="HT7" s="232">
        <f>RO!HT6</f>
        <v>4300</v>
      </c>
      <c r="HU7" s="232">
        <f>RO!HU6</f>
        <v>4300</v>
      </c>
      <c r="HV7" s="232">
        <f>RO!HV6</f>
        <v>4300</v>
      </c>
      <c r="HW7" s="232">
        <f>RO!HW6</f>
        <v>4300</v>
      </c>
      <c r="HX7" s="232">
        <f>RO!HX6</f>
        <v>4300</v>
      </c>
      <c r="HY7" s="232">
        <f>RO!HY6</f>
        <v>4300</v>
      </c>
      <c r="HZ7" s="232">
        <f>RO!HZ6</f>
        <v>4300</v>
      </c>
      <c r="IA7" s="232">
        <f>RO!IA6</f>
        <v>4300</v>
      </c>
      <c r="IB7" s="232">
        <f>RO!IB6</f>
        <v>4300</v>
      </c>
      <c r="IC7" s="232">
        <f>RO!IC6</f>
        <v>4300</v>
      </c>
      <c r="ID7" s="232">
        <f>RO!ID6</f>
        <v>4300</v>
      </c>
      <c r="IE7" s="232">
        <f>RO!IE6</f>
        <v>4300</v>
      </c>
      <c r="IF7" s="232">
        <f>RO!IF6</f>
        <v>4300</v>
      </c>
      <c r="IG7" s="232">
        <f>RO!IG6</f>
        <v>4300</v>
      </c>
      <c r="IH7" s="232">
        <f>RO!IH6</f>
        <v>4300</v>
      </c>
      <c r="II7" s="232">
        <f>RO!II6</f>
        <v>4300</v>
      </c>
      <c r="IJ7" s="232">
        <f>RO!IJ6</f>
        <v>4300</v>
      </c>
      <c r="IK7" s="232">
        <f>RO!IK6</f>
        <v>4300</v>
      </c>
      <c r="IL7" s="232">
        <f>RO!IL6</f>
        <v>4300</v>
      </c>
      <c r="IM7" s="232">
        <f>RO!IM6</f>
        <v>4300</v>
      </c>
      <c r="IN7" s="232">
        <f>RO!IN6</f>
        <v>4300</v>
      </c>
      <c r="IO7" s="232">
        <f>RO!IO6</f>
        <v>4600</v>
      </c>
      <c r="IP7" s="232">
        <f>RO!IP6</f>
        <v>4600</v>
      </c>
      <c r="IQ7" s="232">
        <f>RO!IQ6</f>
        <v>4300</v>
      </c>
      <c r="IR7" s="232">
        <f>RO!IR6</f>
        <v>4300</v>
      </c>
      <c r="IS7" s="232">
        <f>RO!IS6</f>
        <v>4300</v>
      </c>
      <c r="IT7" s="232">
        <f>RO!IT6</f>
        <v>4300</v>
      </c>
      <c r="IU7" s="232">
        <f>RO!IU6</f>
        <v>4300</v>
      </c>
      <c r="IV7" s="232">
        <f>RO!IV6</f>
        <v>5500</v>
      </c>
      <c r="IW7" s="232">
        <f>RO!IW6</f>
        <v>5500</v>
      </c>
      <c r="IX7" s="232">
        <f>RO!IX6</f>
        <v>5500</v>
      </c>
      <c r="IY7" s="232">
        <f>RO!IY6</f>
        <v>5500</v>
      </c>
      <c r="IZ7" s="232">
        <f>RO!IZ6</f>
        <v>5500</v>
      </c>
      <c r="JA7" s="232">
        <f>RO!JA6</f>
        <v>5500</v>
      </c>
      <c r="JB7" s="232">
        <f>RO!JB6</f>
        <v>5500</v>
      </c>
      <c r="JC7" s="232">
        <f>RO!JC6</f>
        <v>6000</v>
      </c>
      <c r="JD7" s="232">
        <f>RO!JD6</f>
        <v>6000</v>
      </c>
      <c r="JE7" s="232">
        <f>RO!JE6</f>
        <v>6000</v>
      </c>
      <c r="JF7" s="232">
        <f>RO!JF6</f>
        <v>6000</v>
      </c>
      <c r="JG7" s="232">
        <f>RO!JG6</f>
        <v>6000</v>
      </c>
      <c r="JH7" s="232">
        <f>RO!JH6</f>
        <v>6000</v>
      </c>
      <c r="JI7" s="232">
        <f>RO!JI6</f>
        <v>6000</v>
      </c>
    </row>
    <row r="8" spans="1:269" s="73" customFormat="1" ht="24" hidden="1" x14ac:dyDescent="0.2">
      <c r="A8" s="14" t="s">
        <v>5</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87"/>
      <c r="BR8" s="87"/>
      <c r="BS8" s="87"/>
      <c r="BT8" s="87"/>
      <c r="BU8" s="87"/>
      <c r="BV8" s="77"/>
      <c r="BW8" s="77"/>
      <c r="BX8" s="77"/>
      <c r="BY8" s="232"/>
      <c r="BZ8" s="232"/>
      <c r="CA8" s="232"/>
      <c r="CB8" s="232"/>
      <c r="CC8" s="77"/>
      <c r="CD8" s="77"/>
      <c r="CE8" s="77"/>
      <c r="CF8" s="87"/>
      <c r="CG8" s="87"/>
      <c r="CH8" s="87"/>
      <c r="CI8" s="8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GZ8" s="232"/>
      <c r="HA8" s="232"/>
      <c r="HB8" s="232"/>
      <c r="HC8" s="232"/>
      <c r="HD8" s="232"/>
      <c r="HE8" s="232"/>
      <c r="HF8" s="232"/>
      <c r="HG8" s="232"/>
      <c r="HH8" s="232"/>
      <c r="HI8" s="232"/>
      <c r="HJ8" s="232"/>
      <c r="HK8" s="232"/>
      <c r="HL8" s="232"/>
      <c r="HM8" s="232"/>
      <c r="HN8" s="232"/>
      <c r="HO8" s="232"/>
      <c r="HP8" s="232"/>
      <c r="HQ8" s="232"/>
      <c r="HR8" s="232"/>
      <c r="HS8" s="232"/>
      <c r="HT8" s="232"/>
      <c r="HU8" s="232"/>
      <c r="HV8" s="232"/>
      <c r="HW8" s="232"/>
      <c r="HX8" s="232"/>
      <c r="HY8" s="232"/>
      <c r="HZ8" s="232"/>
      <c r="IA8" s="232"/>
      <c r="IB8" s="232"/>
      <c r="IC8" s="232"/>
      <c r="ID8" s="232"/>
      <c r="IE8" s="232"/>
      <c r="IF8" s="232"/>
      <c r="IG8" s="232"/>
      <c r="IH8" s="232"/>
      <c r="II8" s="232"/>
      <c r="IJ8" s="232"/>
      <c r="IK8" s="232"/>
      <c r="IL8" s="232"/>
      <c r="IM8" s="232"/>
      <c r="IN8" s="232"/>
      <c r="IO8" s="232"/>
      <c r="IP8" s="232"/>
      <c r="IQ8" s="232"/>
      <c r="IR8" s="232"/>
      <c r="IS8" s="232"/>
      <c r="IT8" s="232"/>
      <c r="IU8" s="232"/>
      <c r="IV8" s="232"/>
      <c r="IW8" s="232"/>
      <c r="IX8" s="232"/>
      <c r="IY8" s="232"/>
      <c r="IZ8" s="232"/>
      <c r="JA8" s="232"/>
      <c r="JB8" s="232"/>
      <c r="JC8" s="232"/>
      <c r="JD8" s="232"/>
      <c r="JE8" s="232"/>
      <c r="JF8" s="232"/>
      <c r="JG8" s="232"/>
      <c r="JH8" s="232"/>
      <c r="JI8" s="232"/>
    </row>
    <row r="9" spans="1:269" s="73" customFormat="1" hidden="1" x14ac:dyDescent="0.2">
      <c r="A9" s="12">
        <v>1</v>
      </c>
      <c r="B9" s="77">
        <f>RO!B8</f>
        <v>5600</v>
      </c>
      <c r="C9" s="77">
        <f>RO!C8</f>
        <v>5600</v>
      </c>
      <c r="D9" s="77">
        <f>RO!D8</f>
        <v>5600</v>
      </c>
      <c r="E9" s="77">
        <f>RO!E8</f>
        <v>5600</v>
      </c>
      <c r="F9" s="77">
        <f>RO!F8</f>
        <v>5300</v>
      </c>
      <c r="G9" s="77">
        <f>RO!G8</f>
        <v>5300</v>
      </c>
      <c r="H9" s="77">
        <f>RO!H8</f>
        <v>5300</v>
      </c>
      <c r="I9" s="77">
        <f>RO!I8</f>
        <v>5300</v>
      </c>
      <c r="J9" s="77">
        <f>RO!J8</f>
        <v>5300</v>
      </c>
      <c r="K9" s="77">
        <f>RO!K8</f>
        <v>5300</v>
      </c>
      <c r="L9" s="77">
        <f>RO!L8</f>
        <v>5300</v>
      </c>
      <c r="M9" s="77">
        <f>RO!M8</f>
        <v>5300</v>
      </c>
      <c r="N9" s="77">
        <f>RO!N8</f>
        <v>5300</v>
      </c>
      <c r="O9" s="77">
        <f>RO!O8</f>
        <v>5600</v>
      </c>
      <c r="P9" s="77">
        <f>RO!P8</f>
        <v>7000</v>
      </c>
      <c r="Q9" s="77">
        <f>RO!Q8</f>
        <v>7000</v>
      </c>
      <c r="R9" s="77">
        <f>RO!R8</f>
        <v>6200</v>
      </c>
      <c r="S9" s="77">
        <f>RO!S8</f>
        <v>5300</v>
      </c>
      <c r="T9" s="77">
        <f>RO!T8</f>
        <v>5300</v>
      </c>
      <c r="U9" s="77">
        <f>RO!U8</f>
        <v>5300</v>
      </c>
      <c r="V9" s="77">
        <f>RO!V8</f>
        <v>5300</v>
      </c>
      <c r="W9" s="77">
        <f>RO!W8</f>
        <v>5300</v>
      </c>
      <c r="X9" s="77">
        <f>RO!X8</f>
        <v>5300</v>
      </c>
      <c r="Y9" s="77">
        <f>RO!Y8</f>
        <v>6200</v>
      </c>
      <c r="Z9" s="77">
        <f>RO!Z8</f>
        <v>6200</v>
      </c>
      <c r="AA9" s="77">
        <f>RO!AA8</f>
        <v>5300</v>
      </c>
      <c r="AB9" s="77">
        <f>RO!AB8</f>
        <v>5300</v>
      </c>
      <c r="AC9" s="77">
        <f>RO!AC8</f>
        <v>5300</v>
      </c>
      <c r="AD9" s="77">
        <f>RO!AD8</f>
        <v>5300</v>
      </c>
      <c r="AE9" s="77">
        <f>RO!AE8</f>
        <v>6500</v>
      </c>
      <c r="AF9" s="77">
        <f>RO!AF8</f>
        <v>6500</v>
      </c>
      <c r="AG9" s="77">
        <f>RO!AG8</f>
        <v>6500</v>
      </c>
      <c r="AH9" s="77">
        <f>RO!AH8</f>
        <v>5600</v>
      </c>
      <c r="AI9" s="77">
        <f>RO!AI8</f>
        <v>5600</v>
      </c>
      <c r="AJ9" s="77">
        <f>RO!AJ8</f>
        <v>5600</v>
      </c>
      <c r="AK9" s="77">
        <f>RO!AK8</f>
        <v>5600</v>
      </c>
      <c r="AL9" s="77">
        <f>RO!AL8</f>
        <v>5600</v>
      </c>
      <c r="AM9" s="77">
        <f>RO!AM8</f>
        <v>6200</v>
      </c>
      <c r="AN9" s="77">
        <f>RO!AN8</f>
        <v>6200</v>
      </c>
      <c r="AO9" s="77">
        <f>RO!AO8</f>
        <v>6200</v>
      </c>
      <c r="AP9" s="77">
        <f>RO!AP8</f>
        <v>5300</v>
      </c>
      <c r="AQ9" s="77">
        <f>RO!AQ8</f>
        <v>5300</v>
      </c>
      <c r="AR9" s="77">
        <f>RO!AR8</f>
        <v>5300</v>
      </c>
      <c r="AS9" s="77">
        <f>RO!AS8</f>
        <v>5300</v>
      </c>
      <c r="AT9" s="77">
        <f>RO!AT8</f>
        <v>5300</v>
      </c>
      <c r="AU9" s="77">
        <f>RO!AU8</f>
        <v>5300</v>
      </c>
      <c r="AV9" s="77">
        <f>RO!AV8</f>
        <v>5300</v>
      </c>
      <c r="AW9" s="77">
        <f>RO!AW8</f>
        <v>5300</v>
      </c>
      <c r="AX9" s="77">
        <f>RO!AX8</f>
        <v>5300</v>
      </c>
      <c r="AY9" s="77">
        <f>RO!AY8</f>
        <v>5300</v>
      </c>
      <c r="AZ9" s="77">
        <f>RO!AZ8</f>
        <v>5300</v>
      </c>
      <c r="BA9" s="77">
        <f>RO!BA8</f>
        <v>5300</v>
      </c>
      <c r="BB9" s="77">
        <f>RO!BB8</f>
        <v>5300</v>
      </c>
      <c r="BC9" s="77">
        <f>RO!BC8</f>
        <v>5300</v>
      </c>
      <c r="BD9" s="77">
        <f>RO!BD8</f>
        <v>5300</v>
      </c>
      <c r="BE9" s="77">
        <f>RO!BE8</f>
        <v>5300</v>
      </c>
      <c r="BF9" s="77">
        <f>RO!BF8</f>
        <v>5300</v>
      </c>
      <c r="BG9" s="77">
        <f>RO!BG8</f>
        <v>5300</v>
      </c>
      <c r="BH9" s="77">
        <f>RO!BH8</f>
        <v>5300</v>
      </c>
      <c r="BI9" s="77">
        <f>RO!BI8</f>
        <v>5300</v>
      </c>
      <c r="BJ9" s="77">
        <f>RO!BJ8</f>
        <v>5300</v>
      </c>
      <c r="BK9" s="77">
        <f>RO!BK8</f>
        <v>5600</v>
      </c>
      <c r="BL9" s="77">
        <f>RO!BL8</f>
        <v>5600</v>
      </c>
      <c r="BM9" s="77">
        <f>RO!BM8</f>
        <v>5600</v>
      </c>
      <c r="BN9" s="77">
        <f>RO!BN8</f>
        <v>5600</v>
      </c>
      <c r="BO9" s="77">
        <f>RO!BO8</f>
        <v>11100</v>
      </c>
      <c r="BP9" s="77">
        <f>RO!BP8</f>
        <v>11100</v>
      </c>
      <c r="BQ9" s="87">
        <f>RO!BQ8</f>
        <v>11100</v>
      </c>
      <c r="BR9" s="87">
        <f>RO!BR8</f>
        <v>11100</v>
      </c>
      <c r="BS9" s="87">
        <f>RO!BS8</f>
        <v>11100</v>
      </c>
      <c r="BT9" s="87">
        <f>RO!BT8</f>
        <v>11100</v>
      </c>
      <c r="BU9" s="87">
        <f>RO!BU8</f>
        <v>11100</v>
      </c>
      <c r="BV9" s="77">
        <f>RO!BV8</f>
        <v>11100</v>
      </c>
      <c r="BW9" s="77">
        <f>RO!BW8</f>
        <v>11100</v>
      </c>
      <c r="BX9" s="77">
        <f>RO!BX8</f>
        <v>11800</v>
      </c>
      <c r="BY9" s="232">
        <f>RO!BY8</f>
        <v>11800</v>
      </c>
      <c r="BZ9" s="232">
        <f>RO!BZ8</f>
        <v>11800</v>
      </c>
      <c r="CA9" s="232">
        <f>RO!CA8</f>
        <v>11800</v>
      </c>
      <c r="CB9" s="232">
        <f>RO!CB8</f>
        <v>11800</v>
      </c>
      <c r="CC9" s="77">
        <f>RO!CC8</f>
        <v>11800</v>
      </c>
      <c r="CD9" s="77">
        <f>RO!CD8</f>
        <v>11800</v>
      </c>
      <c r="CE9" s="77">
        <f>RO!CE8</f>
        <v>11100</v>
      </c>
      <c r="CF9" s="87">
        <f>RO!CF8</f>
        <v>11100</v>
      </c>
      <c r="CG9" s="87">
        <f>RO!CG8</f>
        <v>11100</v>
      </c>
      <c r="CH9" s="87">
        <f>RO!CH8</f>
        <v>11100</v>
      </c>
      <c r="CI9" s="87">
        <f>RO!CI8</f>
        <v>11100</v>
      </c>
      <c r="CJ9" s="77">
        <f>RO!CJ8</f>
        <v>11100</v>
      </c>
      <c r="CK9" s="77">
        <f>RO!CK8</f>
        <v>11100</v>
      </c>
      <c r="CL9" s="77">
        <f>RO!CL8</f>
        <v>11100</v>
      </c>
      <c r="CM9" s="77">
        <f>RO!CM8</f>
        <v>11100</v>
      </c>
      <c r="CN9" s="77">
        <f>RO!CN8</f>
        <v>11100</v>
      </c>
      <c r="CO9" s="77">
        <f>RO!CO8</f>
        <v>11100</v>
      </c>
      <c r="CP9" s="77">
        <f>RO!CP8</f>
        <v>11100</v>
      </c>
      <c r="CQ9" s="77">
        <f>RO!CQ8</f>
        <v>11100</v>
      </c>
      <c r="CR9" s="77">
        <f>RO!CR8</f>
        <v>11100</v>
      </c>
      <c r="CS9" s="77">
        <f>RO!CS8</f>
        <v>11100</v>
      </c>
      <c r="CT9" s="77">
        <f>RO!CT8</f>
        <v>11100</v>
      </c>
      <c r="CU9" s="77">
        <f>RO!CU8</f>
        <v>11100</v>
      </c>
      <c r="CV9" s="77">
        <f>RO!CV8</f>
        <v>11100</v>
      </c>
      <c r="CW9" s="77">
        <f>RO!CW8</f>
        <v>11100</v>
      </c>
      <c r="CX9" s="77">
        <f>RO!CX8</f>
        <v>11100</v>
      </c>
      <c r="CY9" s="77">
        <f>RO!CY8</f>
        <v>11100</v>
      </c>
      <c r="CZ9" s="77">
        <f>RO!CZ8</f>
        <v>11100</v>
      </c>
      <c r="DA9" s="77">
        <f>RO!DA8</f>
        <v>8000</v>
      </c>
      <c r="DB9" s="77">
        <f>RO!DB8</f>
        <v>8000</v>
      </c>
      <c r="DC9" s="77">
        <f>RO!DC8</f>
        <v>8000</v>
      </c>
      <c r="DD9" s="77">
        <f>RO!DD8</f>
        <v>8000</v>
      </c>
      <c r="DE9" s="77">
        <f>RO!DE8</f>
        <v>8500</v>
      </c>
      <c r="DF9" s="77">
        <f>RO!DF8</f>
        <v>8500</v>
      </c>
      <c r="DG9" s="77">
        <f>RO!DG8</f>
        <v>8000</v>
      </c>
      <c r="DH9" s="77">
        <f>RO!DH8</f>
        <v>8000</v>
      </c>
      <c r="DI9" s="77">
        <f>RO!DI8</f>
        <v>8000</v>
      </c>
      <c r="DJ9" s="77">
        <f>RO!DJ8</f>
        <v>8000</v>
      </c>
      <c r="DK9" s="77">
        <f>RO!DK8</f>
        <v>8000</v>
      </c>
      <c r="DL9" s="77">
        <f>RO!DL8</f>
        <v>8500</v>
      </c>
      <c r="DM9" s="77">
        <f>RO!DM8</f>
        <v>8500</v>
      </c>
      <c r="DN9" s="77">
        <f>RO!DN8</f>
        <v>8000</v>
      </c>
      <c r="DO9" s="77">
        <f>RO!DO8</f>
        <v>8000</v>
      </c>
      <c r="DP9" s="77">
        <f>RO!DP8</f>
        <v>8000</v>
      </c>
      <c r="DQ9" s="77">
        <f>RO!DQ8</f>
        <v>8000</v>
      </c>
      <c r="DR9" s="77">
        <f>RO!DR8</f>
        <v>9000</v>
      </c>
      <c r="DS9" s="77">
        <f>RO!DS8</f>
        <v>9000</v>
      </c>
      <c r="DT9" s="77">
        <f>RO!DT8</f>
        <v>9000</v>
      </c>
      <c r="DU9" s="77">
        <f>RO!DU8</f>
        <v>8000</v>
      </c>
      <c r="DV9" s="77">
        <f>RO!DV8</f>
        <v>8000</v>
      </c>
      <c r="DW9" s="77">
        <f>RO!DW8</f>
        <v>8000</v>
      </c>
      <c r="DX9" s="77">
        <f>RO!DX8</f>
        <v>8000</v>
      </c>
      <c r="DY9" s="77">
        <f>RO!DY8</f>
        <v>8000</v>
      </c>
      <c r="DZ9" s="77">
        <f>RO!DZ8</f>
        <v>8500</v>
      </c>
      <c r="EA9" s="77">
        <f>RO!EA8</f>
        <v>8500</v>
      </c>
      <c r="EB9" s="77">
        <f>RO!EB8</f>
        <v>8000</v>
      </c>
      <c r="EC9" s="77">
        <f>RO!EC8</f>
        <v>8000</v>
      </c>
      <c r="ED9" s="77">
        <f>RO!ED8</f>
        <v>8000</v>
      </c>
      <c r="EE9" s="77">
        <f>RO!EE8</f>
        <v>8000</v>
      </c>
      <c r="EF9" s="77">
        <f>RO!EF8</f>
        <v>8000</v>
      </c>
      <c r="EG9" s="77">
        <f>RO!EG8</f>
        <v>8500</v>
      </c>
      <c r="EH9" s="77">
        <f>RO!EH8</f>
        <v>8500</v>
      </c>
      <c r="EI9" s="77">
        <f>RO!EI8</f>
        <v>8000</v>
      </c>
      <c r="EJ9" s="77">
        <f>RO!EJ8</f>
        <v>8000</v>
      </c>
      <c r="EK9" s="77">
        <f>RO!EK8</f>
        <v>8000</v>
      </c>
      <c r="EL9" s="77">
        <f>RO!EL8</f>
        <v>8000</v>
      </c>
      <c r="EM9" s="77">
        <f>RO!EM8</f>
        <v>8000</v>
      </c>
      <c r="EN9" s="77">
        <f>RO!EN8</f>
        <v>8000</v>
      </c>
      <c r="EO9" s="77">
        <f>RO!EO8</f>
        <v>8000</v>
      </c>
      <c r="EP9" s="77">
        <f>RO!EP8</f>
        <v>7000</v>
      </c>
      <c r="EQ9" s="77">
        <f>RO!EQ8</f>
        <v>7000</v>
      </c>
      <c r="ER9" s="77">
        <f>RO!ER8</f>
        <v>7000</v>
      </c>
      <c r="ES9" s="77">
        <f>RO!ES8</f>
        <v>7000</v>
      </c>
      <c r="ET9" s="77">
        <f>RO!ET8</f>
        <v>7000</v>
      </c>
      <c r="EU9" s="77">
        <f>RO!EU8</f>
        <v>7000</v>
      </c>
      <c r="EV9" s="77">
        <f>RO!EV8</f>
        <v>7000</v>
      </c>
      <c r="EW9" s="77">
        <f>RO!EW8</f>
        <v>6500</v>
      </c>
      <c r="EX9" s="77">
        <f>RO!EX8</f>
        <v>6500</v>
      </c>
      <c r="EY9" s="77">
        <f>RO!EY8</f>
        <v>6500</v>
      </c>
      <c r="EZ9" s="77">
        <f>RO!EZ8</f>
        <v>6500</v>
      </c>
      <c r="FA9" s="77">
        <f>RO!FA8</f>
        <v>6500</v>
      </c>
      <c r="FB9" s="77">
        <f>RO!FB8</f>
        <v>7000</v>
      </c>
      <c r="FC9" s="77">
        <f>RO!FC8</f>
        <v>7000</v>
      </c>
      <c r="FD9" s="77">
        <f>RO!FD8</f>
        <v>6500</v>
      </c>
      <c r="FE9" s="77">
        <f>RO!FE8</f>
        <v>6500</v>
      </c>
      <c r="FF9" s="77">
        <f>RO!FF8</f>
        <v>6500</v>
      </c>
      <c r="FG9" s="77">
        <f>RO!FG8</f>
        <v>6500</v>
      </c>
      <c r="FH9" s="77">
        <f>RO!FH8</f>
        <v>6500</v>
      </c>
      <c r="FI9" s="77">
        <f>RO!FI8</f>
        <v>7000</v>
      </c>
      <c r="FJ9" s="77">
        <f>RO!FJ8</f>
        <v>7000</v>
      </c>
      <c r="FK9" s="77">
        <f>RO!FK8</f>
        <v>6500</v>
      </c>
      <c r="FL9" s="77">
        <f>RO!FL8</f>
        <v>6500</v>
      </c>
      <c r="FM9" s="77">
        <f>RO!FM8</f>
        <v>6500</v>
      </c>
      <c r="FN9" s="77">
        <f>RO!FN8</f>
        <v>6500</v>
      </c>
      <c r="FO9" s="77">
        <f>RO!FO8</f>
        <v>6500</v>
      </c>
      <c r="FP9" s="77">
        <f>RO!FP8</f>
        <v>7000</v>
      </c>
      <c r="FQ9" s="77">
        <f>RO!FQ8</f>
        <v>7000</v>
      </c>
      <c r="FR9" s="77">
        <f>RO!FR8</f>
        <v>7000</v>
      </c>
      <c r="FS9" s="77">
        <f>RO!FS8</f>
        <v>7000</v>
      </c>
      <c r="FT9" s="77">
        <f>RO!FT8</f>
        <v>7000</v>
      </c>
      <c r="FU9" s="77">
        <f>RO!FU8</f>
        <v>7000</v>
      </c>
      <c r="FV9" s="77">
        <f>RO!FV8</f>
        <v>7000</v>
      </c>
      <c r="FW9" s="77">
        <f>RO!FW8</f>
        <v>7000</v>
      </c>
      <c r="FX9" s="77">
        <f>RO!FX8</f>
        <v>7000</v>
      </c>
      <c r="FY9" s="77">
        <f>RO!FY8</f>
        <v>7000</v>
      </c>
      <c r="FZ9" s="77">
        <f>RO!FZ8</f>
        <v>7000</v>
      </c>
      <c r="GA9" s="77">
        <f>RO!GA8</f>
        <v>7000</v>
      </c>
      <c r="GB9" s="232">
        <f>RO!GB8</f>
        <v>7000</v>
      </c>
      <c r="GC9" s="232">
        <f>RO!GC8</f>
        <v>7000</v>
      </c>
      <c r="GD9" s="232">
        <f>RO!GD8</f>
        <v>7000</v>
      </c>
      <c r="GE9" s="232">
        <f>RO!GE8</f>
        <v>7000</v>
      </c>
      <c r="GF9" s="232">
        <f>RO!GF8</f>
        <v>6200</v>
      </c>
      <c r="GG9" s="232">
        <f>RO!GG8</f>
        <v>6200</v>
      </c>
      <c r="GH9" s="232">
        <f>RO!GH8</f>
        <v>6200</v>
      </c>
      <c r="GI9" s="232">
        <f>RO!GI8</f>
        <v>6200</v>
      </c>
      <c r="GJ9" s="232">
        <f>RO!GJ8</f>
        <v>6200</v>
      </c>
      <c r="GK9" s="232">
        <f>RO!GK8</f>
        <v>6500</v>
      </c>
      <c r="GL9" s="232">
        <f>RO!GL8</f>
        <v>6500</v>
      </c>
      <c r="GM9" s="232">
        <f>RO!GM8</f>
        <v>6200</v>
      </c>
      <c r="GN9" s="232">
        <f>RO!GN8</f>
        <v>6200</v>
      </c>
      <c r="GO9" s="232">
        <f>RO!GO8</f>
        <v>6200</v>
      </c>
      <c r="GP9" s="232">
        <f>RO!GP8</f>
        <v>6200</v>
      </c>
      <c r="GQ9" s="232">
        <f>RO!GQ8</f>
        <v>6200</v>
      </c>
      <c r="GR9" s="232">
        <f>RO!GR8</f>
        <v>6200</v>
      </c>
      <c r="GS9" s="232">
        <f>RO!GS8</f>
        <v>6200</v>
      </c>
      <c r="GT9" s="232">
        <f>RO!GT8</f>
        <v>5900</v>
      </c>
      <c r="GU9" s="232">
        <f>RO!GU8</f>
        <v>5900</v>
      </c>
      <c r="GV9" s="232">
        <f>RO!GV8</f>
        <v>5900</v>
      </c>
      <c r="GW9" s="232">
        <f>RO!GW8</f>
        <v>5900</v>
      </c>
      <c r="GX9" s="232">
        <f>RO!GX8</f>
        <v>5900</v>
      </c>
      <c r="GY9" s="232">
        <f>RO!GY8</f>
        <v>6200</v>
      </c>
      <c r="GZ9" s="232">
        <f>RO!GZ8</f>
        <v>6200</v>
      </c>
      <c r="HA9" s="232">
        <f>RO!HA8</f>
        <v>5900</v>
      </c>
      <c r="HB9" s="232">
        <f>RO!HB8</f>
        <v>5900</v>
      </c>
      <c r="HC9" s="232">
        <f>RO!HC8</f>
        <v>6200</v>
      </c>
      <c r="HD9" s="232">
        <f>RO!HD8</f>
        <v>6200</v>
      </c>
      <c r="HE9" s="232">
        <f>RO!HE8</f>
        <v>6200</v>
      </c>
      <c r="HF9" s="232">
        <f>RO!HF8</f>
        <v>6200</v>
      </c>
      <c r="HG9" s="232">
        <f>RO!HG8</f>
        <v>6200</v>
      </c>
      <c r="HH9" s="232">
        <f>RO!HH8</f>
        <v>5900</v>
      </c>
      <c r="HI9" s="232">
        <f>RO!HI8</f>
        <v>5900</v>
      </c>
      <c r="HJ9" s="232">
        <f>RO!HJ8</f>
        <v>5900</v>
      </c>
      <c r="HK9" s="232">
        <f>RO!HK8</f>
        <v>5900</v>
      </c>
      <c r="HL9" s="232">
        <f>RO!HL8</f>
        <v>5900</v>
      </c>
      <c r="HM9" s="232">
        <f>RO!HM8</f>
        <v>5900</v>
      </c>
      <c r="HN9" s="232">
        <f>RO!HN8</f>
        <v>5900</v>
      </c>
      <c r="HO9" s="232">
        <f>RO!HO8</f>
        <v>5300</v>
      </c>
      <c r="HP9" s="232">
        <f>RO!HP8</f>
        <v>5300</v>
      </c>
      <c r="HQ9" s="232">
        <f>RO!HQ8</f>
        <v>5300</v>
      </c>
      <c r="HR9" s="232">
        <f>RO!HR8</f>
        <v>5300</v>
      </c>
      <c r="HS9" s="232">
        <f>RO!HS8</f>
        <v>5300</v>
      </c>
      <c r="HT9" s="232">
        <f>RO!HT8</f>
        <v>5300</v>
      </c>
      <c r="HU9" s="232">
        <f>RO!HU8</f>
        <v>5300</v>
      </c>
      <c r="HV9" s="232">
        <f>RO!HV8</f>
        <v>5300</v>
      </c>
      <c r="HW9" s="232">
        <f>RO!HW8</f>
        <v>5300</v>
      </c>
      <c r="HX9" s="232">
        <f>RO!HX8</f>
        <v>5300</v>
      </c>
      <c r="HY9" s="232">
        <f>RO!HY8</f>
        <v>5300</v>
      </c>
      <c r="HZ9" s="232">
        <f>RO!HZ8</f>
        <v>5300</v>
      </c>
      <c r="IA9" s="232">
        <f>RO!IA8</f>
        <v>5300</v>
      </c>
      <c r="IB9" s="232">
        <f>RO!IB8</f>
        <v>5300</v>
      </c>
      <c r="IC9" s="232">
        <f>RO!IC8</f>
        <v>5300</v>
      </c>
      <c r="ID9" s="232">
        <f>RO!ID8</f>
        <v>5300</v>
      </c>
      <c r="IE9" s="232">
        <f>RO!IE8</f>
        <v>5300</v>
      </c>
      <c r="IF9" s="232">
        <f>RO!IF8</f>
        <v>5300</v>
      </c>
      <c r="IG9" s="232">
        <f>RO!IG8</f>
        <v>5300</v>
      </c>
      <c r="IH9" s="232">
        <f>RO!IH8</f>
        <v>5300</v>
      </c>
      <c r="II9" s="232">
        <f>RO!II8</f>
        <v>5300</v>
      </c>
      <c r="IJ9" s="232">
        <f>RO!IJ8</f>
        <v>5300</v>
      </c>
      <c r="IK9" s="232">
        <f>RO!IK8</f>
        <v>5300</v>
      </c>
      <c r="IL9" s="232">
        <f>RO!IL8</f>
        <v>5300</v>
      </c>
      <c r="IM9" s="232">
        <f>RO!IM8</f>
        <v>5300</v>
      </c>
      <c r="IN9" s="232">
        <f>RO!IN8</f>
        <v>5300</v>
      </c>
      <c r="IO9" s="232">
        <f>RO!IO8</f>
        <v>5600</v>
      </c>
      <c r="IP9" s="232">
        <f>RO!IP8</f>
        <v>5600</v>
      </c>
      <c r="IQ9" s="232">
        <f>RO!IQ8</f>
        <v>5300</v>
      </c>
      <c r="IR9" s="232">
        <f>RO!IR8</f>
        <v>5300</v>
      </c>
      <c r="IS9" s="232">
        <f>RO!IS8</f>
        <v>5300</v>
      </c>
      <c r="IT9" s="232">
        <f>RO!IT8</f>
        <v>5300</v>
      </c>
      <c r="IU9" s="232">
        <f>RO!IU8</f>
        <v>5300</v>
      </c>
      <c r="IV9" s="232">
        <f>RO!IV8</f>
        <v>6500</v>
      </c>
      <c r="IW9" s="232">
        <f>RO!IW8</f>
        <v>6500</v>
      </c>
      <c r="IX9" s="232">
        <f>RO!IX8</f>
        <v>6500</v>
      </c>
      <c r="IY9" s="232">
        <f>RO!IY8</f>
        <v>6500</v>
      </c>
      <c r="IZ9" s="232">
        <f>RO!IZ8</f>
        <v>6500</v>
      </c>
      <c r="JA9" s="232">
        <f>RO!JA8</f>
        <v>6500</v>
      </c>
      <c r="JB9" s="232">
        <f>RO!JB8</f>
        <v>6500</v>
      </c>
      <c r="JC9" s="232">
        <f>RO!JC8</f>
        <v>7000</v>
      </c>
      <c r="JD9" s="232">
        <f>RO!JD8</f>
        <v>7000</v>
      </c>
      <c r="JE9" s="232">
        <f>RO!JE8</f>
        <v>7000</v>
      </c>
      <c r="JF9" s="232">
        <f>RO!JF8</f>
        <v>7000</v>
      </c>
      <c r="JG9" s="232">
        <f>RO!JG8</f>
        <v>7000</v>
      </c>
      <c r="JH9" s="232">
        <f>RO!JH8</f>
        <v>7000</v>
      </c>
      <c r="JI9" s="232">
        <f>RO!JI8</f>
        <v>7000</v>
      </c>
    </row>
    <row r="10" spans="1:269" s="73" customFormat="1" hidden="1" x14ac:dyDescent="0.2">
      <c r="A10" s="15" t="s">
        <v>6</v>
      </c>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88"/>
      <c r="BR10" s="88"/>
      <c r="BS10" s="88"/>
      <c r="BT10" s="88"/>
      <c r="BU10" s="88"/>
      <c r="BV10" s="78"/>
      <c r="BW10" s="78"/>
      <c r="BX10" s="78"/>
      <c r="BY10" s="233"/>
      <c r="BZ10" s="233"/>
      <c r="CA10" s="233"/>
      <c r="CB10" s="233"/>
      <c r="CC10" s="78"/>
      <c r="CD10" s="78"/>
      <c r="CE10" s="78"/>
      <c r="CF10" s="88"/>
      <c r="CG10" s="88"/>
      <c r="CH10" s="88"/>
      <c r="CI10" s="8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233"/>
      <c r="GC10" s="233"/>
      <c r="GD10" s="233"/>
      <c r="GE10" s="233"/>
      <c r="GF10" s="233"/>
      <c r="GG10" s="233"/>
      <c r="GH10" s="233"/>
      <c r="GI10" s="233"/>
      <c r="GJ10" s="233"/>
      <c r="GK10" s="233"/>
      <c r="GL10" s="233"/>
      <c r="GM10" s="233"/>
      <c r="GN10" s="233"/>
      <c r="GO10" s="233"/>
      <c r="GP10" s="233"/>
      <c r="GQ10" s="233"/>
      <c r="GR10" s="233"/>
      <c r="GS10" s="233"/>
      <c r="GT10" s="233"/>
      <c r="GU10" s="233"/>
      <c r="GV10" s="233"/>
      <c r="GW10" s="233"/>
      <c r="GX10" s="233"/>
      <c r="GY10" s="233"/>
      <c r="GZ10" s="233"/>
      <c r="HA10" s="233"/>
      <c r="HB10" s="233"/>
      <c r="HC10" s="233"/>
      <c r="HD10" s="233"/>
      <c r="HE10" s="233"/>
      <c r="HF10" s="233"/>
      <c r="HG10" s="233"/>
      <c r="HH10" s="233"/>
      <c r="HI10" s="233"/>
      <c r="HJ10" s="233"/>
      <c r="HK10" s="233"/>
      <c r="HL10" s="233"/>
      <c r="HM10" s="233"/>
      <c r="HN10" s="233"/>
      <c r="HO10" s="233"/>
      <c r="HP10" s="233"/>
      <c r="HQ10" s="233"/>
      <c r="HR10" s="233"/>
      <c r="HS10" s="233"/>
      <c r="HT10" s="233"/>
      <c r="HU10" s="233"/>
      <c r="HV10" s="233"/>
      <c r="HW10" s="233"/>
      <c r="HX10" s="233"/>
      <c r="HY10" s="233"/>
      <c r="HZ10" s="233"/>
      <c r="IA10" s="233"/>
      <c r="IB10" s="233"/>
      <c r="IC10" s="233"/>
      <c r="ID10" s="233"/>
      <c r="IE10" s="233"/>
      <c r="IF10" s="233"/>
      <c r="IG10" s="233"/>
      <c r="IH10" s="233"/>
      <c r="II10" s="233"/>
      <c r="IJ10" s="233"/>
      <c r="IK10" s="233"/>
      <c r="IL10" s="233"/>
      <c r="IM10" s="233"/>
      <c r="IN10" s="233"/>
      <c r="IO10" s="233"/>
      <c r="IP10" s="233"/>
      <c r="IQ10" s="233"/>
      <c r="IR10" s="233"/>
      <c r="IS10" s="233"/>
      <c r="IT10" s="233"/>
      <c r="IU10" s="233"/>
      <c r="IV10" s="233"/>
      <c r="IW10" s="233"/>
      <c r="IX10" s="233"/>
      <c r="IY10" s="233"/>
      <c r="IZ10" s="233"/>
      <c r="JA10" s="233"/>
      <c r="JB10" s="233"/>
      <c r="JC10" s="233"/>
      <c r="JD10" s="233"/>
      <c r="JE10" s="233"/>
      <c r="JF10" s="233"/>
      <c r="JG10" s="233"/>
      <c r="JH10" s="233"/>
      <c r="JI10" s="233"/>
    </row>
    <row r="11" spans="1:269" s="73" customFormat="1" hidden="1" x14ac:dyDescent="0.2">
      <c r="A11" s="76">
        <v>1</v>
      </c>
      <c r="B11" s="77">
        <f>RO!B10</f>
        <v>8100</v>
      </c>
      <c r="C11" s="77">
        <f>RO!C10</f>
        <v>8100</v>
      </c>
      <c r="D11" s="77">
        <f>RO!D10</f>
        <v>8100</v>
      </c>
      <c r="E11" s="77">
        <f>RO!E10</f>
        <v>8100</v>
      </c>
      <c r="F11" s="77">
        <f>RO!F10</f>
        <v>7800</v>
      </c>
      <c r="G11" s="77">
        <f>RO!G10</f>
        <v>7800</v>
      </c>
      <c r="H11" s="77">
        <f>RO!H10</f>
        <v>7800</v>
      </c>
      <c r="I11" s="77">
        <f>RO!I10</f>
        <v>7800</v>
      </c>
      <c r="J11" s="77">
        <f>RO!J10</f>
        <v>7800</v>
      </c>
      <c r="K11" s="77">
        <f>RO!K10</f>
        <v>7800</v>
      </c>
      <c r="L11" s="77">
        <f>RO!L10</f>
        <v>7800</v>
      </c>
      <c r="M11" s="77">
        <f>RO!M10</f>
        <v>7800</v>
      </c>
      <c r="N11" s="77">
        <f>RO!N10</f>
        <v>7800</v>
      </c>
      <c r="O11" s="77">
        <f>RO!O10</f>
        <v>8100</v>
      </c>
      <c r="P11" s="77">
        <f>RO!P10</f>
        <v>9500</v>
      </c>
      <c r="Q11" s="77">
        <f>RO!Q10</f>
        <v>9500</v>
      </c>
      <c r="R11" s="77">
        <f>RO!R10</f>
        <v>8700</v>
      </c>
      <c r="S11" s="77">
        <f>RO!S10</f>
        <v>7800</v>
      </c>
      <c r="T11" s="77">
        <f>RO!T10</f>
        <v>7800</v>
      </c>
      <c r="U11" s="77">
        <f>RO!U10</f>
        <v>7800</v>
      </c>
      <c r="V11" s="77">
        <f>RO!V10</f>
        <v>7800</v>
      </c>
      <c r="W11" s="77">
        <f>RO!W10</f>
        <v>7800</v>
      </c>
      <c r="X11" s="77">
        <f>RO!X10</f>
        <v>7800</v>
      </c>
      <c r="Y11" s="77">
        <f>RO!Y10</f>
        <v>8700</v>
      </c>
      <c r="Z11" s="77">
        <f>RO!Z10</f>
        <v>8700</v>
      </c>
      <c r="AA11" s="77">
        <f>RO!AA10</f>
        <v>7800</v>
      </c>
      <c r="AB11" s="77">
        <f>RO!AB10</f>
        <v>7800</v>
      </c>
      <c r="AC11" s="77">
        <f>RO!AC10</f>
        <v>7800</v>
      </c>
      <c r="AD11" s="77">
        <f>RO!AD10</f>
        <v>7800</v>
      </c>
      <c r="AE11" s="77">
        <f>RO!AE10</f>
        <v>9000</v>
      </c>
      <c r="AF11" s="77">
        <f>RO!AF10</f>
        <v>9000</v>
      </c>
      <c r="AG11" s="77">
        <f>RO!AG10</f>
        <v>9000</v>
      </c>
      <c r="AH11" s="77">
        <f>RO!AH10</f>
        <v>8100</v>
      </c>
      <c r="AI11" s="77">
        <f>RO!AI10</f>
        <v>8100</v>
      </c>
      <c r="AJ11" s="77">
        <f>RO!AJ10</f>
        <v>8100</v>
      </c>
      <c r="AK11" s="77">
        <f>RO!AK10</f>
        <v>8100</v>
      </c>
      <c r="AL11" s="77">
        <f>RO!AL10</f>
        <v>8100</v>
      </c>
      <c r="AM11" s="77">
        <f>RO!AM10</f>
        <v>8700</v>
      </c>
      <c r="AN11" s="77">
        <f>RO!AN10</f>
        <v>8700</v>
      </c>
      <c r="AO11" s="77">
        <f>RO!AO10</f>
        <v>8700</v>
      </c>
      <c r="AP11" s="77">
        <f>RO!AP10</f>
        <v>7800</v>
      </c>
      <c r="AQ11" s="77">
        <f>RO!AQ10</f>
        <v>7800</v>
      </c>
      <c r="AR11" s="77">
        <f>RO!AR10</f>
        <v>7800</v>
      </c>
      <c r="AS11" s="77">
        <f>RO!AS10</f>
        <v>7800</v>
      </c>
      <c r="AT11" s="77">
        <f>RO!AT10</f>
        <v>7800</v>
      </c>
      <c r="AU11" s="77">
        <f>RO!AU10</f>
        <v>7800</v>
      </c>
      <c r="AV11" s="77">
        <f>RO!AV10</f>
        <v>7800</v>
      </c>
      <c r="AW11" s="77">
        <f>RO!AW10</f>
        <v>7800</v>
      </c>
      <c r="AX11" s="77">
        <f>RO!AX10</f>
        <v>7800</v>
      </c>
      <c r="AY11" s="77">
        <f>RO!AY10</f>
        <v>7800</v>
      </c>
      <c r="AZ11" s="77">
        <f>RO!AZ10</f>
        <v>7800</v>
      </c>
      <c r="BA11" s="77">
        <f>RO!BA10</f>
        <v>7800</v>
      </c>
      <c r="BB11" s="77">
        <f>RO!BB10</f>
        <v>7800</v>
      </c>
      <c r="BC11" s="77">
        <f>RO!BC10</f>
        <v>7800</v>
      </c>
      <c r="BD11" s="77">
        <f>RO!BD10</f>
        <v>7800</v>
      </c>
      <c r="BE11" s="77">
        <f>RO!BE10</f>
        <v>7800</v>
      </c>
      <c r="BF11" s="77">
        <f>RO!BF10</f>
        <v>7800</v>
      </c>
      <c r="BG11" s="77">
        <f>RO!BG10</f>
        <v>7800</v>
      </c>
      <c r="BH11" s="77">
        <f>RO!BH10</f>
        <v>7800</v>
      </c>
      <c r="BI11" s="77">
        <f>RO!BI10</f>
        <v>7800</v>
      </c>
      <c r="BJ11" s="77">
        <f>RO!BJ10</f>
        <v>7800</v>
      </c>
      <c r="BK11" s="77">
        <f>RO!BK10</f>
        <v>8100</v>
      </c>
      <c r="BL11" s="77">
        <f>RO!BL10</f>
        <v>8100</v>
      </c>
      <c r="BM11" s="77">
        <f>RO!BM10</f>
        <v>8100</v>
      </c>
      <c r="BN11" s="77">
        <f>RO!BN10</f>
        <v>8100</v>
      </c>
      <c r="BO11" s="77">
        <f>RO!BO10</f>
        <v>13600</v>
      </c>
      <c r="BP11" s="77">
        <f>RO!BP10</f>
        <v>13600</v>
      </c>
      <c r="BQ11" s="87">
        <f>RO!BQ10</f>
        <v>13600</v>
      </c>
      <c r="BR11" s="87">
        <f>RO!BR10</f>
        <v>13600</v>
      </c>
      <c r="BS11" s="87">
        <f>RO!BS10</f>
        <v>13600</v>
      </c>
      <c r="BT11" s="87">
        <f>RO!BT10</f>
        <v>13600</v>
      </c>
      <c r="BU11" s="87">
        <f>RO!BU10</f>
        <v>13600</v>
      </c>
      <c r="BV11" s="77">
        <f>RO!BV10</f>
        <v>13600</v>
      </c>
      <c r="BW11" s="77">
        <f>RO!BW10</f>
        <v>13600</v>
      </c>
      <c r="BX11" s="77">
        <f>RO!BX10</f>
        <v>14300</v>
      </c>
      <c r="BY11" s="232">
        <f>RO!BY10</f>
        <v>14300</v>
      </c>
      <c r="BZ11" s="232">
        <f>RO!BZ10</f>
        <v>14300</v>
      </c>
      <c r="CA11" s="232">
        <f>RO!CA10</f>
        <v>14300</v>
      </c>
      <c r="CB11" s="232">
        <f>RO!CB10</f>
        <v>14300</v>
      </c>
      <c r="CC11" s="77">
        <f>RO!CC10</f>
        <v>14300</v>
      </c>
      <c r="CD11" s="77">
        <f>RO!CD10</f>
        <v>14300</v>
      </c>
      <c r="CE11" s="77">
        <f>RO!CE10</f>
        <v>13600</v>
      </c>
      <c r="CF11" s="87">
        <f>RO!CF10</f>
        <v>13600</v>
      </c>
      <c r="CG11" s="87">
        <f>RO!CG10</f>
        <v>13600</v>
      </c>
      <c r="CH11" s="87">
        <f>RO!CH10</f>
        <v>13600</v>
      </c>
      <c r="CI11" s="87">
        <f>RO!CI10</f>
        <v>13600</v>
      </c>
      <c r="CJ11" s="77">
        <f>RO!CJ10</f>
        <v>13600</v>
      </c>
      <c r="CK11" s="77">
        <f>RO!CK10</f>
        <v>13600</v>
      </c>
      <c r="CL11" s="77">
        <f>RO!CL10</f>
        <v>13600</v>
      </c>
      <c r="CM11" s="77">
        <f>RO!CM10</f>
        <v>13600</v>
      </c>
      <c r="CN11" s="77">
        <f>RO!CN10</f>
        <v>13600</v>
      </c>
      <c r="CO11" s="77">
        <f>RO!CO10</f>
        <v>13600</v>
      </c>
      <c r="CP11" s="77">
        <f>RO!CP10</f>
        <v>13600</v>
      </c>
      <c r="CQ11" s="77">
        <f>RO!CQ10</f>
        <v>13600</v>
      </c>
      <c r="CR11" s="77">
        <f>RO!CR10</f>
        <v>13600</v>
      </c>
      <c r="CS11" s="77">
        <f>RO!CS10</f>
        <v>13600</v>
      </c>
      <c r="CT11" s="77">
        <f>RO!CT10</f>
        <v>13600</v>
      </c>
      <c r="CU11" s="77">
        <f>RO!CU10</f>
        <v>13600</v>
      </c>
      <c r="CV11" s="77">
        <f>RO!CV10</f>
        <v>13600</v>
      </c>
      <c r="CW11" s="77">
        <f>RO!CW10</f>
        <v>13600</v>
      </c>
      <c r="CX11" s="77">
        <f>RO!CX10</f>
        <v>13600</v>
      </c>
      <c r="CY11" s="77">
        <f>RO!CY10</f>
        <v>13600</v>
      </c>
      <c r="CZ11" s="77">
        <f>RO!CZ10</f>
        <v>13600</v>
      </c>
      <c r="DA11" s="77">
        <f>RO!DA10</f>
        <v>10500</v>
      </c>
      <c r="DB11" s="77">
        <f>RO!DB10</f>
        <v>10500</v>
      </c>
      <c r="DC11" s="77">
        <f>RO!DC10</f>
        <v>10500</v>
      </c>
      <c r="DD11" s="77">
        <f>RO!DD10</f>
        <v>10500</v>
      </c>
      <c r="DE11" s="77">
        <f>RO!DE10</f>
        <v>11000</v>
      </c>
      <c r="DF11" s="77">
        <f>RO!DF10</f>
        <v>11000</v>
      </c>
      <c r="DG11" s="77">
        <f>RO!DG10</f>
        <v>10500</v>
      </c>
      <c r="DH11" s="77">
        <f>RO!DH10</f>
        <v>10500</v>
      </c>
      <c r="DI11" s="77">
        <f>RO!DI10</f>
        <v>10500</v>
      </c>
      <c r="DJ11" s="77">
        <f>RO!DJ10</f>
        <v>10500</v>
      </c>
      <c r="DK11" s="77">
        <f>RO!DK10</f>
        <v>10500</v>
      </c>
      <c r="DL11" s="77">
        <f>RO!DL10</f>
        <v>11000</v>
      </c>
      <c r="DM11" s="77">
        <f>RO!DM10</f>
        <v>11000</v>
      </c>
      <c r="DN11" s="77">
        <f>RO!DN10</f>
        <v>10500</v>
      </c>
      <c r="DO11" s="77">
        <f>RO!DO10</f>
        <v>10500</v>
      </c>
      <c r="DP11" s="77">
        <f>RO!DP10</f>
        <v>10500</v>
      </c>
      <c r="DQ11" s="77">
        <f>RO!DQ10</f>
        <v>10500</v>
      </c>
      <c r="DR11" s="77">
        <f>RO!DR10</f>
        <v>11500</v>
      </c>
      <c r="DS11" s="77">
        <f>RO!DS10</f>
        <v>11500</v>
      </c>
      <c r="DT11" s="77">
        <f>RO!DT10</f>
        <v>11500</v>
      </c>
      <c r="DU11" s="77">
        <f>RO!DU10</f>
        <v>10500</v>
      </c>
      <c r="DV11" s="77">
        <f>RO!DV10</f>
        <v>10500</v>
      </c>
      <c r="DW11" s="77">
        <f>RO!DW10</f>
        <v>10500</v>
      </c>
      <c r="DX11" s="77">
        <f>RO!DX10</f>
        <v>10500</v>
      </c>
      <c r="DY11" s="77">
        <f>RO!DY10</f>
        <v>10500</v>
      </c>
      <c r="DZ11" s="77">
        <f>RO!DZ10</f>
        <v>11000</v>
      </c>
      <c r="EA11" s="77">
        <f>RO!EA10</f>
        <v>11000</v>
      </c>
      <c r="EB11" s="77">
        <f>RO!EB10</f>
        <v>10500</v>
      </c>
      <c r="EC11" s="77">
        <f>RO!EC10</f>
        <v>10500</v>
      </c>
      <c r="ED11" s="77">
        <f>RO!ED10</f>
        <v>10500</v>
      </c>
      <c r="EE11" s="77">
        <f>RO!EE10</f>
        <v>10500</v>
      </c>
      <c r="EF11" s="77">
        <f>RO!EF10</f>
        <v>10500</v>
      </c>
      <c r="EG11" s="77">
        <f>RO!EG10</f>
        <v>11000</v>
      </c>
      <c r="EH11" s="77">
        <f>RO!EH10</f>
        <v>11000</v>
      </c>
      <c r="EI11" s="77">
        <f>RO!EI10</f>
        <v>10500</v>
      </c>
      <c r="EJ11" s="77">
        <f>RO!EJ10</f>
        <v>10500</v>
      </c>
      <c r="EK11" s="77">
        <f>RO!EK10</f>
        <v>10500</v>
      </c>
      <c r="EL11" s="77">
        <f>RO!EL10</f>
        <v>10500</v>
      </c>
      <c r="EM11" s="77">
        <f>RO!EM10</f>
        <v>10500</v>
      </c>
      <c r="EN11" s="77">
        <f>RO!EN10</f>
        <v>10500</v>
      </c>
      <c r="EO11" s="77">
        <f>RO!EO10</f>
        <v>10500</v>
      </c>
      <c r="EP11" s="77">
        <f>RO!EP10</f>
        <v>9500</v>
      </c>
      <c r="EQ11" s="77">
        <f>RO!EQ10</f>
        <v>9500</v>
      </c>
      <c r="ER11" s="77">
        <f>RO!ER10</f>
        <v>9500</v>
      </c>
      <c r="ES11" s="77">
        <f>RO!ES10</f>
        <v>9500</v>
      </c>
      <c r="ET11" s="77">
        <f>RO!ET10</f>
        <v>9500</v>
      </c>
      <c r="EU11" s="77">
        <f>RO!EU10</f>
        <v>9500</v>
      </c>
      <c r="EV11" s="77">
        <f>RO!EV10</f>
        <v>9500</v>
      </c>
      <c r="EW11" s="77">
        <f>RO!EW10</f>
        <v>9000</v>
      </c>
      <c r="EX11" s="77">
        <f>RO!EX10</f>
        <v>9000</v>
      </c>
      <c r="EY11" s="77">
        <f>RO!EY10</f>
        <v>9000</v>
      </c>
      <c r="EZ11" s="77">
        <f>RO!EZ10</f>
        <v>9000</v>
      </c>
      <c r="FA11" s="77">
        <f>RO!FA10</f>
        <v>9000</v>
      </c>
      <c r="FB11" s="77">
        <f>RO!FB10</f>
        <v>9500</v>
      </c>
      <c r="FC11" s="77">
        <f>RO!FC10</f>
        <v>9500</v>
      </c>
      <c r="FD11" s="77">
        <f>RO!FD10</f>
        <v>9000</v>
      </c>
      <c r="FE11" s="77">
        <f>RO!FE10</f>
        <v>9000</v>
      </c>
      <c r="FF11" s="77">
        <f>RO!FF10</f>
        <v>9000</v>
      </c>
      <c r="FG11" s="77">
        <f>RO!FG10</f>
        <v>9000</v>
      </c>
      <c r="FH11" s="77">
        <f>RO!FH10</f>
        <v>9000</v>
      </c>
      <c r="FI11" s="77">
        <f>RO!FI10</f>
        <v>9500</v>
      </c>
      <c r="FJ11" s="77">
        <f>RO!FJ10</f>
        <v>9500</v>
      </c>
      <c r="FK11" s="77">
        <f>RO!FK10</f>
        <v>9000</v>
      </c>
      <c r="FL11" s="77">
        <f>RO!FL10</f>
        <v>9000</v>
      </c>
      <c r="FM11" s="77">
        <f>RO!FM10</f>
        <v>9000</v>
      </c>
      <c r="FN11" s="77">
        <f>RO!FN10</f>
        <v>9000</v>
      </c>
      <c r="FO11" s="77">
        <f>RO!FO10</f>
        <v>9000</v>
      </c>
      <c r="FP11" s="77">
        <f>RO!FP10</f>
        <v>9500</v>
      </c>
      <c r="FQ11" s="77">
        <f>RO!FQ10</f>
        <v>9500</v>
      </c>
      <c r="FR11" s="77">
        <f>RO!FR10</f>
        <v>9500</v>
      </c>
      <c r="FS11" s="77">
        <f>RO!FS10</f>
        <v>9500</v>
      </c>
      <c r="FT11" s="77">
        <f>RO!FT10</f>
        <v>9500</v>
      </c>
      <c r="FU11" s="77">
        <f>RO!FU10</f>
        <v>9500</v>
      </c>
      <c r="FV11" s="77">
        <f>RO!FV10</f>
        <v>9500</v>
      </c>
      <c r="FW11" s="77">
        <f>RO!FW10</f>
        <v>9500</v>
      </c>
      <c r="FX11" s="77">
        <f>RO!FX10</f>
        <v>9500</v>
      </c>
      <c r="FY11" s="77">
        <f>RO!FY10</f>
        <v>9500</v>
      </c>
      <c r="FZ11" s="77">
        <f>RO!FZ10</f>
        <v>9500</v>
      </c>
      <c r="GA11" s="77">
        <f>RO!GA10</f>
        <v>9500</v>
      </c>
      <c r="GB11" s="232">
        <f>RO!GB10</f>
        <v>9500</v>
      </c>
      <c r="GC11" s="232">
        <f>RO!GC10</f>
        <v>9500</v>
      </c>
      <c r="GD11" s="232">
        <f>RO!GD10</f>
        <v>9500</v>
      </c>
      <c r="GE11" s="232">
        <f>RO!GE10</f>
        <v>9500</v>
      </c>
      <c r="GF11" s="232">
        <f>RO!GF10</f>
        <v>8700</v>
      </c>
      <c r="GG11" s="232">
        <f>RO!GG10</f>
        <v>8700</v>
      </c>
      <c r="GH11" s="232">
        <f>RO!GH10</f>
        <v>8700</v>
      </c>
      <c r="GI11" s="232">
        <f>RO!GI10</f>
        <v>8700</v>
      </c>
      <c r="GJ11" s="232">
        <f>RO!GJ10</f>
        <v>8700</v>
      </c>
      <c r="GK11" s="232">
        <f>RO!GK10</f>
        <v>9000</v>
      </c>
      <c r="GL11" s="232">
        <f>RO!GL10</f>
        <v>9000</v>
      </c>
      <c r="GM11" s="232">
        <f>RO!GM10</f>
        <v>8700</v>
      </c>
      <c r="GN11" s="232">
        <f>RO!GN10</f>
        <v>8700</v>
      </c>
      <c r="GO11" s="232">
        <f>RO!GO10</f>
        <v>8700</v>
      </c>
      <c r="GP11" s="232">
        <f>RO!GP10</f>
        <v>8700</v>
      </c>
      <c r="GQ11" s="232">
        <f>RO!GQ10</f>
        <v>8700</v>
      </c>
      <c r="GR11" s="232">
        <f>RO!GR10</f>
        <v>8700</v>
      </c>
      <c r="GS11" s="232">
        <f>RO!GS10</f>
        <v>8700</v>
      </c>
      <c r="GT11" s="232">
        <f>RO!GT10</f>
        <v>8400</v>
      </c>
      <c r="GU11" s="232">
        <f>RO!GU10</f>
        <v>8400</v>
      </c>
      <c r="GV11" s="232">
        <f>RO!GV10</f>
        <v>8400</v>
      </c>
      <c r="GW11" s="232">
        <f>RO!GW10</f>
        <v>8400</v>
      </c>
      <c r="GX11" s="232">
        <f>RO!GX10</f>
        <v>8400</v>
      </c>
      <c r="GY11" s="232">
        <f>RO!GY10</f>
        <v>8700</v>
      </c>
      <c r="GZ11" s="232">
        <f>RO!GZ10</f>
        <v>8700</v>
      </c>
      <c r="HA11" s="232">
        <f>RO!HA10</f>
        <v>8400</v>
      </c>
      <c r="HB11" s="232">
        <f>RO!HB10</f>
        <v>8400</v>
      </c>
      <c r="HC11" s="232">
        <f>RO!HC10</f>
        <v>8700</v>
      </c>
      <c r="HD11" s="232">
        <f>RO!HD10</f>
        <v>8700</v>
      </c>
      <c r="HE11" s="232">
        <f>RO!HE10</f>
        <v>8700</v>
      </c>
      <c r="HF11" s="232">
        <f>RO!HF10</f>
        <v>8700</v>
      </c>
      <c r="HG11" s="232">
        <f>RO!HG10</f>
        <v>8700</v>
      </c>
      <c r="HH11" s="232">
        <f>RO!HH10</f>
        <v>8400</v>
      </c>
      <c r="HI11" s="232">
        <f>RO!HI10</f>
        <v>8400</v>
      </c>
      <c r="HJ11" s="232">
        <f>RO!HJ10</f>
        <v>8400</v>
      </c>
      <c r="HK11" s="232">
        <f>RO!HK10</f>
        <v>8400</v>
      </c>
      <c r="HL11" s="232">
        <f>RO!HL10</f>
        <v>8400</v>
      </c>
      <c r="HM11" s="232">
        <f>RO!HM10</f>
        <v>8400</v>
      </c>
      <c r="HN11" s="232">
        <f>RO!HN10</f>
        <v>8400</v>
      </c>
      <c r="HO11" s="232">
        <f>RO!HO10</f>
        <v>7800</v>
      </c>
      <c r="HP11" s="232">
        <f>RO!HP10</f>
        <v>7800</v>
      </c>
      <c r="HQ11" s="232">
        <f>RO!HQ10</f>
        <v>7800</v>
      </c>
      <c r="HR11" s="232">
        <f>RO!HR10</f>
        <v>7800</v>
      </c>
      <c r="HS11" s="232">
        <f>RO!HS10</f>
        <v>7800</v>
      </c>
      <c r="HT11" s="232">
        <f>RO!HT10</f>
        <v>7800</v>
      </c>
      <c r="HU11" s="232">
        <f>RO!HU10</f>
        <v>7800</v>
      </c>
      <c r="HV11" s="232">
        <f>RO!HV10</f>
        <v>7800</v>
      </c>
      <c r="HW11" s="232">
        <f>RO!HW10</f>
        <v>7800</v>
      </c>
      <c r="HX11" s="232">
        <f>RO!HX10</f>
        <v>7800</v>
      </c>
      <c r="HY11" s="232">
        <f>RO!HY10</f>
        <v>7800</v>
      </c>
      <c r="HZ11" s="232">
        <f>RO!HZ10</f>
        <v>7800</v>
      </c>
      <c r="IA11" s="232">
        <f>RO!IA10</f>
        <v>7800</v>
      </c>
      <c r="IB11" s="232">
        <f>RO!IB10</f>
        <v>7800</v>
      </c>
      <c r="IC11" s="232">
        <f>RO!IC10</f>
        <v>7800</v>
      </c>
      <c r="ID11" s="232">
        <f>RO!ID10</f>
        <v>7800</v>
      </c>
      <c r="IE11" s="232">
        <f>RO!IE10</f>
        <v>7800</v>
      </c>
      <c r="IF11" s="232">
        <f>RO!IF10</f>
        <v>7800</v>
      </c>
      <c r="IG11" s="232">
        <f>RO!IG10</f>
        <v>7800</v>
      </c>
      <c r="IH11" s="232">
        <f>RO!IH10</f>
        <v>7800</v>
      </c>
      <c r="II11" s="232">
        <f>RO!II10</f>
        <v>7800</v>
      </c>
      <c r="IJ11" s="232">
        <f>RO!IJ10</f>
        <v>7800</v>
      </c>
      <c r="IK11" s="232">
        <f>RO!IK10</f>
        <v>7800</v>
      </c>
      <c r="IL11" s="232">
        <f>RO!IL10</f>
        <v>7800</v>
      </c>
      <c r="IM11" s="232">
        <f>RO!IM10</f>
        <v>7800</v>
      </c>
      <c r="IN11" s="232">
        <f>RO!IN10</f>
        <v>7800</v>
      </c>
      <c r="IO11" s="232">
        <f>RO!IO10</f>
        <v>8100</v>
      </c>
      <c r="IP11" s="232">
        <f>RO!IP10</f>
        <v>8100</v>
      </c>
      <c r="IQ11" s="232">
        <f>RO!IQ10</f>
        <v>7800</v>
      </c>
      <c r="IR11" s="232">
        <f>RO!IR10</f>
        <v>7800</v>
      </c>
      <c r="IS11" s="232">
        <f>RO!IS10</f>
        <v>7800</v>
      </c>
      <c r="IT11" s="232">
        <f>RO!IT10</f>
        <v>7800</v>
      </c>
      <c r="IU11" s="232">
        <f>RO!IU10</f>
        <v>7800</v>
      </c>
      <c r="IV11" s="232">
        <f>RO!IV10</f>
        <v>9000</v>
      </c>
      <c r="IW11" s="232">
        <f>RO!IW10</f>
        <v>9000</v>
      </c>
      <c r="IX11" s="232">
        <f>RO!IX10</f>
        <v>9000</v>
      </c>
      <c r="IY11" s="232">
        <f>RO!IY10</f>
        <v>9000</v>
      </c>
      <c r="IZ11" s="232">
        <f>RO!IZ10</f>
        <v>9000</v>
      </c>
      <c r="JA11" s="232">
        <f>RO!JA10</f>
        <v>9000</v>
      </c>
      <c r="JB11" s="232">
        <f>RO!JB10</f>
        <v>9000</v>
      </c>
      <c r="JC11" s="232">
        <f>RO!JC10</f>
        <v>9500</v>
      </c>
      <c r="JD11" s="232">
        <f>RO!JD10</f>
        <v>9500</v>
      </c>
      <c r="JE11" s="232">
        <f>RO!JE10</f>
        <v>9500</v>
      </c>
      <c r="JF11" s="232">
        <f>RO!JF10</f>
        <v>9500</v>
      </c>
      <c r="JG11" s="232">
        <f>RO!JG10</f>
        <v>9500</v>
      </c>
      <c r="JH11" s="232">
        <f>RO!JH10</f>
        <v>9500</v>
      </c>
      <c r="JI11" s="232">
        <f>RO!JI10</f>
        <v>9500</v>
      </c>
    </row>
    <row r="12" spans="1:269" s="73" customFormat="1" hidden="1" x14ac:dyDescent="0.2">
      <c r="A12" s="16" t="s">
        <v>7</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88"/>
      <c r="BR12" s="88"/>
      <c r="BS12" s="88"/>
      <c r="BT12" s="88"/>
      <c r="BU12" s="88"/>
      <c r="BV12" s="78"/>
      <c r="BW12" s="78"/>
      <c r="BX12" s="78"/>
      <c r="BY12" s="233"/>
      <c r="BZ12" s="233"/>
      <c r="CA12" s="233"/>
      <c r="CB12" s="233"/>
      <c r="CC12" s="78"/>
      <c r="CD12" s="78"/>
      <c r="CE12" s="78"/>
      <c r="CF12" s="88"/>
      <c r="CG12" s="88"/>
      <c r="CH12" s="88"/>
      <c r="CI12" s="8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c r="IW12" s="233"/>
      <c r="IX12" s="233"/>
      <c r="IY12" s="233"/>
      <c r="IZ12" s="233"/>
      <c r="JA12" s="233"/>
      <c r="JB12" s="233"/>
      <c r="JC12" s="233"/>
      <c r="JD12" s="233"/>
      <c r="JE12" s="233"/>
      <c r="JF12" s="233"/>
      <c r="JG12" s="233"/>
      <c r="JH12" s="233"/>
      <c r="JI12" s="233"/>
    </row>
    <row r="13" spans="1:269" s="73" customFormat="1" hidden="1" x14ac:dyDescent="0.2">
      <c r="A13" s="76">
        <v>1</v>
      </c>
      <c r="B13" s="77">
        <f>RO!B12</f>
        <v>9100</v>
      </c>
      <c r="C13" s="77">
        <f>RO!C12</f>
        <v>9100</v>
      </c>
      <c r="D13" s="77">
        <f>RO!D12</f>
        <v>9100</v>
      </c>
      <c r="E13" s="77">
        <f>RO!E12</f>
        <v>9100</v>
      </c>
      <c r="F13" s="77">
        <f>RO!F12</f>
        <v>8800</v>
      </c>
      <c r="G13" s="77">
        <f>RO!G12</f>
        <v>8800</v>
      </c>
      <c r="H13" s="77">
        <f>RO!H12</f>
        <v>8800</v>
      </c>
      <c r="I13" s="77">
        <f>RO!I12</f>
        <v>8800</v>
      </c>
      <c r="J13" s="77">
        <f>RO!J12</f>
        <v>8800</v>
      </c>
      <c r="K13" s="77">
        <f>RO!K12</f>
        <v>8800</v>
      </c>
      <c r="L13" s="77">
        <f>RO!L12</f>
        <v>8800</v>
      </c>
      <c r="M13" s="77">
        <f>RO!M12</f>
        <v>8800</v>
      </c>
      <c r="N13" s="77">
        <f>RO!N12</f>
        <v>8800</v>
      </c>
      <c r="O13" s="77">
        <f>RO!O12</f>
        <v>9100</v>
      </c>
      <c r="P13" s="77">
        <f>RO!P12</f>
        <v>10500</v>
      </c>
      <c r="Q13" s="77">
        <f>RO!Q12</f>
        <v>10500</v>
      </c>
      <c r="R13" s="77">
        <f>RO!R12</f>
        <v>9700</v>
      </c>
      <c r="S13" s="77">
        <f>RO!S12</f>
        <v>8800</v>
      </c>
      <c r="T13" s="77">
        <f>RO!T12</f>
        <v>8800</v>
      </c>
      <c r="U13" s="77">
        <f>RO!U12</f>
        <v>8800</v>
      </c>
      <c r="V13" s="77">
        <f>RO!V12</f>
        <v>8800</v>
      </c>
      <c r="W13" s="77">
        <f>RO!W12</f>
        <v>8800</v>
      </c>
      <c r="X13" s="77">
        <f>RO!X12</f>
        <v>8800</v>
      </c>
      <c r="Y13" s="77">
        <f>RO!Y12</f>
        <v>9700</v>
      </c>
      <c r="Z13" s="77">
        <f>RO!Z12</f>
        <v>9700</v>
      </c>
      <c r="AA13" s="77">
        <f>RO!AA12</f>
        <v>8800</v>
      </c>
      <c r="AB13" s="77">
        <f>RO!AB12</f>
        <v>8800</v>
      </c>
      <c r="AC13" s="77">
        <f>RO!AC12</f>
        <v>8800</v>
      </c>
      <c r="AD13" s="77">
        <f>RO!AD12</f>
        <v>8800</v>
      </c>
      <c r="AE13" s="77">
        <f>RO!AE12</f>
        <v>10000</v>
      </c>
      <c r="AF13" s="77">
        <f>RO!AF12</f>
        <v>10000</v>
      </c>
      <c r="AG13" s="77">
        <f>RO!AG12</f>
        <v>10000</v>
      </c>
      <c r="AH13" s="77">
        <f>RO!AH12</f>
        <v>9100</v>
      </c>
      <c r="AI13" s="77">
        <f>RO!AI12</f>
        <v>9100</v>
      </c>
      <c r="AJ13" s="77">
        <f>RO!AJ12</f>
        <v>9100</v>
      </c>
      <c r="AK13" s="77">
        <f>RO!AK12</f>
        <v>9100</v>
      </c>
      <c r="AL13" s="77">
        <f>RO!AL12</f>
        <v>9100</v>
      </c>
      <c r="AM13" s="77">
        <f>RO!AM12</f>
        <v>9700</v>
      </c>
      <c r="AN13" s="77">
        <f>RO!AN12</f>
        <v>9700</v>
      </c>
      <c r="AO13" s="77">
        <f>RO!AO12</f>
        <v>9700</v>
      </c>
      <c r="AP13" s="77">
        <f>RO!AP12</f>
        <v>8800</v>
      </c>
      <c r="AQ13" s="77">
        <f>RO!AQ12</f>
        <v>8800</v>
      </c>
      <c r="AR13" s="77">
        <f>RO!AR12</f>
        <v>8800</v>
      </c>
      <c r="AS13" s="77">
        <f>RO!AS12</f>
        <v>8800</v>
      </c>
      <c r="AT13" s="77">
        <f>RO!AT12</f>
        <v>8800</v>
      </c>
      <c r="AU13" s="77">
        <f>RO!AU12</f>
        <v>8800</v>
      </c>
      <c r="AV13" s="77">
        <f>RO!AV12</f>
        <v>8800</v>
      </c>
      <c r="AW13" s="77">
        <f>RO!AW12</f>
        <v>8800</v>
      </c>
      <c r="AX13" s="77">
        <f>RO!AX12</f>
        <v>8800</v>
      </c>
      <c r="AY13" s="77">
        <f>RO!AY12</f>
        <v>8800</v>
      </c>
      <c r="AZ13" s="77">
        <f>RO!AZ12</f>
        <v>8800</v>
      </c>
      <c r="BA13" s="77">
        <f>RO!BA12</f>
        <v>8800</v>
      </c>
      <c r="BB13" s="77">
        <f>RO!BB12</f>
        <v>8800</v>
      </c>
      <c r="BC13" s="77">
        <f>RO!BC12</f>
        <v>8800</v>
      </c>
      <c r="BD13" s="77">
        <f>RO!BD12</f>
        <v>8800</v>
      </c>
      <c r="BE13" s="77">
        <f>RO!BE12</f>
        <v>8800</v>
      </c>
      <c r="BF13" s="77">
        <f>RO!BF12</f>
        <v>8800</v>
      </c>
      <c r="BG13" s="77">
        <f>RO!BG12</f>
        <v>8800</v>
      </c>
      <c r="BH13" s="77">
        <f>RO!BH12</f>
        <v>8800</v>
      </c>
      <c r="BI13" s="77">
        <f>RO!BI12</f>
        <v>8800</v>
      </c>
      <c r="BJ13" s="77">
        <f>RO!BJ12</f>
        <v>8800</v>
      </c>
      <c r="BK13" s="77">
        <f>RO!BK12</f>
        <v>9100</v>
      </c>
      <c r="BL13" s="77">
        <f>RO!BL12</f>
        <v>9100</v>
      </c>
      <c r="BM13" s="77">
        <f>RO!BM12</f>
        <v>9100</v>
      </c>
      <c r="BN13" s="77">
        <f>RO!BN12</f>
        <v>9100</v>
      </c>
      <c r="BO13" s="77">
        <f>RO!BO12</f>
        <v>14600</v>
      </c>
      <c r="BP13" s="77">
        <f>RO!BP12</f>
        <v>14600</v>
      </c>
      <c r="BQ13" s="87">
        <f>RO!BQ12</f>
        <v>14600</v>
      </c>
      <c r="BR13" s="87">
        <f>RO!BR12</f>
        <v>14600</v>
      </c>
      <c r="BS13" s="87">
        <f>RO!BS12</f>
        <v>14600</v>
      </c>
      <c r="BT13" s="87">
        <f>RO!BT12</f>
        <v>14600</v>
      </c>
      <c r="BU13" s="87">
        <f>RO!BU12</f>
        <v>14600</v>
      </c>
      <c r="BV13" s="77">
        <f>RO!BV12</f>
        <v>14600</v>
      </c>
      <c r="BW13" s="77">
        <f>RO!BW12</f>
        <v>14600</v>
      </c>
      <c r="BX13" s="77">
        <f>RO!BX12</f>
        <v>15300</v>
      </c>
      <c r="BY13" s="232">
        <f>RO!BY12</f>
        <v>15300</v>
      </c>
      <c r="BZ13" s="232">
        <f>RO!BZ12</f>
        <v>15300</v>
      </c>
      <c r="CA13" s="232">
        <f>RO!CA12</f>
        <v>15300</v>
      </c>
      <c r="CB13" s="232">
        <f>RO!CB12</f>
        <v>15300</v>
      </c>
      <c r="CC13" s="77">
        <f>RO!CC12</f>
        <v>15300</v>
      </c>
      <c r="CD13" s="77">
        <f>RO!CD12</f>
        <v>15300</v>
      </c>
      <c r="CE13" s="77">
        <f>RO!CE12</f>
        <v>14600</v>
      </c>
      <c r="CF13" s="87">
        <f>RO!CF12</f>
        <v>14600</v>
      </c>
      <c r="CG13" s="87">
        <f>RO!CG12</f>
        <v>14600</v>
      </c>
      <c r="CH13" s="87">
        <f>RO!CH12</f>
        <v>14600</v>
      </c>
      <c r="CI13" s="87">
        <f>RO!CI12</f>
        <v>14600</v>
      </c>
      <c r="CJ13" s="77">
        <f>RO!CJ12</f>
        <v>14600</v>
      </c>
      <c r="CK13" s="77">
        <f>RO!CK12</f>
        <v>14600</v>
      </c>
      <c r="CL13" s="77">
        <f>RO!CL12</f>
        <v>14600</v>
      </c>
      <c r="CM13" s="77">
        <f>RO!CM12</f>
        <v>14600</v>
      </c>
      <c r="CN13" s="77">
        <f>RO!CN12</f>
        <v>14600</v>
      </c>
      <c r="CO13" s="77">
        <f>RO!CO12</f>
        <v>14600</v>
      </c>
      <c r="CP13" s="77">
        <f>RO!CP12</f>
        <v>14600</v>
      </c>
      <c r="CQ13" s="77">
        <f>RO!CQ12</f>
        <v>14600</v>
      </c>
      <c r="CR13" s="77">
        <f>RO!CR12</f>
        <v>14600</v>
      </c>
      <c r="CS13" s="77">
        <f>RO!CS12</f>
        <v>14600</v>
      </c>
      <c r="CT13" s="77">
        <f>RO!CT12</f>
        <v>14600</v>
      </c>
      <c r="CU13" s="77">
        <f>RO!CU12</f>
        <v>14600</v>
      </c>
      <c r="CV13" s="77">
        <f>RO!CV12</f>
        <v>14600</v>
      </c>
      <c r="CW13" s="77">
        <f>RO!CW12</f>
        <v>14600</v>
      </c>
      <c r="CX13" s="77">
        <f>RO!CX12</f>
        <v>14600</v>
      </c>
      <c r="CY13" s="77">
        <f>RO!CY12</f>
        <v>14600</v>
      </c>
      <c r="CZ13" s="77">
        <f>RO!CZ12</f>
        <v>14600</v>
      </c>
      <c r="DA13" s="77">
        <f>RO!DA12</f>
        <v>11500</v>
      </c>
      <c r="DB13" s="77">
        <f>RO!DB12</f>
        <v>11500</v>
      </c>
      <c r="DC13" s="77">
        <f>RO!DC12</f>
        <v>11500</v>
      </c>
      <c r="DD13" s="77">
        <f>RO!DD12</f>
        <v>11500</v>
      </c>
      <c r="DE13" s="77">
        <f>RO!DE12</f>
        <v>12000</v>
      </c>
      <c r="DF13" s="77">
        <f>RO!DF12</f>
        <v>12000</v>
      </c>
      <c r="DG13" s="77">
        <f>RO!DG12</f>
        <v>11500</v>
      </c>
      <c r="DH13" s="77">
        <f>RO!DH12</f>
        <v>11500</v>
      </c>
      <c r="DI13" s="77">
        <f>RO!DI12</f>
        <v>11500</v>
      </c>
      <c r="DJ13" s="77">
        <f>RO!DJ12</f>
        <v>11500</v>
      </c>
      <c r="DK13" s="77">
        <f>RO!DK12</f>
        <v>11500</v>
      </c>
      <c r="DL13" s="77">
        <f>RO!DL12</f>
        <v>12000</v>
      </c>
      <c r="DM13" s="77">
        <f>RO!DM12</f>
        <v>12000</v>
      </c>
      <c r="DN13" s="77">
        <f>RO!DN12</f>
        <v>11500</v>
      </c>
      <c r="DO13" s="77">
        <f>RO!DO12</f>
        <v>11500</v>
      </c>
      <c r="DP13" s="77">
        <f>RO!DP12</f>
        <v>11500</v>
      </c>
      <c r="DQ13" s="77">
        <f>RO!DQ12</f>
        <v>11500</v>
      </c>
      <c r="DR13" s="77">
        <f>RO!DR12</f>
        <v>12500</v>
      </c>
      <c r="DS13" s="77">
        <f>RO!DS12</f>
        <v>12500</v>
      </c>
      <c r="DT13" s="77">
        <f>RO!DT12</f>
        <v>12500</v>
      </c>
      <c r="DU13" s="77">
        <f>RO!DU12</f>
        <v>11500</v>
      </c>
      <c r="DV13" s="77">
        <f>RO!DV12</f>
        <v>11500</v>
      </c>
      <c r="DW13" s="77">
        <f>RO!DW12</f>
        <v>11500</v>
      </c>
      <c r="DX13" s="77">
        <f>RO!DX12</f>
        <v>11500</v>
      </c>
      <c r="DY13" s="77">
        <f>RO!DY12</f>
        <v>11500</v>
      </c>
      <c r="DZ13" s="77">
        <f>RO!DZ12</f>
        <v>12000</v>
      </c>
      <c r="EA13" s="77">
        <f>RO!EA12</f>
        <v>12000</v>
      </c>
      <c r="EB13" s="77">
        <f>RO!EB12</f>
        <v>11500</v>
      </c>
      <c r="EC13" s="77">
        <f>RO!EC12</f>
        <v>11500</v>
      </c>
      <c r="ED13" s="77">
        <f>RO!ED12</f>
        <v>11500</v>
      </c>
      <c r="EE13" s="77">
        <f>RO!EE12</f>
        <v>11500</v>
      </c>
      <c r="EF13" s="77">
        <f>RO!EF12</f>
        <v>11500</v>
      </c>
      <c r="EG13" s="77">
        <f>RO!EG12</f>
        <v>12000</v>
      </c>
      <c r="EH13" s="77">
        <f>RO!EH12</f>
        <v>12000</v>
      </c>
      <c r="EI13" s="77">
        <f>RO!EI12</f>
        <v>11500</v>
      </c>
      <c r="EJ13" s="77">
        <f>RO!EJ12</f>
        <v>11500</v>
      </c>
      <c r="EK13" s="77">
        <f>RO!EK12</f>
        <v>11500</v>
      </c>
      <c r="EL13" s="77">
        <f>RO!EL12</f>
        <v>11500</v>
      </c>
      <c r="EM13" s="77">
        <f>RO!EM12</f>
        <v>11500</v>
      </c>
      <c r="EN13" s="77">
        <f>RO!EN12</f>
        <v>11500</v>
      </c>
      <c r="EO13" s="77">
        <f>RO!EO12</f>
        <v>11500</v>
      </c>
      <c r="EP13" s="77">
        <f>RO!EP12</f>
        <v>10500</v>
      </c>
      <c r="EQ13" s="77">
        <f>RO!EQ12</f>
        <v>10500</v>
      </c>
      <c r="ER13" s="77">
        <f>RO!ER12</f>
        <v>10500</v>
      </c>
      <c r="ES13" s="77">
        <f>RO!ES12</f>
        <v>10500</v>
      </c>
      <c r="ET13" s="77">
        <f>RO!ET12</f>
        <v>10500</v>
      </c>
      <c r="EU13" s="77">
        <f>RO!EU12</f>
        <v>10500</v>
      </c>
      <c r="EV13" s="77">
        <f>RO!EV12</f>
        <v>10500</v>
      </c>
      <c r="EW13" s="77">
        <f>RO!EW12</f>
        <v>10000</v>
      </c>
      <c r="EX13" s="77">
        <f>RO!EX12</f>
        <v>10000</v>
      </c>
      <c r="EY13" s="77">
        <f>RO!EY12</f>
        <v>10000</v>
      </c>
      <c r="EZ13" s="77">
        <f>RO!EZ12</f>
        <v>10000</v>
      </c>
      <c r="FA13" s="77">
        <f>RO!FA12</f>
        <v>10000</v>
      </c>
      <c r="FB13" s="77">
        <f>RO!FB12</f>
        <v>10500</v>
      </c>
      <c r="FC13" s="77">
        <f>RO!FC12</f>
        <v>10500</v>
      </c>
      <c r="FD13" s="77">
        <f>RO!FD12</f>
        <v>10000</v>
      </c>
      <c r="FE13" s="77">
        <f>RO!FE12</f>
        <v>10000</v>
      </c>
      <c r="FF13" s="77">
        <f>RO!FF12</f>
        <v>10000</v>
      </c>
      <c r="FG13" s="77">
        <f>RO!FG12</f>
        <v>10000</v>
      </c>
      <c r="FH13" s="77">
        <f>RO!FH12</f>
        <v>10000</v>
      </c>
      <c r="FI13" s="77">
        <f>RO!FI12</f>
        <v>10500</v>
      </c>
      <c r="FJ13" s="77">
        <f>RO!FJ12</f>
        <v>10500</v>
      </c>
      <c r="FK13" s="77">
        <f>RO!FK12</f>
        <v>10000</v>
      </c>
      <c r="FL13" s="77">
        <f>RO!FL12</f>
        <v>10000</v>
      </c>
      <c r="FM13" s="77">
        <f>RO!FM12</f>
        <v>10000</v>
      </c>
      <c r="FN13" s="77">
        <f>RO!FN12</f>
        <v>10000</v>
      </c>
      <c r="FO13" s="77">
        <f>RO!FO12</f>
        <v>10000</v>
      </c>
      <c r="FP13" s="77">
        <f>RO!FP12</f>
        <v>10500</v>
      </c>
      <c r="FQ13" s="77">
        <f>RO!FQ12</f>
        <v>10500</v>
      </c>
      <c r="FR13" s="77">
        <f>RO!FR12</f>
        <v>10500</v>
      </c>
      <c r="FS13" s="77">
        <f>RO!FS12</f>
        <v>10500</v>
      </c>
      <c r="FT13" s="77">
        <f>RO!FT12</f>
        <v>10500</v>
      </c>
      <c r="FU13" s="77">
        <f>RO!FU12</f>
        <v>10500</v>
      </c>
      <c r="FV13" s="77">
        <f>RO!FV12</f>
        <v>10500</v>
      </c>
      <c r="FW13" s="77">
        <f>RO!FW12</f>
        <v>10500</v>
      </c>
      <c r="FX13" s="77">
        <f>RO!FX12</f>
        <v>10500</v>
      </c>
      <c r="FY13" s="77">
        <f>RO!FY12</f>
        <v>10500</v>
      </c>
      <c r="FZ13" s="77">
        <f>RO!FZ12</f>
        <v>10500</v>
      </c>
      <c r="GA13" s="77">
        <f>RO!GA12</f>
        <v>10500</v>
      </c>
      <c r="GB13" s="232">
        <f>RO!GB12</f>
        <v>10500</v>
      </c>
      <c r="GC13" s="232">
        <f>RO!GC12</f>
        <v>10800</v>
      </c>
      <c r="GD13" s="232">
        <f>RO!GD12</f>
        <v>10800</v>
      </c>
      <c r="GE13" s="232">
        <f>RO!GE12</f>
        <v>10800</v>
      </c>
      <c r="GF13" s="232">
        <f>RO!GF12</f>
        <v>10000</v>
      </c>
      <c r="GG13" s="232">
        <f>RO!GG12</f>
        <v>10000</v>
      </c>
      <c r="GH13" s="232">
        <f>RO!GH12</f>
        <v>10000</v>
      </c>
      <c r="GI13" s="232">
        <f>RO!GI12</f>
        <v>10000</v>
      </c>
      <c r="GJ13" s="232">
        <f>RO!GJ12</f>
        <v>10000</v>
      </c>
      <c r="GK13" s="232">
        <f>RO!GK12</f>
        <v>10300</v>
      </c>
      <c r="GL13" s="232">
        <f>RO!GL12</f>
        <v>10300</v>
      </c>
      <c r="GM13" s="232">
        <f>RO!GM12</f>
        <v>10000</v>
      </c>
      <c r="GN13" s="232">
        <f>RO!GN12</f>
        <v>10000</v>
      </c>
      <c r="GO13" s="232">
        <f>RO!GO12</f>
        <v>10000</v>
      </c>
      <c r="GP13" s="232">
        <f>RO!GP12</f>
        <v>10000</v>
      </c>
      <c r="GQ13" s="232">
        <f>RO!GQ12</f>
        <v>10000</v>
      </c>
      <c r="GR13" s="232">
        <f>RO!GR12</f>
        <v>10000</v>
      </c>
      <c r="GS13" s="232">
        <f>RO!GS12</f>
        <v>10000</v>
      </c>
      <c r="GT13" s="232">
        <f>RO!GT12</f>
        <v>9700</v>
      </c>
      <c r="GU13" s="232">
        <f>RO!GU12</f>
        <v>9700</v>
      </c>
      <c r="GV13" s="232">
        <f>RO!GV12</f>
        <v>9700</v>
      </c>
      <c r="GW13" s="232">
        <f>RO!GW12</f>
        <v>9700</v>
      </c>
      <c r="GX13" s="232">
        <f>RO!GX12</f>
        <v>9700</v>
      </c>
      <c r="GY13" s="232">
        <f>RO!GY12</f>
        <v>10000</v>
      </c>
      <c r="GZ13" s="232">
        <f>RO!GZ12</f>
        <v>10000</v>
      </c>
      <c r="HA13" s="232">
        <f>RO!HA12</f>
        <v>9700</v>
      </c>
      <c r="HB13" s="232">
        <f>RO!HB12</f>
        <v>9700</v>
      </c>
      <c r="HC13" s="232">
        <f>RO!HC12</f>
        <v>10000</v>
      </c>
      <c r="HD13" s="232">
        <f>RO!HD12</f>
        <v>10000</v>
      </c>
      <c r="HE13" s="232">
        <f>RO!HE12</f>
        <v>10000</v>
      </c>
      <c r="HF13" s="232">
        <f>RO!HF12</f>
        <v>10000</v>
      </c>
      <c r="HG13" s="232">
        <f>RO!HG12</f>
        <v>10000</v>
      </c>
      <c r="HH13" s="232">
        <f>RO!HH12</f>
        <v>9700</v>
      </c>
      <c r="HI13" s="232">
        <f>RO!HI12</f>
        <v>9700</v>
      </c>
      <c r="HJ13" s="232">
        <f>RO!HJ12</f>
        <v>9700</v>
      </c>
      <c r="HK13" s="232">
        <f>RO!HK12</f>
        <v>9700</v>
      </c>
      <c r="HL13" s="232">
        <f>RO!HL12</f>
        <v>9700</v>
      </c>
      <c r="HM13" s="232">
        <f>RO!HM12</f>
        <v>9700</v>
      </c>
      <c r="HN13" s="232">
        <f>RO!HN12</f>
        <v>9700</v>
      </c>
      <c r="HO13" s="232">
        <f>RO!HO12</f>
        <v>9100</v>
      </c>
      <c r="HP13" s="232">
        <f>RO!HP12</f>
        <v>9100</v>
      </c>
      <c r="HQ13" s="232">
        <f>RO!HQ12</f>
        <v>9100</v>
      </c>
      <c r="HR13" s="232">
        <f>RO!HR12</f>
        <v>9100</v>
      </c>
      <c r="HS13" s="232">
        <f>RO!HS12</f>
        <v>9100</v>
      </c>
      <c r="HT13" s="232">
        <f>RO!HT12</f>
        <v>9100</v>
      </c>
      <c r="HU13" s="232">
        <f>RO!HU12</f>
        <v>9100</v>
      </c>
      <c r="HV13" s="232">
        <f>RO!HV12</f>
        <v>9100</v>
      </c>
      <c r="HW13" s="232">
        <f>RO!HW12</f>
        <v>9100</v>
      </c>
      <c r="HX13" s="232">
        <f>RO!HX12</f>
        <v>9100</v>
      </c>
      <c r="HY13" s="232">
        <f>RO!HY12</f>
        <v>9100</v>
      </c>
      <c r="HZ13" s="232">
        <f>RO!HZ12</f>
        <v>9100</v>
      </c>
      <c r="IA13" s="232">
        <f>RO!IA12</f>
        <v>9100</v>
      </c>
      <c r="IB13" s="232">
        <f>RO!IB12</f>
        <v>9100</v>
      </c>
      <c r="IC13" s="232">
        <f>RO!IC12</f>
        <v>9100</v>
      </c>
      <c r="ID13" s="232">
        <f>RO!ID12</f>
        <v>9100</v>
      </c>
      <c r="IE13" s="232">
        <f>RO!IE12</f>
        <v>9100</v>
      </c>
      <c r="IF13" s="232">
        <f>RO!IF12</f>
        <v>9100</v>
      </c>
      <c r="IG13" s="232">
        <f>RO!IG12</f>
        <v>9100</v>
      </c>
      <c r="IH13" s="232">
        <f>RO!IH12</f>
        <v>9100</v>
      </c>
      <c r="II13" s="232">
        <f>RO!II12</f>
        <v>9100</v>
      </c>
      <c r="IJ13" s="232">
        <f>RO!IJ12</f>
        <v>9100</v>
      </c>
      <c r="IK13" s="232">
        <f>RO!IK12</f>
        <v>9100</v>
      </c>
      <c r="IL13" s="232">
        <f>RO!IL12</f>
        <v>9100</v>
      </c>
      <c r="IM13" s="232">
        <f>RO!IM12</f>
        <v>9100</v>
      </c>
      <c r="IN13" s="232">
        <f>RO!IN12</f>
        <v>9100</v>
      </c>
      <c r="IO13" s="232">
        <f>RO!IO12</f>
        <v>9400</v>
      </c>
      <c r="IP13" s="232">
        <f>RO!IP12</f>
        <v>9400</v>
      </c>
      <c r="IQ13" s="232">
        <f>RO!IQ12</f>
        <v>9100</v>
      </c>
      <c r="IR13" s="232">
        <f>RO!IR12</f>
        <v>9100</v>
      </c>
      <c r="IS13" s="232">
        <f>RO!IS12</f>
        <v>9100</v>
      </c>
      <c r="IT13" s="232">
        <f>RO!IT12</f>
        <v>9100</v>
      </c>
      <c r="IU13" s="232">
        <f>RO!IU12</f>
        <v>9100</v>
      </c>
      <c r="IV13" s="232">
        <f>RO!IV12</f>
        <v>10300</v>
      </c>
      <c r="IW13" s="232">
        <f>RO!IW12</f>
        <v>10300</v>
      </c>
      <c r="IX13" s="232">
        <f>RO!IX12</f>
        <v>10300</v>
      </c>
      <c r="IY13" s="232">
        <f>RO!IY12</f>
        <v>10300</v>
      </c>
      <c r="IZ13" s="232">
        <f>RO!IZ12</f>
        <v>10300</v>
      </c>
      <c r="JA13" s="232">
        <f>RO!JA12</f>
        <v>10300</v>
      </c>
      <c r="JB13" s="232">
        <f>RO!JB12</f>
        <v>10300</v>
      </c>
      <c r="JC13" s="232">
        <f>RO!JC12</f>
        <v>10800</v>
      </c>
      <c r="JD13" s="232">
        <f>RO!JD12</f>
        <v>10800</v>
      </c>
      <c r="JE13" s="232">
        <f>RO!JE12</f>
        <v>10800</v>
      </c>
      <c r="JF13" s="232">
        <f>RO!JF12</f>
        <v>10800</v>
      </c>
      <c r="JG13" s="232">
        <f>RO!JG12</f>
        <v>10800</v>
      </c>
      <c r="JH13" s="232">
        <f>RO!JH12</f>
        <v>10800</v>
      </c>
      <c r="JI13" s="232">
        <f>RO!JI12</f>
        <v>10800</v>
      </c>
    </row>
    <row r="14" spans="1:269" s="73" customFormat="1" hidden="1" x14ac:dyDescent="0.2">
      <c r="A14" s="17" t="s">
        <v>8</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88"/>
      <c r="BR14" s="88"/>
      <c r="BS14" s="88"/>
      <c r="BT14" s="88"/>
      <c r="BU14" s="88"/>
      <c r="BV14" s="78"/>
      <c r="BW14" s="78"/>
      <c r="BX14" s="78"/>
      <c r="BY14" s="233"/>
      <c r="BZ14" s="233"/>
      <c r="CA14" s="233"/>
      <c r="CB14" s="233"/>
      <c r="CC14" s="78"/>
      <c r="CD14" s="78"/>
      <c r="CE14" s="78"/>
      <c r="CF14" s="88"/>
      <c r="CG14" s="88"/>
      <c r="CH14" s="88"/>
      <c r="CI14" s="8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c r="IW14" s="233"/>
      <c r="IX14" s="233"/>
      <c r="IY14" s="233"/>
      <c r="IZ14" s="233"/>
      <c r="JA14" s="233"/>
      <c r="JB14" s="233"/>
      <c r="JC14" s="233"/>
      <c r="JD14" s="233"/>
      <c r="JE14" s="233"/>
      <c r="JF14" s="233"/>
      <c r="JG14" s="233"/>
      <c r="JH14" s="233"/>
      <c r="JI14" s="233"/>
    </row>
    <row r="15" spans="1:269" s="73" customFormat="1" hidden="1" x14ac:dyDescent="0.2">
      <c r="A15" s="76">
        <v>1</v>
      </c>
      <c r="B15" s="77">
        <f>RO!B14</f>
        <v>10600</v>
      </c>
      <c r="C15" s="77">
        <f>RO!C14</f>
        <v>10600</v>
      </c>
      <c r="D15" s="77">
        <f>RO!D14</f>
        <v>10600</v>
      </c>
      <c r="E15" s="77">
        <f>RO!E14</f>
        <v>10600</v>
      </c>
      <c r="F15" s="77">
        <f>RO!F14</f>
        <v>10300</v>
      </c>
      <c r="G15" s="77">
        <f>RO!G14</f>
        <v>10300</v>
      </c>
      <c r="H15" s="77">
        <f>RO!H14</f>
        <v>10300</v>
      </c>
      <c r="I15" s="77">
        <f>RO!I14</f>
        <v>10300</v>
      </c>
      <c r="J15" s="77">
        <f>RO!J14</f>
        <v>10300</v>
      </c>
      <c r="K15" s="77">
        <f>RO!K14</f>
        <v>10300</v>
      </c>
      <c r="L15" s="77">
        <f>RO!L14</f>
        <v>10300</v>
      </c>
      <c r="M15" s="77">
        <f>RO!M14</f>
        <v>10300</v>
      </c>
      <c r="N15" s="77">
        <f>RO!N14</f>
        <v>10300</v>
      </c>
      <c r="O15" s="77">
        <f>RO!O14</f>
        <v>10600</v>
      </c>
      <c r="P15" s="77">
        <f>RO!P14</f>
        <v>12000</v>
      </c>
      <c r="Q15" s="77">
        <f>RO!Q14</f>
        <v>12000</v>
      </c>
      <c r="R15" s="77">
        <f>RO!R14</f>
        <v>11200</v>
      </c>
      <c r="S15" s="77">
        <f>RO!S14</f>
        <v>10300</v>
      </c>
      <c r="T15" s="77">
        <f>RO!T14</f>
        <v>10300</v>
      </c>
      <c r="U15" s="77">
        <f>RO!U14</f>
        <v>10300</v>
      </c>
      <c r="V15" s="77">
        <f>RO!V14</f>
        <v>10300</v>
      </c>
      <c r="W15" s="77">
        <f>RO!W14</f>
        <v>10300</v>
      </c>
      <c r="X15" s="77">
        <f>RO!X14</f>
        <v>10300</v>
      </c>
      <c r="Y15" s="77">
        <f>RO!Y14</f>
        <v>11200</v>
      </c>
      <c r="Z15" s="77">
        <f>RO!Z14</f>
        <v>11200</v>
      </c>
      <c r="AA15" s="77">
        <f>RO!AA14</f>
        <v>10300</v>
      </c>
      <c r="AB15" s="77">
        <f>RO!AB14</f>
        <v>10300</v>
      </c>
      <c r="AC15" s="77">
        <f>RO!AC14</f>
        <v>10300</v>
      </c>
      <c r="AD15" s="77">
        <f>RO!AD14</f>
        <v>10300</v>
      </c>
      <c r="AE15" s="77">
        <f>RO!AE14</f>
        <v>11500</v>
      </c>
      <c r="AF15" s="77">
        <f>RO!AF14</f>
        <v>11500</v>
      </c>
      <c r="AG15" s="77">
        <f>RO!AG14</f>
        <v>11500</v>
      </c>
      <c r="AH15" s="77">
        <f>RO!AH14</f>
        <v>10600</v>
      </c>
      <c r="AI15" s="77">
        <f>RO!AI14</f>
        <v>10600</v>
      </c>
      <c r="AJ15" s="77">
        <f>RO!AJ14</f>
        <v>10600</v>
      </c>
      <c r="AK15" s="77">
        <f>RO!AK14</f>
        <v>10600</v>
      </c>
      <c r="AL15" s="77">
        <f>RO!AL14</f>
        <v>10600</v>
      </c>
      <c r="AM15" s="77">
        <f>RO!AM14</f>
        <v>11200</v>
      </c>
      <c r="AN15" s="77">
        <f>RO!AN14</f>
        <v>11200</v>
      </c>
      <c r="AO15" s="77">
        <f>RO!AO14</f>
        <v>11200</v>
      </c>
      <c r="AP15" s="77">
        <f>RO!AP14</f>
        <v>10300</v>
      </c>
      <c r="AQ15" s="77">
        <f>RO!AQ14</f>
        <v>10300</v>
      </c>
      <c r="AR15" s="77">
        <f>RO!AR14</f>
        <v>10300</v>
      </c>
      <c r="AS15" s="77">
        <f>RO!AS14</f>
        <v>10300</v>
      </c>
      <c r="AT15" s="77">
        <f>RO!AT14</f>
        <v>10300</v>
      </c>
      <c r="AU15" s="77">
        <f>RO!AU14</f>
        <v>10300</v>
      </c>
      <c r="AV15" s="77">
        <f>RO!AV14</f>
        <v>10300</v>
      </c>
      <c r="AW15" s="77">
        <f>RO!AW14</f>
        <v>10300</v>
      </c>
      <c r="AX15" s="77">
        <f>RO!AX14</f>
        <v>10300</v>
      </c>
      <c r="AY15" s="77">
        <f>RO!AY14</f>
        <v>10300</v>
      </c>
      <c r="AZ15" s="77">
        <f>RO!AZ14</f>
        <v>10300</v>
      </c>
      <c r="BA15" s="77">
        <f>RO!BA14</f>
        <v>10300</v>
      </c>
      <c r="BB15" s="77">
        <f>RO!BB14</f>
        <v>10300</v>
      </c>
      <c r="BC15" s="77">
        <f>RO!BC14</f>
        <v>10300</v>
      </c>
      <c r="BD15" s="77">
        <f>RO!BD14</f>
        <v>10300</v>
      </c>
      <c r="BE15" s="77">
        <f>RO!BE14</f>
        <v>10300</v>
      </c>
      <c r="BF15" s="77">
        <f>RO!BF14</f>
        <v>10300</v>
      </c>
      <c r="BG15" s="77">
        <f>RO!BG14</f>
        <v>10300</v>
      </c>
      <c r="BH15" s="77">
        <f>RO!BH14</f>
        <v>10300</v>
      </c>
      <c r="BI15" s="77">
        <f>RO!BI14</f>
        <v>10300</v>
      </c>
      <c r="BJ15" s="77">
        <f>RO!BJ14</f>
        <v>10300</v>
      </c>
      <c r="BK15" s="77">
        <f>RO!BK14</f>
        <v>10600</v>
      </c>
      <c r="BL15" s="77">
        <f>RO!BL14</f>
        <v>10600</v>
      </c>
      <c r="BM15" s="77">
        <f>RO!BM14</f>
        <v>10600</v>
      </c>
      <c r="BN15" s="77">
        <f>RO!BN14</f>
        <v>10600</v>
      </c>
      <c r="BO15" s="77">
        <f>RO!BO14</f>
        <v>22100</v>
      </c>
      <c r="BP15" s="77">
        <f>RO!BP14</f>
        <v>22100</v>
      </c>
      <c r="BQ15" s="87">
        <f>RO!BQ14</f>
        <v>22100</v>
      </c>
      <c r="BR15" s="87">
        <f>RO!BR14</f>
        <v>22100</v>
      </c>
      <c r="BS15" s="87">
        <f>RO!BS14</f>
        <v>22100</v>
      </c>
      <c r="BT15" s="87">
        <f>RO!BT14</f>
        <v>22100</v>
      </c>
      <c r="BU15" s="87">
        <f>RO!BU14</f>
        <v>22100</v>
      </c>
      <c r="BV15" s="77">
        <f>RO!BV14</f>
        <v>19600</v>
      </c>
      <c r="BW15" s="77">
        <f>RO!BW14</f>
        <v>19600</v>
      </c>
      <c r="BX15" s="77">
        <f>RO!BX14</f>
        <v>20300</v>
      </c>
      <c r="BY15" s="232">
        <f>RO!BY14</f>
        <v>16800</v>
      </c>
      <c r="BZ15" s="232">
        <f>RO!BZ14</f>
        <v>16800</v>
      </c>
      <c r="CA15" s="232">
        <f>RO!CA14</f>
        <v>16800</v>
      </c>
      <c r="CB15" s="232">
        <f>RO!CB14</f>
        <v>16800</v>
      </c>
      <c r="CC15" s="77">
        <f>RO!CC14</f>
        <v>16800</v>
      </c>
      <c r="CD15" s="77">
        <f>RO!CD14</f>
        <v>16800</v>
      </c>
      <c r="CE15" s="77">
        <f>RO!CE14</f>
        <v>16100</v>
      </c>
      <c r="CF15" s="87">
        <f>RO!CF14</f>
        <v>16100</v>
      </c>
      <c r="CG15" s="87">
        <f>RO!CG14</f>
        <v>16100</v>
      </c>
      <c r="CH15" s="87">
        <f>RO!CH14</f>
        <v>16100</v>
      </c>
      <c r="CI15" s="87">
        <f>RO!CI14</f>
        <v>16100</v>
      </c>
      <c r="CJ15" s="77">
        <f>RO!CJ14</f>
        <v>16100</v>
      </c>
      <c r="CK15" s="77">
        <f>RO!CK14</f>
        <v>16100</v>
      </c>
      <c r="CL15" s="77">
        <f>RO!CL14</f>
        <v>16100</v>
      </c>
      <c r="CM15" s="77">
        <f>RO!CM14</f>
        <v>16100</v>
      </c>
      <c r="CN15" s="77">
        <f>RO!CN14</f>
        <v>16100</v>
      </c>
      <c r="CO15" s="77">
        <f>RO!CO14</f>
        <v>16100</v>
      </c>
      <c r="CP15" s="77">
        <f>RO!CP14</f>
        <v>16100</v>
      </c>
      <c r="CQ15" s="77">
        <f>RO!CQ14</f>
        <v>16100</v>
      </c>
      <c r="CR15" s="77">
        <f>RO!CR14</f>
        <v>16100</v>
      </c>
      <c r="CS15" s="77">
        <f>RO!CS14</f>
        <v>16100</v>
      </c>
      <c r="CT15" s="77">
        <f>RO!CT14</f>
        <v>16100</v>
      </c>
      <c r="CU15" s="77">
        <f>RO!CU14</f>
        <v>16100</v>
      </c>
      <c r="CV15" s="77">
        <f>RO!CV14</f>
        <v>16100</v>
      </c>
      <c r="CW15" s="77">
        <f>RO!CW14</f>
        <v>16100</v>
      </c>
      <c r="CX15" s="77">
        <f>RO!CX14</f>
        <v>16100</v>
      </c>
      <c r="CY15" s="77">
        <f>RO!CY14</f>
        <v>16100</v>
      </c>
      <c r="CZ15" s="77">
        <f>RO!CZ14</f>
        <v>16100</v>
      </c>
      <c r="DA15" s="77">
        <f>RO!DA14</f>
        <v>13000</v>
      </c>
      <c r="DB15" s="77">
        <f>RO!DB14</f>
        <v>13000</v>
      </c>
      <c r="DC15" s="77">
        <f>RO!DC14</f>
        <v>13000</v>
      </c>
      <c r="DD15" s="77">
        <f>RO!DD14</f>
        <v>13000</v>
      </c>
      <c r="DE15" s="77">
        <f>RO!DE14</f>
        <v>13500</v>
      </c>
      <c r="DF15" s="77">
        <f>RO!DF14</f>
        <v>13500</v>
      </c>
      <c r="DG15" s="77">
        <f>RO!DG14</f>
        <v>13000</v>
      </c>
      <c r="DH15" s="77">
        <f>RO!DH14</f>
        <v>13000</v>
      </c>
      <c r="DI15" s="77">
        <f>RO!DI14</f>
        <v>13000</v>
      </c>
      <c r="DJ15" s="77">
        <f>RO!DJ14</f>
        <v>13000</v>
      </c>
      <c r="DK15" s="77">
        <f>RO!DK14</f>
        <v>13000</v>
      </c>
      <c r="DL15" s="77">
        <f>RO!DL14</f>
        <v>13500</v>
      </c>
      <c r="DM15" s="77">
        <f>RO!DM14</f>
        <v>13500</v>
      </c>
      <c r="DN15" s="77">
        <f>RO!DN14</f>
        <v>13000</v>
      </c>
      <c r="DO15" s="77">
        <f>RO!DO14</f>
        <v>13000</v>
      </c>
      <c r="DP15" s="77">
        <f>RO!DP14</f>
        <v>13000</v>
      </c>
      <c r="DQ15" s="77">
        <f>RO!DQ14</f>
        <v>13000</v>
      </c>
      <c r="DR15" s="77">
        <f>RO!DR14</f>
        <v>14000</v>
      </c>
      <c r="DS15" s="77">
        <f>RO!DS14</f>
        <v>14000</v>
      </c>
      <c r="DT15" s="77">
        <f>RO!DT14</f>
        <v>14000</v>
      </c>
      <c r="DU15" s="77">
        <f>RO!DU14</f>
        <v>13000</v>
      </c>
      <c r="DV15" s="77">
        <f>RO!DV14</f>
        <v>13000</v>
      </c>
      <c r="DW15" s="77">
        <f>RO!DW14</f>
        <v>13000</v>
      </c>
      <c r="DX15" s="77">
        <f>RO!DX14</f>
        <v>13000</v>
      </c>
      <c r="DY15" s="77">
        <f>RO!DY14</f>
        <v>13000</v>
      </c>
      <c r="DZ15" s="77">
        <f>RO!DZ14</f>
        <v>13500</v>
      </c>
      <c r="EA15" s="77">
        <f>RO!EA14</f>
        <v>13500</v>
      </c>
      <c r="EB15" s="77">
        <f>RO!EB14</f>
        <v>13000</v>
      </c>
      <c r="EC15" s="77">
        <f>RO!EC14</f>
        <v>13000</v>
      </c>
      <c r="ED15" s="77">
        <f>RO!ED14</f>
        <v>13000</v>
      </c>
      <c r="EE15" s="77">
        <f>RO!EE14</f>
        <v>13000</v>
      </c>
      <c r="EF15" s="77">
        <f>RO!EF14</f>
        <v>13000</v>
      </c>
      <c r="EG15" s="77">
        <f>RO!EG14</f>
        <v>13500</v>
      </c>
      <c r="EH15" s="77">
        <f>RO!EH14</f>
        <v>13500</v>
      </c>
      <c r="EI15" s="77">
        <f>RO!EI14</f>
        <v>13000</v>
      </c>
      <c r="EJ15" s="77">
        <f>RO!EJ14</f>
        <v>13000</v>
      </c>
      <c r="EK15" s="77">
        <f>RO!EK14</f>
        <v>13000</v>
      </c>
      <c r="EL15" s="77">
        <f>RO!EL14</f>
        <v>13000</v>
      </c>
      <c r="EM15" s="77">
        <f>RO!EM14</f>
        <v>13000</v>
      </c>
      <c r="EN15" s="77">
        <f>RO!EN14</f>
        <v>13000</v>
      </c>
      <c r="EO15" s="77">
        <f>RO!EO14</f>
        <v>13000</v>
      </c>
      <c r="EP15" s="77">
        <f>RO!EP14</f>
        <v>12000</v>
      </c>
      <c r="EQ15" s="77">
        <f>RO!EQ14</f>
        <v>12000</v>
      </c>
      <c r="ER15" s="77">
        <f>RO!ER14</f>
        <v>12000</v>
      </c>
      <c r="ES15" s="77">
        <f>RO!ES14</f>
        <v>12000</v>
      </c>
      <c r="ET15" s="77">
        <f>RO!ET14</f>
        <v>12000</v>
      </c>
      <c r="EU15" s="77">
        <f>RO!EU14</f>
        <v>12000</v>
      </c>
      <c r="EV15" s="77">
        <f>RO!EV14</f>
        <v>12000</v>
      </c>
      <c r="EW15" s="77">
        <f>RO!EW14</f>
        <v>11500</v>
      </c>
      <c r="EX15" s="77">
        <f>RO!EX14</f>
        <v>11500</v>
      </c>
      <c r="EY15" s="77">
        <f>RO!EY14</f>
        <v>11500</v>
      </c>
      <c r="EZ15" s="77">
        <f>RO!EZ14</f>
        <v>11500</v>
      </c>
      <c r="FA15" s="77">
        <f>RO!FA14</f>
        <v>11500</v>
      </c>
      <c r="FB15" s="77">
        <f>RO!FB14</f>
        <v>12000</v>
      </c>
      <c r="FC15" s="77">
        <f>RO!FC14</f>
        <v>12000</v>
      </c>
      <c r="FD15" s="77">
        <f>RO!FD14</f>
        <v>11500</v>
      </c>
      <c r="FE15" s="77">
        <f>RO!FE14</f>
        <v>11500</v>
      </c>
      <c r="FF15" s="77">
        <f>RO!FF14</f>
        <v>11500</v>
      </c>
      <c r="FG15" s="77">
        <f>RO!FG14</f>
        <v>11500</v>
      </c>
      <c r="FH15" s="77">
        <f>RO!FH14</f>
        <v>11500</v>
      </c>
      <c r="FI15" s="77">
        <f>RO!FI14</f>
        <v>12000</v>
      </c>
      <c r="FJ15" s="77">
        <f>RO!FJ14</f>
        <v>12000</v>
      </c>
      <c r="FK15" s="77">
        <f>RO!FK14</f>
        <v>11500</v>
      </c>
      <c r="FL15" s="77">
        <f>RO!FL14</f>
        <v>11500</v>
      </c>
      <c r="FM15" s="77">
        <f>RO!FM14</f>
        <v>11500</v>
      </c>
      <c r="FN15" s="77">
        <f>RO!FN14</f>
        <v>11500</v>
      </c>
      <c r="FO15" s="77">
        <f>RO!FO14</f>
        <v>11500</v>
      </c>
      <c r="FP15" s="77">
        <f>RO!FP14</f>
        <v>12000</v>
      </c>
      <c r="FQ15" s="77">
        <f>RO!FQ14</f>
        <v>12000</v>
      </c>
      <c r="FR15" s="77">
        <f>RO!FR14</f>
        <v>12000</v>
      </c>
      <c r="FS15" s="77">
        <f>RO!FS14</f>
        <v>12000</v>
      </c>
      <c r="FT15" s="77">
        <f>RO!FT14</f>
        <v>12000</v>
      </c>
      <c r="FU15" s="77">
        <f>RO!FU14</f>
        <v>12000</v>
      </c>
      <c r="FV15" s="77">
        <f>RO!FV14</f>
        <v>12000</v>
      </c>
      <c r="FW15" s="77">
        <f>RO!FW14</f>
        <v>12000</v>
      </c>
      <c r="FX15" s="77">
        <f>RO!FX14</f>
        <v>12000</v>
      </c>
      <c r="FY15" s="77">
        <f>RO!FY14</f>
        <v>12000</v>
      </c>
      <c r="FZ15" s="77">
        <f>RO!FZ14</f>
        <v>12000</v>
      </c>
      <c r="GA15" s="77">
        <f>RO!GA14</f>
        <v>12000</v>
      </c>
      <c r="GB15" s="232">
        <f>RO!GB14</f>
        <v>12000</v>
      </c>
      <c r="GC15" s="232">
        <f>RO!GC14</f>
        <v>12000</v>
      </c>
      <c r="GD15" s="232">
        <f>RO!GD14</f>
        <v>12000</v>
      </c>
      <c r="GE15" s="232">
        <f>RO!GE14</f>
        <v>12000</v>
      </c>
      <c r="GF15" s="232">
        <f>RO!GF14</f>
        <v>11200</v>
      </c>
      <c r="GG15" s="232">
        <f>RO!GG14</f>
        <v>11200</v>
      </c>
      <c r="GH15" s="232">
        <f>RO!GH14</f>
        <v>11200</v>
      </c>
      <c r="GI15" s="232">
        <f>RO!GI14</f>
        <v>11200</v>
      </c>
      <c r="GJ15" s="232">
        <f>RO!GJ14</f>
        <v>11200</v>
      </c>
      <c r="GK15" s="232">
        <f>RO!GK14</f>
        <v>11500</v>
      </c>
      <c r="GL15" s="232">
        <f>RO!GL14</f>
        <v>11500</v>
      </c>
      <c r="GM15" s="232">
        <f>RO!GM14</f>
        <v>11200</v>
      </c>
      <c r="GN15" s="232">
        <f>RO!GN14</f>
        <v>11200</v>
      </c>
      <c r="GO15" s="232">
        <f>RO!GO14</f>
        <v>11200</v>
      </c>
      <c r="GP15" s="232">
        <f>RO!GP14</f>
        <v>11200</v>
      </c>
      <c r="GQ15" s="232">
        <f>RO!GQ14</f>
        <v>11200</v>
      </c>
      <c r="GR15" s="232">
        <f>RO!GR14</f>
        <v>11200</v>
      </c>
      <c r="GS15" s="232">
        <f>RO!GS14</f>
        <v>11200</v>
      </c>
      <c r="GT15" s="232">
        <f>RO!GT14</f>
        <v>10900</v>
      </c>
      <c r="GU15" s="232">
        <f>RO!GU14</f>
        <v>10900</v>
      </c>
      <c r="GV15" s="232">
        <f>RO!GV14</f>
        <v>10900</v>
      </c>
      <c r="GW15" s="232">
        <f>RO!GW14</f>
        <v>10900</v>
      </c>
      <c r="GX15" s="232">
        <f>RO!GX14</f>
        <v>10900</v>
      </c>
      <c r="GY15" s="232">
        <f>RO!GY14</f>
        <v>11200</v>
      </c>
      <c r="GZ15" s="232">
        <f>RO!GZ14</f>
        <v>11200</v>
      </c>
      <c r="HA15" s="232">
        <f>RO!HA14</f>
        <v>10900</v>
      </c>
      <c r="HB15" s="232">
        <f>RO!HB14</f>
        <v>10900</v>
      </c>
      <c r="HC15" s="232">
        <f>RO!HC14</f>
        <v>11200</v>
      </c>
      <c r="HD15" s="232">
        <f>RO!HD14</f>
        <v>11200</v>
      </c>
      <c r="HE15" s="232">
        <f>RO!HE14</f>
        <v>11200</v>
      </c>
      <c r="HF15" s="232">
        <f>RO!HF14</f>
        <v>11200</v>
      </c>
      <c r="HG15" s="232">
        <f>RO!HG14</f>
        <v>11200</v>
      </c>
      <c r="HH15" s="232">
        <f>RO!HH14</f>
        <v>10900</v>
      </c>
      <c r="HI15" s="232">
        <f>RO!HI14</f>
        <v>10900</v>
      </c>
      <c r="HJ15" s="232">
        <f>RO!HJ14</f>
        <v>10900</v>
      </c>
      <c r="HK15" s="232">
        <f>RO!HK14</f>
        <v>10900</v>
      </c>
      <c r="HL15" s="232">
        <f>RO!HL14</f>
        <v>10900</v>
      </c>
      <c r="HM15" s="232">
        <f>RO!HM14</f>
        <v>10900</v>
      </c>
      <c r="HN15" s="232">
        <f>RO!HN14</f>
        <v>10900</v>
      </c>
      <c r="HO15" s="232">
        <f>RO!HO14</f>
        <v>10300</v>
      </c>
      <c r="HP15" s="232">
        <f>RO!HP14</f>
        <v>10300</v>
      </c>
      <c r="HQ15" s="232">
        <f>RO!HQ14</f>
        <v>10300</v>
      </c>
      <c r="HR15" s="232">
        <f>RO!HR14</f>
        <v>10300</v>
      </c>
      <c r="HS15" s="232">
        <f>RO!HS14</f>
        <v>10300</v>
      </c>
      <c r="HT15" s="232">
        <f>RO!HT14</f>
        <v>10300</v>
      </c>
      <c r="HU15" s="232">
        <f>RO!HU14</f>
        <v>10300</v>
      </c>
      <c r="HV15" s="232">
        <f>RO!HV14</f>
        <v>10300</v>
      </c>
      <c r="HW15" s="232">
        <f>RO!HW14</f>
        <v>10300</v>
      </c>
      <c r="HX15" s="232">
        <f>RO!HX14</f>
        <v>10300</v>
      </c>
      <c r="HY15" s="232">
        <f>RO!HY14</f>
        <v>10300</v>
      </c>
      <c r="HZ15" s="232">
        <f>RO!HZ14</f>
        <v>10300</v>
      </c>
      <c r="IA15" s="232">
        <f>RO!IA14</f>
        <v>10300</v>
      </c>
      <c r="IB15" s="232">
        <f>RO!IB14</f>
        <v>10300</v>
      </c>
      <c r="IC15" s="232">
        <f>RO!IC14</f>
        <v>10300</v>
      </c>
      <c r="ID15" s="232">
        <f>RO!ID14</f>
        <v>10300</v>
      </c>
      <c r="IE15" s="232">
        <f>RO!IE14</f>
        <v>10300</v>
      </c>
      <c r="IF15" s="232">
        <f>RO!IF14</f>
        <v>10300</v>
      </c>
      <c r="IG15" s="232">
        <f>RO!IG14</f>
        <v>10300</v>
      </c>
      <c r="IH15" s="232">
        <f>RO!IH14</f>
        <v>10300</v>
      </c>
      <c r="II15" s="232">
        <f>RO!II14</f>
        <v>10300</v>
      </c>
      <c r="IJ15" s="232">
        <f>RO!IJ14</f>
        <v>10300</v>
      </c>
      <c r="IK15" s="232">
        <f>RO!IK14</f>
        <v>10300</v>
      </c>
      <c r="IL15" s="232">
        <f>RO!IL14</f>
        <v>10300</v>
      </c>
      <c r="IM15" s="232">
        <f>RO!IM14</f>
        <v>10300</v>
      </c>
      <c r="IN15" s="232">
        <f>RO!IN14</f>
        <v>10300</v>
      </c>
      <c r="IO15" s="232">
        <f>RO!IO14</f>
        <v>10600</v>
      </c>
      <c r="IP15" s="232">
        <f>RO!IP14</f>
        <v>10600</v>
      </c>
      <c r="IQ15" s="232">
        <f>RO!IQ14</f>
        <v>10300</v>
      </c>
      <c r="IR15" s="232">
        <f>RO!IR14</f>
        <v>10300</v>
      </c>
      <c r="IS15" s="232">
        <f>RO!IS14</f>
        <v>10300</v>
      </c>
      <c r="IT15" s="232">
        <f>RO!IT14</f>
        <v>10300</v>
      </c>
      <c r="IU15" s="232">
        <f>RO!IU14</f>
        <v>10300</v>
      </c>
      <c r="IV15" s="232">
        <f>RO!IV14</f>
        <v>11500</v>
      </c>
      <c r="IW15" s="232">
        <f>RO!IW14</f>
        <v>11500</v>
      </c>
      <c r="IX15" s="232">
        <f>RO!IX14</f>
        <v>11500</v>
      </c>
      <c r="IY15" s="232">
        <f>RO!IY14</f>
        <v>11500</v>
      </c>
      <c r="IZ15" s="232">
        <f>RO!IZ14</f>
        <v>11500</v>
      </c>
      <c r="JA15" s="232">
        <f>RO!JA14</f>
        <v>11500</v>
      </c>
      <c r="JB15" s="232">
        <f>RO!JB14</f>
        <v>11500</v>
      </c>
      <c r="JC15" s="232">
        <f>RO!JC14</f>
        <v>12000</v>
      </c>
      <c r="JD15" s="232">
        <f>RO!JD14</f>
        <v>12000</v>
      </c>
      <c r="JE15" s="232">
        <f>RO!JE14</f>
        <v>12000</v>
      </c>
      <c r="JF15" s="232">
        <f>RO!JF14</f>
        <v>12000</v>
      </c>
      <c r="JG15" s="232">
        <f>RO!JG14</f>
        <v>12000</v>
      </c>
      <c r="JH15" s="232">
        <f>RO!JH14</f>
        <v>12000</v>
      </c>
      <c r="JI15" s="232">
        <f>RO!JI14</f>
        <v>12000</v>
      </c>
    </row>
    <row r="16" spans="1:269" s="73" customFormat="1" hidden="1" x14ac:dyDescent="0.2">
      <c r="A16" s="79"/>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9"/>
      <c r="BR16" s="89"/>
      <c r="BS16" s="89"/>
      <c r="BT16" s="89"/>
      <c r="BU16" s="89"/>
      <c r="BV16" s="80"/>
      <c r="BW16" s="80"/>
      <c r="BX16" s="80"/>
      <c r="BY16" s="234"/>
      <c r="BZ16" s="234"/>
      <c r="CA16" s="234"/>
      <c r="CB16" s="234"/>
      <c r="CC16" s="80"/>
      <c r="CD16" s="80"/>
      <c r="CE16" s="80"/>
      <c r="CF16" s="89"/>
      <c r="CG16" s="89"/>
      <c r="CH16" s="89"/>
      <c r="CI16" s="89"/>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234"/>
    </row>
    <row r="17" spans="1:269" s="73" customFormat="1" ht="15" x14ac:dyDescent="0.2">
      <c r="A17" s="193" t="s">
        <v>75</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9"/>
      <c r="BR17" s="89"/>
      <c r="BS17" s="89"/>
      <c r="BT17" s="89"/>
      <c r="BU17" s="89"/>
      <c r="BV17" s="80"/>
      <c r="BW17" s="80"/>
      <c r="BX17" s="80"/>
      <c r="BY17" s="234"/>
      <c r="BZ17" s="234"/>
      <c r="CA17" s="234"/>
      <c r="CB17" s="234"/>
      <c r="CC17" s="80"/>
      <c r="CD17" s="80"/>
      <c r="CE17" s="80"/>
      <c r="CF17" s="89"/>
      <c r="CG17" s="89"/>
      <c r="CH17" s="89"/>
      <c r="CI17" s="89"/>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234"/>
    </row>
    <row r="18" spans="1:269" ht="23.25" customHeight="1" x14ac:dyDescent="0.2">
      <c r="A18" s="225" t="s">
        <v>25</v>
      </c>
      <c r="B18" s="93">
        <v>46113</v>
      </c>
      <c r="C18" s="93">
        <v>46114</v>
      </c>
      <c r="D18" s="93">
        <v>46115</v>
      </c>
      <c r="E18" s="93">
        <v>46116</v>
      </c>
      <c r="F18" s="93">
        <v>46117</v>
      </c>
      <c r="G18" s="93">
        <v>46118</v>
      </c>
      <c r="H18" s="93">
        <v>46119</v>
      </c>
      <c r="I18" s="93">
        <v>46120</v>
      </c>
      <c r="J18" s="93">
        <v>46121</v>
      </c>
      <c r="K18" s="93">
        <v>46122</v>
      </c>
      <c r="L18" s="93">
        <v>46123</v>
      </c>
      <c r="M18" s="93">
        <v>46124</v>
      </c>
      <c r="N18" s="93">
        <v>46125</v>
      </c>
      <c r="O18" s="93">
        <v>46126</v>
      </c>
      <c r="P18" s="93">
        <v>46127</v>
      </c>
      <c r="Q18" s="93">
        <v>46128</v>
      </c>
      <c r="R18" s="93">
        <v>46129</v>
      </c>
      <c r="S18" s="93">
        <v>46130</v>
      </c>
      <c r="T18" s="93">
        <v>46131</v>
      </c>
      <c r="U18" s="93">
        <v>46132</v>
      </c>
      <c r="V18" s="93">
        <v>46133</v>
      </c>
      <c r="W18" s="93">
        <v>46134</v>
      </c>
      <c r="X18" s="93">
        <v>46135</v>
      </c>
      <c r="Y18" s="93">
        <v>46136</v>
      </c>
      <c r="Z18" s="93">
        <v>46137</v>
      </c>
      <c r="AA18" s="93">
        <v>46138</v>
      </c>
      <c r="AB18" s="93">
        <v>46139</v>
      </c>
      <c r="AC18" s="93">
        <v>46140</v>
      </c>
      <c r="AD18" s="93">
        <v>46141</v>
      </c>
      <c r="AE18" s="93">
        <v>46142</v>
      </c>
      <c r="AF18" s="93">
        <v>46143</v>
      </c>
      <c r="AG18" s="93">
        <v>46144</v>
      </c>
      <c r="AH18" s="93">
        <v>46145</v>
      </c>
      <c r="AI18" s="93">
        <v>46146</v>
      </c>
      <c r="AJ18" s="93">
        <v>46147</v>
      </c>
      <c r="AK18" s="93">
        <v>46148</v>
      </c>
      <c r="AL18" s="93">
        <v>46149</v>
      </c>
      <c r="AM18" s="93">
        <v>46150</v>
      </c>
      <c r="AN18" s="93">
        <v>46151</v>
      </c>
      <c r="AO18" s="93">
        <v>46152</v>
      </c>
      <c r="AP18" s="93">
        <v>46153</v>
      </c>
      <c r="AQ18" s="93">
        <v>46154</v>
      </c>
      <c r="AR18" s="93">
        <v>46155</v>
      </c>
      <c r="AS18" s="93">
        <v>46156</v>
      </c>
      <c r="AT18" s="93">
        <v>46157</v>
      </c>
      <c r="AU18" s="93">
        <v>46158</v>
      </c>
      <c r="AV18" s="93">
        <v>46159</v>
      </c>
      <c r="AW18" s="93">
        <v>46160</v>
      </c>
      <c r="AX18" s="93">
        <v>46161</v>
      </c>
      <c r="AY18" s="93">
        <v>46162</v>
      </c>
      <c r="AZ18" s="93">
        <v>46163</v>
      </c>
      <c r="BA18" s="93">
        <v>46164</v>
      </c>
      <c r="BB18" s="93">
        <v>46165</v>
      </c>
      <c r="BC18" s="93">
        <v>46166</v>
      </c>
      <c r="BD18" s="93">
        <v>46167</v>
      </c>
      <c r="BE18" s="93">
        <v>46168</v>
      </c>
      <c r="BF18" s="93">
        <v>46169</v>
      </c>
      <c r="BG18" s="93">
        <v>46170</v>
      </c>
      <c r="BH18" s="93">
        <v>46171</v>
      </c>
      <c r="BI18" s="93">
        <v>46172</v>
      </c>
      <c r="BJ18" s="93">
        <v>46173</v>
      </c>
      <c r="BK18" s="93">
        <v>46174</v>
      </c>
      <c r="BL18" s="93">
        <v>46175</v>
      </c>
      <c r="BM18" s="93">
        <v>46176</v>
      </c>
      <c r="BN18" s="93">
        <v>46177</v>
      </c>
      <c r="BO18" s="93">
        <v>46178</v>
      </c>
      <c r="BP18" s="93">
        <v>46179</v>
      </c>
      <c r="BQ18" s="229">
        <v>46180</v>
      </c>
      <c r="BR18" s="229">
        <v>46181</v>
      </c>
      <c r="BS18" s="229">
        <v>46182</v>
      </c>
      <c r="BT18" s="229">
        <v>46183</v>
      </c>
      <c r="BU18" s="229">
        <v>46184</v>
      </c>
      <c r="BV18" s="93">
        <v>46185</v>
      </c>
      <c r="BW18" s="93">
        <v>46186</v>
      </c>
      <c r="BX18" s="93">
        <v>46187</v>
      </c>
      <c r="BY18" s="186">
        <v>46188</v>
      </c>
      <c r="BZ18" s="186">
        <v>46189</v>
      </c>
      <c r="CA18" s="186">
        <v>46190</v>
      </c>
      <c r="CB18" s="186">
        <v>46191</v>
      </c>
      <c r="CC18" s="93">
        <v>46192</v>
      </c>
      <c r="CD18" s="93">
        <v>46193</v>
      </c>
      <c r="CE18" s="93">
        <v>46194</v>
      </c>
      <c r="CF18" s="93">
        <v>46195</v>
      </c>
      <c r="CG18" s="93">
        <v>46196</v>
      </c>
      <c r="CH18" s="93">
        <v>46197</v>
      </c>
      <c r="CI18" s="93">
        <v>46198</v>
      </c>
      <c r="CJ18" s="93">
        <v>46199</v>
      </c>
      <c r="CK18" s="93">
        <v>46200</v>
      </c>
      <c r="CL18" s="93">
        <v>46201</v>
      </c>
      <c r="CM18" s="93">
        <v>46202</v>
      </c>
      <c r="CN18" s="93">
        <v>46203</v>
      </c>
      <c r="CO18" s="93">
        <v>46204</v>
      </c>
      <c r="CP18" s="93">
        <v>46205</v>
      </c>
      <c r="CQ18" s="93">
        <v>46206</v>
      </c>
      <c r="CR18" s="93">
        <v>46207</v>
      </c>
      <c r="CS18" s="93">
        <v>46208</v>
      </c>
      <c r="CT18" s="93">
        <v>46209</v>
      </c>
      <c r="CU18" s="93">
        <v>46210</v>
      </c>
      <c r="CV18" s="93">
        <v>46211</v>
      </c>
      <c r="CW18" s="93">
        <v>46212</v>
      </c>
      <c r="CX18" s="93">
        <v>46213</v>
      </c>
      <c r="CY18" s="93">
        <v>46214</v>
      </c>
      <c r="CZ18" s="93">
        <v>46215</v>
      </c>
      <c r="DA18" s="93">
        <v>46216</v>
      </c>
      <c r="DB18" s="93">
        <v>46217</v>
      </c>
      <c r="DC18" s="93">
        <v>46218</v>
      </c>
      <c r="DD18" s="93">
        <v>46219</v>
      </c>
      <c r="DE18" s="93">
        <v>46220</v>
      </c>
      <c r="DF18" s="93">
        <v>46221</v>
      </c>
      <c r="DG18" s="93">
        <v>46222</v>
      </c>
      <c r="DH18" s="93">
        <v>46223</v>
      </c>
      <c r="DI18" s="93">
        <v>46224</v>
      </c>
      <c r="DJ18" s="93">
        <v>46225</v>
      </c>
      <c r="DK18" s="93">
        <v>46226</v>
      </c>
      <c r="DL18" s="93">
        <v>46227</v>
      </c>
      <c r="DM18" s="93">
        <v>46228</v>
      </c>
      <c r="DN18" s="93">
        <v>46229</v>
      </c>
      <c r="DO18" s="93">
        <v>46230</v>
      </c>
      <c r="DP18" s="93">
        <v>46231</v>
      </c>
      <c r="DQ18" s="93">
        <v>46232</v>
      </c>
      <c r="DR18" s="93">
        <v>46233</v>
      </c>
      <c r="DS18" s="93">
        <v>46234</v>
      </c>
      <c r="DT18" s="93">
        <v>46235</v>
      </c>
      <c r="DU18" s="93">
        <v>46236</v>
      </c>
      <c r="DV18" s="93">
        <v>46237</v>
      </c>
      <c r="DW18" s="93">
        <v>46238</v>
      </c>
      <c r="DX18" s="93">
        <v>46239</v>
      </c>
      <c r="DY18" s="93">
        <v>46240</v>
      </c>
      <c r="DZ18" s="93">
        <v>46241</v>
      </c>
      <c r="EA18" s="93">
        <v>46242</v>
      </c>
      <c r="EB18" s="93">
        <v>46243</v>
      </c>
      <c r="EC18" s="93">
        <v>46244</v>
      </c>
      <c r="ED18" s="93">
        <v>46245</v>
      </c>
      <c r="EE18" s="93">
        <v>46246</v>
      </c>
      <c r="EF18" s="93">
        <v>46247</v>
      </c>
      <c r="EG18" s="93">
        <v>46248</v>
      </c>
      <c r="EH18" s="93">
        <v>46249</v>
      </c>
      <c r="EI18" s="93">
        <v>46250</v>
      </c>
      <c r="EJ18" s="93">
        <v>46251</v>
      </c>
      <c r="EK18" s="93">
        <v>46252</v>
      </c>
      <c r="EL18" s="93">
        <v>46253</v>
      </c>
      <c r="EM18" s="93">
        <v>46254</v>
      </c>
      <c r="EN18" s="93">
        <v>46255</v>
      </c>
      <c r="EO18" s="93">
        <v>46256</v>
      </c>
      <c r="EP18" s="93">
        <v>46257</v>
      </c>
      <c r="EQ18" s="93">
        <v>46258</v>
      </c>
      <c r="ER18" s="93">
        <v>46259</v>
      </c>
      <c r="ES18" s="93">
        <v>46260</v>
      </c>
      <c r="ET18" s="93">
        <v>46261</v>
      </c>
      <c r="EU18" s="93">
        <v>46262</v>
      </c>
      <c r="EV18" s="93">
        <v>46263</v>
      </c>
      <c r="EW18" s="93">
        <v>46264</v>
      </c>
      <c r="EX18" s="93">
        <v>46265</v>
      </c>
      <c r="EY18" s="93">
        <v>46266</v>
      </c>
      <c r="EZ18" s="93">
        <v>46267</v>
      </c>
      <c r="FA18" s="93">
        <v>46268</v>
      </c>
      <c r="FB18" s="93">
        <v>46269</v>
      </c>
      <c r="FC18" s="93">
        <v>46270</v>
      </c>
      <c r="FD18" s="93">
        <v>46271</v>
      </c>
      <c r="FE18" s="93">
        <v>46272</v>
      </c>
      <c r="FF18" s="93">
        <v>46273</v>
      </c>
      <c r="FG18" s="93">
        <v>46274</v>
      </c>
      <c r="FH18" s="93">
        <v>46275</v>
      </c>
      <c r="FI18" s="93">
        <v>46276</v>
      </c>
      <c r="FJ18" s="93">
        <v>46277</v>
      </c>
      <c r="FK18" s="93">
        <v>46278</v>
      </c>
      <c r="FL18" s="93">
        <v>46279</v>
      </c>
      <c r="FM18" s="93">
        <v>46280</v>
      </c>
      <c r="FN18" s="93">
        <v>46281</v>
      </c>
      <c r="FO18" s="93">
        <v>46282</v>
      </c>
      <c r="FP18" s="93">
        <v>46283</v>
      </c>
      <c r="FQ18" s="93">
        <v>46284</v>
      </c>
      <c r="FR18" s="93">
        <v>46285</v>
      </c>
      <c r="FS18" s="93">
        <v>46286</v>
      </c>
      <c r="FT18" s="93">
        <v>46287</v>
      </c>
      <c r="FU18" s="93">
        <v>46288</v>
      </c>
      <c r="FV18" s="93">
        <v>46289</v>
      </c>
      <c r="FW18" s="93">
        <v>46290</v>
      </c>
      <c r="FX18" s="93">
        <v>46291</v>
      </c>
      <c r="FY18" s="93">
        <v>46292</v>
      </c>
      <c r="FZ18" s="93">
        <v>46293</v>
      </c>
      <c r="GA18" s="93">
        <v>46294</v>
      </c>
      <c r="GB18" s="186">
        <v>46295</v>
      </c>
      <c r="GC18" s="186">
        <v>46296</v>
      </c>
      <c r="GD18" s="186">
        <v>46297</v>
      </c>
      <c r="GE18" s="186">
        <v>46298</v>
      </c>
      <c r="GF18" s="186">
        <v>46299</v>
      </c>
      <c r="GG18" s="186">
        <v>46300</v>
      </c>
      <c r="GH18" s="186">
        <v>46301</v>
      </c>
      <c r="GI18" s="186">
        <v>46302</v>
      </c>
      <c r="GJ18" s="186">
        <v>46303</v>
      </c>
      <c r="GK18" s="186">
        <v>46304</v>
      </c>
      <c r="GL18" s="186">
        <v>46305</v>
      </c>
      <c r="GM18" s="186">
        <v>46306</v>
      </c>
      <c r="GN18" s="186">
        <v>46307</v>
      </c>
      <c r="GO18" s="186">
        <v>46308</v>
      </c>
      <c r="GP18" s="186">
        <v>46309</v>
      </c>
      <c r="GQ18" s="186">
        <v>46310</v>
      </c>
      <c r="GR18" s="186">
        <v>46311</v>
      </c>
      <c r="GS18" s="186">
        <v>46312</v>
      </c>
      <c r="GT18" s="186">
        <v>46313</v>
      </c>
      <c r="GU18" s="186">
        <v>46314</v>
      </c>
      <c r="GV18" s="186">
        <v>46315</v>
      </c>
      <c r="GW18" s="186">
        <v>46316</v>
      </c>
      <c r="GX18" s="186">
        <v>46317</v>
      </c>
      <c r="GY18" s="186">
        <v>46318</v>
      </c>
      <c r="GZ18" s="186">
        <v>46319</v>
      </c>
      <c r="HA18" s="186">
        <v>46320</v>
      </c>
      <c r="HB18" s="186">
        <v>46321</v>
      </c>
      <c r="HC18" s="186">
        <v>46322</v>
      </c>
      <c r="HD18" s="186">
        <v>46323</v>
      </c>
      <c r="HE18" s="186">
        <v>46324</v>
      </c>
      <c r="HF18" s="186">
        <v>46325</v>
      </c>
      <c r="HG18" s="186">
        <v>46326</v>
      </c>
      <c r="HH18" s="186">
        <v>46327</v>
      </c>
      <c r="HI18" s="186">
        <v>46328</v>
      </c>
      <c r="HJ18" s="186">
        <v>46329</v>
      </c>
      <c r="HK18" s="186">
        <v>46330</v>
      </c>
      <c r="HL18" s="186">
        <v>46331</v>
      </c>
      <c r="HM18" s="186">
        <v>46332</v>
      </c>
      <c r="HN18" s="186">
        <v>46333</v>
      </c>
      <c r="HO18" s="186">
        <v>46334</v>
      </c>
      <c r="HP18" s="186">
        <v>46335</v>
      </c>
      <c r="HQ18" s="186">
        <v>46336</v>
      </c>
      <c r="HR18" s="186">
        <v>46337</v>
      </c>
      <c r="HS18" s="186">
        <v>46338</v>
      </c>
      <c r="HT18" s="186">
        <v>46339</v>
      </c>
      <c r="HU18" s="186">
        <v>46340</v>
      </c>
      <c r="HV18" s="186">
        <v>46341</v>
      </c>
      <c r="HW18" s="186">
        <v>46342</v>
      </c>
      <c r="HX18" s="186">
        <v>46343</v>
      </c>
      <c r="HY18" s="186">
        <v>46344</v>
      </c>
      <c r="HZ18" s="186">
        <v>46345</v>
      </c>
      <c r="IA18" s="186">
        <v>46346</v>
      </c>
      <c r="IB18" s="186">
        <v>46347</v>
      </c>
      <c r="IC18" s="186">
        <v>46348</v>
      </c>
      <c r="ID18" s="186">
        <v>46349</v>
      </c>
      <c r="IE18" s="186">
        <v>46350</v>
      </c>
      <c r="IF18" s="186">
        <v>46351</v>
      </c>
      <c r="IG18" s="186">
        <v>46352</v>
      </c>
      <c r="IH18" s="186">
        <v>46353</v>
      </c>
      <c r="II18" s="186">
        <v>46354</v>
      </c>
      <c r="IJ18" s="186">
        <v>46355</v>
      </c>
      <c r="IK18" s="186">
        <v>46356</v>
      </c>
      <c r="IL18" s="186">
        <v>46357</v>
      </c>
      <c r="IM18" s="186">
        <v>46358</v>
      </c>
      <c r="IN18" s="186">
        <v>46359</v>
      </c>
      <c r="IO18" s="186">
        <v>46360</v>
      </c>
      <c r="IP18" s="186">
        <v>46361</v>
      </c>
      <c r="IQ18" s="186">
        <v>46362</v>
      </c>
      <c r="IR18" s="186">
        <v>46363</v>
      </c>
      <c r="IS18" s="186">
        <v>46364</v>
      </c>
      <c r="IT18" s="186">
        <v>46365</v>
      </c>
      <c r="IU18" s="186">
        <v>46366</v>
      </c>
      <c r="IV18" s="186">
        <v>46367</v>
      </c>
      <c r="IW18" s="186">
        <v>46368</v>
      </c>
      <c r="IX18" s="186">
        <v>46369</v>
      </c>
      <c r="IY18" s="186">
        <v>46370</v>
      </c>
      <c r="IZ18" s="186">
        <v>46371</v>
      </c>
      <c r="JA18" s="186">
        <v>46372</v>
      </c>
      <c r="JB18" s="186">
        <v>46373</v>
      </c>
      <c r="JC18" s="186">
        <v>46374</v>
      </c>
      <c r="JD18" s="186">
        <v>46375</v>
      </c>
      <c r="JE18" s="186">
        <v>46376</v>
      </c>
      <c r="JF18" s="186">
        <v>46377</v>
      </c>
      <c r="JG18" s="186">
        <v>46378</v>
      </c>
      <c r="JH18" s="186">
        <v>46379</v>
      </c>
      <c r="JI18" s="186">
        <v>46380</v>
      </c>
    </row>
    <row r="19" spans="1:269" s="73" customFormat="1" x14ac:dyDescent="0.2">
      <c r="A19" s="76" t="s">
        <v>4</v>
      </c>
      <c r="BQ19" s="74"/>
      <c r="BR19" s="74"/>
      <c r="BS19" s="74"/>
      <c r="BT19" s="74"/>
      <c r="BU19" s="74"/>
      <c r="BY19" s="231"/>
      <c r="BZ19" s="231"/>
      <c r="CA19" s="231"/>
      <c r="CB19" s="231"/>
      <c r="CF19" s="74"/>
      <c r="CG19" s="74"/>
      <c r="CH19" s="74"/>
      <c r="CI19" s="74"/>
      <c r="GB19" s="231"/>
    </row>
    <row r="20" spans="1:269" s="73" customFormat="1" x14ac:dyDescent="0.2">
      <c r="A20" s="76">
        <v>1</v>
      </c>
      <c r="B20" s="82">
        <f t="shared" ref="B20:L20" si="0">ROUNDUP(B7*0.85,)+25</f>
        <v>3935</v>
      </c>
      <c r="C20" s="82">
        <f t="shared" si="0"/>
        <v>3935</v>
      </c>
      <c r="D20" s="82">
        <f t="shared" si="0"/>
        <v>3935</v>
      </c>
      <c r="E20" s="82">
        <f t="shared" si="0"/>
        <v>3935</v>
      </c>
      <c r="F20" s="82">
        <f t="shared" si="0"/>
        <v>3680</v>
      </c>
      <c r="G20" s="82">
        <f t="shared" si="0"/>
        <v>3680</v>
      </c>
      <c r="H20" s="82">
        <f t="shared" si="0"/>
        <v>3680</v>
      </c>
      <c r="I20" s="82">
        <f t="shared" si="0"/>
        <v>3680</v>
      </c>
      <c r="J20" s="82">
        <f t="shared" si="0"/>
        <v>3680</v>
      </c>
      <c r="K20" s="82">
        <f t="shared" si="0"/>
        <v>3680</v>
      </c>
      <c r="L20" s="82">
        <f t="shared" si="0"/>
        <v>3680</v>
      </c>
      <c r="M20" s="82">
        <f t="shared" ref="M20:AE20" si="1">ROUNDUP(M7*0.85,)+25</f>
        <v>3680</v>
      </c>
      <c r="N20" s="82">
        <f t="shared" si="1"/>
        <v>3680</v>
      </c>
      <c r="O20" s="82">
        <f t="shared" si="1"/>
        <v>3935</v>
      </c>
      <c r="P20" s="82">
        <f t="shared" si="1"/>
        <v>5125</v>
      </c>
      <c r="Q20" s="82">
        <f t="shared" si="1"/>
        <v>5125</v>
      </c>
      <c r="R20" s="82">
        <f t="shared" si="1"/>
        <v>4445</v>
      </c>
      <c r="S20" s="82">
        <f t="shared" si="1"/>
        <v>3680</v>
      </c>
      <c r="T20" s="82">
        <f t="shared" si="1"/>
        <v>3680</v>
      </c>
      <c r="U20" s="82">
        <f t="shared" si="1"/>
        <v>3680</v>
      </c>
      <c r="V20" s="82">
        <f t="shared" si="1"/>
        <v>3680</v>
      </c>
      <c r="W20" s="82">
        <f t="shared" si="1"/>
        <v>3680</v>
      </c>
      <c r="X20" s="82">
        <f t="shared" si="1"/>
        <v>3680</v>
      </c>
      <c r="Y20" s="82">
        <f t="shared" si="1"/>
        <v>4445</v>
      </c>
      <c r="Z20" s="82">
        <f t="shared" si="1"/>
        <v>4445</v>
      </c>
      <c r="AA20" s="82">
        <f t="shared" si="1"/>
        <v>3680</v>
      </c>
      <c r="AB20" s="82">
        <f t="shared" si="1"/>
        <v>3680</v>
      </c>
      <c r="AC20" s="82">
        <f t="shared" si="1"/>
        <v>3680</v>
      </c>
      <c r="AD20" s="82">
        <f t="shared" si="1"/>
        <v>3680</v>
      </c>
      <c r="AE20" s="82">
        <f t="shared" si="1"/>
        <v>4700</v>
      </c>
      <c r="AF20" s="82">
        <f t="shared" ref="AF20:CQ20" si="2">ROUNDUP(AF7*0.85,)+25</f>
        <v>4700</v>
      </c>
      <c r="AG20" s="82">
        <f t="shared" si="2"/>
        <v>4700</v>
      </c>
      <c r="AH20" s="82">
        <f t="shared" si="2"/>
        <v>3935</v>
      </c>
      <c r="AI20" s="82">
        <f t="shared" si="2"/>
        <v>3935</v>
      </c>
      <c r="AJ20" s="82">
        <f t="shared" si="2"/>
        <v>3935</v>
      </c>
      <c r="AK20" s="82">
        <f t="shared" si="2"/>
        <v>3935</v>
      </c>
      <c r="AL20" s="82">
        <f t="shared" si="2"/>
        <v>3935</v>
      </c>
      <c r="AM20" s="82">
        <f t="shared" si="2"/>
        <v>4445</v>
      </c>
      <c r="AN20" s="82">
        <f t="shared" si="2"/>
        <v>4445</v>
      </c>
      <c r="AO20" s="82">
        <f t="shared" si="2"/>
        <v>4445</v>
      </c>
      <c r="AP20" s="82">
        <f t="shared" si="2"/>
        <v>3680</v>
      </c>
      <c r="AQ20" s="82">
        <f t="shared" si="2"/>
        <v>3680</v>
      </c>
      <c r="AR20" s="82">
        <f t="shared" si="2"/>
        <v>3680</v>
      </c>
      <c r="AS20" s="82">
        <f t="shared" si="2"/>
        <v>3680</v>
      </c>
      <c r="AT20" s="82">
        <f t="shared" si="2"/>
        <v>3680</v>
      </c>
      <c r="AU20" s="82">
        <f t="shared" si="2"/>
        <v>3680</v>
      </c>
      <c r="AV20" s="82">
        <f t="shared" si="2"/>
        <v>3680</v>
      </c>
      <c r="AW20" s="82">
        <f t="shared" si="2"/>
        <v>3680</v>
      </c>
      <c r="AX20" s="82">
        <f t="shared" si="2"/>
        <v>3680</v>
      </c>
      <c r="AY20" s="82">
        <f t="shared" si="2"/>
        <v>3680</v>
      </c>
      <c r="AZ20" s="82">
        <f t="shared" si="2"/>
        <v>3680</v>
      </c>
      <c r="BA20" s="82">
        <f t="shared" si="2"/>
        <v>3680</v>
      </c>
      <c r="BB20" s="82">
        <f t="shared" si="2"/>
        <v>3680</v>
      </c>
      <c r="BC20" s="82">
        <f t="shared" si="2"/>
        <v>3680</v>
      </c>
      <c r="BD20" s="82">
        <f t="shared" si="2"/>
        <v>3680</v>
      </c>
      <c r="BE20" s="82">
        <f t="shared" si="2"/>
        <v>3680</v>
      </c>
      <c r="BF20" s="82">
        <f t="shared" si="2"/>
        <v>3680</v>
      </c>
      <c r="BG20" s="82">
        <f t="shared" si="2"/>
        <v>3680</v>
      </c>
      <c r="BH20" s="82">
        <f t="shared" si="2"/>
        <v>3680</v>
      </c>
      <c r="BI20" s="82">
        <f t="shared" si="2"/>
        <v>3680</v>
      </c>
      <c r="BJ20" s="82">
        <f t="shared" si="2"/>
        <v>3680</v>
      </c>
      <c r="BK20" s="82">
        <f t="shared" si="2"/>
        <v>3935</v>
      </c>
      <c r="BL20" s="82">
        <f t="shared" si="2"/>
        <v>3935</v>
      </c>
      <c r="BM20" s="82">
        <f t="shared" si="2"/>
        <v>3935</v>
      </c>
      <c r="BN20" s="82">
        <f t="shared" si="2"/>
        <v>3935</v>
      </c>
      <c r="BO20" s="82">
        <f t="shared" si="2"/>
        <v>8610</v>
      </c>
      <c r="BP20" s="82">
        <f t="shared" si="2"/>
        <v>8610</v>
      </c>
      <c r="BQ20" s="90">
        <f t="shared" si="2"/>
        <v>8610</v>
      </c>
      <c r="BR20" s="90">
        <f t="shared" si="2"/>
        <v>8610</v>
      </c>
      <c r="BS20" s="90">
        <f t="shared" si="2"/>
        <v>8610</v>
      </c>
      <c r="BT20" s="90">
        <f t="shared" si="2"/>
        <v>8610</v>
      </c>
      <c r="BU20" s="90">
        <f t="shared" si="2"/>
        <v>8610</v>
      </c>
      <c r="BV20" s="82">
        <f t="shared" si="2"/>
        <v>8610</v>
      </c>
      <c r="BW20" s="82">
        <f t="shared" si="2"/>
        <v>8610</v>
      </c>
      <c r="BX20" s="82">
        <f t="shared" si="2"/>
        <v>9205</v>
      </c>
      <c r="BY20" s="242">
        <f t="shared" si="2"/>
        <v>9205</v>
      </c>
      <c r="BZ20" s="242">
        <f t="shared" si="2"/>
        <v>9205</v>
      </c>
      <c r="CA20" s="242">
        <f t="shared" si="2"/>
        <v>9205</v>
      </c>
      <c r="CB20" s="242">
        <f t="shared" si="2"/>
        <v>9205</v>
      </c>
      <c r="CC20" s="82">
        <f t="shared" si="2"/>
        <v>9205</v>
      </c>
      <c r="CD20" s="82">
        <f t="shared" si="2"/>
        <v>9205</v>
      </c>
      <c r="CE20" s="82">
        <f t="shared" si="2"/>
        <v>8610</v>
      </c>
      <c r="CF20" s="90">
        <f t="shared" si="2"/>
        <v>8610</v>
      </c>
      <c r="CG20" s="90">
        <f t="shared" si="2"/>
        <v>8610</v>
      </c>
      <c r="CH20" s="90">
        <f t="shared" si="2"/>
        <v>8610</v>
      </c>
      <c r="CI20" s="90">
        <f t="shared" si="2"/>
        <v>8610</v>
      </c>
      <c r="CJ20" s="82">
        <f t="shared" si="2"/>
        <v>8610</v>
      </c>
      <c r="CK20" s="82">
        <f t="shared" si="2"/>
        <v>8610</v>
      </c>
      <c r="CL20" s="82">
        <f t="shared" si="2"/>
        <v>8610</v>
      </c>
      <c r="CM20" s="82">
        <f t="shared" si="2"/>
        <v>8610</v>
      </c>
      <c r="CN20" s="82">
        <f t="shared" si="2"/>
        <v>8610</v>
      </c>
      <c r="CO20" s="82">
        <f t="shared" si="2"/>
        <v>8610</v>
      </c>
      <c r="CP20" s="82">
        <f t="shared" si="2"/>
        <v>8610</v>
      </c>
      <c r="CQ20" s="82">
        <f t="shared" si="2"/>
        <v>8610</v>
      </c>
      <c r="CR20" s="82">
        <f t="shared" ref="CR20:FC20" si="3">ROUNDUP(CR7*0.85,)+25</f>
        <v>8610</v>
      </c>
      <c r="CS20" s="82">
        <f t="shared" si="3"/>
        <v>8610</v>
      </c>
      <c r="CT20" s="82">
        <f t="shared" si="3"/>
        <v>8610</v>
      </c>
      <c r="CU20" s="82">
        <f t="shared" si="3"/>
        <v>8610</v>
      </c>
      <c r="CV20" s="82">
        <f t="shared" si="3"/>
        <v>8610</v>
      </c>
      <c r="CW20" s="82">
        <f t="shared" si="3"/>
        <v>8610</v>
      </c>
      <c r="CX20" s="82">
        <f t="shared" si="3"/>
        <v>8610</v>
      </c>
      <c r="CY20" s="82">
        <f t="shared" si="3"/>
        <v>8610</v>
      </c>
      <c r="CZ20" s="82">
        <f t="shared" si="3"/>
        <v>8610</v>
      </c>
      <c r="DA20" s="82">
        <f t="shared" si="3"/>
        <v>5975</v>
      </c>
      <c r="DB20" s="82">
        <f t="shared" si="3"/>
        <v>5975</v>
      </c>
      <c r="DC20" s="82">
        <f t="shared" si="3"/>
        <v>5975</v>
      </c>
      <c r="DD20" s="82">
        <f t="shared" si="3"/>
        <v>5975</v>
      </c>
      <c r="DE20" s="82">
        <f t="shared" si="3"/>
        <v>6400</v>
      </c>
      <c r="DF20" s="82">
        <f t="shared" si="3"/>
        <v>6400</v>
      </c>
      <c r="DG20" s="82">
        <f t="shared" si="3"/>
        <v>5975</v>
      </c>
      <c r="DH20" s="82">
        <f t="shared" si="3"/>
        <v>5975</v>
      </c>
      <c r="DI20" s="82">
        <f t="shared" si="3"/>
        <v>5975</v>
      </c>
      <c r="DJ20" s="82">
        <f t="shared" si="3"/>
        <v>5975</v>
      </c>
      <c r="DK20" s="82">
        <f t="shared" si="3"/>
        <v>5975</v>
      </c>
      <c r="DL20" s="82">
        <f t="shared" si="3"/>
        <v>6400</v>
      </c>
      <c r="DM20" s="82">
        <f t="shared" si="3"/>
        <v>6400</v>
      </c>
      <c r="DN20" s="82">
        <f t="shared" si="3"/>
        <v>5975</v>
      </c>
      <c r="DO20" s="82">
        <f t="shared" si="3"/>
        <v>5975</v>
      </c>
      <c r="DP20" s="82">
        <f t="shared" si="3"/>
        <v>5975</v>
      </c>
      <c r="DQ20" s="82">
        <f t="shared" si="3"/>
        <v>5975</v>
      </c>
      <c r="DR20" s="82">
        <f t="shared" si="3"/>
        <v>6825</v>
      </c>
      <c r="DS20" s="82">
        <f t="shared" si="3"/>
        <v>6825</v>
      </c>
      <c r="DT20" s="82">
        <f t="shared" si="3"/>
        <v>6825</v>
      </c>
      <c r="DU20" s="82">
        <f t="shared" si="3"/>
        <v>5975</v>
      </c>
      <c r="DV20" s="82">
        <f t="shared" si="3"/>
        <v>5975</v>
      </c>
      <c r="DW20" s="82">
        <f t="shared" si="3"/>
        <v>5975</v>
      </c>
      <c r="DX20" s="82">
        <f t="shared" si="3"/>
        <v>5975</v>
      </c>
      <c r="DY20" s="82">
        <f t="shared" si="3"/>
        <v>5975</v>
      </c>
      <c r="DZ20" s="82">
        <f t="shared" si="3"/>
        <v>6400</v>
      </c>
      <c r="EA20" s="82">
        <f t="shared" si="3"/>
        <v>6400</v>
      </c>
      <c r="EB20" s="82">
        <f t="shared" si="3"/>
        <v>5975</v>
      </c>
      <c r="EC20" s="82">
        <f t="shared" si="3"/>
        <v>5975</v>
      </c>
      <c r="ED20" s="82">
        <f t="shared" si="3"/>
        <v>5975</v>
      </c>
      <c r="EE20" s="82">
        <f t="shared" si="3"/>
        <v>5975</v>
      </c>
      <c r="EF20" s="82">
        <f t="shared" si="3"/>
        <v>5975</v>
      </c>
      <c r="EG20" s="82">
        <f t="shared" si="3"/>
        <v>6400</v>
      </c>
      <c r="EH20" s="82">
        <f t="shared" si="3"/>
        <v>6400</v>
      </c>
      <c r="EI20" s="82">
        <f t="shared" si="3"/>
        <v>5975</v>
      </c>
      <c r="EJ20" s="82">
        <f t="shared" si="3"/>
        <v>5975</v>
      </c>
      <c r="EK20" s="82">
        <f t="shared" si="3"/>
        <v>5975</v>
      </c>
      <c r="EL20" s="82">
        <f t="shared" si="3"/>
        <v>5975</v>
      </c>
      <c r="EM20" s="82">
        <f t="shared" si="3"/>
        <v>5975</v>
      </c>
      <c r="EN20" s="82">
        <f t="shared" si="3"/>
        <v>5975</v>
      </c>
      <c r="EO20" s="82">
        <f t="shared" si="3"/>
        <v>5975</v>
      </c>
      <c r="EP20" s="82">
        <f t="shared" si="3"/>
        <v>5125</v>
      </c>
      <c r="EQ20" s="82">
        <f t="shared" si="3"/>
        <v>5125</v>
      </c>
      <c r="ER20" s="82">
        <f t="shared" si="3"/>
        <v>5125</v>
      </c>
      <c r="ES20" s="82">
        <f t="shared" si="3"/>
        <v>5125</v>
      </c>
      <c r="ET20" s="82">
        <f t="shared" si="3"/>
        <v>5125</v>
      </c>
      <c r="EU20" s="82">
        <f t="shared" si="3"/>
        <v>5125</v>
      </c>
      <c r="EV20" s="82">
        <f t="shared" si="3"/>
        <v>5125</v>
      </c>
      <c r="EW20" s="82">
        <f t="shared" si="3"/>
        <v>4700</v>
      </c>
      <c r="EX20" s="82">
        <f t="shared" si="3"/>
        <v>4700</v>
      </c>
      <c r="EY20" s="82">
        <f t="shared" si="3"/>
        <v>4700</v>
      </c>
      <c r="EZ20" s="82">
        <f t="shared" si="3"/>
        <v>4700</v>
      </c>
      <c r="FA20" s="82">
        <f t="shared" si="3"/>
        <v>4700</v>
      </c>
      <c r="FB20" s="82">
        <f t="shared" si="3"/>
        <v>5125</v>
      </c>
      <c r="FC20" s="82">
        <f t="shared" si="3"/>
        <v>5125</v>
      </c>
      <c r="FD20" s="82">
        <f t="shared" ref="FD20:GB20" si="4">ROUNDUP(FD7*0.85,)+25</f>
        <v>4700</v>
      </c>
      <c r="FE20" s="82">
        <f t="shared" si="4"/>
        <v>4700</v>
      </c>
      <c r="FF20" s="82">
        <f t="shared" si="4"/>
        <v>4700</v>
      </c>
      <c r="FG20" s="82">
        <f t="shared" si="4"/>
        <v>4700</v>
      </c>
      <c r="FH20" s="82">
        <f t="shared" si="4"/>
        <v>4700</v>
      </c>
      <c r="FI20" s="82">
        <f t="shared" si="4"/>
        <v>5125</v>
      </c>
      <c r="FJ20" s="82">
        <f t="shared" si="4"/>
        <v>5125</v>
      </c>
      <c r="FK20" s="82">
        <f t="shared" si="4"/>
        <v>4700</v>
      </c>
      <c r="FL20" s="82">
        <f t="shared" si="4"/>
        <v>4700</v>
      </c>
      <c r="FM20" s="82">
        <f t="shared" si="4"/>
        <v>4700</v>
      </c>
      <c r="FN20" s="82">
        <f t="shared" si="4"/>
        <v>4700</v>
      </c>
      <c r="FO20" s="82">
        <f t="shared" si="4"/>
        <v>4700</v>
      </c>
      <c r="FP20" s="82">
        <f t="shared" si="4"/>
        <v>5125</v>
      </c>
      <c r="FQ20" s="82">
        <f t="shared" si="4"/>
        <v>5125</v>
      </c>
      <c r="FR20" s="82">
        <f t="shared" si="4"/>
        <v>5125</v>
      </c>
      <c r="FS20" s="82">
        <f t="shared" si="4"/>
        <v>5125</v>
      </c>
      <c r="FT20" s="82">
        <f t="shared" si="4"/>
        <v>5125</v>
      </c>
      <c r="FU20" s="82">
        <f t="shared" si="4"/>
        <v>5125</v>
      </c>
      <c r="FV20" s="82">
        <f t="shared" si="4"/>
        <v>5125</v>
      </c>
      <c r="FW20" s="82">
        <f t="shared" si="4"/>
        <v>5125</v>
      </c>
      <c r="FX20" s="82">
        <f t="shared" si="4"/>
        <v>5125</v>
      </c>
      <c r="FY20" s="82">
        <f t="shared" si="4"/>
        <v>5125</v>
      </c>
      <c r="FZ20" s="82">
        <f t="shared" si="4"/>
        <v>5125</v>
      </c>
      <c r="GA20" s="82">
        <f t="shared" si="4"/>
        <v>5125</v>
      </c>
      <c r="GB20" s="242">
        <f t="shared" si="4"/>
        <v>5125</v>
      </c>
      <c r="GC20" s="242">
        <f t="shared" ref="GC20:IN20" si="5">ROUNDUP(GC7*0.85,)+25</f>
        <v>5125</v>
      </c>
      <c r="GD20" s="242">
        <f t="shared" si="5"/>
        <v>5125</v>
      </c>
      <c r="GE20" s="242">
        <f t="shared" si="5"/>
        <v>5125</v>
      </c>
      <c r="GF20" s="242">
        <f t="shared" si="5"/>
        <v>4445</v>
      </c>
      <c r="GG20" s="242">
        <f t="shared" si="5"/>
        <v>4445</v>
      </c>
      <c r="GH20" s="242">
        <f t="shared" si="5"/>
        <v>4445</v>
      </c>
      <c r="GI20" s="242">
        <f t="shared" si="5"/>
        <v>4445</v>
      </c>
      <c r="GJ20" s="242">
        <f t="shared" si="5"/>
        <v>4445</v>
      </c>
      <c r="GK20" s="242">
        <f t="shared" si="5"/>
        <v>4700</v>
      </c>
      <c r="GL20" s="242">
        <f t="shared" si="5"/>
        <v>4700</v>
      </c>
      <c r="GM20" s="242">
        <f t="shared" si="5"/>
        <v>4445</v>
      </c>
      <c r="GN20" s="242">
        <f t="shared" si="5"/>
        <v>4445</v>
      </c>
      <c r="GO20" s="242">
        <f t="shared" si="5"/>
        <v>4445</v>
      </c>
      <c r="GP20" s="242">
        <f t="shared" si="5"/>
        <v>4445</v>
      </c>
      <c r="GQ20" s="242">
        <f t="shared" si="5"/>
        <v>4445</v>
      </c>
      <c r="GR20" s="242">
        <f t="shared" si="5"/>
        <v>4445</v>
      </c>
      <c r="GS20" s="242">
        <f t="shared" si="5"/>
        <v>4445</v>
      </c>
      <c r="GT20" s="242">
        <f t="shared" si="5"/>
        <v>4190</v>
      </c>
      <c r="GU20" s="242">
        <f t="shared" si="5"/>
        <v>4190</v>
      </c>
      <c r="GV20" s="242">
        <f t="shared" si="5"/>
        <v>4190</v>
      </c>
      <c r="GW20" s="242">
        <f t="shared" si="5"/>
        <v>4190</v>
      </c>
      <c r="GX20" s="242">
        <f t="shared" si="5"/>
        <v>4190</v>
      </c>
      <c r="GY20" s="242">
        <f t="shared" si="5"/>
        <v>4445</v>
      </c>
      <c r="GZ20" s="242">
        <f t="shared" si="5"/>
        <v>4445</v>
      </c>
      <c r="HA20" s="242">
        <f t="shared" si="5"/>
        <v>4190</v>
      </c>
      <c r="HB20" s="242">
        <f t="shared" si="5"/>
        <v>4190</v>
      </c>
      <c r="HC20" s="242">
        <f t="shared" si="5"/>
        <v>4445</v>
      </c>
      <c r="HD20" s="242">
        <f t="shared" si="5"/>
        <v>4445</v>
      </c>
      <c r="HE20" s="242">
        <f t="shared" si="5"/>
        <v>4445</v>
      </c>
      <c r="HF20" s="242">
        <f t="shared" si="5"/>
        <v>4445</v>
      </c>
      <c r="HG20" s="242">
        <f t="shared" si="5"/>
        <v>4445</v>
      </c>
      <c r="HH20" s="242">
        <f t="shared" si="5"/>
        <v>4190</v>
      </c>
      <c r="HI20" s="242">
        <f t="shared" si="5"/>
        <v>4190</v>
      </c>
      <c r="HJ20" s="242">
        <f t="shared" si="5"/>
        <v>4190</v>
      </c>
      <c r="HK20" s="242">
        <f t="shared" si="5"/>
        <v>4190</v>
      </c>
      <c r="HL20" s="242">
        <f t="shared" si="5"/>
        <v>4190</v>
      </c>
      <c r="HM20" s="242">
        <f t="shared" si="5"/>
        <v>4190</v>
      </c>
      <c r="HN20" s="242">
        <f t="shared" si="5"/>
        <v>4190</v>
      </c>
      <c r="HO20" s="242">
        <f t="shared" si="5"/>
        <v>3680</v>
      </c>
      <c r="HP20" s="242">
        <f t="shared" si="5"/>
        <v>3680</v>
      </c>
      <c r="HQ20" s="242">
        <f t="shared" si="5"/>
        <v>3680</v>
      </c>
      <c r="HR20" s="242">
        <f t="shared" si="5"/>
        <v>3680</v>
      </c>
      <c r="HS20" s="242">
        <f t="shared" si="5"/>
        <v>3680</v>
      </c>
      <c r="HT20" s="242">
        <f t="shared" si="5"/>
        <v>3680</v>
      </c>
      <c r="HU20" s="242">
        <f t="shared" si="5"/>
        <v>3680</v>
      </c>
      <c r="HV20" s="242">
        <f t="shared" si="5"/>
        <v>3680</v>
      </c>
      <c r="HW20" s="242">
        <f t="shared" si="5"/>
        <v>3680</v>
      </c>
      <c r="HX20" s="242">
        <f t="shared" si="5"/>
        <v>3680</v>
      </c>
      <c r="HY20" s="242">
        <f t="shared" si="5"/>
        <v>3680</v>
      </c>
      <c r="HZ20" s="242">
        <f t="shared" si="5"/>
        <v>3680</v>
      </c>
      <c r="IA20" s="242">
        <f t="shared" si="5"/>
        <v>3680</v>
      </c>
      <c r="IB20" s="242">
        <f t="shared" si="5"/>
        <v>3680</v>
      </c>
      <c r="IC20" s="242">
        <f t="shared" si="5"/>
        <v>3680</v>
      </c>
      <c r="ID20" s="242">
        <f t="shared" si="5"/>
        <v>3680</v>
      </c>
      <c r="IE20" s="242">
        <f t="shared" si="5"/>
        <v>3680</v>
      </c>
      <c r="IF20" s="242">
        <f t="shared" si="5"/>
        <v>3680</v>
      </c>
      <c r="IG20" s="242">
        <f t="shared" si="5"/>
        <v>3680</v>
      </c>
      <c r="IH20" s="242">
        <f t="shared" si="5"/>
        <v>3680</v>
      </c>
      <c r="II20" s="242">
        <f t="shared" si="5"/>
        <v>3680</v>
      </c>
      <c r="IJ20" s="242">
        <f t="shared" si="5"/>
        <v>3680</v>
      </c>
      <c r="IK20" s="242">
        <f t="shared" si="5"/>
        <v>3680</v>
      </c>
      <c r="IL20" s="242">
        <f t="shared" si="5"/>
        <v>3680</v>
      </c>
      <c r="IM20" s="242">
        <f t="shared" si="5"/>
        <v>3680</v>
      </c>
      <c r="IN20" s="242">
        <f t="shared" si="5"/>
        <v>3680</v>
      </c>
      <c r="IO20" s="242">
        <f t="shared" ref="IO20:JI20" si="6">ROUNDUP(IO7*0.85,)+25</f>
        <v>3935</v>
      </c>
      <c r="IP20" s="242">
        <f t="shared" si="6"/>
        <v>3935</v>
      </c>
      <c r="IQ20" s="242">
        <f t="shared" si="6"/>
        <v>3680</v>
      </c>
      <c r="IR20" s="242">
        <f t="shared" si="6"/>
        <v>3680</v>
      </c>
      <c r="IS20" s="242">
        <f t="shared" si="6"/>
        <v>3680</v>
      </c>
      <c r="IT20" s="242">
        <f t="shared" si="6"/>
        <v>3680</v>
      </c>
      <c r="IU20" s="242">
        <f t="shared" si="6"/>
        <v>3680</v>
      </c>
      <c r="IV20" s="242">
        <f t="shared" si="6"/>
        <v>4700</v>
      </c>
      <c r="IW20" s="242">
        <f t="shared" si="6"/>
        <v>4700</v>
      </c>
      <c r="IX20" s="242">
        <f t="shared" si="6"/>
        <v>4700</v>
      </c>
      <c r="IY20" s="242">
        <f t="shared" si="6"/>
        <v>4700</v>
      </c>
      <c r="IZ20" s="242">
        <f t="shared" si="6"/>
        <v>4700</v>
      </c>
      <c r="JA20" s="242">
        <f t="shared" si="6"/>
        <v>4700</v>
      </c>
      <c r="JB20" s="242">
        <f t="shared" si="6"/>
        <v>4700</v>
      </c>
      <c r="JC20" s="242">
        <f t="shared" si="6"/>
        <v>5125</v>
      </c>
      <c r="JD20" s="242">
        <f t="shared" si="6"/>
        <v>5125</v>
      </c>
      <c r="JE20" s="242">
        <f t="shared" si="6"/>
        <v>5125</v>
      </c>
      <c r="JF20" s="242">
        <f t="shared" si="6"/>
        <v>5125</v>
      </c>
      <c r="JG20" s="242">
        <f t="shared" si="6"/>
        <v>5125</v>
      </c>
      <c r="JH20" s="242">
        <f t="shared" si="6"/>
        <v>5125</v>
      </c>
      <c r="JI20" s="242">
        <f t="shared" si="6"/>
        <v>5125</v>
      </c>
    </row>
    <row r="21" spans="1:269" s="73" customFormat="1" ht="24" x14ac:dyDescent="0.2">
      <c r="A21" s="14" t="s">
        <v>5</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90"/>
      <c r="BR21" s="90"/>
      <c r="BS21" s="90"/>
      <c r="BT21" s="90"/>
      <c r="BU21" s="90"/>
      <c r="BV21" s="82"/>
      <c r="BW21" s="82"/>
      <c r="BX21" s="82"/>
      <c r="BY21" s="242"/>
      <c r="BZ21" s="242"/>
      <c r="CA21" s="242"/>
      <c r="CB21" s="242"/>
      <c r="CC21" s="82"/>
      <c r="CD21" s="82"/>
      <c r="CE21" s="82"/>
      <c r="CF21" s="90"/>
      <c r="CG21" s="90"/>
      <c r="CH21" s="90"/>
      <c r="CI21" s="90"/>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242"/>
      <c r="GC21" s="242"/>
      <c r="GD21" s="242"/>
      <c r="GE21" s="242"/>
      <c r="GF21" s="242"/>
      <c r="GG21" s="242"/>
      <c r="GH21" s="242"/>
      <c r="GI21" s="242"/>
      <c r="GJ21" s="242"/>
      <c r="GK21" s="242"/>
      <c r="GL21" s="242"/>
      <c r="GM21" s="242"/>
      <c r="GN21" s="242"/>
      <c r="GO21" s="242"/>
      <c r="GP21" s="242"/>
      <c r="GQ21" s="242"/>
      <c r="GR21" s="242"/>
      <c r="GS21" s="242"/>
      <c r="GT21" s="242"/>
      <c r="GU21" s="242"/>
      <c r="GV21" s="242"/>
      <c r="GW21" s="242"/>
      <c r="GX21" s="242"/>
      <c r="GY21" s="242"/>
      <c r="GZ21" s="242"/>
      <c r="HA21" s="242"/>
      <c r="HB21" s="242"/>
      <c r="HC21" s="242"/>
      <c r="HD21" s="242"/>
      <c r="HE21" s="242"/>
      <c r="HF21" s="242"/>
      <c r="HG21" s="242"/>
      <c r="HH21" s="242"/>
      <c r="HI21" s="242"/>
      <c r="HJ21" s="242"/>
      <c r="HK21" s="242"/>
      <c r="HL21" s="242"/>
      <c r="HM21" s="242"/>
      <c r="HN21" s="242"/>
      <c r="HO21" s="242"/>
      <c r="HP21" s="242"/>
      <c r="HQ21" s="242"/>
      <c r="HR21" s="242"/>
      <c r="HS21" s="242"/>
      <c r="HT21" s="242"/>
      <c r="HU21" s="242"/>
      <c r="HV21" s="242"/>
      <c r="HW21" s="242"/>
      <c r="HX21" s="242"/>
      <c r="HY21" s="242"/>
      <c r="HZ21" s="242"/>
      <c r="IA21" s="242"/>
      <c r="IB21" s="242"/>
      <c r="IC21" s="242"/>
      <c r="ID21" s="242"/>
      <c r="IE21" s="242"/>
      <c r="IF21" s="242"/>
      <c r="IG21" s="242"/>
      <c r="IH21" s="242"/>
      <c r="II21" s="242"/>
      <c r="IJ21" s="242"/>
      <c r="IK21" s="242"/>
      <c r="IL21" s="242"/>
      <c r="IM21" s="242"/>
      <c r="IN21" s="242"/>
      <c r="IO21" s="242"/>
      <c r="IP21" s="242"/>
      <c r="IQ21" s="242"/>
      <c r="IR21" s="242"/>
      <c r="IS21" s="242"/>
      <c r="IT21" s="242"/>
      <c r="IU21" s="242"/>
      <c r="IV21" s="242"/>
      <c r="IW21" s="242"/>
      <c r="IX21" s="242"/>
      <c r="IY21" s="242"/>
      <c r="IZ21" s="242"/>
      <c r="JA21" s="242"/>
      <c r="JB21" s="242"/>
      <c r="JC21" s="242"/>
      <c r="JD21" s="242"/>
      <c r="JE21" s="242"/>
      <c r="JF21" s="242"/>
      <c r="JG21" s="242"/>
      <c r="JH21" s="242"/>
      <c r="JI21" s="242"/>
    </row>
    <row r="22" spans="1:269" s="73" customFormat="1" x14ac:dyDescent="0.2">
      <c r="A22" s="12">
        <v>1</v>
      </c>
      <c r="B22" s="82">
        <f t="shared" ref="B22:L22" si="7">ROUNDUP(B9*0.85,)+25</f>
        <v>4785</v>
      </c>
      <c r="C22" s="82">
        <f t="shared" si="7"/>
        <v>4785</v>
      </c>
      <c r="D22" s="82">
        <f t="shared" si="7"/>
        <v>4785</v>
      </c>
      <c r="E22" s="82">
        <f t="shared" si="7"/>
        <v>4785</v>
      </c>
      <c r="F22" s="82">
        <f t="shared" si="7"/>
        <v>4530</v>
      </c>
      <c r="G22" s="82">
        <f t="shared" si="7"/>
        <v>4530</v>
      </c>
      <c r="H22" s="82">
        <f t="shared" si="7"/>
        <v>4530</v>
      </c>
      <c r="I22" s="82">
        <f t="shared" si="7"/>
        <v>4530</v>
      </c>
      <c r="J22" s="82">
        <f t="shared" si="7"/>
        <v>4530</v>
      </c>
      <c r="K22" s="82">
        <f t="shared" si="7"/>
        <v>4530</v>
      </c>
      <c r="L22" s="82">
        <f t="shared" si="7"/>
        <v>4530</v>
      </c>
      <c r="M22" s="82">
        <f t="shared" ref="M22:AE22" si="8">ROUNDUP(M9*0.85,)+25</f>
        <v>4530</v>
      </c>
      <c r="N22" s="82">
        <f t="shared" si="8"/>
        <v>4530</v>
      </c>
      <c r="O22" s="82">
        <f t="shared" si="8"/>
        <v>4785</v>
      </c>
      <c r="P22" s="82">
        <f t="shared" si="8"/>
        <v>5975</v>
      </c>
      <c r="Q22" s="82">
        <f t="shared" si="8"/>
        <v>5975</v>
      </c>
      <c r="R22" s="82">
        <f t="shared" si="8"/>
        <v>5295</v>
      </c>
      <c r="S22" s="82">
        <f t="shared" si="8"/>
        <v>4530</v>
      </c>
      <c r="T22" s="82">
        <f t="shared" si="8"/>
        <v>4530</v>
      </c>
      <c r="U22" s="82">
        <f t="shared" si="8"/>
        <v>4530</v>
      </c>
      <c r="V22" s="82">
        <f t="shared" si="8"/>
        <v>4530</v>
      </c>
      <c r="W22" s="82">
        <f t="shared" si="8"/>
        <v>4530</v>
      </c>
      <c r="X22" s="82">
        <f t="shared" si="8"/>
        <v>4530</v>
      </c>
      <c r="Y22" s="82">
        <f t="shared" si="8"/>
        <v>5295</v>
      </c>
      <c r="Z22" s="82">
        <f t="shared" si="8"/>
        <v>5295</v>
      </c>
      <c r="AA22" s="82">
        <f t="shared" si="8"/>
        <v>4530</v>
      </c>
      <c r="AB22" s="82">
        <f t="shared" si="8"/>
        <v>4530</v>
      </c>
      <c r="AC22" s="82">
        <f t="shared" si="8"/>
        <v>4530</v>
      </c>
      <c r="AD22" s="82">
        <f t="shared" si="8"/>
        <v>4530</v>
      </c>
      <c r="AE22" s="82">
        <f t="shared" si="8"/>
        <v>5550</v>
      </c>
      <c r="AF22" s="82">
        <f t="shared" ref="AF22:CQ22" si="9">ROUNDUP(AF9*0.85,)+25</f>
        <v>5550</v>
      </c>
      <c r="AG22" s="82">
        <f t="shared" si="9"/>
        <v>5550</v>
      </c>
      <c r="AH22" s="82">
        <f t="shared" si="9"/>
        <v>4785</v>
      </c>
      <c r="AI22" s="82">
        <f t="shared" si="9"/>
        <v>4785</v>
      </c>
      <c r="AJ22" s="82">
        <f t="shared" si="9"/>
        <v>4785</v>
      </c>
      <c r="AK22" s="82">
        <f t="shared" si="9"/>
        <v>4785</v>
      </c>
      <c r="AL22" s="82">
        <f t="shared" si="9"/>
        <v>4785</v>
      </c>
      <c r="AM22" s="82">
        <f t="shared" si="9"/>
        <v>5295</v>
      </c>
      <c r="AN22" s="82">
        <f t="shared" si="9"/>
        <v>5295</v>
      </c>
      <c r="AO22" s="82">
        <f t="shared" si="9"/>
        <v>5295</v>
      </c>
      <c r="AP22" s="82">
        <f t="shared" si="9"/>
        <v>4530</v>
      </c>
      <c r="AQ22" s="82">
        <f t="shared" si="9"/>
        <v>4530</v>
      </c>
      <c r="AR22" s="82">
        <f t="shared" si="9"/>
        <v>4530</v>
      </c>
      <c r="AS22" s="82">
        <f t="shared" si="9"/>
        <v>4530</v>
      </c>
      <c r="AT22" s="82">
        <f t="shared" si="9"/>
        <v>4530</v>
      </c>
      <c r="AU22" s="82">
        <f t="shared" si="9"/>
        <v>4530</v>
      </c>
      <c r="AV22" s="82">
        <f t="shared" si="9"/>
        <v>4530</v>
      </c>
      <c r="AW22" s="82">
        <f t="shared" si="9"/>
        <v>4530</v>
      </c>
      <c r="AX22" s="82">
        <f t="shared" si="9"/>
        <v>4530</v>
      </c>
      <c r="AY22" s="82">
        <f t="shared" si="9"/>
        <v>4530</v>
      </c>
      <c r="AZ22" s="82">
        <f t="shared" si="9"/>
        <v>4530</v>
      </c>
      <c r="BA22" s="82">
        <f t="shared" si="9"/>
        <v>4530</v>
      </c>
      <c r="BB22" s="82">
        <f t="shared" si="9"/>
        <v>4530</v>
      </c>
      <c r="BC22" s="82">
        <f t="shared" si="9"/>
        <v>4530</v>
      </c>
      <c r="BD22" s="82">
        <f t="shared" si="9"/>
        <v>4530</v>
      </c>
      <c r="BE22" s="82">
        <f t="shared" si="9"/>
        <v>4530</v>
      </c>
      <c r="BF22" s="82">
        <f t="shared" si="9"/>
        <v>4530</v>
      </c>
      <c r="BG22" s="82">
        <f t="shared" si="9"/>
        <v>4530</v>
      </c>
      <c r="BH22" s="82">
        <f t="shared" si="9"/>
        <v>4530</v>
      </c>
      <c r="BI22" s="82">
        <f t="shared" si="9"/>
        <v>4530</v>
      </c>
      <c r="BJ22" s="82">
        <f t="shared" si="9"/>
        <v>4530</v>
      </c>
      <c r="BK22" s="82">
        <f t="shared" si="9"/>
        <v>4785</v>
      </c>
      <c r="BL22" s="82">
        <f t="shared" si="9"/>
        <v>4785</v>
      </c>
      <c r="BM22" s="82">
        <f t="shared" si="9"/>
        <v>4785</v>
      </c>
      <c r="BN22" s="82">
        <f t="shared" si="9"/>
        <v>4785</v>
      </c>
      <c r="BO22" s="82">
        <f t="shared" si="9"/>
        <v>9460</v>
      </c>
      <c r="BP22" s="82">
        <f t="shared" si="9"/>
        <v>9460</v>
      </c>
      <c r="BQ22" s="90">
        <f t="shared" si="9"/>
        <v>9460</v>
      </c>
      <c r="BR22" s="90">
        <f t="shared" si="9"/>
        <v>9460</v>
      </c>
      <c r="BS22" s="90">
        <f t="shared" si="9"/>
        <v>9460</v>
      </c>
      <c r="BT22" s="90">
        <f t="shared" si="9"/>
        <v>9460</v>
      </c>
      <c r="BU22" s="90">
        <f t="shared" si="9"/>
        <v>9460</v>
      </c>
      <c r="BV22" s="82">
        <f t="shared" si="9"/>
        <v>9460</v>
      </c>
      <c r="BW22" s="82">
        <f t="shared" si="9"/>
        <v>9460</v>
      </c>
      <c r="BX22" s="82">
        <f t="shared" si="9"/>
        <v>10055</v>
      </c>
      <c r="BY22" s="242">
        <f t="shared" si="9"/>
        <v>10055</v>
      </c>
      <c r="BZ22" s="242">
        <f t="shared" si="9"/>
        <v>10055</v>
      </c>
      <c r="CA22" s="242">
        <f t="shared" si="9"/>
        <v>10055</v>
      </c>
      <c r="CB22" s="242">
        <f t="shared" si="9"/>
        <v>10055</v>
      </c>
      <c r="CC22" s="82">
        <f t="shared" si="9"/>
        <v>10055</v>
      </c>
      <c r="CD22" s="82">
        <f t="shared" si="9"/>
        <v>10055</v>
      </c>
      <c r="CE22" s="82">
        <f t="shared" si="9"/>
        <v>9460</v>
      </c>
      <c r="CF22" s="90">
        <f t="shared" si="9"/>
        <v>9460</v>
      </c>
      <c r="CG22" s="90">
        <f t="shared" si="9"/>
        <v>9460</v>
      </c>
      <c r="CH22" s="90">
        <f t="shared" si="9"/>
        <v>9460</v>
      </c>
      <c r="CI22" s="90">
        <f t="shared" si="9"/>
        <v>9460</v>
      </c>
      <c r="CJ22" s="82">
        <f t="shared" si="9"/>
        <v>9460</v>
      </c>
      <c r="CK22" s="82">
        <f t="shared" si="9"/>
        <v>9460</v>
      </c>
      <c r="CL22" s="82">
        <f t="shared" si="9"/>
        <v>9460</v>
      </c>
      <c r="CM22" s="82">
        <f t="shared" si="9"/>
        <v>9460</v>
      </c>
      <c r="CN22" s="82">
        <f t="shared" si="9"/>
        <v>9460</v>
      </c>
      <c r="CO22" s="82">
        <f t="shared" si="9"/>
        <v>9460</v>
      </c>
      <c r="CP22" s="82">
        <f t="shared" si="9"/>
        <v>9460</v>
      </c>
      <c r="CQ22" s="82">
        <f t="shared" si="9"/>
        <v>9460</v>
      </c>
      <c r="CR22" s="82">
        <f t="shared" ref="CR22:FC22" si="10">ROUNDUP(CR9*0.85,)+25</f>
        <v>9460</v>
      </c>
      <c r="CS22" s="82">
        <f t="shared" si="10"/>
        <v>9460</v>
      </c>
      <c r="CT22" s="82">
        <f t="shared" si="10"/>
        <v>9460</v>
      </c>
      <c r="CU22" s="82">
        <f t="shared" si="10"/>
        <v>9460</v>
      </c>
      <c r="CV22" s="82">
        <f t="shared" si="10"/>
        <v>9460</v>
      </c>
      <c r="CW22" s="82">
        <f t="shared" si="10"/>
        <v>9460</v>
      </c>
      <c r="CX22" s="82">
        <f t="shared" si="10"/>
        <v>9460</v>
      </c>
      <c r="CY22" s="82">
        <f t="shared" si="10"/>
        <v>9460</v>
      </c>
      <c r="CZ22" s="82">
        <f t="shared" si="10"/>
        <v>9460</v>
      </c>
      <c r="DA22" s="82">
        <f t="shared" si="10"/>
        <v>6825</v>
      </c>
      <c r="DB22" s="82">
        <f t="shared" si="10"/>
        <v>6825</v>
      </c>
      <c r="DC22" s="82">
        <f t="shared" si="10"/>
        <v>6825</v>
      </c>
      <c r="DD22" s="82">
        <f t="shared" si="10"/>
        <v>6825</v>
      </c>
      <c r="DE22" s="82">
        <f t="shared" si="10"/>
        <v>7250</v>
      </c>
      <c r="DF22" s="82">
        <f t="shared" si="10"/>
        <v>7250</v>
      </c>
      <c r="DG22" s="82">
        <f t="shared" si="10"/>
        <v>6825</v>
      </c>
      <c r="DH22" s="82">
        <f t="shared" si="10"/>
        <v>6825</v>
      </c>
      <c r="DI22" s="82">
        <f t="shared" si="10"/>
        <v>6825</v>
      </c>
      <c r="DJ22" s="82">
        <f t="shared" si="10"/>
        <v>6825</v>
      </c>
      <c r="DK22" s="82">
        <f t="shared" si="10"/>
        <v>6825</v>
      </c>
      <c r="DL22" s="82">
        <f t="shared" si="10"/>
        <v>7250</v>
      </c>
      <c r="DM22" s="82">
        <f t="shared" si="10"/>
        <v>7250</v>
      </c>
      <c r="DN22" s="82">
        <f t="shared" si="10"/>
        <v>6825</v>
      </c>
      <c r="DO22" s="82">
        <f t="shared" si="10"/>
        <v>6825</v>
      </c>
      <c r="DP22" s="82">
        <f t="shared" si="10"/>
        <v>6825</v>
      </c>
      <c r="DQ22" s="82">
        <f t="shared" si="10"/>
        <v>6825</v>
      </c>
      <c r="DR22" s="82">
        <f t="shared" si="10"/>
        <v>7675</v>
      </c>
      <c r="DS22" s="82">
        <f t="shared" si="10"/>
        <v>7675</v>
      </c>
      <c r="DT22" s="82">
        <f t="shared" si="10"/>
        <v>7675</v>
      </c>
      <c r="DU22" s="82">
        <f t="shared" si="10"/>
        <v>6825</v>
      </c>
      <c r="DV22" s="82">
        <f t="shared" si="10"/>
        <v>6825</v>
      </c>
      <c r="DW22" s="82">
        <f t="shared" si="10"/>
        <v>6825</v>
      </c>
      <c r="DX22" s="82">
        <f t="shared" si="10"/>
        <v>6825</v>
      </c>
      <c r="DY22" s="82">
        <f t="shared" si="10"/>
        <v>6825</v>
      </c>
      <c r="DZ22" s="82">
        <f t="shared" si="10"/>
        <v>7250</v>
      </c>
      <c r="EA22" s="82">
        <f t="shared" si="10"/>
        <v>7250</v>
      </c>
      <c r="EB22" s="82">
        <f t="shared" si="10"/>
        <v>6825</v>
      </c>
      <c r="EC22" s="82">
        <f t="shared" si="10"/>
        <v>6825</v>
      </c>
      <c r="ED22" s="82">
        <f t="shared" si="10"/>
        <v>6825</v>
      </c>
      <c r="EE22" s="82">
        <f t="shared" si="10"/>
        <v>6825</v>
      </c>
      <c r="EF22" s="82">
        <f t="shared" si="10"/>
        <v>6825</v>
      </c>
      <c r="EG22" s="82">
        <f t="shared" si="10"/>
        <v>7250</v>
      </c>
      <c r="EH22" s="82">
        <f t="shared" si="10"/>
        <v>7250</v>
      </c>
      <c r="EI22" s="82">
        <f t="shared" si="10"/>
        <v>6825</v>
      </c>
      <c r="EJ22" s="82">
        <f t="shared" si="10"/>
        <v>6825</v>
      </c>
      <c r="EK22" s="82">
        <f t="shared" si="10"/>
        <v>6825</v>
      </c>
      <c r="EL22" s="82">
        <f t="shared" si="10"/>
        <v>6825</v>
      </c>
      <c r="EM22" s="82">
        <f t="shared" si="10"/>
        <v>6825</v>
      </c>
      <c r="EN22" s="82">
        <f t="shared" si="10"/>
        <v>6825</v>
      </c>
      <c r="EO22" s="82">
        <f t="shared" si="10"/>
        <v>6825</v>
      </c>
      <c r="EP22" s="82">
        <f t="shared" si="10"/>
        <v>5975</v>
      </c>
      <c r="EQ22" s="82">
        <f t="shared" si="10"/>
        <v>5975</v>
      </c>
      <c r="ER22" s="82">
        <f t="shared" si="10"/>
        <v>5975</v>
      </c>
      <c r="ES22" s="82">
        <f t="shared" si="10"/>
        <v>5975</v>
      </c>
      <c r="ET22" s="82">
        <f t="shared" si="10"/>
        <v>5975</v>
      </c>
      <c r="EU22" s="82">
        <f t="shared" si="10"/>
        <v>5975</v>
      </c>
      <c r="EV22" s="82">
        <f t="shared" si="10"/>
        <v>5975</v>
      </c>
      <c r="EW22" s="82">
        <f t="shared" si="10"/>
        <v>5550</v>
      </c>
      <c r="EX22" s="82">
        <f t="shared" si="10"/>
        <v>5550</v>
      </c>
      <c r="EY22" s="82">
        <f t="shared" si="10"/>
        <v>5550</v>
      </c>
      <c r="EZ22" s="82">
        <f t="shared" si="10"/>
        <v>5550</v>
      </c>
      <c r="FA22" s="82">
        <f t="shared" si="10"/>
        <v>5550</v>
      </c>
      <c r="FB22" s="82">
        <f t="shared" si="10"/>
        <v>5975</v>
      </c>
      <c r="FC22" s="82">
        <f t="shared" si="10"/>
        <v>5975</v>
      </c>
      <c r="FD22" s="82">
        <f t="shared" ref="FD22:GB22" si="11">ROUNDUP(FD9*0.85,)+25</f>
        <v>5550</v>
      </c>
      <c r="FE22" s="82">
        <f t="shared" si="11"/>
        <v>5550</v>
      </c>
      <c r="FF22" s="82">
        <f t="shared" si="11"/>
        <v>5550</v>
      </c>
      <c r="FG22" s="82">
        <f t="shared" si="11"/>
        <v>5550</v>
      </c>
      <c r="FH22" s="82">
        <f t="shared" si="11"/>
        <v>5550</v>
      </c>
      <c r="FI22" s="82">
        <f t="shared" si="11"/>
        <v>5975</v>
      </c>
      <c r="FJ22" s="82">
        <f t="shared" si="11"/>
        <v>5975</v>
      </c>
      <c r="FK22" s="82">
        <f t="shared" si="11"/>
        <v>5550</v>
      </c>
      <c r="FL22" s="82">
        <f t="shared" si="11"/>
        <v>5550</v>
      </c>
      <c r="FM22" s="82">
        <f t="shared" si="11"/>
        <v>5550</v>
      </c>
      <c r="FN22" s="82">
        <f t="shared" si="11"/>
        <v>5550</v>
      </c>
      <c r="FO22" s="82">
        <f t="shared" si="11"/>
        <v>5550</v>
      </c>
      <c r="FP22" s="82">
        <f t="shared" si="11"/>
        <v>5975</v>
      </c>
      <c r="FQ22" s="82">
        <f t="shared" si="11"/>
        <v>5975</v>
      </c>
      <c r="FR22" s="82">
        <f t="shared" si="11"/>
        <v>5975</v>
      </c>
      <c r="FS22" s="82">
        <f t="shared" si="11"/>
        <v>5975</v>
      </c>
      <c r="FT22" s="82">
        <f t="shared" si="11"/>
        <v>5975</v>
      </c>
      <c r="FU22" s="82">
        <f t="shared" si="11"/>
        <v>5975</v>
      </c>
      <c r="FV22" s="82">
        <f t="shared" si="11"/>
        <v>5975</v>
      </c>
      <c r="FW22" s="82">
        <f t="shared" si="11"/>
        <v>5975</v>
      </c>
      <c r="FX22" s="82">
        <f t="shared" si="11"/>
        <v>5975</v>
      </c>
      <c r="FY22" s="82">
        <f t="shared" si="11"/>
        <v>5975</v>
      </c>
      <c r="FZ22" s="82">
        <f t="shared" si="11"/>
        <v>5975</v>
      </c>
      <c r="GA22" s="82">
        <f t="shared" si="11"/>
        <v>5975</v>
      </c>
      <c r="GB22" s="242">
        <f t="shared" si="11"/>
        <v>5975</v>
      </c>
      <c r="GC22" s="242">
        <f t="shared" ref="GC22:IN22" si="12">ROUNDUP(GC9*0.85,)+25</f>
        <v>5975</v>
      </c>
      <c r="GD22" s="242">
        <f t="shared" si="12"/>
        <v>5975</v>
      </c>
      <c r="GE22" s="242">
        <f t="shared" si="12"/>
        <v>5975</v>
      </c>
      <c r="GF22" s="242">
        <f t="shared" si="12"/>
        <v>5295</v>
      </c>
      <c r="GG22" s="242">
        <f t="shared" si="12"/>
        <v>5295</v>
      </c>
      <c r="GH22" s="242">
        <f t="shared" si="12"/>
        <v>5295</v>
      </c>
      <c r="GI22" s="242">
        <f t="shared" si="12"/>
        <v>5295</v>
      </c>
      <c r="GJ22" s="242">
        <f t="shared" si="12"/>
        <v>5295</v>
      </c>
      <c r="GK22" s="242">
        <f t="shared" si="12"/>
        <v>5550</v>
      </c>
      <c r="GL22" s="242">
        <f t="shared" si="12"/>
        <v>5550</v>
      </c>
      <c r="GM22" s="242">
        <f t="shared" si="12"/>
        <v>5295</v>
      </c>
      <c r="GN22" s="242">
        <f t="shared" si="12"/>
        <v>5295</v>
      </c>
      <c r="GO22" s="242">
        <f t="shared" si="12"/>
        <v>5295</v>
      </c>
      <c r="GP22" s="242">
        <f t="shared" si="12"/>
        <v>5295</v>
      </c>
      <c r="GQ22" s="242">
        <f t="shared" si="12"/>
        <v>5295</v>
      </c>
      <c r="GR22" s="242">
        <f t="shared" si="12"/>
        <v>5295</v>
      </c>
      <c r="GS22" s="242">
        <f t="shared" si="12"/>
        <v>5295</v>
      </c>
      <c r="GT22" s="242">
        <f t="shared" si="12"/>
        <v>5040</v>
      </c>
      <c r="GU22" s="242">
        <f t="shared" si="12"/>
        <v>5040</v>
      </c>
      <c r="GV22" s="242">
        <f t="shared" si="12"/>
        <v>5040</v>
      </c>
      <c r="GW22" s="242">
        <f t="shared" si="12"/>
        <v>5040</v>
      </c>
      <c r="GX22" s="242">
        <f t="shared" si="12"/>
        <v>5040</v>
      </c>
      <c r="GY22" s="242">
        <f t="shared" si="12"/>
        <v>5295</v>
      </c>
      <c r="GZ22" s="242">
        <f t="shared" si="12"/>
        <v>5295</v>
      </c>
      <c r="HA22" s="242">
        <f t="shared" si="12"/>
        <v>5040</v>
      </c>
      <c r="HB22" s="242">
        <f t="shared" si="12"/>
        <v>5040</v>
      </c>
      <c r="HC22" s="242">
        <f t="shared" si="12"/>
        <v>5295</v>
      </c>
      <c r="HD22" s="242">
        <f t="shared" si="12"/>
        <v>5295</v>
      </c>
      <c r="HE22" s="242">
        <f t="shared" si="12"/>
        <v>5295</v>
      </c>
      <c r="HF22" s="242">
        <f t="shared" si="12"/>
        <v>5295</v>
      </c>
      <c r="HG22" s="242">
        <f t="shared" si="12"/>
        <v>5295</v>
      </c>
      <c r="HH22" s="242">
        <f t="shared" si="12"/>
        <v>5040</v>
      </c>
      <c r="HI22" s="242">
        <f t="shared" si="12"/>
        <v>5040</v>
      </c>
      <c r="HJ22" s="242">
        <f t="shared" si="12"/>
        <v>5040</v>
      </c>
      <c r="HK22" s="242">
        <f t="shared" si="12"/>
        <v>5040</v>
      </c>
      <c r="HL22" s="242">
        <f t="shared" si="12"/>
        <v>5040</v>
      </c>
      <c r="HM22" s="242">
        <f t="shared" si="12"/>
        <v>5040</v>
      </c>
      <c r="HN22" s="242">
        <f t="shared" si="12"/>
        <v>5040</v>
      </c>
      <c r="HO22" s="242">
        <f t="shared" si="12"/>
        <v>4530</v>
      </c>
      <c r="HP22" s="242">
        <f t="shared" si="12"/>
        <v>4530</v>
      </c>
      <c r="HQ22" s="242">
        <f t="shared" si="12"/>
        <v>4530</v>
      </c>
      <c r="HR22" s="242">
        <f t="shared" si="12"/>
        <v>4530</v>
      </c>
      <c r="HS22" s="242">
        <f t="shared" si="12"/>
        <v>4530</v>
      </c>
      <c r="HT22" s="242">
        <f t="shared" si="12"/>
        <v>4530</v>
      </c>
      <c r="HU22" s="242">
        <f t="shared" si="12"/>
        <v>4530</v>
      </c>
      <c r="HV22" s="242">
        <f t="shared" si="12"/>
        <v>4530</v>
      </c>
      <c r="HW22" s="242">
        <f t="shared" si="12"/>
        <v>4530</v>
      </c>
      <c r="HX22" s="242">
        <f t="shared" si="12"/>
        <v>4530</v>
      </c>
      <c r="HY22" s="242">
        <f t="shared" si="12"/>
        <v>4530</v>
      </c>
      <c r="HZ22" s="242">
        <f t="shared" si="12"/>
        <v>4530</v>
      </c>
      <c r="IA22" s="242">
        <f t="shared" si="12"/>
        <v>4530</v>
      </c>
      <c r="IB22" s="242">
        <f t="shared" si="12"/>
        <v>4530</v>
      </c>
      <c r="IC22" s="242">
        <f t="shared" si="12"/>
        <v>4530</v>
      </c>
      <c r="ID22" s="242">
        <f t="shared" si="12"/>
        <v>4530</v>
      </c>
      <c r="IE22" s="242">
        <f t="shared" si="12"/>
        <v>4530</v>
      </c>
      <c r="IF22" s="242">
        <f t="shared" si="12"/>
        <v>4530</v>
      </c>
      <c r="IG22" s="242">
        <f t="shared" si="12"/>
        <v>4530</v>
      </c>
      <c r="IH22" s="242">
        <f t="shared" si="12"/>
        <v>4530</v>
      </c>
      <c r="II22" s="242">
        <f t="shared" si="12"/>
        <v>4530</v>
      </c>
      <c r="IJ22" s="242">
        <f t="shared" si="12"/>
        <v>4530</v>
      </c>
      <c r="IK22" s="242">
        <f t="shared" si="12"/>
        <v>4530</v>
      </c>
      <c r="IL22" s="242">
        <f t="shared" si="12"/>
        <v>4530</v>
      </c>
      <c r="IM22" s="242">
        <f t="shared" si="12"/>
        <v>4530</v>
      </c>
      <c r="IN22" s="242">
        <f t="shared" si="12"/>
        <v>4530</v>
      </c>
      <c r="IO22" s="242">
        <f t="shared" ref="IO22:JI22" si="13">ROUNDUP(IO9*0.85,)+25</f>
        <v>4785</v>
      </c>
      <c r="IP22" s="242">
        <f t="shared" si="13"/>
        <v>4785</v>
      </c>
      <c r="IQ22" s="242">
        <f t="shared" si="13"/>
        <v>4530</v>
      </c>
      <c r="IR22" s="242">
        <f t="shared" si="13"/>
        <v>4530</v>
      </c>
      <c r="IS22" s="242">
        <f t="shared" si="13"/>
        <v>4530</v>
      </c>
      <c r="IT22" s="242">
        <f t="shared" si="13"/>
        <v>4530</v>
      </c>
      <c r="IU22" s="242">
        <f t="shared" si="13"/>
        <v>4530</v>
      </c>
      <c r="IV22" s="242">
        <f t="shared" si="13"/>
        <v>5550</v>
      </c>
      <c r="IW22" s="242">
        <f t="shared" si="13"/>
        <v>5550</v>
      </c>
      <c r="IX22" s="242">
        <f t="shared" si="13"/>
        <v>5550</v>
      </c>
      <c r="IY22" s="242">
        <f t="shared" si="13"/>
        <v>5550</v>
      </c>
      <c r="IZ22" s="242">
        <f t="shared" si="13"/>
        <v>5550</v>
      </c>
      <c r="JA22" s="242">
        <f t="shared" si="13"/>
        <v>5550</v>
      </c>
      <c r="JB22" s="242">
        <f t="shared" si="13"/>
        <v>5550</v>
      </c>
      <c r="JC22" s="242">
        <f t="shared" si="13"/>
        <v>5975</v>
      </c>
      <c r="JD22" s="242">
        <f t="shared" si="13"/>
        <v>5975</v>
      </c>
      <c r="JE22" s="242">
        <f t="shared" si="13"/>
        <v>5975</v>
      </c>
      <c r="JF22" s="242">
        <f t="shared" si="13"/>
        <v>5975</v>
      </c>
      <c r="JG22" s="242">
        <f t="shared" si="13"/>
        <v>5975</v>
      </c>
      <c r="JH22" s="242">
        <f t="shared" si="13"/>
        <v>5975</v>
      </c>
      <c r="JI22" s="242">
        <f t="shared" si="13"/>
        <v>5975</v>
      </c>
    </row>
    <row r="23" spans="1:269" s="73" customFormat="1" x14ac:dyDescent="0.2">
      <c r="A23" s="15" t="s">
        <v>6</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90"/>
      <c r="BR23" s="90"/>
      <c r="BS23" s="90"/>
      <c r="BT23" s="90"/>
      <c r="BU23" s="90"/>
      <c r="BV23" s="82"/>
      <c r="BW23" s="82"/>
      <c r="BX23" s="82"/>
      <c r="BY23" s="242"/>
      <c r="BZ23" s="242"/>
      <c r="CA23" s="242"/>
      <c r="CB23" s="242"/>
      <c r="CC23" s="82"/>
      <c r="CD23" s="82"/>
      <c r="CE23" s="82"/>
      <c r="CF23" s="90"/>
      <c r="CG23" s="90"/>
      <c r="CH23" s="90"/>
      <c r="CI23" s="90"/>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242"/>
      <c r="GC23" s="242"/>
      <c r="GD23" s="242"/>
      <c r="GE23" s="242"/>
      <c r="GF23" s="242"/>
      <c r="GG23" s="242"/>
      <c r="GH23" s="242"/>
      <c r="GI23" s="242"/>
      <c r="GJ23" s="242"/>
      <c r="GK23" s="242"/>
      <c r="GL23" s="242"/>
      <c r="GM23" s="242"/>
      <c r="GN23" s="242"/>
      <c r="GO23" s="242"/>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42"/>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42"/>
      <c r="IX23" s="242"/>
      <c r="IY23" s="242"/>
      <c r="IZ23" s="242"/>
      <c r="JA23" s="242"/>
      <c r="JB23" s="242"/>
      <c r="JC23" s="242"/>
      <c r="JD23" s="242"/>
      <c r="JE23" s="242"/>
      <c r="JF23" s="242"/>
      <c r="JG23" s="242"/>
      <c r="JH23" s="242"/>
      <c r="JI23" s="242"/>
    </row>
    <row r="24" spans="1:269" s="73" customFormat="1" x14ac:dyDescent="0.2">
      <c r="A24" s="76">
        <v>1</v>
      </c>
      <c r="B24" s="82">
        <f t="shared" ref="B24:L24" si="14">ROUNDUP(B11*0.85,)+25</f>
        <v>6910</v>
      </c>
      <c r="C24" s="82">
        <f t="shared" si="14"/>
        <v>6910</v>
      </c>
      <c r="D24" s="82">
        <f t="shared" si="14"/>
        <v>6910</v>
      </c>
      <c r="E24" s="82">
        <f t="shared" si="14"/>
        <v>6910</v>
      </c>
      <c r="F24" s="82">
        <f t="shared" si="14"/>
        <v>6655</v>
      </c>
      <c r="G24" s="82">
        <f t="shared" si="14"/>
        <v>6655</v>
      </c>
      <c r="H24" s="82">
        <f t="shared" si="14"/>
        <v>6655</v>
      </c>
      <c r="I24" s="82">
        <f t="shared" si="14"/>
        <v>6655</v>
      </c>
      <c r="J24" s="82">
        <f t="shared" si="14"/>
        <v>6655</v>
      </c>
      <c r="K24" s="82">
        <f t="shared" si="14"/>
        <v>6655</v>
      </c>
      <c r="L24" s="82">
        <f t="shared" si="14"/>
        <v>6655</v>
      </c>
      <c r="M24" s="82">
        <f t="shared" ref="M24:AE24" si="15">ROUNDUP(M11*0.85,)+25</f>
        <v>6655</v>
      </c>
      <c r="N24" s="82">
        <f t="shared" si="15"/>
        <v>6655</v>
      </c>
      <c r="O24" s="82">
        <f t="shared" si="15"/>
        <v>6910</v>
      </c>
      <c r="P24" s="82">
        <f t="shared" si="15"/>
        <v>8100</v>
      </c>
      <c r="Q24" s="82">
        <f t="shared" si="15"/>
        <v>8100</v>
      </c>
      <c r="R24" s="82">
        <f t="shared" si="15"/>
        <v>7420</v>
      </c>
      <c r="S24" s="82">
        <f t="shared" si="15"/>
        <v>6655</v>
      </c>
      <c r="T24" s="82">
        <f t="shared" si="15"/>
        <v>6655</v>
      </c>
      <c r="U24" s="82">
        <f t="shared" si="15"/>
        <v>6655</v>
      </c>
      <c r="V24" s="82">
        <f t="shared" si="15"/>
        <v>6655</v>
      </c>
      <c r="W24" s="82">
        <f t="shared" si="15"/>
        <v>6655</v>
      </c>
      <c r="X24" s="82">
        <f t="shared" si="15"/>
        <v>6655</v>
      </c>
      <c r="Y24" s="82">
        <f t="shared" si="15"/>
        <v>7420</v>
      </c>
      <c r="Z24" s="82">
        <f t="shared" si="15"/>
        <v>7420</v>
      </c>
      <c r="AA24" s="82">
        <f t="shared" si="15"/>
        <v>6655</v>
      </c>
      <c r="AB24" s="82">
        <f t="shared" si="15"/>
        <v>6655</v>
      </c>
      <c r="AC24" s="82">
        <f t="shared" si="15"/>
        <v>6655</v>
      </c>
      <c r="AD24" s="82">
        <f t="shared" si="15"/>
        <v>6655</v>
      </c>
      <c r="AE24" s="82">
        <f t="shared" si="15"/>
        <v>7675</v>
      </c>
      <c r="AF24" s="82">
        <f t="shared" ref="AF24:CQ24" si="16">ROUNDUP(AF11*0.85,)+25</f>
        <v>7675</v>
      </c>
      <c r="AG24" s="82">
        <f t="shared" si="16"/>
        <v>7675</v>
      </c>
      <c r="AH24" s="82">
        <f t="shared" si="16"/>
        <v>6910</v>
      </c>
      <c r="AI24" s="82">
        <f t="shared" si="16"/>
        <v>6910</v>
      </c>
      <c r="AJ24" s="82">
        <f t="shared" si="16"/>
        <v>6910</v>
      </c>
      <c r="AK24" s="82">
        <f t="shared" si="16"/>
        <v>6910</v>
      </c>
      <c r="AL24" s="82">
        <f t="shared" si="16"/>
        <v>6910</v>
      </c>
      <c r="AM24" s="82">
        <f t="shared" si="16"/>
        <v>7420</v>
      </c>
      <c r="AN24" s="82">
        <f t="shared" si="16"/>
        <v>7420</v>
      </c>
      <c r="AO24" s="82">
        <f t="shared" si="16"/>
        <v>7420</v>
      </c>
      <c r="AP24" s="82">
        <f t="shared" si="16"/>
        <v>6655</v>
      </c>
      <c r="AQ24" s="82">
        <f t="shared" si="16"/>
        <v>6655</v>
      </c>
      <c r="AR24" s="82">
        <f t="shared" si="16"/>
        <v>6655</v>
      </c>
      <c r="AS24" s="82">
        <f t="shared" si="16"/>
        <v>6655</v>
      </c>
      <c r="AT24" s="82">
        <f t="shared" si="16"/>
        <v>6655</v>
      </c>
      <c r="AU24" s="82">
        <f t="shared" si="16"/>
        <v>6655</v>
      </c>
      <c r="AV24" s="82">
        <f t="shared" si="16"/>
        <v>6655</v>
      </c>
      <c r="AW24" s="82">
        <f t="shared" si="16"/>
        <v>6655</v>
      </c>
      <c r="AX24" s="82">
        <f t="shared" si="16"/>
        <v>6655</v>
      </c>
      <c r="AY24" s="82">
        <f t="shared" si="16"/>
        <v>6655</v>
      </c>
      <c r="AZ24" s="82">
        <f t="shared" si="16"/>
        <v>6655</v>
      </c>
      <c r="BA24" s="82">
        <f t="shared" si="16"/>
        <v>6655</v>
      </c>
      <c r="BB24" s="82">
        <f t="shared" si="16"/>
        <v>6655</v>
      </c>
      <c r="BC24" s="82">
        <f t="shared" si="16"/>
        <v>6655</v>
      </c>
      <c r="BD24" s="82">
        <f t="shared" si="16"/>
        <v>6655</v>
      </c>
      <c r="BE24" s="82">
        <f t="shared" si="16"/>
        <v>6655</v>
      </c>
      <c r="BF24" s="82">
        <f t="shared" si="16"/>
        <v>6655</v>
      </c>
      <c r="BG24" s="82">
        <f t="shared" si="16"/>
        <v>6655</v>
      </c>
      <c r="BH24" s="82">
        <f t="shared" si="16"/>
        <v>6655</v>
      </c>
      <c r="BI24" s="82">
        <f t="shared" si="16"/>
        <v>6655</v>
      </c>
      <c r="BJ24" s="82">
        <f t="shared" si="16"/>
        <v>6655</v>
      </c>
      <c r="BK24" s="82">
        <f t="shared" si="16"/>
        <v>6910</v>
      </c>
      <c r="BL24" s="82">
        <f t="shared" si="16"/>
        <v>6910</v>
      </c>
      <c r="BM24" s="82">
        <f t="shared" si="16"/>
        <v>6910</v>
      </c>
      <c r="BN24" s="82">
        <f t="shared" si="16"/>
        <v>6910</v>
      </c>
      <c r="BO24" s="82">
        <f t="shared" si="16"/>
        <v>11585</v>
      </c>
      <c r="BP24" s="82">
        <f t="shared" si="16"/>
        <v>11585</v>
      </c>
      <c r="BQ24" s="90">
        <f t="shared" si="16"/>
        <v>11585</v>
      </c>
      <c r="BR24" s="90">
        <f t="shared" si="16"/>
        <v>11585</v>
      </c>
      <c r="BS24" s="90">
        <f t="shared" si="16"/>
        <v>11585</v>
      </c>
      <c r="BT24" s="90">
        <f t="shared" si="16"/>
        <v>11585</v>
      </c>
      <c r="BU24" s="90">
        <f t="shared" si="16"/>
        <v>11585</v>
      </c>
      <c r="BV24" s="82">
        <f t="shared" si="16"/>
        <v>11585</v>
      </c>
      <c r="BW24" s="82">
        <f t="shared" si="16"/>
        <v>11585</v>
      </c>
      <c r="BX24" s="82">
        <f t="shared" si="16"/>
        <v>12180</v>
      </c>
      <c r="BY24" s="242">
        <f t="shared" si="16"/>
        <v>12180</v>
      </c>
      <c r="BZ24" s="242">
        <f t="shared" si="16"/>
        <v>12180</v>
      </c>
      <c r="CA24" s="242">
        <f t="shared" si="16"/>
        <v>12180</v>
      </c>
      <c r="CB24" s="242">
        <f t="shared" si="16"/>
        <v>12180</v>
      </c>
      <c r="CC24" s="82">
        <f t="shared" si="16"/>
        <v>12180</v>
      </c>
      <c r="CD24" s="82">
        <f t="shared" si="16"/>
        <v>12180</v>
      </c>
      <c r="CE24" s="82">
        <f t="shared" si="16"/>
        <v>11585</v>
      </c>
      <c r="CF24" s="90">
        <f t="shared" si="16"/>
        <v>11585</v>
      </c>
      <c r="CG24" s="90">
        <f t="shared" si="16"/>
        <v>11585</v>
      </c>
      <c r="CH24" s="90">
        <f t="shared" si="16"/>
        <v>11585</v>
      </c>
      <c r="CI24" s="90">
        <f t="shared" si="16"/>
        <v>11585</v>
      </c>
      <c r="CJ24" s="82">
        <f t="shared" si="16"/>
        <v>11585</v>
      </c>
      <c r="CK24" s="82">
        <f t="shared" si="16"/>
        <v>11585</v>
      </c>
      <c r="CL24" s="82">
        <f t="shared" si="16"/>
        <v>11585</v>
      </c>
      <c r="CM24" s="82">
        <f t="shared" si="16"/>
        <v>11585</v>
      </c>
      <c r="CN24" s="82">
        <f t="shared" si="16"/>
        <v>11585</v>
      </c>
      <c r="CO24" s="82">
        <f t="shared" si="16"/>
        <v>11585</v>
      </c>
      <c r="CP24" s="82">
        <f t="shared" si="16"/>
        <v>11585</v>
      </c>
      <c r="CQ24" s="82">
        <f t="shared" si="16"/>
        <v>11585</v>
      </c>
      <c r="CR24" s="82">
        <f t="shared" ref="CR24:FC24" si="17">ROUNDUP(CR11*0.85,)+25</f>
        <v>11585</v>
      </c>
      <c r="CS24" s="82">
        <f t="shared" si="17"/>
        <v>11585</v>
      </c>
      <c r="CT24" s="82">
        <f t="shared" si="17"/>
        <v>11585</v>
      </c>
      <c r="CU24" s="82">
        <f t="shared" si="17"/>
        <v>11585</v>
      </c>
      <c r="CV24" s="82">
        <f t="shared" si="17"/>
        <v>11585</v>
      </c>
      <c r="CW24" s="82">
        <f t="shared" si="17"/>
        <v>11585</v>
      </c>
      <c r="CX24" s="82">
        <f t="shared" si="17"/>
        <v>11585</v>
      </c>
      <c r="CY24" s="82">
        <f t="shared" si="17"/>
        <v>11585</v>
      </c>
      <c r="CZ24" s="82">
        <f t="shared" si="17"/>
        <v>11585</v>
      </c>
      <c r="DA24" s="82">
        <f t="shared" si="17"/>
        <v>8950</v>
      </c>
      <c r="DB24" s="82">
        <f t="shared" si="17"/>
        <v>8950</v>
      </c>
      <c r="DC24" s="82">
        <f t="shared" si="17"/>
        <v>8950</v>
      </c>
      <c r="DD24" s="82">
        <f t="shared" si="17"/>
        <v>8950</v>
      </c>
      <c r="DE24" s="82">
        <f t="shared" si="17"/>
        <v>9375</v>
      </c>
      <c r="DF24" s="82">
        <f t="shared" si="17"/>
        <v>9375</v>
      </c>
      <c r="DG24" s="82">
        <f t="shared" si="17"/>
        <v>8950</v>
      </c>
      <c r="DH24" s="82">
        <f t="shared" si="17"/>
        <v>8950</v>
      </c>
      <c r="DI24" s="82">
        <f t="shared" si="17"/>
        <v>8950</v>
      </c>
      <c r="DJ24" s="82">
        <f t="shared" si="17"/>
        <v>8950</v>
      </c>
      <c r="DK24" s="82">
        <f t="shared" si="17"/>
        <v>8950</v>
      </c>
      <c r="DL24" s="82">
        <f t="shared" si="17"/>
        <v>9375</v>
      </c>
      <c r="DM24" s="82">
        <f t="shared" si="17"/>
        <v>9375</v>
      </c>
      <c r="DN24" s="82">
        <f t="shared" si="17"/>
        <v>8950</v>
      </c>
      <c r="DO24" s="82">
        <f t="shared" si="17"/>
        <v>8950</v>
      </c>
      <c r="DP24" s="82">
        <f t="shared" si="17"/>
        <v>8950</v>
      </c>
      <c r="DQ24" s="82">
        <f t="shared" si="17"/>
        <v>8950</v>
      </c>
      <c r="DR24" s="82">
        <f t="shared" si="17"/>
        <v>9800</v>
      </c>
      <c r="DS24" s="82">
        <f t="shared" si="17"/>
        <v>9800</v>
      </c>
      <c r="DT24" s="82">
        <f t="shared" si="17"/>
        <v>9800</v>
      </c>
      <c r="DU24" s="82">
        <f t="shared" si="17"/>
        <v>8950</v>
      </c>
      <c r="DV24" s="82">
        <f t="shared" si="17"/>
        <v>8950</v>
      </c>
      <c r="DW24" s="82">
        <f t="shared" si="17"/>
        <v>8950</v>
      </c>
      <c r="DX24" s="82">
        <f t="shared" si="17"/>
        <v>8950</v>
      </c>
      <c r="DY24" s="82">
        <f t="shared" si="17"/>
        <v>8950</v>
      </c>
      <c r="DZ24" s="82">
        <f t="shared" si="17"/>
        <v>9375</v>
      </c>
      <c r="EA24" s="82">
        <f t="shared" si="17"/>
        <v>9375</v>
      </c>
      <c r="EB24" s="82">
        <f t="shared" si="17"/>
        <v>8950</v>
      </c>
      <c r="EC24" s="82">
        <f t="shared" si="17"/>
        <v>8950</v>
      </c>
      <c r="ED24" s="82">
        <f t="shared" si="17"/>
        <v>8950</v>
      </c>
      <c r="EE24" s="82">
        <f t="shared" si="17"/>
        <v>8950</v>
      </c>
      <c r="EF24" s="82">
        <f t="shared" si="17"/>
        <v>8950</v>
      </c>
      <c r="EG24" s="82">
        <f t="shared" si="17"/>
        <v>9375</v>
      </c>
      <c r="EH24" s="82">
        <f t="shared" si="17"/>
        <v>9375</v>
      </c>
      <c r="EI24" s="82">
        <f t="shared" si="17"/>
        <v>8950</v>
      </c>
      <c r="EJ24" s="82">
        <f t="shared" si="17"/>
        <v>8950</v>
      </c>
      <c r="EK24" s="82">
        <f t="shared" si="17"/>
        <v>8950</v>
      </c>
      <c r="EL24" s="82">
        <f t="shared" si="17"/>
        <v>8950</v>
      </c>
      <c r="EM24" s="82">
        <f t="shared" si="17"/>
        <v>8950</v>
      </c>
      <c r="EN24" s="82">
        <f t="shared" si="17"/>
        <v>8950</v>
      </c>
      <c r="EO24" s="82">
        <f t="shared" si="17"/>
        <v>8950</v>
      </c>
      <c r="EP24" s="82">
        <f t="shared" si="17"/>
        <v>8100</v>
      </c>
      <c r="EQ24" s="82">
        <f t="shared" si="17"/>
        <v>8100</v>
      </c>
      <c r="ER24" s="82">
        <f t="shared" si="17"/>
        <v>8100</v>
      </c>
      <c r="ES24" s="82">
        <f t="shared" si="17"/>
        <v>8100</v>
      </c>
      <c r="ET24" s="82">
        <f t="shared" si="17"/>
        <v>8100</v>
      </c>
      <c r="EU24" s="82">
        <f t="shared" si="17"/>
        <v>8100</v>
      </c>
      <c r="EV24" s="82">
        <f t="shared" si="17"/>
        <v>8100</v>
      </c>
      <c r="EW24" s="82">
        <f t="shared" si="17"/>
        <v>7675</v>
      </c>
      <c r="EX24" s="82">
        <f t="shared" si="17"/>
        <v>7675</v>
      </c>
      <c r="EY24" s="82">
        <f t="shared" si="17"/>
        <v>7675</v>
      </c>
      <c r="EZ24" s="82">
        <f t="shared" si="17"/>
        <v>7675</v>
      </c>
      <c r="FA24" s="82">
        <f t="shared" si="17"/>
        <v>7675</v>
      </c>
      <c r="FB24" s="82">
        <f t="shared" si="17"/>
        <v>8100</v>
      </c>
      <c r="FC24" s="82">
        <f t="shared" si="17"/>
        <v>8100</v>
      </c>
      <c r="FD24" s="82">
        <f t="shared" ref="FD24:GB24" si="18">ROUNDUP(FD11*0.85,)+25</f>
        <v>7675</v>
      </c>
      <c r="FE24" s="82">
        <f t="shared" si="18"/>
        <v>7675</v>
      </c>
      <c r="FF24" s="82">
        <f t="shared" si="18"/>
        <v>7675</v>
      </c>
      <c r="FG24" s="82">
        <f t="shared" si="18"/>
        <v>7675</v>
      </c>
      <c r="FH24" s="82">
        <f t="shared" si="18"/>
        <v>7675</v>
      </c>
      <c r="FI24" s="82">
        <f t="shared" si="18"/>
        <v>8100</v>
      </c>
      <c r="FJ24" s="82">
        <f t="shared" si="18"/>
        <v>8100</v>
      </c>
      <c r="FK24" s="82">
        <f t="shared" si="18"/>
        <v>7675</v>
      </c>
      <c r="FL24" s="82">
        <f t="shared" si="18"/>
        <v>7675</v>
      </c>
      <c r="FM24" s="82">
        <f t="shared" si="18"/>
        <v>7675</v>
      </c>
      <c r="FN24" s="82">
        <f t="shared" si="18"/>
        <v>7675</v>
      </c>
      <c r="FO24" s="82">
        <f t="shared" si="18"/>
        <v>7675</v>
      </c>
      <c r="FP24" s="82">
        <f t="shared" si="18"/>
        <v>8100</v>
      </c>
      <c r="FQ24" s="82">
        <f t="shared" si="18"/>
        <v>8100</v>
      </c>
      <c r="FR24" s="82">
        <f t="shared" si="18"/>
        <v>8100</v>
      </c>
      <c r="FS24" s="82">
        <f t="shared" si="18"/>
        <v>8100</v>
      </c>
      <c r="FT24" s="82">
        <f t="shared" si="18"/>
        <v>8100</v>
      </c>
      <c r="FU24" s="82">
        <f t="shared" si="18"/>
        <v>8100</v>
      </c>
      <c r="FV24" s="82">
        <f t="shared" si="18"/>
        <v>8100</v>
      </c>
      <c r="FW24" s="82">
        <f t="shared" si="18"/>
        <v>8100</v>
      </c>
      <c r="FX24" s="82">
        <f t="shared" si="18"/>
        <v>8100</v>
      </c>
      <c r="FY24" s="82">
        <f t="shared" si="18"/>
        <v>8100</v>
      </c>
      <c r="FZ24" s="82">
        <f t="shared" si="18"/>
        <v>8100</v>
      </c>
      <c r="GA24" s="82">
        <f t="shared" si="18"/>
        <v>8100</v>
      </c>
      <c r="GB24" s="242">
        <f t="shared" si="18"/>
        <v>8100</v>
      </c>
      <c r="GC24" s="242">
        <f t="shared" ref="GC24:IN24" si="19">ROUNDUP(GC11*0.85,)+25</f>
        <v>8100</v>
      </c>
      <c r="GD24" s="242">
        <f t="shared" si="19"/>
        <v>8100</v>
      </c>
      <c r="GE24" s="242">
        <f t="shared" si="19"/>
        <v>8100</v>
      </c>
      <c r="GF24" s="242">
        <f t="shared" si="19"/>
        <v>7420</v>
      </c>
      <c r="GG24" s="242">
        <f t="shared" si="19"/>
        <v>7420</v>
      </c>
      <c r="GH24" s="242">
        <f t="shared" si="19"/>
        <v>7420</v>
      </c>
      <c r="GI24" s="242">
        <f t="shared" si="19"/>
        <v>7420</v>
      </c>
      <c r="GJ24" s="242">
        <f t="shared" si="19"/>
        <v>7420</v>
      </c>
      <c r="GK24" s="242">
        <f t="shared" si="19"/>
        <v>7675</v>
      </c>
      <c r="GL24" s="242">
        <f t="shared" si="19"/>
        <v>7675</v>
      </c>
      <c r="GM24" s="242">
        <f t="shared" si="19"/>
        <v>7420</v>
      </c>
      <c r="GN24" s="242">
        <f t="shared" si="19"/>
        <v>7420</v>
      </c>
      <c r="GO24" s="242">
        <f t="shared" si="19"/>
        <v>7420</v>
      </c>
      <c r="GP24" s="242">
        <f t="shared" si="19"/>
        <v>7420</v>
      </c>
      <c r="GQ24" s="242">
        <f t="shared" si="19"/>
        <v>7420</v>
      </c>
      <c r="GR24" s="242">
        <f t="shared" si="19"/>
        <v>7420</v>
      </c>
      <c r="GS24" s="242">
        <f t="shared" si="19"/>
        <v>7420</v>
      </c>
      <c r="GT24" s="242">
        <f t="shared" si="19"/>
        <v>7165</v>
      </c>
      <c r="GU24" s="242">
        <f t="shared" si="19"/>
        <v>7165</v>
      </c>
      <c r="GV24" s="242">
        <f t="shared" si="19"/>
        <v>7165</v>
      </c>
      <c r="GW24" s="242">
        <f t="shared" si="19"/>
        <v>7165</v>
      </c>
      <c r="GX24" s="242">
        <f t="shared" si="19"/>
        <v>7165</v>
      </c>
      <c r="GY24" s="242">
        <f t="shared" si="19"/>
        <v>7420</v>
      </c>
      <c r="GZ24" s="242">
        <f t="shared" si="19"/>
        <v>7420</v>
      </c>
      <c r="HA24" s="242">
        <f t="shared" si="19"/>
        <v>7165</v>
      </c>
      <c r="HB24" s="242">
        <f t="shared" si="19"/>
        <v>7165</v>
      </c>
      <c r="HC24" s="242">
        <f t="shared" si="19"/>
        <v>7420</v>
      </c>
      <c r="HD24" s="242">
        <f t="shared" si="19"/>
        <v>7420</v>
      </c>
      <c r="HE24" s="242">
        <f t="shared" si="19"/>
        <v>7420</v>
      </c>
      <c r="HF24" s="242">
        <f t="shared" si="19"/>
        <v>7420</v>
      </c>
      <c r="HG24" s="242">
        <f t="shared" si="19"/>
        <v>7420</v>
      </c>
      <c r="HH24" s="242">
        <f t="shared" si="19"/>
        <v>7165</v>
      </c>
      <c r="HI24" s="242">
        <f t="shared" si="19"/>
        <v>7165</v>
      </c>
      <c r="HJ24" s="242">
        <f t="shared" si="19"/>
        <v>7165</v>
      </c>
      <c r="HK24" s="242">
        <f t="shared" si="19"/>
        <v>7165</v>
      </c>
      <c r="HL24" s="242">
        <f t="shared" si="19"/>
        <v>7165</v>
      </c>
      <c r="HM24" s="242">
        <f t="shared" si="19"/>
        <v>7165</v>
      </c>
      <c r="HN24" s="242">
        <f t="shared" si="19"/>
        <v>7165</v>
      </c>
      <c r="HO24" s="242">
        <f t="shared" si="19"/>
        <v>6655</v>
      </c>
      <c r="HP24" s="242">
        <f t="shared" si="19"/>
        <v>6655</v>
      </c>
      <c r="HQ24" s="242">
        <f t="shared" si="19"/>
        <v>6655</v>
      </c>
      <c r="HR24" s="242">
        <f t="shared" si="19"/>
        <v>6655</v>
      </c>
      <c r="HS24" s="242">
        <f t="shared" si="19"/>
        <v>6655</v>
      </c>
      <c r="HT24" s="242">
        <f t="shared" si="19"/>
        <v>6655</v>
      </c>
      <c r="HU24" s="242">
        <f t="shared" si="19"/>
        <v>6655</v>
      </c>
      <c r="HV24" s="242">
        <f t="shared" si="19"/>
        <v>6655</v>
      </c>
      <c r="HW24" s="242">
        <f t="shared" si="19"/>
        <v>6655</v>
      </c>
      <c r="HX24" s="242">
        <f t="shared" si="19"/>
        <v>6655</v>
      </c>
      <c r="HY24" s="242">
        <f t="shared" si="19"/>
        <v>6655</v>
      </c>
      <c r="HZ24" s="242">
        <f t="shared" si="19"/>
        <v>6655</v>
      </c>
      <c r="IA24" s="242">
        <f t="shared" si="19"/>
        <v>6655</v>
      </c>
      <c r="IB24" s="242">
        <f t="shared" si="19"/>
        <v>6655</v>
      </c>
      <c r="IC24" s="242">
        <f t="shared" si="19"/>
        <v>6655</v>
      </c>
      <c r="ID24" s="242">
        <f t="shared" si="19"/>
        <v>6655</v>
      </c>
      <c r="IE24" s="242">
        <f t="shared" si="19"/>
        <v>6655</v>
      </c>
      <c r="IF24" s="242">
        <f t="shared" si="19"/>
        <v>6655</v>
      </c>
      <c r="IG24" s="242">
        <f t="shared" si="19"/>
        <v>6655</v>
      </c>
      <c r="IH24" s="242">
        <f t="shared" si="19"/>
        <v>6655</v>
      </c>
      <c r="II24" s="242">
        <f t="shared" si="19"/>
        <v>6655</v>
      </c>
      <c r="IJ24" s="242">
        <f t="shared" si="19"/>
        <v>6655</v>
      </c>
      <c r="IK24" s="242">
        <f t="shared" si="19"/>
        <v>6655</v>
      </c>
      <c r="IL24" s="242">
        <f t="shared" si="19"/>
        <v>6655</v>
      </c>
      <c r="IM24" s="242">
        <f t="shared" si="19"/>
        <v>6655</v>
      </c>
      <c r="IN24" s="242">
        <f t="shared" si="19"/>
        <v>6655</v>
      </c>
      <c r="IO24" s="242">
        <f t="shared" ref="IO24:JI24" si="20">ROUNDUP(IO11*0.85,)+25</f>
        <v>6910</v>
      </c>
      <c r="IP24" s="242">
        <f t="shared" si="20"/>
        <v>6910</v>
      </c>
      <c r="IQ24" s="242">
        <f t="shared" si="20"/>
        <v>6655</v>
      </c>
      <c r="IR24" s="242">
        <f t="shared" si="20"/>
        <v>6655</v>
      </c>
      <c r="IS24" s="242">
        <f t="shared" si="20"/>
        <v>6655</v>
      </c>
      <c r="IT24" s="242">
        <f t="shared" si="20"/>
        <v>6655</v>
      </c>
      <c r="IU24" s="242">
        <f t="shared" si="20"/>
        <v>6655</v>
      </c>
      <c r="IV24" s="242">
        <f t="shared" si="20"/>
        <v>7675</v>
      </c>
      <c r="IW24" s="242">
        <f t="shared" si="20"/>
        <v>7675</v>
      </c>
      <c r="IX24" s="242">
        <f t="shared" si="20"/>
        <v>7675</v>
      </c>
      <c r="IY24" s="242">
        <f t="shared" si="20"/>
        <v>7675</v>
      </c>
      <c r="IZ24" s="242">
        <f t="shared" si="20"/>
        <v>7675</v>
      </c>
      <c r="JA24" s="242">
        <f t="shared" si="20"/>
        <v>7675</v>
      </c>
      <c r="JB24" s="242">
        <f t="shared" si="20"/>
        <v>7675</v>
      </c>
      <c r="JC24" s="242">
        <f t="shared" si="20"/>
        <v>8100</v>
      </c>
      <c r="JD24" s="242">
        <f t="shared" si="20"/>
        <v>8100</v>
      </c>
      <c r="JE24" s="242">
        <f t="shared" si="20"/>
        <v>8100</v>
      </c>
      <c r="JF24" s="242">
        <f t="shared" si="20"/>
        <v>8100</v>
      </c>
      <c r="JG24" s="242">
        <f t="shared" si="20"/>
        <v>8100</v>
      </c>
      <c r="JH24" s="242">
        <f t="shared" si="20"/>
        <v>8100</v>
      </c>
      <c r="JI24" s="242">
        <f t="shared" si="20"/>
        <v>8100</v>
      </c>
    </row>
    <row r="25" spans="1:269" x14ac:dyDescent="0.2">
      <c r="A25" s="16" t="s">
        <v>7</v>
      </c>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90"/>
      <c r="BR25" s="90"/>
      <c r="BS25" s="90"/>
      <c r="BT25" s="90"/>
      <c r="BU25" s="90"/>
      <c r="BV25" s="82"/>
      <c r="BW25" s="82"/>
      <c r="BX25" s="82"/>
      <c r="BY25" s="242"/>
      <c r="BZ25" s="242"/>
      <c r="CA25" s="242"/>
      <c r="CB25" s="242"/>
      <c r="CC25" s="82"/>
      <c r="CD25" s="82"/>
      <c r="CE25" s="82"/>
      <c r="CF25" s="90"/>
      <c r="CG25" s="90"/>
      <c r="CH25" s="90"/>
      <c r="CI25" s="90"/>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242"/>
      <c r="GC25" s="242"/>
      <c r="GD25" s="242"/>
      <c r="GE25" s="242"/>
      <c r="GF25" s="242"/>
      <c r="GG25" s="242"/>
      <c r="GH25" s="242"/>
      <c r="GI25" s="242"/>
      <c r="GJ25" s="242"/>
      <c r="GK25" s="242"/>
      <c r="GL25" s="242"/>
      <c r="GM25" s="242"/>
      <c r="GN25" s="242"/>
      <c r="GO25" s="242"/>
      <c r="GP25" s="242"/>
      <c r="GQ25" s="242"/>
      <c r="GR25" s="242"/>
      <c r="GS25" s="242"/>
      <c r="GT25" s="242"/>
      <c r="GU25" s="242"/>
      <c r="GV25" s="242"/>
      <c r="GW25" s="242"/>
      <c r="GX25" s="242"/>
      <c r="GY25" s="242"/>
      <c r="GZ25" s="242"/>
      <c r="HA25" s="242"/>
      <c r="HB25" s="242"/>
      <c r="HC25" s="242"/>
      <c r="HD25" s="242"/>
      <c r="HE25" s="242"/>
      <c r="HF25" s="242"/>
      <c r="HG25" s="242"/>
      <c r="HH25" s="242"/>
      <c r="HI25" s="242"/>
      <c r="HJ25" s="242"/>
      <c r="HK25" s="242"/>
      <c r="HL25" s="242"/>
      <c r="HM25" s="242"/>
      <c r="HN25" s="242"/>
      <c r="HO25" s="242"/>
      <c r="HP25" s="242"/>
      <c r="HQ25" s="242"/>
      <c r="HR25" s="242"/>
      <c r="HS25" s="242"/>
      <c r="HT25" s="242"/>
      <c r="HU25" s="242"/>
      <c r="HV25" s="242"/>
      <c r="HW25" s="242"/>
      <c r="HX25" s="242"/>
      <c r="HY25" s="242"/>
      <c r="HZ25" s="242"/>
      <c r="IA25" s="242"/>
      <c r="IB25" s="242"/>
      <c r="IC25" s="242"/>
      <c r="ID25" s="242"/>
      <c r="IE25" s="242"/>
      <c r="IF25" s="242"/>
      <c r="IG25" s="242"/>
      <c r="IH25" s="242"/>
      <c r="II25" s="242"/>
      <c r="IJ25" s="242"/>
      <c r="IK25" s="242"/>
      <c r="IL25" s="242"/>
      <c r="IM25" s="242"/>
      <c r="IN25" s="242"/>
      <c r="IO25" s="242"/>
      <c r="IP25" s="242"/>
      <c r="IQ25" s="242"/>
      <c r="IR25" s="242"/>
      <c r="IS25" s="242"/>
      <c r="IT25" s="242"/>
      <c r="IU25" s="242"/>
      <c r="IV25" s="242"/>
      <c r="IW25" s="242"/>
      <c r="IX25" s="242"/>
      <c r="IY25" s="242"/>
      <c r="IZ25" s="242"/>
      <c r="JA25" s="242"/>
      <c r="JB25" s="242"/>
      <c r="JC25" s="242"/>
      <c r="JD25" s="242"/>
      <c r="JE25" s="242"/>
      <c r="JF25" s="242"/>
      <c r="JG25" s="242"/>
      <c r="JH25" s="242"/>
      <c r="JI25" s="242"/>
    </row>
    <row r="26" spans="1:269" x14ac:dyDescent="0.2">
      <c r="A26" s="76">
        <v>1</v>
      </c>
      <c r="B26" s="82">
        <f t="shared" ref="B26:L26" si="21">ROUNDUP(B13*0.85,)+25</f>
        <v>7760</v>
      </c>
      <c r="C26" s="82">
        <f t="shared" si="21"/>
        <v>7760</v>
      </c>
      <c r="D26" s="82">
        <f t="shared" si="21"/>
        <v>7760</v>
      </c>
      <c r="E26" s="82">
        <f t="shared" si="21"/>
        <v>7760</v>
      </c>
      <c r="F26" s="82">
        <f t="shared" si="21"/>
        <v>7505</v>
      </c>
      <c r="G26" s="82">
        <f t="shared" si="21"/>
        <v>7505</v>
      </c>
      <c r="H26" s="82">
        <f t="shared" si="21"/>
        <v>7505</v>
      </c>
      <c r="I26" s="82">
        <f t="shared" si="21"/>
        <v>7505</v>
      </c>
      <c r="J26" s="82">
        <f t="shared" si="21"/>
        <v>7505</v>
      </c>
      <c r="K26" s="82">
        <f t="shared" si="21"/>
        <v>7505</v>
      </c>
      <c r="L26" s="82">
        <f t="shared" si="21"/>
        <v>7505</v>
      </c>
      <c r="M26" s="82">
        <f t="shared" ref="M26:AE26" si="22">ROUNDUP(M13*0.85,)+25</f>
        <v>7505</v>
      </c>
      <c r="N26" s="82">
        <f t="shared" si="22"/>
        <v>7505</v>
      </c>
      <c r="O26" s="82">
        <f t="shared" si="22"/>
        <v>7760</v>
      </c>
      <c r="P26" s="82">
        <f t="shared" si="22"/>
        <v>8950</v>
      </c>
      <c r="Q26" s="82">
        <f t="shared" si="22"/>
        <v>8950</v>
      </c>
      <c r="R26" s="82">
        <f t="shared" si="22"/>
        <v>8270</v>
      </c>
      <c r="S26" s="82">
        <f t="shared" si="22"/>
        <v>7505</v>
      </c>
      <c r="T26" s="82">
        <f t="shared" si="22"/>
        <v>7505</v>
      </c>
      <c r="U26" s="82">
        <f t="shared" si="22"/>
        <v>7505</v>
      </c>
      <c r="V26" s="82">
        <f t="shared" si="22"/>
        <v>7505</v>
      </c>
      <c r="W26" s="82">
        <f t="shared" si="22"/>
        <v>7505</v>
      </c>
      <c r="X26" s="82">
        <f t="shared" si="22"/>
        <v>7505</v>
      </c>
      <c r="Y26" s="82">
        <f t="shared" si="22"/>
        <v>8270</v>
      </c>
      <c r="Z26" s="82">
        <f t="shared" si="22"/>
        <v>8270</v>
      </c>
      <c r="AA26" s="82">
        <f t="shared" si="22"/>
        <v>7505</v>
      </c>
      <c r="AB26" s="82">
        <f t="shared" si="22"/>
        <v>7505</v>
      </c>
      <c r="AC26" s="82">
        <f t="shared" si="22"/>
        <v>7505</v>
      </c>
      <c r="AD26" s="82">
        <f t="shared" si="22"/>
        <v>7505</v>
      </c>
      <c r="AE26" s="82">
        <f t="shared" si="22"/>
        <v>8525</v>
      </c>
      <c r="AF26" s="82">
        <f t="shared" ref="AF26:CQ26" si="23">ROUNDUP(AF13*0.85,)+25</f>
        <v>8525</v>
      </c>
      <c r="AG26" s="82">
        <f t="shared" si="23"/>
        <v>8525</v>
      </c>
      <c r="AH26" s="82">
        <f t="shared" si="23"/>
        <v>7760</v>
      </c>
      <c r="AI26" s="82">
        <f t="shared" si="23"/>
        <v>7760</v>
      </c>
      <c r="AJ26" s="82">
        <f t="shared" si="23"/>
        <v>7760</v>
      </c>
      <c r="AK26" s="82">
        <f t="shared" si="23"/>
        <v>7760</v>
      </c>
      <c r="AL26" s="82">
        <f t="shared" si="23"/>
        <v>7760</v>
      </c>
      <c r="AM26" s="82">
        <f t="shared" si="23"/>
        <v>8270</v>
      </c>
      <c r="AN26" s="82">
        <f t="shared" si="23"/>
        <v>8270</v>
      </c>
      <c r="AO26" s="82">
        <f t="shared" si="23"/>
        <v>8270</v>
      </c>
      <c r="AP26" s="82">
        <f t="shared" si="23"/>
        <v>7505</v>
      </c>
      <c r="AQ26" s="82">
        <f t="shared" si="23"/>
        <v>7505</v>
      </c>
      <c r="AR26" s="82">
        <f t="shared" si="23"/>
        <v>7505</v>
      </c>
      <c r="AS26" s="82">
        <f t="shared" si="23"/>
        <v>7505</v>
      </c>
      <c r="AT26" s="82">
        <f t="shared" si="23"/>
        <v>7505</v>
      </c>
      <c r="AU26" s="82">
        <f t="shared" si="23"/>
        <v>7505</v>
      </c>
      <c r="AV26" s="82">
        <f t="shared" si="23"/>
        <v>7505</v>
      </c>
      <c r="AW26" s="82">
        <f t="shared" si="23"/>
        <v>7505</v>
      </c>
      <c r="AX26" s="82">
        <f t="shared" si="23"/>
        <v>7505</v>
      </c>
      <c r="AY26" s="82">
        <f t="shared" si="23"/>
        <v>7505</v>
      </c>
      <c r="AZ26" s="82">
        <f t="shared" si="23"/>
        <v>7505</v>
      </c>
      <c r="BA26" s="82">
        <f t="shared" si="23"/>
        <v>7505</v>
      </c>
      <c r="BB26" s="82">
        <f t="shared" si="23"/>
        <v>7505</v>
      </c>
      <c r="BC26" s="82">
        <f t="shared" si="23"/>
        <v>7505</v>
      </c>
      <c r="BD26" s="82">
        <f t="shared" si="23"/>
        <v>7505</v>
      </c>
      <c r="BE26" s="82">
        <f t="shared" si="23"/>
        <v>7505</v>
      </c>
      <c r="BF26" s="82">
        <f t="shared" si="23"/>
        <v>7505</v>
      </c>
      <c r="BG26" s="82">
        <f t="shared" si="23"/>
        <v>7505</v>
      </c>
      <c r="BH26" s="82">
        <f t="shared" si="23"/>
        <v>7505</v>
      </c>
      <c r="BI26" s="82">
        <f t="shared" si="23"/>
        <v>7505</v>
      </c>
      <c r="BJ26" s="82">
        <f t="shared" si="23"/>
        <v>7505</v>
      </c>
      <c r="BK26" s="82">
        <f t="shared" si="23"/>
        <v>7760</v>
      </c>
      <c r="BL26" s="82">
        <f t="shared" si="23"/>
        <v>7760</v>
      </c>
      <c r="BM26" s="82">
        <f t="shared" si="23"/>
        <v>7760</v>
      </c>
      <c r="BN26" s="82">
        <f t="shared" si="23"/>
        <v>7760</v>
      </c>
      <c r="BO26" s="82">
        <f t="shared" si="23"/>
        <v>12435</v>
      </c>
      <c r="BP26" s="82">
        <f t="shared" si="23"/>
        <v>12435</v>
      </c>
      <c r="BQ26" s="90">
        <f t="shared" si="23"/>
        <v>12435</v>
      </c>
      <c r="BR26" s="90">
        <f t="shared" si="23"/>
        <v>12435</v>
      </c>
      <c r="BS26" s="90">
        <f t="shared" si="23"/>
        <v>12435</v>
      </c>
      <c r="BT26" s="90">
        <f t="shared" si="23"/>
        <v>12435</v>
      </c>
      <c r="BU26" s="90">
        <f t="shared" si="23"/>
        <v>12435</v>
      </c>
      <c r="BV26" s="82">
        <f t="shared" si="23"/>
        <v>12435</v>
      </c>
      <c r="BW26" s="82">
        <f t="shared" si="23"/>
        <v>12435</v>
      </c>
      <c r="BX26" s="82">
        <f t="shared" si="23"/>
        <v>13030</v>
      </c>
      <c r="BY26" s="242">
        <f t="shared" si="23"/>
        <v>13030</v>
      </c>
      <c r="BZ26" s="242">
        <f t="shared" si="23"/>
        <v>13030</v>
      </c>
      <c r="CA26" s="242">
        <f t="shared" si="23"/>
        <v>13030</v>
      </c>
      <c r="CB26" s="242">
        <f t="shared" si="23"/>
        <v>13030</v>
      </c>
      <c r="CC26" s="82">
        <f t="shared" si="23"/>
        <v>13030</v>
      </c>
      <c r="CD26" s="82">
        <f t="shared" si="23"/>
        <v>13030</v>
      </c>
      <c r="CE26" s="82">
        <f t="shared" si="23"/>
        <v>12435</v>
      </c>
      <c r="CF26" s="90">
        <f t="shared" si="23"/>
        <v>12435</v>
      </c>
      <c r="CG26" s="90">
        <f t="shared" si="23"/>
        <v>12435</v>
      </c>
      <c r="CH26" s="90">
        <f t="shared" si="23"/>
        <v>12435</v>
      </c>
      <c r="CI26" s="90">
        <f t="shared" si="23"/>
        <v>12435</v>
      </c>
      <c r="CJ26" s="82">
        <f t="shared" si="23"/>
        <v>12435</v>
      </c>
      <c r="CK26" s="82">
        <f t="shared" si="23"/>
        <v>12435</v>
      </c>
      <c r="CL26" s="82">
        <f t="shared" si="23"/>
        <v>12435</v>
      </c>
      <c r="CM26" s="82">
        <f t="shared" si="23"/>
        <v>12435</v>
      </c>
      <c r="CN26" s="82">
        <f t="shared" si="23"/>
        <v>12435</v>
      </c>
      <c r="CO26" s="82">
        <f t="shared" si="23"/>
        <v>12435</v>
      </c>
      <c r="CP26" s="82">
        <f t="shared" si="23"/>
        <v>12435</v>
      </c>
      <c r="CQ26" s="82">
        <f t="shared" si="23"/>
        <v>12435</v>
      </c>
      <c r="CR26" s="82">
        <f t="shared" ref="CR26:FC26" si="24">ROUNDUP(CR13*0.85,)+25</f>
        <v>12435</v>
      </c>
      <c r="CS26" s="82">
        <f t="shared" si="24"/>
        <v>12435</v>
      </c>
      <c r="CT26" s="82">
        <f t="shared" si="24"/>
        <v>12435</v>
      </c>
      <c r="CU26" s="82">
        <f t="shared" si="24"/>
        <v>12435</v>
      </c>
      <c r="CV26" s="82">
        <f t="shared" si="24"/>
        <v>12435</v>
      </c>
      <c r="CW26" s="82">
        <f t="shared" si="24"/>
        <v>12435</v>
      </c>
      <c r="CX26" s="82">
        <f t="shared" si="24"/>
        <v>12435</v>
      </c>
      <c r="CY26" s="82">
        <f t="shared" si="24"/>
        <v>12435</v>
      </c>
      <c r="CZ26" s="82">
        <f t="shared" si="24"/>
        <v>12435</v>
      </c>
      <c r="DA26" s="82">
        <f t="shared" si="24"/>
        <v>9800</v>
      </c>
      <c r="DB26" s="82">
        <f t="shared" si="24"/>
        <v>9800</v>
      </c>
      <c r="DC26" s="82">
        <f t="shared" si="24"/>
        <v>9800</v>
      </c>
      <c r="DD26" s="82">
        <f t="shared" si="24"/>
        <v>9800</v>
      </c>
      <c r="DE26" s="82">
        <f t="shared" si="24"/>
        <v>10225</v>
      </c>
      <c r="DF26" s="82">
        <f t="shared" si="24"/>
        <v>10225</v>
      </c>
      <c r="DG26" s="82">
        <f t="shared" si="24"/>
        <v>9800</v>
      </c>
      <c r="DH26" s="82">
        <f t="shared" si="24"/>
        <v>9800</v>
      </c>
      <c r="DI26" s="82">
        <f t="shared" si="24"/>
        <v>9800</v>
      </c>
      <c r="DJ26" s="82">
        <f t="shared" si="24"/>
        <v>9800</v>
      </c>
      <c r="DK26" s="82">
        <f t="shared" si="24"/>
        <v>9800</v>
      </c>
      <c r="DL26" s="82">
        <f t="shared" si="24"/>
        <v>10225</v>
      </c>
      <c r="DM26" s="82">
        <f t="shared" si="24"/>
        <v>10225</v>
      </c>
      <c r="DN26" s="82">
        <f t="shared" si="24"/>
        <v>9800</v>
      </c>
      <c r="DO26" s="82">
        <f t="shared" si="24"/>
        <v>9800</v>
      </c>
      <c r="DP26" s="82">
        <f t="shared" si="24"/>
        <v>9800</v>
      </c>
      <c r="DQ26" s="82">
        <f t="shared" si="24"/>
        <v>9800</v>
      </c>
      <c r="DR26" s="82">
        <f t="shared" si="24"/>
        <v>10650</v>
      </c>
      <c r="DS26" s="82">
        <f t="shared" si="24"/>
        <v>10650</v>
      </c>
      <c r="DT26" s="82">
        <f t="shared" si="24"/>
        <v>10650</v>
      </c>
      <c r="DU26" s="82">
        <f t="shared" si="24"/>
        <v>9800</v>
      </c>
      <c r="DV26" s="82">
        <f t="shared" si="24"/>
        <v>9800</v>
      </c>
      <c r="DW26" s="82">
        <f t="shared" si="24"/>
        <v>9800</v>
      </c>
      <c r="DX26" s="82">
        <f t="shared" si="24"/>
        <v>9800</v>
      </c>
      <c r="DY26" s="82">
        <f t="shared" si="24"/>
        <v>9800</v>
      </c>
      <c r="DZ26" s="82">
        <f t="shared" si="24"/>
        <v>10225</v>
      </c>
      <c r="EA26" s="82">
        <f t="shared" si="24"/>
        <v>10225</v>
      </c>
      <c r="EB26" s="82">
        <f t="shared" si="24"/>
        <v>9800</v>
      </c>
      <c r="EC26" s="82">
        <f t="shared" si="24"/>
        <v>9800</v>
      </c>
      <c r="ED26" s="82">
        <f t="shared" si="24"/>
        <v>9800</v>
      </c>
      <c r="EE26" s="82">
        <f t="shared" si="24"/>
        <v>9800</v>
      </c>
      <c r="EF26" s="82">
        <f t="shared" si="24"/>
        <v>9800</v>
      </c>
      <c r="EG26" s="82">
        <f t="shared" si="24"/>
        <v>10225</v>
      </c>
      <c r="EH26" s="82">
        <f t="shared" si="24"/>
        <v>10225</v>
      </c>
      <c r="EI26" s="82">
        <f t="shared" si="24"/>
        <v>9800</v>
      </c>
      <c r="EJ26" s="82">
        <f t="shared" si="24"/>
        <v>9800</v>
      </c>
      <c r="EK26" s="82">
        <f t="shared" si="24"/>
        <v>9800</v>
      </c>
      <c r="EL26" s="82">
        <f t="shared" si="24"/>
        <v>9800</v>
      </c>
      <c r="EM26" s="82">
        <f t="shared" si="24"/>
        <v>9800</v>
      </c>
      <c r="EN26" s="82">
        <f t="shared" si="24"/>
        <v>9800</v>
      </c>
      <c r="EO26" s="82">
        <f t="shared" si="24"/>
        <v>9800</v>
      </c>
      <c r="EP26" s="82">
        <f t="shared" si="24"/>
        <v>8950</v>
      </c>
      <c r="EQ26" s="82">
        <f t="shared" si="24"/>
        <v>8950</v>
      </c>
      <c r="ER26" s="82">
        <f t="shared" si="24"/>
        <v>8950</v>
      </c>
      <c r="ES26" s="82">
        <f t="shared" si="24"/>
        <v>8950</v>
      </c>
      <c r="ET26" s="82">
        <f t="shared" si="24"/>
        <v>8950</v>
      </c>
      <c r="EU26" s="82">
        <f t="shared" si="24"/>
        <v>8950</v>
      </c>
      <c r="EV26" s="82">
        <f t="shared" si="24"/>
        <v>8950</v>
      </c>
      <c r="EW26" s="82">
        <f t="shared" si="24"/>
        <v>8525</v>
      </c>
      <c r="EX26" s="82">
        <f t="shared" si="24"/>
        <v>8525</v>
      </c>
      <c r="EY26" s="82">
        <f t="shared" si="24"/>
        <v>8525</v>
      </c>
      <c r="EZ26" s="82">
        <f t="shared" si="24"/>
        <v>8525</v>
      </c>
      <c r="FA26" s="82">
        <f t="shared" si="24"/>
        <v>8525</v>
      </c>
      <c r="FB26" s="82">
        <f t="shared" si="24"/>
        <v>8950</v>
      </c>
      <c r="FC26" s="82">
        <f t="shared" si="24"/>
        <v>8950</v>
      </c>
      <c r="FD26" s="82">
        <f t="shared" ref="FD26:GB26" si="25">ROUNDUP(FD13*0.85,)+25</f>
        <v>8525</v>
      </c>
      <c r="FE26" s="82">
        <f t="shared" si="25"/>
        <v>8525</v>
      </c>
      <c r="FF26" s="82">
        <f t="shared" si="25"/>
        <v>8525</v>
      </c>
      <c r="FG26" s="82">
        <f t="shared" si="25"/>
        <v>8525</v>
      </c>
      <c r="FH26" s="82">
        <f t="shared" si="25"/>
        <v>8525</v>
      </c>
      <c r="FI26" s="82">
        <f t="shared" si="25"/>
        <v>8950</v>
      </c>
      <c r="FJ26" s="82">
        <f t="shared" si="25"/>
        <v>8950</v>
      </c>
      <c r="FK26" s="82">
        <f t="shared" si="25"/>
        <v>8525</v>
      </c>
      <c r="FL26" s="82">
        <f t="shared" si="25"/>
        <v>8525</v>
      </c>
      <c r="FM26" s="82">
        <f t="shared" si="25"/>
        <v>8525</v>
      </c>
      <c r="FN26" s="82">
        <f t="shared" si="25"/>
        <v>8525</v>
      </c>
      <c r="FO26" s="82">
        <f t="shared" si="25"/>
        <v>8525</v>
      </c>
      <c r="FP26" s="82">
        <f t="shared" si="25"/>
        <v>8950</v>
      </c>
      <c r="FQ26" s="82">
        <f t="shared" si="25"/>
        <v>8950</v>
      </c>
      <c r="FR26" s="82">
        <f t="shared" si="25"/>
        <v>8950</v>
      </c>
      <c r="FS26" s="82">
        <f t="shared" si="25"/>
        <v>8950</v>
      </c>
      <c r="FT26" s="82">
        <f t="shared" si="25"/>
        <v>8950</v>
      </c>
      <c r="FU26" s="82">
        <f t="shared" si="25"/>
        <v>8950</v>
      </c>
      <c r="FV26" s="82">
        <f t="shared" si="25"/>
        <v>8950</v>
      </c>
      <c r="FW26" s="82">
        <f t="shared" si="25"/>
        <v>8950</v>
      </c>
      <c r="FX26" s="82">
        <f t="shared" si="25"/>
        <v>8950</v>
      </c>
      <c r="FY26" s="82">
        <f t="shared" si="25"/>
        <v>8950</v>
      </c>
      <c r="FZ26" s="82">
        <f t="shared" si="25"/>
        <v>8950</v>
      </c>
      <c r="GA26" s="82">
        <f t="shared" si="25"/>
        <v>8950</v>
      </c>
      <c r="GB26" s="242">
        <f t="shared" si="25"/>
        <v>8950</v>
      </c>
      <c r="GC26" s="242">
        <f t="shared" ref="GC26:IN26" si="26">ROUNDUP(GC13*0.85,)+25</f>
        <v>9205</v>
      </c>
      <c r="GD26" s="242">
        <f t="shared" si="26"/>
        <v>9205</v>
      </c>
      <c r="GE26" s="242">
        <f t="shared" si="26"/>
        <v>9205</v>
      </c>
      <c r="GF26" s="242">
        <f t="shared" si="26"/>
        <v>8525</v>
      </c>
      <c r="GG26" s="242">
        <f t="shared" si="26"/>
        <v>8525</v>
      </c>
      <c r="GH26" s="242">
        <f t="shared" si="26"/>
        <v>8525</v>
      </c>
      <c r="GI26" s="242">
        <f t="shared" si="26"/>
        <v>8525</v>
      </c>
      <c r="GJ26" s="242">
        <f t="shared" si="26"/>
        <v>8525</v>
      </c>
      <c r="GK26" s="242">
        <f t="shared" si="26"/>
        <v>8780</v>
      </c>
      <c r="GL26" s="242">
        <f t="shared" si="26"/>
        <v>8780</v>
      </c>
      <c r="GM26" s="242">
        <f t="shared" si="26"/>
        <v>8525</v>
      </c>
      <c r="GN26" s="242">
        <f t="shared" si="26"/>
        <v>8525</v>
      </c>
      <c r="GO26" s="242">
        <f t="shared" si="26"/>
        <v>8525</v>
      </c>
      <c r="GP26" s="242">
        <f t="shared" si="26"/>
        <v>8525</v>
      </c>
      <c r="GQ26" s="242">
        <f t="shared" si="26"/>
        <v>8525</v>
      </c>
      <c r="GR26" s="242">
        <f t="shared" si="26"/>
        <v>8525</v>
      </c>
      <c r="GS26" s="242">
        <f t="shared" si="26"/>
        <v>8525</v>
      </c>
      <c r="GT26" s="242">
        <f t="shared" si="26"/>
        <v>8270</v>
      </c>
      <c r="GU26" s="242">
        <f t="shared" si="26"/>
        <v>8270</v>
      </c>
      <c r="GV26" s="242">
        <f t="shared" si="26"/>
        <v>8270</v>
      </c>
      <c r="GW26" s="242">
        <f t="shared" si="26"/>
        <v>8270</v>
      </c>
      <c r="GX26" s="242">
        <f t="shared" si="26"/>
        <v>8270</v>
      </c>
      <c r="GY26" s="242">
        <f t="shared" si="26"/>
        <v>8525</v>
      </c>
      <c r="GZ26" s="242">
        <f t="shared" si="26"/>
        <v>8525</v>
      </c>
      <c r="HA26" s="242">
        <f t="shared" si="26"/>
        <v>8270</v>
      </c>
      <c r="HB26" s="242">
        <f t="shared" si="26"/>
        <v>8270</v>
      </c>
      <c r="HC26" s="242">
        <f t="shared" si="26"/>
        <v>8525</v>
      </c>
      <c r="HD26" s="242">
        <f t="shared" si="26"/>
        <v>8525</v>
      </c>
      <c r="HE26" s="242">
        <f t="shared" si="26"/>
        <v>8525</v>
      </c>
      <c r="HF26" s="242">
        <f t="shared" si="26"/>
        <v>8525</v>
      </c>
      <c r="HG26" s="242">
        <f t="shared" si="26"/>
        <v>8525</v>
      </c>
      <c r="HH26" s="242">
        <f t="shared" si="26"/>
        <v>8270</v>
      </c>
      <c r="HI26" s="242">
        <f t="shared" si="26"/>
        <v>8270</v>
      </c>
      <c r="HJ26" s="242">
        <f t="shared" si="26"/>
        <v>8270</v>
      </c>
      <c r="HK26" s="242">
        <f t="shared" si="26"/>
        <v>8270</v>
      </c>
      <c r="HL26" s="242">
        <f t="shared" si="26"/>
        <v>8270</v>
      </c>
      <c r="HM26" s="242">
        <f t="shared" si="26"/>
        <v>8270</v>
      </c>
      <c r="HN26" s="242">
        <f t="shared" si="26"/>
        <v>8270</v>
      </c>
      <c r="HO26" s="242">
        <f t="shared" si="26"/>
        <v>7760</v>
      </c>
      <c r="HP26" s="242">
        <f t="shared" si="26"/>
        <v>7760</v>
      </c>
      <c r="HQ26" s="242">
        <f t="shared" si="26"/>
        <v>7760</v>
      </c>
      <c r="HR26" s="242">
        <f t="shared" si="26"/>
        <v>7760</v>
      </c>
      <c r="HS26" s="242">
        <f t="shared" si="26"/>
        <v>7760</v>
      </c>
      <c r="HT26" s="242">
        <f t="shared" si="26"/>
        <v>7760</v>
      </c>
      <c r="HU26" s="242">
        <f t="shared" si="26"/>
        <v>7760</v>
      </c>
      <c r="HV26" s="242">
        <f t="shared" si="26"/>
        <v>7760</v>
      </c>
      <c r="HW26" s="242">
        <f t="shared" si="26"/>
        <v>7760</v>
      </c>
      <c r="HX26" s="242">
        <f t="shared" si="26"/>
        <v>7760</v>
      </c>
      <c r="HY26" s="242">
        <f t="shared" si="26"/>
        <v>7760</v>
      </c>
      <c r="HZ26" s="242">
        <f t="shared" si="26"/>
        <v>7760</v>
      </c>
      <c r="IA26" s="242">
        <f t="shared" si="26"/>
        <v>7760</v>
      </c>
      <c r="IB26" s="242">
        <f t="shared" si="26"/>
        <v>7760</v>
      </c>
      <c r="IC26" s="242">
        <f t="shared" si="26"/>
        <v>7760</v>
      </c>
      <c r="ID26" s="242">
        <f t="shared" si="26"/>
        <v>7760</v>
      </c>
      <c r="IE26" s="242">
        <f t="shared" si="26"/>
        <v>7760</v>
      </c>
      <c r="IF26" s="242">
        <f t="shared" si="26"/>
        <v>7760</v>
      </c>
      <c r="IG26" s="242">
        <f t="shared" si="26"/>
        <v>7760</v>
      </c>
      <c r="IH26" s="242">
        <f t="shared" si="26"/>
        <v>7760</v>
      </c>
      <c r="II26" s="242">
        <f t="shared" si="26"/>
        <v>7760</v>
      </c>
      <c r="IJ26" s="242">
        <f t="shared" si="26"/>
        <v>7760</v>
      </c>
      <c r="IK26" s="242">
        <f t="shared" si="26"/>
        <v>7760</v>
      </c>
      <c r="IL26" s="242">
        <f t="shared" si="26"/>
        <v>7760</v>
      </c>
      <c r="IM26" s="242">
        <f t="shared" si="26"/>
        <v>7760</v>
      </c>
      <c r="IN26" s="242">
        <f t="shared" si="26"/>
        <v>7760</v>
      </c>
      <c r="IO26" s="242">
        <f t="shared" ref="IO26:JI26" si="27">ROUNDUP(IO13*0.85,)+25</f>
        <v>8015</v>
      </c>
      <c r="IP26" s="242">
        <f t="shared" si="27"/>
        <v>8015</v>
      </c>
      <c r="IQ26" s="242">
        <f t="shared" si="27"/>
        <v>7760</v>
      </c>
      <c r="IR26" s="242">
        <f t="shared" si="27"/>
        <v>7760</v>
      </c>
      <c r="IS26" s="242">
        <f t="shared" si="27"/>
        <v>7760</v>
      </c>
      <c r="IT26" s="242">
        <f t="shared" si="27"/>
        <v>7760</v>
      </c>
      <c r="IU26" s="242">
        <f t="shared" si="27"/>
        <v>7760</v>
      </c>
      <c r="IV26" s="242">
        <f t="shared" si="27"/>
        <v>8780</v>
      </c>
      <c r="IW26" s="242">
        <f t="shared" si="27"/>
        <v>8780</v>
      </c>
      <c r="IX26" s="242">
        <f t="shared" si="27"/>
        <v>8780</v>
      </c>
      <c r="IY26" s="242">
        <f t="shared" si="27"/>
        <v>8780</v>
      </c>
      <c r="IZ26" s="242">
        <f t="shared" si="27"/>
        <v>8780</v>
      </c>
      <c r="JA26" s="242">
        <f t="shared" si="27"/>
        <v>8780</v>
      </c>
      <c r="JB26" s="242">
        <f t="shared" si="27"/>
        <v>8780</v>
      </c>
      <c r="JC26" s="242">
        <f t="shared" si="27"/>
        <v>9205</v>
      </c>
      <c r="JD26" s="242">
        <f t="shared" si="27"/>
        <v>9205</v>
      </c>
      <c r="JE26" s="242">
        <f t="shared" si="27"/>
        <v>9205</v>
      </c>
      <c r="JF26" s="242">
        <f t="shared" si="27"/>
        <v>9205</v>
      </c>
      <c r="JG26" s="242">
        <f t="shared" si="27"/>
        <v>9205</v>
      </c>
      <c r="JH26" s="242">
        <f t="shared" si="27"/>
        <v>9205</v>
      </c>
      <c r="JI26" s="242">
        <f t="shared" si="27"/>
        <v>9205</v>
      </c>
    </row>
    <row r="27" spans="1:269" x14ac:dyDescent="0.2">
      <c r="A27" s="17" t="s">
        <v>8</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90"/>
      <c r="BR27" s="90"/>
      <c r="BS27" s="90"/>
      <c r="BT27" s="90"/>
      <c r="BU27" s="90"/>
      <c r="BV27" s="82"/>
      <c r="BW27" s="82"/>
      <c r="BX27" s="82"/>
      <c r="BY27" s="242"/>
      <c r="BZ27" s="242"/>
      <c r="CA27" s="242"/>
      <c r="CB27" s="242"/>
      <c r="CC27" s="82"/>
      <c r="CD27" s="82"/>
      <c r="CE27" s="82"/>
      <c r="CF27" s="90"/>
      <c r="CG27" s="90"/>
      <c r="CH27" s="90"/>
      <c r="CI27" s="90"/>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242"/>
      <c r="GC27" s="242"/>
      <c r="GD27" s="242"/>
      <c r="GE27" s="242"/>
      <c r="GF27" s="242"/>
      <c r="GG27" s="242"/>
      <c r="GH27" s="242"/>
      <c r="GI27" s="242"/>
      <c r="GJ27" s="242"/>
      <c r="GK27" s="242"/>
      <c r="GL27" s="242"/>
      <c r="GM27" s="242"/>
      <c r="GN27" s="242"/>
      <c r="GO27" s="242"/>
      <c r="GP27" s="242"/>
      <c r="GQ27" s="242"/>
      <c r="GR27" s="242"/>
      <c r="GS27" s="242"/>
      <c r="GT27" s="242"/>
      <c r="GU27" s="242"/>
      <c r="GV27" s="242"/>
      <c r="GW27" s="242"/>
      <c r="GX27" s="242"/>
      <c r="GY27" s="242"/>
      <c r="GZ27" s="242"/>
      <c r="HA27" s="242"/>
      <c r="HB27" s="242"/>
      <c r="HC27" s="242"/>
      <c r="HD27" s="242"/>
      <c r="HE27" s="242"/>
      <c r="HF27" s="242"/>
      <c r="HG27" s="242"/>
      <c r="HH27" s="242"/>
      <c r="HI27" s="242"/>
      <c r="HJ27" s="242"/>
      <c r="HK27" s="242"/>
      <c r="HL27" s="242"/>
      <c r="HM27" s="242"/>
      <c r="HN27" s="242"/>
      <c r="HO27" s="242"/>
      <c r="HP27" s="242"/>
      <c r="HQ27" s="242"/>
      <c r="HR27" s="242"/>
      <c r="HS27" s="242"/>
      <c r="HT27" s="242"/>
      <c r="HU27" s="242"/>
      <c r="HV27" s="242"/>
      <c r="HW27" s="242"/>
      <c r="HX27" s="242"/>
      <c r="HY27" s="242"/>
      <c r="HZ27" s="242"/>
      <c r="IA27" s="242"/>
      <c r="IB27" s="242"/>
      <c r="IC27" s="242"/>
      <c r="ID27" s="242"/>
      <c r="IE27" s="242"/>
      <c r="IF27" s="242"/>
      <c r="IG27" s="242"/>
      <c r="IH27" s="242"/>
      <c r="II27" s="242"/>
      <c r="IJ27" s="242"/>
      <c r="IK27" s="242"/>
      <c r="IL27" s="242"/>
      <c r="IM27" s="242"/>
      <c r="IN27" s="242"/>
      <c r="IO27" s="242"/>
      <c r="IP27" s="242"/>
      <c r="IQ27" s="242"/>
      <c r="IR27" s="242"/>
      <c r="IS27" s="242"/>
      <c r="IT27" s="242"/>
      <c r="IU27" s="242"/>
      <c r="IV27" s="242"/>
      <c r="IW27" s="242"/>
      <c r="IX27" s="242"/>
      <c r="IY27" s="242"/>
      <c r="IZ27" s="242"/>
      <c r="JA27" s="242"/>
      <c r="JB27" s="242"/>
      <c r="JC27" s="242"/>
      <c r="JD27" s="242"/>
      <c r="JE27" s="242"/>
      <c r="JF27" s="242"/>
      <c r="JG27" s="242"/>
      <c r="JH27" s="242"/>
      <c r="JI27" s="242"/>
    </row>
    <row r="28" spans="1:269" x14ac:dyDescent="0.2">
      <c r="A28" s="76">
        <v>1</v>
      </c>
      <c r="B28" s="82">
        <f t="shared" ref="B28:L28" si="28">ROUNDUP(B15*0.85,)+25</f>
        <v>9035</v>
      </c>
      <c r="C28" s="82">
        <f t="shared" si="28"/>
        <v>9035</v>
      </c>
      <c r="D28" s="82">
        <f t="shared" si="28"/>
        <v>9035</v>
      </c>
      <c r="E28" s="82">
        <f t="shared" si="28"/>
        <v>9035</v>
      </c>
      <c r="F28" s="82">
        <f t="shared" si="28"/>
        <v>8780</v>
      </c>
      <c r="G28" s="82">
        <f t="shared" si="28"/>
        <v>8780</v>
      </c>
      <c r="H28" s="82">
        <f t="shared" si="28"/>
        <v>8780</v>
      </c>
      <c r="I28" s="82">
        <f t="shared" si="28"/>
        <v>8780</v>
      </c>
      <c r="J28" s="82">
        <f t="shared" si="28"/>
        <v>8780</v>
      </c>
      <c r="K28" s="82">
        <f t="shared" si="28"/>
        <v>8780</v>
      </c>
      <c r="L28" s="82">
        <f t="shared" si="28"/>
        <v>8780</v>
      </c>
      <c r="M28" s="82">
        <f t="shared" ref="M28:AE28" si="29">ROUNDUP(M15*0.85,)+25</f>
        <v>8780</v>
      </c>
      <c r="N28" s="82">
        <f t="shared" si="29"/>
        <v>8780</v>
      </c>
      <c r="O28" s="82">
        <f t="shared" si="29"/>
        <v>9035</v>
      </c>
      <c r="P28" s="82">
        <f t="shared" si="29"/>
        <v>10225</v>
      </c>
      <c r="Q28" s="82">
        <f t="shared" si="29"/>
        <v>10225</v>
      </c>
      <c r="R28" s="82">
        <f t="shared" si="29"/>
        <v>9545</v>
      </c>
      <c r="S28" s="82">
        <f t="shared" si="29"/>
        <v>8780</v>
      </c>
      <c r="T28" s="82">
        <f t="shared" si="29"/>
        <v>8780</v>
      </c>
      <c r="U28" s="82">
        <f t="shared" si="29"/>
        <v>8780</v>
      </c>
      <c r="V28" s="82">
        <f t="shared" si="29"/>
        <v>8780</v>
      </c>
      <c r="W28" s="82">
        <f t="shared" si="29"/>
        <v>8780</v>
      </c>
      <c r="X28" s="82">
        <f t="shared" si="29"/>
        <v>8780</v>
      </c>
      <c r="Y28" s="82">
        <f t="shared" si="29"/>
        <v>9545</v>
      </c>
      <c r="Z28" s="82">
        <f t="shared" si="29"/>
        <v>9545</v>
      </c>
      <c r="AA28" s="82">
        <f t="shared" si="29"/>
        <v>8780</v>
      </c>
      <c r="AB28" s="82">
        <f t="shared" si="29"/>
        <v>8780</v>
      </c>
      <c r="AC28" s="82">
        <f t="shared" si="29"/>
        <v>8780</v>
      </c>
      <c r="AD28" s="82">
        <f t="shared" si="29"/>
        <v>8780</v>
      </c>
      <c r="AE28" s="82">
        <f t="shared" si="29"/>
        <v>9800</v>
      </c>
      <c r="AF28" s="82">
        <f t="shared" ref="AF28:CQ28" si="30">ROUNDUP(AF15*0.85,)+25</f>
        <v>9800</v>
      </c>
      <c r="AG28" s="82">
        <f t="shared" si="30"/>
        <v>9800</v>
      </c>
      <c r="AH28" s="82">
        <f t="shared" si="30"/>
        <v>9035</v>
      </c>
      <c r="AI28" s="82">
        <f t="shared" si="30"/>
        <v>9035</v>
      </c>
      <c r="AJ28" s="82">
        <f t="shared" si="30"/>
        <v>9035</v>
      </c>
      <c r="AK28" s="82">
        <f t="shared" si="30"/>
        <v>9035</v>
      </c>
      <c r="AL28" s="82">
        <f t="shared" si="30"/>
        <v>9035</v>
      </c>
      <c r="AM28" s="82">
        <f t="shared" si="30"/>
        <v>9545</v>
      </c>
      <c r="AN28" s="82">
        <f t="shared" si="30"/>
        <v>9545</v>
      </c>
      <c r="AO28" s="82">
        <f t="shared" si="30"/>
        <v>9545</v>
      </c>
      <c r="AP28" s="82">
        <f t="shared" si="30"/>
        <v>8780</v>
      </c>
      <c r="AQ28" s="82">
        <f t="shared" si="30"/>
        <v>8780</v>
      </c>
      <c r="AR28" s="82">
        <f t="shared" si="30"/>
        <v>8780</v>
      </c>
      <c r="AS28" s="82">
        <f t="shared" si="30"/>
        <v>8780</v>
      </c>
      <c r="AT28" s="82">
        <f t="shared" si="30"/>
        <v>8780</v>
      </c>
      <c r="AU28" s="82">
        <f t="shared" si="30"/>
        <v>8780</v>
      </c>
      <c r="AV28" s="82">
        <f t="shared" si="30"/>
        <v>8780</v>
      </c>
      <c r="AW28" s="82">
        <f t="shared" si="30"/>
        <v>8780</v>
      </c>
      <c r="AX28" s="82">
        <f t="shared" si="30"/>
        <v>8780</v>
      </c>
      <c r="AY28" s="82">
        <f t="shared" si="30"/>
        <v>8780</v>
      </c>
      <c r="AZ28" s="82">
        <f t="shared" si="30"/>
        <v>8780</v>
      </c>
      <c r="BA28" s="82">
        <f t="shared" si="30"/>
        <v>8780</v>
      </c>
      <c r="BB28" s="82">
        <f t="shared" si="30"/>
        <v>8780</v>
      </c>
      <c r="BC28" s="82">
        <f t="shared" si="30"/>
        <v>8780</v>
      </c>
      <c r="BD28" s="82">
        <f t="shared" si="30"/>
        <v>8780</v>
      </c>
      <c r="BE28" s="82">
        <f t="shared" si="30"/>
        <v>8780</v>
      </c>
      <c r="BF28" s="82">
        <f t="shared" si="30"/>
        <v>8780</v>
      </c>
      <c r="BG28" s="82">
        <f t="shared" si="30"/>
        <v>8780</v>
      </c>
      <c r="BH28" s="82">
        <f t="shared" si="30"/>
        <v>8780</v>
      </c>
      <c r="BI28" s="82">
        <f t="shared" si="30"/>
        <v>8780</v>
      </c>
      <c r="BJ28" s="82">
        <f t="shared" si="30"/>
        <v>8780</v>
      </c>
      <c r="BK28" s="82">
        <f t="shared" si="30"/>
        <v>9035</v>
      </c>
      <c r="BL28" s="82">
        <f t="shared" si="30"/>
        <v>9035</v>
      </c>
      <c r="BM28" s="82">
        <f t="shared" si="30"/>
        <v>9035</v>
      </c>
      <c r="BN28" s="82">
        <f t="shared" si="30"/>
        <v>9035</v>
      </c>
      <c r="BO28" s="82">
        <f t="shared" si="30"/>
        <v>18810</v>
      </c>
      <c r="BP28" s="82">
        <f t="shared" si="30"/>
        <v>18810</v>
      </c>
      <c r="BQ28" s="90">
        <f t="shared" si="30"/>
        <v>18810</v>
      </c>
      <c r="BR28" s="90">
        <f t="shared" si="30"/>
        <v>18810</v>
      </c>
      <c r="BS28" s="90">
        <f t="shared" si="30"/>
        <v>18810</v>
      </c>
      <c r="BT28" s="90">
        <f t="shared" si="30"/>
        <v>18810</v>
      </c>
      <c r="BU28" s="90">
        <f t="shared" si="30"/>
        <v>18810</v>
      </c>
      <c r="BV28" s="82">
        <f t="shared" si="30"/>
        <v>16685</v>
      </c>
      <c r="BW28" s="82">
        <f t="shared" si="30"/>
        <v>16685</v>
      </c>
      <c r="BX28" s="82">
        <f t="shared" si="30"/>
        <v>17280</v>
      </c>
      <c r="BY28" s="242">
        <f t="shared" si="30"/>
        <v>14305</v>
      </c>
      <c r="BZ28" s="242">
        <f t="shared" si="30"/>
        <v>14305</v>
      </c>
      <c r="CA28" s="242">
        <f t="shared" si="30"/>
        <v>14305</v>
      </c>
      <c r="CB28" s="242">
        <f t="shared" si="30"/>
        <v>14305</v>
      </c>
      <c r="CC28" s="82">
        <f t="shared" si="30"/>
        <v>14305</v>
      </c>
      <c r="CD28" s="82">
        <f t="shared" si="30"/>
        <v>14305</v>
      </c>
      <c r="CE28" s="82">
        <f t="shared" si="30"/>
        <v>13710</v>
      </c>
      <c r="CF28" s="90">
        <f t="shared" si="30"/>
        <v>13710</v>
      </c>
      <c r="CG28" s="90">
        <f t="shared" si="30"/>
        <v>13710</v>
      </c>
      <c r="CH28" s="90">
        <f t="shared" si="30"/>
        <v>13710</v>
      </c>
      <c r="CI28" s="90">
        <f t="shared" si="30"/>
        <v>13710</v>
      </c>
      <c r="CJ28" s="82">
        <f t="shared" si="30"/>
        <v>13710</v>
      </c>
      <c r="CK28" s="82">
        <f t="shared" si="30"/>
        <v>13710</v>
      </c>
      <c r="CL28" s="82">
        <f t="shared" si="30"/>
        <v>13710</v>
      </c>
      <c r="CM28" s="82">
        <f t="shared" si="30"/>
        <v>13710</v>
      </c>
      <c r="CN28" s="82">
        <f t="shared" si="30"/>
        <v>13710</v>
      </c>
      <c r="CO28" s="82">
        <f t="shared" si="30"/>
        <v>13710</v>
      </c>
      <c r="CP28" s="82">
        <f t="shared" si="30"/>
        <v>13710</v>
      </c>
      <c r="CQ28" s="82">
        <f t="shared" si="30"/>
        <v>13710</v>
      </c>
      <c r="CR28" s="82">
        <f t="shared" ref="CR28:FC28" si="31">ROUNDUP(CR15*0.85,)+25</f>
        <v>13710</v>
      </c>
      <c r="CS28" s="82">
        <f t="shared" si="31"/>
        <v>13710</v>
      </c>
      <c r="CT28" s="82">
        <f t="shared" si="31"/>
        <v>13710</v>
      </c>
      <c r="CU28" s="82">
        <f t="shared" si="31"/>
        <v>13710</v>
      </c>
      <c r="CV28" s="82">
        <f t="shared" si="31"/>
        <v>13710</v>
      </c>
      <c r="CW28" s="82">
        <f t="shared" si="31"/>
        <v>13710</v>
      </c>
      <c r="CX28" s="82">
        <f t="shared" si="31"/>
        <v>13710</v>
      </c>
      <c r="CY28" s="82">
        <f t="shared" si="31"/>
        <v>13710</v>
      </c>
      <c r="CZ28" s="82">
        <f t="shared" si="31"/>
        <v>13710</v>
      </c>
      <c r="DA28" s="82">
        <f t="shared" si="31"/>
        <v>11075</v>
      </c>
      <c r="DB28" s="82">
        <f t="shared" si="31"/>
        <v>11075</v>
      </c>
      <c r="DC28" s="82">
        <f t="shared" si="31"/>
        <v>11075</v>
      </c>
      <c r="DD28" s="82">
        <f t="shared" si="31"/>
        <v>11075</v>
      </c>
      <c r="DE28" s="82">
        <f t="shared" si="31"/>
        <v>11500</v>
      </c>
      <c r="DF28" s="82">
        <f t="shared" si="31"/>
        <v>11500</v>
      </c>
      <c r="DG28" s="82">
        <f t="shared" si="31"/>
        <v>11075</v>
      </c>
      <c r="DH28" s="82">
        <f t="shared" si="31"/>
        <v>11075</v>
      </c>
      <c r="DI28" s="82">
        <f t="shared" si="31"/>
        <v>11075</v>
      </c>
      <c r="DJ28" s="82">
        <f t="shared" si="31"/>
        <v>11075</v>
      </c>
      <c r="DK28" s="82">
        <f t="shared" si="31"/>
        <v>11075</v>
      </c>
      <c r="DL28" s="82">
        <f t="shared" si="31"/>
        <v>11500</v>
      </c>
      <c r="DM28" s="82">
        <f t="shared" si="31"/>
        <v>11500</v>
      </c>
      <c r="DN28" s="82">
        <f t="shared" si="31"/>
        <v>11075</v>
      </c>
      <c r="DO28" s="82">
        <f t="shared" si="31"/>
        <v>11075</v>
      </c>
      <c r="DP28" s="82">
        <f t="shared" si="31"/>
        <v>11075</v>
      </c>
      <c r="DQ28" s="82">
        <f t="shared" si="31"/>
        <v>11075</v>
      </c>
      <c r="DR28" s="82">
        <f t="shared" si="31"/>
        <v>11925</v>
      </c>
      <c r="DS28" s="82">
        <f t="shared" si="31"/>
        <v>11925</v>
      </c>
      <c r="DT28" s="82">
        <f t="shared" si="31"/>
        <v>11925</v>
      </c>
      <c r="DU28" s="82">
        <f t="shared" si="31"/>
        <v>11075</v>
      </c>
      <c r="DV28" s="82">
        <f t="shared" si="31"/>
        <v>11075</v>
      </c>
      <c r="DW28" s="82">
        <f t="shared" si="31"/>
        <v>11075</v>
      </c>
      <c r="DX28" s="82">
        <f t="shared" si="31"/>
        <v>11075</v>
      </c>
      <c r="DY28" s="82">
        <f t="shared" si="31"/>
        <v>11075</v>
      </c>
      <c r="DZ28" s="82">
        <f t="shared" si="31"/>
        <v>11500</v>
      </c>
      <c r="EA28" s="82">
        <f t="shared" si="31"/>
        <v>11500</v>
      </c>
      <c r="EB28" s="82">
        <f t="shared" si="31"/>
        <v>11075</v>
      </c>
      <c r="EC28" s="82">
        <f t="shared" si="31"/>
        <v>11075</v>
      </c>
      <c r="ED28" s="82">
        <f t="shared" si="31"/>
        <v>11075</v>
      </c>
      <c r="EE28" s="82">
        <f t="shared" si="31"/>
        <v>11075</v>
      </c>
      <c r="EF28" s="82">
        <f t="shared" si="31"/>
        <v>11075</v>
      </c>
      <c r="EG28" s="82">
        <f t="shared" si="31"/>
        <v>11500</v>
      </c>
      <c r="EH28" s="82">
        <f t="shared" si="31"/>
        <v>11500</v>
      </c>
      <c r="EI28" s="82">
        <f t="shared" si="31"/>
        <v>11075</v>
      </c>
      <c r="EJ28" s="82">
        <f t="shared" si="31"/>
        <v>11075</v>
      </c>
      <c r="EK28" s="82">
        <f t="shared" si="31"/>
        <v>11075</v>
      </c>
      <c r="EL28" s="82">
        <f t="shared" si="31"/>
        <v>11075</v>
      </c>
      <c r="EM28" s="82">
        <f t="shared" si="31"/>
        <v>11075</v>
      </c>
      <c r="EN28" s="82">
        <f t="shared" si="31"/>
        <v>11075</v>
      </c>
      <c r="EO28" s="82">
        <f t="shared" si="31"/>
        <v>11075</v>
      </c>
      <c r="EP28" s="82">
        <f t="shared" si="31"/>
        <v>10225</v>
      </c>
      <c r="EQ28" s="82">
        <f t="shared" si="31"/>
        <v>10225</v>
      </c>
      <c r="ER28" s="82">
        <f t="shared" si="31"/>
        <v>10225</v>
      </c>
      <c r="ES28" s="82">
        <f t="shared" si="31"/>
        <v>10225</v>
      </c>
      <c r="ET28" s="82">
        <f t="shared" si="31"/>
        <v>10225</v>
      </c>
      <c r="EU28" s="82">
        <f t="shared" si="31"/>
        <v>10225</v>
      </c>
      <c r="EV28" s="82">
        <f t="shared" si="31"/>
        <v>10225</v>
      </c>
      <c r="EW28" s="82">
        <f t="shared" si="31"/>
        <v>9800</v>
      </c>
      <c r="EX28" s="82">
        <f t="shared" si="31"/>
        <v>9800</v>
      </c>
      <c r="EY28" s="82">
        <f t="shared" si="31"/>
        <v>9800</v>
      </c>
      <c r="EZ28" s="82">
        <f t="shared" si="31"/>
        <v>9800</v>
      </c>
      <c r="FA28" s="82">
        <f t="shared" si="31"/>
        <v>9800</v>
      </c>
      <c r="FB28" s="82">
        <f t="shared" si="31"/>
        <v>10225</v>
      </c>
      <c r="FC28" s="82">
        <f t="shared" si="31"/>
        <v>10225</v>
      </c>
      <c r="FD28" s="82">
        <f t="shared" ref="FD28:GB28" si="32">ROUNDUP(FD15*0.85,)+25</f>
        <v>9800</v>
      </c>
      <c r="FE28" s="82">
        <f t="shared" si="32"/>
        <v>9800</v>
      </c>
      <c r="FF28" s="82">
        <f t="shared" si="32"/>
        <v>9800</v>
      </c>
      <c r="FG28" s="82">
        <f t="shared" si="32"/>
        <v>9800</v>
      </c>
      <c r="FH28" s="82">
        <f t="shared" si="32"/>
        <v>9800</v>
      </c>
      <c r="FI28" s="82">
        <f t="shared" si="32"/>
        <v>10225</v>
      </c>
      <c r="FJ28" s="82">
        <f t="shared" si="32"/>
        <v>10225</v>
      </c>
      <c r="FK28" s="82">
        <f t="shared" si="32"/>
        <v>9800</v>
      </c>
      <c r="FL28" s="82">
        <f t="shared" si="32"/>
        <v>9800</v>
      </c>
      <c r="FM28" s="82">
        <f t="shared" si="32"/>
        <v>9800</v>
      </c>
      <c r="FN28" s="82">
        <f t="shared" si="32"/>
        <v>9800</v>
      </c>
      <c r="FO28" s="82">
        <f t="shared" si="32"/>
        <v>9800</v>
      </c>
      <c r="FP28" s="82">
        <f t="shared" si="32"/>
        <v>10225</v>
      </c>
      <c r="FQ28" s="82">
        <f t="shared" si="32"/>
        <v>10225</v>
      </c>
      <c r="FR28" s="82">
        <f t="shared" si="32"/>
        <v>10225</v>
      </c>
      <c r="FS28" s="82">
        <f t="shared" si="32"/>
        <v>10225</v>
      </c>
      <c r="FT28" s="82">
        <f t="shared" si="32"/>
        <v>10225</v>
      </c>
      <c r="FU28" s="82">
        <f t="shared" si="32"/>
        <v>10225</v>
      </c>
      <c r="FV28" s="82">
        <f t="shared" si="32"/>
        <v>10225</v>
      </c>
      <c r="FW28" s="82">
        <f t="shared" si="32"/>
        <v>10225</v>
      </c>
      <c r="FX28" s="82">
        <f t="shared" si="32"/>
        <v>10225</v>
      </c>
      <c r="FY28" s="82">
        <f t="shared" si="32"/>
        <v>10225</v>
      </c>
      <c r="FZ28" s="82">
        <f t="shared" si="32"/>
        <v>10225</v>
      </c>
      <c r="GA28" s="82">
        <f t="shared" si="32"/>
        <v>10225</v>
      </c>
      <c r="GB28" s="242">
        <f t="shared" si="32"/>
        <v>10225</v>
      </c>
      <c r="GC28" s="242">
        <f t="shared" ref="GC28:IN28" si="33">ROUNDUP(GC15*0.85,)+25</f>
        <v>10225</v>
      </c>
      <c r="GD28" s="242">
        <f t="shared" si="33"/>
        <v>10225</v>
      </c>
      <c r="GE28" s="242">
        <f t="shared" si="33"/>
        <v>10225</v>
      </c>
      <c r="GF28" s="242">
        <f t="shared" si="33"/>
        <v>9545</v>
      </c>
      <c r="GG28" s="242">
        <f t="shared" si="33"/>
        <v>9545</v>
      </c>
      <c r="GH28" s="242">
        <f t="shared" si="33"/>
        <v>9545</v>
      </c>
      <c r="GI28" s="242">
        <f t="shared" si="33"/>
        <v>9545</v>
      </c>
      <c r="GJ28" s="242">
        <f t="shared" si="33"/>
        <v>9545</v>
      </c>
      <c r="GK28" s="242">
        <f t="shared" si="33"/>
        <v>9800</v>
      </c>
      <c r="GL28" s="242">
        <f t="shared" si="33"/>
        <v>9800</v>
      </c>
      <c r="GM28" s="242">
        <f t="shared" si="33"/>
        <v>9545</v>
      </c>
      <c r="GN28" s="242">
        <f t="shared" si="33"/>
        <v>9545</v>
      </c>
      <c r="GO28" s="242">
        <f t="shared" si="33"/>
        <v>9545</v>
      </c>
      <c r="GP28" s="242">
        <f t="shared" si="33"/>
        <v>9545</v>
      </c>
      <c r="GQ28" s="242">
        <f t="shared" si="33"/>
        <v>9545</v>
      </c>
      <c r="GR28" s="242">
        <f t="shared" si="33"/>
        <v>9545</v>
      </c>
      <c r="GS28" s="242">
        <f t="shared" si="33"/>
        <v>9545</v>
      </c>
      <c r="GT28" s="242">
        <f t="shared" si="33"/>
        <v>9290</v>
      </c>
      <c r="GU28" s="242">
        <f t="shared" si="33"/>
        <v>9290</v>
      </c>
      <c r="GV28" s="242">
        <f t="shared" si="33"/>
        <v>9290</v>
      </c>
      <c r="GW28" s="242">
        <f t="shared" si="33"/>
        <v>9290</v>
      </c>
      <c r="GX28" s="242">
        <f t="shared" si="33"/>
        <v>9290</v>
      </c>
      <c r="GY28" s="242">
        <f t="shared" si="33"/>
        <v>9545</v>
      </c>
      <c r="GZ28" s="242">
        <f t="shared" si="33"/>
        <v>9545</v>
      </c>
      <c r="HA28" s="242">
        <f t="shared" si="33"/>
        <v>9290</v>
      </c>
      <c r="HB28" s="242">
        <f t="shared" si="33"/>
        <v>9290</v>
      </c>
      <c r="HC28" s="242">
        <f t="shared" si="33"/>
        <v>9545</v>
      </c>
      <c r="HD28" s="242">
        <f t="shared" si="33"/>
        <v>9545</v>
      </c>
      <c r="HE28" s="242">
        <f t="shared" si="33"/>
        <v>9545</v>
      </c>
      <c r="HF28" s="242">
        <f t="shared" si="33"/>
        <v>9545</v>
      </c>
      <c r="HG28" s="242">
        <f t="shared" si="33"/>
        <v>9545</v>
      </c>
      <c r="HH28" s="242">
        <f t="shared" si="33"/>
        <v>9290</v>
      </c>
      <c r="HI28" s="242">
        <f t="shared" si="33"/>
        <v>9290</v>
      </c>
      <c r="HJ28" s="242">
        <f t="shared" si="33"/>
        <v>9290</v>
      </c>
      <c r="HK28" s="242">
        <f t="shared" si="33"/>
        <v>9290</v>
      </c>
      <c r="HL28" s="242">
        <f t="shared" si="33"/>
        <v>9290</v>
      </c>
      <c r="HM28" s="242">
        <f t="shared" si="33"/>
        <v>9290</v>
      </c>
      <c r="HN28" s="242">
        <f t="shared" si="33"/>
        <v>9290</v>
      </c>
      <c r="HO28" s="242">
        <f t="shared" si="33"/>
        <v>8780</v>
      </c>
      <c r="HP28" s="242">
        <f t="shared" si="33"/>
        <v>8780</v>
      </c>
      <c r="HQ28" s="242">
        <f t="shared" si="33"/>
        <v>8780</v>
      </c>
      <c r="HR28" s="242">
        <f t="shared" si="33"/>
        <v>8780</v>
      </c>
      <c r="HS28" s="242">
        <f t="shared" si="33"/>
        <v>8780</v>
      </c>
      <c r="HT28" s="242">
        <f t="shared" si="33"/>
        <v>8780</v>
      </c>
      <c r="HU28" s="242">
        <f t="shared" si="33"/>
        <v>8780</v>
      </c>
      <c r="HV28" s="242">
        <f t="shared" si="33"/>
        <v>8780</v>
      </c>
      <c r="HW28" s="242">
        <f t="shared" si="33"/>
        <v>8780</v>
      </c>
      <c r="HX28" s="242">
        <f t="shared" si="33"/>
        <v>8780</v>
      </c>
      <c r="HY28" s="242">
        <f t="shared" si="33"/>
        <v>8780</v>
      </c>
      <c r="HZ28" s="242">
        <f t="shared" si="33"/>
        <v>8780</v>
      </c>
      <c r="IA28" s="242">
        <f t="shared" si="33"/>
        <v>8780</v>
      </c>
      <c r="IB28" s="242">
        <f t="shared" si="33"/>
        <v>8780</v>
      </c>
      <c r="IC28" s="242">
        <f t="shared" si="33"/>
        <v>8780</v>
      </c>
      <c r="ID28" s="242">
        <f t="shared" si="33"/>
        <v>8780</v>
      </c>
      <c r="IE28" s="242">
        <f t="shared" si="33"/>
        <v>8780</v>
      </c>
      <c r="IF28" s="242">
        <f t="shared" si="33"/>
        <v>8780</v>
      </c>
      <c r="IG28" s="242">
        <f t="shared" si="33"/>
        <v>8780</v>
      </c>
      <c r="IH28" s="242">
        <f t="shared" si="33"/>
        <v>8780</v>
      </c>
      <c r="II28" s="242">
        <f t="shared" si="33"/>
        <v>8780</v>
      </c>
      <c r="IJ28" s="242">
        <f t="shared" si="33"/>
        <v>8780</v>
      </c>
      <c r="IK28" s="242">
        <f t="shared" si="33"/>
        <v>8780</v>
      </c>
      <c r="IL28" s="242">
        <f t="shared" si="33"/>
        <v>8780</v>
      </c>
      <c r="IM28" s="242">
        <f t="shared" si="33"/>
        <v>8780</v>
      </c>
      <c r="IN28" s="242">
        <f t="shared" si="33"/>
        <v>8780</v>
      </c>
      <c r="IO28" s="242">
        <f t="shared" ref="IO28:JI28" si="34">ROUNDUP(IO15*0.85,)+25</f>
        <v>9035</v>
      </c>
      <c r="IP28" s="242">
        <f t="shared" si="34"/>
        <v>9035</v>
      </c>
      <c r="IQ28" s="242">
        <f t="shared" si="34"/>
        <v>8780</v>
      </c>
      <c r="IR28" s="242">
        <f t="shared" si="34"/>
        <v>8780</v>
      </c>
      <c r="IS28" s="242">
        <f t="shared" si="34"/>
        <v>8780</v>
      </c>
      <c r="IT28" s="242">
        <f t="shared" si="34"/>
        <v>8780</v>
      </c>
      <c r="IU28" s="242">
        <f t="shared" si="34"/>
        <v>8780</v>
      </c>
      <c r="IV28" s="242">
        <f t="shared" si="34"/>
        <v>9800</v>
      </c>
      <c r="IW28" s="242">
        <f t="shared" si="34"/>
        <v>9800</v>
      </c>
      <c r="IX28" s="242">
        <f t="shared" si="34"/>
        <v>9800</v>
      </c>
      <c r="IY28" s="242">
        <f t="shared" si="34"/>
        <v>9800</v>
      </c>
      <c r="IZ28" s="242">
        <f t="shared" si="34"/>
        <v>9800</v>
      </c>
      <c r="JA28" s="242">
        <f t="shared" si="34"/>
        <v>9800</v>
      </c>
      <c r="JB28" s="242">
        <f t="shared" si="34"/>
        <v>9800</v>
      </c>
      <c r="JC28" s="242">
        <f t="shared" si="34"/>
        <v>10225</v>
      </c>
      <c r="JD28" s="242">
        <f t="shared" si="34"/>
        <v>10225</v>
      </c>
      <c r="JE28" s="242">
        <f t="shared" si="34"/>
        <v>10225</v>
      </c>
      <c r="JF28" s="242">
        <f t="shared" si="34"/>
        <v>10225</v>
      </c>
      <c r="JG28" s="242">
        <f t="shared" si="34"/>
        <v>10225</v>
      </c>
      <c r="JH28" s="242">
        <f t="shared" si="34"/>
        <v>10225</v>
      </c>
      <c r="JI28" s="242">
        <f t="shared" si="34"/>
        <v>10225</v>
      </c>
    </row>
    <row r="29" spans="1:269" x14ac:dyDescent="0.2">
      <c r="A29" s="202" t="s">
        <v>9</v>
      </c>
      <c r="B29" s="226"/>
      <c r="C29" s="226"/>
      <c r="D29" s="226"/>
      <c r="E29" s="226"/>
      <c r="F29" s="226"/>
      <c r="G29" s="226"/>
      <c r="H29" s="226"/>
      <c r="I29" s="226"/>
      <c r="J29" s="226"/>
      <c r="K29" s="226"/>
      <c r="L29" s="226"/>
      <c r="M29" s="226"/>
      <c r="CF29" s="60"/>
      <c r="CG29" s="60"/>
      <c r="CH29" s="60"/>
      <c r="CI29" s="60"/>
    </row>
    <row r="30" spans="1:269" ht="24" x14ac:dyDescent="0.2">
      <c r="A30" s="203" t="s">
        <v>26</v>
      </c>
      <c r="B30" s="226"/>
      <c r="C30" s="226"/>
      <c r="D30" s="226"/>
      <c r="E30" s="226"/>
      <c r="F30" s="226"/>
      <c r="G30" s="226"/>
      <c r="H30" s="226"/>
      <c r="I30" s="226"/>
      <c r="J30" s="226"/>
      <c r="K30" s="226"/>
      <c r="L30" s="226"/>
      <c r="M30" s="226"/>
      <c r="CF30" s="60"/>
      <c r="CG30" s="60"/>
      <c r="CH30" s="60"/>
      <c r="CI30" s="60"/>
    </row>
    <row r="31" spans="1:269" x14ac:dyDescent="0.2">
      <c r="A31" s="227" t="s">
        <v>27</v>
      </c>
      <c r="B31" s="226"/>
      <c r="C31" s="226"/>
      <c r="D31" s="226"/>
      <c r="E31" s="226"/>
      <c r="F31" s="226"/>
      <c r="G31" s="226"/>
      <c r="H31" s="226"/>
      <c r="I31" s="226"/>
      <c r="J31" s="226"/>
      <c r="K31" s="226"/>
      <c r="L31" s="226"/>
      <c r="M31" s="226"/>
      <c r="CF31" s="60"/>
      <c r="CG31" s="60"/>
      <c r="CH31" s="60"/>
      <c r="CI31" s="60"/>
    </row>
    <row r="32" spans="1:269" ht="25.5" x14ac:dyDescent="0.2">
      <c r="A32" s="228" t="s">
        <v>28</v>
      </c>
      <c r="B32" s="226"/>
      <c r="C32" s="226"/>
      <c r="D32" s="226"/>
      <c r="E32" s="226"/>
      <c r="F32" s="226"/>
      <c r="G32" s="226"/>
      <c r="H32" s="226"/>
      <c r="I32" s="226"/>
      <c r="J32" s="226"/>
      <c r="K32" s="226"/>
      <c r="L32" s="226"/>
      <c r="M32" s="226"/>
      <c r="CF32" s="60"/>
      <c r="CG32" s="60"/>
      <c r="CH32" s="60"/>
      <c r="CI32" s="60"/>
    </row>
    <row r="33" spans="1:87" x14ac:dyDescent="0.2">
      <c r="A33" s="198" t="s">
        <v>29</v>
      </c>
      <c r="B33" s="226"/>
      <c r="C33" s="226"/>
      <c r="D33" s="226"/>
      <c r="E33" s="226"/>
      <c r="F33" s="226"/>
      <c r="G33" s="226"/>
      <c r="H33" s="226"/>
      <c r="I33" s="226"/>
      <c r="J33" s="226"/>
      <c r="K33" s="226"/>
      <c r="L33" s="226"/>
      <c r="M33" s="226"/>
      <c r="CF33" s="60"/>
      <c r="CG33" s="60"/>
      <c r="CH33" s="60"/>
      <c r="CI33" s="60"/>
    </row>
    <row r="34" spans="1:87" ht="60" x14ac:dyDescent="0.2">
      <c r="A34" s="200" t="s">
        <v>30</v>
      </c>
      <c r="B34" s="226"/>
      <c r="C34" s="226"/>
      <c r="D34" s="226"/>
      <c r="E34" s="226"/>
      <c r="F34" s="226"/>
      <c r="G34" s="226"/>
      <c r="H34" s="226"/>
      <c r="I34" s="226"/>
      <c r="J34" s="226"/>
      <c r="K34" s="226"/>
      <c r="L34" s="226"/>
      <c r="M34" s="226"/>
      <c r="CF34" s="60"/>
      <c r="CG34" s="60"/>
      <c r="CH34" s="60"/>
      <c r="CI34" s="60"/>
    </row>
    <row r="35" spans="1:87" x14ac:dyDescent="0.2">
      <c r="A35" s="202" t="s">
        <v>31</v>
      </c>
      <c r="B35" s="226"/>
      <c r="C35" s="226"/>
      <c r="D35" s="226"/>
      <c r="E35" s="226"/>
      <c r="F35" s="226"/>
      <c r="G35" s="226"/>
      <c r="H35" s="226"/>
      <c r="I35" s="226"/>
      <c r="J35" s="226"/>
      <c r="K35" s="226"/>
      <c r="L35" s="226"/>
      <c r="M35" s="226"/>
      <c r="CF35" s="60"/>
      <c r="CG35" s="60"/>
      <c r="CH35" s="60"/>
      <c r="CI35" s="60"/>
    </row>
    <row r="36" spans="1:87" ht="36" x14ac:dyDescent="0.2">
      <c r="A36" s="204" t="s">
        <v>32</v>
      </c>
      <c r="B36" s="226"/>
      <c r="C36" s="226"/>
      <c r="D36" s="226"/>
      <c r="E36" s="226"/>
      <c r="F36" s="226"/>
      <c r="G36" s="226"/>
      <c r="H36" s="226"/>
      <c r="I36" s="226"/>
      <c r="J36" s="226"/>
      <c r="K36" s="226"/>
      <c r="L36" s="226"/>
      <c r="M36" s="226"/>
      <c r="CF36" s="60"/>
      <c r="CG36" s="60"/>
      <c r="CH36" s="60"/>
      <c r="CI36" s="60"/>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88402966399123"/>
  </sheetPr>
  <dimension ref="A1:JI23"/>
  <sheetViews>
    <sheetView workbookViewId="0">
      <pane xSplit="1" topLeftCell="B1" activePane="topRight" state="frozen"/>
      <selection pane="topRight" activeCell="L37" sqref="L37"/>
    </sheetView>
  </sheetViews>
  <sheetFormatPr defaultColWidth="8.7109375" defaultRowHeight="12.75" x14ac:dyDescent="0.2"/>
  <cols>
    <col min="1" max="1" width="74" style="60" customWidth="1"/>
    <col min="2" max="13" width="12.28515625" style="226" customWidth="1"/>
    <col min="14" max="68" width="12.28515625" style="60" customWidth="1"/>
    <col min="69" max="73" width="12.28515625" style="223" hidden="1" customWidth="1"/>
    <col min="74" max="76" width="12.28515625" style="60" customWidth="1"/>
    <col min="77" max="80" width="12.28515625" style="224" customWidth="1"/>
    <col min="81" max="83" width="12.28515625" style="60" customWidth="1"/>
    <col min="84" max="87" width="12.28515625" style="60" hidden="1" customWidth="1"/>
    <col min="88" max="183" width="12.28515625" style="60" customWidth="1"/>
    <col min="184" max="184" width="12.28515625" style="224" customWidth="1"/>
    <col min="185" max="269" width="12.28515625" style="60" customWidth="1"/>
    <col min="270" max="16384" width="8.7109375" style="60"/>
  </cols>
  <sheetData>
    <row r="1" spans="1:269" ht="15" x14ac:dyDescent="0.2">
      <c r="A1" s="191" t="s">
        <v>22</v>
      </c>
    </row>
    <row r="2" spans="1:269" ht="15" x14ac:dyDescent="0.2">
      <c r="A2" s="192" t="s">
        <v>23</v>
      </c>
    </row>
    <row r="3" spans="1:269" s="73" customFormat="1" ht="15" x14ac:dyDescent="0.2">
      <c r="A3" s="193" t="s">
        <v>24</v>
      </c>
      <c r="B3" s="72"/>
      <c r="C3" s="72"/>
      <c r="D3" s="72"/>
      <c r="E3" s="72"/>
      <c r="F3" s="72"/>
      <c r="G3" s="72"/>
      <c r="H3" s="72"/>
      <c r="I3" s="72"/>
      <c r="J3" s="72"/>
      <c r="K3" s="72"/>
      <c r="L3" s="72"/>
      <c r="M3" s="72"/>
      <c r="BQ3" s="74"/>
      <c r="BR3" s="74"/>
      <c r="BS3" s="74"/>
      <c r="BT3" s="74"/>
      <c r="BU3" s="74"/>
      <c r="BY3" s="231"/>
      <c r="BZ3" s="231"/>
      <c r="CA3" s="231"/>
      <c r="CB3" s="231"/>
      <c r="GB3" s="231"/>
    </row>
    <row r="4" spans="1:269" ht="24" customHeight="1" x14ac:dyDescent="0.2">
      <c r="A4" s="225" t="s">
        <v>25</v>
      </c>
      <c r="B4" s="93">
        <f>ВВ!G5</f>
        <v>46113</v>
      </c>
      <c r="C4" s="93">
        <f>ВВ!H5</f>
        <v>46114</v>
      </c>
      <c r="D4" s="93">
        <f>ВВ!I5</f>
        <v>46115</v>
      </c>
      <c r="E4" s="93">
        <f>ВВ!J5</f>
        <v>46116</v>
      </c>
      <c r="F4" s="93">
        <f>ВВ!K5</f>
        <v>46117</v>
      </c>
      <c r="G4" s="93">
        <f>ВВ!L5</f>
        <v>46118</v>
      </c>
      <c r="H4" s="93">
        <f>ВВ!M5</f>
        <v>46119</v>
      </c>
      <c r="I4" s="93">
        <f>ВВ!N5</f>
        <v>46120</v>
      </c>
      <c r="J4" s="93">
        <f>ВВ!O5</f>
        <v>46121</v>
      </c>
      <c r="K4" s="93">
        <f>ВВ!P5</f>
        <v>46122</v>
      </c>
      <c r="L4" s="93">
        <f>ВВ!Q5</f>
        <v>46123</v>
      </c>
      <c r="M4" s="93">
        <f>ВВ!R5</f>
        <v>46124</v>
      </c>
      <c r="N4" s="93">
        <f>ВВ!S5</f>
        <v>46125</v>
      </c>
      <c r="O4" s="93">
        <f>ВВ!T5</f>
        <v>46126</v>
      </c>
      <c r="P4" s="93">
        <f>ВВ!U5</f>
        <v>46127</v>
      </c>
      <c r="Q4" s="93">
        <f>ВВ!V5</f>
        <v>46128</v>
      </c>
      <c r="R4" s="93">
        <f>ВВ!W5</f>
        <v>46129</v>
      </c>
      <c r="S4" s="93">
        <f>ВВ!X5</f>
        <v>46130</v>
      </c>
      <c r="T4" s="93">
        <f>ВВ!Y5</f>
        <v>46131</v>
      </c>
      <c r="U4" s="93">
        <f>ВВ!Z5</f>
        <v>46132</v>
      </c>
      <c r="V4" s="93">
        <f>ВВ!AA5</f>
        <v>46133</v>
      </c>
      <c r="W4" s="93">
        <f>ВВ!AB5</f>
        <v>46134</v>
      </c>
      <c r="X4" s="93">
        <f>ВВ!AC5</f>
        <v>46135</v>
      </c>
      <c r="Y4" s="93">
        <f>ВВ!AD5</f>
        <v>46136</v>
      </c>
      <c r="Z4" s="93">
        <f>ВВ!AE5</f>
        <v>46137</v>
      </c>
      <c r="AA4" s="93">
        <f>ВВ!AF5</f>
        <v>46138</v>
      </c>
      <c r="AB4" s="93">
        <f>ВВ!AG5</f>
        <v>46139</v>
      </c>
      <c r="AC4" s="93">
        <f>ВВ!AH5</f>
        <v>46140</v>
      </c>
      <c r="AD4" s="93">
        <f>ВВ!AI5</f>
        <v>46141</v>
      </c>
      <c r="AE4" s="93">
        <f>ВВ!AJ5</f>
        <v>46142</v>
      </c>
      <c r="AF4" s="93">
        <f>ВВ!AK5</f>
        <v>46143</v>
      </c>
      <c r="AG4" s="93">
        <f>ВВ!AL5</f>
        <v>46144</v>
      </c>
      <c r="AH4" s="93">
        <f>ВВ!AM5</f>
        <v>46145</v>
      </c>
      <c r="AI4" s="93">
        <f>ВВ!AN5</f>
        <v>46146</v>
      </c>
      <c r="AJ4" s="93">
        <f>ВВ!AO5</f>
        <v>46147</v>
      </c>
      <c r="AK4" s="93">
        <f>ВВ!AP5</f>
        <v>46148</v>
      </c>
      <c r="AL4" s="93">
        <f>ВВ!AQ5</f>
        <v>46149</v>
      </c>
      <c r="AM4" s="93">
        <f>ВВ!AR5</f>
        <v>46150</v>
      </c>
      <c r="AN4" s="93">
        <f>ВВ!AS5</f>
        <v>46151</v>
      </c>
      <c r="AO4" s="93">
        <f>ВВ!AT5</f>
        <v>46152</v>
      </c>
      <c r="AP4" s="93">
        <f>ВВ!AU5</f>
        <v>46153</v>
      </c>
      <c r="AQ4" s="93">
        <f>ВВ!AV5</f>
        <v>46154</v>
      </c>
      <c r="AR4" s="93">
        <f>ВВ!AW5</f>
        <v>46155</v>
      </c>
      <c r="AS4" s="93">
        <f>ВВ!AX5</f>
        <v>46156</v>
      </c>
      <c r="AT4" s="93">
        <f>ВВ!AY5</f>
        <v>46157</v>
      </c>
      <c r="AU4" s="93">
        <f>ВВ!AZ5</f>
        <v>46158</v>
      </c>
      <c r="AV4" s="93">
        <f>ВВ!BA5</f>
        <v>46159</v>
      </c>
      <c r="AW4" s="93">
        <f>ВВ!BB5</f>
        <v>46160</v>
      </c>
      <c r="AX4" s="93">
        <f>ВВ!BC5</f>
        <v>46161</v>
      </c>
      <c r="AY4" s="93">
        <f>ВВ!BD5</f>
        <v>46162</v>
      </c>
      <c r="AZ4" s="93">
        <f>ВВ!BE5</f>
        <v>46163</v>
      </c>
      <c r="BA4" s="93">
        <f>ВВ!BF5</f>
        <v>46164</v>
      </c>
      <c r="BB4" s="93">
        <f>ВВ!BG5</f>
        <v>46165</v>
      </c>
      <c r="BC4" s="93">
        <f>ВВ!BH5</f>
        <v>46166</v>
      </c>
      <c r="BD4" s="93">
        <f>ВВ!BI5</f>
        <v>46167</v>
      </c>
      <c r="BE4" s="93">
        <f>ВВ!BJ5</f>
        <v>46168</v>
      </c>
      <c r="BF4" s="93">
        <f>ВВ!BK5</f>
        <v>46169</v>
      </c>
      <c r="BG4" s="93">
        <f>ВВ!BL5</f>
        <v>46170</v>
      </c>
      <c r="BH4" s="93">
        <f>ВВ!BM5</f>
        <v>46171</v>
      </c>
      <c r="BI4" s="93">
        <f>ВВ!BN5</f>
        <v>46172</v>
      </c>
      <c r="BJ4" s="93">
        <f>ВВ!BO5</f>
        <v>46173</v>
      </c>
      <c r="BK4" s="93">
        <f>ВВ!BP5</f>
        <v>46174</v>
      </c>
      <c r="BL4" s="93">
        <f>ВВ!BQ5</f>
        <v>46175</v>
      </c>
      <c r="BM4" s="93">
        <f>ВВ!BR5</f>
        <v>46176</v>
      </c>
      <c r="BN4" s="93">
        <f>ВВ!BS5</f>
        <v>46177</v>
      </c>
      <c r="BO4" s="93">
        <f>ВВ!BT5</f>
        <v>46178</v>
      </c>
      <c r="BP4" s="93">
        <f>ВВ!BU5</f>
        <v>46179</v>
      </c>
      <c r="BQ4" s="229">
        <f>ВВ!BV5</f>
        <v>46180</v>
      </c>
      <c r="BR4" s="229">
        <f>ВВ!BW5</f>
        <v>46181</v>
      </c>
      <c r="BS4" s="229">
        <f>ВВ!BX5</f>
        <v>46182</v>
      </c>
      <c r="BT4" s="229">
        <f>ВВ!BY5</f>
        <v>46183</v>
      </c>
      <c r="BU4" s="229">
        <f>ВВ!BZ5</f>
        <v>46184</v>
      </c>
      <c r="BV4" s="93">
        <f>ВВ!CA5</f>
        <v>46185</v>
      </c>
      <c r="BW4" s="93">
        <f>ВВ!CB5</f>
        <v>46186</v>
      </c>
      <c r="BX4" s="93">
        <f>ВВ!CC5</f>
        <v>46187</v>
      </c>
      <c r="BY4" s="186">
        <f>ВВ!CD5</f>
        <v>46188</v>
      </c>
      <c r="BZ4" s="186">
        <f>ВВ!CE5</f>
        <v>46189</v>
      </c>
      <c r="CA4" s="186">
        <f>ВВ!CF5</f>
        <v>46190</v>
      </c>
      <c r="CB4" s="186">
        <f>ВВ!CG5</f>
        <v>46191</v>
      </c>
      <c r="CC4" s="93">
        <f>ВВ!CH5</f>
        <v>46192</v>
      </c>
      <c r="CD4" s="93">
        <f>ВВ!CI5</f>
        <v>46193</v>
      </c>
      <c r="CE4" s="93">
        <f>ВВ!CJ5</f>
        <v>46194</v>
      </c>
      <c r="CF4" s="229">
        <f>ВВ!CK5</f>
        <v>46195</v>
      </c>
      <c r="CG4" s="229">
        <f>ВВ!CL5</f>
        <v>46196</v>
      </c>
      <c r="CH4" s="229">
        <f>ВВ!CM5</f>
        <v>46197</v>
      </c>
      <c r="CI4" s="229">
        <f>ВВ!CN5</f>
        <v>46198</v>
      </c>
      <c r="CJ4" s="93">
        <f>ВВ!CO5</f>
        <v>46199</v>
      </c>
      <c r="CK4" s="93">
        <f>ВВ!CP5</f>
        <v>46200</v>
      </c>
      <c r="CL4" s="93">
        <f>ВВ!CQ5</f>
        <v>46201</v>
      </c>
      <c r="CM4" s="93">
        <f>ВВ!CR5</f>
        <v>46202</v>
      </c>
      <c r="CN4" s="93">
        <f>ВВ!CS5</f>
        <v>46203</v>
      </c>
      <c r="CO4" s="93">
        <f>ВВ!CT5</f>
        <v>46204</v>
      </c>
      <c r="CP4" s="93">
        <f>ВВ!CU5</f>
        <v>46205</v>
      </c>
      <c r="CQ4" s="93">
        <f>ВВ!CV5</f>
        <v>46206</v>
      </c>
      <c r="CR4" s="93">
        <f>ВВ!CW5</f>
        <v>46207</v>
      </c>
      <c r="CS4" s="93">
        <f>ВВ!CX5</f>
        <v>46208</v>
      </c>
      <c r="CT4" s="93">
        <f>ВВ!CY5</f>
        <v>46209</v>
      </c>
      <c r="CU4" s="93">
        <f>ВВ!CZ5</f>
        <v>46210</v>
      </c>
      <c r="CV4" s="93">
        <f>ВВ!DA5</f>
        <v>46211</v>
      </c>
      <c r="CW4" s="93">
        <f>ВВ!DB5</f>
        <v>46212</v>
      </c>
      <c r="CX4" s="93">
        <f>ВВ!DC5</f>
        <v>46213</v>
      </c>
      <c r="CY4" s="93">
        <f>ВВ!DD5</f>
        <v>46214</v>
      </c>
      <c r="CZ4" s="93">
        <f>ВВ!DE5</f>
        <v>46215</v>
      </c>
      <c r="DA4" s="93">
        <f>ВВ!DF5</f>
        <v>46216</v>
      </c>
      <c r="DB4" s="93">
        <f>ВВ!DG5</f>
        <v>46217</v>
      </c>
      <c r="DC4" s="93">
        <f>ВВ!DH5</f>
        <v>46218</v>
      </c>
      <c r="DD4" s="93">
        <f>ВВ!DI5</f>
        <v>46219</v>
      </c>
      <c r="DE4" s="93">
        <f>ВВ!DJ5</f>
        <v>46220</v>
      </c>
      <c r="DF4" s="93">
        <f>ВВ!DK5</f>
        <v>46221</v>
      </c>
      <c r="DG4" s="93">
        <f>ВВ!DL5</f>
        <v>46222</v>
      </c>
      <c r="DH4" s="93">
        <f>ВВ!DM5</f>
        <v>46223</v>
      </c>
      <c r="DI4" s="93">
        <f>ВВ!DN5</f>
        <v>46224</v>
      </c>
      <c r="DJ4" s="93">
        <f>ВВ!DO5</f>
        <v>46225</v>
      </c>
      <c r="DK4" s="93">
        <f>ВВ!DP5</f>
        <v>46226</v>
      </c>
      <c r="DL4" s="93">
        <f>ВВ!DQ5</f>
        <v>46227</v>
      </c>
      <c r="DM4" s="93">
        <f>ВВ!DR5</f>
        <v>46228</v>
      </c>
      <c r="DN4" s="93">
        <f>ВВ!DS5</f>
        <v>46229</v>
      </c>
      <c r="DO4" s="93">
        <f>ВВ!DT5</f>
        <v>46230</v>
      </c>
      <c r="DP4" s="93">
        <f>ВВ!DU5</f>
        <v>46231</v>
      </c>
      <c r="DQ4" s="93">
        <f>ВВ!DV5</f>
        <v>46232</v>
      </c>
      <c r="DR4" s="93">
        <f>ВВ!DW5</f>
        <v>46233</v>
      </c>
      <c r="DS4" s="93">
        <f>ВВ!DX5</f>
        <v>46234</v>
      </c>
      <c r="DT4" s="93">
        <f>ВВ!DY5</f>
        <v>46235</v>
      </c>
      <c r="DU4" s="93">
        <f>ВВ!DZ5</f>
        <v>46236</v>
      </c>
      <c r="DV4" s="93">
        <f>ВВ!EA5</f>
        <v>46237</v>
      </c>
      <c r="DW4" s="93">
        <f>ВВ!EB5</f>
        <v>46238</v>
      </c>
      <c r="DX4" s="93">
        <f>ВВ!EC5</f>
        <v>46239</v>
      </c>
      <c r="DY4" s="93">
        <f>ВВ!ED5</f>
        <v>46240</v>
      </c>
      <c r="DZ4" s="93">
        <f>ВВ!EE5</f>
        <v>46241</v>
      </c>
      <c r="EA4" s="93">
        <f>ВВ!EF5</f>
        <v>46242</v>
      </c>
      <c r="EB4" s="93">
        <f>ВВ!EG5</f>
        <v>46243</v>
      </c>
      <c r="EC4" s="93">
        <f>ВВ!EH5</f>
        <v>46244</v>
      </c>
      <c r="ED4" s="93">
        <f>ВВ!EI5</f>
        <v>46245</v>
      </c>
      <c r="EE4" s="93">
        <f>ВВ!EJ5</f>
        <v>46246</v>
      </c>
      <c r="EF4" s="93">
        <f>ВВ!EK5</f>
        <v>46247</v>
      </c>
      <c r="EG4" s="93">
        <f>ВВ!EL5</f>
        <v>46248</v>
      </c>
      <c r="EH4" s="93">
        <f>ВВ!EM5</f>
        <v>46249</v>
      </c>
      <c r="EI4" s="93">
        <f>ВВ!EN5</f>
        <v>46250</v>
      </c>
      <c r="EJ4" s="93">
        <f>ВВ!EO5</f>
        <v>46251</v>
      </c>
      <c r="EK4" s="93">
        <f>ВВ!EP5</f>
        <v>46252</v>
      </c>
      <c r="EL4" s="93">
        <f>ВВ!EQ5</f>
        <v>46253</v>
      </c>
      <c r="EM4" s="93">
        <f>ВВ!ER5</f>
        <v>46254</v>
      </c>
      <c r="EN4" s="93">
        <f>ВВ!ES5</f>
        <v>46255</v>
      </c>
      <c r="EO4" s="93">
        <f>ВВ!ET5</f>
        <v>46256</v>
      </c>
      <c r="EP4" s="93">
        <f>ВВ!EU5</f>
        <v>46257</v>
      </c>
      <c r="EQ4" s="93">
        <f>ВВ!EV5</f>
        <v>46258</v>
      </c>
      <c r="ER4" s="93">
        <f>ВВ!EW5</f>
        <v>46259</v>
      </c>
      <c r="ES4" s="93">
        <f>ВВ!EX5</f>
        <v>46260</v>
      </c>
      <c r="ET4" s="93">
        <f>ВВ!EY5</f>
        <v>46261</v>
      </c>
      <c r="EU4" s="93">
        <f>ВВ!EZ5</f>
        <v>46262</v>
      </c>
      <c r="EV4" s="93">
        <f>ВВ!FA5</f>
        <v>46263</v>
      </c>
      <c r="EW4" s="93">
        <f>ВВ!FB5</f>
        <v>46264</v>
      </c>
      <c r="EX4" s="93">
        <f>ВВ!FC5</f>
        <v>46265</v>
      </c>
      <c r="EY4" s="93">
        <f>ВВ!FD5</f>
        <v>46266</v>
      </c>
      <c r="EZ4" s="93">
        <f>ВВ!FE5</f>
        <v>46267</v>
      </c>
      <c r="FA4" s="93">
        <f>ВВ!FF5</f>
        <v>46268</v>
      </c>
      <c r="FB4" s="93">
        <f>ВВ!FG5</f>
        <v>46269</v>
      </c>
      <c r="FC4" s="93">
        <f>ВВ!FH5</f>
        <v>46270</v>
      </c>
      <c r="FD4" s="93">
        <f>ВВ!FI5</f>
        <v>46271</v>
      </c>
      <c r="FE4" s="93">
        <f>ВВ!FJ5</f>
        <v>46272</v>
      </c>
      <c r="FF4" s="93">
        <f>ВВ!FK5</f>
        <v>46273</v>
      </c>
      <c r="FG4" s="93">
        <f>ВВ!FL5</f>
        <v>46274</v>
      </c>
      <c r="FH4" s="93">
        <f>ВВ!FM5</f>
        <v>46275</v>
      </c>
      <c r="FI4" s="93">
        <f>ВВ!FN5</f>
        <v>46276</v>
      </c>
      <c r="FJ4" s="93">
        <f>ВВ!FO5</f>
        <v>46277</v>
      </c>
      <c r="FK4" s="93">
        <f>ВВ!FP5</f>
        <v>46278</v>
      </c>
      <c r="FL4" s="93">
        <f>ВВ!FQ5</f>
        <v>46279</v>
      </c>
      <c r="FM4" s="93">
        <f>ВВ!FR5</f>
        <v>46280</v>
      </c>
      <c r="FN4" s="93">
        <f>ВВ!FS5</f>
        <v>46281</v>
      </c>
      <c r="FO4" s="93">
        <f>ВВ!FT5</f>
        <v>46282</v>
      </c>
      <c r="FP4" s="93">
        <f>ВВ!FU5</f>
        <v>46283</v>
      </c>
      <c r="FQ4" s="93">
        <f>ВВ!FV5</f>
        <v>46284</v>
      </c>
      <c r="FR4" s="93">
        <f>ВВ!FW5</f>
        <v>46285</v>
      </c>
      <c r="FS4" s="93">
        <f>ВВ!FX5</f>
        <v>46286</v>
      </c>
      <c r="FT4" s="93">
        <f>ВВ!FY5</f>
        <v>46287</v>
      </c>
      <c r="FU4" s="93">
        <f>ВВ!FZ5</f>
        <v>46288</v>
      </c>
      <c r="FV4" s="93">
        <f>ВВ!GA5</f>
        <v>46289</v>
      </c>
      <c r="FW4" s="93">
        <f>ВВ!GB5</f>
        <v>46290</v>
      </c>
      <c r="FX4" s="93">
        <f>ВВ!GC5</f>
        <v>46291</v>
      </c>
      <c r="FY4" s="93">
        <f>ВВ!GD5</f>
        <v>46292</v>
      </c>
      <c r="FZ4" s="93">
        <f>ВВ!GE5</f>
        <v>46293</v>
      </c>
      <c r="GA4" s="93">
        <f>ВВ!GF5</f>
        <v>46294</v>
      </c>
      <c r="GB4" s="186">
        <f>ВВ!GG5</f>
        <v>46295</v>
      </c>
      <c r="GC4" s="93">
        <v>46296</v>
      </c>
      <c r="GD4" s="93">
        <v>46297</v>
      </c>
      <c r="GE4" s="93">
        <v>46298</v>
      </c>
      <c r="GF4" s="93">
        <v>46299</v>
      </c>
      <c r="GG4" s="93">
        <v>46300</v>
      </c>
      <c r="GH4" s="93">
        <v>46301</v>
      </c>
      <c r="GI4" s="93">
        <v>46302</v>
      </c>
      <c r="GJ4" s="93">
        <v>46303</v>
      </c>
      <c r="GK4" s="93">
        <v>46304</v>
      </c>
      <c r="GL4" s="93">
        <v>46305</v>
      </c>
      <c r="GM4" s="93">
        <v>46306</v>
      </c>
      <c r="GN4" s="93">
        <v>46307</v>
      </c>
      <c r="GO4" s="93">
        <v>46308</v>
      </c>
      <c r="GP4" s="93">
        <v>46309</v>
      </c>
      <c r="GQ4" s="93">
        <v>46310</v>
      </c>
      <c r="GR4" s="93">
        <v>46311</v>
      </c>
      <c r="GS4" s="93">
        <v>46312</v>
      </c>
      <c r="GT4" s="93">
        <v>46313</v>
      </c>
      <c r="GU4" s="93">
        <v>46314</v>
      </c>
      <c r="GV4" s="93">
        <v>46315</v>
      </c>
      <c r="GW4" s="93">
        <v>46316</v>
      </c>
      <c r="GX4" s="93">
        <v>46317</v>
      </c>
      <c r="GY4" s="93">
        <v>46318</v>
      </c>
      <c r="GZ4" s="93">
        <v>46319</v>
      </c>
      <c r="HA4" s="93">
        <v>46320</v>
      </c>
      <c r="HB4" s="93">
        <v>46321</v>
      </c>
      <c r="HC4" s="7">
        <v>46322</v>
      </c>
      <c r="HD4" s="7">
        <v>46323</v>
      </c>
      <c r="HE4" s="7">
        <v>46324</v>
      </c>
      <c r="HF4" s="93">
        <v>46325</v>
      </c>
      <c r="HG4" s="93">
        <v>46326</v>
      </c>
      <c r="HH4" s="93">
        <v>46327</v>
      </c>
      <c r="HI4" s="93">
        <v>46328</v>
      </c>
      <c r="HJ4" s="93">
        <v>46329</v>
      </c>
      <c r="HK4" s="93">
        <v>46330</v>
      </c>
      <c r="HL4" s="93">
        <v>46331</v>
      </c>
      <c r="HM4" s="93">
        <v>46332</v>
      </c>
      <c r="HN4" s="93">
        <v>46333</v>
      </c>
      <c r="HO4" s="93">
        <v>46334</v>
      </c>
      <c r="HP4" s="93">
        <v>46335</v>
      </c>
      <c r="HQ4" s="93">
        <v>46336</v>
      </c>
      <c r="HR4" s="93">
        <v>46337</v>
      </c>
      <c r="HS4" s="93">
        <v>46338</v>
      </c>
      <c r="HT4" s="93">
        <v>46339</v>
      </c>
      <c r="HU4" s="93">
        <v>46340</v>
      </c>
      <c r="HV4" s="93">
        <v>46341</v>
      </c>
      <c r="HW4" s="93">
        <v>46342</v>
      </c>
      <c r="HX4" s="93">
        <v>46343</v>
      </c>
      <c r="HY4" s="93">
        <v>46344</v>
      </c>
      <c r="HZ4" s="93">
        <v>46345</v>
      </c>
      <c r="IA4" s="93">
        <v>46346</v>
      </c>
      <c r="IB4" s="93">
        <v>46347</v>
      </c>
      <c r="IC4" s="93">
        <v>46348</v>
      </c>
      <c r="ID4" s="93">
        <v>46349</v>
      </c>
      <c r="IE4" s="93">
        <v>46350</v>
      </c>
      <c r="IF4" s="93">
        <v>46351</v>
      </c>
      <c r="IG4" s="93">
        <v>46352</v>
      </c>
      <c r="IH4" s="93">
        <v>46353</v>
      </c>
      <c r="II4" s="93">
        <v>46354</v>
      </c>
      <c r="IJ4" s="93">
        <v>46355</v>
      </c>
      <c r="IK4" s="93">
        <v>46356</v>
      </c>
      <c r="IL4" s="93">
        <v>46357</v>
      </c>
      <c r="IM4" s="93">
        <v>46358</v>
      </c>
      <c r="IN4" s="93">
        <v>46359</v>
      </c>
      <c r="IO4" s="93">
        <v>46360</v>
      </c>
      <c r="IP4" s="93">
        <v>46361</v>
      </c>
      <c r="IQ4" s="93">
        <v>46362</v>
      </c>
      <c r="IR4" s="93">
        <v>46363</v>
      </c>
      <c r="IS4" s="93">
        <v>46364</v>
      </c>
      <c r="IT4" s="93">
        <v>46365</v>
      </c>
      <c r="IU4" s="93">
        <v>46366</v>
      </c>
      <c r="IV4" s="93">
        <v>46367</v>
      </c>
      <c r="IW4" s="93">
        <v>46368</v>
      </c>
      <c r="IX4" s="93">
        <v>46369</v>
      </c>
      <c r="IY4" s="93">
        <v>46370</v>
      </c>
      <c r="IZ4" s="93">
        <v>46371</v>
      </c>
      <c r="JA4" s="93">
        <v>46372</v>
      </c>
      <c r="JB4" s="93">
        <v>46373</v>
      </c>
      <c r="JC4" s="93">
        <v>46374</v>
      </c>
      <c r="JD4" s="93">
        <v>46375</v>
      </c>
      <c r="JE4" s="93">
        <v>46376</v>
      </c>
      <c r="JF4" s="93">
        <v>46377</v>
      </c>
      <c r="JG4" s="93">
        <v>46378</v>
      </c>
      <c r="JH4" s="93">
        <v>46379</v>
      </c>
      <c r="JI4" s="93">
        <v>46380</v>
      </c>
    </row>
    <row r="5" spans="1:269" s="73" customFormat="1" x14ac:dyDescent="0.2">
      <c r="A5" s="10" t="s">
        <v>4</v>
      </c>
      <c r="B5" s="72"/>
      <c r="C5" s="72"/>
      <c r="D5" s="72"/>
      <c r="E5" s="72"/>
      <c r="F5" s="72"/>
      <c r="G5" s="72"/>
      <c r="H5" s="72"/>
      <c r="I5" s="72"/>
      <c r="J5" s="72"/>
      <c r="K5" s="72"/>
      <c r="L5" s="72"/>
      <c r="M5" s="72"/>
      <c r="BQ5" s="74"/>
      <c r="BR5" s="74"/>
      <c r="BS5" s="74"/>
      <c r="BT5" s="74"/>
      <c r="BU5" s="74"/>
      <c r="BY5" s="231"/>
      <c r="BZ5" s="231"/>
      <c r="CA5" s="231"/>
      <c r="CB5" s="231"/>
      <c r="CF5" s="74"/>
      <c r="CG5" s="74"/>
      <c r="CH5" s="74"/>
      <c r="CI5" s="74"/>
      <c r="GB5" s="231"/>
    </row>
    <row r="6" spans="1:269" s="73" customFormat="1" x14ac:dyDescent="0.2">
      <c r="A6" s="76">
        <v>1</v>
      </c>
      <c r="B6" s="77">
        <f>ВВ!G7-1650</f>
        <v>4600</v>
      </c>
      <c r="C6" s="77">
        <f>ВВ!H7-1650</f>
        <v>4600</v>
      </c>
      <c r="D6" s="77">
        <f>ВВ!I7-1650</f>
        <v>4600</v>
      </c>
      <c r="E6" s="77">
        <f>ВВ!J7-1650</f>
        <v>4600</v>
      </c>
      <c r="F6" s="77">
        <f>ВВ!K7-1650</f>
        <v>4300</v>
      </c>
      <c r="G6" s="77">
        <f>ВВ!L7-1650</f>
        <v>4300</v>
      </c>
      <c r="H6" s="77">
        <f>ВВ!M7-1650</f>
        <v>4300</v>
      </c>
      <c r="I6" s="77">
        <f>ВВ!N7-1650</f>
        <v>4300</v>
      </c>
      <c r="J6" s="77">
        <f>ВВ!O7-1650</f>
        <v>4300</v>
      </c>
      <c r="K6" s="77">
        <f>ВВ!P7-1650</f>
        <v>4300</v>
      </c>
      <c r="L6" s="77">
        <f>ВВ!Q7-1650</f>
        <v>4300</v>
      </c>
      <c r="M6" s="77">
        <f>ВВ!R7-1650</f>
        <v>4300</v>
      </c>
      <c r="N6" s="77">
        <f>ВВ!S7-1650</f>
        <v>4300</v>
      </c>
      <c r="O6" s="77">
        <f>ВВ!T7-1650</f>
        <v>4600</v>
      </c>
      <c r="P6" s="77">
        <f>ВВ!U7-1650</f>
        <v>6000</v>
      </c>
      <c r="Q6" s="77">
        <f>ВВ!V7-1650</f>
        <v>6000</v>
      </c>
      <c r="R6" s="77">
        <f>ВВ!W7-1650</f>
        <v>5200</v>
      </c>
      <c r="S6" s="77">
        <f>ВВ!X7-1650</f>
        <v>4300</v>
      </c>
      <c r="T6" s="77">
        <f>ВВ!Y7-1650</f>
        <v>4300</v>
      </c>
      <c r="U6" s="77">
        <f>ВВ!Z7-1650</f>
        <v>4300</v>
      </c>
      <c r="V6" s="77">
        <f>ВВ!AA7-1650</f>
        <v>4300</v>
      </c>
      <c r="W6" s="77">
        <f>ВВ!AB7-1650</f>
        <v>4300</v>
      </c>
      <c r="X6" s="77">
        <f>ВВ!AC7-1650</f>
        <v>4300</v>
      </c>
      <c r="Y6" s="77">
        <f>ВВ!AD7-1650</f>
        <v>5200</v>
      </c>
      <c r="Z6" s="77">
        <f>ВВ!AE7-1650</f>
        <v>5200</v>
      </c>
      <c r="AA6" s="77">
        <f>ВВ!AF7-1650</f>
        <v>4300</v>
      </c>
      <c r="AB6" s="77">
        <f>ВВ!AG7-1650</f>
        <v>4300</v>
      </c>
      <c r="AC6" s="77">
        <f>ВВ!AH7-1650</f>
        <v>4300</v>
      </c>
      <c r="AD6" s="77">
        <f>ВВ!AI7-1650</f>
        <v>4300</v>
      </c>
      <c r="AE6" s="77">
        <f>ВВ!AJ7-1650</f>
        <v>5500</v>
      </c>
      <c r="AF6" s="77">
        <f>ВВ!AK7-1650</f>
        <v>5500</v>
      </c>
      <c r="AG6" s="77">
        <f>ВВ!AL7-1650</f>
        <v>5500</v>
      </c>
      <c r="AH6" s="77">
        <f>ВВ!AM7-1650</f>
        <v>4600</v>
      </c>
      <c r="AI6" s="77">
        <f>ВВ!AN7-1650</f>
        <v>4600</v>
      </c>
      <c r="AJ6" s="77">
        <f>ВВ!AO7-1650</f>
        <v>4600</v>
      </c>
      <c r="AK6" s="77">
        <f>ВВ!AP7-1650</f>
        <v>4600</v>
      </c>
      <c r="AL6" s="77">
        <f>ВВ!AQ7-1650</f>
        <v>4600</v>
      </c>
      <c r="AM6" s="77">
        <f>ВВ!AR7-1650</f>
        <v>5200</v>
      </c>
      <c r="AN6" s="77">
        <f>ВВ!AS7-1650</f>
        <v>5200</v>
      </c>
      <c r="AO6" s="77">
        <f>ВВ!AT7-1650</f>
        <v>5200</v>
      </c>
      <c r="AP6" s="77">
        <f>ВВ!AU7-1650</f>
        <v>4300</v>
      </c>
      <c r="AQ6" s="77">
        <f>ВВ!AV7-1650</f>
        <v>4300</v>
      </c>
      <c r="AR6" s="77">
        <f>ВВ!AW7-1650</f>
        <v>4300</v>
      </c>
      <c r="AS6" s="77">
        <f>ВВ!AX7-1650</f>
        <v>4300</v>
      </c>
      <c r="AT6" s="77">
        <f>ВВ!AY7-1650</f>
        <v>4300</v>
      </c>
      <c r="AU6" s="77">
        <f>ВВ!AZ7-1650</f>
        <v>4300</v>
      </c>
      <c r="AV6" s="77">
        <f>ВВ!BA7-1650</f>
        <v>4300</v>
      </c>
      <c r="AW6" s="77">
        <f>ВВ!BB7-1650</f>
        <v>4300</v>
      </c>
      <c r="AX6" s="77">
        <f>ВВ!BC7-1650</f>
        <v>4300</v>
      </c>
      <c r="AY6" s="77">
        <f>ВВ!BD7-1650</f>
        <v>4300</v>
      </c>
      <c r="AZ6" s="77">
        <f>ВВ!BE7-1650</f>
        <v>4300</v>
      </c>
      <c r="BA6" s="77">
        <f>ВВ!BF7-1650</f>
        <v>4300</v>
      </c>
      <c r="BB6" s="77">
        <f>ВВ!BG7-1650</f>
        <v>4300</v>
      </c>
      <c r="BC6" s="77">
        <f>ВВ!BH7-1650</f>
        <v>4300</v>
      </c>
      <c r="BD6" s="77">
        <f>ВВ!BI7-1650</f>
        <v>4300</v>
      </c>
      <c r="BE6" s="77">
        <f>ВВ!BJ7-1650</f>
        <v>4300</v>
      </c>
      <c r="BF6" s="77">
        <f>ВВ!BK7-1650</f>
        <v>4300</v>
      </c>
      <c r="BG6" s="77">
        <f>ВВ!BL7-1650</f>
        <v>4300</v>
      </c>
      <c r="BH6" s="77">
        <f>ВВ!BM7-1650</f>
        <v>4300</v>
      </c>
      <c r="BI6" s="77">
        <f>ВВ!BN7-1650</f>
        <v>4300</v>
      </c>
      <c r="BJ6" s="77">
        <f>ВВ!BO7-1650</f>
        <v>4300</v>
      </c>
      <c r="BK6" s="77">
        <f>ВВ!BP7-1650</f>
        <v>4600</v>
      </c>
      <c r="BL6" s="77">
        <f>ВВ!BQ7-1650</f>
        <v>4600</v>
      </c>
      <c r="BM6" s="77">
        <f>ВВ!BR7-1650</f>
        <v>4600</v>
      </c>
      <c r="BN6" s="77">
        <f>ВВ!BS7-1650</f>
        <v>4600</v>
      </c>
      <c r="BO6" s="77">
        <f>ВВ!BT7-1650</f>
        <v>10100</v>
      </c>
      <c r="BP6" s="77">
        <f>ВВ!BU7-1650</f>
        <v>10100</v>
      </c>
      <c r="BQ6" s="87">
        <f>ВВ!BV7-1650</f>
        <v>10100</v>
      </c>
      <c r="BR6" s="87">
        <f>ВВ!BW7-1650</f>
        <v>10100</v>
      </c>
      <c r="BS6" s="87">
        <f>ВВ!BX7-1650</f>
        <v>10100</v>
      </c>
      <c r="BT6" s="87">
        <f>ВВ!BY7-1650</f>
        <v>10100</v>
      </c>
      <c r="BU6" s="87">
        <f>ВВ!BZ7-1650</f>
        <v>10100</v>
      </c>
      <c r="BV6" s="77">
        <f>ВВ!CA7-1650</f>
        <v>10100</v>
      </c>
      <c r="BW6" s="77">
        <f>ВВ!CB7-1650</f>
        <v>10100</v>
      </c>
      <c r="BX6" s="77">
        <f>ВВ!CC7-1650</f>
        <v>10800</v>
      </c>
      <c r="BY6" s="232">
        <f>ВВ!CD7-1650</f>
        <v>10800</v>
      </c>
      <c r="BZ6" s="232">
        <f>ВВ!CE7-1650</f>
        <v>10800</v>
      </c>
      <c r="CA6" s="232">
        <f>ВВ!CF7-1650</f>
        <v>10800</v>
      </c>
      <c r="CB6" s="232">
        <f>ВВ!CG7-1650</f>
        <v>10800</v>
      </c>
      <c r="CC6" s="77">
        <f>ВВ!CH7-1650</f>
        <v>10800</v>
      </c>
      <c r="CD6" s="77">
        <f>ВВ!CI7-1650</f>
        <v>10800</v>
      </c>
      <c r="CE6" s="77">
        <f>ВВ!CJ7-1650</f>
        <v>10100</v>
      </c>
      <c r="CF6" s="87">
        <f>ВВ!CK7-1650</f>
        <v>10100</v>
      </c>
      <c r="CG6" s="87">
        <f>ВВ!CL7-1650</f>
        <v>10100</v>
      </c>
      <c r="CH6" s="87">
        <f>ВВ!CM7-1650</f>
        <v>10100</v>
      </c>
      <c r="CI6" s="87">
        <f>ВВ!CN7-1650</f>
        <v>10100</v>
      </c>
      <c r="CJ6" s="77">
        <f>ВВ!CO7-1650</f>
        <v>10100</v>
      </c>
      <c r="CK6" s="77">
        <f>ВВ!CP7-1650</f>
        <v>10100</v>
      </c>
      <c r="CL6" s="77">
        <f>ВВ!CQ7-1650</f>
        <v>10100</v>
      </c>
      <c r="CM6" s="77">
        <f>ВВ!CR7-1650</f>
        <v>10100</v>
      </c>
      <c r="CN6" s="77">
        <f>ВВ!CS7-1650</f>
        <v>10100</v>
      </c>
      <c r="CO6" s="77">
        <f>ВВ!CT7-1650</f>
        <v>10100</v>
      </c>
      <c r="CP6" s="77">
        <f>ВВ!CU7-1650</f>
        <v>10100</v>
      </c>
      <c r="CQ6" s="77">
        <f>ВВ!CV7-1650</f>
        <v>10100</v>
      </c>
      <c r="CR6" s="77">
        <f>ВВ!CW7-1650</f>
        <v>10100</v>
      </c>
      <c r="CS6" s="77">
        <f>ВВ!CX7-1650</f>
        <v>10100</v>
      </c>
      <c r="CT6" s="77">
        <f>ВВ!CY7-1650</f>
        <v>10100</v>
      </c>
      <c r="CU6" s="77">
        <f>ВВ!CZ7-1650</f>
        <v>10100</v>
      </c>
      <c r="CV6" s="77">
        <f>ВВ!DA7-1650</f>
        <v>10100</v>
      </c>
      <c r="CW6" s="77">
        <f>ВВ!DB7-1650</f>
        <v>10100</v>
      </c>
      <c r="CX6" s="77">
        <f>ВВ!DC7-1650</f>
        <v>10100</v>
      </c>
      <c r="CY6" s="77">
        <f>ВВ!DD7-1650</f>
        <v>10100</v>
      </c>
      <c r="CZ6" s="77">
        <f>ВВ!DE7-1650</f>
        <v>10100</v>
      </c>
      <c r="DA6" s="77">
        <f>ВВ!DF7-1650</f>
        <v>7000</v>
      </c>
      <c r="DB6" s="77">
        <f>ВВ!DG7-1650</f>
        <v>7000</v>
      </c>
      <c r="DC6" s="77">
        <f>ВВ!DH7-1650</f>
        <v>7000</v>
      </c>
      <c r="DD6" s="77">
        <f>ВВ!DI7-1650</f>
        <v>7000</v>
      </c>
      <c r="DE6" s="77">
        <f>ВВ!DJ7-1650</f>
        <v>7500</v>
      </c>
      <c r="DF6" s="77">
        <f>ВВ!DK7-1650</f>
        <v>7500</v>
      </c>
      <c r="DG6" s="77">
        <f>ВВ!DL7-1650</f>
        <v>7000</v>
      </c>
      <c r="DH6" s="77">
        <f>ВВ!DM7-1650</f>
        <v>7000</v>
      </c>
      <c r="DI6" s="77">
        <f>ВВ!DN7-1650</f>
        <v>7000</v>
      </c>
      <c r="DJ6" s="77">
        <f>ВВ!DO7-1650</f>
        <v>7000</v>
      </c>
      <c r="DK6" s="77">
        <f>ВВ!DP7-1650</f>
        <v>7000</v>
      </c>
      <c r="DL6" s="77">
        <f>ВВ!DQ7-1650</f>
        <v>7500</v>
      </c>
      <c r="DM6" s="77">
        <f>ВВ!DR7-1650</f>
        <v>7500</v>
      </c>
      <c r="DN6" s="77">
        <f>ВВ!DS7-1650</f>
        <v>7000</v>
      </c>
      <c r="DO6" s="77">
        <f>ВВ!DT7-1650</f>
        <v>7000</v>
      </c>
      <c r="DP6" s="77">
        <f>ВВ!DU7-1650</f>
        <v>7000</v>
      </c>
      <c r="DQ6" s="77">
        <f>ВВ!DV7-1650</f>
        <v>7000</v>
      </c>
      <c r="DR6" s="77">
        <f>ВВ!DW7-1650</f>
        <v>8000</v>
      </c>
      <c r="DS6" s="77">
        <f>ВВ!DX7-1650</f>
        <v>8000</v>
      </c>
      <c r="DT6" s="77">
        <f>ВВ!DY7-1650</f>
        <v>8000</v>
      </c>
      <c r="DU6" s="77">
        <f>ВВ!DZ7-1650</f>
        <v>7000</v>
      </c>
      <c r="DV6" s="77">
        <f>ВВ!EA7-1650</f>
        <v>7000</v>
      </c>
      <c r="DW6" s="77">
        <f>ВВ!EB7-1650</f>
        <v>7000</v>
      </c>
      <c r="DX6" s="77">
        <f>ВВ!EC7-1650</f>
        <v>7000</v>
      </c>
      <c r="DY6" s="77">
        <f>ВВ!ED7-1650</f>
        <v>7000</v>
      </c>
      <c r="DZ6" s="77">
        <f>ВВ!EE7-1650</f>
        <v>7500</v>
      </c>
      <c r="EA6" s="77">
        <f>ВВ!EF7-1650</f>
        <v>7500</v>
      </c>
      <c r="EB6" s="77">
        <f>ВВ!EG7-1650</f>
        <v>7000</v>
      </c>
      <c r="EC6" s="77">
        <f>ВВ!EH7-1650</f>
        <v>7000</v>
      </c>
      <c r="ED6" s="77">
        <f>ВВ!EI7-1650</f>
        <v>7000</v>
      </c>
      <c r="EE6" s="77">
        <f>ВВ!EJ7-1650</f>
        <v>7000</v>
      </c>
      <c r="EF6" s="77">
        <f>ВВ!EK7-1650</f>
        <v>7000</v>
      </c>
      <c r="EG6" s="77">
        <f>ВВ!EL7-1650</f>
        <v>7500</v>
      </c>
      <c r="EH6" s="77">
        <f>ВВ!EM7-1650</f>
        <v>7500</v>
      </c>
      <c r="EI6" s="77">
        <f>ВВ!EN7-1650</f>
        <v>7000</v>
      </c>
      <c r="EJ6" s="77">
        <f>ВВ!EO7-1650</f>
        <v>7000</v>
      </c>
      <c r="EK6" s="77">
        <f>ВВ!EP7-1650</f>
        <v>7000</v>
      </c>
      <c r="EL6" s="77">
        <f>ВВ!EQ7-1650</f>
        <v>7000</v>
      </c>
      <c r="EM6" s="77">
        <f>ВВ!ER7-1650</f>
        <v>7000</v>
      </c>
      <c r="EN6" s="77">
        <f>ВВ!ES7-1650</f>
        <v>7000</v>
      </c>
      <c r="EO6" s="77">
        <f>ВВ!ET7-1650</f>
        <v>7000</v>
      </c>
      <c r="EP6" s="77">
        <f>ВВ!EU7-1650</f>
        <v>6000</v>
      </c>
      <c r="EQ6" s="77">
        <f>ВВ!EV7-1650</f>
        <v>6000</v>
      </c>
      <c r="ER6" s="77">
        <f>ВВ!EW7-1650</f>
        <v>6000</v>
      </c>
      <c r="ES6" s="77">
        <f>ВВ!EX7-1650</f>
        <v>6000</v>
      </c>
      <c r="ET6" s="77">
        <f>ВВ!EY7-1650</f>
        <v>6000</v>
      </c>
      <c r="EU6" s="77">
        <f>ВВ!EZ7-1650</f>
        <v>6000</v>
      </c>
      <c r="EV6" s="77">
        <f>ВВ!FA7-1650</f>
        <v>6000</v>
      </c>
      <c r="EW6" s="77">
        <f>ВВ!FB7-1650</f>
        <v>5500</v>
      </c>
      <c r="EX6" s="77">
        <f>ВВ!FC7-1650</f>
        <v>5500</v>
      </c>
      <c r="EY6" s="77">
        <f>ВВ!FD7-1650</f>
        <v>5500</v>
      </c>
      <c r="EZ6" s="77">
        <f>ВВ!FE7-1650</f>
        <v>5500</v>
      </c>
      <c r="FA6" s="77">
        <f>ВВ!FF7-1650</f>
        <v>5500</v>
      </c>
      <c r="FB6" s="77">
        <f>ВВ!FG7-1650</f>
        <v>6000</v>
      </c>
      <c r="FC6" s="77">
        <f>ВВ!FH7-1650</f>
        <v>6000</v>
      </c>
      <c r="FD6" s="77">
        <f>ВВ!FI7-1650</f>
        <v>5500</v>
      </c>
      <c r="FE6" s="77">
        <f>ВВ!FJ7-1650</f>
        <v>5500</v>
      </c>
      <c r="FF6" s="77">
        <f>ВВ!FK7-1650</f>
        <v>5500</v>
      </c>
      <c r="FG6" s="77">
        <f>ВВ!FL7-1650</f>
        <v>5500</v>
      </c>
      <c r="FH6" s="77">
        <f>ВВ!FM7-1650</f>
        <v>5500</v>
      </c>
      <c r="FI6" s="77">
        <f>ВВ!FN7-1650</f>
        <v>6000</v>
      </c>
      <c r="FJ6" s="77">
        <f>ВВ!FO7-1650</f>
        <v>6000</v>
      </c>
      <c r="FK6" s="77">
        <f>ВВ!FP7-1650</f>
        <v>5500</v>
      </c>
      <c r="FL6" s="77">
        <f>ВВ!FQ7-1650</f>
        <v>5500</v>
      </c>
      <c r="FM6" s="77">
        <f>ВВ!FR7-1650</f>
        <v>5500</v>
      </c>
      <c r="FN6" s="77">
        <f>ВВ!FS7-1650</f>
        <v>5500</v>
      </c>
      <c r="FO6" s="77">
        <f>ВВ!FT7-1650</f>
        <v>5500</v>
      </c>
      <c r="FP6" s="77">
        <f>ВВ!FU7-1650</f>
        <v>6000</v>
      </c>
      <c r="FQ6" s="77">
        <f>ВВ!FV7-1650</f>
        <v>6000</v>
      </c>
      <c r="FR6" s="77">
        <f>ВВ!FW7-1650</f>
        <v>6000</v>
      </c>
      <c r="FS6" s="77">
        <f>ВВ!FX7-1650</f>
        <v>6000</v>
      </c>
      <c r="FT6" s="77">
        <f>ВВ!FY7-1650</f>
        <v>6000</v>
      </c>
      <c r="FU6" s="77">
        <f>ВВ!FZ7-1650</f>
        <v>6000</v>
      </c>
      <c r="FV6" s="77">
        <f>ВВ!GA7-1650</f>
        <v>6000</v>
      </c>
      <c r="FW6" s="77">
        <f>ВВ!GB7-1650</f>
        <v>6000</v>
      </c>
      <c r="FX6" s="77">
        <f>ВВ!GC7-1650</f>
        <v>6000</v>
      </c>
      <c r="FY6" s="77">
        <f>ВВ!GD7-1650</f>
        <v>6000</v>
      </c>
      <c r="FZ6" s="77">
        <f>ВВ!GE7-1650</f>
        <v>6000</v>
      </c>
      <c r="GA6" s="77">
        <f>ВВ!GF7-1650</f>
        <v>6000</v>
      </c>
      <c r="GB6" s="232">
        <f>ВВ!GG7-1650</f>
        <v>6000</v>
      </c>
      <c r="GC6" s="232">
        <f>ВВ!GH7-1650</f>
        <v>6000</v>
      </c>
      <c r="GD6" s="232">
        <f>ВВ!GI7-1650</f>
        <v>6000</v>
      </c>
      <c r="GE6" s="232">
        <f>ВВ!GJ7-1650</f>
        <v>6000</v>
      </c>
      <c r="GF6" s="232">
        <f>ВВ!GK7-1650</f>
        <v>5200</v>
      </c>
      <c r="GG6" s="232">
        <f>ВВ!GL7-1650</f>
        <v>5200</v>
      </c>
      <c r="GH6" s="232">
        <f>ВВ!GM7-1650</f>
        <v>5200</v>
      </c>
      <c r="GI6" s="232">
        <f>ВВ!GN7-1650</f>
        <v>5200</v>
      </c>
      <c r="GJ6" s="232">
        <f>ВВ!GO7-1650</f>
        <v>5200</v>
      </c>
      <c r="GK6" s="232">
        <f>ВВ!GP7-1650</f>
        <v>5500</v>
      </c>
      <c r="GL6" s="232">
        <f>ВВ!GQ7-1650</f>
        <v>5500</v>
      </c>
      <c r="GM6" s="232">
        <f>ВВ!GR7-1650</f>
        <v>5200</v>
      </c>
      <c r="GN6" s="232">
        <f>ВВ!GS7-1650</f>
        <v>5200</v>
      </c>
      <c r="GO6" s="232">
        <f>ВВ!GT7-1650</f>
        <v>5200</v>
      </c>
      <c r="GP6" s="232">
        <f>ВВ!GU7-1650</f>
        <v>5200</v>
      </c>
      <c r="GQ6" s="232">
        <f>ВВ!GV7-1650</f>
        <v>5200</v>
      </c>
      <c r="GR6" s="232">
        <f>ВВ!GW7-1650</f>
        <v>5200</v>
      </c>
      <c r="GS6" s="232">
        <f>ВВ!GX7-1650</f>
        <v>5200</v>
      </c>
      <c r="GT6" s="232">
        <f>ВВ!GY7-1650</f>
        <v>4900</v>
      </c>
      <c r="GU6" s="232">
        <f>ВВ!GZ7-1650</f>
        <v>4900</v>
      </c>
      <c r="GV6" s="232">
        <f>ВВ!HA7-1650</f>
        <v>4900</v>
      </c>
      <c r="GW6" s="232">
        <f>ВВ!HB7-1650</f>
        <v>4900</v>
      </c>
      <c r="GX6" s="232">
        <f>ВВ!HC7-1650</f>
        <v>4900</v>
      </c>
      <c r="GY6" s="232">
        <f>ВВ!HD7-1650</f>
        <v>5200</v>
      </c>
      <c r="GZ6" s="232">
        <f>ВВ!HE7-1650</f>
        <v>5200</v>
      </c>
      <c r="HA6" s="232">
        <f>ВВ!HF7-1650</f>
        <v>4900</v>
      </c>
      <c r="HB6" s="232">
        <f>ВВ!HG7-1650</f>
        <v>4900</v>
      </c>
      <c r="HC6" s="232">
        <f>ВВ!HH7-1650</f>
        <v>5200</v>
      </c>
      <c r="HD6" s="232">
        <f>ВВ!HI7-1650</f>
        <v>5200</v>
      </c>
      <c r="HE6" s="232">
        <f>ВВ!HJ7-1650</f>
        <v>5200</v>
      </c>
      <c r="HF6" s="232">
        <f>ВВ!HK7-1650</f>
        <v>5200</v>
      </c>
      <c r="HG6" s="232">
        <f>ВВ!HL7-1650</f>
        <v>5200</v>
      </c>
      <c r="HH6" s="232">
        <f>ВВ!HM7-1650</f>
        <v>4900</v>
      </c>
      <c r="HI6" s="232">
        <f>ВВ!HN7-1650</f>
        <v>4900</v>
      </c>
      <c r="HJ6" s="232">
        <f>ВВ!HO7-1650</f>
        <v>4900</v>
      </c>
      <c r="HK6" s="232">
        <f>ВВ!HP7-1650</f>
        <v>4900</v>
      </c>
      <c r="HL6" s="232">
        <f>ВВ!HQ7-1650</f>
        <v>4900</v>
      </c>
      <c r="HM6" s="232">
        <f>ВВ!HR7-1650</f>
        <v>4900</v>
      </c>
      <c r="HN6" s="232">
        <f>ВВ!HS7-1650</f>
        <v>4900</v>
      </c>
      <c r="HO6" s="232">
        <f>ВВ!HT7-1650</f>
        <v>4300</v>
      </c>
      <c r="HP6" s="232">
        <f>ВВ!HU7-1650</f>
        <v>4300</v>
      </c>
      <c r="HQ6" s="232">
        <f>ВВ!HV7-1650</f>
        <v>4300</v>
      </c>
      <c r="HR6" s="232">
        <f>ВВ!HW7-1650</f>
        <v>4300</v>
      </c>
      <c r="HS6" s="232">
        <f>ВВ!HX7-1650</f>
        <v>4300</v>
      </c>
      <c r="HT6" s="232">
        <f>ВВ!HY7-1650</f>
        <v>4300</v>
      </c>
      <c r="HU6" s="232">
        <f>ВВ!HZ7-1650</f>
        <v>4300</v>
      </c>
      <c r="HV6" s="232">
        <f>ВВ!IA7-1650</f>
        <v>4300</v>
      </c>
      <c r="HW6" s="232">
        <f>ВВ!IB7-1650</f>
        <v>4300</v>
      </c>
      <c r="HX6" s="232">
        <f>ВВ!IC7-1650</f>
        <v>4300</v>
      </c>
      <c r="HY6" s="232">
        <f>ВВ!ID7-1650</f>
        <v>4300</v>
      </c>
      <c r="HZ6" s="232">
        <f>ВВ!IE7-1650</f>
        <v>4300</v>
      </c>
      <c r="IA6" s="232">
        <f>ВВ!IF7-1650</f>
        <v>4300</v>
      </c>
      <c r="IB6" s="232">
        <f>ВВ!IG7-1650</f>
        <v>4300</v>
      </c>
      <c r="IC6" s="232">
        <f>ВВ!IH7-1650</f>
        <v>4300</v>
      </c>
      <c r="ID6" s="232">
        <f>ВВ!II7-1650</f>
        <v>4300</v>
      </c>
      <c r="IE6" s="232">
        <f>ВВ!IJ7-1650</f>
        <v>4300</v>
      </c>
      <c r="IF6" s="232">
        <f>ВВ!IK7-1650</f>
        <v>4300</v>
      </c>
      <c r="IG6" s="232">
        <f>ВВ!IL7-1650</f>
        <v>4300</v>
      </c>
      <c r="IH6" s="232">
        <f>ВВ!IM7-1650</f>
        <v>4300</v>
      </c>
      <c r="II6" s="232">
        <f>ВВ!IN7-1650</f>
        <v>4300</v>
      </c>
      <c r="IJ6" s="232">
        <f>ВВ!IO7-1650</f>
        <v>4300</v>
      </c>
      <c r="IK6" s="232">
        <f>ВВ!IP7-1650</f>
        <v>4300</v>
      </c>
      <c r="IL6" s="232">
        <f>ВВ!IQ7-1650</f>
        <v>4300</v>
      </c>
      <c r="IM6" s="232">
        <f>ВВ!IR7-1650</f>
        <v>4300</v>
      </c>
      <c r="IN6" s="232">
        <f>ВВ!IS7-1650</f>
        <v>4300</v>
      </c>
      <c r="IO6" s="232">
        <f>ВВ!IT7-1650</f>
        <v>4600</v>
      </c>
      <c r="IP6" s="232">
        <f>ВВ!IU7-1650</f>
        <v>4600</v>
      </c>
      <c r="IQ6" s="232">
        <f>ВВ!IV7-1650</f>
        <v>4300</v>
      </c>
      <c r="IR6" s="232">
        <f>ВВ!IW7-1650</f>
        <v>4300</v>
      </c>
      <c r="IS6" s="232">
        <f>ВВ!IX7-1650</f>
        <v>4300</v>
      </c>
      <c r="IT6" s="232">
        <f>ВВ!IY7-1650</f>
        <v>4300</v>
      </c>
      <c r="IU6" s="232">
        <f>ВВ!IZ7-1650</f>
        <v>4300</v>
      </c>
      <c r="IV6" s="232">
        <f>ВВ!JA7-1650</f>
        <v>5500</v>
      </c>
      <c r="IW6" s="232">
        <f>ВВ!JB7-1650</f>
        <v>5500</v>
      </c>
      <c r="IX6" s="232">
        <f>ВВ!JC7-1650</f>
        <v>5500</v>
      </c>
      <c r="IY6" s="232">
        <f>ВВ!JD7-1650</f>
        <v>5500</v>
      </c>
      <c r="IZ6" s="232">
        <f>ВВ!JE7-1650</f>
        <v>5500</v>
      </c>
      <c r="JA6" s="232">
        <f>ВВ!JF7-1650</f>
        <v>5500</v>
      </c>
      <c r="JB6" s="232">
        <f>ВВ!JG7-1650</f>
        <v>5500</v>
      </c>
      <c r="JC6" s="232">
        <f>ВВ!JH7-1650</f>
        <v>6000</v>
      </c>
      <c r="JD6" s="232">
        <f>ВВ!JI7-1650</f>
        <v>6000</v>
      </c>
      <c r="JE6" s="232">
        <f>ВВ!JJ7-1650</f>
        <v>6000</v>
      </c>
      <c r="JF6" s="232">
        <f>ВВ!JK7-1650</f>
        <v>6000</v>
      </c>
      <c r="JG6" s="232">
        <f>ВВ!JL7-1650</f>
        <v>6000</v>
      </c>
      <c r="JH6" s="232">
        <f>ВВ!JM7-1650</f>
        <v>6000</v>
      </c>
      <c r="JI6" s="232">
        <f>ВВ!JN7-1650</f>
        <v>6000</v>
      </c>
    </row>
    <row r="7" spans="1:269" s="73" customFormat="1" ht="15" customHeight="1" x14ac:dyDescent="0.2">
      <c r="A7" s="14" t="s">
        <v>5</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87"/>
      <c r="BR7" s="87"/>
      <c r="BS7" s="87"/>
      <c r="BT7" s="87"/>
      <c r="BU7" s="87"/>
      <c r="BV7" s="77"/>
      <c r="BW7" s="77"/>
      <c r="BX7" s="77"/>
      <c r="BY7" s="232"/>
      <c r="BZ7" s="232"/>
      <c r="CA7" s="232"/>
      <c r="CB7" s="232"/>
      <c r="CC7" s="77"/>
      <c r="CD7" s="77"/>
      <c r="CE7" s="77"/>
      <c r="CF7" s="87"/>
      <c r="CG7" s="87"/>
      <c r="CH7" s="87"/>
      <c r="CI7" s="8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232"/>
      <c r="GC7" s="232"/>
      <c r="GD7" s="232"/>
      <c r="GE7" s="232"/>
      <c r="GF7" s="232"/>
      <c r="GG7" s="232"/>
      <c r="GH7" s="232"/>
      <c r="GI7" s="232"/>
      <c r="GJ7" s="232"/>
      <c r="GK7" s="232"/>
      <c r="GL7" s="232"/>
      <c r="GM7" s="232"/>
      <c r="GN7" s="232"/>
      <c r="GO7" s="232"/>
      <c r="GP7" s="232"/>
      <c r="GQ7" s="232"/>
      <c r="GR7" s="232"/>
      <c r="GS7" s="232"/>
      <c r="GT7" s="232"/>
      <c r="GU7" s="232"/>
      <c r="GV7" s="232"/>
      <c r="GW7" s="232"/>
      <c r="GX7" s="232"/>
      <c r="GY7" s="232"/>
      <c r="GZ7" s="232"/>
      <c r="HA7" s="232"/>
      <c r="HB7" s="232"/>
      <c r="HC7" s="232"/>
      <c r="HD7" s="232"/>
      <c r="HE7" s="232"/>
      <c r="HF7" s="232"/>
      <c r="HG7" s="232"/>
      <c r="HH7" s="232"/>
      <c r="HI7" s="232"/>
      <c r="HJ7" s="232"/>
      <c r="HK7" s="232"/>
      <c r="HL7" s="232"/>
      <c r="HM7" s="232"/>
      <c r="HN7" s="232"/>
      <c r="HO7" s="232"/>
      <c r="HP7" s="232"/>
      <c r="HQ7" s="232"/>
      <c r="HR7" s="232"/>
      <c r="HS7" s="232"/>
      <c r="HT7" s="232"/>
      <c r="HU7" s="232"/>
      <c r="HV7" s="232"/>
      <c r="HW7" s="232"/>
      <c r="HX7" s="232"/>
      <c r="HY7" s="232"/>
      <c r="HZ7" s="232"/>
      <c r="IA7" s="232"/>
      <c r="IB7" s="232"/>
      <c r="IC7" s="232"/>
      <c r="ID7" s="232"/>
      <c r="IE7" s="232"/>
      <c r="IF7" s="232"/>
      <c r="IG7" s="232"/>
      <c r="IH7" s="232"/>
      <c r="II7" s="232"/>
      <c r="IJ7" s="232"/>
      <c r="IK7" s="232"/>
      <c r="IL7" s="232"/>
      <c r="IM7" s="232"/>
      <c r="IN7" s="232"/>
      <c r="IO7" s="232"/>
      <c r="IP7" s="232"/>
      <c r="IQ7" s="232"/>
      <c r="IR7" s="232"/>
      <c r="IS7" s="232"/>
      <c r="IT7" s="232"/>
      <c r="IU7" s="232"/>
      <c r="IV7" s="232"/>
      <c r="IW7" s="232"/>
      <c r="IX7" s="232"/>
      <c r="IY7" s="232"/>
      <c r="IZ7" s="232"/>
      <c r="JA7" s="232"/>
      <c r="JB7" s="232"/>
      <c r="JC7" s="232"/>
      <c r="JD7" s="232"/>
      <c r="JE7" s="232"/>
      <c r="JF7" s="232"/>
      <c r="JG7" s="232"/>
      <c r="JH7" s="232"/>
      <c r="JI7" s="232"/>
    </row>
    <row r="8" spans="1:269" s="73" customFormat="1" x14ac:dyDescent="0.2">
      <c r="A8" s="12">
        <v>1</v>
      </c>
      <c r="B8" s="77">
        <f>ВВ!G10-1650</f>
        <v>5600</v>
      </c>
      <c r="C8" s="77">
        <f>ВВ!H10-1650</f>
        <v>5600</v>
      </c>
      <c r="D8" s="77">
        <f>ВВ!I10-1650</f>
        <v>5600</v>
      </c>
      <c r="E8" s="77">
        <f>ВВ!J10-1650</f>
        <v>5600</v>
      </c>
      <c r="F8" s="77">
        <f>ВВ!K10-1650</f>
        <v>5300</v>
      </c>
      <c r="G8" s="77">
        <f>ВВ!L10-1650</f>
        <v>5300</v>
      </c>
      <c r="H8" s="77">
        <f>ВВ!M10-1650</f>
        <v>5300</v>
      </c>
      <c r="I8" s="77">
        <f>ВВ!N10-1650</f>
        <v>5300</v>
      </c>
      <c r="J8" s="77">
        <f>ВВ!O10-1650</f>
        <v>5300</v>
      </c>
      <c r="K8" s="77">
        <f>ВВ!P10-1650</f>
        <v>5300</v>
      </c>
      <c r="L8" s="77">
        <f>ВВ!Q10-1650</f>
        <v>5300</v>
      </c>
      <c r="M8" s="77">
        <f>ВВ!R10-1650</f>
        <v>5300</v>
      </c>
      <c r="N8" s="77">
        <f>ВВ!S10-1650</f>
        <v>5300</v>
      </c>
      <c r="O8" s="77">
        <f>ВВ!T10-1650</f>
        <v>5600</v>
      </c>
      <c r="P8" s="77">
        <f>ВВ!U10-1650</f>
        <v>7000</v>
      </c>
      <c r="Q8" s="77">
        <f>ВВ!V10-1650</f>
        <v>7000</v>
      </c>
      <c r="R8" s="77">
        <f>ВВ!W10-1650</f>
        <v>6200</v>
      </c>
      <c r="S8" s="77">
        <f>ВВ!X10-1650</f>
        <v>5300</v>
      </c>
      <c r="T8" s="77">
        <f>ВВ!Y10-1650</f>
        <v>5300</v>
      </c>
      <c r="U8" s="77">
        <f>ВВ!Z10-1650</f>
        <v>5300</v>
      </c>
      <c r="V8" s="77">
        <f>ВВ!AA10-1650</f>
        <v>5300</v>
      </c>
      <c r="W8" s="77">
        <f>ВВ!AB10-1650</f>
        <v>5300</v>
      </c>
      <c r="X8" s="77">
        <f>ВВ!AC10-1650</f>
        <v>5300</v>
      </c>
      <c r="Y8" s="77">
        <f>ВВ!AD10-1650</f>
        <v>6200</v>
      </c>
      <c r="Z8" s="77">
        <f>ВВ!AE10-1650</f>
        <v>6200</v>
      </c>
      <c r="AA8" s="77">
        <f>ВВ!AF10-1650</f>
        <v>5300</v>
      </c>
      <c r="AB8" s="77">
        <f>ВВ!AG10-1650</f>
        <v>5300</v>
      </c>
      <c r="AC8" s="77">
        <f>ВВ!AH10-1650</f>
        <v>5300</v>
      </c>
      <c r="AD8" s="77">
        <f>ВВ!AI10-1650</f>
        <v>5300</v>
      </c>
      <c r="AE8" s="77">
        <f>ВВ!AJ10-1650</f>
        <v>6500</v>
      </c>
      <c r="AF8" s="77">
        <f>ВВ!AK10-1650</f>
        <v>6500</v>
      </c>
      <c r="AG8" s="77">
        <f>ВВ!AL10-1650</f>
        <v>6500</v>
      </c>
      <c r="AH8" s="77">
        <f>ВВ!AM10-1650</f>
        <v>5600</v>
      </c>
      <c r="AI8" s="77">
        <f>ВВ!AN10-1650</f>
        <v>5600</v>
      </c>
      <c r="AJ8" s="77">
        <f>ВВ!AO10-1650</f>
        <v>5600</v>
      </c>
      <c r="AK8" s="77">
        <f>ВВ!AP10-1650</f>
        <v>5600</v>
      </c>
      <c r="AL8" s="77">
        <f>ВВ!AQ10-1650</f>
        <v>5600</v>
      </c>
      <c r="AM8" s="77">
        <f>ВВ!AR10-1650</f>
        <v>6200</v>
      </c>
      <c r="AN8" s="77">
        <f>ВВ!AS10-1650</f>
        <v>6200</v>
      </c>
      <c r="AO8" s="77">
        <f>ВВ!AT10-1650</f>
        <v>6200</v>
      </c>
      <c r="AP8" s="77">
        <f>ВВ!AU10-1650</f>
        <v>5300</v>
      </c>
      <c r="AQ8" s="77">
        <f>ВВ!AV10-1650</f>
        <v>5300</v>
      </c>
      <c r="AR8" s="77">
        <f>ВВ!AW10-1650</f>
        <v>5300</v>
      </c>
      <c r="AS8" s="77">
        <f>ВВ!AX10-1650</f>
        <v>5300</v>
      </c>
      <c r="AT8" s="77">
        <f>ВВ!AY10-1650</f>
        <v>5300</v>
      </c>
      <c r="AU8" s="77">
        <f>ВВ!AZ10-1650</f>
        <v>5300</v>
      </c>
      <c r="AV8" s="77">
        <f>ВВ!BA10-1650</f>
        <v>5300</v>
      </c>
      <c r="AW8" s="77">
        <f>ВВ!BB10-1650</f>
        <v>5300</v>
      </c>
      <c r="AX8" s="77">
        <f>ВВ!BC10-1650</f>
        <v>5300</v>
      </c>
      <c r="AY8" s="77">
        <f>ВВ!BD10-1650</f>
        <v>5300</v>
      </c>
      <c r="AZ8" s="77">
        <f>ВВ!BE10-1650</f>
        <v>5300</v>
      </c>
      <c r="BA8" s="77">
        <f>ВВ!BF10-1650</f>
        <v>5300</v>
      </c>
      <c r="BB8" s="77">
        <f>ВВ!BG10-1650</f>
        <v>5300</v>
      </c>
      <c r="BC8" s="77">
        <f>ВВ!BH10-1650</f>
        <v>5300</v>
      </c>
      <c r="BD8" s="77">
        <f>ВВ!BI10-1650</f>
        <v>5300</v>
      </c>
      <c r="BE8" s="77">
        <f>ВВ!BJ10-1650</f>
        <v>5300</v>
      </c>
      <c r="BF8" s="77">
        <f>ВВ!BK10-1650</f>
        <v>5300</v>
      </c>
      <c r="BG8" s="77">
        <f>ВВ!BL10-1650</f>
        <v>5300</v>
      </c>
      <c r="BH8" s="77">
        <f>ВВ!BM10-1650</f>
        <v>5300</v>
      </c>
      <c r="BI8" s="77">
        <f>ВВ!BN10-1650</f>
        <v>5300</v>
      </c>
      <c r="BJ8" s="77">
        <f>ВВ!BO10-1650</f>
        <v>5300</v>
      </c>
      <c r="BK8" s="77">
        <f>ВВ!BP10-1650</f>
        <v>5600</v>
      </c>
      <c r="BL8" s="77">
        <f>ВВ!BQ10-1650</f>
        <v>5600</v>
      </c>
      <c r="BM8" s="77">
        <f>ВВ!BR10-1650</f>
        <v>5600</v>
      </c>
      <c r="BN8" s="77">
        <f>ВВ!BS10-1650</f>
        <v>5600</v>
      </c>
      <c r="BO8" s="77">
        <f>ВВ!BT10-1650</f>
        <v>11100</v>
      </c>
      <c r="BP8" s="77">
        <f>ВВ!BU10-1650</f>
        <v>11100</v>
      </c>
      <c r="BQ8" s="87">
        <f>ВВ!BV10-1650</f>
        <v>11100</v>
      </c>
      <c r="BR8" s="87">
        <f>ВВ!BW10-1650</f>
        <v>11100</v>
      </c>
      <c r="BS8" s="87">
        <f>ВВ!BX10-1650</f>
        <v>11100</v>
      </c>
      <c r="BT8" s="87">
        <f>ВВ!BY10-1650</f>
        <v>11100</v>
      </c>
      <c r="BU8" s="87">
        <f>ВВ!BZ10-1650</f>
        <v>11100</v>
      </c>
      <c r="BV8" s="77">
        <f>ВВ!CA10-1650</f>
        <v>11100</v>
      </c>
      <c r="BW8" s="77">
        <f>ВВ!CB10-1650</f>
        <v>11100</v>
      </c>
      <c r="BX8" s="77">
        <f>ВВ!CC10-1650</f>
        <v>11800</v>
      </c>
      <c r="BY8" s="232">
        <f>ВВ!CD10-1650</f>
        <v>11800</v>
      </c>
      <c r="BZ8" s="232">
        <f>ВВ!CE10-1650</f>
        <v>11800</v>
      </c>
      <c r="CA8" s="232">
        <f>ВВ!CF10-1650</f>
        <v>11800</v>
      </c>
      <c r="CB8" s="232">
        <f>ВВ!CG10-1650</f>
        <v>11800</v>
      </c>
      <c r="CC8" s="77">
        <f>ВВ!CH10-1650</f>
        <v>11800</v>
      </c>
      <c r="CD8" s="77">
        <f>ВВ!CI10-1650</f>
        <v>11800</v>
      </c>
      <c r="CE8" s="77">
        <f>ВВ!CJ10-1650</f>
        <v>11100</v>
      </c>
      <c r="CF8" s="87">
        <f>ВВ!CK10-1650</f>
        <v>11100</v>
      </c>
      <c r="CG8" s="87">
        <f>ВВ!CL10-1650</f>
        <v>11100</v>
      </c>
      <c r="CH8" s="87">
        <f>ВВ!CM10-1650</f>
        <v>11100</v>
      </c>
      <c r="CI8" s="87">
        <f>ВВ!CN10-1650</f>
        <v>11100</v>
      </c>
      <c r="CJ8" s="77">
        <f>ВВ!CO10-1650</f>
        <v>11100</v>
      </c>
      <c r="CK8" s="77">
        <f>ВВ!CP10-1650</f>
        <v>11100</v>
      </c>
      <c r="CL8" s="77">
        <f>ВВ!CQ10-1650</f>
        <v>11100</v>
      </c>
      <c r="CM8" s="77">
        <f>ВВ!CR10-1650</f>
        <v>11100</v>
      </c>
      <c r="CN8" s="77">
        <f>ВВ!CS10-1650</f>
        <v>11100</v>
      </c>
      <c r="CO8" s="77">
        <f>ВВ!CT10-1650</f>
        <v>11100</v>
      </c>
      <c r="CP8" s="77">
        <f>ВВ!CU10-1650</f>
        <v>11100</v>
      </c>
      <c r="CQ8" s="77">
        <f>ВВ!CV10-1650</f>
        <v>11100</v>
      </c>
      <c r="CR8" s="77">
        <f>ВВ!CW10-1650</f>
        <v>11100</v>
      </c>
      <c r="CS8" s="77">
        <f>ВВ!CX10-1650</f>
        <v>11100</v>
      </c>
      <c r="CT8" s="77">
        <f>ВВ!CY10-1650</f>
        <v>11100</v>
      </c>
      <c r="CU8" s="77">
        <f>ВВ!CZ10-1650</f>
        <v>11100</v>
      </c>
      <c r="CV8" s="77">
        <f>ВВ!DA10-1650</f>
        <v>11100</v>
      </c>
      <c r="CW8" s="77">
        <f>ВВ!DB10-1650</f>
        <v>11100</v>
      </c>
      <c r="CX8" s="77">
        <f>ВВ!DC10-1650</f>
        <v>11100</v>
      </c>
      <c r="CY8" s="77">
        <f>ВВ!DD10-1650</f>
        <v>11100</v>
      </c>
      <c r="CZ8" s="77">
        <f>ВВ!DE10-1650</f>
        <v>11100</v>
      </c>
      <c r="DA8" s="77">
        <f>ВВ!DF10-1650</f>
        <v>8000</v>
      </c>
      <c r="DB8" s="77">
        <f>ВВ!DG10-1650</f>
        <v>8000</v>
      </c>
      <c r="DC8" s="77">
        <f>ВВ!DH10-1650</f>
        <v>8000</v>
      </c>
      <c r="DD8" s="77">
        <f>ВВ!DI10-1650</f>
        <v>8000</v>
      </c>
      <c r="DE8" s="77">
        <f>ВВ!DJ10-1650</f>
        <v>8500</v>
      </c>
      <c r="DF8" s="77">
        <f>ВВ!DK10-1650</f>
        <v>8500</v>
      </c>
      <c r="DG8" s="77">
        <f>ВВ!DL10-1650</f>
        <v>8000</v>
      </c>
      <c r="DH8" s="77">
        <f>ВВ!DM10-1650</f>
        <v>8000</v>
      </c>
      <c r="DI8" s="77">
        <f>ВВ!DN10-1650</f>
        <v>8000</v>
      </c>
      <c r="DJ8" s="77">
        <f>ВВ!DO10-1650</f>
        <v>8000</v>
      </c>
      <c r="DK8" s="77">
        <f>ВВ!DP10-1650</f>
        <v>8000</v>
      </c>
      <c r="DL8" s="77">
        <f>ВВ!DQ10-1650</f>
        <v>8500</v>
      </c>
      <c r="DM8" s="77">
        <f>ВВ!DR10-1650</f>
        <v>8500</v>
      </c>
      <c r="DN8" s="77">
        <f>ВВ!DS10-1650</f>
        <v>8000</v>
      </c>
      <c r="DO8" s="77">
        <f>ВВ!DT10-1650</f>
        <v>8000</v>
      </c>
      <c r="DP8" s="77">
        <f>ВВ!DU10-1650</f>
        <v>8000</v>
      </c>
      <c r="DQ8" s="77">
        <f>ВВ!DV10-1650</f>
        <v>8000</v>
      </c>
      <c r="DR8" s="77">
        <f>ВВ!DW10-1650</f>
        <v>9000</v>
      </c>
      <c r="DS8" s="77">
        <f>ВВ!DX10-1650</f>
        <v>9000</v>
      </c>
      <c r="DT8" s="77">
        <f>ВВ!DY10-1650</f>
        <v>9000</v>
      </c>
      <c r="DU8" s="77">
        <f>ВВ!DZ10-1650</f>
        <v>8000</v>
      </c>
      <c r="DV8" s="77">
        <f>ВВ!EA10-1650</f>
        <v>8000</v>
      </c>
      <c r="DW8" s="77">
        <f>ВВ!EB10-1650</f>
        <v>8000</v>
      </c>
      <c r="DX8" s="77">
        <f>ВВ!EC10-1650</f>
        <v>8000</v>
      </c>
      <c r="DY8" s="77">
        <f>ВВ!ED10-1650</f>
        <v>8000</v>
      </c>
      <c r="DZ8" s="77">
        <f>ВВ!EE10-1650</f>
        <v>8500</v>
      </c>
      <c r="EA8" s="77">
        <f>ВВ!EF10-1650</f>
        <v>8500</v>
      </c>
      <c r="EB8" s="77">
        <f>ВВ!EG10-1650</f>
        <v>8000</v>
      </c>
      <c r="EC8" s="77">
        <f>ВВ!EH10-1650</f>
        <v>8000</v>
      </c>
      <c r="ED8" s="77">
        <f>ВВ!EI10-1650</f>
        <v>8000</v>
      </c>
      <c r="EE8" s="77">
        <f>ВВ!EJ10-1650</f>
        <v>8000</v>
      </c>
      <c r="EF8" s="77">
        <f>ВВ!EK10-1650</f>
        <v>8000</v>
      </c>
      <c r="EG8" s="77">
        <f>ВВ!EL10-1650</f>
        <v>8500</v>
      </c>
      <c r="EH8" s="77">
        <f>ВВ!EM10-1650</f>
        <v>8500</v>
      </c>
      <c r="EI8" s="77">
        <f>ВВ!EN10-1650</f>
        <v>8000</v>
      </c>
      <c r="EJ8" s="77">
        <f>ВВ!EO10-1650</f>
        <v>8000</v>
      </c>
      <c r="EK8" s="77">
        <f>ВВ!EP10-1650</f>
        <v>8000</v>
      </c>
      <c r="EL8" s="77">
        <f>ВВ!EQ10-1650</f>
        <v>8000</v>
      </c>
      <c r="EM8" s="77">
        <f>ВВ!ER10-1650</f>
        <v>8000</v>
      </c>
      <c r="EN8" s="77">
        <f>ВВ!ES10-1650</f>
        <v>8000</v>
      </c>
      <c r="EO8" s="77">
        <f>ВВ!ET10-1650</f>
        <v>8000</v>
      </c>
      <c r="EP8" s="77">
        <f>ВВ!EU10-1650</f>
        <v>7000</v>
      </c>
      <c r="EQ8" s="77">
        <f>ВВ!EV10-1650</f>
        <v>7000</v>
      </c>
      <c r="ER8" s="77">
        <f>ВВ!EW10-1650</f>
        <v>7000</v>
      </c>
      <c r="ES8" s="77">
        <f>ВВ!EX10-1650</f>
        <v>7000</v>
      </c>
      <c r="ET8" s="77">
        <f>ВВ!EY10-1650</f>
        <v>7000</v>
      </c>
      <c r="EU8" s="77">
        <f>ВВ!EZ10-1650</f>
        <v>7000</v>
      </c>
      <c r="EV8" s="77">
        <f>ВВ!FA10-1650</f>
        <v>7000</v>
      </c>
      <c r="EW8" s="77">
        <f>ВВ!FB10-1650</f>
        <v>6500</v>
      </c>
      <c r="EX8" s="77">
        <f>ВВ!FC10-1650</f>
        <v>6500</v>
      </c>
      <c r="EY8" s="77">
        <f>ВВ!FD10-1650</f>
        <v>6500</v>
      </c>
      <c r="EZ8" s="77">
        <f>ВВ!FE10-1650</f>
        <v>6500</v>
      </c>
      <c r="FA8" s="77">
        <f>ВВ!FF10-1650</f>
        <v>6500</v>
      </c>
      <c r="FB8" s="77">
        <f>ВВ!FG10-1650</f>
        <v>7000</v>
      </c>
      <c r="FC8" s="77">
        <f>ВВ!FH10-1650</f>
        <v>7000</v>
      </c>
      <c r="FD8" s="77">
        <f>ВВ!FI10-1650</f>
        <v>6500</v>
      </c>
      <c r="FE8" s="77">
        <f>ВВ!FJ10-1650</f>
        <v>6500</v>
      </c>
      <c r="FF8" s="77">
        <f>ВВ!FK10-1650</f>
        <v>6500</v>
      </c>
      <c r="FG8" s="77">
        <f>ВВ!FL10-1650</f>
        <v>6500</v>
      </c>
      <c r="FH8" s="77">
        <f>ВВ!FM10-1650</f>
        <v>6500</v>
      </c>
      <c r="FI8" s="77">
        <f>ВВ!FN10-1650</f>
        <v>7000</v>
      </c>
      <c r="FJ8" s="77">
        <f>ВВ!FO10-1650</f>
        <v>7000</v>
      </c>
      <c r="FK8" s="77">
        <f>ВВ!FP10-1650</f>
        <v>6500</v>
      </c>
      <c r="FL8" s="77">
        <f>ВВ!FQ10-1650</f>
        <v>6500</v>
      </c>
      <c r="FM8" s="77">
        <f>ВВ!FR10-1650</f>
        <v>6500</v>
      </c>
      <c r="FN8" s="77">
        <f>ВВ!FS10-1650</f>
        <v>6500</v>
      </c>
      <c r="FO8" s="77">
        <f>ВВ!FT10-1650</f>
        <v>6500</v>
      </c>
      <c r="FP8" s="77">
        <f>ВВ!FU10-1650</f>
        <v>7000</v>
      </c>
      <c r="FQ8" s="77">
        <f>ВВ!FV10-1650</f>
        <v>7000</v>
      </c>
      <c r="FR8" s="77">
        <f>ВВ!FW10-1650</f>
        <v>7000</v>
      </c>
      <c r="FS8" s="77">
        <f>ВВ!FX10-1650</f>
        <v>7000</v>
      </c>
      <c r="FT8" s="77">
        <f>ВВ!FY10-1650</f>
        <v>7000</v>
      </c>
      <c r="FU8" s="77">
        <f>ВВ!FZ10-1650</f>
        <v>7000</v>
      </c>
      <c r="FV8" s="77">
        <f>ВВ!GA10-1650</f>
        <v>7000</v>
      </c>
      <c r="FW8" s="77">
        <f>ВВ!GB10-1650</f>
        <v>7000</v>
      </c>
      <c r="FX8" s="77">
        <f>ВВ!GC10-1650</f>
        <v>7000</v>
      </c>
      <c r="FY8" s="77">
        <f>ВВ!GD10-1650</f>
        <v>7000</v>
      </c>
      <c r="FZ8" s="77">
        <f>ВВ!GE10-1650</f>
        <v>7000</v>
      </c>
      <c r="GA8" s="77">
        <f>ВВ!GF10-1650</f>
        <v>7000</v>
      </c>
      <c r="GB8" s="232">
        <f>ВВ!GG10-1650</f>
        <v>7000</v>
      </c>
      <c r="GC8" s="232">
        <f>ВВ!GH10-1650</f>
        <v>7000</v>
      </c>
      <c r="GD8" s="232">
        <f>ВВ!GI10-1650</f>
        <v>7000</v>
      </c>
      <c r="GE8" s="232">
        <f>ВВ!GJ10-1650</f>
        <v>7000</v>
      </c>
      <c r="GF8" s="232">
        <f>ВВ!GK10-1650</f>
        <v>6200</v>
      </c>
      <c r="GG8" s="232">
        <f>ВВ!GL10-1650</f>
        <v>6200</v>
      </c>
      <c r="GH8" s="232">
        <f>ВВ!GM10-1650</f>
        <v>6200</v>
      </c>
      <c r="GI8" s="232">
        <f>ВВ!GN10-1650</f>
        <v>6200</v>
      </c>
      <c r="GJ8" s="232">
        <f>ВВ!GO10-1650</f>
        <v>6200</v>
      </c>
      <c r="GK8" s="232">
        <f>ВВ!GP10-1650</f>
        <v>6500</v>
      </c>
      <c r="GL8" s="232">
        <f>ВВ!GQ10-1650</f>
        <v>6500</v>
      </c>
      <c r="GM8" s="232">
        <f>ВВ!GR10-1650</f>
        <v>6200</v>
      </c>
      <c r="GN8" s="232">
        <f>ВВ!GS10-1650</f>
        <v>6200</v>
      </c>
      <c r="GO8" s="232">
        <f>ВВ!GT10-1650</f>
        <v>6200</v>
      </c>
      <c r="GP8" s="232">
        <f>ВВ!GU10-1650</f>
        <v>6200</v>
      </c>
      <c r="GQ8" s="232">
        <f>ВВ!GV10-1650</f>
        <v>6200</v>
      </c>
      <c r="GR8" s="232">
        <f>ВВ!GW10-1650</f>
        <v>6200</v>
      </c>
      <c r="GS8" s="232">
        <f>ВВ!GX10-1650</f>
        <v>6200</v>
      </c>
      <c r="GT8" s="232">
        <f>ВВ!GY10-1650</f>
        <v>5900</v>
      </c>
      <c r="GU8" s="232">
        <f>ВВ!GZ10-1650</f>
        <v>5900</v>
      </c>
      <c r="GV8" s="232">
        <f>ВВ!HA10-1650</f>
        <v>5900</v>
      </c>
      <c r="GW8" s="232">
        <f>ВВ!HB10-1650</f>
        <v>5900</v>
      </c>
      <c r="GX8" s="232">
        <f>ВВ!HC10-1650</f>
        <v>5900</v>
      </c>
      <c r="GY8" s="232">
        <f>ВВ!HD10-1650</f>
        <v>6200</v>
      </c>
      <c r="GZ8" s="232">
        <f>ВВ!HE10-1650</f>
        <v>6200</v>
      </c>
      <c r="HA8" s="232">
        <f>ВВ!HF10-1650</f>
        <v>5900</v>
      </c>
      <c r="HB8" s="232">
        <f>ВВ!HG10-1650</f>
        <v>5900</v>
      </c>
      <c r="HC8" s="232">
        <f>ВВ!HH10-1650</f>
        <v>6200</v>
      </c>
      <c r="HD8" s="232">
        <f>ВВ!HI10-1650</f>
        <v>6200</v>
      </c>
      <c r="HE8" s="232">
        <f>ВВ!HJ10-1650</f>
        <v>6200</v>
      </c>
      <c r="HF8" s="232">
        <f>ВВ!HK10-1650</f>
        <v>6200</v>
      </c>
      <c r="HG8" s="232">
        <f>ВВ!HL10-1650</f>
        <v>6200</v>
      </c>
      <c r="HH8" s="232">
        <f>ВВ!HM10-1650</f>
        <v>5900</v>
      </c>
      <c r="HI8" s="232">
        <f>ВВ!HN10-1650</f>
        <v>5900</v>
      </c>
      <c r="HJ8" s="232">
        <f>ВВ!HO10-1650</f>
        <v>5900</v>
      </c>
      <c r="HK8" s="232">
        <f>ВВ!HP10-1650</f>
        <v>5900</v>
      </c>
      <c r="HL8" s="232">
        <f>ВВ!HQ10-1650</f>
        <v>5900</v>
      </c>
      <c r="HM8" s="232">
        <f>ВВ!HR10-1650</f>
        <v>5900</v>
      </c>
      <c r="HN8" s="232">
        <f>ВВ!HS10-1650</f>
        <v>5900</v>
      </c>
      <c r="HO8" s="232">
        <f>ВВ!HT10-1650</f>
        <v>5300</v>
      </c>
      <c r="HP8" s="232">
        <f>ВВ!HU10-1650</f>
        <v>5300</v>
      </c>
      <c r="HQ8" s="232">
        <f>ВВ!HV10-1650</f>
        <v>5300</v>
      </c>
      <c r="HR8" s="232">
        <f>ВВ!HW10-1650</f>
        <v>5300</v>
      </c>
      <c r="HS8" s="232">
        <f>ВВ!HX10-1650</f>
        <v>5300</v>
      </c>
      <c r="HT8" s="232">
        <f>ВВ!HY10-1650</f>
        <v>5300</v>
      </c>
      <c r="HU8" s="232">
        <f>ВВ!HZ10-1650</f>
        <v>5300</v>
      </c>
      <c r="HV8" s="232">
        <f>ВВ!IA10-1650</f>
        <v>5300</v>
      </c>
      <c r="HW8" s="232">
        <f>ВВ!IB10-1650</f>
        <v>5300</v>
      </c>
      <c r="HX8" s="232">
        <f>ВВ!IC10-1650</f>
        <v>5300</v>
      </c>
      <c r="HY8" s="232">
        <f>ВВ!ID10-1650</f>
        <v>5300</v>
      </c>
      <c r="HZ8" s="232">
        <f>ВВ!IE10-1650</f>
        <v>5300</v>
      </c>
      <c r="IA8" s="232">
        <f>ВВ!IF10-1650</f>
        <v>5300</v>
      </c>
      <c r="IB8" s="232">
        <f>ВВ!IG10-1650</f>
        <v>5300</v>
      </c>
      <c r="IC8" s="232">
        <f>ВВ!IH10-1650</f>
        <v>5300</v>
      </c>
      <c r="ID8" s="232">
        <f>ВВ!II10-1650</f>
        <v>5300</v>
      </c>
      <c r="IE8" s="232">
        <f>ВВ!IJ10-1650</f>
        <v>5300</v>
      </c>
      <c r="IF8" s="232">
        <f>ВВ!IK10-1650</f>
        <v>5300</v>
      </c>
      <c r="IG8" s="232">
        <f>ВВ!IL10-1650</f>
        <v>5300</v>
      </c>
      <c r="IH8" s="232">
        <f>ВВ!IM10-1650</f>
        <v>5300</v>
      </c>
      <c r="II8" s="232">
        <f>ВВ!IN10-1650</f>
        <v>5300</v>
      </c>
      <c r="IJ8" s="232">
        <f>ВВ!IO10-1650</f>
        <v>5300</v>
      </c>
      <c r="IK8" s="232">
        <f>ВВ!IP10-1650</f>
        <v>5300</v>
      </c>
      <c r="IL8" s="232">
        <f>ВВ!IQ10-1650</f>
        <v>5300</v>
      </c>
      <c r="IM8" s="232">
        <f>ВВ!IR10-1650</f>
        <v>5300</v>
      </c>
      <c r="IN8" s="232">
        <f>ВВ!IS10-1650</f>
        <v>5300</v>
      </c>
      <c r="IO8" s="232">
        <f>ВВ!IT10-1650</f>
        <v>5600</v>
      </c>
      <c r="IP8" s="232">
        <f>ВВ!IU10-1650</f>
        <v>5600</v>
      </c>
      <c r="IQ8" s="232">
        <f>ВВ!IV10-1650</f>
        <v>5300</v>
      </c>
      <c r="IR8" s="232">
        <f>ВВ!IW10-1650</f>
        <v>5300</v>
      </c>
      <c r="IS8" s="232">
        <f>ВВ!IX10-1650</f>
        <v>5300</v>
      </c>
      <c r="IT8" s="232">
        <f>ВВ!IY10-1650</f>
        <v>5300</v>
      </c>
      <c r="IU8" s="232">
        <f>ВВ!IZ10-1650</f>
        <v>5300</v>
      </c>
      <c r="IV8" s="232">
        <f>ВВ!JA10-1650</f>
        <v>6500</v>
      </c>
      <c r="IW8" s="232">
        <f>ВВ!JB10-1650</f>
        <v>6500</v>
      </c>
      <c r="IX8" s="232">
        <f>ВВ!JC10-1650</f>
        <v>6500</v>
      </c>
      <c r="IY8" s="232">
        <f>ВВ!JD10-1650</f>
        <v>6500</v>
      </c>
      <c r="IZ8" s="232">
        <f>ВВ!JE10-1650</f>
        <v>6500</v>
      </c>
      <c r="JA8" s="232">
        <f>ВВ!JF10-1650</f>
        <v>6500</v>
      </c>
      <c r="JB8" s="232">
        <f>ВВ!JG10-1650</f>
        <v>6500</v>
      </c>
      <c r="JC8" s="232">
        <f>ВВ!JH10-1650</f>
        <v>7000</v>
      </c>
      <c r="JD8" s="232">
        <f>ВВ!JI10-1650</f>
        <v>7000</v>
      </c>
      <c r="JE8" s="232">
        <f>ВВ!JJ10-1650</f>
        <v>7000</v>
      </c>
      <c r="JF8" s="232">
        <f>ВВ!JK10-1650</f>
        <v>7000</v>
      </c>
      <c r="JG8" s="232">
        <f>ВВ!JL10-1650</f>
        <v>7000</v>
      </c>
      <c r="JH8" s="232">
        <f>ВВ!JM10-1650</f>
        <v>7000</v>
      </c>
      <c r="JI8" s="232">
        <f>ВВ!JN10-1650</f>
        <v>7000</v>
      </c>
    </row>
    <row r="9" spans="1:269" s="73" customFormat="1" x14ac:dyDescent="0.2">
      <c r="A9" s="14" t="s">
        <v>6</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88"/>
      <c r="BR9" s="88"/>
      <c r="BS9" s="88"/>
      <c r="BT9" s="88"/>
      <c r="BU9" s="88"/>
      <c r="BV9" s="78"/>
      <c r="BW9" s="78"/>
      <c r="BX9" s="78"/>
      <c r="BY9" s="233"/>
      <c r="BZ9" s="233"/>
      <c r="CA9" s="233"/>
      <c r="CB9" s="233"/>
      <c r="CC9" s="78"/>
      <c r="CD9" s="78"/>
      <c r="CE9" s="78"/>
      <c r="CF9" s="88"/>
      <c r="CG9" s="88"/>
      <c r="CH9" s="88"/>
      <c r="CI9" s="8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233"/>
      <c r="GC9" s="233"/>
      <c r="GD9" s="233"/>
      <c r="GE9" s="233"/>
      <c r="GF9" s="233"/>
      <c r="GG9" s="233"/>
      <c r="GH9" s="233"/>
      <c r="GI9" s="233"/>
      <c r="GJ9" s="233"/>
      <c r="GK9" s="233"/>
      <c r="GL9" s="233"/>
      <c r="GM9" s="233"/>
      <c r="GN9" s="233"/>
      <c r="GO9" s="233"/>
      <c r="GP9" s="233"/>
      <c r="GQ9" s="233"/>
      <c r="GR9" s="233"/>
      <c r="GS9" s="233"/>
      <c r="GT9" s="233"/>
      <c r="GU9" s="233"/>
      <c r="GV9" s="233"/>
      <c r="GW9" s="233"/>
      <c r="GX9" s="233"/>
      <c r="GY9" s="233"/>
      <c r="GZ9" s="233"/>
      <c r="HA9" s="233"/>
      <c r="HB9" s="233"/>
      <c r="HC9" s="233"/>
      <c r="HD9" s="233"/>
      <c r="HE9" s="233"/>
      <c r="HF9" s="233"/>
      <c r="HG9" s="233"/>
      <c r="HH9" s="233"/>
      <c r="HI9" s="233"/>
      <c r="HJ9" s="233"/>
      <c r="HK9" s="233"/>
      <c r="HL9" s="233"/>
      <c r="HM9" s="233"/>
      <c r="HN9" s="233"/>
      <c r="HO9" s="233"/>
      <c r="HP9" s="233"/>
      <c r="HQ9" s="233"/>
      <c r="HR9" s="233"/>
      <c r="HS9" s="233"/>
      <c r="HT9" s="233"/>
      <c r="HU9" s="233"/>
      <c r="HV9" s="233"/>
      <c r="HW9" s="233"/>
      <c r="HX9" s="233"/>
      <c r="HY9" s="233"/>
      <c r="HZ9" s="233"/>
      <c r="IA9" s="233"/>
      <c r="IB9" s="233"/>
      <c r="IC9" s="233"/>
      <c r="ID9" s="233"/>
      <c r="IE9" s="233"/>
      <c r="IF9" s="233"/>
      <c r="IG9" s="233"/>
      <c r="IH9" s="233"/>
      <c r="II9" s="233"/>
      <c r="IJ9" s="233"/>
      <c r="IK9" s="233"/>
      <c r="IL9" s="233"/>
      <c r="IM9" s="233"/>
      <c r="IN9" s="233"/>
      <c r="IO9" s="233"/>
      <c r="IP9" s="233"/>
      <c r="IQ9" s="233"/>
      <c r="IR9" s="233"/>
      <c r="IS9" s="233"/>
      <c r="IT9" s="233"/>
      <c r="IU9" s="233"/>
      <c r="IV9" s="233"/>
      <c r="IW9" s="233"/>
      <c r="IX9" s="233"/>
      <c r="IY9" s="233"/>
      <c r="IZ9" s="233"/>
      <c r="JA9" s="233"/>
      <c r="JB9" s="233"/>
      <c r="JC9" s="233"/>
      <c r="JD9" s="233"/>
      <c r="JE9" s="233"/>
      <c r="JF9" s="233"/>
      <c r="JG9" s="233"/>
      <c r="JH9" s="233"/>
      <c r="JI9" s="233"/>
    </row>
    <row r="10" spans="1:269" s="73" customFormat="1" x14ac:dyDescent="0.2">
      <c r="A10" s="76">
        <v>1</v>
      </c>
      <c r="B10" s="77">
        <f>ВВ!G13-1650</f>
        <v>8100</v>
      </c>
      <c r="C10" s="77">
        <f>ВВ!H13-1650</f>
        <v>8100</v>
      </c>
      <c r="D10" s="77">
        <f>ВВ!I13-1650</f>
        <v>8100</v>
      </c>
      <c r="E10" s="77">
        <f>ВВ!J13-1650</f>
        <v>8100</v>
      </c>
      <c r="F10" s="77">
        <f>ВВ!K13-1650</f>
        <v>7800</v>
      </c>
      <c r="G10" s="77">
        <f>ВВ!L13-1650</f>
        <v>7800</v>
      </c>
      <c r="H10" s="77">
        <f>ВВ!M13-1650</f>
        <v>7800</v>
      </c>
      <c r="I10" s="77">
        <f>ВВ!N13-1650</f>
        <v>7800</v>
      </c>
      <c r="J10" s="77">
        <f>ВВ!O13-1650</f>
        <v>7800</v>
      </c>
      <c r="K10" s="77">
        <f>ВВ!P13-1650</f>
        <v>7800</v>
      </c>
      <c r="L10" s="77">
        <f>ВВ!Q13-1650</f>
        <v>7800</v>
      </c>
      <c r="M10" s="77">
        <f>ВВ!R13-1650</f>
        <v>7800</v>
      </c>
      <c r="N10" s="77">
        <f>ВВ!S13-1650</f>
        <v>7800</v>
      </c>
      <c r="O10" s="77">
        <f>ВВ!T13-1650</f>
        <v>8100</v>
      </c>
      <c r="P10" s="77">
        <f>ВВ!U13-1650</f>
        <v>9500</v>
      </c>
      <c r="Q10" s="77">
        <f>ВВ!V13-1650</f>
        <v>9500</v>
      </c>
      <c r="R10" s="77">
        <f>ВВ!W13-1650</f>
        <v>8700</v>
      </c>
      <c r="S10" s="77">
        <f>ВВ!X13-1650</f>
        <v>7800</v>
      </c>
      <c r="T10" s="77">
        <f>ВВ!Y13-1650</f>
        <v>7800</v>
      </c>
      <c r="U10" s="77">
        <f>ВВ!Z13-1650</f>
        <v>7800</v>
      </c>
      <c r="V10" s="77">
        <f>ВВ!AA13-1650</f>
        <v>7800</v>
      </c>
      <c r="W10" s="77">
        <f>ВВ!AB13-1650</f>
        <v>7800</v>
      </c>
      <c r="X10" s="77">
        <f>ВВ!AC13-1650</f>
        <v>7800</v>
      </c>
      <c r="Y10" s="77">
        <f>ВВ!AD13-1650</f>
        <v>8700</v>
      </c>
      <c r="Z10" s="77">
        <f>ВВ!AE13-1650</f>
        <v>8700</v>
      </c>
      <c r="AA10" s="77">
        <f>ВВ!AF13-1650</f>
        <v>7800</v>
      </c>
      <c r="AB10" s="77">
        <f>ВВ!AG13-1650</f>
        <v>7800</v>
      </c>
      <c r="AC10" s="77">
        <f>ВВ!AH13-1650</f>
        <v>7800</v>
      </c>
      <c r="AD10" s="77">
        <f>ВВ!AI13-1650</f>
        <v>7800</v>
      </c>
      <c r="AE10" s="77">
        <f>ВВ!AJ13-1650</f>
        <v>9000</v>
      </c>
      <c r="AF10" s="77">
        <f>ВВ!AK13-1650</f>
        <v>9000</v>
      </c>
      <c r="AG10" s="77">
        <f>ВВ!AL13-1650</f>
        <v>9000</v>
      </c>
      <c r="AH10" s="77">
        <f>ВВ!AM13-1650</f>
        <v>8100</v>
      </c>
      <c r="AI10" s="77">
        <f>ВВ!AN13-1650</f>
        <v>8100</v>
      </c>
      <c r="AJ10" s="77">
        <f>ВВ!AO13-1650</f>
        <v>8100</v>
      </c>
      <c r="AK10" s="77">
        <f>ВВ!AP13-1650</f>
        <v>8100</v>
      </c>
      <c r="AL10" s="77">
        <f>ВВ!AQ13-1650</f>
        <v>8100</v>
      </c>
      <c r="AM10" s="77">
        <f>ВВ!AR13-1650</f>
        <v>8700</v>
      </c>
      <c r="AN10" s="77">
        <f>ВВ!AS13-1650</f>
        <v>8700</v>
      </c>
      <c r="AO10" s="77">
        <f>ВВ!AT13-1650</f>
        <v>8700</v>
      </c>
      <c r="AP10" s="77">
        <f>ВВ!AU13-1650</f>
        <v>7800</v>
      </c>
      <c r="AQ10" s="77">
        <f>ВВ!AV13-1650</f>
        <v>7800</v>
      </c>
      <c r="AR10" s="77">
        <f>ВВ!AW13-1650</f>
        <v>7800</v>
      </c>
      <c r="AS10" s="77">
        <f>ВВ!AX13-1650</f>
        <v>7800</v>
      </c>
      <c r="AT10" s="77">
        <f>ВВ!AY13-1650</f>
        <v>7800</v>
      </c>
      <c r="AU10" s="77">
        <f>ВВ!AZ13-1650</f>
        <v>7800</v>
      </c>
      <c r="AV10" s="77">
        <f>ВВ!BA13-1650</f>
        <v>7800</v>
      </c>
      <c r="AW10" s="77">
        <f>ВВ!BB13-1650</f>
        <v>7800</v>
      </c>
      <c r="AX10" s="77">
        <f>ВВ!BC13-1650</f>
        <v>7800</v>
      </c>
      <c r="AY10" s="77">
        <f>ВВ!BD13-1650</f>
        <v>7800</v>
      </c>
      <c r="AZ10" s="77">
        <f>ВВ!BE13-1650</f>
        <v>7800</v>
      </c>
      <c r="BA10" s="77">
        <f>ВВ!BF13-1650</f>
        <v>7800</v>
      </c>
      <c r="BB10" s="77">
        <f>ВВ!BG13-1650</f>
        <v>7800</v>
      </c>
      <c r="BC10" s="77">
        <f>ВВ!BH13-1650</f>
        <v>7800</v>
      </c>
      <c r="BD10" s="77">
        <f>ВВ!BI13-1650</f>
        <v>7800</v>
      </c>
      <c r="BE10" s="77">
        <f>ВВ!BJ13-1650</f>
        <v>7800</v>
      </c>
      <c r="BF10" s="77">
        <f>ВВ!BK13-1650</f>
        <v>7800</v>
      </c>
      <c r="BG10" s="77">
        <f>ВВ!BL13-1650</f>
        <v>7800</v>
      </c>
      <c r="BH10" s="77">
        <f>ВВ!BM13-1650</f>
        <v>7800</v>
      </c>
      <c r="BI10" s="77">
        <f>ВВ!BN13-1650</f>
        <v>7800</v>
      </c>
      <c r="BJ10" s="77">
        <f>ВВ!BO13-1650</f>
        <v>7800</v>
      </c>
      <c r="BK10" s="77">
        <f>ВВ!BP13-1650</f>
        <v>8100</v>
      </c>
      <c r="BL10" s="77">
        <f>ВВ!BQ13-1650</f>
        <v>8100</v>
      </c>
      <c r="BM10" s="77">
        <f>ВВ!BR13-1650</f>
        <v>8100</v>
      </c>
      <c r="BN10" s="77">
        <f>ВВ!BS13-1650</f>
        <v>8100</v>
      </c>
      <c r="BO10" s="77">
        <f>ВВ!BT13-1650</f>
        <v>13600</v>
      </c>
      <c r="BP10" s="77">
        <f>ВВ!BU13-1650</f>
        <v>13600</v>
      </c>
      <c r="BQ10" s="87">
        <f>ВВ!BV13-1650</f>
        <v>13600</v>
      </c>
      <c r="BR10" s="87">
        <f>ВВ!BW13-1650</f>
        <v>13600</v>
      </c>
      <c r="BS10" s="87">
        <f>ВВ!BX13-1650</f>
        <v>13600</v>
      </c>
      <c r="BT10" s="87">
        <f>ВВ!BY13-1650</f>
        <v>13600</v>
      </c>
      <c r="BU10" s="87">
        <f>ВВ!BZ13-1650</f>
        <v>13600</v>
      </c>
      <c r="BV10" s="77">
        <f>ВВ!CA13-1650</f>
        <v>13600</v>
      </c>
      <c r="BW10" s="77">
        <f>ВВ!CB13-1650</f>
        <v>13600</v>
      </c>
      <c r="BX10" s="77">
        <f>ВВ!CC13-1650</f>
        <v>14300</v>
      </c>
      <c r="BY10" s="232">
        <f>ВВ!CD13-1650</f>
        <v>14300</v>
      </c>
      <c r="BZ10" s="232">
        <f>ВВ!CE13-1650</f>
        <v>14300</v>
      </c>
      <c r="CA10" s="232">
        <f>ВВ!CF13-1650</f>
        <v>14300</v>
      </c>
      <c r="CB10" s="232">
        <f>ВВ!CG13-1650</f>
        <v>14300</v>
      </c>
      <c r="CC10" s="77">
        <f>ВВ!CH13-1650</f>
        <v>14300</v>
      </c>
      <c r="CD10" s="77">
        <f>ВВ!CI13-1650</f>
        <v>14300</v>
      </c>
      <c r="CE10" s="77">
        <f>ВВ!CJ13-1650</f>
        <v>13600</v>
      </c>
      <c r="CF10" s="87">
        <f>ВВ!CK13-1650</f>
        <v>13600</v>
      </c>
      <c r="CG10" s="87">
        <f>ВВ!CL13-1650</f>
        <v>13600</v>
      </c>
      <c r="CH10" s="87">
        <f>ВВ!CM13-1650</f>
        <v>13600</v>
      </c>
      <c r="CI10" s="87">
        <f>ВВ!CN13-1650</f>
        <v>13600</v>
      </c>
      <c r="CJ10" s="77">
        <f>ВВ!CO13-1650</f>
        <v>13600</v>
      </c>
      <c r="CK10" s="77">
        <f>ВВ!CP13-1650</f>
        <v>13600</v>
      </c>
      <c r="CL10" s="77">
        <f>ВВ!CQ13-1650</f>
        <v>13600</v>
      </c>
      <c r="CM10" s="77">
        <f>ВВ!CR13-1650</f>
        <v>13600</v>
      </c>
      <c r="CN10" s="77">
        <f>ВВ!CS13-1650</f>
        <v>13600</v>
      </c>
      <c r="CO10" s="77">
        <f>ВВ!CT13-1650</f>
        <v>13600</v>
      </c>
      <c r="CP10" s="77">
        <f>ВВ!CU13-1650</f>
        <v>13600</v>
      </c>
      <c r="CQ10" s="77">
        <f>ВВ!CV13-1650</f>
        <v>13600</v>
      </c>
      <c r="CR10" s="77">
        <f>ВВ!CW13-1650</f>
        <v>13600</v>
      </c>
      <c r="CS10" s="77">
        <f>ВВ!CX13-1650</f>
        <v>13600</v>
      </c>
      <c r="CT10" s="77">
        <f>ВВ!CY13-1650</f>
        <v>13600</v>
      </c>
      <c r="CU10" s="77">
        <f>ВВ!CZ13-1650</f>
        <v>13600</v>
      </c>
      <c r="CV10" s="77">
        <f>ВВ!DA13-1650</f>
        <v>13600</v>
      </c>
      <c r="CW10" s="77">
        <f>ВВ!DB13-1650</f>
        <v>13600</v>
      </c>
      <c r="CX10" s="77">
        <f>ВВ!DC13-1650</f>
        <v>13600</v>
      </c>
      <c r="CY10" s="77">
        <f>ВВ!DD13-1650</f>
        <v>13600</v>
      </c>
      <c r="CZ10" s="77">
        <f>ВВ!DE13-1650</f>
        <v>13600</v>
      </c>
      <c r="DA10" s="77">
        <f>ВВ!DF13-1650</f>
        <v>10500</v>
      </c>
      <c r="DB10" s="77">
        <f>ВВ!DG13-1650</f>
        <v>10500</v>
      </c>
      <c r="DC10" s="77">
        <f>ВВ!DH13-1650</f>
        <v>10500</v>
      </c>
      <c r="DD10" s="77">
        <f>ВВ!DI13-1650</f>
        <v>10500</v>
      </c>
      <c r="DE10" s="77">
        <f>ВВ!DJ13-1650</f>
        <v>11000</v>
      </c>
      <c r="DF10" s="77">
        <f>ВВ!DK13-1650</f>
        <v>11000</v>
      </c>
      <c r="DG10" s="77">
        <f>ВВ!DL13-1650</f>
        <v>10500</v>
      </c>
      <c r="DH10" s="77">
        <f>ВВ!DM13-1650</f>
        <v>10500</v>
      </c>
      <c r="DI10" s="77">
        <f>ВВ!DN13-1650</f>
        <v>10500</v>
      </c>
      <c r="DJ10" s="77">
        <f>ВВ!DO13-1650</f>
        <v>10500</v>
      </c>
      <c r="DK10" s="77">
        <f>ВВ!DP13-1650</f>
        <v>10500</v>
      </c>
      <c r="DL10" s="77">
        <f>ВВ!DQ13-1650</f>
        <v>11000</v>
      </c>
      <c r="DM10" s="77">
        <f>ВВ!DR13-1650</f>
        <v>11000</v>
      </c>
      <c r="DN10" s="77">
        <f>ВВ!DS13-1650</f>
        <v>10500</v>
      </c>
      <c r="DO10" s="77">
        <f>ВВ!DT13-1650</f>
        <v>10500</v>
      </c>
      <c r="DP10" s="77">
        <f>ВВ!DU13-1650</f>
        <v>10500</v>
      </c>
      <c r="DQ10" s="77">
        <f>ВВ!DV13-1650</f>
        <v>10500</v>
      </c>
      <c r="DR10" s="77">
        <f>ВВ!DW13-1650</f>
        <v>11500</v>
      </c>
      <c r="DS10" s="77">
        <f>ВВ!DX13-1650</f>
        <v>11500</v>
      </c>
      <c r="DT10" s="77">
        <f>ВВ!DY13-1650</f>
        <v>11500</v>
      </c>
      <c r="DU10" s="77">
        <f>ВВ!DZ13-1650</f>
        <v>10500</v>
      </c>
      <c r="DV10" s="77">
        <f>ВВ!EA13-1650</f>
        <v>10500</v>
      </c>
      <c r="DW10" s="77">
        <f>ВВ!EB13-1650</f>
        <v>10500</v>
      </c>
      <c r="DX10" s="77">
        <f>ВВ!EC13-1650</f>
        <v>10500</v>
      </c>
      <c r="DY10" s="77">
        <f>ВВ!ED13-1650</f>
        <v>10500</v>
      </c>
      <c r="DZ10" s="77">
        <f>ВВ!EE13-1650</f>
        <v>11000</v>
      </c>
      <c r="EA10" s="77">
        <f>ВВ!EF13-1650</f>
        <v>11000</v>
      </c>
      <c r="EB10" s="77">
        <f>ВВ!EG13-1650</f>
        <v>10500</v>
      </c>
      <c r="EC10" s="77">
        <f>ВВ!EH13-1650</f>
        <v>10500</v>
      </c>
      <c r="ED10" s="77">
        <f>ВВ!EI13-1650</f>
        <v>10500</v>
      </c>
      <c r="EE10" s="77">
        <f>ВВ!EJ13-1650</f>
        <v>10500</v>
      </c>
      <c r="EF10" s="77">
        <f>ВВ!EK13-1650</f>
        <v>10500</v>
      </c>
      <c r="EG10" s="77">
        <f>ВВ!EL13-1650</f>
        <v>11000</v>
      </c>
      <c r="EH10" s="77">
        <f>ВВ!EM13-1650</f>
        <v>11000</v>
      </c>
      <c r="EI10" s="77">
        <f>ВВ!EN13-1650</f>
        <v>10500</v>
      </c>
      <c r="EJ10" s="77">
        <f>ВВ!EO13-1650</f>
        <v>10500</v>
      </c>
      <c r="EK10" s="77">
        <f>ВВ!EP13-1650</f>
        <v>10500</v>
      </c>
      <c r="EL10" s="77">
        <f>ВВ!EQ13-1650</f>
        <v>10500</v>
      </c>
      <c r="EM10" s="77">
        <f>ВВ!ER13-1650</f>
        <v>10500</v>
      </c>
      <c r="EN10" s="77">
        <f>ВВ!ES13-1650</f>
        <v>10500</v>
      </c>
      <c r="EO10" s="77">
        <f>ВВ!ET13-1650</f>
        <v>10500</v>
      </c>
      <c r="EP10" s="77">
        <f>ВВ!EU13-1650</f>
        <v>9500</v>
      </c>
      <c r="EQ10" s="77">
        <f>ВВ!EV13-1650</f>
        <v>9500</v>
      </c>
      <c r="ER10" s="77">
        <f>ВВ!EW13-1650</f>
        <v>9500</v>
      </c>
      <c r="ES10" s="77">
        <f>ВВ!EX13-1650</f>
        <v>9500</v>
      </c>
      <c r="ET10" s="77">
        <f>ВВ!EY13-1650</f>
        <v>9500</v>
      </c>
      <c r="EU10" s="77">
        <f>ВВ!EZ13-1650</f>
        <v>9500</v>
      </c>
      <c r="EV10" s="77">
        <f>ВВ!FA13-1650</f>
        <v>9500</v>
      </c>
      <c r="EW10" s="77">
        <f>ВВ!FB13-1650</f>
        <v>9000</v>
      </c>
      <c r="EX10" s="77">
        <f>ВВ!FC13-1650</f>
        <v>9000</v>
      </c>
      <c r="EY10" s="77">
        <f>ВВ!FD13-1650</f>
        <v>9000</v>
      </c>
      <c r="EZ10" s="77">
        <f>ВВ!FE13-1650</f>
        <v>9000</v>
      </c>
      <c r="FA10" s="77">
        <f>ВВ!FF13-1650</f>
        <v>9000</v>
      </c>
      <c r="FB10" s="77">
        <f>ВВ!FG13-1650</f>
        <v>9500</v>
      </c>
      <c r="FC10" s="77">
        <f>ВВ!FH13-1650</f>
        <v>9500</v>
      </c>
      <c r="FD10" s="77">
        <f>ВВ!FI13-1650</f>
        <v>9000</v>
      </c>
      <c r="FE10" s="77">
        <f>ВВ!FJ13-1650</f>
        <v>9000</v>
      </c>
      <c r="FF10" s="77">
        <f>ВВ!FK13-1650</f>
        <v>9000</v>
      </c>
      <c r="FG10" s="77">
        <f>ВВ!FL13-1650</f>
        <v>9000</v>
      </c>
      <c r="FH10" s="77">
        <f>ВВ!FM13-1650</f>
        <v>9000</v>
      </c>
      <c r="FI10" s="77">
        <f>ВВ!FN13-1650</f>
        <v>9500</v>
      </c>
      <c r="FJ10" s="77">
        <f>ВВ!FO13-1650</f>
        <v>9500</v>
      </c>
      <c r="FK10" s="77">
        <f>ВВ!FP13-1650</f>
        <v>9000</v>
      </c>
      <c r="FL10" s="77">
        <f>ВВ!FQ13-1650</f>
        <v>9000</v>
      </c>
      <c r="FM10" s="77">
        <f>ВВ!FR13-1650</f>
        <v>9000</v>
      </c>
      <c r="FN10" s="77">
        <f>ВВ!FS13-1650</f>
        <v>9000</v>
      </c>
      <c r="FO10" s="77">
        <f>ВВ!FT13-1650</f>
        <v>9000</v>
      </c>
      <c r="FP10" s="77">
        <f>ВВ!FU13-1650</f>
        <v>9500</v>
      </c>
      <c r="FQ10" s="77">
        <f>ВВ!FV13-1650</f>
        <v>9500</v>
      </c>
      <c r="FR10" s="77">
        <f>ВВ!FW13-1650</f>
        <v>9500</v>
      </c>
      <c r="FS10" s="77">
        <f>ВВ!FX13-1650</f>
        <v>9500</v>
      </c>
      <c r="FT10" s="77">
        <f>ВВ!FY13-1650</f>
        <v>9500</v>
      </c>
      <c r="FU10" s="77">
        <f>ВВ!FZ13-1650</f>
        <v>9500</v>
      </c>
      <c r="FV10" s="77">
        <f>ВВ!GA13-1650</f>
        <v>9500</v>
      </c>
      <c r="FW10" s="77">
        <f>ВВ!GB13-1650</f>
        <v>9500</v>
      </c>
      <c r="FX10" s="77">
        <f>ВВ!GC13-1650</f>
        <v>9500</v>
      </c>
      <c r="FY10" s="77">
        <f>ВВ!GD13-1650</f>
        <v>9500</v>
      </c>
      <c r="FZ10" s="77">
        <f>ВВ!GE13-1650</f>
        <v>9500</v>
      </c>
      <c r="GA10" s="77">
        <f>ВВ!GF13-1650</f>
        <v>9500</v>
      </c>
      <c r="GB10" s="232">
        <f>ВВ!GG13-1650</f>
        <v>9500</v>
      </c>
      <c r="GC10" s="232">
        <f>ВВ!GH13-1650</f>
        <v>9500</v>
      </c>
      <c r="GD10" s="232">
        <f>ВВ!GI13-1650</f>
        <v>9500</v>
      </c>
      <c r="GE10" s="232">
        <f>ВВ!GJ13-1650</f>
        <v>9500</v>
      </c>
      <c r="GF10" s="232">
        <f>ВВ!GK13-1650</f>
        <v>8700</v>
      </c>
      <c r="GG10" s="232">
        <f>ВВ!GL13-1650</f>
        <v>8700</v>
      </c>
      <c r="GH10" s="232">
        <f>ВВ!GM13-1650</f>
        <v>8700</v>
      </c>
      <c r="GI10" s="232">
        <f>ВВ!GN13-1650</f>
        <v>8700</v>
      </c>
      <c r="GJ10" s="232">
        <f>ВВ!GO13-1650</f>
        <v>8700</v>
      </c>
      <c r="GK10" s="232">
        <f>ВВ!GP13-1650</f>
        <v>9000</v>
      </c>
      <c r="GL10" s="232">
        <f>ВВ!GQ13-1650</f>
        <v>9000</v>
      </c>
      <c r="GM10" s="232">
        <f>ВВ!GR13-1650</f>
        <v>8700</v>
      </c>
      <c r="GN10" s="232">
        <f>ВВ!GS13-1650</f>
        <v>8700</v>
      </c>
      <c r="GO10" s="232">
        <f>ВВ!GT13-1650</f>
        <v>8700</v>
      </c>
      <c r="GP10" s="232">
        <f>ВВ!GU13-1650</f>
        <v>8700</v>
      </c>
      <c r="GQ10" s="232">
        <f>ВВ!GV13-1650</f>
        <v>8700</v>
      </c>
      <c r="GR10" s="232">
        <f>ВВ!GW13-1650</f>
        <v>8700</v>
      </c>
      <c r="GS10" s="232">
        <f>ВВ!GX13-1650</f>
        <v>8700</v>
      </c>
      <c r="GT10" s="232">
        <f>ВВ!GY13-1650</f>
        <v>8400</v>
      </c>
      <c r="GU10" s="232">
        <f>ВВ!GZ13-1650</f>
        <v>8400</v>
      </c>
      <c r="GV10" s="232">
        <f>ВВ!HA13-1650</f>
        <v>8400</v>
      </c>
      <c r="GW10" s="232">
        <f>ВВ!HB13-1650</f>
        <v>8400</v>
      </c>
      <c r="GX10" s="232">
        <f>ВВ!HC13-1650</f>
        <v>8400</v>
      </c>
      <c r="GY10" s="232">
        <f>ВВ!HD13-1650</f>
        <v>8700</v>
      </c>
      <c r="GZ10" s="232">
        <f>ВВ!HE13-1650</f>
        <v>8700</v>
      </c>
      <c r="HA10" s="232">
        <f>ВВ!HF13-1650</f>
        <v>8400</v>
      </c>
      <c r="HB10" s="232">
        <f>ВВ!HG13-1650</f>
        <v>8400</v>
      </c>
      <c r="HC10" s="232">
        <f>ВВ!HH13-1650</f>
        <v>8700</v>
      </c>
      <c r="HD10" s="232">
        <f>ВВ!HI13-1650</f>
        <v>8700</v>
      </c>
      <c r="HE10" s="232">
        <f>ВВ!HJ13-1650</f>
        <v>8700</v>
      </c>
      <c r="HF10" s="232">
        <f>ВВ!HK13-1650</f>
        <v>8700</v>
      </c>
      <c r="HG10" s="232">
        <f>ВВ!HL13-1650</f>
        <v>8700</v>
      </c>
      <c r="HH10" s="232">
        <f>ВВ!HM13-1650</f>
        <v>8400</v>
      </c>
      <c r="HI10" s="232">
        <f>ВВ!HN13-1650</f>
        <v>8400</v>
      </c>
      <c r="HJ10" s="232">
        <f>ВВ!HO13-1650</f>
        <v>8400</v>
      </c>
      <c r="HK10" s="232">
        <f>ВВ!HP13-1650</f>
        <v>8400</v>
      </c>
      <c r="HL10" s="232">
        <f>ВВ!HQ13-1650</f>
        <v>8400</v>
      </c>
      <c r="HM10" s="232">
        <f>ВВ!HR13-1650</f>
        <v>8400</v>
      </c>
      <c r="HN10" s="232">
        <f>ВВ!HS13-1650</f>
        <v>8400</v>
      </c>
      <c r="HO10" s="232">
        <f>ВВ!HT13-1650</f>
        <v>7800</v>
      </c>
      <c r="HP10" s="232">
        <f>ВВ!HU13-1650</f>
        <v>7800</v>
      </c>
      <c r="HQ10" s="232">
        <f>ВВ!HV13-1650</f>
        <v>7800</v>
      </c>
      <c r="HR10" s="232">
        <f>ВВ!HW13-1650</f>
        <v>7800</v>
      </c>
      <c r="HS10" s="232">
        <f>ВВ!HX13-1650</f>
        <v>7800</v>
      </c>
      <c r="HT10" s="232">
        <f>ВВ!HY13-1650</f>
        <v>7800</v>
      </c>
      <c r="HU10" s="232">
        <f>ВВ!HZ13-1650</f>
        <v>7800</v>
      </c>
      <c r="HV10" s="232">
        <f>ВВ!IA13-1650</f>
        <v>7800</v>
      </c>
      <c r="HW10" s="232">
        <f>ВВ!IB13-1650</f>
        <v>7800</v>
      </c>
      <c r="HX10" s="232">
        <f>ВВ!IC13-1650</f>
        <v>7800</v>
      </c>
      <c r="HY10" s="232">
        <f>ВВ!ID13-1650</f>
        <v>7800</v>
      </c>
      <c r="HZ10" s="232">
        <f>ВВ!IE13-1650</f>
        <v>7800</v>
      </c>
      <c r="IA10" s="232">
        <f>ВВ!IF13-1650</f>
        <v>7800</v>
      </c>
      <c r="IB10" s="232">
        <f>ВВ!IG13-1650</f>
        <v>7800</v>
      </c>
      <c r="IC10" s="232">
        <f>ВВ!IH13-1650</f>
        <v>7800</v>
      </c>
      <c r="ID10" s="232">
        <f>ВВ!II13-1650</f>
        <v>7800</v>
      </c>
      <c r="IE10" s="232">
        <f>ВВ!IJ13-1650</f>
        <v>7800</v>
      </c>
      <c r="IF10" s="232">
        <f>ВВ!IK13-1650</f>
        <v>7800</v>
      </c>
      <c r="IG10" s="232">
        <f>ВВ!IL13-1650</f>
        <v>7800</v>
      </c>
      <c r="IH10" s="232">
        <f>ВВ!IM13-1650</f>
        <v>7800</v>
      </c>
      <c r="II10" s="232">
        <f>ВВ!IN13-1650</f>
        <v>7800</v>
      </c>
      <c r="IJ10" s="232">
        <f>ВВ!IO13-1650</f>
        <v>7800</v>
      </c>
      <c r="IK10" s="232">
        <f>ВВ!IP13-1650</f>
        <v>7800</v>
      </c>
      <c r="IL10" s="232">
        <f>ВВ!IQ13-1650</f>
        <v>7800</v>
      </c>
      <c r="IM10" s="232">
        <f>ВВ!IR13-1650</f>
        <v>7800</v>
      </c>
      <c r="IN10" s="232">
        <f>ВВ!IS13-1650</f>
        <v>7800</v>
      </c>
      <c r="IO10" s="232">
        <f>ВВ!IT13-1650</f>
        <v>8100</v>
      </c>
      <c r="IP10" s="232">
        <f>ВВ!IU13-1650</f>
        <v>8100</v>
      </c>
      <c r="IQ10" s="232">
        <f>ВВ!IV13-1650</f>
        <v>7800</v>
      </c>
      <c r="IR10" s="232">
        <f>ВВ!IW13-1650</f>
        <v>7800</v>
      </c>
      <c r="IS10" s="232">
        <f>ВВ!IX13-1650</f>
        <v>7800</v>
      </c>
      <c r="IT10" s="232">
        <f>ВВ!IY13-1650</f>
        <v>7800</v>
      </c>
      <c r="IU10" s="232">
        <f>ВВ!IZ13-1650</f>
        <v>7800</v>
      </c>
      <c r="IV10" s="232">
        <f>ВВ!JA13-1650</f>
        <v>9000</v>
      </c>
      <c r="IW10" s="232">
        <f>ВВ!JB13-1650</f>
        <v>9000</v>
      </c>
      <c r="IX10" s="232">
        <f>ВВ!JC13-1650</f>
        <v>9000</v>
      </c>
      <c r="IY10" s="232">
        <f>ВВ!JD13-1650</f>
        <v>9000</v>
      </c>
      <c r="IZ10" s="232">
        <f>ВВ!JE13-1650</f>
        <v>9000</v>
      </c>
      <c r="JA10" s="232">
        <f>ВВ!JF13-1650</f>
        <v>9000</v>
      </c>
      <c r="JB10" s="232">
        <f>ВВ!JG13-1650</f>
        <v>9000</v>
      </c>
      <c r="JC10" s="232">
        <f>ВВ!JH13-1650</f>
        <v>9500</v>
      </c>
      <c r="JD10" s="232">
        <f>ВВ!JI13-1650</f>
        <v>9500</v>
      </c>
      <c r="JE10" s="232">
        <f>ВВ!JJ13-1650</f>
        <v>9500</v>
      </c>
      <c r="JF10" s="232">
        <f>ВВ!JK13-1650</f>
        <v>9500</v>
      </c>
      <c r="JG10" s="232">
        <f>ВВ!JL13-1650</f>
        <v>9500</v>
      </c>
      <c r="JH10" s="232">
        <f>ВВ!JM13-1650</f>
        <v>9500</v>
      </c>
      <c r="JI10" s="232">
        <f>ВВ!JN13-1650</f>
        <v>9500</v>
      </c>
    </row>
    <row r="11" spans="1:269" s="73" customFormat="1" x14ac:dyDescent="0.2">
      <c r="A11" s="34" t="s">
        <v>7</v>
      </c>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88"/>
      <c r="BR11" s="88"/>
      <c r="BS11" s="88"/>
      <c r="BT11" s="88"/>
      <c r="BU11" s="88"/>
      <c r="BV11" s="78"/>
      <c r="BW11" s="78"/>
      <c r="BX11" s="78"/>
      <c r="BY11" s="233"/>
      <c r="BZ11" s="233"/>
      <c r="CA11" s="233"/>
      <c r="CB11" s="233"/>
      <c r="CC11" s="78"/>
      <c r="CD11" s="78"/>
      <c r="CE11" s="78"/>
      <c r="CF11" s="88"/>
      <c r="CG11" s="88"/>
      <c r="CH11" s="88"/>
      <c r="CI11" s="8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c r="IX11" s="233"/>
      <c r="IY11" s="233"/>
      <c r="IZ11" s="233"/>
      <c r="JA11" s="233"/>
      <c r="JB11" s="233"/>
      <c r="JC11" s="233"/>
      <c r="JD11" s="233"/>
      <c r="JE11" s="233"/>
      <c r="JF11" s="233"/>
      <c r="JG11" s="233"/>
      <c r="JH11" s="233"/>
      <c r="JI11" s="233"/>
    </row>
    <row r="12" spans="1:269" s="73" customFormat="1" x14ac:dyDescent="0.2">
      <c r="A12" s="76">
        <v>1</v>
      </c>
      <c r="B12" s="77">
        <f>ВВ!G16-1650</f>
        <v>9100</v>
      </c>
      <c r="C12" s="77">
        <f>ВВ!H16-1650</f>
        <v>9100</v>
      </c>
      <c r="D12" s="77">
        <f>ВВ!I16-1650</f>
        <v>9100</v>
      </c>
      <c r="E12" s="77">
        <f>ВВ!J16-1650</f>
        <v>9100</v>
      </c>
      <c r="F12" s="77">
        <f>ВВ!K16-1650</f>
        <v>8800</v>
      </c>
      <c r="G12" s="77">
        <f>ВВ!L16-1650</f>
        <v>8800</v>
      </c>
      <c r="H12" s="77">
        <f>ВВ!M16-1650</f>
        <v>8800</v>
      </c>
      <c r="I12" s="77">
        <f>ВВ!N16-1650</f>
        <v>8800</v>
      </c>
      <c r="J12" s="77">
        <f>ВВ!O16-1650</f>
        <v>8800</v>
      </c>
      <c r="K12" s="77">
        <f>ВВ!P16-1650</f>
        <v>8800</v>
      </c>
      <c r="L12" s="77">
        <f>ВВ!Q16-1650</f>
        <v>8800</v>
      </c>
      <c r="M12" s="77">
        <f>ВВ!R16-1650</f>
        <v>8800</v>
      </c>
      <c r="N12" s="77">
        <f>ВВ!S16-1650</f>
        <v>8800</v>
      </c>
      <c r="O12" s="77">
        <f>ВВ!T16-1650</f>
        <v>9100</v>
      </c>
      <c r="P12" s="77">
        <f>ВВ!U16-1650</f>
        <v>10500</v>
      </c>
      <c r="Q12" s="77">
        <f>ВВ!V16-1650</f>
        <v>10500</v>
      </c>
      <c r="R12" s="77">
        <f>ВВ!W16-1650</f>
        <v>9700</v>
      </c>
      <c r="S12" s="77">
        <f>ВВ!X16-1650</f>
        <v>8800</v>
      </c>
      <c r="T12" s="77">
        <f>ВВ!Y16-1650</f>
        <v>8800</v>
      </c>
      <c r="U12" s="77">
        <f>ВВ!Z16-1650</f>
        <v>8800</v>
      </c>
      <c r="V12" s="77">
        <f>ВВ!AA16-1650</f>
        <v>8800</v>
      </c>
      <c r="W12" s="77">
        <f>ВВ!AB16-1650</f>
        <v>8800</v>
      </c>
      <c r="X12" s="77">
        <f>ВВ!AC16-1650</f>
        <v>8800</v>
      </c>
      <c r="Y12" s="77">
        <f>ВВ!AD16-1650</f>
        <v>9700</v>
      </c>
      <c r="Z12" s="77">
        <f>ВВ!AE16-1650</f>
        <v>9700</v>
      </c>
      <c r="AA12" s="77">
        <f>ВВ!AF16-1650</f>
        <v>8800</v>
      </c>
      <c r="AB12" s="77">
        <f>ВВ!AG16-1650</f>
        <v>8800</v>
      </c>
      <c r="AC12" s="77">
        <f>ВВ!AH16-1650</f>
        <v>8800</v>
      </c>
      <c r="AD12" s="77">
        <f>ВВ!AI16-1650</f>
        <v>8800</v>
      </c>
      <c r="AE12" s="77">
        <f>ВВ!AJ16-1650</f>
        <v>10000</v>
      </c>
      <c r="AF12" s="77">
        <f>ВВ!AK16-1650</f>
        <v>10000</v>
      </c>
      <c r="AG12" s="77">
        <f>ВВ!AL16-1650</f>
        <v>10000</v>
      </c>
      <c r="AH12" s="77">
        <f>ВВ!AM16-1650</f>
        <v>9100</v>
      </c>
      <c r="AI12" s="77">
        <f>ВВ!AN16-1650</f>
        <v>9100</v>
      </c>
      <c r="AJ12" s="77">
        <f>ВВ!AO16-1650</f>
        <v>9100</v>
      </c>
      <c r="AK12" s="77">
        <f>ВВ!AP16-1650</f>
        <v>9100</v>
      </c>
      <c r="AL12" s="77">
        <f>ВВ!AQ16-1650</f>
        <v>9100</v>
      </c>
      <c r="AM12" s="77">
        <f>ВВ!AR16-1650</f>
        <v>9700</v>
      </c>
      <c r="AN12" s="77">
        <f>ВВ!AS16-1650</f>
        <v>9700</v>
      </c>
      <c r="AO12" s="77">
        <f>ВВ!AT16-1650</f>
        <v>9700</v>
      </c>
      <c r="AP12" s="77">
        <f>ВВ!AU16-1650</f>
        <v>8800</v>
      </c>
      <c r="AQ12" s="77">
        <f>ВВ!AV16-1650</f>
        <v>8800</v>
      </c>
      <c r="AR12" s="77">
        <f>ВВ!AW16-1650</f>
        <v>8800</v>
      </c>
      <c r="AS12" s="77">
        <f>ВВ!AX16-1650</f>
        <v>8800</v>
      </c>
      <c r="AT12" s="77">
        <f>ВВ!AY16-1650</f>
        <v>8800</v>
      </c>
      <c r="AU12" s="77">
        <f>ВВ!AZ16-1650</f>
        <v>8800</v>
      </c>
      <c r="AV12" s="77">
        <f>ВВ!BA16-1650</f>
        <v>8800</v>
      </c>
      <c r="AW12" s="77">
        <f>ВВ!BB16-1650</f>
        <v>8800</v>
      </c>
      <c r="AX12" s="77">
        <f>ВВ!BC16-1650</f>
        <v>8800</v>
      </c>
      <c r="AY12" s="77">
        <f>ВВ!BD16-1650</f>
        <v>8800</v>
      </c>
      <c r="AZ12" s="77">
        <f>ВВ!BE16-1650</f>
        <v>8800</v>
      </c>
      <c r="BA12" s="77">
        <f>ВВ!BF16-1650</f>
        <v>8800</v>
      </c>
      <c r="BB12" s="77">
        <f>ВВ!BG16-1650</f>
        <v>8800</v>
      </c>
      <c r="BC12" s="77">
        <f>ВВ!BH16-1650</f>
        <v>8800</v>
      </c>
      <c r="BD12" s="77">
        <f>ВВ!BI16-1650</f>
        <v>8800</v>
      </c>
      <c r="BE12" s="77">
        <f>ВВ!BJ16-1650</f>
        <v>8800</v>
      </c>
      <c r="BF12" s="77">
        <f>ВВ!BK16-1650</f>
        <v>8800</v>
      </c>
      <c r="BG12" s="77">
        <f>ВВ!BL16-1650</f>
        <v>8800</v>
      </c>
      <c r="BH12" s="77">
        <f>ВВ!BM16-1650</f>
        <v>8800</v>
      </c>
      <c r="BI12" s="77">
        <f>ВВ!BN16-1650</f>
        <v>8800</v>
      </c>
      <c r="BJ12" s="77">
        <f>ВВ!BO16-1650</f>
        <v>8800</v>
      </c>
      <c r="BK12" s="77">
        <f>ВВ!BP16-1650</f>
        <v>9100</v>
      </c>
      <c r="BL12" s="77">
        <f>ВВ!BQ16-1650</f>
        <v>9100</v>
      </c>
      <c r="BM12" s="77">
        <f>ВВ!BR16-1650</f>
        <v>9100</v>
      </c>
      <c r="BN12" s="77">
        <f>ВВ!BS16-1650</f>
        <v>9100</v>
      </c>
      <c r="BO12" s="77">
        <f>ВВ!BT16-1650</f>
        <v>14600</v>
      </c>
      <c r="BP12" s="77">
        <f>ВВ!BU16-1650</f>
        <v>14600</v>
      </c>
      <c r="BQ12" s="87">
        <f>ВВ!BV16-1650</f>
        <v>14600</v>
      </c>
      <c r="BR12" s="87">
        <f>ВВ!BW16-1650</f>
        <v>14600</v>
      </c>
      <c r="BS12" s="87">
        <f>ВВ!BX16-1650</f>
        <v>14600</v>
      </c>
      <c r="BT12" s="87">
        <f>ВВ!BY16-1650</f>
        <v>14600</v>
      </c>
      <c r="BU12" s="87">
        <f>ВВ!BZ16-1650</f>
        <v>14600</v>
      </c>
      <c r="BV12" s="77">
        <f>ВВ!CA16-1650</f>
        <v>14600</v>
      </c>
      <c r="BW12" s="77">
        <f>ВВ!CB16-1650</f>
        <v>14600</v>
      </c>
      <c r="BX12" s="77">
        <f>ВВ!CC16-1650</f>
        <v>15300</v>
      </c>
      <c r="BY12" s="232">
        <f>ВВ!CD16-1650</f>
        <v>15300</v>
      </c>
      <c r="BZ12" s="232">
        <f>ВВ!CE16-1650</f>
        <v>15300</v>
      </c>
      <c r="CA12" s="232">
        <f>ВВ!CF16-1650</f>
        <v>15300</v>
      </c>
      <c r="CB12" s="232">
        <f>ВВ!CG16-1650</f>
        <v>15300</v>
      </c>
      <c r="CC12" s="77">
        <f>ВВ!CH16-1650</f>
        <v>15300</v>
      </c>
      <c r="CD12" s="77">
        <f>ВВ!CI16-1650</f>
        <v>15300</v>
      </c>
      <c r="CE12" s="77">
        <f>ВВ!CJ16-1650</f>
        <v>14600</v>
      </c>
      <c r="CF12" s="87">
        <f>ВВ!CK16-1650</f>
        <v>14600</v>
      </c>
      <c r="CG12" s="87">
        <f>ВВ!CL16-1650</f>
        <v>14600</v>
      </c>
      <c r="CH12" s="87">
        <f>ВВ!CM16-1650</f>
        <v>14600</v>
      </c>
      <c r="CI12" s="87">
        <f>ВВ!CN16-1650</f>
        <v>14600</v>
      </c>
      <c r="CJ12" s="77">
        <f>ВВ!CO16-1650</f>
        <v>14600</v>
      </c>
      <c r="CK12" s="77">
        <f>ВВ!CP16-1650</f>
        <v>14600</v>
      </c>
      <c r="CL12" s="77">
        <f>ВВ!CQ16-1650</f>
        <v>14600</v>
      </c>
      <c r="CM12" s="77">
        <f>ВВ!CR16-1650</f>
        <v>14600</v>
      </c>
      <c r="CN12" s="77">
        <f>ВВ!CS16-1650</f>
        <v>14600</v>
      </c>
      <c r="CO12" s="77">
        <f>ВВ!CT16-1650</f>
        <v>14600</v>
      </c>
      <c r="CP12" s="77">
        <f>ВВ!CU16-1650</f>
        <v>14600</v>
      </c>
      <c r="CQ12" s="77">
        <f>ВВ!CV16-1650</f>
        <v>14600</v>
      </c>
      <c r="CR12" s="77">
        <f>ВВ!CW16-1650</f>
        <v>14600</v>
      </c>
      <c r="CS12" s="77">
        <f>ВВ!CX16-1650</f>
        <v>14600</v>
      </c>
      <c r="CT12" s="77">
        <f>ВВ!CY16-1650</f>
        <v>14600</v>
      </c>
      <c r="CU12" s="77">
        <f>ВВ!CZ16-1650</f>
        <v>14600</v>
      </c>
      <c r="CV12" s="77">
        <f>ВВ!DA16-1650</f>
        <v>14600</v>
      </c>
      <c r="CW12" s="77">
        <f>ВВ!DB16-1650</f>
        <v>14600</v>
      </c>
      <c r="CX12" s="77">
        <f>ВВ!DC16-1650</f>
        <v>14600</v>
      </c>
      <c r="CY12" s="77">
        <f>ВВ!DD16-1650</f>
        <v>14600</v>
      </c>
      <c r="CZ12" s="77">
        <f>ВВ!DE16-1650</f>
        <v>14600</v>
      </c>
      <c r="DA12" s="77">
        <f>ВВ!DF16-1650</f>
        <v>11500</v>
      </c>
      <c r="DB12" s="77">
        <f>ВВ!DG16-1650</f>
        <v>11500</v>
      </c>
      <c r="DC12" s="77">
        <f>ВВ!DH16-1650</f>
        <v>11500</v>
      </c>
      <c r="DD12" s="77">
        <f>ВВ!DI16-1650</f>
        <v>11500</v>
      </c>
      <c r="DE12" s="77">
        <f>ВВ!DJ16-1650</f>
        <v>12000</v>
      </c>
      <c r="DF12" s="77">
        <f>ВВ!DK16-1650</f>
        <v>12000</v>
      </c>
      <c r="DG12" s="77">
        <f>ВВ!DL16-1650</f>
        <v>11500</v>
      </c>
      <c r="DH12" s="77">
        <f>ВВ!DM16-1650</f>
        <v>11500</v>
      </c>
      <c r="DI12" s="77">
        <f>ВВ!DN16-1650</f>
        <v>11500</v>
      </c>
      <c r="DJ12" s="77">
        <f>ВВ!DO16-1650</f>
        <v>11500</v>
      </c>
      <c r="DK12" s="77">
        <f>ВВ!DP16-1650</f>
        <v>11500</v>
      </c>
      <c r="DL12" s="77">
        <f>ВВ!DQ16-1650</f>
        <v>12000</v>
      </c>
      <c r="DM12" s="77">
        <f>ВВ!DR16-1650</f>
        <v>12000</v>
      </c>
      <c r="DN12" s="77">
        <f>ВВ!DS16-1650</f>
        <v>11500</v>
      </c>
      <c r="DO12" s="77">
        <f>ВВ!DT16-1650</f>
        <v>11500</v>
      </c>
      <c r="DP12" s="77">
        <f>ВВ!DU16-1650</f>
        <v>11500</v>
      </c>
      <c r="DQ12" s="77">
        <f>ВВ!DV16-1650</f>
        <v>11500</v>
      </c>
      <c r="DR12" s="77">
        <f>ВВ!DW16-1650</f>
        <v>12500</v>
      </c>
      <c r="DS12" s="77">
        <f>ВВ!DX16-1650</f>
        <v>12500</v>
      </c>
      <c r="DT12" s="77">
        <f>ВВ!DY16-1650</f>
        <v>12500</v>
      </c>
      <c r="DU12" s="77">
        <f>ВВ!DZ16-1650</f>
        <v>11500</v>
      </c>
      <c r="DV12" s="77">
        <f>ВВ!EA16-1650</f>
        <v>11500</v>
      </c>
      <c r="DW12" s="77">
        <f>ВВ!EB16-1650</f>
        <v>11500</v>
      </c>
      <c r="DX12" s="77">
        <f>ВВ!EC16-1650</f>
        <v>11500</v>
      </c>
      <c r="DY12" s="77">
        <f>ВВ!ED16-1650</f>
        <v>11500</v>
      </c>
      <c r="DZ12" s="77">
        <f>ВВ!EE16-1650</f>
        <v>12000</v>
      </c>
      <c r="EA12" s="77">
        <f>ВВ!EF16-1650</f>
        <v>12000</v>
      </c>
      <c r="EB12" s="77">
        <f>ВВ!EG16-1650</f>
        <v>11500</v>
      </c>
      <c r="EC12" s="77">
        <f>ВВ!EH16-1650</f>
        <v>11500</v>
      </c>
      <c r="ED12" s="77">
        <f>ВВ!EI16-1650</f>
        <v>11500</v>
      </c>
      <c r="EE12" s="77">
        <f>ВВ!EJ16-1650</f>
        <v>11500</v>
      </c>
      <c r="EF12" s="77">
        <f>ВВ!EK16-1650</f>
        <v>11500</v>
      </c>
      <c r="EG12" s="77">
        <f>ВВ!EL16-1650</f>
        <v>12000</v>
      </c>
      <c r="EH12" s="77">
        <f>ВВ!EM16-1650</f>
        <v>12000</v>
      </c>
      <c r="EI12" s="77">
        <f>ВВ!EN16-1650</f>
        <v>11500</v>
      </c>
      <c r="EJ12" s="77">
        <f>ВВ!EO16-1650</f>
        <v>11500</v>
      </c>
      <c r="EK12" s="77">
        <f>ВВ!EP16-1650</f>
        <v>11500</v>
      </c>
      <c r="EL12" s="77">
        <f>ВВ!EQ16-1650</f>
        <v>11500</v>
      </c>
      <c r="EM12" s="77">
        <f>ВВ!ER16-1650</f>
        <v>11500</v>
      </c>
      <c r="EN12" s="77">
        <f>ВВ!ES16-1650</f>
        <v>11500</v>
      </c>
      <c r="EO12" s="77">
        <f>ВВ!ET16-1650</f>
        <v>11500</v>
      </c>
      <c r="EP12" s="77">
        <f>ВВ!EU16-1650</f>
        <v>10500</v>
      </c>
      <c r="EQ12" s="77">
        <f>ВВ!EV16-1650</f>
        <v>10500</v>
      </c>
      <c r="ER12" s="77">
        <f>ВВ!EW16-1650</f>
        <v>10500</v>
      </c>
      <c r="ES12" s="77">
        <f>ВВ!EX16-1650</f>
        <v>10500</v>
      </c>
      <c r="ET12" s="77">
        <f>ВВ!EY16-1650</f>
        <v>10500</v>
      </c>
      <c r="EU12" s="77">
        <f>ВВ!EZ16-1650</f>
        <v>10500</v>
      </c>
      <c r="EV12" s="77">
        <f>ВВ!FA16-1650</f>
        <v>10500</v>
      </c>
      <c r="EW12" s="77">
        <f>ВВ!FB16-1650</f>
        <v>10000</v>
      </c>
      <c r="EX12" s="77">
        <f>ВВ!FC16-1650</f>
        <v>10000</v>
      </c>
      <c r="EY12" s="77">
        <f>ВВ!FD16-1650</f>
        <v>10000</v>
      </c>
      <c r="EZ12" s="77">
        <f>ВВ!FE16-1650</f>
        <v>10000</v>
      </c>
      <c r="FA12" s="77">
        <f>ВВ!FF16-1650</f>
        <v>10000</v>
      </c>
      <c r="FB12" s="77">
        <f>ВВ!FG16-1650</f>
        <v>10500</v>
      </c>
      <c r="FC12" s="77">
        <f>ВВ!FH16-1650</f>
        <v>10500</v>
      </c>
      <c r="FD12" s="77">
        <f>ВВ!FI16-1650</f>
        <v>10000</v>
      </c>
      <c r="FE12" s="77">
        <f>ВВ!FJ16-1650</f>
        <v>10000</v>
      </c>
      <c r="FF12" s="77">
        <f>ВВ!FK16-1650</f>
        <v>10000</v>
      </c>
      <c r="FG12" s="77">
        <f>ВВ!FL16-1650</f>
        <v>10000</v>
      </c>
      <c r="FH12" s="77">
        <f>ВВ!FM16-1650</f>
        <v>10000</v>
      </c>
      <c r="FI12" s="77">
        <f>ВВ!FN16-1650</f>
        <v>10500</v>
      </c>
      <c r="FJ12" s="77">
        <f>ВВ!FO16-1650</f>
        <v>10500</v>
      </c>
      <c r="FK12" s="77">
        <f>ВВ!FP16-1650</f>
        <v>10000</v>
      </c>
      <c r="FL12" s="77">
        <f>ВВ!FQ16-1650</f>
        <v>10000</v>
      </c>
      <c r="FM12" s="77">
        <f>ВВ!FR16-1650</f>
        <v>10000</v>
      </c>
      <c r="FN12" s="77">
        <f>ВВ!FS16-1650</f>
        <v>10000</v>
      </c>
      <c r="FO12" s="77">
        <f>ВВ!FT16-1650</f>
        <v>10000</v>
      </c>
      <c r="FP12" s="77">
        <f>ВВ!FU16-1650</f>
        <v>10500</v>
      </c>
      <c r="FQ12" s="77">
        <f>ВВ!FV16-1650</f>
        <v>10500</v>
      </c>
      <c r="FR12" s="77">
        <f>ВВ!FW16-1650</f>
        <v>10500</v>
      </c>
      <c r="FS12" s="77">
        <f>ВВ!FX16-1650</f>
        <v>10500</v>
      </c>
      <c r="FT12" s="77">
        <f>ВВ!FY16-1650</f>
        <v>10500</v>
      </c>
      <c r="FU12" s="77">
        <f>ВВ!FZ16-1650</f>
        <v>10500</v>
      </c>
      <c r="FV12" s="77">
        <f>ВВ!GA16-1650</f>
        <v>10500</v>
      </c>
      <c r="FW12" s="77">
        <f>ВВ!GB16-1650</f>
        <v>10500</v>
      </c>
      <c r="FX12" s="77">
        <f>ВВ!GC16-1650</f>
        <v>10500</v>
      </c>
      <c r="FY12" s="77">
        <f>ВВ!GD16-1650</f>
        <v>10500</v>
      </c>
      <c r="FZ12" s="77">
        <f>ВВ!GE16-1650</f>
        <v>10500</v>
      </c>
      <c r="GA12" s="77">
        <f>ВВ!GF16-1650</f>
        <v>10500</v>
      </c>
      <c r="GB12" s="232">
        <f>ВВ!GG16-1650</f>
        <v>10500</v>
      </c>
      <c r="GC12" s="232">
        <f>ВВ!GH16-1650</f>
        <v>10800</v>
      </c>
      <c r="GD12" s="232">
        <f>ВВ!GI16-1650</f>
        <v>10800</v>
      </c>
      <c r="GE12" s="232">
        <f>ВВ!GJ16-1650</f>
        <v>10800</v>
      </c>
      <c r="GF12" s="232">
        <f>ВВ!GK16-1650</f>
        <v>10000</v>
      </c>
      <c r="GG12" s="232">
        <f>ВВ!GL16-1650</f>
        <v>10000</v>
      </c>
      <c r="GH12" s="232">
        <f>ВВ!GM16-1650</f>
        <v>10000</v>
      </c>
      <c r="GI12" s="232">
        <f>ВВ!GN16-1650</f>
        <v>10000</v>
      </c>
      <c r="GJ12" s="232">
        <f>ВВ!GO16-1650</f>
        <v>10000</v>
      </c>
      <c r="GK12" s="232">
        <f>ВВ!GP16-1650</f>
        <v>10300</v>
      </c>
      <c r="GL12" s="232">
        <f>ВВ!GQ16-1650</f>
        <v>10300</v>
      </c>
      <c r="GM12" s="232">
        <f>ВВ!GR16-1650</f>
        <v>10000</v>
      </c>
      <c r="GN12" s="232">
        <f>ВВ!GS16-1650</f>
        <v>10000</v>
      </c>
      <c r="GO12" s="232">
        <f>ВВ!GT16-1650</f>
        <v>10000</v>
      </c>
      <c r="GP12" s="232">
        <f>ВВ!GU16-1650</f>
        <v>10000</v>
      </c>
      <c r="GQ12" s="232">
        <f>ВВ!GV16-1650</f>
        <v>10000</v>
      </c>
      <c r="GR12" s="232">
        <f>ВВ!GW16-1650</f>
        <v>10000</v>
      </c>
      <c r="GS12" s="232">
        <f>ВВ!GX16-1650</f>
        <v>10000</v>
      </c>
      <c r="GT12" s="232">
        <f>ВВ!GY16-1650</f>
        <v>9700</v>
      </c>
      <c r="GU12" s="232">
        <f>ВВ!GZ16-1650</f>
        <v>9700</v>
      </c>
      <c r="GV12" s="232">
        <f>ВВ!HA16-1650</f>
        <v>9700</v>
      </c>
      <c r="GW12" s="232">
        <f>ВВ!HB16-1650</f>
        <v>9700</v>
      </c>
      <c r="GX12" s="232">
        <f>ВВ!HC16-1650</f>
        <v>9700</v>
      </c>
      <c r="GY12" s="232">
        <f>ВВ!HD16-1650</f>
        <v>10000</v>
      </c>
      <c r="GZ12" s="232">
        <f>ВВ!HE16-1650</f>
        <v>10000</v>
      </c>
      <c r="HA12" s="232">
        <f>ВВ!HF16-1650</f>
        <v>9700</v>
      </c>
      <c r="HB12" s="232">
        <f>ВВ!HG16-1650</f>
        <v>9700</v>
      </c>
      <c r="HC12" s="232">
        <f>ВВ!HH16-1650</f>
        <v>10000</v>
      </c>
      <c r="HD12" s="232">
        <f>ВВ!HI16-1650</f>
        <v>10000</v>
      </c>
      <c r="HE12" s="232">
        <f>ВВ!HJ16-1650</f>
        <v>10000</v>
      </c>
      <c r="HF12" s="232">
        <f>ВВ!HK16-1650</f>
        <v>10000</v>
      </c>
      <c r="HG12" s="232">
        <f>ВВ!HL16-1650</f>
        <v>10000</v>
      </c>
      <c r="HH12" s="232">
        <f>ВВ!HM16-1650</f>
        <v>9700</v>
      </c>
      <c r="HI12" s="232">
        <f>ВВ!HN16-1650</f>
        <v>9700</v>
      </c>
      <c r="HJ12" s="232">
        <f>ВВ!HO16-1650</f>
        <v>9700</v>
      </c>
      <c r="HK12" s="232">
        <f>ВВ!HP16-1650</f>
        <v>9700</v>
      </c>
      <c r="HL12" s="232">
        <f>ВВ!HQ16-1650</f>
        <v>9700</v>
      </c>
      <c r="HM12" s="232">
        <f>ВВ!HR16-1650</f>
        <v>9700</v>
      </c>
      <c r="HN12" s="232">
        <f>ВВ!HS16-1650</f>
        <v>9700</v>
      </c>
      <c r="HO12" s="232">
        <f>ВВ!HT16-1650</f>
        <v>9100</v>
      </c>
      <c r="HP12" s="232">
        <f>ВВ!HU16-1650</f>
        <v>9100</v>
      </c>
      <c r="HQ12" s="232">
        <f>ВВ!HV16-1650</f>
        <v>9100</v>
      </c>
      <c r="HR12" s="232">
        <f>ВВ!HW16-1650</f>
        <v>9100</v>
      </c>
      <c r="HS12" s="232">
        <f>ВВ!HX16-1650</f>
        <v>9100</v>
      </c>
      <c r="HT12" s="232">
        <f>ВВ!HY16-1650</f>
        <v>9100</v>
      </c>
      <c r="HU12" s="232">
        <f>ВВ!HZ16-1650</f>
        <v>9100</v>
      </c>
      <c r="HV12" s="232">
        <f>ВВ!IA16-1650</f>
        <v>9100</v>
      </c>
      <c r="HW12" s="232">
        <f>ВВ!IB16-1650</f>
        <v>9100</v>
      </c>
      <c r="HX12" s="232">
        <f>ВВ!IC16-1650</f>
        <v>9100</v>
      </c>
      <c r="HY12" s="232">
        <f>ВВ!ID16-1650</f>
        <v>9100</v>
      </c>
      <c r="HZ12" s="232">
        <f>ВВ!IE16-1650</f>
        <v>9100</v>
      </c>
      <c r="IA12" s="232">
        <f>ВВ!IF16-1650</f>
        <v>9100</v>
      </c>
      <c r="IB12" s="232">
        <f>ВВ!IG16-1650</f>
        <v>9100</v>
      </c>
      <c r="IC12" s="232">
        <f>ВВ!IH16-1650</f>
        <v>9100</v>
      </c>
      <c r="ID12" s="232">
        <f>ВВ!II16-1650</f>
        <v>9100</v>
      </c>
      <c r="IE12" s="232">
        <f>ВВ!IJ16-1650</f>
        <v>9100</v>
      </c>
      <c r="IF12" s="232">
        <f>ВВ!IK16-1650</f>
        <v>9100</v>
      </c>
      <c r="IG12" s="232">
        <f>ВВ!IL16-1650</f>
        <v>9100</v>
      </c>
      <c r="IH12" s="232">
        <f>ВВ!IM16-1650</f>
        <v>9100</v>
      </c>
      <c r="II12" s="232">
        <f>ВВ!IN16-1650</f>
        <v>9100</v>
      </c>
      <c r="IJ12" s="232">
        <f>ВВ!IO16-1650</f>
        <v>9100</v>
      </c>
      <c r="IK12" s="232">
        <f>ВВ!IP16-1650</f>
        <v>9100</v>
      </c>
      <c r="IL12" s="232">
        <f>ВВ!IQ16-1650</f>
        <v>9100</v>
      </c>
      <c r="IM12" s="232">
        <f>ВВ!IR16-1650</f>
        <v>9100</v>
      </c>
      <c r="IN12" s="232">
        <f>ВВ!IS16-1650</f>
        <v>9100</v>
      </c>
      <c r="IO12" s="232">
        <f>ВВ!IT16-1650</f>
        <v>9400</v>
      </c>
      <c r="IP12" s="232">
        <f>ВВ!IU16-1650</f>
        <v>9400</v>
      </c>
      <c r="IQ12" s="232">
        <f>ВВ!IV16-1650</f>
        <v>9100</v>
      </c>
      <c r="IR12" s="232">
        <f>ВВ!IW16-1650</f>
        <v>9100</v>
      </c>
      <c r="IS12" s="232">
        <f>ВВ!IX16-1650</f>
        <v>9100</v>
      </c>
      <c r="IT12" s="232">
        <f>ВВ!IY16-1650</f>
        <v>9100</v>
      </c>
      <c r="IU12" s="232">
        <f>ВВ!IZ16-1650</f>
        <v>9100</v>
      </c>
      <c r="IV12" s="232">
        <f>ВВ!JA16-1650</f>
        <v>10300</v>
      </c>
      <c r="IW12" s="232">
        <f>ВВ!JB16-1650</f>
        <v>10300</v>
      </c>
      <c r="IX12" s="232">
        <f>ВВ!JC16-1650</f>
        <v>10300</v>
      </c>
      <c r="IY12" s="232">
        <f>ВВ!JD16-1650</f>
        <v>10300</v>
      </c>
      <c r="IZ12" s="232">
        <f>ВВ!JE16-1650</f>
        <v>10300</v>
      </c>
      <c r="JA12" s="232">
        <f>ВВ!JF16-1650</f>
        <v>10300</v>
      </c>
      <c r="JB12" s="232">
        <f>ВВ!JG16-1650</f>
        <v>10300</v>
      </c>
      <c r="JC12" s="232">
        <f>ВВ!JH16-1650</f>
        <v>10800</v>
      </c>
      <c r="JD12" s="232">
        <f>ВВ!JI16-1650</f>
        <v>10800</v>
      </c>
      <c r="JE12" s="232">
        <f>ВВ!JJ16-1650</f>
        <v>10800</v>
      </c>
      <c r="JF12" s="232">
        <f>ВВ!JK16-1650</f>
        <v>10800</v>
      </c>
      <c r="JG12" s="232">
        <f>ВВ!JL16-1650</f>
        <v>10800</v>
      </c>
      <c r="JH12" s="232">
        <f>ВВ!JM16-1650</f>
        <v>10800</v>
      </c>
      <c r="JI12" s="232">
        <f>ВВ!JN16-1650</f>
        <v>10800</v>
      </c>
    </row>
    <row r="13" spans="1:269" s="73" customFormat="1" x14ac:dyDescent="0.2">
      <c r="A13" s="35" t="s">
        <v>8</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88"/>
      <c r="BR13" s="88"/>
      <c r="BS13" s="88"/>
      <c r="BT13" s="88"/>
      <c r="BU13" s="88"/>
      <c r="BV13" s="78"/>
      <c r="BW13" s="78"/>
      <c r="BX13" s="78"/>
      <c r="BY13" s="233"/>
      <c r="BZ13" s="233"/>
      <c r="CA13" s="233"/>
      <c r="CB13" s="233"/>
      <c r="CC13" s="78"/>
      <c r="CD13" s="78"/>
      <c r="CE13" s="78"/>
      <c r="CF13" s="88"/>
      <c r="CG13" s="88"/>
      <c r="CH13" s="88"/>
      <c r="CI13" s="8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233"/>
      <c r="GC13" s="233"/>
      <c r="GD13" s="233"/>
      <c r="GE13" s="233"/>
      <c r="GF13" s="233"/>
      <c r="GG13" s="233"/>
      <c r="GH13" s="233"/>
      <c r="GI13" s="233"/>
      <c r="GJ13" s="233"/>
      <c r="GK13" s="233"/>
      <c r="GL13" s="233"/>
      <c r="GM13" s="233"/>
      <c r="GN13" s="233"/>
      <c r="GO13" s="233"/>
      <c r="GP13" s="233"/>
      <c r="GQ13" s="233"/>
      <c r="GR13" s="233"/>
      <c r="GS13" s="233"/>
      <c r="GT13" s="233"/>
      <c r="GU13" s="233"/>
      <c r="GV13" s="233"/>
      <c r="GW13" s="233"/>
      <c r="GX13" s="233"/>
      <c r="GY13" s="233"/>
      <c r="GZ13" s="233"/>
      <c r="HA13" s="233"/>
      <c r="HB13" s="233"/>
      <c r="HC13" s="233"/>
      <c r="HD13" s="233"/>
      <c r="HE13" s="233"/>
      <c r="HF13" s="233"/>
      <c r="HG13" s="233"/>
      <c r="HH13" s="233"/>
      <c r="HI13" s="233"/>
      <c r="HJ13" s="233"/>
      <c r="HK13" s="233"/>
      <c r="HL13" s="233"/>
      <c r="HM13" s="233"/>
      <c r="HN13" s="233"/>
      <c r="HO13" s="233"/>
      <c r="HP13" s="233"/>
      <c r="HQ13" s="233"/>
      <c r="HR13" s="233"/>
      <c r="HS13" s="233"/>
      <c r="HT13" s="233"/>
      <c r="HU13" s="233"/>
      <c r="HV13" s="233"/>
      <c r="HW13" s="233"/>
      <c r="HX13" s="233"/>
      <c r="HY13" s="233"/>
      <c r="HZ13" s="233"/>
      <c r="IA13" s="233"/>
      <c r="IB13" s="233"/>
      <c r="IC13" s="233"/>
      <c r="ID13" s="233"/>
      <c r="IE13" s="233"/>
      <c r="IF13" s="233"/>
      <c r="IG13" s="233"/>
      <c r="IH13" s="233"/>
      <c r="II13" s="233"/>
      <c r="IJ13" s="233"/>
      <c r="IK13" s="233"/>
      <c r="IL13" s="233"/>
      <c r="IM13" s="233"/>
      <c r="IN13" s="233"/>
      <c r="IO13" s="233"/>
      <c r="IP13" s="233"/>
      <c r="IQ13" s="233"/>
      <c r="IR13" s="233"/>
      <c r="IS13" s="233"/>
      <c r="IT13" s="233"/>
      <c r="IU13" s="233"/>
      <c r="IV13" s="233"/>
      <c r="IW13" s="233"/>
      <c r="IX13" s="233"/>
      <c r="IY13" s="233"/>
      <c r="IZ13" s="233"/>
      <c r="JA13" s="233"/>
      <c r="JB13" s="233"/>
      <c r="JC13" s="233"/>
      <c r="JD13" s="233"/>
      <c r="JE13" s="233"/>
      <c r="JF13" s="233"/>
      <c r="JG13" s="233"/>
      <c r="JH13" s="233"/>
      <c r="JI13" s="233"/>
    </row>
    <row r="14" spans="1:269" s="73" customFormat="1" x14ac:dyDescent="0.2">
      <c r="A14" s="76">
        <v>1</v>
      </c>
      <c r="B14" s="77">
        <f>ВВ!G19-1650</f>
        <v>10600</v>
      </c>
      <c r="C14" s="77">
        <f>ВВ!H19-1650</f>
        <v>10600</v>
      </c>
      <c r="D14" s="77">
        <f>ВВ!I19-1650</f>
        <v>10600</v>
      </c>
      <c r="E14" s="77">
        <f>ВВ!J19-1650</f>
        <v>10600</v>
      </c>
      <c r="F14" s="77">
        <f>ВВ!K19-1650</f>
        <v>10300</v>
      </c>
      <c r="G14" s="77">
        <f>ВВ!L19-1650</f>
        <v>10300</v>
      </c>
      <c r="H14" s="77">
        <f>ВВ!M19-1650</f>
        <v>10300</v>
      </c>
      <c r="I14" s="77">
        <f>ВВ!N19-1650</f>
        <v>10300</v>
      </c>
      <c r="J14" s="77">
        <f>ВВ!O19-1650</f>
        <v>10300</v>
      </c>
      <c r="K14" s="77">
        <f>ВВ!P19-1650</f>
        <v>10300</v>
      </c>
      <c r="L14" s="77">
        <f>ВВ!Q19-1650</f>
        <v>10300</v>
      </c>
      <c r="M14" s="77">
        <f>ВВ!R19-1650</f>
        <v>10300</v>
      </c>
      <c r="N14" s="77">
        <f>ВВ!S19-1650</f>
        <v>10300</v>
      </c>
      <c r="O14" s="77">
        <f>ВВ!T19-1650</f>
        <v>10600</v>
      </c>
      <c r="P14" s="77">
        <f>ВВ!U19-1650</f>
        <v>12000</v>
      </c>
      <c r="Q14" s="77">
        <f>ВВ!V19-1650</f>
        <v>12000</v>
      </c>
      <c r="R14" s="77">
        <f>ВВ!W19-1650</f>
        <v>11200</v>
      </c>
      <c r="S14" s="77">
        <f>ВВ!X19-1650</f>
        <v>10300</v>
      </c>
      <c r="T14" s="77">
        <f>ВВ!Y19-1650</f>
        <v>10300</v>
      </c>
      <c r="U14" s="77">
        <f>ВВ!Z19-1650</f>
        <v>10300</v>
      </c>
      <c r="V14" s="77">
        <f>ВВ!AA19-1650</f>
        <v>10300</v>
      </c>
      <c r="W14" s="77">
        <f>ВВ!AB19-1650</f>
        <v>10300</v>
      </c>
      <c r="X14" s="77">
        <f>ВВ!AC19-1650</f>
        <v>10300</v>
      </c>
      <c r="Y14" s="77">
        <f>ВВ!AD19-1650</f>
        <v>11200</v>
      </c>
      <c r="Z14" s="77">
        <f>ВВ!AE19-1650</f>
        <v>11200</v>
      </c>
      <c r="AA14" s="77">
        <f>ВВ!AF19-1650</f>
        <v>10300</v>
      </c>
      <c r="AB14" s="77">
        <f>ВВ!AG19-1650</f>
        <v>10300</v>
      </c>
      <c r="AC14" s="77">
        <f>ВВ!AH19-1650</f>
        <v>10300</v>
      </c>
      <c r="AD14" s="77">
        <f>ВВ!AI19-1650</f>
        <v>10300</v>
      </c>
      <c r="AE14" s="77">
        <f>ВВ!AJ19-1650</f>
        <v>11500</v>
      </c>
      <c r="AF14" s="77">
        <f>ВВ!AK19-1650</f>
        <v>11500</v>
      </c>
      <c r="AG14" s="77">
        <f>ВВ!AL19-1650</f>
        <v>11500</v>
      </c>
      <c r="AH14" s="77">
        <f>ВВ!AM19-1650</f>
        <v>10600</v>
      </c>
      <c r="AI14" s="77">
        <f>ВВ!AN19-1650</f>
        <v>10600</v>
      </c>
      <c r="AJ14" s="77">
        <f>ВВ!AO19-1650</f>
        <v>10600</v>
      </c>
      <c r="AK14" s="77">
        <f>ВВ!AP19-1650</f>
        <v>10600</v>
      </c>
      <c r="AL14" s="77">
        <f>ВВ!AQ19-1650</f>
        <v>10600</v>
      </c>
      <c r="AM14" s="77">
        <f>ВВ!AR19-1650</f>
        <v>11200</v>
      </c>
      <c r="AN14" s="77">
        <f>ВВ!AS19-1650</f>
        <v>11200</v>
      </c>
      <c r="AO14" s="77">
        <f>ВВ!AT19-1650</f>
        <v>11200</v>
      </c>
      <c r="AP14" s="77">
        <f>ВВ!AU19-1650</f>
        <v>10300</v>
      </c>
      <c r="AQ14" s="77">
        <f>ВВ!AV19-1650</f>
        <v>10300</v>
      </c>
      <c r="AR14" s="77">
        <f>ВВ!AW19-1650</f>
        <v>10300</v>
      </c>
      <c r="AS14" s="77">
        <f>ВВ!AX19-1650</f>
        <v>10300</v>
      </c>
      <c r="AT14" s="77">
        <f>ВВ!AY19-1650</f>
        <v>10300</v>
      </c>
      <c r="AU14" s="77">
        <f>ВВ!AZ19-1650</f>
        <v>10300</v>
      </c>
      <c r="AV14" s="77">
        <f>ВВ!BA19-1650</f>
        <v>10300</v>
      </c>
      <c r="AW14" s="77">
        <f>ВВ!BB19-1650</f>
        <v>10300</v>
      </c>
      <c r="AX14" s="77">
        <f>ВВ!BC19-1650</f>
        <v>10300</v>
      </c>
      <c r="AY14" s="77">
        <f>ВВ!BD19-1650</f>
        <v>10300</v>
      </c>
      <c r="AZ14" s="77">
        <f>ВВ!BE19-1650</f>
        <v>10300</v>
      </c>
      <c r="BA14" s="77">
        <f>ВВ!BF19-1650</f>
        <v>10300</v>
      </c>
      <c r="BB14" s="77">
        <f>ВВ!BG19-1650</f>
        <v>10300</v>
      </c>
      <c r="BC14" s="77">
        <f>ВВ!BH19-1650</f>
        <v>10300</v>
      </c>
      <c r="BD14" s="77">
        <f>ВВ!BI19-1650</f>
        <v>10300</v>
      </c>
      <c r="BE14" s="77">
        <f>ВВ!BJ19-1650</f>
        <v>10300</v>
      </c>
      <c r="BF14" s="77">
        <f>ВВ!BK19-1650</f>
        <v>10300</v>
      </c>
      <c r="BG14" s="77">
        <f>ВВ!BL19-1650</f>
        <v>10300</v>
      </c>
      <c r="BH14" s="77">
        <f>ВВ!BM19-1650</f>
        <v>10300</v>
      </c>
      <c r="BI14" s="77">
        <f>ВВ!BN19-1650</f>
        <v>10300</v>
      </c>
      <c r="BJ14" s="77">
        <f>ВВ!BO19-1650</f>
        <v>10300</v>
      </c>
      <c r="BK14" s="77">
        <f>ВВ!BP19-1650</f>
        <v>10600</v>
      </c>
      <c r="BL14" s="77">
        <f>ВВ!BQ19-1650</f>
        <v>10600</v>
      </c>
      <c r="BM14" s="77">
        <f>ВВ!BR19-1650</f>
        <v>10600</v>
      </c>
      <c r="BN14" s="77">
        <f>ВВ!BS19-1650</f>
        <v>10600</v>
      </c>
      <c r="BO14" s="77">
        <f>ВВ!BT19-1650</f>
        <v>22100</v>
      </c>
      <c r="BP14" s="77">
        <f>ВВ!BU19-1650</f>
        <v>22100</v>
      </c>
      <c r="BQ14" s="87">
        <f>ВВ!BV19-1650</f>
        <v>22100</v>
      </c>
      <c r="BR14" s="87">
        <f>ВВ!BW19-1650</f>
        <v>22100</v>
      </c>
      <c r="BS14" s="87">
        <f>ВВ!BX19-1650</f>
        <v>22100</v>
      </c>
      <c r="BT14" s="87">
        <f>ВВ!BY19-1650</f>
        <v>22100</v>
      </c>
      <c r="BU14" s="87">
        <f>ВВ!BZ19-1650</f>
        <v>22100</v>
      </c>
      <c r="BV14" s="77">
        <f>ВВ!CA19-1650</f>
        <v>19600</v>
      </c>
      <c r="BW14" s="77">
        <f>ВВ!CB19-1650</f>
        <v>19600</v>
      </c>
      <c r="BX14" s="77">
        <f>ВВ!CC19-1650</f>
        <v>20300</v>
      </c>
      <c r="BY14" s="232">
        <f>ВВ!CD19-1650</f>
        <v>16800</v>
      </c>
      <c r="BZ14" s="232">
        <f>ВВ!CE19-1650</f>
        <v>16800</v>
      </c>
      <c r="CA14" s="232">
        <f>ВВ!CF19-1650</f>
        <v>16800</v>
      </c>
      <c r="CB14" s="232">
        <f>ВВ!CG19-1650</f>
        <v>16800</v>
      </c>
      <c r="CC14" s="77">
        <f>ВВ!CH19-1650</f>
        <v>16800</v>
      </c>
      <c r="CD14" s="77">
        <f>ВВ!CI19-1650</f>
        <v>16800</v>
      </c>
      <c r="CE14" s="77">
        <f>ВВ!CJ19-1650</f>
        <v>16100</v>
      </c>
      <c r="CF14" s="87">
        <f>ВВ!CK19-1650</f>
        <v>16100</v>
      </c>
      <c r="CG14" s="87">
        <f>ВВ!CL19-1650</f>
        <v>16100</v>
      </c>
      <c r="CH14" s="87">
        <f>ВВ!CM19-1650</f>
        <v>16100</v>
      </c>
      <c r="CI14" s="87">
        <f>ВВ!CN19-1650</f>
        <v>16100</v>
      </c>
      <c r="CJ14" s="77">
        <f>ВВ!CO19-1650</f>
        <v>16100</v>
      </c>
      <c r="CK14" s="77">
        <f>ВВ!CP19-1650</f>
        <v>16100</v>
      </c>
      <c r="CL14" s="77">
        <f>ВВ!CQ19-1650</f>
        <v>16100</v>
      </c>
      <c r="CM14" s="77">
        <f>ВВ!CR19-1650</f>
        <v>16100</v>
      </c>
      <c r="CN14" s="77">
        <f>ВВ!CS19-1650</f>
        <v>16100</v>
      </c>
      <c r="CO14" s="77">
        <f>ВВ!CT19-1650</f>
        <v>16100</v>
      </c>
      <c r="CP14" s="77">
        <f>ВВ!CU19-1650</f>
        <v>16100</v>
      </c>
      <c r="CQ14" s="77">
        <f>ВВ!CV19-1650</f>
        <v>16100</v>
      </c>
      <c r="CR14" s="77">
        <f>ВВ!CW19-1650</f>
        <v>16100</v>
      </c>
      <c r="CS14" s="77">
        <f>ВВ!CX19-1650</f>
        <v>16100</v>
      </c>
      <c r="CT14" s="77">
        <f>ВВ!CY19-1650</f>
        <v>16100</v>
      </c>
      <c r="CU14" s="77">
        <f>ВВ!CZ19-1650</f>
        <v>16100</v>
      </c>
      <c r="CV14" s="77">
        <f>ВВ!DA19-1650</f>
        <v>16100</v>
      </c>
      <c r="CW14" s="77">
        <f>ВВ!DB19-1650</f>
        <v>16100</v>
      </c>
      <c r="CX14" s="77">
        <f>ВВ!DC19-1650</f>
        <v>16100</v>
      </c>
      <c r="CY14" s="77">
        <f>ВВ!DD19-1650</f>
        <v>16100</v>
      </c>
      <c r="CZ14" s="77">
        <f>ВВ!DE19-1650</f>
        <v>16100</v>
      </c>
      <c r="DA14" s="77">
        <f>ВВ!DF19-1650</f>
        <v>13000</v>
      </c>
      <c r="DB14" s="77">
        <f>ВВ!DG19-1650</f>
        <v>13000</v>
      </c>
      <c r="DC14" s="77">
        <f>ВВ!DH19-1650</f>
        <v>13000</v>
      </c>
      <c r="DD14" s="77">
        <f>ВВ!DI19-1650</f>
        <v>13000</v>
      </c>
      <c r="DE14" s="77">
        <f>ВВ!DJ19-1650</f>
        <v>13500</v>
      </c>
      <c r="DF14" s="77">
        <f>ВВ!DK19-1650</f>
        <v>13500</v>
      </c>
      <c r="DG14" s="77">
        <f>ВВ!DL19-1650</f>
        <v>13000</v>
      </c>
      <c r="DH14" s="77">
        <f>ВВ!DM19-1650</f>
        <v>13000</v>
      </c>
      <c r="DI14" s="77">
        <f>ВВ!DN19-1650</f>
        <v>13000</v>
      </c>
      <c r="DJ14" s="77">
        <f>ВВ!DO19-1650</f>
        <v>13000</v>
      </c>
      <c r="DK14" s="77">
        <f>ВВ!DP19-1650</f>
        <v>13000</v>
      </c>
      <c r="DL14" s="77">
        <f>ВВ!DQ19-1650</f>
        <v>13500</v>
      </c>
      <c r="DM14" s="77">
        <f>ВВ!DR19-1650</f>
        <v>13500</v>
      </c>
      <c r="DN14" s="77">
        <f>ВВ!DS19-1650</f>
        <v>13000</v>
      </c>
      <c r="DO14" s="77">
        <f>ВВ!DT19-1650</f>
        <v>13000</v>
      </c>
      <c r="DP14" s="77">
        <f>ВВ!DU19-1650</f>
        <v>13000</v>
      </c>
      <c r="DQ14" s="77">
        <f>ВВ!DV19-1650</f>
        <v>13000</v>
      </c>
      <c r="DR14" s="77">
        <f>ВВ!DW19-1650</f>
        <v>14000</v>
      </c>
      <c r="DS14" s="77">
        <f>ВВ!DX19-1650</f>
        <v>14000</v>
      </c>
      <c r="DT14" s="77">
        <f>ВВ!DY19-1650</f>
        <v>14000</v>
      </c>
      <c r="DU14" s="77">
        <f>ВВ!DZ19-1650</f>
        <v>13000</v>
      </c>
      <c r="DV14" s="77">
        <f>ВВ!EA19-1650</f>
        <v>13000</v>
      </c>
      <c r="DW14" s="77">
        <f>ВВ!EB19-1650</f>
        <v>13000</v>
      </c>
      <c r="DX14" s="77">
        <f>ВВ!EC19-1650</f>
        <v>13000</v>
      </c>
      <c r="DY14" s="77">
        <f>ВВ!ED19-1650</f>
        <v>13000</v>
      </c>
      <c r="DZ14" s="77">
        <f>ВВ!EE19-1650</f>
        <v>13500</v>
      </c>
      <c r="EA14" s="77">
        <f>ВВ!EF19-1650</f>
        <v>13500</v>
      </c>
      <c r="EB14" s="77">
        <f>ВВ!EG19-1650</f>
        <v>13000</v>
      </c>
      <c r="EC14" s="77">
        <f>ВВ!EH19-1650</f>
        <v>13000</v>
      </c>
      <c r="ED14" s="77">
        <f>ВВ!EI19-1650</f>
        <v>13000</v>
      </c>
      <c r="EE14" s="77">
        <f>ВВ!EJ19-1650</f>
        <v>13000</v>
      </c>
      <c r="EF14" s="77">
        <f>ВВ!EK19-1650</f>
        <v>13000</v>
      </c>
      <c r="EG14" s="77">
        <f>ВВ!EL19-1650</f>
        <v>13500</v>
      </c>
      <c r="EH14" s="77">
        <f>ВВ!EM19-1650</f>
        <v>13500</v>
      </c>
      <c r="EI14" s="77">
        <f>ВВ!EN19-1650</f>
        <v>13000</v>
      </c>
      <c r="EJ14" s="77">
        <f>ВВ!EO19-1650</f>
        <v>13000</v>
      </c>
      <c r="EK14" s="77">
        <f>ВВ!EP19-1650</f>
        <v>13000</v>
      </c>
      <c r="EL14" s="77">
        <f>ВВ!EQ19-1650</f>
        <v>13000</v>
      </c>
      <c r="EM14" s="77">
        <f>ВВ!ER19-1650</f>
        <v>13000</v>
      </c>
      <c r="EN14" s="77">
        <f>ВВ!ES19-1650</f>
        <v>13000</v>
      </c>
      <c r="EO14" s="77">
        <f>ВВ!ET19-1650</f>
        <v>13000</v>
      </c>
      <c r="EP14" s="77">
        <f>ВВ!EU19-1650</f>
        <v>12000</v>
      </c>
      <c r="EQ14" s="77">
        <f>ВВ!EV19-1650</f>
        <v>12000</v>
      </c>
      <c r="ER14" s="77">
        <f>ВВ!EW19-1650</f>
        <v>12000</v>
      </c>
      <c r="ES14" s="77">
        <f>ВВ!EX19-1650</f>
        <v>12000</v>
      </c>
      <c r="ET14" s="77">
        <f>ВВ!EY19-1650</f>
        <v>12000</v>
      </c>
      <c r="EU14" s="77">
        <f>ВВ!EZ19-1650</f>
        <v>12000</v>
      </c>
      <c r="EV14" s="77">
        <f>ВВ!FA19-1650</f>
        <v>12000</v>
      </c>
      <c r="EW14" s="77">
        <f>ВВ!FB19-1650</f>
        <v>11500</v>
      </c>
      <c r="EX14" s="77">
        <f>ВВ!FC19-1650</f>
        <v>11500</v>
      </c>
      <c r="EY14" s="77">
        <f>ВВ!FD19-1650</f>
        <v>11500</v>
      </c>
      <c r="EZ14" s="77">
        <f>ВВ!FE19-1650</f>
        <v>11500</v>
      </c>
      <c r="FA14" s="77">
        <f>ВВ!FF19-1650</f>
        <v>11500</v>
      </c>
      <c r="FB14" s="77">
        <f>ВВ!FG19-1650</f>
        <v>12000</v>
      </c>
      <c r="FC14" s="77">
        <f>ВВ!FH19-1650</f>
        <v>12000</v>
      </c>
      <c r="FD14" s="77">
        <f>ВВ!FI19-1650</f>
        <v>11500</v>
      </c>
      <c r="FE14" s="77">
        <f>ВВ!FJ19-1650</f>
        <v>11500</v>
      </c>
      <c r="FF14" s="77">
        <f>ВВ!FK19-1650</f>
        <v>11500</v>
      </c>
      <c r="FG14" s="77">
        <f>ВВ!FL19-1650</f>
        <v>11500</v>
      </c>
      <c r="FH14" s="77">
        <f>ВВ!FM19-1650</f>
        <v>11500</v>
      </c>
      <c r="FI14" s="77">
        <f>ВВ!FN19-1650</f>
        <v>12000</v>
      </c>
      <c r="FJ14" s="77">
        <f>ВВ!FO19-1650</f>
        <v>12000</v>
      </c>
      <c r="FK14" s="77">
        <f>ВВ!FP19-1650</f>
        <v>11500</v>
      </c>
      <c r="FL14" s="77">
        <f>ВВ!FQ19-1650</f>
        <v>11500</v>
      </c>
      <c r="FM14" s="77">
        <f>ВВ!FR19-1650</f>
        <v>11500</v>
      </c>
      <c r="FN14" s="77">
        <f>ВВ!FS19-1650</f>
        <v>11500</v>
      </c>
      <c r="FO14" s="77">
        <f>ВВ!FT19-1650</f>
        <v>11500</v>
      </c>
      <c r="FP14" s="77">
        <f>ВВ!FU19-1650</f>
        <v>12000</v>
      </c>
      <c r="FQ14" s="77">
        <f>ВВ!FV19-1650</f>
        <v>12000</v>
      </c>
      <c r="FR14" s="77">
        <f>ВВ!FW19-1650</f>
        <v>12000</v>
      </c>
      <c r="FS14" s="77">
        <f>ВВ!FX19-1650</f>
        <v>12000</v>
      </c>
      <c r="FT14" s="77">
        <f>ВВ!FY19-1650</f>
        <v>12000</v>
      </c>
      <c r="FU14" s="77">
        <f>ВВ!FZ19-1650</f>
        <v>12000</v>
      </c>
      <c r="FV14" s="77">
        <f>ВВ!GA19-1650</f>
        <v>12000</v>
      </c>
      <c r="FW14" s="77">
        <f>ВВ!GB19-1650</f>
        <v>12000</v>
      </c>
      <c r="FX14" s="77">
        <f>ВВ!GC19-1650</f>
        <v>12000</v>
      </c>
      <c r="FY14" s="77">
        <f>ВВ!GD19-1650</f>
        <v>12000</v>
      </c>
      <c r="FZ14" s="77">
        <f>ВВ!GE19-1650</f>
        <v>12000</v>
      </c>
      <c r="GA14" s="77">
        <f>ВВ!GF19-1650</f>
        <v>12000</v>
      </c>
      <c r="GB14" s="232">
        <f>ВВ!GG19-1650</f>
        <v>12000</v>
      </c>
      <c r="GC14" s="232">
        <f>ВВ!GH19-1650</f>
        <v>12000</v>
      </c>
      <c r="GD14" s="232">
        <f>ВВ!GI19-1650</f>
        <v>12000</v>
      </c>
      <c r="GE14" s="232">
        <f>ВВ!GJ19-1650</f>
        <v>12000</v>
      </c>
      <c r="GF14" s="232">
        <f>ВВ!GK19-1650</f>
        <v>11200</v>
      </c>
      <c r="GG14" s="232">
        <f>ВВ!GL19-1650</f>
        <v>11200</v>
      </c>
      <c r="GH14" s="232">
        <f>ВВ!GM19-1650</f>
        <v>11200</v>
      </c>
      <c r="GI14" s="232">
        <f>ВВ!GN19-1650</f>
        <v>11200</v>
      </c>
      <c r="GJ14" s="232">
        <f>ВВ!GO19-1650</f>
        <v>11200</v>
      </c>
      <c r="GK14" s="232">
        <f>ВВ!GP19-1650</f>
        <v>11500</v>
      </c>
      <c r="GL14" s="232">
        <f>ВВ!GQ19-1650</f>
        <v>11500</v>
      </c>
      <c r="GM14" s="232">
        <f>ВВ!GR19-1650</f>
        <v>11200</v>
      </c>
      <c r="GN14" s="232">
        <f>ВВ!GS19-1650</f>
        <v>11200</v>
      </c>
      <c r="GO14" s="232">
        <f>ВВ!GT19-1650</f>
        <v>11200</v>
      </c>
      <c r="GP14" s="232">
        <f>ВВ!GU19-1650</f>
        <v>11200</v>
      </c>
      <c r="GQ14" s="232">
        <f>ВВ!GV19-1650</f>
        <v>11200</v>
      </c>
      <c r="GR14" s="232">
        <f>ВВ!GW19-1650</f>
        <v>11200</v>
      </c>
      <c r="GS14" s="232">
        <f>ВВ!GX19-1650</f>
        <v>11200</v>
      </c>
      <c r="GT14" s="232">
        <f>ВВ!GY19-1650</f>
        <v>10900</v>
      </c>
      <c r="GU14" s="232">
        <f>ВВ!GZ19-1650</f>
        <v>10900</v>
      </c>
      <c r="GV14" s="232">
        <f>ВВ!HA19-1650</f>
        <v>10900</v>
      </c>
      <c r="GW14" s="232">
        <f>ВВ!HB19-1650</f>
        <v>10900</v>
      </c>
      <c r="GX14" s="232">
        <f>ВВ!HC19-1650</f>
        <v>10900</v>
      </c>
      <c r="GY14" s="232">
        <f>ВВ!HD19-1650</f>
        <v>11200</v>
      </c>
      <c r="GZ14" s="232">
        <f>ВВ!HE19-1650</f>
        <v>11200</v>
      </c>
      <c r="HA14" s="232">
        <f>ВВ!HF19-1650</f>
        <v>10900</v>
      </c>
      <c r="HB14" s="232">
        <f>ВВ!HG19-1650</f>
        <v>10900</v>
      </c>
      <c r="HC14" s="232">
        <f>ВВ!HH19-1650</f>
        <v>11200</v>
      </c>
      <c r="HD14" s="232">
        <f>ВВ!HI19-1650</f>
        <v>11200</v>
      </c>
      <c r="HE14" s="232">
        <f>ВВ!HJ19-1650</f>
        <v>11200</v>
      </c>
      <c r="HF14" s="232">
        <f>ВВ!HK19-1650</f>
        <v>11200</v>
      </c>
      <c r="HG14" s="232">
        <f>ВВ!HL19-1650</f>
        <v>11200</v>
      </c>
      <c r="HH14" s="232">
        <f>ВВ!HM19-1650</f>
        <v>10900</v>
      </c>
      <c r="HI14" s="232">
        <f>ВВ!HN19-1650</f>
        <v>10900</v>
      </c>
      <c r="HJ14" s="232">
        <f>ВВ!HO19-1650</f>
        <v>10900</v>
      </c>
      <c r="HK14" s="232">
        <f>ВВ!HP19-1650</f>
        <v>10900</v>
      </c>
      <c r="HL14" s="232">
        <f>ВВ!HQ19-1650</f>
        <v>10900</v>
      </c>
      <c r="HM14" s="232">
        <f>ВВ!HR19-1650</f>
        <v>10900</v>
      </c>
      <c r="HN14" s="232">
        <f>ВВ!HS19-1650</f>
        <v>10900</v>
      </c>
      <c r="HO14" s="232">
        <f>ВВ!HT19-1650</f>
        <v>10300</v>
      </c>
      <c r="HP14" s="232">
        <f>ВВ!HU19-1650</f>
        <v>10300</v>
      </c>
      <c r="HQ14" s="232">
        <f>ВВ!HV19-1650</f>
        <v>10300</v>
      </c>
      <c r="HR14" s="232">
        <f>ВВ!HW19-1650</f>
        <v>10300</v>
      </c>
      <c r="HS14" s="232">
        <f>ВВ!HX19-1650</f>
        <v>10300</v>
      </c>
      <c r="HT14" s="232">
        <f>ВВ!HY19-1650</f>
        <v>10300</v>
      </c>
      <c r="HU14" s="232">
        <f>ВВ!HZ19-1650</f>
        <v>10300</v>
      </c>
      <c r="HV14" s="232">
        <f>ВВ!IA19-1650</f>
        <v>10300</v>
      </c>
      <c r="HW14" s="232">
        <f>ВВ!IB19-1650</f>
        <v>10300</v>
      </c>
      <c r="HX14" s="232">
        <f>ВВ!IC19-1650</f>
        <v>10300</v>
      </c>
      <c r="HY14" s="232">
        <f>ВВ!ID19-1650</f>
        <v>10300</v>
      </c>
      <c r="HZ14" s="232">
        <f>ВВ!IE19-1650</f>
        <v>10300</v>
      </c>
      <c r="IA14" s="232">
        <f>ВВ!IF19-1650</f>
        <v>10300</v>
      </c>
      <c r="IB14" s="232">
        <f>ВВ!IG19-1650</f>
        <v>10300</v>
      </c>
      <c r="IC14" s="232">
        <f>ВВ!IH19-1650</f>
        <v>10300</v>
      </c>
      <c r="ID14" s="232">
        <f>ВВ!II19-1650</f>
        <v>10300</v>
      </c>
      <c r="IE14" s="232">
        <f>ВВ!IJ19-1650</f>
        <v>10300</v>
      </c>
      <c r="IF14" s="232">
        <f>ВВ!IK19-1650</f>
        <v>10300</v>
      </c>
      <c r="IG14" s="232">
        <f>ВВ!IL19-1650</f>
        <v>10300</v>
      </c>
      <c r="IH14" s="232">
        <f>ВВ!IM19-1650</f>
        <v>10300</v>
      </c>
      <c r="II14" s="232">
        <f>ВВ!IN19-1650</f>
        <v>10300</v>
      </c>
      <c r="IJ14" s="232">
        <f>ВВ!IO19-1650</f>
        <v>10300</v>
      </c>
      <c r="IK14" s="232">
        <f>ВВ!IP19-1650</f>
        <v>10300</v>
      </c>
      <c r="IL14" s="232">
        <f>ВВ!IQ19-1650</f>
        <v>10300</v>
      </c>
      <c r="IM14" s="232">
        <f>ВВ!IR19-1650</f>
        <v>10300</v>
      </c>
      <c r="IN14" s="232">
        <f>ВВ!IS19-1650</f>
        <v>10300</v>
      </c>
      <c r="IO14" s="232">
        <f>ВВ!IT19-1650</f>
        <v>10600</v>
      </c>
      <c r="IP14" s="232">
        <f>ВВ!IU19-1650</f>
        <v>10600</v>
      </c>
      <c r="IQ14" s="232">
        <f>ВВ!IV19-1650</f>
        <v>10300</v>
      </c>
      <c r="IR14" s="232">
        <f>ВВ!IW19-1650</f>
        <v>10300</v>
      </c>
      <c r="IS14" s="232">
        <f>ВВ!IX19-1650</f>
        <v>10300</v>
      </c>
      <c r="IT14" s="232">
        <f>ВВ!IY19-1650</f>
        <v>10300</v>
      </c>
      <c r="IU14" s="232">
        <f>ВВ!IZ19-1650</f>
        <v>10300</v>
      </c>
      <c r="IV14" s="232">
        <f>ВВ!JA19-1650</f>
        <v>11500</v>
      </c>
      <c r="IW14" s="232">
        <f>ВВ!JB19-1650</f>
        <v>11500</v>
      </c>
      <c r="IX14" s="232">
        <f>ВВ!JC19-1650</f>
        <v>11500</v>
      </c>
      <c r="IY14" s="232">
        <f>ВВ!JD19-1650</f>
        <v>11500</v>
      </c>
      <c r="IZ14" s="232">
        <f>ВВ!JE19-1650</f>
        <v>11500</v>
      </c>
      <c r="JA14" s="232">
        <f>ВВ!JF19-1650</f>
        <v>11500</v>
      </c>
      <c r="JB14" s="232">
        <f>ВВ!JG19-1650</f>
        <v>11500</v>
      </c>
      <c r="JC14" s="232">
        <f>ВВ!JH19-1650</f>
        <v>12000</v>
      </c>
      <c r="JD14" s="232">
        <f>ВВ!JI19-1650</f>
        <v>12000</v>
      </c>
      <c r="JE14" s="232">
        <f>ВВ!JJ19-1650</f>
        <v>12000</v>
      </c>
      <c r="JF14" s="232">
        <f>ВВ!JK19-1650</f>
        <v>12000</v>
      </c>
      <c r="JG14" s="232">
        <f>ВВ!JL19-1650</f>
        <v>12000</v>
      </c>
      <c r="JH14" s="232">
        <f>ВВ!JM19-1650</f>
        <v>12000</v>
      </c>
      <c r="JI14" s="232">
        <f>ВВ!JN19-1650</f>
        <v>12000</v>
      </c>
    </row>
    <row r="15" spans="1:269" x14ac:dyDescent="0.2">
      <c r="A15" s="202" t="s">
        <v>9</v>
      </c>
    </row>
    <row r="16" spans="1:269" ht="24" x14ac:dyDescent="0.2">
      <c r="A16" s="203" t="s">
        <v>26</v>
      </c>
    </row>
    <row r="17" spans="1:184" x14ac:dyDescent="0.2">
      <c r="A17" s="227" t="s">
        <v>27</v>
      </c>
    </row>
    <row r="18" spans="1:184" ht="25.5" x14ac:dyDescent="0.2">
      <c r="A18" s="228" t="s">
        <v>28</v>
      </c>
    </row>
    <row r="19" spans="1:184" x14ac:dyDescent="0.2">
      <c r="A19" s="198" t="s">
        <v>29</v>
      </c>
    </row>
    <row r="20" spans="1:184" ht="60" x14ac:dyDescent="0.2">
      <c r="A20" s="200" t="s">
        <v>30</v>
      </c>
    </row>
    <row r="21" spans="1:184" x14ac:dyDescent="0.2">
      <c r="A21" s="202" t="s">
        <v>31</v>
      </c>
    </row>
    <row r="22" spans="1:184" ht="24" x14ac:dyDescent="0.2">
      <c r="A22" s="204" t="s">
        <v>32</v>
      </c>
    </row>
    <row r="23" spans="1:184" s="73" customFormat="1" x14ac:dyDescent="0.2">
      <c r="A23" s="79"/>
      <c r="B23" s="72"/>
      <c r="C23" s="72"/>
      <c r="D23" s="72"/>
      <c r="E23" s="72"/>
      <c r="F23" s="72"/>
      <c r="G23" s="72"/>
      <c r="H23" s="72"/>
      <c r="I23" s="72"/>
      <c r="J23" s="72"/>
      <c r="K23" s="72"/>
      <c r="L23" s="72"/>
      <c r="M23" s="72"/>
      <c r="BQ23" s="74"/>
      <c r="BR23" s="74"/>
      <c r="BS23" s="74"/>
      <c r="BT23" s="74"/>
      <c r="BU23" s="74"/>
      <c r="BY23" s="231"/>
      <c r="BZ23" s="231"/>
      <c r="CA23" s="231"/>
      <c r="CB23" s="231"/>
      <c r="GB23" s="231"/>
    </row>
  </sheetData>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JN54"/>
  <sheetViews>
    <sheetView workbookViewId="0">
      <pane xSplit="1" topLeftCell="B1" activePane="topRight" state="frozen"/>
      <selection pane="topRight" activeCell="B1" sqref="B1:C1048576"/>
    </sheetView>
  </sheetViews>
  <sheetFormatPr defaultColWidth="8.5703125" defaultRowHeight="12" x14ac:dyDescent="0.2"/>
  <cols>
    <col min="1" max="1" width="70.28515625" style="2" customWidth="1"/>
    <col min="2" max="73" width="12.28515625" style="11" customWidth="1"/>
    <col min="74" max="78" width="12.28515625" style="32" customWidth="1"/>
    <col min="79" max="81" width="12.28515625" style="11" customWidth="1"/>
    <col min="82" max="85" width="12.28515625" style="71" customWidth="1"/>
    <col min="86" max="88" width="12.28515625" style="11" customWidth="1"/>
    <col min="89" max="92" width="12.28515625" style="32" customWidth="1"/>
    <col min="93" max="189" width="12.28515625" style="11" customWidth="1"/>
    <col min="190" max="190" width="10.85546875" style="11" customWidth="1"/>
    <col min="191" max="16384" width="8.5703125" style="11"/>
  </cols>
  <sheetData>
    <row r="1" spans="1:274" ht="11.45" customHeight="1" x14ac:dyDescent="0.2">
      <c r="A1" s="3" t="s">
        <v>0</v>
      </c>
    </row>
    <row r="2" spans="1:274" ht="11.45" customHeight="1" x14ac:dyDescent="0.2">
      <c r="A2" s="4" t="s">
        <v>33</v>
      </c>
    </row>
    <row r="3" spans="1:274" ht="11.45" hidden="1" customHeight="1" x14ac:dyDescent="0.2">
      <c r="A3" s="3"/>
    </row>
    <row r="4" spans="1:274" ht="11.25" hidden="1" customHeight="1" x14ac:dyDescent="0.2">
      <c r="A4" s="5" t="s">
        <v>2</v>
      </c>
    </row>
    <row r="5" spans="1:274" s="31" customFormat="1" ht="25.5" hidden="1" customHeight="1" x14ac:dyDescent="0.2">
      <c r="A5" s="9"/>
      <c r="B5" s="8">
        <f>ВВ!B5</f>
        <v>46108</v>
      </c>
      <c r="C5" s="8">
        <f>ВВ!C5</f>
        <v>46109</v>
      </c>
      <c r="D5" s="8">
        <f>ВВ!D5</f>
        <v>46110</v>
      </c>
      <c r="E5" s="8">
        <f>ВВ!E5</f>
        <v>46111</v>
      </c>
      <c r="F5" s="8">
        <f>ВВ!F5</f>
        <v>46112</v>
      </c>
      <c r="G5" s="8">
        <f>ВВ!G5</f>
        <v>46113</v>
      </c>
      <c r="H5" s="8">
        <f>ВВ!H5</f>
        <v>46114</v>
      </c>
      <c r="I5" s="8">
        <f>ВВ!I5</f>
        <v>46115</v>
      </c>
      <c r="J5" s="8">
        <f>ВВ!J5</f>
        <v>46116</v>
      </c>
      <c r="K5" s="8">
        <f>ВВ!K5</f>
        <v>46117</v>
      </c>
      <c r="L5" s="8">
        <f>ВВ!L5</f>
        <v>46118</v>
      </c>
      <c r="M5" s="8">
        <f>ВВ!M5</f>
        <v>46119</v>
      </c>
      <c r="N5" s="8">
        <f>ВВ!N5</f>
        <v>46120</v>
      </c>
      <c r="O5" s="8">
        <f>ВВ!O5</f>
        <v>46121</v>
      </c>
      <c r="P5" s="8">
        <f>ВВ!P5</f>
        <v>46122</v>
      </c>
      <c r="Q5" s="8">
        <f>ВВ!Q5</f>
        <v>46123</v>
      </c>
      <c r="R5" s="8">
        <f>ВВ!R5</f>
        <v>46124</v>
      </c>
      <c r="S5" s="8">
        <f>ВВ!S5</f>
        <v>46125</v>
      </c>
      <c r="T5" s="8">
        <f>ВВ!T5</f>
        <v>46126</v>
      </c>
      <c r="U5" s="8">
        <f>ВВ!U5</f>
        <v>46127</v>
      </c>
      <c r="V5" s="8">
        <f>ВВ!V5</f>
        <v>46128</v>
      </c>
      <c r="W5" s="8">
        <f>ВВ!W5</f>
        <v>46129</v>
      </c>
      <c r="X5" s="8">
        <f>ВВ!X5</f>
        <v>46130</v>
      </c>
      <c r="Y5" s="8">
        <f>ВВ!Y5</f>
        <v>46131</v>
      </c>
      <c r="Z5" s="8">
        <f>ВВ!Z5</f>
        <v>46132</v>
      </c>
      <c r="AA5" s="8">
        <f>ВВ!AA5</f>
        <v>46133</v>
      </c>
      <c r="AB5" s="8">
        <f>ВВ!AB5</f>
        <v>46134</v>
      </c>
      <c r="AC5" s="8">
        <f>ВВ!AC5</f>
        <v>46135</v>
      </c>
      <c r="AD5" s="8">
        <f>ВВ!AD5</f>
        <v>46136</v>
      </c>
      <c r="AE5" s="8">
        <f>ВВ!AE5</f>
        <v>46137</v>
      </c>
      <c r="AF5" s="8">
        <f>ВВ!AF5</f>
        <v>46138</v>
      </c>
      <c r="AG5" s="8">
        <f>ВВ!AG5</f>
        <v>46139</v>
      </c>
      <c r="AH5" s="8">
        <f>ВВ!AH5</f>
        <v>46140</v>
      </c>
      <c r="AI5" s="8">
        <f>ВВ!AI5</f>
        <v>46141</v>
      </c>
      <c r="AJ5" s="8">
        <f>ВВ!AJ5</f>
        <v>46142</v>
      </c>
      <c r="AK5" s="8">
        <f>ВВ!AK5</f>
        <v>46143</v>
      </c>
      <c r="AL5" s="8">
        <f>ВВ!AL5</f>
        <v>46144</v>
      </c>
      <c r="AM5" s="8">
        <f>ВВ!AM5</f>
        <v>46145</v>
      </c>
      <c r="AN5" s="8">
        <f>ВВ!AN5</f>
        <v>46146</v>
      </c>
      <c r="AO5" s="8">
        <f>ВВ!AO5</f>
        <v>46147</v>
      </c>
      <c r="AP5" s="8">
        <f>ВВ!AP5</f>
        <v>46148</v>
      </c>
      <c r="AQ5" s="8">
        <f>ВВ!AQ5</f>
        <v>46149</v>
      </c>
      <c r="AR5" s="8">
        <f>ВВ!AR5</f>
        <v>46150</v>
      </c>
      <c r="AS5" s="8">
        <f>ВВ!AS5</f>
        <v>46151</v>
      </c>
      <c r="AT5" s="8">
        <f>ВВ!AT5</f>
        <v>46152</v>
      </c>
      <c r="AU5" s="8">
        <f>ВВ!AU5</f>
        <v>46153</v>
      </c>
      <c r="AV5" s="8">
        <f>ВВ!AV5</f>
        <v>46154</v>
      </c>
      <c r="AW5" s="8">
        <f>ВВ!AW5</f>
        <v>46155</v>
      </c>
      <c r="AX5" s="8">
        <f>ВВ!AX5</f>
        <v>46156</v>
      </c>
      <c r="AY5" s="8">
        <f>ВВ!AY5</f>
        <v>46157</v>
      </c>
      <c r="AZ5" s="8">
        <f>ВВ!AZ5</f>
        <v>46158</v>
      </c>
      <c r="BA5" s="8">
        <f>ВВ!BA5</f>
        <v>46159</v>
      </c>
      <c r="BB5" s="8">
        <f>ВВ!BB5</f>
        <v>46160</v>
      </c>
      <c r="BC5" s="8">
        <f>ВВ!BC5</f>
        <v>46161</v>
      </c>
      <c r="BD5" s="8">
        <f>ВВ!BD5</f>
        <v>46162</v>
      </c>
      <c r="BE5" s="8">
        <f>ВВ!BE5</f>
        <v>46163</v>
      </c>
      <c r="BF5" s="8">
        <f>ВВ!BF5</f>
        <v>46164</v>
      </c>
      <c r="BG5" s="8">
        <f>ВВ!BG5</f>
        <v>46165</v>
      </c>
      <c r="BH5" s="8">
        <f>ВВ!BH5</f>
        <v>46166</v>
      </c>
      <c r="BI5" s="8">
        <f>ВВ!BI5</f>
        <v>46167</v>
      </c>
      <c r="BJ5" s="8">
        <f>ВВ!BJ5</f>
        <v>46168</v>
      </c>
      <c r="BK5" s="8">
        <f>ВВ!BK5</f>
        <v>46169</v>
      </c>
      <c r="BL5" s="8">
        <f>ВВ!BL5</f>
        <v>46170</v>
      </c>
      <c r="BM5" s="8">
        <f>ВВ!BM5</f>
        <v>46171</v>
      </c>
      <c r="BN5" s="8">
        <f>ВВ!BN5</f>
        <v>46172</v>
      </c>
      <c r="BO5" s="8">
        <f>ВВ!BO5</f>
        <v>46173</v>
      </c>
      <c r="BP5" s="8">
        <f>ВВ!BP5</f>
        <v>46174</v>
      </c>
      <c r="BQ5" s="8">
        <f>ВВ!BQ5</f>
        <v>46175</v>
      </c>
      <c r="BR5" s="8">
        <f>ВВ!BR5</f>
        <v>46176</v>
      </c>
      <c r="BS5" s="8">
        <f>ВВ!BS5</f>
        <v>46177</v>
      </c>
      <c r="BT5" s="8">
        <f>ВВ!BT5</f>
        <v>46178</v>
      </c>
      <c r="BU5" s="8">
        <f>ВВ!BU5</f>
        <v>46179</v>
      </c>
      <c r="BV5" s="38">
        <f>ВВ!BV5</f>
        <v>46180</v>
      </c>
      <c r="BW5" s="38">
        <f>ВВ!BW5</f>
        <v>46181</v>
      </c>
      <c r="BX5" s="38">
        <f>ВВ!BX5</f>
        <v>46182</v>
      </c>
      <c r="BY5" s="38">
        <f>ВВ!BY5</f>
        <v>46183</v>
      </c>
      <c r="BZ5" s="38">
        <f>ВВ!BZ5</f>
        <v>46184</v>
      </c>
      <c r="CA5" s="8">
        <f>ВВ!CA5</f>
        <v>46185</v>
      </c>
      <c r="CB5" s="8">
        <f>ВВ!CB5</f>
        <v>46186</v>
      </c>
      <c r="CC5" s="8">
        <f>ВВ!CC5</f>
        <v>46187</v>
      </c>
      <c r="CD5" s="220">
        <f>ВВ!CD5</f>
        <v>46188</v>
      </c>
      <c r="CE5" s="220">
        <f>ВВ!CE5</f>
        <v>46189</v>
      </c>
      <c r="CF5" s="220">
        <f>ВВ!CF5</f>
        <v>46190</v>
      </c>
      <c r="CG5" s="220">
        <f>ВВ!CG5</f>
        <v>46191</v>
      </c>
      <c r="CH5" s="8">
        <f>ВВ!CH5</f>
        <v>46192</v>
      </c>
      <c r="CI5" s="8">
        <f>ВВ!CI5</f>
        <v>46193</v>
      </c>
      <c r="CJ5" s="8">
        <f>ВВ!CJ5</f>
        <v>46194</v>
      </c>
      <c r="CK5" s="38">
        <f>ВВ!CK5</f>
        <v>46195</v>
      </c>
      <c r="CL5" s="38">
        <f>ВВ!CL5</f>
        <v>46196</v>
      </c>
      <c r="CM5" s="38">
        <f>ВВ!CM5</f>
        <v>46197</v>
      </c>
      <c r="CN5" s="38">
        <f>ВВ!CN5</f>
        <v>46198</v>
      </c>
      <c r="CO5" s="8">
        <f>ВВ!CO5</f>
        <v>46199</v>
      </c>
      <c r="CP5" s="8">
        <f>ВВ!CP5</f>
        <v>46200</v>
      </c>
      <c r="CQ5" s="8">
        <f>ВВ!CQ5</f>
        <v>46201</v>
      </c>
      <c r="CR5" s="8">
        <f>ВВ!CR5</f>
        <v>46202</v>
      </c>
      <c r="CS5" s="8">
        <f>ВВ!CS5</f>
        <v>46203</v>
      </c>
      <c r="CT5" s="8">
        <f>ВВ!CT5</f>
        <v>46204</v>
      </c>
      <c r="CU5" s="8">
        <f>ВВ!CU5</f>
        <v>46205</v>
      </c>
      <c r="CV5" s="8">
        <f>ВВ!CV5</f>
        <v>46206</v>
      </c>
      <c r="CW5" s="8">
        <f>ВВ!CW5</f>
        <v>46207</v>
      </c>
      <c r="CX5" s="8">
        <f>ВВ!CX5</f>
        <v>46208</v>
      </c>
      <c r="CY5" s="8">
        <f>ВВ!CY5</f>
        <v>46209</v>
      </c>
      <c r="CZ5" s="8">
        <f>ВВ!CZ5</f>
        <v>46210</v>
      </c>
      <c r="DA5" s="8">
        <f>ВВ!DA5</f>
        <v>46211</v>
      </c>
      <c r="DB5" s="8">
        <f>ВВ!DB5</f>
        <v>46212</v>
      </c>
      <c r="DC5" s="8">
        <f>ВВ!DC5</f>
        <v>46213</v>
      </c>
      <c r="DD5" s="8">
        <f>ВВ!DD5</f>
        <v>46214</v>
      </c>
      <c r="DE5" s="8">
        <f>ВВ!DE5</f>
        <v>46215</v>
      </c>
      <c r="DF5" s="8">
        <f>ВВ!DF5</f>
        <v>46216</v>
      </c>
      <c r="DG5" s="8">
        <f>ВВ!DG5</f>
        <v>46217</v>
      </c>
      <c r="DH5" s="8">
        <f>ВВ!DH5</f>
        <v>46218</v>
      </c>
      <c r="DI5" s="8">
        <f>ВВ!DI5</f>
        <v>46219</v>
      </c>
      <c r="DJ5" s="8">
        <f>ВВ!DJ5</f>
        <v>46220</v>
      </c>
      <c r="DK5" s="8">
        <f>ВВ!DK5</f>
        <v>46221</v>
      </c>
      <c r="DL5" s="8">
        <f>ВВ!DL5</f>
        <v>46222</v>
      </c>
      <c r="DM5" s="8">
        <f>ВВ!DM5</f>
        <v>46223</v>
      </c>
      <c r="DN5" s="8">
        <f>ВВ!DN5</f>
        <v>46224</v>
      </c>
      <c r="DO5" s="8">
        <f>ВВ!DO5</f>
        <v>46225</v>
      </c>
      <c r="DP5" s="8">
        <f>ВВ!DP5</f>
        <v>46226</v>
      </c>
      <c r="DQ5" s="8">
        <f>ВВ!DQ5</f>
        <v>46227</v>
      </c>
      <c r="DR5" s="8">
        <f>ВВ!DR5</f>
        <v>46228</v>
      </c>
      <c r="DS5" s="8">
        <f>ВВ!DS5</f>
        <v>46229</v>
      </c>
      <c r="DT5" s="8">
        <f>ВВ!DT5</f>
        <v>46230</v>
      </c>
      <c r="DU5" s="8">
        <f>ВВ!DU5</f>
        <v>46231</v>
      </c>
      <c r="DV5" s="8">
        <f>ВВ!DV5</f>
        <v>46232</v>
      </c>
      <c r="DW5" s="8">
        <f>ВВ!DW5</f>
        <v>46233</v>
      </c>
      <c r="DX5" s="8">
        <f>ВВ!DX5</f>
        <v>46234</v>
      </c>
      <c r="DY5" s="8">
        <f>ВВ!DY5</f>
        <v>46235</v>
      </c>
      <c r="DZ5" s="8">
        <f>ВВ!DZ5</f>
        <v>46236</v>
      </c>
      <c r="EA5" s="8">
        <f>ВВ!EA5</f>
        <v>46237</v>
      </c>
      <c r="EB5" s="8">
        <f>ВВ!EB5</f>
        <v>46238</v>
      </c>
      <c r="EC5" s="8">
        <f>ВВ!EC5</f>
        <v>46239</v>
      </c>
      <c r="ED5" s="8">
        <f>ВВ!ED5</f>
        <v>46240</v>
      </c>
      <c r="EE5" s="8">
        <f>ВВ!EE5</f>
        <v>46241</v>
      </c>
      <c r="EF5" s="8">
        <f>ВВ!EF5</f>
        <v>46242</v>
      </c>
      <c r="EG5" s="8">
        <f>ВВ!EG5</f>
        <v>46243</v>
      </c>
      <c r="EH5" s="8">
        <f>ВВ!EH5</f>
        <v>46244</v>
      </c>
      <c r="EI5" s="8">
        <f>ВВ!EI5</f>
        <v>46245</v>
      </c>
      <c r="EJ5" s="8">
        <f>ВВ!EJ5</f>
        <v>46246</v>
      </c>
      <c r="EK5" s="8">
        <f>ВВ!EK5</f>
        <v>46247</v>
      </c>
      <c r="EL5" s="8">
        <f>ВВ!EL5</f>
        <v>46248</v>
      </c>
      <c r="EM5" s="8">
        <f>ВВ!EM5</f>
        <v>46249</v>
      </c>
      <c r="EN5" s="8">
        <f>ВВ!EN5</f>
        <v>46250</v>
      </c>
      <c r="EO5" s="8">
        <f>ВВ!EO5</f>
        <v>46251</v>
      </c>
      <c r="EP5" s="8">
        <f>ВВ!EP5</f>
        <v>46252</v>
      </c>
      <c r="EQ5" s="8">
        <f>ВВ!EQ5</f>
        <v>46253</v>
      </c>
      <c r="ER5" s="8">
        <f>ВВ!ER5</f>
        <v>46254</v>
      </c>
      <c r="ES5" s="8">
        <f>ВВ!ES5</f>
        <v>46255</v>
      </c>
      <c r="ET5" s="8">
        <f>ВВ!ET5</f>
        <v>46256</v>
      </c>
      <c r="EU5" s="8">
        <f>ВВ!EU5</f>
        <v>46257</v>
      </c>
      <c r="EV5" s="8">
        <f>ВВ!EV5</f>
        <v>46258</v>
      </c>
      <c r="EW5" s="8">
        <f>ВВ!EW5</f>
        <v>46259</v>
      </c>
      <c r="EX5" s="8">
        <f>ВВ!EX5</f>
        <v>46260</v>
      </c>
      <c r="EY5" s="8">
        <f>ВВ!EY5</f>
        <v>46261</v>
      </c>
      <c r="EZ5" s="8">
        <f>ВВ!EZ5</f>
        <v>46262</v>
      </c>
      <c r="FA5" s="8">
        <f>ВВ!FA5</f>
        <v>46263</v>
      </c>
      <c r="FB5" s="8">
        <f>ВВ!FB5</f>
        <v>46264</v>
      </c>
      <c r="FC5" s="8">
        <f>ВВ!FC5</f>
        <v>46265</v>
      </c>
      <c r="FD5" s="8">
        <f>ВВ!FD5</f>
        <v>46266</v>
      </c>
      <c r="FE5" s="8">
        <f>ВВ!FE5</f>
        <v>46267</v>
      </c>
      <c r="FF5" s="8">
        <f>ВВ!FF5</f>
        <v>46268</v>
      </c>
      <c r="FG5" s="8">
        <f>ВВ!FG5</f>
        <v>46269</v>
      </c>
      <c r="FH5" s="8">
        <f>ВВ!FH5</f>
        <v>46270</v>
      </c>
      <c r="FI5" s="8">
        <f>ВВ!FI5</f>
        <v>46271</v>
      </c>
      <c r="FJ5" s="8">
        <f>ВВ!FJ5</f>
        <v>46272</v>
      </c>
      <c r="FK5" s="8">
        <f>ВВ!FK5</f>
        <v>46273</v>
      </c>
      <c r="FL5" s="8">
        <f>ВВ!FL5</f>
        <v>46274</v>
      </c>
      <c r="FM5" s="8">
        <f>ВВ!FM5</f>
        <v>46275</v>
      </c>
      <c r="FN5" s="8">
        <f>ВВ!FN5</f>
        <v>46276</v>
      </c>
      <c r="FO5" s="8">
        <f>ВВ!FO5</f>
        <v>46277</v>
      </c>
      <c r="FP5" s="8">
        <f>ВВ!FP5</f>
        <v>46278</v>
      </c>
      <c r="FQ5" s="8">
        <f>ВВ!FQ5</f>
        <v>46279</v>
      </c>
      <c r="FR5" s="8">
        <f>ВВ!FR5</f>
        <v>46280</v>
      </c>
      <c r="FS5" s="8">
        <f>ВВ!FS5</f>
        <v>46281</v>
      </c>
      <c r="FT5" s="8">
        <f>ВВ!FT5</f>
        <v>46282</v>
      </c>
      <c r="FU5" s="8">
        <f>ВВ!FU5</f>
        <v>46283</v>
      </c>
      <c r="FV5" s="8">
        <f>ВВ!FV5</f>
        <v>46284</v>
      </c>
      <c r="FW5" s="8">
        <f>ВВ!FW5</f>
        <v>46285</v>
      </c>
      <c r="FX5" s="8">
        <f>ВВ!FX5</f>
        <v>46286</v>
      </c>
      <c r="FY5" s="8">
        <f>ВВ!FY5</f>
        <v>46287</v>
      </c>
      <c r="FZ5" s="8">
        <f>ВВ!FZ5</f>
        <v>46288</v>
      </c>
      <c r="GA5" s="8">
        <f>ВВ!GA5</f>
        <v>46289</v>
      </c>
      <c r="GB5" s="8">
        <f>ВВ!GB5</f>
        <v>46290</v>
      </c>
      <c r="GC5" s="8">
        <f>ВВ!GC5</f>
        <v>46291</v>
      </c>
      <c r="GD5" s="8">
        <f>ВВ!GD5</f>
        <v>46292</v>
      </c>
      <c r="GE5" s="8">
        <f>ВВ!GE5</f>
        <v>46293</v>
      </c>
      <c r="GF5" s="8">
        <f>ВВ!GF5</f>
        <v>46294</v>
      </c>
      <c r="GG5" s="8">
        <f>ВВ!GG5</f>
        <v>46295</v>
      </c>
      <c r="GH5" s="8">
        <f>ВВ!GH5</f>
        <v>46296</v>
      </c>
      <c r="GI5" s="8">
        <f>ВВ!GI5</f>
        <v>46297</v>
      </c>
      <c r="GJ5" s="8">
        <f>ВВ!GJ5</f>
        <v>46298</v>
      </c>
      <c r="GK5" s="8">
        <f>ВВ!GK5</f>
        <v>46299</v>
      </c>
      <c r="GL5" s="8">
        <f>ВВ!GL5</f>
        <v>46300</v>
      </c>
      <c r="GM5" s="8">
        <f>ВВ!GM5</f>
        <v>46301</v>
      </c>
      <c r="GN5" s="8">
        <f>ВВ!GN5</f>
        <v>46302</v>
      </c>
      <c r="GO5" s="8">
        <f>ВВ!GO5</f>
        <v>46303</v>
      </c>
      <c r="GP5" s="8">
        <f>ВВ!GP5</f>
        <v>46304</v>
      </c>
      <c r="GQ5" s="8">
        <f>ВВ!GQ5</f>
        <v>46305</v>
      </c>
      <c r="GR5" s="8">
        <f>ВВ!GR5</f>
        <v>46306</v>
      </c>
      <c r="GS5" s="8">
        <f>ВВ!GS5</f>
        <v>46307</v>
      </c>
      <c r="GT5" s="8">
        <f>ВВ!GT5</f>
        <v>46308</v>
      </c>
      <c r="GU5" s="8">
        <f>ВВ!GU5</f>
        <v>46309</v>
      </c>
      <c r="GV5" s="8">
        <f>ВВ!GV5</f>
        <v>46310</v>
      </c>
      <c r="GW5" s="8">
        <f>ВВ!GW5</f>
        <v>46311</v>
      </c>
      <c r="GX5" s="8">
        <f>ВВ!GX5</f>
        <v>46312</v>
      </c>
      <c r="GY5" s="8">
        <f>ВВ!GY5</f>
        <v>46313</v>
      </c>
      <c r="GZ5" s="8">
        <f>ВВ!GZ5</f>
        <v>46314</v>
      </c>
      <c r="HA5" s="8">
        <f>ВВ!HA5</f>
        <v>46315</v>
      </c>
      <c r="HB5" s="8">
        <f>ВВ!HB5</f>
        <v>46316</v>
      </c>
      <c r="HC5" s="8">
        <f>ВВ!HC5</f>
        <v>46317</v>
      </c>
      <c r="HD5" s="8">
        <f>ВВ!HD5</f>
        <v>46318</v>
      </c>
      <c r="HE5" s="8">
        <f>ВВ!HE5</f>
        <v>46319</v>
      </c>
      <c r="HF5" s="8">
        <f>ВВ!HF5</f>
        <v>46320</v>
      </c>
      <c r="HG5" s="8">
        <f>ВВ!HG5</f>
        <v>46321</v>
      </c>
      <c r="HH5" s="8">
        <f>ВВ!HH5</f>
        <v>46322</v>
      </c>
      <c r="HI5" s="8">
        <f>ВВ!HI5</f>
        <v>46323</v>
      </c>
      <c r="HJ5" s="8">
        <f>ВВ!HJ5</f>
        <v>46324</v>
      </c>
      <c r="HK5" s="8">
        <f>ВВ!HK5</f>
        <v>46325</v>
      </c>
      <c r="HL5" s="8">
        <f>ВВ!HL5</f>
        <v>46326</v>
      </c>
      <c r="HM5" s="8">
        <f>ВВ!HM5</f>
        <v>46327</v>
      </c>
      <c r="HN5" s="8">
        <f>ВВ!HN5</f>
        <v>46328</v>
      </c>
      <c r="HO5" s="8">
        <f>ВВ!HO5</f>
        <v>46329</v>
      </c>
      <c r="HP5" s="8">
        <f>ВВ!HP5</f>
        <v>46330</v>
      </c>
      <c r="HQ5" s="8">
        <f>ВВ!HQ5</f>
        <v>46331</v>
      </c>
      <c r="HR5" s="8">
        <f>ВВ!HR5</f>
        <v>46332</v>
      </c>
      <c r="HS5" s="8">
        <f>ВВ!HS5</f>
        <v>46333</v>
      </c>
      <c r="HT5" s="8">
        <f>ВВ!HT5</f>
        <v>46334</v>
      </c>
      <c r="HU5" s="8">
        <f>ВВ!HU5</f>
        <v>46335</v>
      </c>
      <c r="HV5" s="8">
        <f>ВВ!HV5</f>
        <v>46336</v>
      </c>
      <c r="HW5" s="8">
        <f>ВВ!HW5</f>
        <v>46337</v>
      </c>
      <c r="HX5" s="8">
        <f>ВВ!HX5</f>
        <v>46338</v>
      </c>
      <c r="HY5" s="8">
        <f>ВВ!HY5</f>
        <v>46339</v>
      </c>
      <c r="HZ5" s="8">
        <f>ВВ!HZ5</f>
        <v>46340</v>
      </c>
      <c r="IA5" s="8">
        <f>ВВ!IA5</f>
        <v>46341</v>
      </c>
      <c r="IB5" s="8">
        <f>ВВ!IB5</f>
        <v>46342</v>
      </c>
      <c r="IC5" s="8">
        <f>ВВ!IC5</f>
        <v>46343</v>
      </c>
      <c r="ID5" s="8">
        <f>ВВ!ID5</f>
        <v>46344</v>
      </c>
      <c r="IE5" s="8">
        <f>ВВ!IE5</f>
        <v>46345</v>
      </c>
      <c r="IF5" s="8">
        <f>ВВ!IF5</f>
        <v>46346</v>
      </c>
      <c r="IG5" s="8">
        <f>ВВ!IG5</f>
        <v>46347</v>
      </c>
      <c r="IH5" s="8">
        <f>ВВ!IH5</f>
        <v>46348</v>
      </c>
      <c r="II5" s="8">
        <f>ВВ!II5</f>
        <v>46349</v>
      </c>
      <c r="IJ5" s="8">
        <f>ВВ!IJ5</f>
        <v>46350</v>
      </c>
      <c r="IK5" s="8">
        <f>ВВ!IK5</f>
        <v>46351</v>
      </c>
      <c r="IL5" s="8">
        <f>ВВ!IL5</f>
        <v>46352</v>
      </c>
      <c r="IM5" s="8">
        <f>ВВ!IM5</f>
        <v>46353</v>
      </c>
      <c r="IN5" s="8">
        <f>ВВ!IN5</f>
        <v>46354</v>
      </c>
      <c r="IO5" s="8">
        <f>ВВ!IO5</f>
        <v>46355</v>
      </c>
      <c r="IP5" s="8">
        <f>ВВ!IP5</f>
        <v>46356</v>
      </c>
      <c r="IQ5" s="8">
        <f>ВВ!IQ5</f>
        <v>46357</v>
      </c>
      <c r="IR5" s="8">
        <f>ВВ!IR5</f>
        <v>46358</v>
      </c>
      <c r="IS5" s="8">
        <f>ВВ!IS5</f>
        <v>46359</v>
      </c>
      <c r="IT5" s="8">
        <f>ВВ!IT5</f>
        <v>46360</v>
      </c>
      <c r="IU5" s="8">
        <f>ВВ!IU5</f>
        <v>46361</v>
      </c>
      <c r="IV5" s="8">
        <f>ВВ!IV5</f>
        <v>46362</v>
      </c>
      <c r="IW5" s="8">
        <f>ВВ!IW5</f>
        <v>46363</v>
      </c>
      <c r="IX5" s="8">
        <f>ВВ!IX5</f>
        <v>46364</v>
      </c>
      <c r="IY5" s="8">
        <f>ВВ!IY5</f>
        <v>46365</v>
      </c>
      <c r="IZ5" s="8">
        <f>ВВ!IZ5</f>
        <v>46366</v>
      </c>
      <c r="JA5" s="8">
        <f>ВВ!JA5</f>
        <v>46367</v>
      </c>
      <c r="JB5" s="8">
        <f>ВВ!JB5</f>
        <v>46368</v>
      </c>
      <c r="JC5" s="8">
        <f>ВВ!JC5</f>
        <v>46369</v>
      </c>
      <c r="JD5" s="8">
        <f>ВВ!JD5</f>
        <v>46370</v>
      </c>
      <c r="JE5" s="8">
        <f>ВВ!JE5</f>
        <v>46371</v>
      </c>
      <c r="JF5" s="8">
        <f>ВВ!JF5</f>
        <v>46372</v>
      </c>
      <c r="JG5" s="8">
        <f>ВВ!JG5</f>
        <v>46373</v>
      </c>
      <c r="JH5" s="8">
        <f>ВВ!JH5</f>
        <v>46374</v>
      </c>
      <c r="JI5" s="8">
        <f>ВВ!JI5</f>
        <v>46375</v>
      </c>
      <c r="JJ5" s="8">
        <f>ВВ!JJ5</f>
        <v>46376</v>
      </c>
      <c r="JK5" s="8">
        <f>ВВ!JK5</f>
        <v>46377</v>
      </c>
      <c r="JL5" s="8">
        <f>ВВ!JL5</f>
        <v>46378</v>
      </c>
      <c r="JM5" s="8">
        <f>ВВ!JM5</f>
        <v>46379</v>
      </c>
      <c r="JN5" s="8">
        <f>ВВ!JN5</f>
        <v>46380</v>
      </c>
    </row>
    <row r="6" spans="1:274" ht="11.45" hidden="1" customHeight="1" x14ac:dyDescent="0.2">
      <c r="A6" s="33" t="s">
        <v>4</v>
      </c>
    </row>
    <row r="7" spans="1:274" ht="11.45" hidden="1" customHeight="1" x14ac:dyDescent="0.2">
      <c r="A7" s="12">
        <v>1</v>
      </c>
      <c r="B7" s="13">
        <f>ВВ!B7*0.9</f>
        <v>6885</v>
      </c>
      <c r="C7" s="13">
        <f>ВВ!C7*0.9</f>
        <v>6345</v>
      </c>
      <c r="D7" s="13">
        <f>ВВ!D7*0.9</f>
        <v>6345</v>
      </c>
      <c r="E7" s="13">
        <f>ВВ!E7*0.9</f>
        <v>6345</v>
      </c>
      <c r="F7" s="13">
        <f>ВВ!F7*0.9</f>
        <v>6345</v>
      </c>
      <c r="G7" s="13">
        <f>ВВ!G7*0.9</f>
        <v>5625</v>
      </c>
      <c r="H7" s="13">
        <f>ВВ!H7*0.9</f>
        <v>5625</v>
      </c>
      <c r="I7" s="13">
        <f>ВВ!I7*0.9</f>
        <v>5625</v>
      </c>
      <c r="J7" s="13">
        <f>ВВ!J7*0.9</f>
        <v>5625</v>
      </c>
      <c r="K7" s="13">
        <f>ВВ!K7*0.9</f>
        <v>5355</v>
      </c>
      <c r="L7" s="13">
        <f>ВВ!L7*0.9</f>
        <v>5355</v>
      </c>
      <c r="M7" s="13">
        <f>ВВ!M7*0.9</f>
        <v>5355</v>
      </c>
      <c r="N7" s="13">
        <f>ВВ!N7*0.9</f>
        <v>5355</v>
      </c>
      <c r="O7" s="13">
        <f>ВВ!O7*0.9</f>
        <v>5355</v>
      </c>
      <c r="P7" s="13">
        <f>ВВ!P7*0.9</f>
        <v>5355</v>
      </c>
      <c r="Q7" s="13">
        <f>ВВ!Q7*0.9</f>
        <v>5355</v>
      </c>
      <c r="R7" s="13">
        <f>ВВ!R7*0.9</f>
        <v>5355</v>
      </c>
      <c r="S7" s="13">
        <f>ВВ!S7*0.9</f>
        <v>5355</v>
      </c>
      <c r="T7" s="13">
        <f>ВВ!T7*0.9</f>
        <v>5625</v>
      </c>
      <c r="U7" s="13">
        <f>ВВ!U7*0.9</f>
        <v>6885</v>
      </c>
      <c r="V7" s="13">
        <f>ВВ!V7*0.9</f>
        <v>6885</v>
      </c>
      <c r="W7" s="13">
        <f>ВВ!W7*0.9</f>
        <v>6165</v>
      </c>
      <c r="X7" s="13">
        <f>ВВ!X7*0.9</f>
        <v>5355</v>
      </c>
      <c r="Y7" s="13">
        <f>ВВ!Y7*0.9</f>
        <v>5355</v>
      </c>
      <c r="Z7" s="13">
        <f>ВВ!Z7*0.9</f>
        <v>5355</v>
      </c>
      <c r="AA7" s="13">
        <f>ВВ!AA7*0.9</f>
        <v>5355</v>
      </c>
      <c r="AB7" s="13">
        <f>ВВ!AB7*0.9</f>
        <v>5355</v>
      </c>
      <c r="AC7" s="13">
        <f>ВВ!AC7*0.9</f>
        <v>5355</v>
      </c>
      <c r="AD7" s="13">
        <f>ВВ!AD7*0.9</f>
        <v>6165</v>
      </c>
      <c r="AE7" s="13">
        <f>ВВ!AE7*0.9</f>
        <v>6165</v>
      </c>
      <c r="AF7" s="13">
        <f>ВВ!AF7*0.9</f>
        <v>5355</v>
      </c>
      <c r="AG7" s="13">
        <f>ВВ!AG7*0.9</f>
        <v>5355</v>
      </c>
      <c r="AH7" s="13">
        <f>ВВ!AH7*0.9</f>
        <v>5355</v>
      </c>
      <c r="AI7" s="13">
        <f>ВВ!AI7*0.9</f>
        <v>5355</v>
      </c>
      <c r="AJ7" s="13">
        <f>ВВ!AJ7*0.9</f>
        <v>6435</v>
      </c>
      <c r="AK7" s="13">
        <f>ВВ!AK7*0.9</f>
        <v>6435</v>
      </c>
      <c r="AL7" s="13">
        <f>ВВ!AL7*0.9</f>
        <v>6435</v>
      </c>
      <c r="AM7" s="13">
        <f>ВВ!AM7*0.9</f>
        <v>5625</v>
      </c>
      <c r="AN7" s="13">
        <f>ВВ!AN7*0.9</f>
        <v>5625</v>
      </c>
      <c r="AO7" s="13">
        <f>ВВ!AO7*0.9</f>
        <v>5625</v>
      </c>
      <c r="AP7" s="13">
        <f>ВВ!AP7*0.9</f>
        <v>5625</v>
      </c>
      <c r="AQ7" s="13">
        <f>ВВ!AQ7*0.9</f>
        <v>5625</v>
      </c>
      <c r="AR7" s="13">
        <f>ВВ!AR7*0.9</f>
        <v>6165</v>
      </c>
      <c r="AS7" s="13">
        <f>ВВ!AS7*0.9</f>
        <v>6165</v>
      </c>
      <c r="AT7" s="13">
        <f>ВВ!AT7*0.9</f>
        <v>6165</v>
      </c>
      <c r="AU7" s="13">
        <f>ВВ!AU7*0.9</f>
        <v>5355</v>
      </c>
      <c r="AV7" s="13">
        <f>ВВ!AV7*0.9</f>
        <v>5355</v>
      </c>
      <c r="AW7" s="13">
        <f>ВВ!AW7*0.9</f>
        <v>5355</v>
      </c>
      <c r="AX7" s="13">
        <f>ВВ!AX7*0.9</f>
        <v>5355</v>
      </c>
      <c r="AY7" s="13">
        <f>ВВ!AY7*0.9</f>
        <v>5355</v>
      </c>
      <c r="AZ7" s="13">
        <f>ВВ!AZ7*0.9</f>
        <v>5355</v>
      </c>
      <c r="BA7" s="13">
        <f>ВВ!BA7*0.9</f>
        <v>5355</v>
      </c>
      <c r="BB7" s="13">
        <f>ВВ!BB7*0.9</f>
        <v>5355</v>
      </c>
      <c r="BC7" s="13">
        <f>ВВ!BC7*0.9</f>
        <v>5355</v>
      </c>
      <c r="BD7" s="13">
        <f>ВВ!BD7*0.9</f>
        <v>5355</v>
      </c>
      <c r="BE7" s="13">
        <f>ВВ!BE7*0.9</f>
        <v>5355</v>
      </c>
      <c r="BF7" s="13">
        <f>ВВ!BF7*0.9</f>
        <v>5355</v>
      </c>
      <c r="BG7" s="13">
        <f>ВВ!BG7*0.9</f>
        <v>5355</v>
      </c>
      <c r="BH7" s="13">
        <f>ВВ!BH7*0.9</f>
        <v>5355</v>
      </c>
      <c r="BI7" s="13">
        <f>ВВ!BI7*0.9</f>
        <v>5355</v>
      </c>
      <c r="BJ7" s="13">
        <f>ВВ!BJ7*0.9</f>
        <v>5355</v>
      </c>
      <c r="BK7" s="13">
        <f>ВВ!BK7*0.9</f>
        <v>5355</v>
      </c>
      <c r="BL7" s="13">
        <f>ВВ!BL7*0.9</f>
        <v>5355</v>
      </c>
      <c r="BM7" s="13">
        <f>ВВ!BM7*0.9</f>
        <v>5355</v>
      </c>
      <c r="BN7" s="13">
        <f>ВВ!BN7*0.9</f>
        <v>5355</v>
      </c>
      <c r="BO7" s="13">
        <f>ВВ!BO7*0.9</f>
        <v>5355</v>
      </c>
      <c r="BP7" s="13">
        <f>ВВ!BP7*0.9</f>
        <v>5625</v>
      </c>
      <c r="BQ7" s="13">
        <f>ВВ!BQ7*0.9</f>
        <v>5625</v>
      </c>
      <c r="BR7" s="13">
        <f>ВВ!BR7*0.9</f>
        <v>5625</v>
      </c>
      <c r="BS7" s="13">
        <f>ВВ!BS7*0.9</f>
        <v>5625</v>
      </c>
      <c r="BT7" s="13">
        <f>ВВ!BT7*0.9</f>
        <v>10575</v>
      </c>
      <c r="BU7" s="13">
        <f>ВВ!BU7*0.9</f>
        <v>10575</v>
      </c>
      <c r="BV7" s="39">
        <f>ВВ!BV7*0.9</f>
        <v>10575</v>
      </c>
      <c r="BW7" s="39">
        <f>ВВ!BW7*0.9</f>
        <v>10575</v>
      </c>
      <c r="BX7" s="39">
        <f>ВВ!BX7*0.9</f>
        <v>10575</v>
      </c>
      <c r="BY7" s="39">
        <f>ВВ!BY7*0.9</f>
        <v>10575</v>
      </c>
      <c r="BZ7" s="39">
        <f>ВВ!BZ7*0.9</f>
        <v>10575</v>
      </c>
      <c r="CA7" s="13">
        <f>ВВ!CA7*0.9</f>
        <v>10575</v>
      </c>
      <c r="CB7" s="13">
        <f>ВВ!CB7*0.9</f>
        <v>10575</v>
      </c>
      <c r="CC7" s="13">
        <f>ВВ!CC7*0.9</f>
        <v>11205</v>
      </c>
      <c r="CD7" s="222">
        <f>ВВ!CD7*0.9</f>
        <v>11205</v>
      </c>
      <c r="CE7" s="222">
        <f>ВВ!CE7*0.9</f>
        <v>11205</v>
      </c>
      <c r="CF7" s="222">
        <f>ВВ!CF7*0.9</f>
        <v>11205</v>
      </c>
      <c r="CG7" s="222">
        <f>ВВ!CG7*0.9</f>
        <v>11205</v>
      </c>
      <c r="CH7" s="13">
        <f>ВВ!CH7*0.9</f>
        <v>11205</v>
      </c>
      <c r="CI7" s="13">
        <f>ВВ!CI7*0.9</f>
        <v>11205</v>
      </c>
      <c r="CJ7" s="13">
        <f>ВВ!CJ7*0.9</f>
        <v>10575</v>
      </c>
      <c r="CK7" s="39">
        <f>ВВ!CK7*0.9</f>
        <v>10575</v>
      </c>
      <c r="CL7" s="39">
        <f>ВВ!CL7*0.9</f>
        <v>10575</v>
      </c>
      <c r="CM7" s="39">
        <f>ВВ!CM7*0.9</f>
        <v>10575</v>
      </c>
      <c r="CN7" s="39">
        <f>ВВ!CN7*0.9</f>
        <v>10575</v>
      </c>
      <c r="CO7" s="13">
        <f>ВВ!CO7*0.9</f>
        <v>10575</v>
      </c>
      <c r="CP7" s="13">
        <f>ВВ!CP7*0.9</f>
        <v>10575</v>
      </c>
      <c r="CQ7" s="13">
        <f>ВВ!CQ7*0.9</f>
        <v>10575</v>
      </c>
      <c r="CR7" s="13">
        <f>ВВ!CR7*0.9</f>
        <v>10575</v>
      </c>
      <c r="CS7" s="13">
        <f>ВВ!CS7*0.9</f>
        <v>10575</v>
      </c>
      <c r="CT7" s="13">
        <f>ВВ!CT7*0.9</f>
        <v>10575</v>
      </c>
      <c r="CU7" s="13">
        <f>ВВ!CU7*0.9</f>
        <v>10575</v>
      </c>
      <c r="CV7" s="13">
        <f>ВВ!CV7*0.9</f>
        <v>10575</v>
      </c>
      <c r="CW7" s="13">
        <f>ВВ!CW7*0.9</f>
        <v>10575</v>
      </c>
      <c r="CX7" s="13">
        <f>ВВ!CX7*0.9</f>
        <v>10575</v>
      </c>
      <c r="CY7" s="13">
        <f>ВВ!CY7*0.9</f>
        <v>10575</v>
      </c>
      <c r="CZ7" s="13">
        <f>ВВ!CZ7*0.9</f>
        <v>10575</v>
      </c>
      <c r="DA7" s="13">
        <f>ВВ!DA7*0.9</f>
        <v>10575</v>
      </c>
      <c r="DB7" s="13">
        <f>ВВ!DB7*0.9</f>
        <v>10575</v>
      </c>
      <c r="DC7" s="13">
        <f>ВВ!DC7*0.9</f>
        <v>10575</v>
      </c>
      <c r="DD7" s="13">
        <f>ВВ!DD7*0.9</f>
        <v>10575</v>
      </c>
      <c r="DE7" s="13">
        <f>ВВ!DE7*0.9</f>
        <v>10575</v>
      </c>
      <c r="DF7" s="13">
        <f>ВВ!DF7*0.9</f>
        <v>7785</v>
      </c>
      <c r="DG7" s="13">
        <f>ВВ!DG7*0.9</f>
        <v>7785</v>
      </c>
      <c r="DH7" s="13">
        <f>ВВ!DH7*0.9</f>
        <v>7785</v>
      </c>
      <c r="DI7" s="13">
        <f>ВВ!DI7*0.9</f>
        <v>7785</v>
      </c>
      <c r="DJ7" s="13">
        <f>ВВ!DJ7*0.9</f>
        <v>8235</v>
      </c>
      <c r="DK7" s="13">
        <f>ВВ!DK7*0.9</f>
        <v>8235</v>
      </c>
      <c r="DL7" s="13">
        <f>ВВ!DL7*0.9</f>
        <v>7785</v>
      </c>
      <c r="DM7" s="13">
        <f>ВВ!DM7*0.9</f>
        <v>7785</v>
      </c>
      <c r="DN7" s="13">
        <f>ВВ!DN7*0.9</f>
        <v>7785</v>
      </c>
      <c r="DO7" s="13">
        <f>ВВ!DO7*0.9</f>
        <v>7785</v>
      </c>
      <c r="DP7" s="13">
        <f>ВВ!DP7*0.9</f>
        <v>7785</v>
      </c>
      <c r="DQ7" s="13">
        <f>ВВ!DQ7*0.9</f>
        <v>8235</v>
      </c>
      <c r="DR7" s="13">
        <f>ВВ!DR7*0.9</f>
        <v>8235</v>
      </c>
      <c r="DS7" s="13">
        <f>ВВ!DS7*0.9</f>
        <v>7785</v>
      </c>
      <c r="DT7" s="13">
        <f>ВВ!DT7*0.9</f>
        <v>7785</v>
      </c>
      <c r="DU7" s="13">
        <f>ВВ!DU7*0.9</f>
        <v>7785</v>
      </c>
      <c r="DV7" s="13">
        <f>ВВ!DV7*0.9</f>
        <v>7785</v>
      </c>
      <c r="DW7" s="13">
        <f>ВВ!DW7*0.9</f>
        <v>8685</v>
      </c>
      <c r="DX7" s="13">
        <f>ВВ!DX7*0.9</f>
        <v>8685</v>
      </c>
      <c r="DY7" s="13">
        <f>ВВ!DY7*0.9</f>
        <v>8685</v>
      </c>
      <c r="DZ7" s="13">
        <f>ВВ!DZ7*0.9</f>
        <v>7785</v>
      </c>
      <c r="EA7" s="13">
        <f>ВВ!EA7*0.9</f>
        <v>7785</v>
      </c>
      <c r="EB7" s="13">
        <f>ВВ!EB7*0.9</f>
        <v>7785</v>
      </c>
      <c r="EC7" s="13">
        <f>ВВ!EC7*0.9</f>
        <v>7785</v>
      </c>
      <c r="ED7" s="13">
        <f>ВВ!ED7*0.9</f>
        <v>7785</v>
      </c>
      <c r="EE7" s="13">
        <f>ВВ!EE7*0.9</f>
        <v>8235</v>
      </c>
      <c r="EF7" s="13">
        <f>ВВ!EF7*0.9</f>
        <v>8235</v>
      </c>
      <c r="EG7" s="13">
        <f>ВВ!EG7*0.9</f>
        <v>7785</v>
      </c>
      <c r="EH7" s="13">
        <f>ВВ!EH7*0.9</f>
        <v>7785</v>
      </c>
      <c r="EI7" s="13">
        <f>ВВ!EI7*0.9</f>
        <v>7785</v>
      </c>
      <c r="EJ7" s="13">
        <f>ВВ!EJ7*0.9</f>
        <v>7785</v>
      </c>
      <c r="EK7" s="13">
        <f>ВВ!EK7*0.9</f>
        <v>7785</v>
      </c>
      <c r="EL7" s="13">
        <f>ВВ!EL7*0.9</f>
        <v>8235</v>
      </c>
      <c r="EM7" s="13">
        <f>ВВ!EM7*0.9</f>
        <v>8235</v>
      </c>
      <c r="EN7" s="13">
        <f>ВВ!EN7*0.9</f>
        <v>7785</v>
      </c>
      <c r="EO7" s="13">
        <f>ВВ!EO7*0.9</f>
        <v>7785</v>
      </c>
      <c r="EP7" s="13">
        <f>ВВ!EP7*0.9</f>
        <v>7785</v>
      </c>
      <c r="EQ7" s="13">
        <f>ВВ!EQ7*0.9</f>
        <v>7785</v>
      </c>
      <c r="ER7" s="13">
        <f>ВВ!ER7*0.9</f>
        <v>7785</v>
      </c>
      <c r="ES7" s="13">
        <f>ВВ!ES7*0.9</f>
        <v>7785</v>
      </c>
      <c r="ET7" s="13">
        <f>ВВ!ET7*0.9</f>
        <v>7785</v>
      </c>
      <c r="EU7" s="13">
        <f>ВВ!EU7*0.9</f>
        <v>6885</v>
      </c>
      <c r="EV7" s="13">
        <f>ВВ!EV7*0.9</f>
        <v>6885</v>
      </c>
      <c r="EW7" s="13">
        <f>ВВ!EW7*0.9</f>
        <v>6885</v>
      </c>
      <c r="EX7" s="13">
        <f>ВВ!EX7*0.9</f>
        <v>6885</v>
      </c>
      <c r="EY7" s="13">
        <f>ВВ!EY7*0.9</f>
        <v>6885</v>
      </c>
      <c r="EZ7" s="13">
        <f>ВВ!EZ7*0.9</f>
        <v>6885</v>
      </c>
      <c r="FA7" s="13">
        <f>ВВ!FA7*0.9</f>
        <v>6885</v>
      </c>
      <c r="FB7" s="13">
        <f>ВВ!FB7*0.9</f>
        <v>6435</v>
      </c>
      <c r="FC7" s="13">
        <f>ВВ!FC7*0.9</f>
        <v>6435</v>
      </c>
      <c r="FD7" s="13">
        <f>ВВ!FD7*0.9</f>
        <v>6435</v>
      </c>
      <c r="FE7" s="13">
        <f>ВВ!FE7*0.9</f>
        <v>6435</v>
      </c>
      <c r="FF7" s="13">
        <f>ВВ!FF7*0.9</f>
        <v>6435</v>
      </c>
      <c r="FG7" s="13">
        <f>ВВ!FG7*0.9</f>
        <v>6885</v>
      </c>
      <c r="FH7" s="13">
        <f>ВВ!FH7*0.9</f>
        <v>6885</v>
      </c>
      <c r="FI7" s="13">
        <f>ВВ!FI7*0.9</f>
        <v>6435</v>
      </c>
      <c r="FJ7" s="13">
        <f>ВВ!FJ7*0.9</f>
        <v>6435</v>
      </c>
      <c r="FK7" s="13">
        <f>ВВ!FK7*0.9</f>
        <v>6435</v>
      </c>
      <c r="FL7" s="13">
        <f>ВВ!FL7*0.9</f>
        <v>6435</v>
      </c>
      <c r="FM7" s="13">
        <f>ВВ!FM7*0.9</f>
        <v>6435</v>
      </c>
      <c r="FN7" s="13">
        <f>ВВ!FN7*0.9</f>
        <v>6885</v>
      </c>
      <c r="FO7" s="13">
        <f>ВВ!FO7*0.9</f>
        <v>6885</v>
      </c>
      <c r="FP7" s="13">
        <f>ВВ!FP7*0.9</f>
        <v>6435</v>
      </c>
      <c r="FQ7" s="13">
        <f>ВВ!FQ7*0.9</f>
        <v>6435</v>
      </c>
      <c r="FR7" s="13">
        <f>ВВ!FR7*0.9</f>
        <v>6435</v>
      </c>
      <c r="FS7" s="13">
        <f>ВВ!FS7*0.9</f>
        <v>6435</v>
      </c>
      <c r="FT7" s="13">
        <f>ВВ!FT7*0.9</f>
        <v>6435</v>
      </c>
      <c r="FU7" s="13">
        <f>ВВ!FU7*0.9</f>
        <v>6885</v>
      </c>
      <c r="FV7" s="13">
        <f>ВВ!FV7*0.9</f>
        <v>6885</v>
      </c>
      <c r="FW7" s="13">
        <f>ВВ!FW7*0.9</f>
        <v>6885</v>
      </c>
      <c r="FX7" s="13">
        <f>ВВ!FX7*0.9</f>
        <v>6885</v>
      </c>
      <c r="FY7" s="13">
        <f>ВВ!FY7*0.9</f>
        <v>6885</v>
      </c>
      <c r="FZ7" s="13">
        <f>ВВ!FZ7*0.9</f>
        <v>6885</v>
      </c>
      <c r="GA7" s="13">
        <f>ВВ!GA7*0.9</f>
        <v>6885</v>
      </c>
      <c r="GB7" s="13">
        <f>ВВ!GB7*0.9</f>
        <v>6885</v>
      </c>
      <c r="GC7" s="13">
        <f>ВВ!GC7*0.9</f>
        <v>6885</v>
      </c>
      <c r="GD7" s="13">
        <f>ВВ!GD7*0.9</f>
        <v>6885</v>
      </c>
      <c r="GE7" s="13">
        <f>ВВ!GE7*0.9</f>
        <v>6885</v>
      </c>
      <c r="GF7" s="13">
        <f>ВВ!GF7*0.9</f>
        <v>6885</v>
      </c>
      <c r="GG7" s="13">
        <f>ВВ!GG7*0.9</f>
        <v>6885</v>
      </c>
      <c r="GH7" s="13">
        <f>ВВ!GH7*0.9</f>
        <v>6885</v>
      </c>
      <c r="GI7" s="13">
        <f>ВВ!GI7*0.9</f>
        <v>6885</v>
      </c>
      <c r="GJ7" s="13">
        <f>ВВ!GJ7*0.9</f>
        <v>6885</v>
      </c>
      <c r="GK7" s="13">
        <f>ВВ!GK7*0.9</f>
        <v>6165</v>
      </c>
      <c r="GL7" s="13">
        <f>ВВ!GL7*0.9</f>
        <v>6165</v>
      </c>
      <c r="GM7" s="13">
        <f>ВВ!GM7*0.9</f>
        <v>6165</v>
      </c>
      <c r="GN7" s="13">
        <f>ВВ!GN7*0.9</f>
        <v>6165</v>
      </c>
      <c r="GO7" s="13">
        <f>ВВ!GO7*0.9</f>
        <v>6165</v>
      </c>
      <c r="GP7" s="13">
        <f>ВВ!GP7*0.9</f>
        <v>6435</v>
      </c>
      <c r="GQ7" s="13">
        <f>ВВ!GQ7*0.9</f>
        <v>6435</v>
      </c>
      <c r="GR7" s="13">
        <f>ВВ!GR7*0.9</f>
        <v>6165</v>
      </c>
      <c r="GS7" s="13">
        <f>ВВ!GS7*0.9</f>
        <v>6165</v>
      </c>
      <c r="GT7" s="13">
        <f>ВВ!GT7*0.9</f>
        <v>6165</v>
      </c>
      <c r="GU7" s="13">
        <f>ВВ!GU7*0.9</f>
        <v>6165</v>
      </c>
      <c r="GV7" s="13">
        <f>ВВ!GV7*0.9</f>
        <v>6165</v>
      </c>
      <c r="GW7" s="13">
        <f>ВВ!GW7*0.9</f>
        <v>6165</v>
      </c>
      <c r="GX7" s="13">
        <f>ВВ!GX7*0.9</f>
        <v>6165</v>
      </c>
      <c r="GY7" s="13">
        <f>ВВ!GY7*0.9</f>
        <v>5895</v>
      </c>
      <c r="GZ7" s="13">
        <f>ВВ!GZ7*0.9</f>
        <v>5895</v>
      </c>
      <c r="HA7" s="13">
        <f>ВВ!HA7*0.9</f>
        <v>5895</v>
      </c>
      <c r="HB7" s="13">
        <f>ВВ!HB7*0.9</f>
        <v>5895</v>
      </c>
      <c r="HC7" s="13">
        <f>ВВ!HC7*0.9</f>
        <v>5895</v>
      </c>
      <c r="HD7" s="13">
        <f>ВВ!HD7*0.9</f>
        <v>6165</v>
      </c>
      <c r="HE7" s="13">
        <f>ВВ!HE7*0.9</f>
        <v>6165</v>
      </c>
      <c r="HF7" s="13">
        <f>ВВ!HF7*0.9</f>
        <v>5895</v>
      </c>
      <c r="HG7" s="13">
        <f>ВВ!HG7*0.9</f>
        <v>5895</v>
      </c>
      <c r="HH7" s="13">
        <f>ВВ!HH7*0.9</f>
        <v>6165</v>
      </c>
      <c r="HI7" s="13">
        <f>ВВ!HI7*0.9</f>
        <v>6165</v>
      </c>
      <c r="HJ7" s="13">
        <f>ВВ!HJ7*0.9</f>
        <v>6165</v>
      </c>
      <c r="HK7" s="13">
        <f>ВВ!HK7*0.9</f>
        <v>6165</v>
      </c>
      <c r="HL7" s="13">
        <f>ВВ!HL7*0.9</f>
        <v>6165</v>
      </c>
      <c r="HM7" s="13">
        <f>ВВ!HM7*0.9</f>
        <v>5895</v>
      </c>
      <c r="HN7" s="13">
        <f>ВВ!HN7*0.9</f>
        <v>5895</v>
      </c>
      <c r="HO7" s="13">
        <f>ВВ!HO7*0.9</f>
        <v>5895</v>
      </c>
      <c r="HP7" s="13">
        <f>ВВ!HP7*0.9</f>
        <v>5895</v>
      </c>
      <c r="HQ7" s="13">
        <f>ВВ!HQ7*0.9</f>
        <v>5895</v>
      </c>
      <c r="HR7" s="13">
        <f>ВВ!HR7*0.9</f>
        <v>5895</v>
      </c>
      <c r="HS7" s="13">
        <f>ВВ!HS7*0.9</f>
        <v>5895</v>
      </c>
      <c r="HT7" s="13">
        <f>ВВ!HT7*0.9</f>
        <v>5355</v>
      </c>
      <c r="HU7" s="13">
        <f>ВВ!HU7*0.9</f>
        <v>5355</v>
      </c>
      <c r="HV7" s="13">
        <f>ВВ!HV7*0.9</f>
        <v>5355</v>
      </c>
      <c r="HW7" s="13">
        <f>ВВ!HW7*0.9</f>
        <v>5355</v>
      </c>
      <c r="HX7" s="13">
        <f>ВВ!HX7*0.9</f>
        <v>5355</v>
      </c>
      <c r="HY7" s="13">
        <f>ВВ!HY7*0.9</f>
        <v>5355</v>
      </c>
      <c r="HZ7" s="13">
        <f>ВВ!HZ7*0.9</f>
        <v>5355</v>
      </c>
      <c r="IA7" s="13">
        <f>ВВ!IA7*0.9</f>
        <v>5355</v>
      </c>
      <c r="IB7" s="13">
        <f>ВВ!IB7*0.9</f>
        <v>5355</v>
      </c>
      <c r="IC7" s="13">
        <f>ВВ!IC7*0.9</f>
        <v>5355</v>
      </c>
      <c r="ID7" s="13">
        <f>ВВ!ID7*0.9</f>
        <v>5355</v>
      </c>
      <c r="IE7" s="13">
        <f>ВВ!IE7*0.9</f>
        <v>5355</v>
      </c>
      <c r="IF7" s="13">
        <f>ВВ!IF7*0.9</f>
        <v>5355</v>
      </c>
      <c r="IG7" s="13">
        <f>ВВ!IG7*0.9</f>
        <v>5355</v>
      </c>
      <c r="IH7" s="13">
        <f>ВВ!IH7*0.9</f>
        <v>5355</v>
      </c>
      <c r="II7" s="13">
        <f>ВВ!II7*0.9</f>
        <v>5355</v>
      </c>
      <c r="IJ7" s="13">
        <f>ВВ!IJ7*0.9</f>
        <v>5355</v>
      </c>
      <c r="IK7" s="13">
        <f>ВВ!IK7*0.9</f>
        <v>5355</v>
      </c>
      <c r="IL7" s="13">
        <f>ВВ!IL7*0.9</f>
        <v>5355</v>
      </c>
      <c r="IM7" s="13">
        <f>ВВ!IM7*0.9</f>
        <v>5355</v>
      </c>
      <c r="IN7" s="13">
        <f>ВВ!IN7*0.9</f>
        <v>5355</v>
      </c>
      <c r="IO7" s="13">
        <f>ВВ!IO7*0.9</f>
        <v>5355</v>
      </c>
      <c r="IP7" s="13">
        <f>ВВ!IP7*0.9</f>
        <v>5355</v>
      </c>
      <c r="IQ7" s="13">
        <f>ВВ!IQ7*0.9</f>
        <v>5355</v>
      </c>
      <c r="IR7" s="13">
        <f>ВВ!IR7*0.9</f>
        <v>5355</v>
      </c>
      <c r="IS7" s="13">
        <f>ВВ!IS7*0.9</f>
        <v>5355</v>
      </c>
      <c r="IT7" s="13">
        <f>ВВ!IT7*0.9</f>
        <v>5625</v>
      </c>
      <c r="IU7" s="13">
        <f>ВВ!IU7*0.9</f>
        <v>5625</v>
      </c>
      <c r="IV7" s="13">
        <f>ВВ!IV7*0.9</f>
        <v>5355</v>
      </c>
      <c r="IW7" s="13">
        <f>ВВ!IW7*0.9</f>
        <v>5355</v>
      </c>
      <c r="IX7" s="13">
        <f>ВВ!IX7*0.9</f>
        <v>5355</v>
      </c>
      <c r="IY7" s="13">
        <f>ВВ!IY7*0.9</f>
        <v>5355</v>
      </c>
      <c r="IZ7" s="13">
        <f>ВВ!IZ7*0.9</f>
        <v>5355</v>
      </c>
      <c r="JA7" s="13">
        <f>ВВ!JA7*0.9</f>
        <v>6435</v>
      </c>
      <c r="JB7" s="13">
        <f>ВВ!JB7*0.9</f>
        <v>6435</v>
      </c>
      <c r="JC7" s="13">
        <f>ВВ!JC7*0.9</f>
        <v>6435</v>
      </c>
      <c r="JD7" s="13">
        <f>ВВ!JD7*0.9</f>
        <v>6435</v>
      </c>
      <c r="JE7" s="13">
        <f>ВВ!JE7*0.9</f>
        <v>6435</v>
      </c>
      <c r="JF7" s="13">
        <f>ВВ!JF7*0.9</f>
        <v>6435</v>
      </c>
      <c r="JG7" s="13">
        <f>ВВ!JG7*0.9</f>
        <v>6435</v>
      </c>
      <c r="JH7" s="13">
        <f>ВВ!JH7*0.9</f>
        <v>6885</v>
      </c>
      <c r="JI7" s="13">
        <f>ВВ!JI7*0.9</f>
        <v>6885</v>
      </c>
      <c r="JJ7" s="13">
        <f>ВВ!JJ7*0.9</f>
        <v>6885</v>
      </c>
      <c r="JK7" s="13">
        <f>ВВ!JK7*0.9</f>
        <v>6885</v>
      </c>
      <c r="JL7" s="13">
        <f>ВВ!JL7*0.9</f>
        <v>6885</v>
      </c>
      <c r="JM7" s="13">
        <f>ВВ!JM7*0.9</f>
        <v>6885</v>
      </c>
      <c r="JN7" s="13">
        <f>ВВ!JN7*0.9</f>
        <v>6885</v>
      </c>
    </row>
    <row r="8" spans="1:274" ht="11.45" hidden="1" customHeight="1" x14ac:dyDescent="0.2">
      <c r="A8" s="12">
        <v>2</v>
      </c>
      <c r="B8" s="13">
        <f>ВВ!B8*0.9</f>
        <v>8550</v>
      </c>
      <c r="C8" s="13">
        <f>ВВ!C8*0.9</f>
        <v>8010</v>
      </c>
      <c r="D8" s="13">
        <f>ВВ!D8*0.9</f>
        <v>8010</v>
      </c>
      <c r="E8" s="13">
        <f>ВВ!E8*0.9</f>
        <v>8010</v>
      </c>
      <c r="F8" s="13">
        <f>ВВ!F8*0.9</f>
        <v>8010</v>
      </c>
      <c r="G8" s="13">
        <f>ВВ!G8*0.9</f>
        <v>7110</v>
      </c>
      <c r="H8" s="13">
        <f>ВВ!H8*0.9</f>
        <v>7110</v>
      </c>
      <c r="I8" s="13">
        <f>ВВ!I8*0.9</f>
        <v>7110</v>
      </c>
      <c r="J8" s="13">
        <f>ВВ!J8*0.9</f>
        <v>7110</v>
      </c>
      <c r="K8" s="13">
        <f>ВВ!K8*0.9</f>
        <v>6840</v>
      </c>
      <c r="L8" s="13">
        <f>ВВ!L8*0.9</f>
        <v>6840</v>
      </c>
      <c r="M8" s="13">
        <f>ВВ!M8*0.9</f>
        <v>6840</v>
      </c>
      <c r="N8" s="13">
        <f>ВВ!N8*0.9</f>
        <v>6840</v>
      </c>
      <c r="O8" s="13">
        <f>ВВ!O8*0.9</f>
        <v>6840</v>
      </c>
      <c r="P8" s="13">
        <f>ВВ!P8*0.9</f>
        <v>6840</v>
      </c>
      <c r="Q8" s="13">
        <f>ВВ!Q8*0.9</f>
        <v>6840</v>
      </c>
      <c r="R8" s="13">
        <f>ВВ!R8*0.9</f>
        <v>6840</v>
      </c>
      <c r="S8" s="13">
        <f>ВВ!S8*0.9</f>
        <v>6840</v>
      </c>
      <c r="T8" s="13">
        <f>ВВ!T8*0.9</f>
        <v>7110</v>
      </c>
      <c r="U8" s="13">
        <f>ВВ!U8*0.9</f>
        <v>8370</v>
      </c>
      <c r="V8" s="13">
        <f>ВВ!V8*0.9</f>
        <v>8370</v>
      </c>
      <c r="W8" s="13">
        <f>ВВ!W8*0.9</f>
        <v>7650</v>
      </c>
      <c r="X8" s="13">
        <f>ВВ!X8*0.9</f>
        <v>6840</v>
      </c>
      <c r="Y8" s="13">
        <f>ВВ!Y8*0.9</f>
        <v>6840</v>
      </c>
      <c r="Z8" s="13">
        <f>ВВ!Z8*0.9</f>
        <v>6840</v>
      </c>
      <c r="AA8" s="13">
        <f>ВВ!AA8*0.9</f>
        <v>6840</v>
      </c>
      <c r="AB8" s="13">
        <f>ВВ!AB8*0.9</f>
        <v>6840</v>
      </c>
      <c r="AC8" s="13">
        <f>ВВ!AC8*0.9</f>
        <v>6840</v>
      </c>
      <c r="AD8" s="13">
        <f>ВВ!AD8*0.9</f>
        <v>7650</v>
      </c>
      <c r="AE8" s="13">
        <f>ВВ!AE8*0.9</f>
        <v>7650</v>
      </c>
      <c r="AF8" s="13">
        <f>ВВ!AF8*0.9</f>
        <v>6840</v>
      </c>
      <c r="AG8" s="13">
        <f>ВВ!AG8*0.9</f>
        <v>6840</v>
      </c>
      <c r="AH8" s="13">
        <f>ВВ!AH8*0.9</f>
        <v>6840</v>
      </c>
      <c r="AI8" s="13">
        <f>ВВ!AI8*0.9</f>
        <v>6840</v>
      </c>
      <c r="AJ8" s="13">
        <f>ВВ!AJ8*0.9</f>
        <v>7920</v>
      </c>
      <c r="AK8" s="13">
        <f>ВВ!AK8*0.9</f>
        <v>7920</v>
      </c>
      <c r="AL8" s="13">
        <f>ВВ!AL8*0.9</f>
        <v>7920</v>
      </c>
      <c r="AM8" s="13">
        <f>ВВ!AM8*0.9</f>
        <v>7110</v>
      </c>
      <c r="AN8" s="13">
        <f>ВВ!AN8*0.9</f>
        <v>7110</v>
      </c>
      <c r="AO8" s="13">
        <f>ВВ!AO8*0.9</f>
        <v>7110</v>
      </c>
      <c r="AP8" s="13">
        <f>ВВ!AP8*0.9</f>
        <v>7110</v>
      </c>
      <c r="AQ8" s="13">
        <f>ВВ!AQ8*0.9</f>
        <v>7110</v>
      </c>
      <c r="AR8" s="13">
        <f>ВВ!AR8*0.9</f>
        <v>7650</v>
      </c>
      <c r="AS8" s="13">
        <f>ВВ!AS8*0.9</f>
        <v>7650</v>
      </c>
      <c r="AT8" s="13">
        <f>ВВ!AT8*0.9</f>
        <v>7650</v>
      </c>
      <c r="AU8" s="13">
        <f>ВВ!AU8*0.9</f>
        <v>6840</v>
      </c>
      <c r="AV8" s="13">
        <f>ВВ!AV8*0.9</f>
        <v>6840</v>
      </c>
      <c r="AW8" s="13">
        <f>ВВ!AW8*0.9</f>
        <v>6840</v>
      </c>
      <c r="AX8" s="13">
        <f>ВВ!AX8*0.9</f>
        <v>6840</v>
      </c>
      <c r="AY8" s="13">
        <f>ВВ!AY8*0.9</f>
        <v>6840</v>
      </c>
      <c r="AZ8" s="13">
        <f>ВВ!AZ8*0.9</f>
        <v>6840</v>
      </c>
      <c r="BA8" s="13">
        <f>ВВ!BA8*0.9</f>
        <v>6840</v>
      </c>
      <c r="BB8" s="13">
        <f>ВВ!BB8*0.9</f>
        <v>6840</v>
      </c>
      <c r="BC8" s="13">
        <f>ВВ!BC8*0.9</f>
        <v>6840</v>
      </c>
      <c r="BD8" s="13">
        <f>ВВ!BD8*0.9</f>
        <v>6840</v>
      </c>
      <c r="BE8" s="13">
        <f>ВВ!BE8*0.9</f>
        <v>6840</v>
      </c>
      <c r="BF8" s="13">
        <f>ВВ!BF8*0.9</f>
        <v>6840</v>
      </c>
      <c r="BG8" s="13">
        <f>ВВ!BG8*0.9</f>
        <v>6840</v>
      </c>
      <c r="BH8" s="13">
        <f>ВВ!BH8*0.9</f>
        <v>6840</v>
      </c>
      <c r="BI8" s="13">
        <f>ВВ!BI8*0.9</f>
        <v>6840</v>
      </c>
      <c r="BJ8" s="13">
        <f>ВВ!BJ8*0.9</f>
        <v>6840</v>
      </c>
      <c r="BK8" s="13">
        <f>ВВ!BK8*0.9</f>
        <v>6840</v>
      </c>
      <c r="BL8" s="13">
        <f>ВВ!BL8*0.9</f>
        <v>6840</v>
      </c>
      <c r="BM8" s="13">
        <f>ВВ!BM8*0.9</f>
        <v>6840</v>
      </c>
      <c r="BN8" s="13">
        <f>ВВ!BN8*0.9</f>
        <v>6840</v>
      </c>
      <c r="BO8" s="13">
        <f>ВВ!BO8*0.9</f>
        <v>6840</v>
      </c>
      <c r="BP8" s="13">
        <f>ВВ!BP8*0.9</f>
        <v>7110</v>
      </c>
      <c r="BQ8" s="13">
        <f>ВВ!BQ8*0.9</f>
        <v>7110</v>
      </c>
      <c r="BR8" s="13">
        <f>ВВ!BR8*0.9</f>
        <v>7110</v>
      </c>
      <c r="BS8" s="13">
        <f>ВВ!BS8*0.9</f>
        <v>7110</v>
      </c>
      <c r="BT8" s="13">
        <f>ВВ!BT8*0.9</f>
        <v>12060</v>
      </c>
      <c r="BU8" s="13">
        <f>ВВ!BU8*0.9</f>
        <v>12060</v>
      </c>
      <c r="BV8" s="39">
        <f>ВВ!BV8*0.9</f>
        <v>12060</v>
      </c>
      <c r="BW8" s="39">
        <f>ВВ!BW8*0.9</f>
        <v>12060</v>
      </c>
      <c r="BX8" s="39">
        <f>ВВ!BX8*0.9</f>
        <v>12060</v>
      </c>
      <c r="BY8" s="39">
        <f>ВВ!BY8*0.9</f>
        <v>12060</v>
      </c>
      <c r="BZ8" s="39">
        <f>ВВ!BZ8*0.9</f>
        <v>12060</v>
      </c>
      <c r="CA8" s="13">
        <f>ВВ!CA8*0.9</f>
        <v>12060</v>
      </c>
      <c r="CB8" s="13">
        <f>ВВ!CB8*0.9</f>
        <v>12060</v>
      </c>
      <c r="CC8" s="13">
        <f>ВВ!CC8*0.9</f>
        <v>12690</v>
      </c>
      <c r="CD8" s="222">
        <f>ВВ!CD8*0.9</f>
        <v>12690</v>
      </c>
      <c r="CE8" s="222">
        <f>ВВ!CE8*0.9</f>
        <v>12690</v>
      </c>
      <c r="CF8" s="222">
        <f>ВВ!CF8*0.9</f>
        <v>12690</v>
      </c>
      <c r="CG8" s="222">
        <f>ВВ!CG8*0.9</f>
        <v>12690</v>
      </c>
      <c r="CH8" s="13">
        <f>ВВ!CH8*0.9</f>
        <v>12690</v>
      </c>
      <c r="CI8" s="13">
        <f>ВВ!CI8*0.9</f>
        <v>12690</v>
      </c>
      <c r="CJ8" s="13">
        <f>ВВ!CJ8*0.9</f>
        <v>12060</v>
      </c>
      <c r="CK8" s="39">
        <f>ВВ!CK8*0.9</f>
        <v>12060</v>
      </c>
      <c r="CL8" s="39">
        <f>ВВ!CL8*0.9</f>
        <v>12060</v>
      </c>
      <c r="CM8" s="39">
        <f>ВВ!CM8*0.9</f>
        <v>12060</v>
      </c>
      <c r="CN8" s="39">
        <f>ВВ!CN8*0.9</f>
        <v>12060</v>
      </c>
      <c r="CO8" s="13">
        <f>ВВ!CO8*0.9</f>
        <v>12060</v>
      </c>
      <c r="CP8" s="13">
        <f>ВВ!CP8*0.9</f>
        <v>12060</v>
      </c>
      <c r="CQ8" s="13">
        <f>ВВ!CQ8*0.9</f>
        <v>12060</v>
      </c>
      <c r="CR8" s="13">
        <f>ВВ!CR8*0.9</f>
        <v>12060</v>
      </c>
      <c r="CS8" s="13">
        <f>ВВ!CS8*0.9</f>
        <v>12060</v>
      </c>
      <c r="CT8" s="13">
        <f>ВВ!CT8*0.9</f>
        <v>12060</v>
      </c>
      <c r="CU8" s="13">
        <f>ВВ!CU8*0.9</f>
        <v>12060</v>
      </c>
      <c r="CV8" s="13">
        <f>ВВ!CV8*0.9</f>
        <v>12060</v>
      </c>
      <c r="CW8" s="13">
        <f>ВВ!CW8*0.9</f>
        <v>12060</v>
      </c>
      <c r="CX8" s="13">
        <f>ВВ!CX8*0.9</f>
        <v>12060</v>
      </c>
      <c r="CY8" s="13">
        <f>ВВ!CY8*0.9</f>
        <v>12060</v>
      </c>
      <c r="CZ8" s="13">
        <f>ВВ!CZ8*0.9</f>
        <v>12060</v>
      </c>
      <c r="DA8" s="13">
        <f>ВВ!DA8*0.9</f>
        <v>12060</v>
      </c>
      <c r="DB8" s="13">
        <f>ВВ!DB8*0.9</f>
        <v>12060</v>
      </c>
      <c r="DC8" s="13">
        <f>ВВ!DC8*0.9</f>
        <v>12060</v>
      </c>
      <c r="DD8" s="13">
        <f>ВВ!DD8*0.9</f>
        <v>12060</v>
      </c>
      <c r="DE8" s="13">
        <f>ВВ!DE8*0.9</f>
        <v>12060</v>
      </c>
      <c r="DF8" s="13">
        <f>ВВ!DF8*0.9</f>
        <v>9270</v>
      </c>
      <c r="DG8" s="13">
        <f>ВВ!DG8*0.9</f>
        <v>9270</v>
      </c>
      <c r="DH8" s="13">
        <f>ВВ!DH8*0.9</f>
        <v>9270</v>
      </c>
      <c r="DI8" s="13">
        <f>ВВ!DI8*0.9</f>
        <v>9270</v>
      </c>
      <c r="DJ8" s="13">
        <f>ВВ!DJ8*0.9</f>
        <v>9720</v>
      </c>
      <c r="DK8" s="13">
        <f>ВВ!DK8*0.9</f>
        <v>9720</v>
      </c>
      <c r="DL8" s="13">
        <f>ВВ!DL8*0.9</f>
        <v>9270</v>
      </c>
      <c r="DM8" s="13">
        <f>ВВ!DM8*0.9</f>
        <v>9270</v>
      </c>
      <c r="DN8" s="13">
        <f>ВВ!DN8*0.9</f>
        <v>9270</v>
      </c>
      <c r="DO8" s="13">
        <f>ВВ!DO8*0.9</f>
        <v>9270</v>
      </c>
      <c r="DP8" s="13">
        <f>ВВ!DP8*0.9</f>
        <v>9270</v>
      </c>
      <c r="DQ8" s="13">
        <f>ВВ!DQ8*0.9</f>
        <v>9720</v>
      </c>
      <c r="DR8" s="13">
        <f>ВВ!DR8*0.9</f>
        <v>9720</v>
      </c>
      <c r="DS8" s="13">
        <f>ВВ!DS8*0.9</f>
        <v>9270</v>
      </c>
      <c r="DT8" s="13">
        <f>ВВ!DT8*0.9</f>
        <v>9270</v>
      </c>
      <c r="DU8" s="13">
        <f>ВВ!DU8*0.9</f>
        <v>9270</v>
      </c>
      <c r="DV8" s="13">
        <f>ВВ!DV8*0.9</f>
        <v>9270</v>
      </c>
      <c r="DW8" s="13">
        <f>ВВ!DW8*0.9</f>
        <v>10170</v>
      </c>
      <c r="DX8" s="13">
        <f>ВВ!DX8*0.9</f>
        <v>10170</v>
      </c>
      <c r="DY8" s="13">
        <f>ВВ!DY8*0.9</f>
        <v>10170</v>
      </c>
      <c r="DZ8" s="13">
        <f>ВВ!DZ8*0.9</f>
        <v>9270</v>
      </c>
      <c r="EA8" s="13">
        <f>ВВ!EA8*0.9</f>
        <v>9270</v>
      </c>
      <c r="EB8" s="13">
        <f>ВВ!EB8*0.9</f>
        <v>9270</v>
      </c>
      <c r="EC8" s="13">
        <f>ВВ!EC8*0.9</f>
        <v>9270</v>
      </c>
      <c r="ED8" s="13">
        <f>ВВ!ED8*0.9</f>
        <v>9270</v>
      </c>
      <c r="EE8" s="13">
        <f>ВВ!EE8*0.9</f>
        <v>9720</v>
      </c>
      <c r="EF8" s="13">
        <f>ВВ!EF8*0.9</f>
        <v>9720</v>
      </c>
      <c r="EG8" s="13">
        <f>ВВ!EG8*0.9</f>
        <v>9270</v>
      </c>
      <c r="EH8" s="13">
        <f>ВВ!EH8*0.9</f>
        <v>9270</v>
      </c>
      <c r="EI8" s="13">
        <f>ВВ!EI8*0.9</f>
        <v>9270</v>
      </c>
      <c r="EJ8" s="13">
        <f>ВВ!EJ8*0.9</f>
        <v>9270</v>
      </c>
      <c r="EK8" s="13">
        <f>ВВ!EK8*0.9</f>
        <v>9270</v>
      </c>
      <c r="EL8" s="13">
        <f>ВВ!EL8*0.9</f>
        <v>9720</v>
      </c>
      <c r="EM8" s="13">
        <f>ВВ!EM8*0.9</f>
        <v>9720</v>
      </c>
      <c r="EN8" s="13">
        <f>ВВ!EN8*0.9</f>
        <v>9270</v>
      </c>
      <c r="EO8" s="13">
        <f>ВВ!EO8*0.9</f>
        <v>9270</v>
      </c>
      <c r="EP8" s="13">
        <f>ВВ!EP8*0.9</f>
        <v>9270</v>
      </c>
      <c r="EQ8" s="13">
        <f>ВВ!EQ8*0.9</f>
        <v>9270</v>
      </c>
      <c r="ER8" s="13">
        <f>ВВ!ER8*0.9</f>
        <v>9270</v>
      </c>
      <c r="ES8" s="13">
        <f>ВВ!ES8*0.9</f>
        <v>9270</v>
      </c>
      <c r="ET8" s="13">
        <f>ВВ!ET8*0.9</f>
        <v>9270</v>
      </c>
      <c r="EU8" s="13">
        <f>ВВ!EU8*0.9</f>
        <v>8370</v>
      </c>
      <c r="EV8" s="13">
        <f>ВВ!EV8*0.9</f>
        <v>8370</v>
      </c>
      <c r="EW8" s="13">
        <f>ВВ!EW8*0.9</f>
        <v>8370</v>
      </c>
      <c r="EX8" s="13">
        <f>ВВ!EX8*0.9</f>
        <v>8370</v>
      </c>
      <c r="EY8" s="13">
        <f>ВВ!EY8*0.9</f>
        <v>8370</v>
      </c>
      <c r="EZ8" s="13">
        <f>ВВ!EZ8*0.9</f>
        <v>8370</v>
      </c>
      <c r="FA8" s="13">
        <f>ВВ!FA8*0.9</f>
        <v>8370</v>
      </c>
      <c r="FB8" s="13">
        <f>ВВ!FB8*0.9</f>
        <v>7920</v>
      </c>
      <c r="FC8" s="13">
        <f>ВВ!FC8*0.9</f>
        <v>7920</v>
      </c>
      <c r="FD8" s="13">
        <f>ВВ!FD8*0.9</f>
        <v>7920</v>
      </c>
      <c r="FE8" s="13">
        <f>ВВ!FE8*0.9</f>
        <v>7920</v>
      </c>
      <c r="FF8" s="13">
        <f>ВВ!FF8*0.9</f>
        <v>7920</v>
      </c>
      <c r="FG8" s="13">
        <f>ВВ!FG8*0.9</f>
        <v>8370</v>
      </c>
      <c r="FH8" s="13">
        <f>ВВ!FH8*0.9</f>
        <v>8370</v>
      </c>
      <c r="FI8" s="13">
        <f>ВВ!FI8*0.9</f>
        <v>7920</v>
      </c>
      <c r="FJ8" s="13">
        <f>ВВ!FJ8*0.9</f>
        <v>7920</v>
      </c>
      <c r="FK8" s="13">
        <f>ВВ!FK8*0.9</f>
        <v>7920</v>
      </c>
      <c r="FL8" s="13">
        <f>ВВ!FL8*0.9</f>
        <v>7920</v>
      </c>
      <c r="FM8" s="13">
        <f>ВВ!FM8*0.9</f>
        <v>7920</v>
      </c>
      <c r="FN8" s="13">
        <f>ВВ!FN8*0.9</f>
        <v>8370</v>
      </c>
      <c r="FO8" s="13">
        <f>ВВ!FO8*0.9</f>
        <v>8370</v>
      </c>
      <c r="FP8" s="13">
        <f>ВВ!FP8*0.9</f>
        <v>7920</v>
      </c>
      <c r="FQ8" s="13">
        <f>ВВ!FQ8*0.9</f>
        <v>7920</v>
      </c>
      <c r="FR8" s="13">
        <f>ВВ!FR8*0.9</f>
        <v>7920</v>
      </c>
      <c r="FS8" s="13">
        <f>ВВ!FS8*0.9</f>
        <v>7920</v>
      </c>
      <c r="FT8" s="13">
        <f>ВВ!FT8*0.9</f>
        <v>7920</v>
      </c>
      <c r="FU8" s="13">
        <f>ВВ!FU8*0.9</f>
        <v>8370</v>
      </c>
      <c r="FV8" s="13">
        <f>ВВ!FV8*0.9</f>
        <v>8370</v>
      </c>
      <c r="FW8" s="13">
        <f>ВВ!FW8*0.9</f>
        <v>8370</v>
      </c>
      <c r="FX8" s="13">
        <f>ВВ!FX8*0.9</f>
        <v>8370</v>
      </c>
      <c r="FY8" s="13">
        <f>ВВ!FY8*0.9</f>
        <v>8370</v>
      </c>
      <c r="FZ8" s="13">
        <f>ВВ!FZ8*0.9</f>
        <v>8370</v>
      </c>
      <c r="GA8" s="13">
        <f>ВВ!GA8*0.9</f>
        <v>8370</v>
      </c>
      <c r="GB8" s="13">
        <f>ВВ!GB8*0.9</f>
        <v>8370</v>
      </c>
      <c r="GC8" s="13">
        <f>ВВ!GC8*0.9</f>
        <v>8370</v>
      </c>
      <c r="GD8" s="13">
        <f>ВВ!GD8*0.9</f>
        <v>8370</v>
      </c>
      <c r="GE8" s="13">
        <f>ВВ!GE8*0.9</f>
        <v>8370</v>
      </c>
      <c r="GF8" s="13">
        <f>ВВ!GF8*0.9</f>
        <v>8370</v>
      </c>
      <c r="GG8" s="13">
        <f>ВВ!GG8*0.9</f>
        <v>8370</v>
      </c>
      <c r="GH8" s="13">
        <f>ВВ!GH8*0.9</f>
        <v>8370</v>
      </c>
      <c r="GI8" s="13">
        <f>ВВ!GI8*0.9</f>
        <v>8370</v>
      </c>
      <c r="GJ8" s="13">
        <f>ВВ!GJ8*0.9</f>
        <v>8370</v>
      </c>
      <c r="GK8" s="13">
        <f>ВВ!GK8*0.9</f>
        <v>7650</v>
      </c>
      <c r="GL8" s="13">
        <f>ВВ!GL8*0.9</f>
        <v>7650</v>
      </c>
      <c r="GM8" s="13">
        <f>ВВ!GM8*0.9</f>
        <v>7650</v>
      </c>
      <c r="GN8" s="13">
        <f>ВВ!GN8*0.9</f>
        <v>7650</v>
      </c>
      <c r="GO8" s="13">
        <f>ВВ!GO8*0.9</f>
        <v>7650</v>
      </c>
      <c r="GP8" s="13">
        <f>ВВ!GP8*0.9</f>
        <v>7920</v>
      </c>
      <c r="GQ8" s="13">
        <f>ВВ!GQ8*0.9</f>
        <v>7920</v>
      </c>
      <c r="GR8" s="13">
        <f>ВВ!GR8*0.9</f>
        <v>7650</v>
      </c>
      <c r="GS8" s="13">
        <f>ВВ!GS8*0.9</f>
        <v>7650</v>
      </c>
      <c r="GT8" s="13">
        <f>ВВ!GT8*0.9</f>
        <v>7650</v>
      </c>
      <c r="GU8" s="13">
        <f>ВВ!GU8*0.9</f>
        <v>7650</v>
      </c>
      <c r="GV8" s="13">
        <f>ВВ!GV8*0.9</f>
        <v>7650</v>
      </c>
      <c r="GW8" s="13">
        <f>ВВ!GW8*0.9</f>
        <v>7650</v>
      </c>
      <c r="GX8" s="13">
        <f>ВВ!GX8*0.9</f>
        <v>7650</v>
      </c>
      <c r="GY8" s="13">
        <f>ВВ!GY8*0.9</f>
        <v>7380</v>
      </c>
      <c r="GZ8" s="13">
        <f>ВВ!GZ8*0.9</f>
        <v>7380</v>
      </c>
      <c r="HA8" s="13">
        <f>ВВ!HA8*0.9</f>
        <v>7380</v>
      </c>
      <c r="HB8" s="13">
        <f>ВВ!HB8*0.9</f>
        <v>7380</v>
      </c>
      <c r="HC8" s="13">
        <f>ВВ!HC8*0.9</f>
        <v>7380</v>
      </c>
      <c r="HD8" s="13">
        <f>ВВ!HD8*0.9</f>
        <v>7650</v>
      </c>
      <c r="HE8" s="13">
        <f>ВВ!HE8*0.9</f>
        <v>7650</v>
      </c>
      <c r="HF8" s="13">
        <f>ВВ!HF8*0.9</f>
        <v>7380</v>
      </c>
      <c r="HG8" s="13">
        <f>ВВ!HG8*0.9</f>
        <v>7380</v>
      </c>
      <c r="HH8" s="13">
        <f>ВВ!HH8*0.9</f>
        <v>7650</v>
      </c>
      <c r="HI8" s="13">
        <f>ВВ!HI8*0.9</f>
        <v>7650</v>
      </c>
      <c r="HJ8" s="13">
        <f>ВВ!HJ8*0.9</f>
        <v>7650</v>
      </c>
      <c r="HK8" s="13">
        <f>ВВ!HK8*0.9</f>
        <v>7650</v>
      </c>
      <c r="HL8" s="13">
        <f>ВВ!HL8*0.9</f>
        <v>7650</v>
      </c>
      <c r="HM8" s="13">
        <f>ВВ!HM8*0.9</f>
        <v>7380</v>
      </c>
      <c r="HN8" s="13">
        <f>ВВ!HN8*0.9</f>
        <v>7380</v>
      </c>
      <c r="HO8" s="13">
        <f>ВВ!HO8*0.9</f>
        <v>7380</v>
      </c>
      <c r="HP8" s="13">
        <f>ВВ!HP8*0.9</f>
        <v>7380</v>
      </c>
      <c r="HQ8" s="13">
        <f>ВВ!HQ8*0.9</f>
        <v>7380</v>
      </c>
      <c r="HR8" s="13">
        <f>ВВ!HR8*0.9</f>
        <v>7380</v>
      </c>
      <c r="HS8" s="13">
        <f>ВВ!HS8*0.9</f>
        <v>7380</v>
      </c>
      <c r="HT8" s="13">
        <f>ВВ!HT8*0.9</f>
        <v>6840</v>
      </c>
      <c r="HU8" s="13">
        <f>ВВ!HU8*0.9</f>
        <v>6840</v>
      </c>
      <c r="HV8" s="13">
        <f>ВВ!HV8*0.9</f>
        <v>6840</v>
      </c>
      <c r="HW8" s="13">
        <f>ВВ!HW8*0.9</f>
        <v>6840</v>
      </c>
      <c r="HX8" s="13">
        <f>ВВ!HX8*0.9</f>
        <v>6840</v>
      </c>
      <c r="HY8" s="13">
        <f>ВВ!HY8*0.9</f>
        <v>6840</v>
      </c>
      <c r="HZ8" s="13">
        <f>ВВ!HZ8*0.9</f>
        <v>6840</v>
      </c>
      <c r="IA8" s="13">
        <f>ВВ!IA8*0.9</f>
        <v>6840</v>
      </c>
      <c r="IB8" s="13">
        <f>ВВ!IB8*0.9</f>
        <v>6840</v>
      </c>
      <c r="IC8" s="13">
        <f>ВВ!IC8*0.9</f>
        <v>6840</v>
      </c>
      <c r="ID8" s="13">
        <f>ВВ!ID8*0.9</f>
        <v>6840</v>
      </c>
      <c r="IE8" s="13">
        <f>ВВ!IE8*0.9</f>
        <v>6840</v>
      </c>
      <c r="IF8" s="13">
        <f>ВВ!IF8*0.9</f>
        <v>6840</v>
      </c>
      <c r="IG8" s="13">
        <f>ВВ!IG8*0.9</f>
        <v>6840</v>
      </c>
      <c r="IH8" s="13">
        <f>ВВ!IH8*0.9</f>
        <v>6840</v>
      </c>
      <c r="II8" s="13">
        <f>ВВ!II8*0.9</f>
        <v>6840</v>
      </c>
      <c r="IJ8" s="13">
        <f>ВВ!IJ8*0.9</f>
        <v>6840</v>
      </c>
      <c r="IK8" s="13">
        <f>ВВ!IK8*0.9</f>
        <v>6840</v>
      </c>
      <c r="IL8" s="13">
        <f>ВВ!IL8*0.9</f>
        <v>6840</v>
      </c>
      <c r="IM8" s="13">
        <f>ВВ!IM8*0.9</f>
        <v>6840</v>
      </c>
      <c r="IN8" s="13">
        <f>ВВ!IN8*0.9</f>
        <v>6840</v>
      </c>
      <c r="IO8" s="13">
        <f>ВВ!IO8*0.9</f>
        <v>6840</v>
      </c>
      <c r="IP8" s="13">
        <f>ВВ!IP8*0.9</f>
        <v>6840</v>
      </c>
      <c r="IQ8" s="13">
        <f>ВВ!IQ8*0.9</f>
        <v>6840</v>
      </c>
      <c r="IR8" s="13">
        <f>ВВ!IR8*0.9</f>
        <v>6840</v>
      </c>
      <c r="IS8" s="13">
        <f>ВВ!IS8*0.9</f>
        <v>6840</v>
      </c>
      <c r="IT8" s="13">
        <f>ВВ!IT8*0.9</f>
        <v>7110</v>
      </c>
      <c r="IU8" s="13">
        <f>ВВ!IU8*0.9</f>
        <v>7110</v>
      </c>
      <c r="IV8" s="13">
        <f>ВВ!IV8*0.9</f>
        <v>6840</v>
      </c>
      <c r="IW8" s="13">
        <f>ВВ!IW8*0.9</f>
        <v>6840</v>
      </c>
      <c r="IX8" s="13">
        <f>ВВ!IX8*0.9</f>
        <v>6840</v>
      </c>
      <c r="IY8" s="13">
        <f>ВВ!IY8*0.9</f>
        <v>6840</v>
      </c>
      <c r="IZ8" s="13">
        <f>ВВ!IZ8*0.9</f>
        <v>6840</v>
      </c>
      <c r="JA8" s="13">
        <f>ВВ!JA8*0.9</f>
        <v>7920</v>
      </c>
      <c r="JB8" s="13">
        <f>ВВ!JB8*0.9</f>
        <v>7920</v>
      </c>
      <c r="JC8" s="13">
        <f>ВВ!JC8*0.9</f>
        <v>7920</v>
      </c>
      <c r="JD8" s="13">
        <f>ВВ!JD8*0.9</f>
        <v>7920</v>
      </c>
      <c r="JE8" s="13">
        <f>ВВ!JE8*0.9</f>
        <v>7920</v>
      </c>
      <c r="JF8" s="13">
        <f>ВВ!JF8*0.9</f>
        <v>7920</v>
      </c>
      <c r="JG8" s="13">
        <f>ВВ!JG8*0.9</f>
        <v>7920</v>
      </c>
      <c r="JH8" s="13">
        <f>ВВ!JH8*0.9</f>
        <v>8370</v>
      </c>
      <c r="JI8" s="13">
        <f>ВВ!JI8*0.9</f>
        <v>8370</v>
      </c>
      <c r="JJ8" s="13">
        <f>ВВ!JJ8*0.9</f>
        <v>8370</v>
      </c>
      <c r="JK8" s="13">
        <f>ВВ!JK8*0.9</f>
        <v>8370</v>
      </c>
      <c r="JL8" s="13">
        <f>ВВ!JL8*0.9</f>
        <v>8370</v>
      </c>
      <c r="JM8" s="13">
        <f>ВВ!JM8*0.9</f>
        <v>8370</v>
      </c>
      <c r="JN8" s="13">
        <f>ВВ!JN8*0.9</f>
        <v>8370</v>
      </c>
    </row>
    <row r="9" spans="1:274" ht="11.45" hidden="1" customHeight="1" x14ac:dyDescent="0.2">
      <c r="A9" s="14" t="s">
        <v>5</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39"/>
      <c r="BW9" s="39"/>
      <c r="BX9" s="39"/>
      <c r="BY9" s="39"/>
      <c r="BZ9" s="39"/>
      <c r="CA9" s="13"/>
      <c r="CB9" s="13"/>
      <c r="CC9" s="13"/>
      <c r="CD9" s="222"/>
      <c r="CE9" s="222"/>
      <c r="CF9" s="222"/>
      <c r="CG9" s="222"/>
      <c r="CH9" s="13"/>
      <c r="CI9" s="13"/>
      <c r="CJ9" s="13"/>
      <c r="CK9" s="39"/>
      <c r="CL9" s="39"/>
      <c r="CM9" s="39"/>
      <c r="CN9" s="39"/>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row>
    <row r="10" spans="1:274" ht="11.45" hidden="1" customHeight="1" x14ac:dyDescent="0.2">
      <c r="A10" s="12">
        <v>1</v>
      </c>
      <c r="B10" s="13">
        <f>ВВ!B10*0.9</f>
        <v>8235</v>
      </c>
      <c r="C10" s="13">
        <f>ВВ!C10*0.9</f>
        <v>7695</v>
      </c>
      <c r="D10" s="13">
        <f>ВВ!D10*0.9</f>
        <v>7695</v>
      </c>
      <c r="E10" s="13">
        <f>ВВ!E10*0.9</f>
        <v>7695</v>
      </c>
      <c r="F10" s="13">
        <f>ВВ!F10*0.9</f>
        <v>7695</v>
      </c>
      <c r="G10" s="13">
        <f>ВВ!G10*0.9</f>
        <v>6525</v>
      </c>
      <c r="H10" s="13">
        <f>ВВ!H10*0.9</f>
        <v>6525</v>
      </c>
      <c r="I10" s="13">
        <f>ВВ!I10*0.9</f>
        <v>6525</v>
      </c>
      <c r="J10" s="13">
        <f>ВВ!J10*0.9</f>
        <v>6525</v>
      </c>
      <c r="K10" s="13">
        <f>ВВ!K10*0.9</f>
        <v>6255</v>
      </c>
      <c r="L10" s="13">
        <f>ВВ!L10*0.9</f>
        <v>6255</v>
      </c>
      <c r="M10" s="13">
        <f>ВВ!M10*0.9</f>
        <v>6255</v>
      </c>
      <c r="N10" s="13">
        <f>ВВ!N10*0.9</f>
        <v>6255</v>
      </c>
      <c r="O10" s="13">
        <f>ВВ!O10*0.9</f>
        <v>6255</v>
      </c>
      <c r="P10" s="13">
        <f>ВВ!P10*0.9</f>
        <v>6255</v>
      </c>
      <c r="Q10" s="13">
        <f>ВВ!Q10*0.9</f>
        <v>6255</v>
      </c>
      <c r="R10" s="13">
        <f>ВВ!R10*0.9</f>
        <v>6255</v>
      </c>
      <c r="S10" s="13">
        <f>ВВ!S10*0.9</f>
        <v>6255</v>
      </c>
      <c r="T10" s="13">
        <f>ВВ!T10*0.9</f>
        <v>6525</v>
      </c>
      <c r="U10" s="13">
        <f>ВВ!U10*0.9</f>
        <v>7785</v>
      </c>
      <c r="V10" s="13">
        <f>ВВ!V10*0.9</f>
        <v>7785</v>
      </c>
      <c r="W10" s="13">
        <f>ВВ!W10*0.9</f>
        <v>7065</v>
      </c>
      <c r="X10" s="13">
        <f>ВВ!X10*0.9</f>
        <v>6255</v>
      </c>
      <c r="Y10" s="13">
        <f>ВВ!Y10*0.9</f>
        <v>6255</v>
      </c>
      <c r="Z10" s="13">
        <f>ВВ!Z10*0.9</f>
        <v>6255</v>
      </c>
      <c r="AA10" s="13">
        <f>ВВ!AA10*0.9</f>
        <v>6255</v>
      </c>
      <c r="AB10" s="13">
        <f>ВВ!AB10*0.9</f>
        <v>6255</v>
      </c>
      <c r="AC10" s="13">
        <f>ВВ!AC10*0.9</f>
        <v>6255</v>
      </c>
      <c r="AD10" s="13">
        <f>ВВ!AD10*0.9</f>
        <v>7065</v>
      </c>
      <c r="AE10" s="13">
        <f>ВВ!AE10*0.9</f>
        <v>7065</v>
      </c>
      <c r="AF10" s="13">
        <f>ВВ!AF10*0.9</f>
        <v>6255</v>
      </c>
      <c r="AG10" s="13">
        <f>ВВ!AG10*0.9</f>
        <v>6255</v>
      </c>
      <c r="AH10" s="13">
        <f>ВВ!AH10*0.9</f>
        <v>6255</v>
      </c>
      <c r="AI10" s="13">
        <f>ВВ!AI10*0.9</f>
        <v>6255</v>
      </c>
      <c r="AJ10" s="13">
        <f>ВВ!AJ10*0.9</f>
        <v>7335</v>
      </c>
      <c r="AK10" s="13">
        <f>ВВ!AK10*0.9</f>
        <v>7335</v>
      </c>
      <c r="AL10" s="13">
        <f>ВВ!AL10*0.9</f>
        <v>7335</v>
      </c>
      <c r="AM10" s="13">
        <f>ВВ!AM10*0.9</f>
        <v>6525</v>
      </c>
      <c r="AN10" s="13">
        <f>ВВ!AN10*0.9</f>
        <v>6525</v>
      </c>
      <c r="AO10" s="13">
        <f>ВВ!AO10*0.9</f>
        <v>6525</v>
      </c>
      <c r="AP10" s="13">
        <f>ВВ!AP10*0.9</f>
        <v>6525</v>
      </c>
      <c r="AQ10" s="13">
        <f>ВВ!AQ10*0.9</f>
        <v>6525</v>
      </c>
      <c r="AR10" s="13">
        <f>ВВ!AR10*0.9</f>
        <v>7065</v>
      </c>
      <c r="AS10" s="13">
        <f>ВВ!AS10*0.9</f>
        <v>7065</v>
      </c>
      <c r="AT10" s="13">
        <f>ВВ!AT10*0.9</f>
        <v>7065</v>
      </c>
      <c r="AU10" s="13">
        <f>ВВ!AU10*0.9</f>
        <v>6255</v>
      </c>
      <c r="AV10" s="13">
        <f>ВВ!AV10*0.9</f>
        <v>6255</v>
      </c>
      <c r="AW10" s="13">
        <f>ВВ!AW10*0.9</f>
        <v>6255</v>
      </c>
      <c r="AX10" s="13">
        <f>ВВ!AX10*0.9</f>
        <v>6255</v>
      </c>
      <c r="AY10" s="13">
        <f>ВВ!AY10*0.9</f>
        <v>6255</v>
      </c>
      <c r="AZ10" s="13">
        <f>ВВ!AZ10*0.9</f>
        <v>6255</v>
      </c>
      <c r="BA10" s="13">
        <f>ВВ!BA10*0.9</f>
        <v>6255</v>
      </c>
      <c r="BB10" s="13">
        <f>ВВ!BB10*0.9</f>
        <v>6255</v>
      </c>
      <c r="BC10" s="13">
        <f>ВВ!BC10*0.9</f>
        <v>6255</v>
      </c>
      <c r="BD10" s="13">
        <f>ВВ!BD10*0.9</f>
        <v>6255</v>
      </c>
      <c r="BE10" s="13">
        <f>ВВ!BE10*0.9</f>
        <v>6255</v>
      </c>
      <c r="BF10" s="13">
        <f>ВВ!BF10*0.9</f>
        <v>6255</v>
      </c>
      <c r="BG10" s="13">
        <f>ВВ!BG10*0.9</f>
        <v>6255</v>
      </c>
      <c r="BH10" s="13">
        <f>ВВ!BH10*0.9</f>
        <v>6255</v>
      </c>
      <c r="BI10" s="13">
        <f>ВВ!BI10*0.9</f>
        <v>6255</v>
      </c>
      <c r="BJ10" s="13">
        <f>ВВ!BJ10*0.9</f>
        <v>6255</v>
      </c>
      <c r="BK10" s="13">
        <f>ВВ!BK10*0.9</f>
        <v>6255</v>
      </c>
      <c r="BL10" s="13">
        <f>ВВ!BL10*0.9</f>
        <v>6255</v>
      </c>
      <c r="BM10" s="13">
        <f>ВВ!BM10*0.9</f>
        <v>6255</v>
      </c>
      <c r="BN10" s="13">
        <f>ВВ!BN10*0.9</f>
        <v>6255</v>
      </c>
      <c r="BO10" s="13">
        <f>ВВ!BO10*0.9</f>
        <v>6255</v>
      </c>
      <c r="BP10" s="13">
        <f>ВВ!BP10*0.9</f>
        <v>6525</v>
      </c>
      <c r="BQ10" s="13">
        <f>ВВ!BQ10*0.9</f>
        <v>6525</v>
      </c>
      <c r="BR10" s="13">
        <f>ВВ!BR10*0.9</f>
        <v>6525</v>
      </c>
      <c r="BS10" s="13">
        <f>ВВ!BS10*0.9</f>
        <v>6525</v>
      </c>
      <c r="BT10" s="13">
        <f>ВВ!BT10*0.9</f>
        <v>11475</v>
      </c>
      <c r="BU10" s="13">
        <f>ВВ!BU10*0.9</f>
        <v>11475</v>
      </c>
      <c r="BV10" s="39">
        <f>ВВ!BV10*0.9</f>
        <v>11475</v>
      </c>
      <c r="BW10" s="39">
        <f>ВВ!BW10*0.9</f>
        <v>11475</v>
      </c>
      <c r="BX10" s="39">
        <f>ВВ!BX10*0.9</f>
        <v>11475</v>
      </c>
      <c r="BY10" s="39">
        <f>ВВ!BY10*0.9</f>
        <v>11475</v>
      </c>
      <c r="BZ10" s="39">
        <f>ВВ!BZ10*0.9</f>
        <v>11475</v>
      </c>
      <c r="CA10" s="13">
        <f>ВВ!CA10*0.9</f>
        <v>11475</v>
      </c>
      <c r="CB10" s="13">
        <f>ВВ!CB10*0.9</f>
        <v>11475</v>
      </c>
      <c r="CC10" s="13">
        <f>ВВ!CC10*0.9</f>
        <v>12105</v>
      </c>
      <c r="CD10" s="222">
        <f>ВВ!CD10*0.9</f>
        <v>12105</v>
      </c>
      <c r="CE10" s="222">
        <f>ВВ!CE10*0.9</f>
        <v>12105</v>
      </c>
      <c r="CF10" s="222">
        <f>ВВ!CF10*0.9</f>
        <v>12105</v>
      </c>
      <c r="CG10" s="222">
        <f>ВВ!CG10*0.9</f>
        <v>12105</v>
      </c>
      <c r="CH10" s="13">
        <f>ВВ!CH10*0.9</f>
        <v>12105</v>
      </c>
      <c r="CI10" s="13">
        <f>ВВ!CI10*0.9</f>
        <v>12105</v>
      </c>
      <c r="CJ10" s="13">
        <f>ВВ!CJ10*0.9</f>
        <v>11475</v>
      </c>
      <c r="CK10" s="39">
        <f>ВВ!CK10*0.9</f>
        <v>11475</v>
      </c>
      <c r="CL10" s="39">
        <f>ВВ!CL10*0.9</f>
        <v>11475</v>
      </c>
      <c r="CM10" s="39">
        <f>ВВ!CM10*0.9</f>
        <v>11475</v>
      </c>
      <c r="CN10" s="39">
        <f>ВВ!CN10*0.9</f>
        <v>11475</v>
      </c>
      <c r="CO10" s="13">
        <f>ВВ!CO10*0.9</f>
        <v>11475</v>
      </c>
      <c r="CP10" s="13">
        <f>ВВ!CP10*0.9</f>
        <v>11475</v>
      </c>
      <c r="CQ10" s="13">
        <f>ВВ!CQ10*0.9</f>
        <v>11475</v>
      </c>
      <c r="CR10" s="13">
        <f>ВВ!CR10*0.9</f>
        <v>11475</v>
      </c>
      <c r="CS10" s="13">
        <f>ВВ!CS10*0.9</f>
        <v>11475</v>
      </c>
      <c r="CT10" s="13">
        <f>ВВ!CT10*0.9</f>
        <v>11475</v>
      </c>
      <c r="CU10" s="13">
        <f>ВВ!CU10*0.9</f>
        <v>11475</v>
      </c>
      <c r="CV10" s="13">
        <f>ВВ!CV10*0.9</f>
        <v>11475</v>
      </c>
      <c r="CW10" s="13">
        <f>ВВ!CW10*0.9</f>
        <v>11475</v>
      </c>
      <c r="CX10" s="13">
        <f>ВВ!CX10*0.9</f>
        <v>11475</v>
      </c>
      <c r="CY10" s="13">
        <f>ВВ!CY10*0.9</f>
        <v>11475</v>
      </c>
      <c r="CZ10" s="13">
        <f>ВВ!CZ10*0.9</f>
        <v>11475</v>
      </c>
      <c r="DA10" s="13">
        <f>ВВ!DA10*0.9</f>
        <v>11475</v>
      </c>
      <c r="DB10" s="13">
        <f>ВВ!DB10*0.9</f>
        <v>11475</v>
      </c>
      <c r="DC10" s="13">
        <f>ВВ!DC10*0.9</f>
        <v>11475</v>
      </c>
      <c r="DD10" s="13">
        <f>ВВ!DD10*0.9</f>
        <v>11475</v>
      </c>
      <c r="DE10" s="13">
        <f>ВВ!DE10*0.9</f>
        <v>11475</v>
      </c>
      <c r="DF10" s="13">
        <f>ВВ!DF10*0.9</f>
        <v>8685</v>
      </c>
      <c r="DG10" s="13">
        <f>ВВ!DG10*0.9</f>
        <v>8685</v>
      </c>
      <c r="DH10" s="13">
        <f>ВВ!DH10*0.9</f>
        <v>8685</v>
      </c>
      <c r="DI10" s="13">
        <f>ВВ!DI10*0.9</f>
        <v>8685</v>
      </c>
      <c r="DJ10" s="13">
        <f>ВВ!DJ10*0.9</f>
        <v>9135</v>
      </c>
      <c r="DK10" s="13">
        <f>ВВ!DK10*0.9</f>
        <v>9135</v>
      </c>
      <c r="DL10" s="13">
        <f>ВВ!DL10*0.9</f>
        <v>8685</v>
      </c>
      <c r="DM10" s="13">
        <f>ВВ!DM10*0.9</f>
        <v>8685</v>
      </c>
      <c r="DN10" s="13">
        <f>ВВ!DN10*0.9</f>
        <v>8685</v>
      </c>
      <c r="DO10" s="13">
        <f>ВВ!DO10*0.9</f>
        <v>8685</v>
      </c>
      <c r="DP10" s="13">
        <f>ВВ!DP10*0.9</f>
        <v>8685</v>
      </c>
      <c r="DQ10" s="13">
        <f>ВВ!DQ10*0.9</f>
        <v>9135</v>
      </c>
      <c r="DR10" s="13">
        <f>ВВ!DR10*0.9</f>
        <v>9135</v>
      </c>
      <c r="DS10" s="13">
        <f>ВВ!DS10*0.9</f>
        <v>8685</v>
      </c>
      <c r="DT10" s="13">
        <f>ВВ!DT10*0.9</f>
        <v>8685</v>
      </c>
      <c r="DU10" s="13">
        <f>ВВ!DU10*0.9</f>
        <v>8685</v>
      </c>
      <c r="DV10" s="13">
        <f>ВВ!DV10*0.9</f>
        <v>8685</v>
      </c>
      <c r="DW10" s="13">
        <f>ВВ!DW10*0.9</f>
        <v>9585</v>
      </c>
      <c r="DX10" s="13">
        <f>ВВ!DX10*0.9</f>
        <v>9585</v>
      </c>
      <c r="DY10" s="13">
        <f>ВВ!DY10*0.9</f>
        <v>9585</v>
      </c>
      <c r="DZ10" s="13">
        <f>ВВ!DZ10*0.9</f>
        <v>8685</v>
      </c>
      <c r="EA10" s="13">
        <f>ВВ!EA10*0.9</f>
        <v>8685</v>
      </c>
      <c r="EB10" s="13">
        <f>ВВ!EB10*0.9</f>
        <v>8685</v>
      </c>
      <c r="EC10" s="13">
        <f>ВВ!EC10*0.9</f>
        <v>8685</v>
      </c>
      <c r="ED10" s="13">
        <f>ВВ!ED10*0.9</f>
        <v>8685</v>
      </c>
      <c r="EE10" s="13">
        <f>ВВ!EE10*0.9</f>
        <v>9135</v>
      </c>
      <c r="EF10" s="13">
        <f>ВВ!EF10*0.9</f>
        <v>9135</v>
      </c>
      <c r="EG10" s="13">
        <f>ВВ!EG10*0.9</f>
        <v>8685</v>
      </c>
      <c r="EH10" s="13">
        <f>ВВ!EH10*0.9</f>
        <v>8685</v>
      </c>
      <c r="EI10" s="13">
        <f>ВВ!EI10*0.9</f>
        <v>8685</v>
      </c>
      <c r="EJ10" s="13">
        <f>ВВ!EJ10*0.9</f>
        <v>8685</v>
      </c>
      <c r="EK10" s="13">
        <f>ВВ!EK10*0.9</f>
        <v>8685</v>
      </c>
      <c r="EL10" s="13">
        <f>ВВ!EL10*0.9</f>
        <v>9135</v>
      </c>
      <c r="EM10" s="13">
        <f>ВВ!EM10*0.9</f>
        <v>9135</v>
      </c>
      <c r="EN10" s="13">
        <f>ВВ!EN10*0.9</f>
        <v>8685</v>
      </c>
      <c r="EO10" s="13">
        <f>ВВ!EO10*0.9</f>
        <v>8685</v>
      </c>
      <c r="EP10" s="13">
        <f>ВВ!EP10*0.9</f>
        <v>8685</v>
      </c>
      <c r="EQ10" s="13">
        <f>ВВ!EQ10*0.9</f>
        <v>8685</v>
      </c>
      <c r="ER10" s="13">
        <f>ВВ!ER10*0.9</f>
        <v>8685</v>
      </c>
      <c r="ES10" s="13">
        <f>ВВ!ES10*0.9</f>
        <v>8685</v>
      </c>
      <c r="ET10" s="13">
        <f>ВВ!ET10*0.9</f>
        <v>8685</v>
      </c>
      <c r="EU10" s="13">
        <f>ВВ!EU10*0.9</f>
        <v>7785</v>
      </c>
      <c r="EV10" s="13">
        <f>ВВ!EV10*0.9</f>
        <v>7785</v>
      </c>
      <c r="EW10" s="13">
        <f>ВВ!EW10*0.9</f>
        <v>7785</v>
      </c>
      <c r="EX10" s="13">
        <f>ВВ!EX10*0.9</f>
        <v>7785</v>
      </c>
      <c r="EY10" s="13">
        <f>ВВ!EY10*0.9</f>
        <v>7785</v>
      </c>
      <c r="EZ10" s="13">
        <f>ВВ!EZ10*0.9</f>
        <v>7785</v>
      </c>
      <c r="FA10" s="13">
        <f>ВВ!FA10*0.9</f>
        <v>7785</v>
      </c>
      <c r="FB10" s="13">
        <f>ВВ!FB10*0.9</f>
        <v>7335</v>
      </c>
      <c r="FC10" s="13">
        <f>ВВ!FC10*0.9</f>
        <v>7335</v>
      </c>
      <c r="FD10" s="13">
        <f>ВВ!FD10*0.9</f>
        <v>7335</v>
      </c>
      <c r="FE10" s="13">
        <f>ВВ!FE10*0.9</f>
        <v>7335</v>
      </c>
      <c r="FF10" s="13">
        <f>ВВ!FF10*0.9</f>
        <v>7335</v>
      </c>
      <c r="FG10" s="13">
        <f>ВВ!FG10*0.9</f>
        <v>7785</v>
      </c>
      <c r="FH10" s="13">
        <f>ВВ!FH10*0.9</f>
        <v>7785</v>
      </c>
      <c r="FI10" s="13">
        <f>ВВ!FI10*0.9</f>
        <v>7335</v>
      </c>
      <c r="FJ10" s="13">
        <f>ВВ!FJ10*0.9</f>
        <v>7335</v>
      </c>
      <c r="FK10" s="13">
        <f>ВВ!FK10*0.9</f>
        <v>7335</v>
      </c>
      <c r="FL10" s="13">
        <f>ВВ!FL10*0.9</f>
        <v>7335</v>
      </c>
      <c r="FM10" s="13">
        <f>ВВ!FM10*0.9</f>
        <v>7335</v>
      </c>
      <c r="FN10" s="13">
        <f>ВВ!FN10*0.9</f>
        <v>7785</v>
      </c>
      <c r="FO10" s="13">
        <f>ВВ!FO10*0.9</f>
        <v>7785</v>
      </c>
      <c r="FP10" s="13">
        <f>ВВ!FP10*0.9</f>
        <v>7335</v>
      </c>
      <c r="FQ10" s="13">
        <f>ВВ!FQ10*0.9</f>
        <v>7335</v>
      </c>
      <c r="FR10" s="13">
        <f>ВВ!FR10*0.9</f>
        <v>7335</v>
      </c>
      <c r="FS10" s="13">
        <f>ВВ!FS10*0.9</f>
        <v>7335</v>
      </c>
      <c r="FT10" s="13">
        <f>ВВ!FT10*0.9</f>
        <v>7335</v>
      </c>
      <c r="FU10" s="13">
        <f>ВВ!FU10*0.9</f>
        <v>7785</v>
      </c>
      <c r="FV10" s="13">
        <f>ВВ!FV10*0.9</f>
        <v>7785</v>
      </c>
      <c r="FW10" s="13">
        <f>ВВ!FW10*0.9</f>
        <v>7785</v>
      </c>
      <c r="FX10" s="13">
        <f>ВВ!FX10*0.9</f>
        <v>7785</v>
      </c>
      <c r="FY10" s="13">
        <f>ВВ!FY10*0.9</f>
        <v>7785</v>
      </c>
      <c r="FZ10" s="13">
        <f>ВВ!FZ10*0.9</f>
        <v>7785</v>
      </c>
      <c r="GA10" s="13">
        <f>ВВ!GA10*0.9</f>
        <v>7785</v>
      </c>
      <c r="GB10" s="13">
        <f>ВВ!GB10*0.9</f>
        <v>7785</v>
      </c>
      <c r="GC10" s="13">
        <f>ВВ!GC10*0.9</f>
        <v>7785</v>
      </c>
      <c r="GD10" s="13">
        <f>ВВ!GD10*0.9</f>
        <v>7785</v>
      </c>
      <c r="GE10" s="13">
        <f>ВВ!GE10*0.9</f>
        <v>7785</v>
      </c>
      <c r="GF10" s="13">
        <f>ВВ!GF10*0.9</f>
        <v>7785</v>
      </c>
      <c r="GG10" s="13">
        <f>ВВ!GG10*0.9</f>
        <v>7785</v>
      </c>
      <c r="GH10" s="13">
        <f>ВВ!GH10*0.9</f>
        <v>7785</v>
      </c>
      <c r="GI10" s="13">
        <f>ВВ!GI10*0.9</f>
        <v>7785</v>
      </c>
      <c r="GJ10" s="13">
        <f>ВВ!GJ10*0.9</f>
        <v>7785</v>
      </c>
      <c r="GK10" s="13">
        <f>ВВ!GK10*0.9</f>
        <v>7065</v>
      </c>
      <c r="GL10" s="13">
        <f>ВВ!GL10*0.9</f>
        <v>7065</v>
      </c>
      <c r="GM10" s="13">
        <f>ВВ!GM10*0.9</f>
        <v>7065</v>
      </c>
      <c r="GN10" s="13">
        <f>ВВ!GN10*0.9</f>
        <v>7065</v>
      </c>
      <c r="GO10" s="13">
        <f>ВВ!GO10*0.9</f>
        <v>7065</v>
      </c>
      <c r="GP10" s="13">
        <f>ВВ!GP10*0.9</f>
        <v>7335</v>
      </c>
      <c r="GQ10" s="13">
        <f>ВВ!GQ10*0.9</f>
        <v>7335</v>
      </c>
      <c r="GR10" s="13">
        <f>ВВ!GR10*0.9</f>
        <v>7065</v>
      </c>
      <c r="GS10" s="13">
        <f>ВВ!GS10*0.9</f>
        <v>7065</v>
      </c>
      <c r="GT10" s="13">
        <f>ВВ!GT10*0.9</f>
        <v>7065</v>
      </c>
      <c r="GU10" s="13">
        <f>ВВ!GU10*0.9</f>
        <v>7065</v>
      </c>
      <c r="GV10" s="13">
        <f>ВВ!GV10*0.9</f>
        <v>7065</v>
      </c>
      <c r="GW10" s="13">
        <f>ВВ!GW10*0.9</f>
        <v>7065</v>
      </c>
      <c r="GX10" s="13">
        <f>ВВ!GX10*0.9</f>
        <v>7065</v>
      </c>
      <c r="GY10" s="13">
        <f>ВВ!GY10*0.9</f>
        <v>6795</v>
      </c>
      <c r="GZ10" s="13">
        <f>ВВ!GZ10*0.9</f>
        <v>6795</v>
      </c>
      <c r="HA10" s="13">
        <f>ВВ!HA10*0.9</f>
        <v>6795</v>
      </c>
      <c r="HB10" s="13">
        <f>ВВ!HB10*0.9</f>
        <v>6795</v>
      </c>
      <c r="HC10" s="13">
        <f>ВВ!HC10*0.9</f>
        <v>6795</v>
      </c>
      <c r="HD10" s="13">
        <f>ВВ!HD10*0.9</f>
        <v>7065</v>
      </c>
      <c r="HE10" s="13">
        <f>ВВ!HE10*0.9</f>
        <v>7065</v>
      </c>
      <c r="HF10" s="13">
        <f>ВВ!HF10*0.9</f>
        <v>6795</v>
      </c>
      <c r="HG10" s="13">
        <f>ВВ!HG10*0.9</f>
        <v>6795</v>
      </c>
      <c r="HH10" s="13">
        <f>ВВ!HH10*0.9</f>
        <v>7065</v>
      </c>
      <c r="HI10" s="13">
        <f>ВВ!HI10*0.9</f>
        <v>7065</v>
      </c>
      <c r="HJ10" s="13">
        <f>ВВ!HJ10*0.9</f>
        <v>7065</v>
      </c>
      <c r="HK10" s="13">
        <f>ВВ!HK10*0.9</f>
        <v>7065</v>
      </c>
      <c r="HL10" s="13">
        <f>ВВ!HL10*0.9</f>
        <v>7065</v>
      </c>
      <c r="HM10" s="13">
        <f>ВВ!HM10*0.9</f>
        <v>6795</v>
      </c>
      <c r="HN10" s="13">
        <f>ВВ!HN10*0.9</f>
        <v>6795</v>
      </c>
      <c r="HO10" s="13">
        <f>ВВ!HO10*0.9</f>
        <v>6795</v>
      </c>
      <c r="HP10" s="13">
        <f>ВВ!HP10*0.9</f>
        <v>6795</v>
      </c>
      <c r="HQ10" s="13">
        <f>ВВ!HQ10*0.9</f>
        <v>6795</v>
      </c>
      <c r="HR10" s="13">
        <f>ВВ!HR10*0.9</f>
        <v>6795</v>
      </c>
      <c r="HS10" s="13">
        <f>ВВ!HS10*0.9</f>
        <v>6795</v>
      </c>
      <c r="HT10" s="13">
        <f>ВВ!HT10*0.9</f>
        <v>6255</v>
      </c>
      <c r="HU10" s="13">
        <f>ВВ!HU10*0.9</f>
        <v>6255</v>
      </c>
      <c r="HV10" s="13">
        <f>ВВ!HV10*0.9</f>
        <v>6255</v>
      </c>
      <c r="HW10" s="13">
        <f>ВВ!HW10*0.9</f>
        <v>6255</v>
      </c>
      <c r="HX10" s="13">
        <f>ВВ!HX10*0.9</f>
        <v>6255</v>
      </c>
      <c r="HY10" s="13">
        <f>ВВ!HY10*0.9</f>
        <v>6255</v>
      </c>
      <c r="HZ10" s="13">
        <f>ВВ!HZ10*0.9</f>
        <v>6255</v>
      </c>
      <c r="IA10" s="13">
        <f>ВВ!IA10*0.9</f>
        <v>6255</v>
      </c>
      <c r="IB10" s="13">
        <f>ВВ!IB10*0.9</f>
        <v>6255</v>
      </c>
      <c r="IC10" s="13">
        <f>ВВ!IC10*0.9</f>
        <v>6255</v>
      </c>
      <c r="ID10" s="13">
        <f>ВВ!ID10*0.9</f>
        <v>6255</v>
      </c>
      <c r="IE10" s="13">
        <f>ВВ!IE10*0.9</f>
        <v>6255</v>
      </c>
      <c r="IF10" s="13">
        <f>ВВ!IF10*0.9</f>
        <v>6255</v>
      </c>
      <c r="IG10" s="13">
        <f>ВВ!IG10*0.9</f>
        <v>6255</v>
      </c>
      <c r="IH10" s="13">
        <f>ВВ!IH10*0.9</f>
        <v>6255</v>
      </c>
      <c r="II10" s="13">
        <f>ВВ!II10*0.9</f>
        <v>6255</v>
      </c>
      <c r="IJ10" s="13">
        <f>ВВ!IJ10*0.9</f>
        <v>6255</v>
      </c>
      <c r="IK10" s="13">
        <f>ВВ!IK10*0.9</f>
        <v>6255</v>
      </c>
      <c r="IL10" s="13">
        <f>ВВ!IL10*0.9</f>
        <v>6255</v>
      </c>
      <c r="IM10" s="13">
        <f>ВВ!IM10*0.9</f>
        <v>6255</v>
      </c>
      <c r="IN10" s="13">
        <f>ВВ!IN10*0.9</f>
        <v>6255</v>
      </c>
      <c r="IO10" s="13">
        <f>ВВ!IO10*0.9</f>
        <v>6255</v>
      </c>
      <c r="IP10" s="13">
        <f>ВВ!IP10*0.9</f>
        <v>6255</v>
      </c>
      <c r="IQ10" s="13">
        <f>ВВ!IQ10*0.9</f>
        <v>6255</v>
      </c>
      <c r="IR10" s="13">
        <f>ВВ!IR10*0.9</f>
        <v>6255</v>
      </c>
      <c r="IS10" s="13">
        <f>ВВ!IS10*0.9</f>
        <v>6255</v>
      </c>
      <c r="IT10" s="13">
        <f>ВВ!IT10*0.9</f>
        <v>6525</v>
      </c>
      <c r="IU10" s="13">
        <f>ВВ!IU10*0.9</f>
        <v>6525</v>
      </c>
      <c r="IV10" s="13">
        <f>ВВ!IV10*0.9</f>
        <v>6255</v>
      </c>
      <c r="IW10" s="13">
        <f>ВВ!IW10*0.9</f>
        <v>6255</v>
      </c>
      <c r="IX10" s="13">
        <f>ВВ!IX10*0.9</f>
        <v>6255</v>
      </c>
      <c r="IY10" s="13">
        <f>ВВ!IY10*0.9</f>
        <v>6255</v>
      </c>
      <c r="IZ10" s="13">
        <f>ВВ!IZ10*0.9</f>
        <v>6255</v>
      </c>
      <c r="JA10" s="13">
        <f>ВВ!JA10*0.9</f>
        <v>7335</v>
      </c>
      <c r="JB10" s="13">
        <f>ВВ!JB10*0.9</f>
        <v>7335</v>
      </c>
      <c r="JC10" s="13">
        <f>ВВ!JC10*0.9</f>
        <v>7335</v>
      </c>
      <c r="JD10" s="13">
        <f>ВВ!JD10*0.9</f>
        <v>7335</v>
      </c>
      <c r="JE10" s="13">
        <f>ВВ!JE10*0.9</f>
        <v>7335</v>
      </c>
      <c r="JF10" s="13">
        <f>ВВ!JF10*0.9</f>
        <v>7335</v>
      </c>
      <c r="JG10" s="13">
        <f>ВВ!JG10*0.9</f>
        <v>7335</v>
      </c>
      <c r="JH10" s="13">
        <f>ВВ!JH10*0.9</f>
        <v>7785</v>
      </c>
      <c r="JI10" s="13">
        <f>ВВ!JI10*0.9</f>
        <v>7785</v>
      </c>
      <c r="JJ10" s="13">
        <f>ВВ!JJ10*0.9</f>
        <v>7785</v>
      </c>
      <c r="JK10" s="13">
        <f>ВВ!JK10*0.9</f>
        <v>7785</v>
      </c>
      <c r="JL10" s="13">
        <f>ВВ!JL10*0.9</f>
        <v>7785</v>
      </c>
      <c r="JM10" s="13">
        <f>ВВ!JM10*0.9</f>
        <v>7785</v>
      </c>
      <c r="JN10" s="13">
        <f>ВВ!JN10*0.9</f>
        <v>7785</v>
      </c>
    </row>
    <row r="11" spans="1:274" ht="11.45" hidden="1" customHeight="1" x14ac:dyDescent="0.2">
      <c r="A11" s="12">
        <v>2</v>
      </c>
      <c r="B11" s="13">
        <f>ВВ!B11*0.9</f>
        <v>9900</v>
      </c>
      <c r="C11" s="13">
        <f>ВВ!C11*0.9</f>
        <v>9360</v>
      </c>
      <c r="D11" s="13">
        <f>ВВ!D11*0.9</f>
        <v>9360</v>
      </c>
      <c r="E11" s="13">
        <f>ВВ!E11*0.9</f>
        <v>9360</v>
      </c>
      <c r="F11" s="13">
        <f>ВВ!F11*0.9</f>
        <v>9360</v>
      </c>
      <c r="G11" s="13">
        <f>ВВ!G11*0.9</f>
        <v>8010</v>
      </c>
      <c r="H11" s="13">
        <f>ВВ!H11*0.9</f>
        <v>8010</v>
      </c>
      <c r="I11" s="13">
        <f>ВВ!I11*0.9</f>
        <v>8010</v>
      </c>
      <c r="J11" s="13">
        <f>ВВ!J11*0.9</f>
        <v>8010</v>
      </c>
      <c r="K11" s="13">
        <f>ВВ!K11*0.9</f>
        <v>7740</v>
      </c>
      <c r="L11" s="13">
        <f>ВВ!L11*0.9</f>
        <v>7740</v>
      </c>
      <c r="M11" s="13">
        <f>ВВ!M11*0.9</f>
        <v>7740</v>
      </c>
      <c r="N11" s="13">
        <f>ВВ!N11*0.9</f>
        <v>7740</v>
      </c>
      <c r="O11" s="13">
        <f>ВВ!O11*0.9</f>
        <v>7740</v>
      </c>
      <c r="P11" s="13">
        <f>ВВ!P11*0.9</f>
        <v>7740</v>
      </c>
      <c r="Q11" s="13">
        <f>ВВ!Q11*0.9</f>
        <v>7740</v>
      </c>
      <c r="R11" s="13">
        <f>ВВ!R11*0.9</f>
        <v>7740</v>
      </c>
      <c r="S11" s="13">
        <f>ВВ!S11*0.9</f>
        <v>7740</v>
      </c>
      <c r="T11" s="13">
        <f>ВВ!T11*0.9</f>
        <v>8010</v>
      </c>
      <c r="U11" s="13">
        <f>ВВ!U11*0.9</f>
        <v>9270</v>
      </c>
      <c r="V11" s="13">
        <f>ВВ!V11*0.9</f>
        <v>9270</v>
      </c>
      <c r="W11" s="13">
        <f>ВВ!W11*0.9</f>
        <v>8550</v>
      </c>
      <c r="X11" s="13">
        <f>ВВ!X11*0.9</f>
        <v>7740</v>
      </c>
      <c r="Y11" s="13">
        <f>ВВ!Y11*0.9</f>
        <v>7740</v>
      </c>
      <c r="Z11" s="13">
        <f>ВВ!Z11*0.9</f>
        <v>7740</v>
      </c>
      <c r="AA11" s="13">
        <f>ВВ!AA11*0.9</f>
        <v>7740</v>
      </c>
      <c r="AB11" s="13">
        <f>ВВ!AB11*0.9</f>
        <v>7740</v>
      </c>
      <c r="AC11" s="13">
        <f>ВВ!AC11*0.9</f>
        <v>7740</v>
      </c>
      <c r="AD11" s="13">
        <f>ВВ!AD11*0.9</f>
        <v>8550</v>
      </c>
      <c r="AE11" s="13">
        <f>ВВ!AE11*0.9</f>
        <v>8550</v>
      </c>
      <c r="AF11" s="13">
        <f>ВВ!AF11*0.9</f>
        <v>7740</v>
      </c>
      <c r="AG11" s="13">
        <f>ВВ!AG11*0.9</f>
        <v>7740</v>
      </c>
      <c r="AH11" s="13">
        <f>ВВ!AH11*0.9</f>
        <v>7740</v>
      </c>
      <c r="AI11" s="13">
        <f>ВВ!AI11*0.9</f>
        <v>7740</v>
      </c>
      <c r="AJ11" s="13">
        <f>ВВ!AJ11*0.9</f>
        <v>8820</v>
      </c>
      <c r="AK11" s="13">
        <f>ВВ!AK11*0.9</f>
        <v>8820</v>
      </c>
      <c r="AL11" s="13">
        <f>ВВ!AL11*0.9</f>
        <v>8820</v>
      </c>
      <c r="AM11" s="13">
        <f>ВВ!AM11*0.9</f>
        <v>8010</v>
      </c>
      <c r="AN11" s="13">
        <f>ВВ!AN11*0.9</f>
        <v>8010</v>
      </c>
      <c r="AO11" s="13">
        <f>ВВ!AO11*0.9</f>
        <v>8010</v>
      </c>
      <c r="AP11" s="13">
        <f>ВВ!AP11*0.9</f>
        <v>8010</v>
      </c>
      <c r="AQ11" s="13">
        <f>ВВ!AQ11*0.9</f>
        <v>8010</v>
      </c>
      <c r="AR11" s="13">
        <f>ВВ!AR11*0.9</f>
        <v>8550</v>
      </c>
      <c r="AS11" s="13">
        <f>ВВ!AS11*0.9</f>
        <v>8550</v>
      </c>
      <c r="AT11" s="13">
        <f>ВВ!AT11*0.9</f>
        <v>8550</v>
      </c>
      <c r="AU11" s="13">
        <f>ВВ!AU11*0.9</f>
        <v>7740</v>
      </c>
      <c r="AV11" s="13">
        <f>ВВ!AV11*0.9</f>
        <v>7740</v>
      </c>
      <c r="AW11" s="13">
        <f>ВВ!AW11*0.9</f>
        <v>7740</v>
      </c>
      <c r="AX11" s="13">
        <f>ВВ!AX11*0.9</f>
        <v>7740</v>
      </c>
      <c r="AY11" s="13">
        <f>ВВ!AY11*0.9</f>
        <v>7740</v>
      </c>
      <c r="AZ11" s="13">
        <f>ВВ!AZ11*0.9</f>
        <v>7740</v>
      </c>
      <c r="BA11" s="13">
        <f>ВВ!BA11*0.9</f>
        <v>7740</v>
      </c>
      <c r="BB11" s="13">
        <f>ВВ!BB11*0.9</f>
        <v>7740</v>
      </c>
      <c r="BC11" s="13">
        <f>ВВ!BC11*0.9</f>
        <v>7740</v>
      </c>
      <c r="BD11" s="13">
        <f>ВВ!BD11*0.9</f>
        <v>7740</v>
      </c>
      <c r="BE11" s="13">
        <f>ВВ!BE11*0.9</f>
        <v>7740</v>
      </c>
      <c r="BF11" s="13">
        <f>ВВ!BF11*0.9</f>
        <v>7740</v>
      </c>
      <c r="BG11" s="13">
        <f>ВВ!BG11*0.9</f>
        <v>7740</v>
      </c>
      <c r="BH11" s="13">
        <f>ВВ!BH11*0.9</f>
        <v>7740</v>
      </c>
      <c r="BI11" s="13">
        <f>ВВ!BI11*0.9</f>
        <v>7740</v>
      </c>
      <c r="BJ11" s="13">
        <f>ВВ!BJ11*0.9</f>
        <v>7740</v>
      </c>
      <c r="BK11" s="13">
        <f>ВВ!BK11*0.9</f>
        <v>7740</v>
      </c>
      <c r="BL11" s="13">
        <f>ВВ!BL11*0.9</f>
        <v>7740</v>
      </c>
      <c r="BM11" s="13">
        <f>ВВ!BM11*0.9</f>
        <v>7740</v>
      </c>
      <c r="BN11" s="13">
        <f>ВВ!BN11*0.9</f>
        <v>7740</v>
      </c>
      <c r="BO11" s="13">
        <f>ВВ!BO11*0.9</f>
        <v>7740</v>
      </c>
      <c r="BP11" s="13">
        <f>ВВ!BP11*0.9</f>
        <v>8010</v>
      </c>
      <c r="BQ11" s="13">
        <f>ВВ!BQ11*0.9</f>
        <v>8010</v>
      </c>
      <c r="BR11" s="13">
        <f>ВВ!BR11*0.9</f>
        <v>8010</v>
      </c>
      <c r="BS11" s="13">
        <f>ВВ!BS11*0.9</f>
        <v>8010</v>
      </c>
      <c r="BT11" s="13">
        <f>ВВ!BT11*0.9</f>
        <v>12960</v>
      </c>
      <c r="BU11" s="13">
        <f>ВВ!BU11*0.9</f>
        <v>12960</v>
      </c>
      <c r="BV11" s="39">
        <f>ВВ!BV11*0.9</f>
        <v>12960</v>
      </c>
      <c r="BW11" s="39">
        <f>ВВ!BW11*0.9</f>
        <v>12960</v>
      </c>
      <c r="BX11" s="39">
        <f>ВВ!BX11*0.9</f>
        <v>12960</v>
      </c>
      <c r="BY11" s="39">
        <f>ВВ!BY11*0.9</f>
        <v>12960</v>
      </c>
      <c r="BZ11" s="39">
        <f>ВВ!BZ11*0.9</f>
        <v>12960</v>
      </c>
      <c r="CA11" s="13">
        <f>ВВ!CA11*0.9</f>
        <v>12960</v>
      </c>
      <c r="CB11" s="13">
        <f>ВВ!CB11*0.9</f>
        <v>12960</v>
      </c>
      <c r="CC11" s="13">
        <f>ВВ!CC11*0.9</f>
        <v>13590</v>
      </c>
      <c r="CD11" s="222">
        <f>ВВ!CD11*0.9</f>
        <v>13590</v>
      </c>
      <c r="CE11" s="222">
        <f>ВВ!CE11*0.9</f>
        <v>13590</v>
      </c>
      <c r="CF11" s="222">
        <f>ВВ!CF11*0.9</f>
        <v>13590</v>
      </c>
      <c r="CG11" s="222">
        <f>ВВ!CG11*0.9</f>
        <v>13590</v>
      </c>
      <c r="CH11" s="13">
        <f>ВВ!CH11*0.9</f>
        <v>13590</v>
      </c>
      <c r="CI11" s="13">
        <f>ВВ!CI11*0.9</f>
        <v>13590</v>
      </c>
      <c r="CJ11" s="13">
        <f>ВВ!CJ11*0.9</f>
        <v>12960</v>
      </c>
      <c r="CK11" s="39">
        <f>ВВ!CK11*0.9</f>
        <v>12960</v>
      </c>
      <c r="CL11" s="39">
        <f>ВВ!CL11*0.9</f>
        <v>12960</v>
      </c>
      <c r="CM11" s="39">
        <f>ВВ!CM11*0.9</f>
        <v>12960</v>
      </c>
      <c r="CN11" s="39">
        <f>ВВ!CN11*0.9</f>
        <v>12960</v>
      </c>
      <c r="CO11" s="13">
        <f>ВВ!CO11*0.9</f>
        <v>12960</v>
      </c>
      <c r="CP11" s="13">
        <f>ВВ!CP11*0.9</f>
        <v>12960</v>
      </c>
      <c r="CQ11" s="13">
        <f>ВВ!CQ11*0.9</f>
        <v>12960</v>
      </c>
      <c r="CR11" s="13">
        <f>ВВ!CR11*0.9</f>
        <v>12960</v>
      </c>
      <c r="CS11" s="13">
        <f>ВВ!CS11*0.9</f>
        <v>12960</v>
      </c>
      <c r="CT11" s="13">
        <f>ВВ!CT11*0.9</f>
        <v>12960</v>
      </c>
      <c r="CU11" s="13">
        <f>ВВ!CU11*0.9</f>
        <v>12960</v>
      </c>
      <c r="CV11" s="13">
        <f>ВВ!CV11*0.9</f>
        <v>12960</v>
      </c>
      <c r="CW11" s="13">
        <f>ВВ!CW11*0.9</f>
        <v>12960</v>
      </c>
      <c r="CX11" s="13">
        <f>ВВ!CX11*0.9</f>
        <v>12960</v>
      </c>
      <c r="CY11" s="13">
        <f>ВВ!CY11*0.9</f>
        <v>12960</v>
      </c>
      <c r="CZ11" s="13">
        <f>ВВ!CZ11*0.9</f>
        <v>12960</v>
      </c>
      <c r="DA11" s="13">
        <f>ВВ!DA11*0.9</f>
        <v>12960</v>
      </c>
      <c r="DB11" s="13">
        <f>ВВ!DB11*0.9</f>
        <v>12960</v>
      </c>
      <c r="DC11" s="13">
        <f>ВВ!DC11*0.9</f>
        <v>12960</v>
      </c>
      <c r="DD11" s="13">
        <f>ВВ!DD11*0.9</f>
        <v>12960</v>
      </c>
      <c r="DE11" s="13">
        <f>ВВ!DE11*0.9</f>
        <v>12960</v>
      </c>
      <c r="DF11" s="13">
        <f>ВВ!DF11*0.9</f>
        <v>10170</v>
      </c>
      <c r="DG11" s="13">
        <f>ВВ!DG11*0.9</f>
        <v>10170</v>
      </c>
      <c r="DH11" s="13">
        <f>ВВ!DH11*0.9</f>
        <v>10170</v>
      </c>
      <c r="DI11" s="13">
        <f>ВВ!DI11*0.9</f>
        <v>10170</v>
      </c>
      <c r="DJ11" s="13">
        <f>ВВ!DJ11*0.9</f>
        <v>10620</v>
      </c>
      <c r="DK11" s="13">
        <f>ВВ!DK11*0.9</f>
        <v>10620</v>
      </c>
      <c r="DL11" s="13">
        <f>ВВ!DL11*0.9</f>
        <v>10170</v>
      </c>
      <c r="DM11" s="13">
        <f>ВВ!DM11*0.9</f>
        <v>10170</v>
      </c>
      <c r="DN11" s="13">
        <f>ВВ!DN11*0.9</f>
        <v>10170</v>
      </c>
      <c r="DO11" s="13">
        <f>ВВ!DO11*0.9</f>
        <v>10170</v>
      </c>
      <c r="DP11" s="13">
        <f>ВВ!DP11*0.9</f>
        <v>10170</v>
      </c>
      <c r="DQ11" s="13">
        <f>ВВ!DQ11*0.9</f>
        <v>10620</v>
      </c>
      <c r="DR11" s="13">
        <f>ВВ!DR11*0.9</f>
        <v>10620</v>
      </c>
      <c r="DS11" s="13">
        <f>ВВ!DS11*0.9</f>
        <v>10170</v>
      </c>
      <c r="DT11" s="13">
        <f>ВВ!DT11*0.9</f>
        <v>10170</v>
      </c>
      <c r="DU11" s="13">
        <f>ВВ!DU11*0.9</f>
        <v>10170</v>
      </c>
      <c r="DV11" s="13">
        <f>ВВ!DV11*0.9</f>
        <v>10170</v>
      </c>
      <c r="DW11" s="13">
        <f>ВВ!DW11*0.9</f>
        <v>11070</v>
      </c>
      <c r="DX11" s="13">
        <f>ВВ!DX11*0.9</f>
        <v>11070</v>
      </c>
      <c r="DY11" s="13">
        <f>ВВ!DY11*0.9</f>
        <v>11070</v>
      </c>
      <c r="DZ11" s="13">
        <f>ВВ!DZ11*0.9</f>
        <v>10170</v>
      </c>
      <c r="EA11" s="13">
        <f>ВВ!EA11*0.9</f>
        <v>10170</v>
      </c>
      <c r="EB11" s="13">
        <f>ВВ!EB11*0.9</f>
        <v>10170</v>
      </c>
      <c r="EC11" s="13">
        <f>ВВ!EC11*0.9</f>
        <v>10170</v>
      </c>
      <c r="ED11" s="13">
        <f>ВВ!ED11*0.9</f>
        <v>10170</v>
      </c>
      <c r="EE11" s="13">
        <f>ВВ!EE11*0.9</f>
        <v>10620</v>
      </c>
      <c r="EF11" s="13">
        <f>ВВ!EF11*0.9</f>
        <v>10620</v>
      </c>
      <c r="EG11" s="13">
        <f>ВВ!EG11*0.9</f>
        <v>10170</v>
      </c>
      <c r="EH11" s="13">
        <f>ВВ!EH11*0.9</f>
        <v>10170</v>
      </c>
      <c r="EI11" s="13">
        <f>ВВ!EI11*0.9</f>
        <v>10170</v>
      </c>
      <c r="EJ11" s="13">
        <f>ВВ!EJ11*0.9</f>
        <v>10170</v>
      </c>
      <c r="EK11" s="13">
        <f>ВВ!EK11*0.9</f>
        <v>10170</v>
      </c>
      <c r="EL11" s="13">
        <f>ВВ!EL11*0.9</f>
        <v>10620</v>
      </c>
      <c r="EM11" s="13">
        <f>ВВ!EM11*0.9</f>
        <v>10620</v>
      </c>
      <c r="EN11" s="13">
        <f>ВВ!EN11*0.9</f>
        <v>10170</v>
      </c>
      <c r="EO11" s="13">
        <f>ВВ!EO11*0.9</f>
        <v>10170</v>
      </c>
      <c r="EP11" s="13">
        <f>ВВ!EP11*0.9</f>
        <v>10170</v>
      </c>
      <c r="EQ11" s="13">
        <f>ВВ!EQ11*0.9</f>
        <v>10170</v>
      </c>
      <c r="ER11" s="13">
        <f>ВВ!ER11*0.9</f>
        <v>10170</v>
      </c>
      <c r="ES11" s="13">
        <f>ВВ!ES11*0.9</f>
        <v>10170</v>
      </c>
      <c r="ET11" s="13">
        <f>ВВ!ET11*0.9</f>
        <v>10170</v>
      </c>
      <c r="EU11" s="13">
        <f>ВВ!EU11*0.9</f>
        <v>9270</v>
      </c>
      <c r="EV11" s="13">
        <f>ВВ!EV11*0.9</f>
        <v>9270</v>
      </c>
      <c r="EW11" s="13">
        <f>ВВ!EW11*0.9</f>
        <v>9270</v>
      </c>
      <c r="EX11" s="13">
        <f>ВВ!EX11*0.9</f>
        <v>9270</v>
      </c>
      <c r="EY11" s="13">
        <f>ВВ!EY11*0.9</f>
        <v>9270</v>
      </c>
      <c r="EZ11" s="13">
        <f>ВВ!EZ11*0.9</f>
        <v>9270</v>
      </c>
      <c r="FA11" s="13">
        <f>ВВ!FA11*0.9</f>
        <v>9270</v>
      </c>
      <c r="FB11" s="13">
        <f>ВВ!FB11*0.9</f>
        <v>8820</v>
      </c>
      <c r="FC11" s="13">
        <f>ВВ!FC11*0.9</f>
        <v>8820</v>
      </c>
      <c r="FD11" s="13">
        <f>ВВ!FD11*0.9</f>
        <v>8820</v>
      </c>
      <c r="FE11" s="13">
        <f>ВВ!FE11*0.9</f>
        <v>8820</v>
      </c>
      <c r="FF11" s="13">
        <f>ВВ!FF11*0.9</f>
        <v>8820</v>
      </c>
      <c r="FG11" s="13">
        <f>ВВ!FG11*0.9</f>
        <v>9270</v>
      </c>
      <c r="FH11" s="13">
        <f>ВВ!FH11*0.9</f>
        <v>9270</v>
      </c>
      <c r="FI11" s="13">
        <f>ВВ!FI11*0.9</f>
        <v>8820</v>
      </c>
      <c r="FJ11" s="13">
        <f>ВВ!FJ11*0.9</f>
        <v>8820</v>
      </c>
      <c r="FK11" s="13">
        <f>ВВ!FK11*0.9</f>
        <v>8820</v>
      </c>
      <c r="FL11" s="13">
        <f>ВВ!FL11*0.9</f>
        <v>8820</v>
      </c>
      <c r="FM11" s="13">
        <f>ВВ!FM11*0.9</f>
        <v>8820</v>
      </c>
      <c r="FN11" s="13">
        <f>ВВ!FN11*0.9</f>
        <v>9270</v>
      </c>
      <c r="FO11" s="13">
        <f>ВВ!FO11*0.9</f>
        <v>9270</v>
      </c>
      <c r="FP11" s="13">
        <f>ВВ!FP11*0.9</f>
        <v>8820</v>
      </c>
      <c r="FQ11" s="13">
        <f>ВВ!FQ11*0.9</f>
        <v>8820</v>
      </c>
      <c r="FR11" s="13">
        <f>ВВ!FR11*0.9</f>
        <v>8820</v>
      </c>
      <c r="FS11" s="13">
        <f>ВВ!FS11*0.9</f>
        <v>8820</v>
      </c>
      <c r="FT11" s="13">
        <f>ВВ!FT11*0.9</f>
        <v>8820</v>
      </c>
      <c r="FU11" s="13">
        <f>ВВ!FU11*0.9</f>
        <v>9270</v>
      </c>
      <c r="FV11" s="13">
        <f>ВВ!FV11*0.9</f>
        <v>9270</v>
      </c>
      <c r="FW11" s="13">
        <f>ВВ!FW11*0.9</f>
        <v>9270</v>
      </c>
      <c r="FX11" s="13">
        <f>ВВ!FX11*0.9</f>
        <v>9270</v>
      </c>
      <c r="FY11" s="13">
        <f>ВВ!FY11*0.9</f>
        <v>9270</v>
      </c>
      <c r="FZ11" s="13">
        <f>ВВ!FZ11*0.9</f>
        <v>9270</v>
      </c>
      <c r="GA11" s="13">
        <f>ВВ!GA11*0.9</f>
        <v>9270</v>
      </c>
      <c r="GB11" s="13">
        <f>ВВ!GB11*0.9</f>
        <v>9270</v>
      </c>
      <c r="GC11" s="13">
        <f>ВВ!GC11*0.9</f>
        <v>9270</v>
      </c>
      <c r="GD11" s="13">
        <f>ВВ!GD11*0.9</f>
        <v>9270</v>
      </c>
      <c r="GE11" s="13">
        <f>ВВ!GE11*0.9</f>
        <v>9270</v>
      </c>
      <c r="GF11" s="13">
        <f>ВВ!GF11*0.9</f>
        <v>9270</v>
      </c>
      <c r="GG11" s="13">
        <f>ВВ!GG11*0.9</f>
        <v>9270</v>
      </c>
      <c r="GH11" s="13">
        <f>ВВ!GH11*0.9</f>
        <v>9270</v>
      </c>
      <c r="GI11" s="13">
        <f>ВВ!GI11*0.9</f>
        <v>9270</v>
      </c>
      <c r="GJ11" s="13">
        <f>ВВ!GJ11*0.9</f>
        <v>9270</v>
      </c>
      <c r="GK11" s="13">
        <f>ВВ!GK11*0.9</f>
        <v>8550</v>
      </c>
      <c r="GL11" s="13">
        <f>ВВ!GL11*0.9</f>
        <v>8550</v>
      </c>
      <c r="GM11" s="13">
        <f>ВВ!GM11*0.9</f>
        <v>8550</v>
      </c>
      <c r="GN11" s="13">
        <f>ВВ!GN11*0.9</f>
        <v>8550</v>
      </c>
      <c r="GO11" s="13">
        <f>ВВ!GO11*0.9</f>
        <v>8550</v>
      </c>
      <c r="GP11" s="13">
        <f>ВВ!GP11*0.9</f>
        <v>8820</v>
      </c>
      <c r="GQ11" s="13">
        <f>ВВ!GQ11*0.9</f>
        <v>8820</v>
      </c>
      <c r="GR11" s="13">
        <f>ВВ!GR11*0.9</f>
        <v>8550</v>
      </c>
      <c r="GS11" s="13">
        <f>ВВ!GS11*0.9</f>
        <v>8550</v>
      </c>
      <c r="GT11" s="13">
        <f>ВВ!GT11*0.9</f>
        <v>8550</v>
      </c>
      <c r="GU11" s="13">
        <f>ВВ!GU11*0.9</f>
        <v>8550</v>
      </c>
      <c r="GV11" s="13">
        <f>ВВ!GV11*0.9</f>
        <v>8550</v>
      </c>
      <c r="GW11" s="13">
        <f>ВВ!GW11*0.9</f>
        <v>8550</v>
      </c>
      <c r="GX11" s="13">
        <f>ВВ!GX11*0.9</f>
        <v>8550</v>
      </c>
      <c r="GY11" s="13">
        <f>ВВ!GY11*0.9</f>
        <v>8280</v>
      </c>
      <c r="GZ11" s="13">
        <f>ВВ!GZ11*0.9</f>
        <v>8280</v>
      </c>
      <c r="HA11" s="13">
        <f>ВВ!HA11*0.9</f>
        <v>8280</v>
      </c>
      <c r="HB11" s="13">
        <f>ВВ!HB11*0.9</f>
        <v>8280</v>
      </c>
      <c r="HC11" s="13">
        <f>ВВ!HC11*0.9</f>
        <v>8280</v>
      </c>
      <c r="HD11" s="13">
        <f>ВВ!HD11*0.9</f>
        <v>8550</v>
      </c>
      <c r="HE11" s="13">
        <f>ВВ!HE11*0.9</f>
        <v>8550</v>
      </c>
      <c r="HF11" s="13">
        <f>ВВ!HF11*0.9</f>
        <v>8280</v>
      </c>
      <c r="HG11" s="13">
        <f>ВВ!HG11*0.9</f>
        <v>8280</v>
      </c>
      <c r="HH11" s="13">
        <f>ВВ!HH11*0.9</f>
        <v>8550</v>
      </c>
      <c r="HI11" s="13">
        <f>ВВ!HI11*0.9</f>
        <v>8550</v>
      </c>
      <c r="HJ11" s="13">
        <f>ВВ!HJ11*0.9</f>
        <v>8550</v>
      </c>
      <c r="HK11" s="13">
        <f>ВВ!HK11*0.9</f>
        <v>8550</v>
      </c>
      <c r="HL11" s="13">
        <f>ВВ!HL11*0.9</f>
        <v>8550</v>
      </c>
      <c r="HM11" s="13">
        <f>ВВ!HM11*0.9</f>
        <v>8280</v>
      </c>
      <c r="HN11" s="13">
        <f>ВВ!HN11*0.9</f>
        <v>8280</v>
      </c>
      <c r="HO11" s="13">
        <f>ВВ!HO11*0.9</f>
        <v>8280</v>
      </c>
      <c r="HP11" s="13">
        <f>ВВ!HP11*0.9</f>
        <v>8280</v>
      </c>
      <c r="HQ11" s="13">
        <f>ВВ!HQ11*0.9</f>
        <v>8280</v>
      </c>
      <c r="HR11" s="13">
        <f>ВВ!HR11*0.9</f>
        <v>8280</v>
      </c>
      <c r="HS11" s="13">
        <f>ВВ!HS11*0.9</f>
        <v>8280</v>
      </c>
      <c r="HT11" s="13">
        <f>ВВ!HT11*0.9</f>
        <v>7740</v>
      </c>
      <c r="HU11" s="13">
        <f>ВВ!HU11*0.9</f>
        <v>7740</v>
      </c>
      <c r="HV11" s="13">
        <f>ВВ!HV11*0.9</f>
        <v>7740</v>
      </c>
      <c r="HW11" s="13">
        <f>ВВ!HW11*0.9</f>
        <v>7740</v>
      </c>
      <c r="HX11" s="13">
        <f>ВВ!HX11*0.9</f>
        <v>7740</v>
      </c>
      <c r="HY11" s="13">
        <f>ВВ!HY11*0.9</f>
        <v>7740</v>
      </c>
      <c r="HZ11" s="13">
        <f>ВВ!HZ11*0.9</f>
        <v>7740</v>
      </c>
      <c r="IA11" s="13">
        <f>ВВ!IA11*0.9</f>
        <v>7740</v>
      </c>
      <c r="IB11" s="13">
        <f>ВВ!IB11*0.9</f>
        <v>7740</v>
      </c>
      <c r="IC11" s="13">
        <f>ВВ!IC11*0.9</f>
        <v>7740</v>
      </c>
      <c r="ID11" s="13">
        <f>ВВ!ID11*0.9</f>
        <v>7740</v>
      </c>
      <c r="IE11" s="13">
        <f>ВВ!IE11*0.9</f>
        <v>7740</v>
      </c>
      <c r="IF11" s="13">
        <f>ВВ!IF11*0.9</f>
        <v>7740</v>
      </c>
      <c r="IG11" s="13">
        <f>ВВ!IG11*0.9</f>
        <v>7740</v>
      </c>
      <c r="IH11" s="13">
        <f>ВВ!IH11*0.9</f>
        <v>7740</v>
      </c>
      <c r="II11" s="13">
        <f>ВВ!II11*0.9</f>
        <v>7740</v>
      </c>
      <c r="IJ11" s="13">
        <f>ВВ!IJ11*0.9</f>
        <v>7740</v>
      </c>
      <c r="IK11" s="13">
        <f>ВВ!IK11*0.9</f>
        <v>7740</v>
      </c>
      <c r="IL11" s="13">
        <f>ВВ!IL11*0.9</f>
        <v>7740</v>
      </c>
      <c r="IM11" s="13">
        <f>ВВ!IM11*0.9</f>
        <v>7740</v>
      </c>
      <c r="IN11" s="13">
        <f>ВВ!IN11*0.9</f>
        <v>7740</v>
      </c>
      <c r="IO11" s="13">
        <f>ВВ!IO11*0.9</f>
        <v>7740</v>
      </c>
      <c r="IP11" s="13">
        <f>ВВ!IP11*0.9</f>
        <v>7740</v>
      </c>
      <c r="IQ11" s="13">
        <f>ВВ!IQ11*0.9</f>
        <v>7740</v>
      </c>
      <c r="IR11" s="13">
        <f>ВВ!IR11*0.9</f>
        <v>7740</v>
      </c>
      <c r="IS11" s="13">
        <f>ВВ!IS11*0.9</f>
        <v>7740</v>
      </c>
      <c r="IT11" s="13">
        <f>ВВ!IT11*0.9</f>
        <v>8010</v>
      </c>
      <c r="IU11" s="13">
        <f>ВВ!IU11*0.9</f>
        <v>8010</v>
      </c>
      <c r="IV11" s="13">
        <f>ВВ!IV11*0.9</f>
        <v>7740</v>
      </c>
      <c r="IW11" s="13">
        <f>ВВ!IW11*0.9</f>
        <v>7740</v>
      </c>
      <c r="IX11" s="13">
        <f>ВВ!IX11*0.9</f>
        <v>7740</v>
      </c>
      <c r="IY11" s="13">
        <f>ВВ!IY11*0.9</f>
        <v>7740</v>
      </c>
      <c r="IZ11" s="13">
        <f>ВВ!IZ11*0.9</f>
        <v>7740</v>
      </c>
      <c r="JA11" s="13">
        <f>ВВ!JA11*0.9</f>
        <v>8820</v>
      </c>
      <c r="JB11" s="13">
        <f>ВВ!JB11*0.9</f>
        <v>8820</v>
      </c>
      <c r="JC11" s="13">
        <f>ВВ!JC11*0.9</f>
        <v>8820</v>
      </c>
      <c r="JD11" s="13">
        <f>ВВ!JD11*0.9</f>
        <v>8820</v>
      </c>
      <c r="JE11" s="13">
        <f>ВВ!JE11*0.9</f>
        <v>8820</v>
      </c>
      <c r="JF11" s="13">
        <f>ВВ!JF11*0.9</f>
        <v>8820</v>
      </c>
      <c r="JG11" s="13">
        <f>ВВ!JG11*0.9</f>
        <v>8820</v>
      </c>
      <c r="JH11" s="13">
        <f>ВВ!JH11*0.9</f>
        <v>9270</v>
      </c>
      <c r="JI11" s="13">
        <f>ВВ!JI11*0.9</f>
        <v>9270</v>
      </c>
      <c r="JJ11" s="13">
        <f>ВВ!JJ11*0.9</f>
        <v>9270</v>
      </c>
      <c r="JK11" s="13">
        <f>ВВ!JK11*0.9</f>
        <v>9270</v>
      </c>
      <c r="JL11" s="13">
        <f>ВВ!JL11*0.9</f>
        <v>9270</v>
      </c>
      <c r="JM11" s="13">
        <f>ВВ!JM11*0.9</f>
        <v>9270</v>
      </c>
      <c r="JN11" s="13">
        <f>ВВ!JN11*0.9</f>
        <v>9270</v>
      </c>
    </row>
    <row r="12" spans="1:274" ht="11.45" hidden="1" customHeight="1" x14ac:dyDescent="0.2">
      <c r="A12" s="14" t="s">
        <v>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39"/>
      <c r="BW12" s="39"/>
      <c r="BX12" s="39"/>
      <c r="BY12" s="39"/>
      <c r="BZ12" s="39"/>
      <c r="CA12" s="13"/>
      <c r="CB12" s="13"/>
      <c r="CC12" s="13"/>
      <c r="CD12" s="222"/>
      <c r="CE12" s="222"/>
      <c r="CF12" s="222"/>
      <c r="CG12" s="222"/>
      <c r="CH12" s="13"/>
      <c r="CI12" s="13"/>
      <c r="CJ12" s="13"/>
      <c r="CK12" s="39"/>
      <c r="CL12" s="39"/>
      <c r="CM12" s="39"/>
      <c r="CN12" s="39"/>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row>
    <row r="13" spans="1:274" ht="11.45" hidden="1" customHeight="1" x14ac:dyDescent="0.2">
      <c r="A13" s="12">
        <v>1</v>
      </c>
      <c r="B13" s="13">
        <f>ВВ!B13*0.9</f>
        <v>10035</v>
      </c>
      <c r="C13" s="13">
        <f>ВВ!C13*0.9</f>
        <v>9495</v>
      </c>
      <c r="D13" s="13">
        <f>ВВ!D13*0.9</f>
        <v>9495</v>
      </c>
      <c r="E13" s="13">
        <f>ВВ!E13*0.9</f>
        <v>9495</v>
      </c>
      <c r="F13" s="13">
        <f>ВВ!F13*0.9</f>
        <v>9495</v>
      </c>
      <c r="G13" s="13">
        <f>ВВ!G13*0.9</f>
        <v>8775</v>
      </c>
      <c r="H13" s="13">
        <f>ВВ!H13*0.9</f>
        <v>8775</v>
      </c>
      <c r="I13" s="13">
        <f>ВВ!I13*0.9</f>
        <v>8775</v>
      </c>
      <c r="J13" s="13">
        <f>ВВ!J13*0.9</f>
        <v>8775</v>
      </c>
      <c r="K13" s="13">
        <f>ВВ!K13*0.9</f>
        <v>8505</v>
      </c>
      <c r="L13" s="13">
        <f>ВВ!L13*0.9</f>
        <v>8505</v>
      </c>
      <c r="M13" s="13">
        <f>ВВ!M13*0.9</f>
        <v>8505</v>
      </c>
      <c r="N13" s="13">
        <f>ВВ!N13*0.9</f>
        <v>8505</v>
      </c>
      <c r="O13" s="13">
        <f>ВВ!O13*0.9</f>
        <v>8505</v>
      </c>
      <c r="P13" s="13">
        <f>ВВ!P13*0.9</f>
        <v>8505</v>
      </c>
      <c r="Q13" s="13">
        <f>ВВ!Q13*0.9</f>
        <v>8505</v>
      </c>
      <c r="R13" s="13">
        <f>ВВ!R13*0.9</f>
        <v>8505</v>
      </c>
      <c r="S13" s="13">
        <f>ВВ!S13*0.9</f>
        <v>8505</v>
      </c>
      <c r="T13" s="13">
        <f>ВВ!T13*0.9</f>
        <v>8775</v>
      </c>
      <c r="U13" s="13">
        <f>ВВ!U13*0.9</f>
        <v>10035</v>
      </c>
      <c r="V13" s="13">
        <f>ВВ!V13*0.9</f>
        <v>10035</v>
      </c>
      <c r="W13" s="13">
        <f>ВВ!W13*0.9</f>
        <v>9315</v>
      </c>
      <c r="X13" s="13">
        <f>ВВ!X13*0.9</f>
        <v>8505</v>
      </c>
      <c r="Y13" s="13">
        <f>ВВ!Y13*0.9</f>
        <v>8505</v>
      </c>
      <c r="Z13" s="13">
        <f>ВВ!Z13*0.9</f>
        <v>8505</v>
      </c>
      <c r="AA13" s="13">
        <f>ВВ!AA13*0.9</f>
        <v>8505</v>
      </c>
      <c r="AB13" s="13">
        <f>ВВ!AB13*0.9</f>
        <v>8505</v>
      </c>
      <c r="AC13" s="13">
        <f>ВВ!AC13*0.9</f>
        <v>8505</v>
      </c>
      <c r="AD13" s="13">
        <f>ВВ!AD13*0.9</f>
        <v>9315</v>
      </c>
      <c r="AE13" s="13">
        <f>ВВ!AE13*0.9</f>
        <v>9315</v>
      </c>
      <c r="AF13" s="13">
        <f>ВВ!AF13*0.9</f>
        <v>8505</v>
      </c>
      <c r="AG13" s="13">
        <f>ВВ!AG13*0.9</f>
        <v>8505</v>
      </c>
      <c r="AH13" s="13">
        <f>ВВ!AH13*0.9</f>
        <v>8505</v>
      </c>
      <c r="AI13" s="13">
        <f>ВВ!AI13*0.9</f>
        <v>8505</v>
      </c>
      <c r="AJ13" s="13">
        <f>ВВ!AJ13*0.9</f>
        <v>9585</v>
      </c>
      <c r="AK13" s="13">
        <f>ВВ!AK13*0.9</f>
        <v>9585</v>
      </c>
      <c r="AL13" s="13">
        <f>ВВ!AL13*0.9</f>
        <v>9585</v>
      </c>
      <c r="AM13" s="13">
        <f>ВВ!AM13*0.9</f>
        <v>8775</v>
      </c>
      <c r="AN13" s="13">
        <f>ВВ!AN13*0.9</f>
        <v>8775</v>
      </c>
      <c r="AO13" s="13">
        <f>ВВ!AO13*0.9</f>
        <v>8775</v>
      </c>
      <c r="AP13" s="13">
        <f>ВВ!AP13*0.9</f>
        <v>8775</v>
      </c>
      <c r="AQ13" s="13">
        <f>ВВ!AQ13*0.9</f>
        <v>8775</v>
      </c>
      <c r="AR13" s="13">
        <f>ВВ!AR13*0.9</f>
        <v>9315</v>
      </c>
      <c r="AS13" s="13">
        <f>ВВ!AS13*0.9</f>
        <v>9315</v>
      </c>
      <c r="AT13" s="13">
        <f>ВВ!AT13*0.9</f>
        <v>9315</v>
      </c>
      <c r="AU13" s="13">
        <f>ВВ!AU13*0.9</f>
        <v>8505</v>
      </c>
      <c r="AV13" s="13">
        <f>ВВ!AV13*0.9</f>
        <v>8505</v>
      </c>
      <c r="AW13" s="13">
        <f>ВВ!AW13*0.9</f>
        <v>8505</v>
      </c>
      <c r="AX13" s="13">
        <f>ВВ!AX13*0.9</f>
        <v>8505</v>
      </c>
      <c r="AY13" s="13">
        <f>ВВ!AY13*0.9</f>
        <v>8505</v>
      </c>
      <c r="AZ13" s="13">
        <f>ВВ!AZ13*0.9</f>
        <v>8505</v>
      </c>
      <c r="BA13" s="13">
        <f>ВВ!BA13*0.9</f>
        <v>8505</v>
      </c>
      <c r="BB13" s="13">
        <f>ВВ!BB13*0.9</f>
        <v>8505</v>
      </c>
      <c r="BC13" s="13">
        <f>ВВ!BC13*0.9</f>
        <v>8505</v>
      </c>
      <c r="BD13" s="13">
        <f>ВВ!BD13*0.9</f>
        <v>8505</v>
      </c>
      <c r="BE13" s="13">
        <f>ВВ!BE13*0.9</f>
        <v>8505</v>
      </c>
      <c r="BF13" s="13">
        <f>ВВ!BF13*0.9</f>
        <v>8505</v>
      </c>
      <c r="BG13" s="13">
        <f>ВВ!BG13*0.9</f>
        <v>8505</v>
      </c>
      <c r="BH13" s="13">
        <f>ВВ!BH13*0.9</f>
        <v>8505</v>
      </c>
      <c r="BI13" s="13">
        <f>ВВ!BI13*0.9</f>
        <v>8505</v>
      </c>
      <c r="BJ13" s="13">
        <f>ВВ!BJ13*0.9</f>
        <v>8505</v>
      </c>
      <c r="BK13" s="13">
        <f>ВВ!BK13*0.9</f>
        <v>8505</v>
      </c>
      <c r="BL13" s="13">
        <f>ВВ!BL13*0.9</f>
        <v>8505</v>
      </c>
      <c r="BM13" s="13">
        <f>ВВ!BM13*0.9</f>
        <v>8505</v>
      </c>
      <c r="BN13" s="13">
        <f>ВВ!BN13*0.9</f>
        <v>8505</v>
      </c>
      <c r="BO13" s="13">
        <f>ВВ!BO13*0.9</f>
        <v>8505</v>
      </c>
      <c r="BP13" s="13">
        <f>ВВ!BP13*0.9</f>
        <v>8775</v>
      </c>
      <c r="BQ13" s="13">
        <f>ВВ!BQ13*0.9</f>
        <v>8775</v>
      </c>
      <c r="BR13" s="13">
        <f>ВВ!BR13*0.9</f>
        <v>8775</v>
      </c>
      <c r="BS13" s="13">
        <f>ВВ!BS13*0.9</f>
        <v>8775</v>
      </c>
      <c r="BT13" s="13">
        <f>ВВ!BT13*0.9</f>
        <v>13725</v>
      </c>
      <c r="BU13" s="13">
        <f>ВВ!BU13*0.9</f>
        <v>13725</v>
      </c>
      <c r="BV13" s="39">
        <f>ВВ!BV13*0.9</f>
        <v>13725</v>
      </c>
      <c r="BW13" s="39">
        <f>ВВ!BW13*0.9</f>
        <v>13725</v>
      </c>
      <c r="BX13" s="39">
        <f>ВВ!BX13*0.9</f>
        <v>13725</v>
      </c>
      <c r="BY13" s="39">
        <f>ВВ!BY13*0.9</f>
        <v>13725</v>
      </c>
      <c r="BZ13" s="39">
        <f>ВВ!BZ13*0.9</f>
        <v>13725</v>
      </c>
      <c r="CA13" s="13">
        <f>ВВ!CA13*0.9</f>
        <v>13725</v>
      </c>
      <c r="CB13" s="13">
        <f>ВВ!CB13*0.9</f>
        <v>13725</v>
      </c>
      <c r="CC13" s="13">
        <f>ВВ!CC13*0.9</f>
        <v>14355</v>
      </c>
      <c r="CD13" s="222">
        <f>ВВ!CD13*0.9</f>
        <v>14355</v>
      </c>
      <c r="CE13" s="222">
        <f>ВВ!CE13*0.9</f>
        <v>14355</v>
      </c>
      <c r="CF13" s="222">
        <f>ВВ!CF13*0.9</f>
        <v>14355</v>
      </c>
      <c r="CG13" s="222">
        <f>ВВ!CG13*0.9</f>
        <v>14355</v>
      </c>
      <c r="CH13" s="13">
        <f>ВВ!CH13*0.9</f>
        <v>14355</v>
      </c>
      <c r="CI13" s="13">
        <f>ВВ!CI13*0.9</f>
        <v>14355</v>
      </c>
      <c r="CJ13" s="13">
        <f>ВВ!CJ13*0.9</f>
        <v>13725</v>
      </c>
      <c r="CK13" s="39">
        <f>ВВ!CK13*0.9</f>
        <v>13725</v>
      </c>
      <c r="CL13" s="39">
        <f>ВВ!CL13*0.9</f>
        <v>13725</v>
      </c>
      <c r="CM13" s="39">
        <f>ВВ!CM13*0.9</f>
        <v>13725</v>
      </c>
      <c r="CN13" s="39">
        <f>ВВ!CN13*0.9</f>
        <v>13725</v>
      </c>
      <c r="CO13" s="13">
        <f>ВВ!CO13*0.9</f>
        <v>13725</v>
      </c>
      <c r="CP13" s="13">
        <f>ВВ!CP13*0.9</f>
        <v>13725</v>
      </c>
      <c r="CQ13" s="13">
        <f>ВВ!CQ13*0.9</f>
        <v>13725</v>
      </c>
      <c r="CR13" s="13">
        <f>ВВ!CR13*0.9</f>
        <v>13725</v>
      </c>
      <c r="CS13" s="13">
        <f>ВВ!CS13*0.9</f>
        <v>13725</v>
      </c>
      <c r="CT13" s="13">
        <f>ВВ!CT13*0.9</f>
        <v>13725</v>
      </c>
      <c r="CU13" s="13">
        <f>ВВ!CU13*0.9</f>
        <v>13725</v>
      </c>
      <c r="CV13" s="13">
        <f>ВВ!CV13*0.9</f>
        <v>13725</v>
      </c>
      <c r="CW13" s="13">
        <f>ВВ!CW13*0.9</f>
        <v>13725</v>
      </c>
      <c r="CX13" s="13">
        <f>ВВ!CX13*0.9</f>
        <v>13725</v>
      </c>
      <c r="CY13" s="13">
        <f>ВВ!CY13*0.9</f>
        <v>13725</v>
      </c>
      <c r="CZ13" s="13">
        <f>ВВ!CZ13*0.9</f>
        <v>13725</v>
      </c>
      <c r="DA13" s="13">
        <f>ВВ!DA13*0.9</f>
        <v>13725</v>
      </c>
      <c r="DB13" s="13">
        <f>ВВ!DB13*0.9</f>
        <v>13725</v>
      </c>
      <c r="DC13" s="13">
        <f>ВВ!DC13*0.9</f>
        <v>13725</v>
      </c>
      <c r="DD13" s="13">
        <f>ВВ!DD13*0.9</f>
        <v>13725</v>
      </c>
      <c r="DE13" s="13">
        <f>ВВ!DE13*0.9</f>
        <v>13725</v>
      </c>
      <c r="DF13" s="13">
        <f>ВВ!DF13*0.9</f>
        <v>10935</v>
      </c>
      <c r="DG13" s="13">
        <f>ВВ!DG13*0.9</f>
        <v>10935</v>
      </c>
      <c r="DH13" s="13">
        <f>ВВ!DH13*0.9</f>
        <v>10935</v>
      </c>
      <c r="DI13" s="13">
        <f>ВВ!DI13*0.9</f>
        <v>10935</v>
      </c>
      <c r="DJ13" s="13">
        <f>ВВ!DJ13*0.9</f>
        <v>11385</v>
      </c>
      <c r="DK13" s="13">
        <f>ВВ!DK13*0.9</f>
        <v>11385</v>
      </c>
      <c r="DL13" s="13">
        <f>ВВ!DL13*0.9</f>
        <v>10935</v>
      </c>
      <c r="DM13" s="13">
        <f>ВВ!DM13*0.9</f>
        <v>10935</v>
      </c>
      <c r="DN13" s="13">
        <f>ВВ!DN13*0.9</f>
        <v>10935</v>
      </c>
      <c r="DO13" s="13">
        <f>ВВ!DO13*0.9</f>
        <v>10935</v>
      </c>
      <c r="DP13" s="13">
        <f>ВВ!DP13*0.9</f>
        <v>10935</v>
      </c>
      <c r="DQ13" s="13">
        <f>ВВ!DQ13*0.9</f>
        <v>11385</v>
      </c>
      <c r="DR13" s="13">
        <f>ВВ!DR13*0.9</f>
        <v>11385</v>
      </c>
      <c r="DS13" s="13">
        <f>ВВ!DS13*0.9</f>
        <v>10935</v>
      </c>
      <c r="DT13" s="13">
        <f>ВВ!DT13*0.9</f>
        <v>10935</v>
      </c>
      <c r="DU13" s="13">
        <f>ВВ!DU13*0.9</f>
        <v>10935</v>
      </c>
      <c r="DV13" s="13">
        <f>ВВ!DV13*0.9</f>
        <v>10935</v>
      </c>
      <c r="DW13" s="13">
        <f>ВВ!DW13*0.9</f>
        <v>11835</v>
      </c>
      <c r="DX13" s="13">
        <f>ВВ!DX13*0.9</f>
        <v>11835</v>
      </c>
      <c r="DY13" s="13">
        <f>ВВ!DY13*0.9</f>
        <v>11835</v>
      </c>
      <c r="DZ13" s="13">
        <f>ВВ!DZ13*0.9</f>
        <v>10935</v>
      </c>
      <c r="EA13" s="13">
        <f>ВВ!EA13*0.9</f>
        <v>10935</v>
      </c>
      <c r="EB13" s="13">
        <f>ВВ!EB13*0.9</f>
        <v>10935</v>
      </c>
      <c r="EC13" s="13">
        <f>ВВ!EC13*0.9</f>
        <v>10935</v>
      </c>
      <c r="ED13" s="13">
        <f>ВВ!ED13*0.9</f>
        <v>10935</v>
      </c>
      <c r="EE13" s="13">
        <f>ВВ!EE13*0.9</f>
        <v>11385</v>
      </c>
      <c r="EF13" s="13">
        <f>ВВ!EF13*0.9</f>
        <v>11385</v>
      </c>
      <c r="EG13" s="13">
        <f>ВВ!EG13*0.9</f>
        <v>10935</v>
      </c>
      <c r="EH13" s="13">
        <f>ВВ!EH13*0.9</f>
        <v>10935</v>
      </c>
      <c r="EI13" s="13">
        <f>ВВ!EI13*0.9</f>
        <v>10935</v>
      </c>
      <c r="EJ13" s="13">
        <f>ВВ!EJ13*0.9</f>
        <v>10935</v>
      </c>
      <c r="EK13" s="13">
        <f>ВВ!EK13*0.9</f>
        <v>10935</v>
      </c>
      <c r="EL13" s="13">
        <f>ВВ!EL13*0.9</f>
        <v>11385</v>
      </c>
      <c r="EM13" s="13">
        <f>ВВ!EM13*0.9</f>
        <v>11385</v>
      </c>
      <c r="EN13" s="13">
        <f>ВВ!EN13*0.9</f>
        <v>10935</v>
      </c>
      <c r="EO13" s="13">
        <f>ВВ!EO13*0.9</f>
        <v>10935</v>
      </c>
      <c r="EP13" s="13">
        <f>ВВ!EP13*0.9</f>
        <v>10935</v>
      </c>
      <c r="EQ13" s="13">
        <f>ВВ!EQ13*0.9</f>
        <v>10935</v>
      </c>
      <c r="ER13" s="13">
        <f>ВВ!ER13*0.9</f>
        <v>10935</v>
      </c>
      <c r="ES13" s="13">
        <f>ВВ!ES13*0.9</f>
        <v>10935</v>
      </c>
      <c r="ET13" s="13">
        <f>ВВ!ET13*0.9</f>
        <v>10935</v>
      </c>
      <c r="EU13" s="13">
        <f>ВВ!EU13*0.9</f>
        <v>10035</v>
      </c>
      <c r="EV13" s="13">
        <f>ВВ!EV13*0.9</f>
        <v>10035</v>
      </c>
      <c r="EW13" s="13">
        <f>ВВ!EW13*0.9</f>
        <v>10035</v>
      </c>
      <c r="EX13" s="13">
        <f>ВВ!EX13*0.9</f>
        <v>10035</v>
      </c>
      <c r="EY13" s="13">
        <f>ВВ!EY13*0.9</f>
        <v>10035</v>
      </c>
      <c r="EZ13" s="13">
        <f>ВВ!EZ13*0.9</f>
        <v>10035</v>
      </c>
      <c r="FA13" s="13">
        <f>ВВ!FA13*0.9</f>
        <v>10035</v>
      </c>
      <c r="FB13" s="13">
        <f>ВВ!FB13*0.9</f>
        <v>9585</v>
      </c>
      <c r="FC13" s="13">
        <f>ВВ!FC13*0.9</f>
        <v>9585</v>
      </c>
      <c r="FD13" s="13">
        <f>ВВ!FD13*0.9</f>
        <v>9585</v>
      </c>
      <c r="FE13" s="13">
        <f>ВВ!FE13*0.9</f>
        <v>9585</v>
      </c>
      <c r="FF13" s="13">
        <f>ВВ!FF13*0.9</f>
        <v>9585</v>
      </c>
      <c r="FG13" s="13">
        <f>ВВ!FG13*0.9</f>
        <v>10035</v>
      </c>
      <c r="FH13" s="13">
        <f>ВВ!FH13*0.9</f>
        <v>10035</v>
      </c>
      <c r="FI13" s="13">
        <f>ВВ!FI13*0.9</f>
        <v>9585</v>
      </c>
      <c r="FJ13" s="13">
        <f>ВВ!FJ13*0.9</f>
        <v>9585</v>
      </c>
      <c r="FK13" s="13">
        <f>ВВ!FK13*0.9</f>
        <v>9585</v>
      </c>
      <c r="FL13" s="13">
        <f>ВВ!FL13*0.9</f>
        <v>9585</v>
      </c>
      <c r="FM13" s="13">
        <f>ВВ!FM13*0.9</f>
        <v>9585</v>
      </c>
      <c r="FN13" s="13">
        <f>ВВ!FN13*0.9</f>
        <v>10035</v>
      </c>
      <c r="FO13" s="13">
        <f>ВВ!FO13*0.9</f>
        <v>10035</v>
      </c>
      <c r="FP13" s="13">
        <f>ВВ!FP13*0.9</f>
        <v>9585</v>
      </c>
      <c r="FQ13" s="13">
        <f>ВВ!FQ13*0.9</f>
        <v>9585</v>
      </c>
      <c r="FR13" s="13">
        <f>ВВ!FR13*0.9</f>
        <v>9585</v>
      </c>
      <c r="FS13" s="13">
        <f>ВВ!FS13*0.9</f>
        <v>9585</v>
      </c>
      <c r="FT13" s="13">
        <f>ВВ!FT13*0.9</f>
        <v>9585</v>
      </c>
      <c r="FU13" s="13">
        <f>ВВ!FU13*0.9</f>
        <v>10035</v>
      </c>
      <c r="FV13" s="13">
        <f>ВВ!FV13*0.9</f>
        <v>10035</v>
      </c>
      <c r="FW13" s="13">
        <f>ВВ!FW13*0.9</f>
        <v>10035</v>
      </c>
      <c r="FX13" s="13">
        <f>ВВ!FX13*0.9</f>
        <v>10035</v>
      </c>
      <c r="FY13" s="13">
        <f>ВВ!FY13*0.9</f>
        <v>10035</v>
      </c>
      <c r="FZ13" s="13">
        <f>ВВ!FZ13*0.9</f>
        <v>10035</v>
      </c>
      <c r="GA13" s="13">
        <f>ВВ!GA13*0.9</f>
        <v>10035</v>
      </c>
      <c r="GB13" s="13">
        <f>ВВ!GB13*0.9</f>
        <v>10035</v>
      </c>
      <c r="GC13" s="13">
        <f>ВВ!GC13*0.9</f>
        <v>10035</v>
      </c>
      <c r="GD13" s="13">
        <f>ВВ!GD13*0.9</f>
        <v>10035</v>
      </c>
      <c r="GE13" s="13">
        <f>ВВ!GE13*0.9</f>
        <v>10035</v>
      </c>
      <c r="GF13" s="13">
        <f>ВВ!GF13*0.9</f>
        <v>10035</v>
      </c>
      <c r="GG13" s="13">
        <f>ВВ!GG13*0.9</f>
        <v>10035</v>
      </c>
      <c r="GH13" s="13">
        <f>ВВ!GH13*0.9</f>
        <v>10035</v>
      </c>
      <c r="GI13" s="13">
        <f>ВВ!GI13*0.9</f>
        <v>10035</v>
      </c>
      <c r="GJ13" s="13">
        <f>ВВ!GJ13*0.9</f>
        <v>10035</v>
      </c>
      <c r="GK13" s="13">
        <f>ВВ!GK13*0.9</f>
        <v>9315</v>
      </c>
      <c r="GL13" s="13">
        <f>ВВ!GL13*0.9</f>
        <v>9315</v>
      </c>
      <c r="GM13" s="13">
        <f>ВВ!GM13*0.9</f>
        <v>9315</v>
      </c>
      <c r="GN13" s="13">
        <f>ВВ!GN13*0.9</f>
        <v>9315</v>
      </c>
      <c r="GO13" s="13">
        <f>ВВ!GO13*0.9</f>
        <v>9315</v>
      </c>
      <c r="GP13" s="13">
        <f>ВВ!GP13*0.9</f>
        <v>9585</v>
      </c>
      <c r="GQ13" s="13">
        <f>ВВ!GQ13*0.9</f>
        <v>9585</v>
      </c>
      <c r="GR13" s="13">
        <f>ВВ!GR13*0.9</f>
        <v>9315</v>
      </c>
      <c r="GS13" s="13">
        <f>ВВ!GS13*0.9</f>
        <v>9315</v>
      </c>
      <c r="GT13" s="13">
        <f>ВВ!GT13*0.9</f>
        <v>9315</v>
      </c>
      <c r="GU13" s="13">
        <f>ВВ!GU13*0.9</f>
        <v>9315</v>
      </c>
      <c r="GV13" s="13">
        <f>ВВ!GV13*0.9</f>
        <v>9315</v>
      </c>
      <c r="GW13" s="13">
        <f>ВВ!GW13*0.9</f>
        <v>9315</v>
      </c>
      <c r="GX13" s="13">
        <f>ВВ!GX13*0.9</f>
        <v>9315</v>
      </c>
      <c r="GY13" s="13">
        <f>ВВ!GY13*0.9</f>
        <v>9045</v>
      </c>
      <c r="GZ13" s="13">
        <f>ВВ!GZ13*0.9</f>
        <v>9045</v>
      </c>
      <c r="HA13" s="13">
        <f>ВВ!HA13*0.9</f>
        <v>9045</v>
      </c>
      <c r="HB13" s="13">
        <f>ВВ!HB13*0.9</f>
        <v>9045</v>
      </c>
      <c r="HC13" s="13">
        <f>ВВ!HC13*0.9</f>
        <v>9045</v>
      </c>
      <c r="HD13" s="13">
        <f>ВВ!HD13*0.9</f>
        <v>9315</v>
      </c>
      <c r="HE13" s="13">
        <f>ВВ!HE13*0.9</f>
        <v>9315</v>
      </c>
      <c r="HF13" s="13">
        <f>ВВ!HF13*0.9</f>
        <v>9045</v>
      </c>
      <c r="HG13" s="13">
        <f>ВВ!HG13*0.9</f>
        <v>9045</v>
      </c>
      <c r="HH13" s="13">
        <f>ВВ!HH13*0.9</f>
        <v>9315</v>
      </c>
      <c r="HI13" s="13">
        <f>ВВ!HI13*0.9</f>
        <v>9315</v>
      </c>
      <c r="HJ13" s="13">
        <f>ВВ!HJ13*0.9</f>
        <v>9315</v>
      </c>
      <c r="HK13" s="13">
        <f>ВВ!HK13*0.9</f>
        <v>9315</v>
      </c>
      <c r="HL13" s="13">
        <f>ВВ!HL13*0.9</f>
        <v>9315</v>
      </c>
      <c r="HM13" s="13">
        <f>ВВ!HM13*0.9</f>
        <v>9045</v>
      </c>
      <c r="HN13" s="13">
        <f>ВВ!HN13*0.9</f>
        <v>9045</v>
      </c>
      <c r="HO13" s="13">
        <f>ВВ!HO13*0.9</f>
        <v>9045</v>
      </c>
      <c r="HP13" s="13">
        <f>ВВ!HP13*0.9</f>
        <v>9045</v>
      </c>
      <c r="HQ13" s="13">
        <f>ВВ!HQ13*0.9</f>
        <v>9045</v>
      </c>
      <c r="HR13" s="13">
        <f>ВВ!HR13*0.9</f>
        <v>9045</v>
      </c>
      <c r="HS13" s="13">
        <f>ВВ!HS13*0.9</f>
        <v>9045</v>
      </c>
      <c r="HT13" s="13">
        <f>ВВ!HT13*0.9</f>
        <v>8505</v>
      </c>
      <c r="HU13" s="13">
        <f>ВВ!HU13*0.9</f>
        <v>8505</v>
      </c>
      <c r="HV13" s="13">
        <f>ВВ!HV13*0.9</f>
        <v>8505</v>
      </c>
      <c r="HW13" s="13">
        <f>ВВ!HW13*0.9</f>
        <v>8505</v>
      </c>
      <c r="HX13" s="13">
        <f>ВВ!HX13*0.9</f>
        <v>8505</v>
      </c>
      <c r="HY13" s="13">
        <f>ВВ!HY13*0.9</f>
        <v>8505</v>
      </c>
      <c r="HZ13" s="13">
        <f>ВВ!HZ13*0.9</f>
        <v>8505</v>
      </c>
      <c r="IA13" s="13">
        <f>ВВ!IA13*0.9</f>
        <v>8505</v>
      </c>
      <c r="IB13" s="13">
        <f>ВВ!IB13*0.9</f>
        <v>8505</v>
      </c>
      <c r="IC13" s="13">
        <f>ВВ!IC13*0.9</f>
        <v>8505</v>
      </c>
      <c r="ID13" s="13">
        <f>ВВ!ID13*0.9</f>
        <v>8505</v>
      </c>
      <c r="IE13" s="13">
        <f>ВВ!IE13*0.9</f>
        <v>8505</v>
      </c>
      <c r="IF13" s="13">
        <f>ВВ!IF13*0.9</f>
        <v>8505</v>
      </c>
      <c r="IG13" s="13">
        <f>ВВ!IG13*0.9</f>
        <v>8505</v>
      </c>
      <c r="IH13" s="13">
        <f>ВВ!IH13*0.9</f>
        <v>8505</v>
      </c>
      <c r="II13" s="13">
        <f>ВВ!II13*0.9</f>
        <v>8505</v>
      </c>
      <c r="IJ13" s="13">
        <f>ВВ!IJ13*0.9</f>
        <v>8505</v>
      </c>
      <c r="IK13" s="13">
        <f>ВВ!IK13*0.9</f>
        <v>8505</v>
      </c>
      <c r="IL13" s="13">
        <f>ВВ!IL13*0.9</f>
        <v>8505</v>
      </c>
      <c r="IM13" s="13">
        <f>ВВ!IM13*0.9</f>
        <v>8505</v>
      </c>
      <c r="IN13" s="13">
        <f>ВВ!IN13*0.9</f>
        <v>8505</v>
      </c>
      <c r="IO13" s="13">
        <f>ВВ!IO13*0.9</f>
        <v>8505</v>
      </c>
      <c r="IP13" s="13">
        <f>ВВ!IP13*0.9</f>
        <v>8505</v>
      </c>
      <c r="IQ13" s="13">
        <f>ВВ!IQ13*0.9</f>
        <v>8505</v>
      </c>
      <c r="IR13" s="13">
        <f>ВВ!IR13*0.9</f>
        <v>8505</v>
      </c>
      <c r="IS13" s="13">
        <f>ВВ!IS13*0.9</f>
        <v>8505</v>
      </c>
      <c r="IT13" s="13">
        <f>ВВ!IT13*0.9</f>
        <v>8775</v>
      </c>
      <c r="IU13" s="13">
        <f>ВВ!IU13*0.9</f>
        <v>8775</v>
      </c>
      <c r="IV13" s="13">
        <f>ВВ!IV13*0.9</f>
        <v>8505</v>
      </c>
      <c r="IW13" s="13">
        <f>ВВ!IW13*0.9</f>
        <v>8505</v>
      </c>
      <c r="IX13" s="13">
        <f>ВВ!IX13*0.9</f>
        <v>8505</v>
      </c>
      <c r="IY13" s="13">
        <f>ВВ!IY13*0.9</f>
        <v>8505</v>
      </c>
      <c r="IZ13" s="13">
        <f>ВВ!IZ13*0.9</f>
        <v>8505</v>
      </c>
      <c r="JA13" s="13">
        <f>ВВ!JA13*0.9</f>
        <v>9585</v>
      </c>
      <c r="JB13" s="13">
        <f>ВВ!JB13*0.9</f>
        <v>9585</v>
      </c>
      <c r="JC13" s="13">
        <f>ВВ!JC13*0.9</f>
        <v>9585</v>
      </c>
      <c r="JD13" s="13">
        <f>ВВ!JD13*0.9</f>
        <v>9585</v>
      </c>
      <c r="JE13" s="13">
        <f>ВВ!JE13*0.9</f>
        <v>9585</v>
      </c>
      <c r="JF13" s="13">
        <f>ВВ!JF13*0.9</f>
        <v>9585</v>
      </c>
      <c r="JG13" s="13">
        <f>ВВ!JG13*0.9</f>
        <v>9585</v>
      </c>
      <c r="JH13" s="13">
        <f>ВВ!JH13*0.9</f>
        <v>10035</v>
      </c>
      <c r="JI13" s="13">
        <f>ВВ!JI13*0.9</f>
        <v>10035</v>
      </c>
      <c r="JJ13" s="13">
        <f>ВВ!JJ13*0.9</f>
        <v>10035</v>
      </c>
      <c r="JK13" s="13">
        <f>ВВ!JK13*0.9</f>
        <v>10035</v>
      </c>
      <c r="JL13" s="13">
        <f>ВВ!JL13*0.9</f>
        <v>10035</v>
      </c>
      <c r="JM13" s="13">
        <f>ВВ!JM13*0.9</f>
        <v>10035</v>
      </c>
      <c r="JN13" s="13">
        <f>ВВ!JN13*0.9</f>
        <v>10035</v>
      </c>
    </row>
    <row r="14" spans="1:274" ht="11.45" hidden="1" customHeight="1" x14ac:dyDescent="0.2">
      <c r="A14" s="12">
        <v>2</v>
      </c>
      <c r="B14" s="13">
        <f>ВВ!B14*0.9</f>
        <v>11700</v>
      </c>
      <c r="C14" s="13">
        <f>ВВ!C14*0.9</f>
        <v>11160</v>
      </c>
      <c r="D14" s="13">
        <f>ВВ!D14*0.9</f>
        <v>11160</v>
      </c>
      <c r="E14" s="13">
        <f>ВВ!E14*0.9</f>
        <v>11160</v>
      </c>
      <c r="F14" s="13">
        <f>ВВ!F14*0.9</f>
        <v>11160</v>
      </c>
      <c r="G14" s="13">
        <f>ВВ!G14*0.9</f>
        <v>10260</v>
      </c>
      <c r="H14" s="13">
        <f>ВВ!H14*0.9</f>
        <v>10260</v>
      </c>
      <c r="I14" s="13">
        <f>ВВ!I14*0.9</f>
        <v>10260</v>
      </c>
      <c r="J14" s="13">
        <f>ВВ!J14*0.9</f>
        <v>10260</v>
      </c>
      <c r="K14" s="13">
        <f>ВВ!K14*0.9</f>
        <v>9990</v>
      </c>
      <c r="L14" s="13">
        <f>ВВ!L14*0.9</f>
        <v>9990</v>
      </c>
      <c r="M14" s="13">
        <f>ВВ!M14*0.9</f>
        <v>9990</v>
      </c>
      <c r="N14" s="13">
        <f>ВВ!N14*0.9</f>
        <v>9990</v>
      </c>
      <c r="O14" s="13">
        <f>ВВ!O14*0.9</f>
        <v>9990</v>
      </c>
      <c r="P14" s="13">
        <f>ВВ!P14*0.9</f>
        <v>9990</v>
      </c>
      <c r="Q14" s="13">
        <f>ВВ!Q14*0.9</f>
        <v>9990</v>
      </c>
      <c r="R14" s="13">
        <f>ВВ!R14*0.9</f>
        <v>9990</v>
      </c>
      <c r="S14" s="13">
        <f>ВВ!S14*0.9</f>
        <v>9990</v>
      </c>
      <c r="T14" s="13">
        <f>ВВ!T14*0.9</f>
        <v>10260</v>
      </c>
      <c r="U14" s="13">
        <f>ВВ!U14*0.9</f>
        <v>11520</v>
      </c>
      <c r="V14" s="13">
        <f>ВВ!V14*0.9</f>
        <v>11520</v>
      </c>
      <c r="W14" s="13">
        <f>ВВ!W14*0.9</f>
        <v>10800</v>
      </c>
      <c r="X14" s="13">
        <f>ВВ!X14*0.9</f>
        <v>9990</v>
      </c>
      <c r="Y14" s="13">
        <f>ВВ!Y14*0.9</f>
        <v>9990</v>
      </c>
      <c r="Z14" s="13">
        <f>ВВ!Z14*0.9</f>
        <v>9990</v>
      </c>
      <c r="AA14" s="13">
        <f>ВВ!AA14*0.9</f>
        <v>9990</v>
      </c>
      <c r="AB14" s="13">
        <f>ВВ!AB14*0.9</f>
        <v>9990</v>
      </c>
      <c r="AC14" s="13">
        <f>ВВ!AC14*0.9</f>
        <v>9990</v>
      </c>
      <c r="AD14" s="13">
        <f>ВВ!AD14*0.9</f>
        <v>10800</v>
      </c>
      <c r="AE14" s="13">
        <f>ВВ!AE14*0.9</f>
        <v>10800</v>
      </c>
      <c r="AF14" s="13">
        <f>ВВ!AF14*0.9</f>
        <v>9990</v>
      </c>
      <c r="AG14" s="13">
        <f>ВВ!AG14*0.9</f>
        <v>9990</v>
      </c>
      <c r="AH14" s="13">
        <f>ВВ!AH14*0.9</f>
        <v>9990</v>
      </c>
      <c r="AI14" s="13">
        <f>ВВ!AI14*0.9</f>
        <v>9990</v>
      </c>
      <c r="AJ14" s="13">
        <f>ВВ!AJ14*0.9</f>
        <v>11070</v>
      </c>
      <c r="AK14" s="13">
        <f>ВВ!AK14*0.9</f>
        <v>11070</v>
      </c>
      <c r="AL14" s="13">
        <f>ВВ!AL14*0.9</f>
        <v>11070</v>
      </c>
      <c r="AM14" s="13">
        <f>ВВ!AM14*0.9</f>
        <v>10260</v>
      </c>
      <c r="AN14" s="13">
        <f>ВВ!AN14*0.9</f>
        <v>10260</v>
      </c>
      <c r="AO14" s="13">
        <f>ВВ!AO14*0.9</f>
        <v>10260</v>
      </c>
      <c r="AP14" s="13">
        <f>ВВ!AP14*0.9</f>
        <v>10260</v>
      </c>
      <c r="AQ14" s="13">
        <f>ВВ!AQ14*0.9</f>
        <v>10260</v>
      </c>
      <c r="AR14" s="13">
        <f>ВВ!AR14*0.9</f>
        <v>10800</v>
      </c>
      <c r="AS14" s="13">
        <f>ВВ!AS14*0.9</f>
        <v>10800</v>
      </c>
      <c r="AT14" s="13">
        <f>ВВ!AT14*0.9</f>
        <v>10800</v>
      </c>
      <c r="AU14" s="13">
        <f>ВВ!AU14*0.9</f>
        <v>9990</v>
      </c>
      <c r="AV14" s="13">
        <f>ВВ!AV14*0.9</f>
        <v>9990</v>
      </c>
      <c r="AW14" s="13">
        <f>ВВ!AW14*0.9</f>
        <v>9990</v>
      </c>
      <c r="AX14" s="13">
        <f>ВВ!AX14*0.9</f>
        <v>9990</v>
      </c>
      <c r="AY14" s="13">
        <f>ВВ!AY14*0.9</f>
        <v>9990</v>
      </c>
      <c r="AZ14" s="13">
        <f>ВВ!AZ14*0.9</f>
        <v>9990</v>
      </c>
      <c r="BA14" s="13">
        <f>ВВ!BA14*0.9</f>
        <v>9990</v>
      </c>
      <c r="BB14" s="13">
        <f>ВВ!BB14*0.9</f>
        <v>9990</v>
      </c>
      <c r="BC14" s="13">
        <f>ВВ!BC14*0.9</f>
        <v>9990</v>
      </c>
      <c r="BD14" s="13">
        <f>ВВ!BD14*0.9</f>
        <v>9990</v>
      </c>
      <c r="BE14" s="13">
        <f>ВВ!BE14*0.9</f>
        <v>9990</v>
      </c>
      <c r="BF14" s="13">
        <f>ВВ!BF14*0.9</f>
        <v>9990</v>
      </c>
      <c r="BG14" s="13">
        <f>ВВ!BG14*0.9</f>
        <v>9990</v>
      </c>
      <c r="BH14" s="13">
        <f>ВВ!BH14*0.9</f>
        <v>9990</v>
      </c>
      <c r="BI14" s="13">
        <f>ВВ!BI14*0.9</f>
        <v>9990</v>
      </c>
      <c r="BJ14" s="13">
        <f>ВВ!BJ14*0.9</f>
        <v>9990</v>
      </c>
      <c r="BK14" s="13">
        <f>ВВ!BK14*0.9</f>
        <v>9990</v>
      </c>
      <c r="BL14" s="13">
        <f>ВВ!BL14*0.9</f>
        <v>9990</v>
      </c>
      <c r="BM14" s="13">
        <f>ВВ!BM14*0.9</f>
        <v>9990</v>
      </c>
      <c r="BN14" s="13">
        <f>ВВ!BN14*0.9</f>
        <v>9990</v>
      </c>
      <c r="BO14" s="13">
        <f>ВВ!BO14*0.9</f>
        <v>9990</v>
      </c>
      <c r="BP14" s="13">
        <f>ВВ!BP14*0.9</f>
        <v>10260</v>
      </c>
      <c r="BQ14" s="13">
        <f>ВВ!BQ14*0.9</f>
        <v>10260</v>
      </c>
      <c r="BR14" s="13">
        <f>ВВ!BR14*0.9</f>
        <v>10260</v>
      </c>
      <c r="BS14" s="13">
        <f>ВВ!BS14*0.9</f>
        <v>10260</v>
      </c>
      <c r="BT14" s="13">
        <f>ВВ!BT14*0.9</f>
        <v>15210</v>
      </c>
      <c r="BU14" s="13">
        <f>ВВ!BU14*0.9</f>
        <v>15210</v>
      </c>
      <c r="BV14" s="39">
        <f>ВВ!BV14*0.9</f>
        <v>15210</v>
      </c>
      <c r="BW14" s="39">
        <f>ВВ!BW14*0.9</f>
        <v>15210</v>
      </c>
      <c r="BX14" s="39">
        <f>ВВ!BX14*0.9</f>
        <v>15210</v>
      </c>
      <c r="BY14" s="39">
        <f>ВВ!BY14*0.9</f>
        <v>15210</v>
      </c>
      <c r="BZ14" s="39">
        <f>ВВ!BZ14*0.9</f>
        <v>15210</v>
      </c>
      <c r="CA14" s="13">
        <f>ВВ!CA14*0.9</f>
        <v>15210</v>
      </c>
      <c r="CB14" s="13">
        <f>ВВ!CB14*0.9</f>
        <v>15210</v>
      </c>
      <c r="CC14" s="13">
        <f>ВВ!CC14*0.9</f>
        <v>15840</v>
      </c>
      <c r="CD14" s="222">
        <f>ВВ!CD14*0.9</f>
        <v>15840</v>
      </c>
      <c r="CE14" s="222">
        <f>ВВ!CE14*0.9</f>
        <v>15840</v>
      </c>
      <c r="CF14" s="222">
        <f>ВВ!CF14*0.9</f>
        <v>15840</v>
      </c>
      <c r="CG14" s="222">
        <f>ВВ!CG14*0.9</f>
        <v>15840</v>
      </c>
      <c r="CH14" s="13">
        <f>ВВ!CH14*0.9</f>
        <v>15840</v>
      </c>
      <c r="CI14" s="13">
        <f>ВВ!CI14*0.9</f>
        <v>15840</v>
      </c>
      <c r="CJ14" s="13">
        <f>ВВ!CJ14*0.9</f>
        <v>15210</v>
      </c>
      <c r="CK14" s="39">
        <f>ВВ!CK14*0.9</f>
        <v>15210</v>
      </c>
      <c r="CL14" s="39">
        <f>ВВ!CL14*0.9</f>
        <v>15210</v>
      </c>
      <c r="CM14" s="39">
        <f>ВВ!CM14*0.9</f>
        <v>15210</v>
      </c>
      <c r="CN14" s="39">
        <f>ВВ!CN14*0.9</f>
        <v>15210</v>
      </c>
      <c r="CO14" s="13">
        <f>ВВ!CO14*0.9</f>
        <v>15210</v>
      </c>
      <c r="CP14" s="13">
        <f>ВВ!CP14*0.9</f>
        <v>15210</v>
      </c>
      <c r="CQ14" s="13">
        <f>ВВ!CQ14*0.9</f>
        <v>15210</v>
      </c>
      <c r="CR14" s="13">
        <f>ВВ!CR14*0.9</f>
        <v>15210</v>
      </c>
      <c r="CS14" s="13">
        <f>ВВ!CS14*0.9</f>
        <v>15210</v>
      </c>
      <c r="CT14" s="13">
        <f>ВВ!CT14*0.9</f>
        <v>15210</v>
      </c>
      <c r="CU14" s="13">
        <f>ВВ!CU14*0.9</f>
        <v>15210</v>
      </c>
      <c r="CV14" s="13">
        <f>ВВ!CV14*0.9</f>
        <v>15210</v>
      </c>
      <c r="CW14" s="13">
        <f>ВВ!CW14*0.9</f>
        <v>15210</v>
      </c>
      <c r="CX14" s="13">
        <f>ВВ!CX14*0.9</f>
        <v>15210</v>
      </c>
      <c r="CY14" s="13">
        <f>ВВ!CY14*0.9</f>
        <v>15210</v>
      </c>
      <c r="CZ14" s="13">
        <f>ВВ!CZ14*0.9</f>
        <v>15210</v>
      </c>
      <c r="DA14" s="13">
        <f>ВВ!DA14*0.9</f>
        <v>15210</v>
      </c>
      <c r="DB14" s="13">
        <f>ВВ!DB14*0.9</f>
        <v>15210</v>
      </c>
      <c r="DC14" s="13">
        <f>ВВ!DC14*0.9</f>
        <v>15210</v>
      </c>
      <c r="DD14" s="13">
        <f>ВВ!DD14*0.9</f>
        <v>15210</v>
      </c>
      <c r="DE14" s="13">
        <f>ВВ!DE14*0.9</f>
        <v>15210</v>
      </c>
      <c r="DF14" s="13">
        <f>ВВ!DF14*0.9</f>
        <v>12420</v>
      </c>
      <c r="DG14" s="13">
        <f>ВВ!DG14*0.9</f>
        <v>12420</v>
      </c>
      <c r="DH14" s="13">
        <f>ВВ!DH14*0.9</f>
        <v>12420</v>
      </c>
      <c r="DI14" s="13">
        <f>ВВ!DI14*0.9</f>
        <v>12420</v>
      </c>
      <c r="DJ14" s="13">
        <f>ВВ!DJ14*0.9</f>
        <v>12870</v>
      </c>
      <c r="DK14" s="13">
        <f>ВВ!DK14*0.9</f>
        <v>12870</v>
      </c>
      <c r="DL14" s="13">
        <f>ВВ!DL14*0.9</f>
        <v>12420</v>
      </c>
      <c r="DM14" s="13">
        <f>ВВ!DM14*0.9</f>
        <v>12420</v>
      </c>
      <c r="DN14" s="13">
        <f>ВВ!DN14*0.9</f>
        <v>12420</v>
      </c>
      <c r="DO14" s="13">
        <f>ВВ!DO14*0.9</f>
        <v>12420</v>
      </c>
      <c r="DP14" s="13">
        <f>ВВ!DP14*0.9</f>
        <v>12420</v>
      </c>
      <c r="DQ14" s="13">
        <f>ВВ!DQ14*0.9</f>
        <v>12870</v>
      </c>
      <c r="DR14" s="13">
        <f>ВВ!DR14*0.9</f>
        <v>12870</v>
      </c>
      <c r="DS14" s="13">
        <f>ВВ!DS14*0.9</f>
        <v>12420</v>
      </c>
      <c r="DT14" s="13">
        <f>ВВ!DT14*0.9</f>
        <v>12420</v>
      </c>
      <c r="DU14" s="13">
        <f>ВВ!DU14*0.9</f>
        <v>12420</v>
      </c>
      <c r="DV14" s="13">
        <f>ВВ!DV14*0.9</f>
        <v>12420</v>
      </c>
      <c r="DW14" s="13">
        <f>ВВ!DW14*0.9</f>
        <v>13320</v>
      </c>
      <c r="DX14" s="13">
        <f>ВВ!DX14*0.9</f>
        <v>13320</v>
      </c>
      <c r="DY14" s="13">
        <f>ВВ!DY14*0.9</f>
        <v>13320</v>
      </c>
      <c r="DZ14" s="13">
        <f>ВВ!DZ14*0.9</f>
        <v>12420</v>
      </c>
      <c r="EA14" s="13">
        <f>ВВ!EA14*0.9</f>
        <v>12420</v>
      </c>
      <c r="EB14" s="13">
        <f>ВВ!EB14*0.9</f>
        <v>12420</v>
      </c>
      <c r="EC14" s="13">
        <f>ВВ!EC14*0.9</f>
        <v>12420</v>
      </c>
      <c r="ED14" s="13">
        <f>ВВ!ED14*0.9</f>
        <v>12420</v>
      </c>
      <c r="EE14" s="13">
        <f>ВВ!EE14*0.9</f>
        <v>12870</v>
      </c>
      <c r="EF14" s="13">
        <f>ВВ!EF14*0.9</f>
        <v>12870</v>
      </c>
      <c r="EG14" s="13">
        <f>ВВ!EG14*0.9</f>
        <v>12420</v>
      </c>
      <c r="EH14" s="13">
        <f>ВВ!EH14*0.9</f>
        <v>12420</v>
      </c>
      <c r="EI14" s="13">
        <f>ВВ!EI14*0.9</f>
        <v>12420</v>
      </c>
      <c r="EJ14" s="13">
        <f>ВВ!EJ14*0.9</f>
        <v>12420</v>
      </c>
      <c r="EK14" s="13">
        <f>ВВ!EK14*0.9</f>
        <v>12420</v>
      </c>
      <c r="EL14" s="13">
        <f>ВВ!EL14*0.9</f>
        <v>12870</v>
      </c>
      <c r="EM14" s="13">
        <f>ВВ!EM14*0.9</f>
        <v>12870</v>
      </c>
      <c r="EN14" s="13">
        <f>ВВ!EN14*0.9</f>
        <v>12420</v>
      </c>
      <c r="EO14" s="13">
        <f>ВВ!EO14*0.9</f>
        <v>12420</v>
      </c>
      <c r="EP14" s="13">
        <f>ВВ!EP14*0.9</f>
        <v>12420</v>
      </c>
      <c r="EQ14" s="13">
        <f>ВВ!EQ14*0.9</f>
        <v>12420</v>
      </c>
      <c r="ER14" s="13">
        <f>ВВ!ER14*0.9</f>
        <v>12420</v>
      </c>
      <c r="ES14" s="13">
        <f>ВВ!ES14*0.9</f>
        <v>12420</v>
      </c>
      <c r="ET14" s="13">
        <f>ВВ!ET14*0.9</f>
        <v>12420</v>
      </c>
      <c r="EU14" s="13">
        <f>ВВ!EU14*0.9</f>
        <v>11520</v>
      </c>
      <c r="EV14" s="13">
        <f>ВВ!EV14*0.9</f>
        <v>11520</v>
      </c>
      <c r="EW14" s="13">
        <f>ВВ!EW14*0.9</f>
        <v>11520</v>
      </c>
      <c r="EX14" s="13">
        <f>ВВ!EX14*0.9</f>
        <v>11520</v>
      </c>
      <c r="EY14" s="13">
        <f>ВВ!EY14*0.9</f>
        <v>11520</v>
      </c>
      <c r="EZ14" s="13">
        <f>ВВ!EZ14*0.9</f>
        <v>11520</v>
      </c>
      <c r="FA14" s="13">
        <f>ВВ!FA14*0.9</f>
        <v>11520</v>
      </c>
      <c r="FB14" s="13">
        <f>ВВ!FB14*0.9</f>
        <v>11070</v>
      </c>
      <c r="FC14" s="13">
        <f>ВВ!FC14*0.9</f>
        <v>11070</v>
      </c>
      <c r="FD14" s="13">
        <f>ВВ!FD14*0.9</f>
        <v>11070</v>
      </c>
      <c r="FE14" s="13">
        <f>ВВ!FE14*0.9</f>
        <v>11070</v>
      </c>
      <c r="FF14" s="13">
        <f>ВВ!FF14*0.9</f>
        <v>11070</v>
      </c>
      <c r="FG14" s="13">
        <f>ВВ!FG14*0.9</f>
        <v>11520</v>
      </c>
      <c r="FH14" s="13">
        <f>ВВ!FH14*0.9</f>
        <v>11520</v>
      </c>
      <c r="FI14" s="13">
        <f>ВВ!FI14*0.9</f>
        <v>11070</v>
      </c>
      <c r="FJ14" s="13">
        <f>ВВ!FJ14*0.9</f>
        <v>11070</v>
      </c>
      <c r="FK14" s="13">
        <f>ВВ!FK14*0.9</f>
        <v>11070</v>
      </c>
      <c r="FL14" s="13">
        <f>ВВ!FL14*0.9</f>
        <v>11070</v>
      </c>
      <c r="FM14" s="13">
        <f>ВВ!FM14*0.9</f>
        <v>11070</v>
      </c>
      <c r="FN14" s="13">
        <f>ВВ!FN14*0.9</f>
        <v>11520</v>
      </c>
      <c r="FO14" s="13">
        <f>ВВ!FO14*0.9</f>
        <v>11520</v>
      </c>
      <c r="FP14" s="13">
        <f>ВВ!FP14*0.9</f>
        <v>11070</v>
      </c>
      <c r="FQ14" s="13">
        <f>ВВ!FQ14*0.9</f>
        <v>11070</v>
      </c>
      <c r="FR14" s="13">
        <f>ВВ!FR14*0.9</f>
        <v>11070</v>
      </c>
      <c r="FS14" s="13">
        <f>ВВ!FS14*0.9</f>
        <v>11070</v>
      </c>
      <c r="FT14" s="13">
        <f>ВВ!FT14*0.9</f>
        <v>11070</v>
      </c>
      <c r="FU14" s="13">
        <f>ВВ!FU14*0.9</f>
        <v>11520</v>
      </c>
      <c r="FV14" s="13">
        <f>ВВ!FV14*0.9</f>
        <v>11520</v>
      </c>
      <c r="FW14" s="13">
        <f>ВВ!FW14*0.9</f>
        <v>11520</v>
      </c>
      <c r="FX14" s="13">
        <f>ВВ!FX14*0.9</f>
        <v>11520</v>
      </c>
      <c r="FY14" s="13">
        <f>ВВ!FY14*0.9</f>
        <v>11520</v>
      </c>
      <c r="FZ14" s="13">
        <f>ВВ!FZ14*0.9</f>
        <v>11520</v>
      </c>
      <c r="GA14" s="13">
        <f>ВВ!GA14*0.9</f>
        <v>11520</v>
      </c>
      <c r="GB14" s="13">
        <f>ВВ!GB14*0.9</f>
        <v>11520</v>
      </c>
      <c r="GC14" s="13">
        <f>ВВ!GC14*0.9</f>
        <v>11520</v>
      </c>
      <c r="GD14" s="13">
        <f>ВВ!GD14*0.9</f>
        <v>11520</v>
      </c>
      <c r="GE14" s="13">
        <f>ВВ!GE14*0.9</f>
        <v>11520</v>
      </c>
      <c r="GF14" s="13">
        <f>ВВ!GF14*0.9</f>
        <v>11520</v>
      </c>
      <c r="GG14" s="13">
        <f>ВВ!GG14*0.9</f>
        <v>11520</v>
      </c>
      <c r="GH14" s="13">
        <f>ВВ!GH14*0.9</f>
        <v>11520</v>
      </c>
      <c r="GI14" s="13">
        <f>ВВ!GI14*0.9</f>
        <v>11520</v>
      </c>
      <c r="GJ14" s="13">
        <f>ВВ!GJ14*0.9</f>
        <v>11520</v>
      </c>
      <c r="GK14" s="13">
        <f>ВВ!GK14*0.9</f>
        <v>10800</v>
      </c>
      <c r="GL14" s="13">
        <f>ВВ!GL14*0.9</f>
        <v>10800</v>
      </c>
      <c r="GM14" s="13">
        <f>ВВ!GM14*0.9</f>
        <v>10800</v>
      </c>
      <c r="GN14" s="13">
        <f>ВВ!GN14*0.9</f>
        <v>10800</v>
      </c>
      <c r="GO14" s="13">
        <f>ВВ!GO14*0.9</f>
        <v>10800</v>
      </c>
      <c r="GP14" s="13">
        <f>ВВ!GP14*0.9</f>
        <v>11070</v>
      </c>
      <c r="GQ14" s="13">
        <f>ВВ!GQ14*0.9</f>
        <v>11070</v>
      </c>
      <c r="GR14" s="13">
        <f>ВВ!GR14*0.9</f>
        <v>10800</v>
      </c>
      <c r="GS14" s="13">
        <f>ВВ!GS14*0.9</f>
        <v>10800</v>
      </c>
      <c r="GT14" s="13">
        <f>ВВ!GT14*0.9</f>
        <v>10800</v>
      </c>
      <c r="GU14" s="13">
        <f>ВВ!GU14*0.9</f>
        <v>10800</v>
      </c>
      <c r="GV14" s="13">
        <f>ВВ!GV14*0.9</f>
        <v>10800</v>
      </c>
      <c r="GW14" s="13">
        <f>ВВ!GW14*0.9</f>
        <v>10800</v>
      </c>
      <c r="GX14" s="13">
        <f>ВВ!GX14*0.9</f>
        <v>10800</v>
      </c>
      <c r="GY14" s="13">
        <f>ВВ!GY14*0.9</f>
        <v>10530</v>
      </c>
      <c r="GZ14" s="13">
        <f>ВВ!GZ14*0.9</f>
        <v>10530</v>
      </c>
      <c r="HA14" s="13">
        <f>ВВ!HA14*0.9</f>
        <v>10530</v>
      </c>
      <c r="HB14" s="13">
        <f>ВВ!HB14*0.9</f>
        <v>10530</v>
      </c>
      <c r="HC14" s="13">
        <f>ВВ!HC14*0.9</f>
        <v>10530</v>
      </c>
      <c r="HD14" s="13">
        <f>ВВ!HD14*0.9</f>
        <v>10800</v>
      </c>
      <c r="HE14" s="13">
        <f>ВВ!HE14*0.9</f>
        <v>10800</v>
      </c>
      <c r="HF14" s="13">
        <f>ВВ!HF14*0.9</f>
        <v>10530</v>
      </c>
      <c r="HG14" s="13">
        <f>ВВ!HG14*0.9</f>
        <v>10530</v>
      </c>
      <c r="HH14" s="13">
        <f>ВВ!HH14*0.9</f>
        <v>10800</v>
      </c>
      <c r="HI14" s="13">
        <f>ВВ!HI14*0.9</f>
        <v>10800</v>
      </c>
      <c r="HJ14" s="13">
        <f>ВВ!HJ14*0.9</f>
        <v>10800</v>
      </c>
      <c r="HK14" s="13">
        <f>ВВ!HK14*0.9</f>
        <v>10800</v>
      </c>
      <c r="HL14" s="13">
        <f>ВВ!HL14*0.9</f>
        <v>10800</v>
      </c>
      <c r="HM14" s="13">
        <f>ВВ!HM14*0.9</f>
        <v>10530</v>
      </c>
      <c r="HN14" s="13">
        <f>ВВ!HN14*0.9</f>
        <v>10530</v>
      </c>
      <c r="HO14" s="13">
        <f>ВВ!HO14*0.9</f>
        <v>10530</v>
      </c>
      <c r="HP14" s="13">
        <f>ВВ!HP14*0.9</f>
        <v>10530</v>
      </c>
      <c r="HQ14" s="13">
        <f>ВВ!HQ14*0.9</f>
        <v>10530</v>
      </c>
      <c r="HR14" s="13">
        <f>ВВ!HR14*0.9</f>
        <v>10530</v>
      </c>
      <c r="HS14" s="13">
        <f>ВВ!HS14*0.9</f>
        <v>10530</v>
      </c>
      <c r="HT14" s="13">
        <f>ВВ!HT14*0.9</f>
        <v>9990</v>
      </c>
      <c r="HU14" s="13">
        <f>ВВ!HU14*0.9</f>
        <v>9990</v>
      </c>
      <c r="HV14" s="13">
        <f>ВВ!HV14*0.9</f>
        <v>9990</v>
      </c>
      <c r="HW14" s="13">
        <f>ВВ!HW14*0.9</f>
        <v>9990</v>
      </c>
      <c r="HX14" s="13">
        <f>ВВ!HX14*0.9</f>
        <v>9990</v>
      </c>
      <c r="HY14" s="13">
        <f>ВВ!HY14*0.9</f>
        <v>9990</v>
      </c>
      <c r="HZ14" s="13">
        <f>ВВ!HZ14*0.9</f>
        <v>9990</v>
      </c>
      <c r="IA14" s="13">
        <f>ВВ!IA14*0.9</f>
        <v>9990</v>
      </c>
      <c r="IB14" s="13">
        <f>ВВ!IB14*0.9</f>
        <v>9990</v>
      </c>
      <c r="IC14" s="13">
        <f>ВВ!IC14*0.9</f>
        <v>9990</v>
      </c>
      <c r="ID14" s="13">
        <f>ВВ!ID14*0.9</f>
        <v>9990</v>
      </c>
      <c r="IE14" s="13">
        <f>ВВ!IE14*0.9</f>
        <v>9990</v>
      </c>
      <c r="IF14" s="13">
        <f>ВВ!IF14*0.9</f>
        <v>9990</v>
      </c>
      <c r="IG14" s="13">
        <f>ВВ!IG14*0.9</f>
        <v>9990</v>
      </c>
      <c r="IH14" s="13">
        <f>ВВ!IH14*0.9</f>
        <v>9990</v>
      </c>
      <c r="II14" s="13">
        <f>ВВ!II14*0.9</f>
        <v>9990</v>
      </c>
      <c r="IJ14" s="13">
        <f>ВВ!IJ14*0.9</f>
        <v>9990</v>
      </c>
      <c r="IK14" s="13">
        <f>ВВ!IK14*0.9</f>
        <v>9990</v>
      </c>
      <c r="IL14" s="13">
        <f>ВВ!IL14*0.9</f>
        <v>9990</v>
      </c>
      <c r="IM14" s="13">
        <f>ВВ!IM14*0.9</f>
        <v>9990</v>
      </c>
      <c r="IN14" s="13">
        <f>ВВ!IN14*0.9</f>
        <v>9990</v>
      </c>
      <c r="IO14" s="13">
        <f>ВВ!IO14*0.9</f>
        <v>9990</v>
      </c>
      <c r="IP14" s="13">
        <f>ВВ!IP14*0.9</f>
        <v>9990</v>
      </c>
      <c r="IQ14" s="13">
        <f>ВВ!IQ14*0.9</f>
        <v>9990</v>
      </c>
      <c r="IR14" s="13">
        <f>ВВ!IR14*0.9</f>
        <v>9990</v>
      </c>
      <c r="IS14" s="13">
        <f>ВВ!IS14*0.9</f>
        <v>9990</v>
      </c>
      <c r="IT14" s="13">
        <f>ВВ!IT14*0.9</f>
        <v>10260</v>
      </c>
      <c r="IU14" s="13">
        <f>ВВ!IU14*0.9</f>
        <v>10260</v>
      </c>
      <c r="IV14" s="13">
        <f>ВВ!IV14*0.9</f>
        <v>9990</v>
      </c>
      <c r="IW14" s="13">
        <f>ВВ!IW14*0.9</f>
        <v>9990</v>
      </c>
      <c r="IX14" s="13">
        <f>ВВ!IX14*0.9</f>
        <v>9990</v>
      </c>
      <c r="IY14" s="13">
        <f>ВВ!IY14*0.9</f>
        <v>9990</v>
      </c>
      <c r="IZ14" s="13">
        <f>ВВ!IZ14*0.9</f>
        <v>9990</v>
      </c>
      <c r="JA14" s="13">
        <f>ВВ!JA14*0.9</f>
        <v>11070</v>
      </c>
      <c r="JB14" s="13">
        <f>ВВ!JB14*0.9</f>
        <v>11070</v>
      </c>
      <c r="JC14" s="13">
        <f>ВВ!JC14*0.9</f>
        <v>11070</v>
      </c>
      <c r="JD14" s="13">
        <f>ВВ!JD14*0.9</f>
        <v>11070</v>
      </c>
      <c r="JE14" s="13">
        <f>ВВ!JE14*0.9</f>
        <v>11070</v>
      </c>
      <c r="JF14" s="13">
        <f>ВВ!JF14*0.9</f>
        <v>11070</v>
      </c>
      <c r="JG14" s="13">
        <f>ВВ!JG14*0.9</f>
        <v>11070</v>
      </c>
      <c r="JH14" s="13">
        <f>ВВ!JH14*0.9</f>
        <v>11520</v>
      </c>
      <c r="JI14" s="13">
        <f>ВВ!JI14*0.9</f>
        <v>11520</v>
      </c>
      <c r="JJ14" s="13">
        <f>ВВ!JJ14*0.9</f>
        <v>11520</v>
      </c>
      <c r="JK14" s="13">
        <f>ВВ!JK14*0.9</f>
        <v>11520</v>
      </c>
      <c r="JL14" s="13">
        <f>ВВ!JL14*0.9</f>
        <v>11520</v>
      </c>
      <c r="JM14" s="13">
        <f>ВВ!JM14*0.9</f>
        <v>11520</v>
      </c>
      <c r="JN14" s="13">
        <f>ВВ!JN14*0.9</f>
        <v>11520</v>
      </c>
    </row>
    <row r="15" spans="1:274" ht="11.45" hidden="1" customHeight="1" x14ac:dyDescent="0.2">
      <c r="A15" s="34" t="s">
        <v>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39"/>
      <c r="BW15" s="39"/>
      <c r="BX15" s="39"/>
      <c r="BY15" s="39"/>
      <c r="BZ15" s="39"/>
      <c r="CA15" s="13"/>
      <c r="CB15" s="13"/>
      <c r="CC15" s="13"/>
      <c r="CD15" s="222"/>
      <c r="CE15" s="222"/>
      <c r="CF15" s="222"/>
      <c r="CG15" s="222"/>
      <c r="CH15" s="13"/>
      <c r="CI15" s="13"/>
      <c r="CJ15" s="13"/>
      <c r="CK15" s="39"/>
      <c r="CL15" s="39"/>
      <c r="CM15" s="39"/>
      <c r="CN15" s="39"/>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row>
    <row r="16" spans="1:274" ht="11.45" hidden="1" customHeight="1" x14ac:dyDescent="0.2">
      <c r="A16" s="12">
        <v>1</v>
      </c>
      <c r="B16" s="13">
        <f>ВВ!B16*0.9</f>
        <v>11385</v>
      </c>
      <c r="C16" s="13">
        <f>ВВ!C16*0.9</f>
        <v>10845</v>
      </c>
      <c r="D16" s="13">
        <f>ВВ!D16*0.9</f>
        <v>10845</v>
      </c>
      <c r="E16" s="13">
        <f>ВВ!E16*0.9</f>
        <v>10845</v>
      </c>
      <c r="F16" s="13">
        <f>ВВ!F16*0.9</f>
        <v>10845</v>
      </c>
      <c r="G16" s="13">
        <f>ВВ!G16*0.9</f>
        <v>9675</v>
      </c>
      <c r="H16" s="13">
        <f>ВВ!H16*0.9</f>
        <v>9675</v>
      </c>
      <c r="I16" s="13">
        <f>ВВ!I16*0.9</f>
        <v>9675</v>
      </c>
      <c r="J16" s="13">
        <f>ВВ!J16*0.9</f>
        <v>9675</v>
      </c>
      <c r="K16" s="13">
        <f>ВВ!K16*0.9</f>
        <v>9405</v>
      </c>
      <c r="L16" s="13">
        <f>ВВ!L16*0.9</f>
        <v>9405</v>
      </c>
      <c r="M16" s="13">
        <f>ВВ!M16*0.9</f>
        <v>9405</v>
      </c>
      <c r="N16" s="13">
        <f>ВВ!N16*0.9</f>
        <v>9405</v>
      </c>
      <c r="O16" s="13">
        <f>ВВ!O16*0.9</f>
        <v>9405</v>
      </c>
      <c r="P16" s="13">
        <f>ВВ!P16*0.9</f>
        <v>9405</v>
      </c>
      <c r="Q16" s="13">
        <f>ВВ!Q16*0.9</f>
        <v>9405</v>
      </c>
      <c r="R16" s="13">
        <f>ВВ!R16*0.9</f>
        <v>9405</v>
      </c>
      <c r="S16" s="13">
        <f>ВВ!S16*0.9</f>
        <v>9405</v>
      </c>
      <c r="T16" s="13">
        <f>ВВ!T16*0.9</f>
        <v>9675</v>
      </c>
      <c r="U16" s="13">
        <f>ВВ!U16*0.9</f>
        <v>10935</v>
      </c>
      <c r="V16" s="13">
        <f>ВВ!V16*0.9</f>
        <v>10935</v>
      </c>
      <c r="W16" s="13">
        <f>ВВ!W16*0.9</f>
        <v>10215</v>
      </c>
      <c r="X16" s="13">
        <f>ВВ!X16*0.9</f>
        <v>9405</v>
      </c>
      <c r="Y16" s="13">
        <f>ВВ!Y16*0.9</f>
        <v>9405</v>
      </c>
      <c r="Z16" s="13">
        <f>ВВ!Z16*0.9</f>
        <v>9405</v>
      </c>
      <c r="AA16" s="13">
        <f>ВВ!AA16*0.9</f>
        <v>9405</v>
      </c>
      <c r="AB16" s="13">
        <f>ВВ!AB16*0.9</f>
        <v>9405</v>
      </c>
      <c r="AC16" s="13">
        <f>ВВ!AC16*0.9</f>
        <v>9405</v>
      </c>
      <c r="AD16" s="13">
        <f>ВВ!AD16*0.9</f>
        <v>10215</v>
      </c>
      <c r="AE16" s="13">
        <f>ВВ!AE16*0.9</f>
        <v>10215</v>
      </c>
      <c r="AF16" s="13">
        <f>ВВ!AF16*0.9</f>
        <v>9405</v>
      </c>
      <c r="AG16" s="13">
        <f>ВВ!AG16*0.9</f>
        <v>9405</v>
      </c>
      <c r="AH16" s="13">
        <f>ВВ!AH16*0.9</f>
        <v>9405</v>
      </c>
      <c r="AI16" s="13">
        <f>ВВ!AI16*0.9</f>
        <v>9405</v>
      </c>
      <c r="AJ16" s="13">
        <f>ВВ!AJ16*0.9</f>
        <v>10485</v>
      </c>
      <c r="AK16" s="13">
        <f>ВВ!AK16*0.9</f>
        <v>10485</v>
      </c>
      <c r="AL16" s="13">
        <f>ВВ!AL16*0.9</f>
        <v>10485</v>
      </c>
      <c r="AM16" s="13">
        <f>ВВ!AM16*0.9</f>
        <v>9675</v>
      </c>
      <c r="AN16" s="13">
        <f>ВВ!AN16*0.9</f>
        <v>9675</v>
      </c>
      <c r="AO16" s="13">
        <f>ВВ!AO16*0.9</f>
        <v>9675</v>
      </c>
      <c r="AP16" s="13">
        <f>ВВ!AP16*0.9</f>
        <v>9675</v>
      </c>
      <c r="AQ16" s="13">
        <f>ВВ!AQ16*0.9</f>
        <v>9675</v>
      </c>
      <c r="AR16" s="13">
        <f>ВВ!AR16*0.9</f>
        <v>10215</v>
      </c>
      <c r="AS16" s="13">
        <f>ВВ!AS16*0.9</f>
        <v>10215</v>
      </c>
      <c r="AT16" s="13">
        <f>ВВ!AT16*0.9</f>
        <v>10215</v>
      </c>
      <c r="AU16" s="13">
        <f>ВВ!AU16*0.9</f>
        <v>9405</v>
      </c>
      <c r="AV16" s="13">
        <f>ВВ!AV16*0.9</f>
        <v>9405</v>
      </c>
      <c r="AW16" s="13">
        <f>ВВ!AW16*0.9</f>
        <v>9405</v>
      </c>
      <c r="AX16" s="13">
        <f>ВВ!AX16*0.9</f>
        <v>9405</v>
      </c>
      <c r="AY16" s="13">
        <f>ВВ!AY16*0.9</f>
        <v>9405</v>
      </c>
      <c r="AZ16" s="13">
        <f>ВВ!AZ16*0.9</f>
        <v>9405</v>
      </c>
      <c r="BA16" s="13">
        <f>ВВ!BA16*0.9</f>
        <v>9405</v>
      </c>
      <c r="BB16" s="13">
        <f>ВВ!BB16*0.9</f>
        <v>9405</v>
      </c>
      <c r="BC16" s="13">
        <f>ВВ!BC16*0.9</f>
        <v>9405</v>
      </c>
      <c r="BD16" s="13">
        <f>ВВ!BD16*0.9</f>
        <v>9405</v>
      </c>
      <c r="BE16" s="13">
        <f>ВВ!BE16*0.9</f>
        <v>9405</v>
      </c>
      <c r="BF16" s="13">
        <f>ВВ!BF16*0.9</f>
        <v>9405</v>
      </c>
      <c r="BG16" s="13">
        <f>ВВ!BG16*0.9</f>
        <v>9405</v>
      </c>
      <c r="BH16" s="13">
        <f>ВВ!BH16*0.9</f>
        <v>9405</v>
      </c>
      <c r="BI16" s="13">
        <f>ВВ!BI16*0.9</f>
        <v>9405</v>
      </c>
      <c r="BJ16" s="13">
        <f>ВВ!BJ16*0.9</f>
        <v>9405</v>
      </c>
      <c r="BK16" s="13">
        <f>ВВ!BK16*0.9</f>
        <v>9405</v>
      </c>
      <c r="BL16" s="13">
        <f>ВВ!BL16*0.9</f>
        <v>9405</v>
      </c>
      <c r="BM16" s="13">
        <f>ВВ!BM16*0.9</f>
        <v>9405</v>
      </c>
      <c r="BN16" s="13">
        <f>ВВ!BN16*0.9</f>
        <v>9405</v>
      </c>
      <c r="BO16" s="13">
        <f>ВВ!BO16*0.9</f>
        <v>9405</v>
      </c>
      <c r="BP16" s="13">
        <f>ВВ!BP16*0.9</f>
        <v>9675</v>
      </c>
      <c r="BQ16" s="13">
        <f>ВВ!BQ16*0.9</f>
        <v>9675</v>
      </c>
      <c r="BR16" s="13">
        <f>ВВ!BR16*0.9</f>
        <v>9675</v>
      </c>
      <c r="BS16" s="13">
        <f>ВВ!BS16*0.9</f>
        <v>9675</v>
      </c>
      <c r="BT16" s="13">
        <f>ВВ!BT16*0.9</f>
        <v>14625</v>
      </c>
      <c r="BU16" s="13">
        <f>ВВ!BU16*0.9</f>
        <v>14625</v>
      </c>
      <c r="BV16" s="39">
        <f>ВВ!BV16*0.9</f>
        <v>14625</v>
      </c>
      <c r="BW16" s="39">
        <f>ВВ!BW16*0.9</f>
        <v>14625</v>
      </c>
      <c r="BX16" s="39">
        <f>ВВ!BX16*0.9</f>
        <v>14625</v>
      </c>
      <c r="BY16" s="39">
        <f>ВВ!BY16*0.9</f>
        <v>14625</v>
      </c>
      <c r="BZ16" s="39">
        <f>ВВ!BZ16*0.9</f>
        <v>14625</v>
      </c>
      <c r="CA16" s="13">
        <f>ВВ!CA16*0.9</f>
        <v>14625</v>
      </c>
      <c r="CB16" s="13">
        <f>ВВ!CB16*0.9</f>
        <v>14625</v>
      </c>
      <c r="CC16" s="13">
        <f>ВВ!CC16*0.9</f>
        <v>15255</v>
      </c>
      <c r="CD16" s="222">
        <f>ВВ!CD16*0.9</f>
        <v>15255</v>
      </c>
      <c r="CE16" s="222">
        <f>ВВ!CE16*0.9</f>
        <v>15255</v>
      </c>
      <c r="CF16" s="222">
        <f>ВВ!CF16*0.9</f>
        <v>15255</v>
      </c>
      <c r="CG16" s="222">
        <f>ВВ!CG16*0.9</f>
        <v>15255</v>
      </c>
      <c r="CH16" s="13">
        <f>ВВ!CH16*0.9</f>
        <v>15255</v>
      </c>
      <c r="CI16" s="13">
        <f>ВВ!CI16*0.9</f>
        <v>15255</v>
      </c>
      <c r="CJ16" s="13">
        <f>ВВ!CJ16*0.9</f>
        <v>14625</v>
      </c>
      <c r="CK16" s="39">
        <f>ВВ!CK16*0.9</f>
        <v>14625</v>
      </c>
      <c r="CL16" s="39">
        <f>ВВ!CL16*0.9</f>
        <v>14625</v>
      </c>
      <c r="CM16" s="39">
        <f>ВВ!CM16*0.9</f>
        <v>14625</v>
      </c>
      <c r="CN16" s="39">
        <f>ВВ!CN16*0.9</f>
        <v>14625</v>
      </c>
      <c r="CO16" s="13">
        <f>ВВ!CO16*0.9</f>
        <v>14625</v>
      </c>
      <c r="CP16" s="13">
        <f>ВВ!CP16*0.9</f>
        <v>14625</v>
      </c>
      <c r="CQ16" s="13">
        <f>ВВ!CQ16*0.9</f>
        <v>14625</v>
      </c>
      <c r="CR16" s="13">
        <f>ВВ!CR16*0.9</f>
        <v>14625</v>
      </c>
      <c r="CS16" s="13">
        <f>ВВ!CS16*0.9</f>
        <v>14625</v>
      </c>
      <c r="CT16" s="13">
        <f>ВВ!CT16*0.9</f>
        <v>14625</v>
      </c>
      <c r="CU16" s="13">
        <f>ВВ!CU16*0.9</f>
        <v>14625</v>
      </c>
      <c r="CV16" s="13">
        <f>ВВ!CV16*0.9</f>
        <v>14625</v>
      </c>
      <c r="CW16" s="13">
        <f>ВВ!CW16*0.9</f>
        <v>14625</v>
      </c>
      <c r="CX16" s="13">
        <f>ВВ!CX16*0.9</f>
        <v>14625</v>
      </c>
      <c r="CY16" s="13">
        <f>ВВ!CY16*0.9</f>
        <v>14625</v>
      </c>
      <c r="CZ16" s="13">
        <f>ВВ!CZ16*0.9</f>
        <v>14625</v>
      </c>
      <c r="DA16" s="13">
        <f>ВВ!DA16*0.9</f>
        <v>14625</v>
      </c>
      <c r="DB16" s="13">
        <f>ВВ!DB16*0.9</f>
        <v>14625</v>
      </c>
      <c r="DC16" s="13">
        <f>ВВ!DC16*0.9</f>
        <v>14625</v>
      </c>
      <c r="DD16" s="13">
        <f>ВВ!DD16*0.9</f>
        <v>14625</v>
      </c>
      <c r="DE16" s="13">
        <f>ВВ!DE16*0.9</f>
        <v>14625</v>
      </c>
      <c r="DF16" s="13">
        <f>ВВ!DF16*0.9</f>
        <v>11835</v>
      </c>
      <c r="DG16" s="13">
        <f>ВВ!DG16*0.9</f>
        <v>11835</v>
      </c>
      <c r="DH16" s="13">
        <f>ВВ!DH16*0.9</f>
        <v>11835</v>
      </c>
      <c r="DI16" s="13">
        <f>ВВ!DI16*0.9</f>
        <v>11835</v>
      </c>
      <c r="DJ16" s="13">
        <f>ВВ!DJ16*0.9</f>
        <v>12285</v>
      </c>
      <c r="DK16" s="13">
        <f>ВВ!DK16*0.9</f>
        <v>12285</v>
      </c>
      <c r="DL16" s="13">
        <f>ВВ!DL16*0.9</f>
        <v>11835</v>
      </c>
      <c r="DM16" s="13">
        <f>ВВ!DM16*0.9</f>
        <v>11835</v>
      </c>
      <c r="DN16" s="13">
        <f>ВВ!DN16*0.9</f>
        <v>11835</v>
      </c>
      <c r="DO16" s="13">
        <f>ВВ!DO16*0.9</f>
        <v>11835</v>
      </c>
      <c r="DP16" s="13">
        <f>ВВ!DP16*0.9</f>
        <v>11835</v>
      </c>
      <c r="DQ16" s="13">
        <f>ВВ!DQ16*0.9</f>
        <v>12285</v>
      </c>
      <c r="DR16" s="13">
        <f>ВВ!DR16*0.9</f>
        <v>12285</v>
      </c>
      <c r="DS16" s="13">
        <f>ВВ!DS16*0.9</f>
        <v>11835</v>
      </c>
      <c r="DT16" s="13">
        <f>ВВ!DT16*0.9</f>
        <v>11835</v>
      </c>
      <c r="DU16" s="13">
        <f>ВВ!DU16*0.9</f>
        <v>11835</v>
      </c>
      <c r="DV16" s="13">
        <f>ВВ!DV16*0.9</f>
        <v>11835</v>
      </c>
      <c r="DW16" s="13">
        <f>ВВ!DW16*0.9</f>
        <v>12735</v>
      </c>
      <c r="DX16" s="13">
        <f>ВВ!DX16*0.9</f>
        <v>12735</v>
      </c>
      <c r="DY16" s="13">
        <f>ВВ!DY16*0.9</f>
        <v>12735</v>
      </c>
      <c r="DZ16" s="13">
        <f>ВВ!DZ16*0.9</f>
        <v>11835</v>
      </c>
      <c r="EA16" s="13">
        <f>ВВ!EA16*0.9</f>
        <v>11835</v>
      </c>
      <c r="EB16" s="13">
        <f>ВВ!EB16*0.9</f>
        <v>11835</v>
      </c>
      <c r="EC16" s="13">
        <f>ВВ!EC16*0.9</f>
        <v>11835</v>
      </c>
      <c r="ED16" s="13">
        <f>ВВ!ED16*0.9</f>
        <v>11835</v>
      </c>
      <c r="EE16" s="13">
        <f>ВВ!EE16*0.9</f>
        <v>12285</v>
      </c>
      <c r="EF16" s="13">
        <f>ВВ!EF16*0.9</f>
        <v>12285</v>
      </c>
      <c r="EG16" s="13">
        <f>ВВ!EG16*0.9</f>
        <v>11835</v>
      </c>
      <c r="EH16" s="13">
        <f>ВВ!EH16*0.9</f>
        <v>11835</v>
      </c>
      <c r="EI16" s="13">
        <f>ВВ!EI16*0.9</f>
        <v>11835</v>
      </c>
      <c r="EJ16" s="13">
        <f>ВВ!EJ16*0.9</f>
        <v>11835</v>
      </c>
      <c r="EK16" s="13">
        <f>ВВ!EK16*0.9</f>
        <v>11835</v>
      </c>
      <c r="EL16" s="13">
        <f>ВВ!EL16*0.9</f>
        <v>12285</v>
      </c>
      <c r="EM16" s="13">
        <f>ВВ!EM16*0.9</f>
        <v>12285</v>
      </c>
      <c r="EN16" s="13">
        <f>ВВ!EN16*0.9</f>
        <v>11835</v>
      </c>
      <c r="EO16" s="13">
        <f>ВВ!EO16*0.9</f>
        <v>11835</v>
      </c>
      <c r="EP16" s="13">
        <f>ВВ!EP16*0.9</f>
        <v>11835</v>
      </c>
      <c r="EQ16" s="13">
        <f>ВВ!EQ16*0.9</f>
        <v>11835</v>
      </c>
      <c r="ER16" s="13">
        <f>ВВ!ER16*0.9</f>
        <v>11835</v>
      </c>
      <c r="ES16" s="13">
        <f>ВВ!ES16*0.9</f>
        <v>11835</v>
      </c>
      <c r="ET16" s="13">
        <f>ВВ!ET16*0.9</f>
        <v>11835</v>
      </c>
      <c r="EU16" s="13">
        <f>ВВ!EU16*0.9</f>
        <v>10935</v>
      </c>
      <c r="EV16" s="13">
        <f>ВВ!EV16*0.9</f>
        <v>10935</v>
      </c>
      <c r="EW16" s="13">
        <f>ВВ!EW16*0.9</f>
        <v>10935</v>
      </c>
      <c r="EX16" s="13">
        <f>ВВ!EX16*0.9</f>
        <v>10935</v>
      </c>
      <c r="EY16" s="13">
        <f>ВВ!EY16*0.9</f>
        <v>10935</v>
      </c>
      <c r="EZ16" s="13">
        <f>ВВ!EZ16*0.9</f>
        <v>10935</v>
      </c>
      <c r="FA16" s="13">
        <f>ВВ!FA16*0.9</f>
        <v>10935</v>
      </c>
      <c r="FB16" s="13">
        <f>ВВ!FB16*0.9</f>
        <v>10485</v>
      </c>
      <c r="FC16" s="13">
        <f>ВВ!FC16*0.9</f>
        <v>10485</v>
      </c>
      <c r="FD16" s="13">
        <f>ВВ!FD16*0.9</f>
        <v>10485</v>
      </c>
      <c r="FE16" s="13">
        <f>ВВ!FE16*0.9</f>
        <v>10485</v>
      </c>
      <c r="FF16" s="13">
        <f>ВВ!FF16*0.9</f>
        <v>10485</v>
      </c>
      <c r="FG16" s="13">
        <f>ВВ!FG16*0.9</f>
        <v>10935</v>
      </c>
      <c r="FH16" s="13">
        <f>ВВ!FH16*0.9</f>
        <v>10935</v>
      </c>
      <c r="FI16" s="13">
        <f>ВВ!FI16*0.9</f>
        <v>10485</v>
      </c>
      <c r="FJ16" s="13">
        <f>ВВ!FJ16*0.9</f>
        <v>10485</v>
      </c>
      <c r="FK16" s="13">
        <f>ВВ!FK16*0.9</f>
        <v>10485</v>
      </c>
      <c r="FL16" s="13">
        <f>ВВ!FL16*0.9</f>
        <v>10485</v>
      </c>
      <c r="FM16" s="13">
        <f>ВВ!FM16*0.9</f>
        <v>10485</v>
      </c>
      <c r="FN16" s="13">
        <f>ВВ!FN16*0.9</f>
        <v>10935</v>
      </c>
      <c r="FO16" s="13">
        <f>ВВ!FO16*0.9</f>
        <v>10935</v>
      </c>
      <c r="FP16" s="13">
        <f>ВВ!FP16*0.9</f>
        <v>10485</v>
      </c>
      <c r="FQ16" s="13">
        <f>ВВ!FQ16*0.9</f>
        <v>10485</v>
      </c>
      <c r="FR16" s="13">
        <f>ВВ!FR16*0.9</f>
        <v>10485</v>
      </c>
      <c r="FS16" s="13">
        <f>ВВ!FS16*0.9</f>
        <v>10485</v>
      </c>
      <c r="FT16" s="13">
        <f>ВВ!FT16*0.9</f>
        <v>10485</v>
      </c>
      <c r="FU16" s="13">
        <f>ВВ!FU16*0.9</f>
        <v>10935</v>
      </c>
      <c r="FV16" s="13">
        <f>ВВ!FV16*0.9</f>
        <v>10935</v>
      </c>
      <c r="FW16" s="13">
        <f>ВВ!FW16*0.9</f>
        <v>10935</v>
      </c>
      <c r="FX16" s="13">
        <f>ВВ!FX16*0.9</f>
        <v>10935</v>
      </c>
      <c r="FY16" s="13">
        <f>ВВ!FY16*0.9</f>
        <v>10935</v>
      </c>
      <c r="FZ16" s="13">
        <f>ВВ!FZ16*0.9</f>
        <v>10935</v>
      </c>
      <c r="GA16" s="13">
        <f>ВВ!GA16*0.9</f>
        <v>10935</v>
      </c>
      <c r="GB16" s="13">
        <f>ВВ!GB16*0.9</f>
        <v>10935</v>
      </c>
      <c r="GC16" s="13">
        <f>ВВ!GC16*0.9</f>
        <v>10935</v>
      </c>
      <c r="GD16" s="13">
        <f>ВВ!GD16*0.9</f>
        <v>10935</v>
      </c>
      <c r="GE16" s="13">
        <f>ВВ!GE16*0.9</f>
        <v>10935</v>
      </c>
      <c r="GF16" s="13">
        <f>ВВ!GF16*0.9</f>
        <v>10935</v>
      </c>
      <c r="GG16" s="13">
        <f>ВВ!GG16*0.9</f>
        <v>10935</v>
      </c>
      <c r="GH16" s="13">
        <f>ВВ!GH16*0.9</f>
        <v>11205</v>
      </c>
      <c r="GI16" s="13">
        <f>ВВ!GI16*0.9</f>
        <v>11205</v>
      </c>
      <c r="GJ16" s="13">
        <f>ВВ!GJ16*0.9</f>
        <v>11205</v>
      </c>
      <c r="GK16" s="13">
        <f>ВВ!GK16*0.9</f>
        <v>10485</v>
      </c>
      <c r="GL16" s="13">
        <f>ВВ!GL16*0.9</f>
        <v>10485</v>
      </c>
      <c r="GM16" s="13">
        <f>ВВ!GM16*0.9</f>
        <v>10485</v>
      </c>
      <c r="GN16" s="13">
        <f>ВВ!GN16*0.9</f>
        <v>10485</v>
      </c>
      <c r="GO16" s="13">
        <f>ВВ!GO16*0.9</f>
        <v>10485</v>
      </c>
      <c r="GP16" s="13">
        <f>ВВ!GP16*0.9</f>
        <v>10755</v>
      </c>
      <c r="GQ16" s="13">
        <f>ВВ!GQ16*0.9</f>
        <v>10755</v>
      </c>
      <c r="GR16" s="13">
        <f>ВВ!GR16*0.9</f>
        <v>10485</v>
      </c>
      <c r="GS16" s="13">
        <f>ВВ!GS16*0.9</f>
        <v>10485</v>
      </c>
      <c r="GT16" s="13">
        <f>ВВ!GT16*0.9</f>
        <v>10485</v>
      </c>
      <c r="GU16" s="13">
        <f>ВВ!GU16*0.9</f>
        <v>10485</v>
      </c>
      <c r="GV16" s="13">
        <f>ВВ!GV16*0.9</f>
        <v>10485</v>
      </c>
      <c r="GW16" s="13">
        <f>ВВ!GW16*0.9</f>
        <v>10485</v>
      </c>
      <c r="GX16" s="13">
        <f>ВВ!GX16*0.9</f>
        <v>10485</v>
      </c>
      <c r="GY16" s="13">
        <f>ВВ!GY16*0.9</f>
        <v>10215</v>
      </c>
      <c r="GZ16" s="13">
        <f>ВВ!GZ16*0.9</f>
        <v>10215</v>
      </c>
      <c r="HA16" s="13">
        <f>ВВ!HA16*0.9</f>
        <v>10215</v>
      </c>
      <c r="HB16" s="13">
        <f>ВВ!HB16*0.9</f>
        <v>10215</v>
      </c>
      <c r="HC16" s="13">
        <f>ВВ!HC16*0.9</f>
        <v>10215</v>
      </c>
      <c r="HD16" s="13">
        <f>ВВ!HD16*0.9</f>
        <v>10485</v>
      </c>
      <c r="HE16" s="13">
        <f>ВВ!HE16*0.9</f>
        <v>10485</v>
      </c>
      <c r="HF16" s="13">
        <f>ВВ!HF16*0.9</f>
        <v>10215</v>
      </c>
      <c r="HG16" s="13">
        <f>ВВ!HG16*0.9</f>
        <v>10215</v>
      </c>
      <c r="HH16" s="13">
        <f>ВВ!HH16*0.9</f>
        <v>10485</v>
      </c>
      <c r="HI16" s="13">
        <f>ВВ!HI16*0.9</f>
        <v>10485</v>
      </c>
      <c r="HJ16" s="13">
        <f>ВВ!HJ16*0.9</f>
        <v>10485</v>
      </c>
      <c r="HK16" s="13">
        <f>ВВ!HK16*0.9</f>
        <v>10485</v>
      </c>
      <c r="HL16" s="13">
        <f>ВВ!HL16*0.9</f>
        <v>10485</v>
      </c>
      <c r="HM16" s="13">
        <f>ВВ!HM16*0.9</f>
        <v>10215</v>
      </c>
      <c r="HN16" s="13">
        <f>ВВ!HN16*0.9</f>
        <v>10215</v>
      </c>
      <c r="HO16" s="13">
        <f>ВВ!HO16*0.9</f>
        <v>10215</v>
      </c>
      <c r="HP16" s="13">
        <f>ВВ!HP16*0.9</f>
        <v>10215</v>
      </c>
      <c r="HQ16" s="13">
        <f>ВВ!HQ16*0.9</f>
        <v>10215</v>
      </c>
      <c r="HR16" s="13">
        <f>ВВ!HR16*0.9</f>
        <v>10215</v>
      </c>
      <c r="HS16" s="13">
        <f>ВВ!HS16*0.9</f>
        <v>10215</v>
      </c>
      <c r="HT16" s="13">
        <f>ВВ!HT16*0.9</f>
        <v>9675</v>
      </c>
      <c r="HU16" s="13">
        <f>ВВ!HU16*0.9</f>
        <v>9675</v>
      </c>
      <c r="HV16" s="13">
        <f>ВВ!HV16*0.9</f>
        <v>9675</v>
      </c>
      <c r="HW16" s="13">
        <f>ВВ!HW16*0.9</f>
        <v>9675</v>
      </c>
      <c r="HX16" s="13">
        <f>ВВ!HX16*0.9</f>
        <v>9675</v>
      </c>
      <c r="HY16" s="13">
        <f>ВВ!HY16*0.9</f>
        <v>9675</v>
      </c>
      <c r="HZ16" s="13">
        <f>ВВ!HZ16*0.9</f>
        <v>9675</v>
      </c>
      <c r="IA16" s="13">
        <f>ВВ!IA16*0.9</f>
        <v>9675</v>
      </c>
      <c r="IB16" s="13">
        <f>ВВ!IB16*0.9</f>
        <v>9675</v>
      </c>
      <c r="IC16" s="13">
        <f>ВВ!IC16*0.9</f>
        <v>9675</v>
      </c>
      <c r="ID16" s="13">
        <f>ВВ!ID16*0.9</f>
        <v>9675</v>
      </c>
      <c r="IE16" s="13">
        <f>ВВ!IE16*0.9</f>
        <v>9675</v>
      </c>
      <c r="IF16" s="13">
        <f>ВВ!IF16*0.9</f>
        <v>9675</v>
      </c>
      <c r="IG16" s="13">
        <f>ВВ!IG16*0.9</f>
        <v>9675</v>
      </c>
      <c r="IH16" s="13">
        <f>ВВ!IH16*0.9</f>
        <v>9675</v>
      </c>
      <c r="II16" s="13">
        <f>ВВ!II16*0.9</f>
        <v>9675</v>
      </c>
      <c r="IJ16" s="13">
        <f>ВВ!IJ16*0.9</f>
        <v>9675</v>
      </c>
      <c r="IK16" s="13">
        <f>ВВ!IK16*0.9</f>
        <v>9675</v>
      </c>
      <c r="IL16" s="13">
        <f>ВВ!IL16*0.9</f>
        <v>9675</v>
      </c>
      <c r="IM16" s="13">
        <f>ВВ!IM16*0.9</f>
        <v>9675</v>
      </c>
      <c r="IN16" s="13">
        <f>ВВ!IN16*0.9</f>
        <v>9675</v>
      </c>
      <c r="IO16" s="13">
        <f>ВВ!IO16*0.9</f>
        <v>9675</v>
      </c>
      <c r="IP16" s="13">
        <f>ВВ!IP16*0.9</f>
        <v>9675</v>
      </c>
      <c r="IQ16" s="13">
        <f>ВВ!IQ16*0.9</f>
        <v>9675</v>
      </c>
      <c r="IR16" s="13">
        <f>ВВ!IR16*0.9</f>
        <v>9675</v>
      </c>
      <c r="IS16" s="13">
        <f>ВВ!IS16*0.9</f>
        <v>9675</v>
      </c>
      <c r="IT16" s="13">
        <f>ВВ!IT16*0.9</f>
        <v>9945</v>
      </c>
      <c r="IU16" s="13">
        <f>ВВ!IU16*0.9</f>
        <v>9945</v>
      </c>
      <c r="IV16" s="13">
        <f>ВВ!IV16*0.9</f>
        <v>9675</v>
      </c>
      <c r="IW16" s="13">
        <f>ВВ!IW16*0.9</f>
        <v>9675</v>
      </c>
      <c r="IX16" s="13">
        <f>ВВ!IX16*0.9</f>
        <v>9675</v>
      </c>
      <c r="IY16" s="13">
        <f>ВВ!IY16*0.9</f>
        <v>9675</v>
      </c>
      <c r="IZ16" s="13">
        <f>ВВ!IZ16*0.9</f>
        <v>9675</v>
      </c>
      <c r="JA16" s="13">
        <f>ВВ!JA16*0.9</f>
        <v>10755</v>
      </c>
      <c r="JB16" s="13">
        <f>ВВ!JB16*0.9</f>
        <v>10755</v>
      </c>
      <c r="JC16" s="13">
        <f>ВВ!JC16*0.9</f>
        <v>10755</v>
      </c>
      <c r="JD16" s="13">
        <f>ВВ!JD16*0.9</f>
        <v>10755</v>
      </c>
      <c r="JE16" s="13">
        <f>ВВ!JE16*0.9</f>
        <v>10755</v>
      </c>
      <c r="JF16" s="13">
        <f>ВВ!JF16*0.9</f>
        <v>10755</v>
      </c>
      <c r="JG16" s="13">
        <f>ВВ!JG16*0.9</f>
        <v>10755</v>
      </c>
      <c r="JH16" s="13">
        <f>ВВ!JH16*0.9</f>
        <v>11205</v>
      </c>
      <c r="JI16" s="13">
        <f>ВВ!JI16*0.9</f>
        <v>11205</v>
      </c>
      <c r="JJ16" s="13">
        <f>ВВ!JJ16*0.9</f>
        <v>11205</v>
      </c>
      <c r="JK16" s="13">
        <f>ВВ!JK16*0.9</f>
        <v>11205</v>
      </c>
      <c r="JL16" s="13">
        <f>ВВ!JL16*0.9</f>
        <v>11205</v>
      </c>
      <c r="JM16" s="13">
        <f>ВВ!JM16*0.9</f>
        <v>11205</v>
      </c>
      <c r="JN16" s="13">
        <f>ВВ!JN16*0.9</f>
        <v>11205</v>
      </c>
    </row>
    <row r="17" spans="1:274" ht="11.45" hidden="1" customHeight="1" x14ac:dyDescent="0.2">
      <c r="A17" s="12">
        <v>2</v>
      </c>
      <c r="B17" s="13">
        <f>ВВ!B17*0.9</f>
        <v>13050</v>
      </c>
      <c r="C17" s="13">
        <f>ВВ!C17*0.9</f>
        <v>12510</v>
      </c>
      <c r="D17" s="13">
        <f>ВВ!D17*0.9</f>
        <v>12510</v>
      </c>
      <c r="E17" s="13">
        <f>ВВ!E17*0.9</f>
        <v>12510</v>
      </c>
      <c r="F17" s="13">
        <f>ВВ!F17*0.9</f>
        <v>12510</v>
      </c>
      <c r="G17" s="13">
        <f>ВВ!G17*0.9</f>
        <v>11160</v>
      </c>
      <c r="H17" s="13">
        <f>ВВ!H17*0.9</f>
        <v>11160</v>
      </c>
      <c r="I17" s="13">
        <f>ВВ!I17*0.9</f>
        <v>11160</v>
      </c>
      <c r="J17" s="13">
        <f>ВВ!J17*0.9</f>
        <v>11160</v>
      </c>
      <c r="K17" s="13">
        <f>ВВ!K17*0.9</f>
        <v>10890</v>
      </c>
      <c r="L17" s="13">
        <f>ВВ!L17*0.9</f>
        <v>10890</v>
      </c>
      <c r="M17" s="13">
        <f>ВВ!M17*0.9</f>
        <v>10890</v>
      </c>
      <c r="N17" s="13">
        <f>ВВ!N17*0.9</f>
        <v>10890</v>
      </c>
      <c r="O17" s="13">
        <f>ВВ!O17*0.9</f>
        <v>10890</v>
      </c>
      <c r="P17" s="13">
        <f>ВВ!P17*0.9</f>
        <v>10890</v>
      </c>
      <c r="Q17" s="13">
        <f>ВВ!Q17*0.9</f>
        <v>10890</v>
      </c>
      <c r="R17" s="13">
        <f>ВВ!R17*0.9</f>
        <v>10890</v>
      </c>
      <c r="S17" s="13">
        <f>ВВ!S17*0.9</f>
        <v>10890</v>
      </c>
      <c r="T17" s="13">
        <f>ВВ!T17*0.9</f>
        <v>11160</v>
      </c>
      <c r="U17" s="13">
        <f>ВВ!U17*0.9</f>
        <v>12420</v>
      </c>
      <c r="V17" s="13">
        <f>ВВ!V17*0.9</f>
        <v>12420</v>
      </c>
      <c r="W17" s="13">
        <f>ВВ!W17*0.9</f>
        <v>11700</v>
      </c>
      <c r="X17" s="13">
        <f>ВВ!X17*0.9</f>
        <v>10890</v>
      </c>
      <c r="Y17" s="13">
        <f>ВВ!Y17*0.9</f>
        <v>10890</v>
      </c>
      <c r="Z17" s="13">
        <f>ВВ!Z17*0.9</f>
        <v>10890</v>
      </c>
      <c r="AA17" s="13">
        <f>ВВ!AA17*0.9</f>
        <v>10890</v>
      </c>
      <c r="AB17" s="13">
        <f>ВВ!AB17*0.9</f>
        <v>10890</v>
      </c>
      <c r="AC17" s="13">
        <f>ВВ!AC17*0.9</f>
        <v>10890</v>
      </c>
      <c r="AD17" s="13">
        <f>ВВ!AD17*0.9</f>
        <v>11700</v>
      </c>
      <c r="AE17" s="13">
        <f>ВВ!AE17*0.9</f>
        <v>11700</v>
      </c>
      <c r="AF17" s="13">
        <f>ВВ!AF17*0.9</f>
        <v>10890</v>
      </c>
      <c r="AG17" s="13">
        <f>ВВ!AG17*0.9</f>
        <v>10890</v>
      </c>
      <c r="AH17" s="13">
        <f>ВВ!AH17*0.9</f>
        <v>10890</v>
      </c>
      <c r="AI17" s="13">
        <f>ВВ!AI17*0.9</f>
        <v>10890</v>
      </c>
      <c r="AJ17" s="13">
        <f>ВВ!AJ17*0.9</f>
        <v>11970</v>
      </c>
      <c r="AK17" s="13">
        <f>ВВ!AK17*0.9</f>
        <v>11970</v>
      </c>
      <c r="AL17" s="13">
        <f>ВВ!AL17*0.9</f>
        <v>11970</v>
      </c>
      <c r="AM17" s="13">
        <f>ВВ!AM17*0.9</f>
        <v>11160</v>
      </c>
      <c r="AN17" s="13">
        <f>ВВ!AN17*0.9</f>
        <v>11160</v>
      </c>
      <c r="AO17" s="13">
        <f>ВВ!AO17*0.9</f>
        <v>11160</v>
      </c>
      <c r="AP17" s="13">
        <f>ВВ!AP17*0.9</f>
        <v>11160</v>
      </c>
      <c r="AQ17" s="13">
        <f>ВВ!AQ17*0.9</f>
        <v>11160</v>
      </c>
      <c r="AR17" s="13">
        <f>ВВ!AR17*0.9</f>
        <v>11700</v>
      </c>
      <c r="AS17" s="13">
        <f>ВВ!AS17*0.9</f>
        <v>11700</v>
      </c>
      <c r="AT17" s="13">
        <f>ВВ!AT17*0.9</f>
        <v>11700</v>
      </c>
      <c r="AU17" s="13">
        <f>ВВ!AU17*0.9</f>
        <v>10890</v>
      </c>
      <c r="AV17" s="13">
        <f>ВВ!AV17*0.9</f>
        <v>10890</v>
      </c>
      <c r="AW17" s="13">
        <f>ВВ!AW17*0.9</f>
        <v>10890</v>
      </c>
      <c r="AX17" s="13">
        <f>ВВ!AX17*0.9</f>
        <v>10890</v>
      </c>
      <c r="AY17" s="13">
        <f>ВВ!AY17*0.9</f>
        <v>10890</v>
      </c>
      <c r="AZ17" s="13">
        <f>ВВ!AZ17*0.9</f>
        <v>10890</v>
      </c>
      <c r="BA17" s="13">
        <f>ВВ!BA17*0.9</f>
        <v>10890</v>
      </c>
      <c r="BB17" s="13">
        <f>ВВ!BB17*0.9</f>
        <v>10890</v>
      </c>
      <c r="BC17" s="13">
        <f>ВВ!BC17*0.9</f>
        <v>10890</v>
      </c>
      <c r="BD17" s="13">
        <f>ВВ!BD17*0.9</f>
        <v>10890</v>
      </c>
      <c r="BE17" s="13">
        <f>ВВ!BE17*0.9</f>
        <v>10890</v>
      </c>
      <c r="BF17" s="13">
        <f>ВВ!BF17*0.9</f>
        <v>10890</v>
      </c>
      <c r="BG17" s="13">
        <f>ВВ!BG17*0.9</f>
        <v>10890</v>
      </c>
      <c r="BH17" s="13">
        <f>ВВ!BH17*0.9</f>
        <v>10890</v>
      </c>
      <c r="BI17" s="13">
        <f>ВВ!BI17*0.9</f>
        <v>10890</v>
      </c>
      <c r="BJ17" s="13">
        <f>ВВ!BJ17*0.9</f>
        <v>10890</v>
      </c>
      <c r="BK17" s="13">
        <f>ВВ!BK17*0.9</f>
        <v>10890</v>
      </c>
      <c r="BL17" s="13">
        <f>ВВ!BL17*0.9</f>
        <v>10890</v>
      </c>
      <c r="BM17" s="13">
        <f>ВВ!BM17*0.9</f>
        <v>10890</v>
      </c>
      <c r="BN17" s="13">
        <f>ВВ!BN17*0.9</f>
        <v>10890</v>
      </c>
      <c r="BO17" s="13">
        <f>ВВ!BO17*0.9</f>
        <v>10890</v>
      </c>
      <c r="BP17" s="13">
        <f>ВВ!BP17*0.9</f>
        <v>11160</v>
      </c>
      <c r="BQ17" s="13">
        <f>ВВ!BQ17*0.9</f>
        <v>11160</v>
      </c>
      <c r="BR17" s="13">
        <f>ВВ!BR17*0.9</f>
        <v>11160</v>
      </c>
      <c r="BS17" s="13">
        <f>ВВ!BS17*0.9</f>
        <v>11160</v>
      </c>
      <c r="BT17" s="13">
        <f>ВВ!BT17*0.9</f>
        <v>16110</v>
      </c>
      <c r="BU17" s="13">
        <f>ВВ!BU17*0.9</f>
        <v>16110</v>
      </c>
      <c r="BV17" s="39">
        <f>ВВ!BV17*0.9</f>
        <v>16110</v>
      </c>
      <c r="BW17" s="39">
        <f>ВВ!BW17*0.9</f>
        <v>16110</v>
      </c>
      <c r="BX17" s="39">
        <f>ВВ!BX17*0.9</f>
        <v>16110</v>
      </c>
      <c r="BY17" s="39">
        <f>ВВ!BY17*0.9</f>
        <v>16110</v>
      </c>
      <c r="BZ17" s="39">
        <f>ВВ!BZ17*0.9</f>
        <v>16110</v>
      </c>
      <c r="CA17" s="13">
        <f>ВВ!CA17*0.9</f>
        <v>16110</v>
      </c>
      <c r="CB17" s="13">
        <f>ВВ!CB17*0.9</f>
        <v>16110</v>
      </c>
      <c r="CC17" s="13">
        <f>ВВ!CC17*0.9</f>
        <v>16740</v>
      </c>
      <c r="CD17" s="222">
        <f>ВВ!CD17*0.9</f>
        <v>16740</v>
      </c>
      <c r="CE17" s="222">
        <f>ВВ!CE17*0.9</f>
        <v>16740</v>
      </c>
      <c r="CF17" s="222">
        <f>ВВ!CF17*0.9</f>
        <v>16740</v>
      </c>
      <c r="CG17" s="222">
        <f>ВВ!CG17*0.9</f>
        <v>16740</v>
      </c>
      <c r="CH17" s="13">
        <f>ВВ!CH17*0.9</f>
        <v>16740</v>
      </c>
      <c r="CI17" s="13">
        <f>ВВ!CI17*0.9</f>
        <v>16740</v>
      </c>
      <c r="CJ17" s="13">
        <f>ВВ!CJ17*0.9</f>
        <v>16110</v>
      </c>
      <c r="CK17" s="39">
        <f>ВВ!CK17*0.9</f>
        <v>16110</v>
      </c>
      <c r="CL17" s="39">
        <f>ВВ!CL17*0.9</f>
        <v>16110</v>
      </c>
      <c r="CM17" s="39">
        <f>ВВ!CM17*0.9</f>
        <v>16110</v>
      </c>
      <c r="CN17" s="39">
        <f>ВВ!CN17*0.9</f>
        <v>16110</v>
      </c>
      <c r="CO17" s="13">
        <f>ВВ!CO17*0.9</f>
        <v>16110</v>
      </c>
      <c r="CP17" s="13">
        <f>ВВ!CP17*0.9</f>
        <v>16110</v>
      </c>
      <c r="CQ17" s="13">
        <f>ВВ!CQ17*0.9</f>
        <v>16110</v>
      </c>
      <c r="CR17" s="13">
        <f>ВВ!CR17*0.9</f>
        <v>16110</v>
      </c>
      <c r="CS17" s="13">
        <f>ВВ!CS17*0.9</f>
        <v>16110</v>
      </c>
      <c r="CT17" s="13">
        <f>ВВ!CT17*0.9</f>
        <v>16110</v>
      </c>
      <c r="CU17" s="13">
        <f>ВВ!CU17*0.9</f>
        <v>16110</v>
      </c>
      <c r="CV17" s="13">
        <f>ВВ!CV17*0.9</f>
        <v>16110</v>
      </c>
      <c r="CW17" s="13">
        <f>ВВ!CW17*0.9</f>
        <v>16110</v>
      </c>
      <c r="CX17" s="13">
        <f>ВВ!CX17*0.9</f>
        <v>16110</v>
      </c>
      <c r="CY17" s="13">
        <f>ВВ!CY17*0.9</f>
        <v>16110</v>
      </c>
      <c r="CZ17" s="13">
        <f>ВВ!CZ17*0.9</f>
        <v>16110</v>
      </c>
      <c r="DA17" s="13">
        <f>ВВ!DA17*0.9</f>
        <v>16110</v>
      </c>
      <c r="DB17" s="13">
        <f>ВВ!DB17*0.9</f>
        <v>16110</v>
      </c>
      <c r="DC17" s="13">
        <f>ВВ!DC17*0.9</f>
        <v>16110</v>
      </c>
      <c r="DD17" s="13">
        <f>ВВ!DD17*0.9</f>
        <v>16110</v>
      </c>
      <c r="DE17" s="13">
        <f>ВВ!DE17*0.9</f>
        <v>16110</v>
      </c>
      <c r="DF17" s="13">
        <f>ВВ!DF17*0.9</f>
        <v>13320</v>
      </c>
      <c r="DG17" s="13">
        <f>ВВ!DG17*0.9</f>
        <v>13320</v>
      </c>
      <c r="DH17" s="13">
        <f>ВВ!DH17*0.9</f>
        <v>13320</v>
      </c>
      <c r="DI17" s="13">
        <f>ВВ!DI17*0.9</f>
        <v>13320</v>
      </c>
      <c r="DJ17" s="13">
        <f>ВВ!DJ17*0.9</f>
        <v>13770</v>
      </c>
      <c r="DK17" s="13">
        <f>ВВ!DK17*0.9</f>
        <v>13770</v>
      </c>
      <c r="DL17" s="13">
        <f>ВВ!DL17*0.9</f>
        <v>13320</v>
      </c>
      <c r="DM17" s="13">
        <f>ВВ!DM17*0.9</f>
        <v>13320</v>
      </c>
      <c r="DN17" s="13">
        <f>ВВ!DN17*0.9</f>
        <v>13320</v>
      </c>
      <c r="DO17" s="13">
        <f>ВВ!DO17*0.9</f>
        <v>13320</v>
      </c>
      <c r="DP17" s="13">
        <f>ВВ!DP17*0.9</f>
        <v>13320</v>
      </c>
      <c r="DQ17" s="13">
        <f>ВВ!DQ17*0.9</f>
        <v>13770</v>
      </c>
      <c r="DR17" s="13">
        <f>ВВ!DR17*0.9</f>
        <v>13770</v>
      </c>
      <c r="DS17" s="13">
        <f>ВВ!DS17*0.9</f>
        <v>13320</v>
      </c>
      <c r="DT17" s="13">
        <f>ВВ!DT17*0.9</f>
        <v>13320</v>
      </c>
      <c r="DU17" s="13">
        <f>ВВ!DU17*0.9</f>
        <v>13320</v>
      </c>
      <c r="DV17" s="13">
        <f>ВВ!DV17*0.9</f>
        <v>13320</v>
      </c>
      <c r="DW17" s="13">
        <f>ВВ!DW17*0.9</f>
        <v>14220</v>
      </c>
      <c r="DX17" s="13">
        <f>ВВ!DX17*0.9</f>
        <v>14220</v>
      </c>
      <c r="DY17" s="13">
        <f>ВВ!DY17*0.9</f>
        <v>14220</v>
      </c>
      <c r="DZ17" s="13">
        <f>ВВ!DZ17*0.9</f>
        <v>13320</v>
      </c>
      <c r="EA17" s="13">
        <f>ВВ!EA17*0.9</f>
        <v>13320</v>
      </c>
      <c r="EB17" s="13">
        <f>ВВ!EB17*0.9</f>
        <v>13320</v>
      </c>
      <c r="EC17" s="13">
        <f>ВВ!EC17*0.9</f>
        <v>13320</v>
      </c>
      <c r="ED17" s="13">
        <f>ВВ!ED17*0.9</f>
        <v>13320</v>
      </c>
      <c r="EE17" s="13">
        <f>ВВ!EE17*0.9</f>
        <v>13770</v>
      </c>
      <c r="EF17" s="13">
        <f>ВВ!EF17*0.9</f>
        <v>13770</v>
      </c>
      <c r="EG17" s="13">
        <f>ВВ!EG17*0.9</f>
        <v>13320</v>
      </c>
      <c r="EH17" s="13">
        <f>ВВ!EH17*0.9</f>
        <v>13320</v>
      </c>
      <c r="EI17" s="13">
        <f>ВВ!EI17*0.9</f>
        <v>13320</v>
      </c>
      <c r="EJ17" s="13">
        <f>ВВ!EJ17*0.9</f>
        <v>13320</v>
      </c>
      <c r="EK17" s="13">
        <f>ВВ!EK17*0.9</f>
        <v>13320</v>
      </c>
      <c r="EL17" s="13">
        <f>ВВ!EL17*0.9</f>
        <v>13770</v>
      </c>
      <c r="EM17" s="13">
        <f>ВВ!EM17*0.9</f>
        <v>13770</v>
      </c>
      <c r="EN17" s="13">
        <f>ВВ!EN17*0.9</f>
        <v>13320</v>
      </c>
      <c r="EO17" s="13">
        <f>ВВ!EO17*0.9</f>
        <v>13320</v>
      </c>
      <c r="EP17" s="13">
        <f>ВВ!EP17*0.9</f>
        <v>13320</v>
      </c>
      <c r="EQ17" s="13">
        <f>ВВ!EQ17*0.9</f>
        <v>13320</v>
      </c>
      <c r="ER17" s="13">
        <f>ВВ!ER17*0.9</f>
        <v>13320</v>
      </c>
      <c r="ES17" s="13">
        <f>ВВ!ES17*0.9</f>
        <v>13320</v>
      </c>
      <c r="ET17" s="13">
        <f>ВВ!ET17*0.9</f>
        <v>13320</v>
      </c>
      <c r="EU17" s="13">
        <f>ВВ!EU17*0.9</f>
        <v>12420</v>
      </c>
      <c r="EV17" s="13">
        <f>ВВ!EV17*0.9</f>
        <v>12420</v>
      </c>
      <c r="EW17" s="13">
        <f>ВВ!EW17*0.9</f>
        <v>12420</v>
      </c>
      <c r="EX17" s="13">
        <f>ВВ!EX17*0.9</f>
        <v>12420</v>
      </c>
      <c r="EY17" s="13">
        <f>ВВ!EY17*0.9</f>
        <v>12420</v>
      </c>
      <c r="EZ17" s="13">
        <f>ВВ!EZ17*0.9</f>
        <v>12420</v>
      </c>
      <c r="FA17" s="13">
        <f>ВВ!FA17*0.9</f>
        <v>12420</v>
      </c>
      <c r="FB17" s="13">
        <f>ВВ!FB17*0.9</f>
        <v>11970</v>
      </c>
      <c r="FC17" s="13">
        <f>ВВ!FC17*0.9</f>
        <v>11970</v>
      </c>
      <c r="FD17" s="13">
        <f>ВВ!FD17*0.9</f>
        <v>11970</v>
      </c>
      <c r="FE17" s="13">
        <f>ВВ!FE17*0.9</f>
        <v>11970</v>
      </c>
      <c r="FF17" s="13">
        <f>ВВ!FF17*0.9</f>
        <v>11970</v>
      </c>
      <c r="FG17" s="13">
        <f>ВВ!FG17*0.9</f>
        <v>12420</v>
      </c>
      <c r="FH17" s="13">
        <f>ВВ!FH17*0.9</f>
        <v>12420</v>
      </c>
      <c r="FI17" s="13">
        <f>ВВ!FI17*0.9</f>
        <v>11970</v>
      </c>
      <c r="FJ17" s="13">
        <f>ВВ!FJ17*0.9</f>
        <v>11970</v>
      </c>
      <c r="FK17" s="13">
        <f>ВВ!FK17*0.9</f>
        <v>11970</v>
      </c>
      <c r="FL17" s="13">
        <f>ВВ!FL17*0.9</f>
        <v>11970</v>
      </c>
      <c r="FM17" s="13">
        <f>ВВ!FM17*0.9</f>
        <v>11970</v>
      </c>
      <c r="FN17" s="13">
        <f>ВВ!FN17*0.9</f>
        <v>12420</v>
      </c>
      <c r="FO17" s="13">
        <f>ВВ!FO17*0.9</f>
        <v>12420</v>
      </c>
      <c r="FP17" s="13">
        <f>ВВ!FP17*0.9</f>
        <v>11970</v>
      </c>
      <c r="FQ17" s="13">
        <f>ВВ!FQ17*0.9</f>
        <v>11970</v>
      </c>
      <c r="FR17" s="13">
        <f>ВВ!FR17*0.9</f>
        <v>11970</v>
      </c>
      <c r="FS17" s="13">
        <f>ВВ!FS17*0.9</f>
        <v>11970</v>
      </c>
      <c r="FT17" s="13">
        <f>ВВ!FT17*0.9</f>
        <v>11970</v>
      </c>
      <c r="FU17" s="13">
        <f>ВВ!FU17*0.9</f>
        <v>12420</v>
      </c>
      <c r="FV17" s="13">
        <f>ВВ!FV17*0.9</f>
        <v>12420</v>
      </c>
      <c r="FW17" s="13">
        <f>ВВ!FW17*0.9</f>
        <v>12420</v>
      </c>
      <c r="FX17" s="13">
        <f>ВВ!FX17*0.9</f>
        <v>12420</v>
      </c>
      <c r="FY17" s="13">
        <f>ВВ!FY17*0.9</f>
        <v>12420</v>
      </c>
      <c r="FZ17" s="13">
        <f>ВВ!FZ17*0.9</f>
        <v>12420</v>
      </c>
      <c r="GA17" s="13">
        <f>ВВ!GA17*0.9</f>
        <v>12420</v>
      </c>
      <c r="GB17" s="13">
        <f>ВВ!GB17*0.9</f>
        <v>12420</v>
      </c>
      <c r="GC17" s="13">
        <f>ВВ!GC17*0.9</f>
        <v>12420</v>
      </c>
      <c r="GD17" s="13">
        <f>ВВ!GD17*0.9</f>
        <v>12420</v>
      </c>
      <c r="GE17" s="13">
        <f>ВВ!GE17*0.9</f>
        <v>12420</v>
      </c>
      <c r="GF17" s="13">
        <f>ВВ!GF17*0.9</f>
        <v>12420</v>
      </c>
      <c r="GG17" s="13">
        <f>ВВ!GG17*0.9</f>
        <v>12420</v>
      </c>
      <c r="GH17" s="13">
        <f>ВВ!GH17*0.9</f>
        <v>12690</v>
      </c>
      <c r="GI17" s="13">
        <f>ВВ!GI17*0.9</f>
        <v>12690</v>
      </c>
      <c r="GJ17" s="13">
        <f>ВВ!GJ17*0.9</f>
        <v>12690</v>
      </c>
      <c r="GK17" s="13">
        <f>ВВ!GK17*0.9</f>
        <v>11970</v>
      </c>
      <c r="GL17" s="13">
        <f>ВВ!GL17*0.9</f>
        <v>11970</v>
      </c>
      <c r="GM17" s="13">
        <f>ВВ!GM17*0.9</f>
        <v>11970</v>
      </c>
      <c r="GN17" s="13">
        <f>ВВ!GN17*0.9</f>
        <v>11970</v>
      </c>
      <c r="GO17" s="13">
        <f>ВВ!GO17*0.9</f>
        <v>11970</v>
      </c>
      <c r="GP17" s="13">
        <f>ВВ!GP17*0.9</f>
        <v>12240</v>
      </c>
      <c r="GQ17" s="13">
        <f>ВВ!GQ17*0.9</f>
        <v>12240</v>
      </c>
      <c r="GR17" s="13">
        <f>ВВ!GR17*0.9</f>
        <v>11970</v>
      </c>
      <c r="GS17" s="13">
        <f>ВВ!GS17*0.9</f>
        <v>11970</v>
      </c>
      <c r="GT17" s="13">
        <f>ВВ!GT17*0.9</f>
        <v>11970</v>
      </c>
      <c r="GU17" s="13">
        <f>ВВ!GU17*0.9</f>
        <v>11970</v>
      </c>
      <c r="GV17" s="13">
        <f>ВВ!GV17*0.9</f>
        <v>11970</v>
      </c>
      <c r="GW17" s="13">
        <f>ВВ!GW17*0.9</f>
        <v>11970</v>
      </c>
      <c r="GX17" s="13">
        <f>ВВ!GX17*0.9</f>
        <v>11970</v>
      </c>
      <c r="GY17" s="13">
        <f>ВВ!GY17*0.9</f>
        <v>11700</v>
      </c>
      <c r="GZ17" s="13">
        <f>ВВ!GZ17*0.9</f>
        <v>11700</v>
      </c>
      <c r="HA17" s="13">
        <f>ВВ!HA17*0.9</f>
        <v>11700</v>
      </c>
      <c r="HB17" s="13">
        <f>ВВ!HB17*0.9</f>
        <v>11700</v>
      </c>
      <c r="HC17" s="13">
        <f>ВВ!HC17*0.9</f>
        <v>11700</v>
      </c>
      <c r="HD17" s="13">
        <f>ВВ!HD17*0.9</f>
        <v>11970</v>
      </c>
      <c r="HE17" s="13">
        <f>ВВ!HE17*0.9</f>
        <v>11970</v>
      </c>
      <c r="HF17" s="13">
        <f>ВВ!HF17*0.9</f>
        <v>11700</v>
      </c>
      <c r="HG17" s="13">
        <f>ВВ!HG17*0.9</f>
        <v>11700</v>
      </c>
      <c r="HH17" s="13">
        <f>ВВ!HH17*0.9</f>
        <v>11970</v>
      </c>
      <c r="HI17" s="13">
        <f>ВВ!HI17*0.9</f>
        <v>11970</v>
      </c>
      <c r="HJ17" s="13">
        <f>ВВ!HJ17*0.9</f>
        <v>11970</v>
      </c>
      <c r="HK17" s="13">
        <f>ВВ!HK17*0.9</f>
        <v>11970</v>
      </c>
      <c r="HL17" s="13">
        <f>ВВ!HL17*0.9</f>
        <v>11970</v>
      </c>
      <c r="HM17" s="13">
        <f>ВВ!HM17*0.9</f>
        <v>11700</v>
      </c>
      <c r="HN17" s="13">
        <f>ВВ!HN17*0.9</f>
        <v>11700</v>
      </c>
      <c r="HO17" s="13">
        <f>ВВ!HO17*0.9</f>
        <v>11700</v>
      </c>
      <c r="HP17" s="13">
        <f>ВВ!HP17*0.9</f>
        <v>11700</v>
      </c>
      <c r="HQ17" s="13">
        <f>ВВ!HQ17*0.9</f>
        <v>11700</v>
      </c>
      <c r="HR17" s="13">
        <f>ВВ!HR17*0.9</f>
        <v>11700</v>
      </c>
      <c r="HS17" s="13">
        <f>ВВ!HS17*0.9</f>
        <v>11700</v>
      </c>
      <c r="HT17" s="13">
        <f>ВВ!HT17*0.9</f>
        <v>11160</v>
      </c>
      <c r="HU17" s="13">
        <f>ВВ!HU17*0.9</f>
        <v>11160</v>
      </c>
      <c r="HV17" s="13">
        <f>ВВ!HV17*0.9</f>
        <v>11160</v>
      </c>
      <c r="HW17" s="13">
        <f>ВВ!HW17*0.9</f>
        <v>11160</v>
      </c>
      <c r="HX17" s="13">
        <f>ВВ!HX17*0.9</f>
        <v>11160</v>
      </c>
      <c r="HY17" s="13">
        <f>ВВ!HY17*0.9</f>
        <v>11160</v>
      </c>
      <c r="HZ17" s="13">
        <f>ВВ!HZ17*0.9</f>
        <v>11160</v>
      </c>
      <c r="IA17" s="13">
        <f>ВВ!IA17*0.9</f>
        <v>11160</v>
      </c>
      <c r="IB17" s="13">
        <f>ВВ!IB17*0.9</f>
        <v>11160</v>
      </c>
      <c r="IC17" s="13">
        <f>ВВ!IC17*0.9</f>
        <v>11160</v>
      </c>
      <c r="ID17" s="13">
        <f>ВВ!ID17*0.9</f>
        <v>11160</v>
      </c>
      <c r="IE17" s="13">
        <f>ВВ!IE17*0.9</f>
        <v>11160</v>
      </c>
      <c r="IF17" s="13">
        <f>ВВ!IF17*0.9</f>
        <v>11160</v>
      </c>
      <c r="IG17" s="13">
        <f>ВВ!IG17*0.9</f>
        <v>11160</v>
      </c>
      <c r="IH17" s="13">
        <f>ВВ!IH17*0.9</f>
        <v>11160</v>
      </c>
      <c r="II17" s="13">
        <f>ВВ!II17*0.9</f>
        <v>11160</v>
      </c>
      <c r="IJ17" s="13">
        <f>ВВ!IJ17*0.9</f>
        <v>11160</v>
      </c>
      <c r="IK17" s="13">
        <f>ВВ!IK17*0.9</f>
        <v>11160</v>
      </c>
      <c r="IL17" s="13">
        <f>ВВ!IL17*0.9</f>
        <v>11160</v>
      </c>
      <c r="IM17" s="13">
        <f>ВВ!IM17*0.9</f>
        <v>11160</v>
      </c>
      <c r="IN17" s="13">
        <f>ВВ!IN17*0.9</f>
        <v>11160</v>
      </c>
      <c r="IO17" s="13">
        <f>ВВ!IO17*0.9</f>
        <v>11160</v>
      </c>
      <c r="IP17" s="13">
        <f>ВВ!IP17*0.9</f>
        <v>11160</v>
      </c>
      <c r="IQ17" s="13">
        <f>ВВ!IQ17*0.9</f>
        <v>11160</v>
      </c>
      <c r="IR17" s="13">
        <f>ВВ!IR17*0.9</f>
        <v>11160</v>
      </c>
      <c r="IS17" s="13">
        <f>ВВ!IS17*0.9</f>
        <v>11160</v>
      </c>
      <c r="IT17" s="13">
        <f>ВВ!IT17*0.9</f>
        <v>11430</v>
      </c>
      <c r="IU17" s="13">
        <f>ВВ!IU17*0.9</f>
        <v>11430</v>
      </c>
      <c r="IV17" s="13">
        <f>ВВ!IV17*0.9</f>
        <v>11160</v>
      </c>
      <c r="IW17" s="13">
        <f>ВВ!IW17*0.9</f>
        <v>11160</v>
      </c>
      <c r="IX17" s="13">
        <f>ВВ!IX17*0.9</f>
        <v>11160</v>
      </c>
      <c r="IY17" s="13">
        <f>ВВ!IY17*0.9</f>
        <v>11160</v>
      </c>
      <c r="IZ17" s="13">
        <f>ВВ!IZ17*0.9</f>
        <v>11160</v>
      </c>
      <c r="JA17" s="13">
        <f>ВВ!JA17*0.9</f>
        <v>12240</v>
      </c>
      <c r="JB17" s="13">
        <f>ВВ!JB17*0.9</f>
        <v>12240</v>
      </c>
      <c r="JC17" s="13">
        <f>ВВ!JC17*0.9</f>
        <v>12240</v>
      </c>
      <c r="JD17" s="13">
        <f>ВВ!JD17*0.9</f>
        <v>12240</v>
      </c>
      <c r="JE17" s="13">
        <f>ВВ!JE17*0.9</f>
        <v>12240</v>
      </c>
      <c r="JF17" s="13">
        <f>ВВ!JF17*0.9</f>
        <v>12240</v>
      </c>
      <c r="JG17" s="13">
        <f>ВВ!JG17*0.9</f>
        <v>12240</v>
      </c>
      <c r="JH17" s="13">
        <f>ВВ!JH17*0.9</f>
        <v>12690</v>
      </c>
      <c r="JI17" s="13">
        <f>ВВ!JI17*0.9</f>
        <v>12690</v>
      </c>
      <c r="JJ17" s="13">
        <f>ВВ!JJ17*0.9</f>
        <v>12690</v>
      </c>
      <c r="JK17" s="13">
        <f>ВВ!JK17*0.9</f>
        <v>12690</v>
      </c>
      <c r="JL17" s="13">
        <f>ВВ!JL17*0.9</f>
        <v>12690</v>
      </c>
      <c r="JM17" s="13">
        <f>ВВ!JM17*0.9</f>
        <v>12690</v>
      </c>
      <c r="JN17" s="13">
        <f>ВВ!JN17*0.9</f>
        <v>12690</v>
      </c>
    </row>
    <row r="18" spans="1:274" ht="11.45" hidden="1" customHeight="1" x14ac:dyDescent="0.2">
      <c r="A18" s="35" t="s">
        <v>8</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39"/>
      <c r="BW18" s="39"/>
      <c r="BX18" s="39"/>
      <c r="BY18" s="39"/>
      <c r="BZ18" s="39"/>
      <c r="CA18" s="13"/>
      <c r="CB18" s="13"/>
      <c r="CC18" s="13"/>
      <c r="CD18" s="222"/>
      <c r="CE18" s="222"/>
      <c r="CF18" s="222"/>
      <c r="CG18" s="222"/>
      <c r="CH18" s="13"/>
      <c r="CI18" s="13"/>
      <c r="CJ18" s="13"/>
      <c r="CK18" s="39"/>
      <c r="CL18" s="39"/>
      <c r="CM18" s="39"/>
      <c r="CN18" s="39"/>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row>
    <row r="19" spans="1:274" ht="11.45" hidden="1" customHeight="1" x14ac:dyDescent="0.2">
      <c r="A19" s="12">
        <v>1</v>
      </c>
      <c r="B19" s="13">
        <f>ВВ!B19*0.9</f>
        <v>12285</v>
      </c>
      <c r="C19" s="13">
        <f>ВВ!C19*0.9</f>
        <v>11745</v>
      </c>
      <c r="D19" s="13">
        <f>ВВ!D19*0.9</f>
        <v>11745</v>
      </c>
      <c r="E19" s="13">
        <f>ВВ!E19*0.9</f>
        <v>11745</v>
      </c>
      <c r="F19" s="13">
        <f>ВВ!F19*0.9</f>
        <v>11745</v>
      </c>
      <c r="G19" s="13">
        <f>ВВ!G19*0.9</f>
        <v>11025</v>
      </c>
      <c r="H19" s="13">
        <f>ВВ!H19*0.9</f>
        <v>11025</v>
      </c>
      <c r="I19" s="13">
        <f>ВВ!I19*0.9</f>
        <v>11025</v>
      </c>
      <c r="J19" s="13">
        <f>ВВ!J19*0.9</f>
        <v>11025</v>
      </c>
      <c r="K19" s="13">
        <f>ВВ!K19*0.9</f>
        <v>10755</v>
      </c>
      <c r="L19" s="13">
        <f>ВВ!L19*0.9</f>
        <v>10755</v>
      </c>
      <c r="M19" s="13">
        <f>ВВ!M19*0.9</f>
        <v>10755</v>
      </c>
      <c r="N19" s="13">
        <f>ВВ!N19*0.9</f>
        <v>10755</v>
      </c>
      <c r="O19" s="13">
        <f>ВВ!O19*0.9</f>
        <v>10755</v>
      </c>
      <c r="P19" s="13">
        <f>ВВ!P19*0.9</f>
        <v>10755</v>
      </c>
      <c r="Q19" s="13">
        <f>ВВ!Q19*0.9</f>
        <v>10755</v>
      </c>
      <c r="R19" s="13">
        <f>ВВ!R19*0.9</f>
        <v>10755</v>
      </c>
      <c r="S19" s="13">
        <f>ВВ!S19*0.9</f>
        <v>10755</v>
      </c>
      <c r="T19" s="13">
        <f>ВВ!T19*0.9</f>
        <v>11025</v>
      </c>
      <c r="U19" s="13">
        <f>ВВ!U19*0.9</f>
        <v>12285</v>
      </c>
      <c r="V19" s="13">
        <f>ВВ!V19*0.9</f>
        <v>12285</v>
      </c>
      <c r="W19" s="13">
        <f>ВВ!W19*0.9</f>
        <v>11565</v>
      </c>
      <c r="X19" s="13">
        <f>ВВ!X19*0.9</f>
        <v>10755</v>
      </c>
      <c r="Y19" s="13">
        <f>ВВ!Y19*0.9</f>
        <v>10755</v>
      </c>
      <c r="Z19" s="13">
        <f>ВВ!Z19*0.9</f>
        <v>10755</v>
      </c>
      <c r="AA19" s="13">
        <f>ВВ!AA19*0.9</f>
        <v>10755</v>
      </c>
      <c r="AB19" s="13">
        <f>ВВ!AB19*0.9</f>
        <v>10755</v>
      </c>
      <c r="AC19" s="13">
        <f>ВВ!AC19*0.9</f>
        <v>10755</v>
      </c>
      <c r="AD19" s="13">
        <f>ВВ!AD19*0.9</f>
        <v>11565</v>
      </c>
      <c r="AE19" s="13">
        <f>ВВ!AE19*0.9</f>
        <v>11565</v>
      </c>
      <c r="AF19" s="13">
        <f>ВВ!AF19*0.9</f>
        <v>10755</v>
      </c>
      <c r="AG19" s="13">
        <f>ВВ!AG19*0.9</f>
        <v>10755</v>
      </c>
      <c r="AH19" s="13">
        <f>ВВ!AH19*0.9</f>
        <v>10755</v>
      </c>
      <c r="AI19" s="13">
        <f>ВВ!AI19*0.9</f>
        <v>10755</v>
      </c>
      <c r="AJ19" s="13">
        <f>ВВ!AJ19*0.9</f>
        <v>11835</v>
      </c>
      <c r="AK19" s="13">
        <f>ВВ!AK19*0.9</f>
        <v>11835</v>
      </c>
      <c r="AL19" s="13">
        <f>ВВ!AL19*0.9</f>
        <v>11835</v>
      </c>
      <c r="AM19" s="13">
        <f>ВВ!AM19*0.9</f>
        <v>11025</v>
      </c>
      <c r="AN19" s="13">
        <f>ВВ!AN19*0.9</f>
        <v>11025</v>
      </c>
      <c r="AO19" s="13">
        <f>ВВ!AO19*0.9</f>
        <v>11025</v>
      </c>
      <c r="AP19" s="13">
        <f>ВВ!AP19*0.9</f>
        <v>11025</v>
      </c>
      <c r="AQ19" s="13">
        <f>ВВ!AQ19*0.9</f>
        <v>11025</v>
      </c>
      <c r="AR19" s="13">
        <f>ВВ!AR19*0.9</f>
        <v>11565</v>
      </c>
      <c r="AS19" s="13">
        <f>ВВ!AS19*0.9</f>
        <v>11565</v>
      </c>
      <c r="AT19" s="13">
        <f>ВВ!AT19*0.9</f>
        <v>11565</v>
      </c>
      <c r="AU19" s="13">
        <f>ВВ!AU19*0.9</f>
        <v>10755</v>
      </c>
      <c r="AV19" s="13">
        <f>ВВ!AV19*0.9</f>
        <v>10755</v>
      </c>
      <c r="AW19" s="13">
        <f>ВВ!AW19*0.9</f>
        <v>10755</v>
      </c>
      <c r="AX19" s="13">
        <f>ВВ!AX19*0.9</f>
        <v>10755</v>
      </c>
      <c r="AY19" s="13">
        <f>ВВ!AY19*0.9</f>
        <v>10755</v>
      </c>
      <c r="AZ19" s="13">
        <f>ВВ!AZ19*0.9</f>
        <v>10755</v>
      </c>
      <c r="BA19" s="13">
        <f>ВВ!BA19*0.9</f>
        <v>10755</v>
      </c>
      <c r="BB19" s="13">
        <f>ВВ!BB19*0.9</f>
        <v>10755</v>
      </c>
      <c r="BC19" s="13">
        <f>ВВ!BC19*0.9</f>
        <v>10755</v>
      </c>
      <c r="BD19" s="13">
        <f>ВВ!BD19*0.9</f>
        <v>10755</v>
      </c>
      <c r="BE19" s="13">
        <f>ВВ!BE19*0.9</f>
        <v>10755</v>
      </c>
      <c r="BF19" s="13">
        <f>ВВ!BF19*0.9</f>
        <v>10755</v>
      </c>
      <c r="BG19" s="13">
        <f>ВВ!BG19*0.9</f>
        <v>10755</v>
      </c>
      <c r="BH19" s="13">
        <f>ВВ!BH19*0.9</f>
        <v>10755</v>
      </c>
      <c r="BI19" s="13">
        <f>ВВ!BI19*0.9</f>
        <v>10755</v>
      </c>
      <c r="BJ19" s="13">
        <f>ВВ!BJ19*0.9</f>
        <v>10755</v>
      </c>
      <c r="BK19" s="13">
        <f>ВВ!BK19*0.9</f>
        <v>10755</v>
      </c>
      <c r="BL19" s="13">
        <f>ВВ!BL19*0.9</f>
        <v>10755</v>
      </c>
      <c r="BM19" s="13">
        <f>ВВ!BM19*0.9</f>
        <v>10755</v>
      </c>
      <c r="BN19" s="13">
        <f>ВВ!BN19*0.9</f>
        <v>10755</v>
      </c>
      <c r="BO19" s="13">
        <f>ВВ!BO19*0.9</f>
        <v>10755</v>
      </c>
      <c r="BP19" s="13">
        <f>ВВ!BP19*0.9</f>
        <v>11025</v>
      </c>
      <c r="BQ19" s="13">
        <f>ВВ!BQ19*0.9</f>
        <v>11025</v>
      </c>
      <c r="BR19" s="13">
        <f>ВВ!BR19*0.9</f>
        <v>11025</v>
      </c>
      <c r="BS19" s="13">
        <f>ВВ!BS19*0.9</f>
        <v>11025</v>
      </c>
      <c r="BT19" s="13">
        <f>ВВ!BT19*0.9</f>
        <v>21375</v>
      </c>
      <c r="BU19" s="13">
        <f>ВВ!BU19*0.9</f>
        <v>21375</v>
      </c>
      <c r="BV19" s="39">
        <f>ВВ!BV19*0.9</f>
        <v>21375</v>
      </c>
      <c r="BW19" s="39">
        <f>ВВ!BW19*0.9</f>
        <v>21375</v>
      </c>
      <c r="BX19" s="39">
        <f>ВВ!BX19*0.9</f>
        <v>21375</v>
      </c>
      <c r="BY19" s="39">
        <f>ВВ!BY19*0.9</f>
        <v>21375</v>
      </c>
      <c r="BZ19" s="39">
        <f>ВВ!BZ19*0.9</f>
        <v>21375</v>
      </c>
      <c r="CA19" s="13">
        <f>ВВ!CA19*0.9</f>
        <v>19125</v>
      </c>
      <c r="CB19" s="13">
        <f>ВВ!CB19*0.9</f>
        <v>19125</v>
      </c>
      <c r="CC19" s="13">
        <f>ВВ!CC19*0.9</f>
        <v>19755</v>
      </c>
      <c r="CD19" s="222">
        <f>ВВ!CD19*0.9</f>
        <v>16605</v>
      </c>
      <c r="CE19" s="222">
        <f>ВВ!CE19*0.9</f>
        <v>16605</v>
      </c>
      <c r="CF19" s="222">
        <f>ВВ!CF19*0.9</f>
        <v>16605</v>
      </c>
      <c r="CG19" s="222">
        <f>ВВ!CG19*0.9</f>
        <v>16605</v>
      </c>
      <c r="CH19" s="13">
        <f>ВВ!CH19*0.9</f>
        <v>16605</v>
      </c>
      <c r="CI19" s="13">
        <f>ВВ!CI19*0.9</f>
        <v>16605</v>
      </c>
      <c r="CJ19" s="13">
        <f>ВВ!CJ19*0.9</f>
        <v>15975</v>
      </c>
      <c r="CK19" s="39">
        <f>ВВ!CK19*0.9</f>
        <v>15975</v>
      </c>
      <c r="CL19" s="39">
        <f>ВВ!CL19*0.9</f>
        <v>15975</v>
      </c>
      <c r="CM19" s="39">
        <f>ВВ!CM19*0.9</f>
        <v>15975</v>
      </c>
      <c r="CN19" s="39">
        <f>ВВ!CN19*0.9</f>
        <v>15975</v>
      </c>
      <c r="CO19" s="13">
        <f>ВВ!CO19*0.9</f>
        <v>15975</v>
      </c>
      <c r="CP19" s="13">
        <f>ВВ!CP19*0.9</f>
        <v>15975</v>
      </c>
      <c r="CQ19" s="13">
        <f>ВВ!CQ19*0.9</f>
        <v>15975</v>
      </c>
      <c r="CR19" s="13">
        <f>ВВ!CR19*0.9</f>
        <v>15975</v>
      </c>
      <c r="CS19" s="13">
        <f>ВВ!CS19*0.9</f>
        <v>15975</v>
      </c>
      <c r="CT19" s="13">
        <f>ВВ!CT19*0.9</f>
        <v>15975</v>
      </c>
      <c r="CU19" s="13">
        <f>ВВ!CU19*0.9</f>
        <v>15975</v>
      </c>
      <c r="CV19" s="13">
        <f>ВВ!CV19*0.9</f>
        <v>15975</v>
      </c>
      <c r="CW19" s="13">
        <f>ВВ!CW19*0.9</f>
        <v>15975</v>
      </c>
      <c r="CX19" s="13">
        <f>ВВ!CX19*0.9</f>
        <v>15975</v>
      </c>
      <c r="CY19" s="13">
        <f>ВВ!CY19*0.9</f>
        <v>15975</v>
      </c>
      <c r="CZ19" s="13">
        <f>ВВ!CZ19*0.9</f>
        <v>15975</v>
      </c>
      <c r="DA19" s="13">
        <f>ВВ!DA19*0.9</f>
        <v>15975</v>
      </c>
      <c r="DB19" s="13">
        <f>ВВ!DB19*0.9</f>
        <v>15975</v>
      </c>
      <c r="DC19" s="13">
        <f>ВВ!DC19*0.9</f>
        <v>15975</v>
      </c>
      <c r="DD19" s="13">
        <f>ВВ!DD19*0.9</f>
        <v>15975</v>
      </c>
      <c r="DE19" s="13">
        <f>ВВ!DE19*0.9</f>
        <v>15975</v>
      </c>
      <c r="DF19" s="13">
        <f>ВВ!DF19*0.9</f>
        <v>13185</v>
      </c>
      <c r="DG19" s="13">
        <f>ВВ!DG19*0.9</f>
        <v>13185</v>
      </c>
      <c r="DH19" s="13">
        <f>ВВ!DH19*0.9</f>
        <v>13185</v>
      </c>
      <c r="DI19" s="13">
        <f>ВВ!DI19*0.9</f>
        <v>13185</v>
      </c>
      <c r="DJ19" s="13">
        <f>ВВ!DJ19*0.9</f>
        <v>13635</v>
      </c>
      <c r="DK19" s="13">
        <f>ВВ!DK19*0.9</f>
        <v>13635</v>
      </c>
      <c r="DL19" s="13">
        <f>ВВ!DL19*0.9</f>
        <v>13185</v>
      </c>
      <c r="DM19" s="13">
        <f>ВВ!DM19*0.9</f>
        <v>13185</v>
      </c>
      <c r="DN19" s="13">
        <f>ВВ!DN19*0.9</f>
        <v>13185</v>
      </c>
      <c r="DO19" s="13">
        <f>ВВ!DO19*0.9</f>
        <v>13185</v>
      </c>
      <c r="DP19" s="13">
        <f>ВВ!DP19*0.9</f>
        <v>13185</v>
      </c>
      <c r="DQ19" s="13">
        <f>ВВ!DQ19*0.9</f>
        <v>13635</v>
      </c>
      <c r="DR19" s="13">
        <f>ВВ!DR19*0.9</f>
        <v>13635</v>
      </c>
      <c r="DS19" s="13">
        <f>ВВ!DS19*0.9</f>
        <v>13185</v>
      </c>
      <c r="DT19" s="13">
        <f>ВВ!DT19*0.9</f>
        <v>13185</v>
      </c>
      <c r="DU19" s="13">
        <f>ВВ!DU19*0.9</f>
        <v>13185</v>
      </c>
      <c r="DV19" s="13">
        <f>ВВ!DV19*0.9</f>
        <v>13185</v>
      </c>
      <c r="DW19" s="13">
        <f>ВВ!DW19*0.9</f>
        <v>14085</v>
      </c>
      <c r="DX19" s="13">
        <f>ВВ!DX19*0.9</f>
        <v>14085</v>
      </c>
      <c r="DY19" s="13">
        <f>ВВ!DY19*0.9</f>
        <v>14085</v>
      </c>
      <c r="DZ19" s="13">
        <f>ВВ!DZ19*0.9</f>
        <v>13185</v>
      </c>
      <c r="EA19" s="13">
        <f>ВВ!EA19*0.9</f>
        <v>13185</v>
      </c>
      <c r="EB19" s="13">
        <f>ВВ!EB19*0.9</f>
        <v>13185</v>
      </c>
      <c r="EC19" s="13">
        <f>ВВ!EC19*0.9</f>
        <v>13185</v>
      </c>
      <c r="ED19" s="13">
        <f>ВВ!ED19*0.9</f>
        <v>13185</v>
      </c>
      <c r="EE19" s="13">
        <f>ВВ!EE19*0.9</f>
        <v>13635</v>
      </c>
      <c r="EF19" s="13">
        <f>ВВ!EF19*0.9</f>
        <v>13635</v>
      </c>
      <c r="EG19" s="13">
        <f>ВВ!EG19*0.9</f>
        <v>13185</v>
      </c>
      <c r="EH19" s="13">
        <f>ВВ!EH19*0.9</f>
        <v>13185</v>
      </c>
      <c r="EI19" s="13">
        <f>ВВ!EI19*0.9</f>
        <v>13185</v>
      </c>
      <c r="EJ19" s="13">
        <f>ВВ!EJ19*0.9</f>
        <v>13185</v>
      </c>
      <c r="EK19" s="13">
        <f>ВВ!EK19*0.9</f>
        <v>13185</v>
      </c>
      <c r="EL19" s="13">
        <f>ВВ!EL19*0.9</f>
        <v>13635</v>
      </c>
      <c r="EM19" s="13">
        <f>ВВ!EM19*0.9</f>
        <v>13635</v>
      </c>
      <c r="EN19" s="13">
        <f>ВВ!EN19*0.9</f>
        <v>13185</v>
      </c>
      <c r="EO19" s="13">
        <f>ВВ!EO19*0.9</f>
        <v>13185</v>
      </c>
      <c r="EP19" s="13">
        <f>ВВ!EP19*0.9</f>
        <v>13185</v>
      </c>
      <c r="EQ19" s="13">
        <f>ВВ!EQ19*0.9</f>
        <v>13185</v>
      </c>
      <c r="ER19" s="13">
        <f>ВВ!ER19*0.9</f>
        <v>13185</v>
      </c>
      <c r="ES19" s="13">
        <f>ВВ!ES19*0.9</f>
        <v>13185</v>
      </c>
      <c r="ET19" s="13">
        <f>ВВ!ET19*0.9</f>
        <v>13185</v>
      </c>
      <c r="EU19" s="13">
        <f>ВВ!EU19*0.9</f>
        <v>12285</v>
      </c>
      <c r="EV19" s="13">
        <f>ВВ!EV19*0.9</f>
        <v>12285</v>
      </c>
      <c r="EW19" s="13">
        <f>ВВ!EW19*0.9</f>
        <v>12285</v>
      </c>
      <c r="EX19" s="13">
        <f>ВВ!EX19*0.9</f>
        <v>12285</v>
      </c>
      <c r="EY19" s="13">
        <f>ВВ!EY19*0.9</f>
        <v>12285</v>
      </c>
      <c r="EZ19" s="13">
        <f>ВВ!EZ19*0.9</f>
        <v>12285</v>
      </c>
      <c r="FA19" s="13">
        <f>ВВ!FA19*0.9</f>
        <v>12285</v>
      </c>
      <c r="FB19" s="13">
        <f>ВВ!FB19*0.9</f>
        <v>11835</v>
      </c>
      <c r="FC19" s="13">
        <f>ВВ!FC19*0.9</f>
        <v>11835</v>
      </c>
      <c r="FD19" s="13">
        <f>ВВ!FD19*0.9</f>
        <v>11835</v>
      </c>
      <c r="FE19" s="13">
        <f>ВВ!FE19*0.9</f>
        <v>11835</v>
      </c>
      <c r="FF19" s="13">
        <f>ВВ!FF19*0.9</f>
        <v>11835</v>
      </c>
      <c r="FG19" s="13">
        <f>ВВ!FG19*0.9</f>
        <v>12285</v>
      </c>
      <c r="FH19" s="13">
        <f>ВВ!FH19*0.9</f>
        <v>12285</v>
      </c>
      <c r="FI19" s="13">
        <f>ВВ!FI19*0.9</f>
        <v>11835</v>
      </c>
      <c r="FJ19" s="13">
        <f>ВВ!FJ19*0.9</f>
        <v>11835</v>
      </c>
      <c r="FK19" s="13">
        <f>ВВ!FK19*0.9</f>
        <v>11835</v>
      </c>
      <c r="FL19" s="13">
        <f>ВВ!FL19*0.9</f>
        <v>11835</v>
      </c>
      <c r="FM19" s="13">
        <f>ВВ!FM19*0.9</f>
        <v>11835</v>
      </c>
      <c r="FN19" s="13">
        <f>ВВ!FN19*0.9</f>
        <v>12285</v>
      </c>
      <c r="FO19" s="13">
        <f>ВВ!FO19*0.9</f>
        <v>12285</v>
      </c>
      <c r="FP19" s="13">
        <f>ВВ!FP19*0.9</f>
        <v>11835</v>
      </c>
      <c r="FQ19" s="13">
        <f>ВВ!FQ19*0.9</f>
        <v>11835</v>
      </c>
      <c r="FR19" s="13">
        <f>ВВ!FR19*0.9</f>
        <v>11835</v>
      </c>
      <c r="FS19" s="13">
        <f>ВВ!FS19*0.9</f>
        <v>11835</v>
      </c>
      <c r="FT19" s="13">
        <f>ВВ!FT19*0.9</f>
        <v>11835</v>
      </c>
      <c r="FU19" s="13">
        <f>ВВ!FU19*0.9</f>
        <v>12285</v>
      </c>
      <c r="FV19" s="13">
        <f>ВВ!FV19*0.9</f>
        <v>12285</v>
      </c>
      <c r="FW19" s="13">
        <f>ВВ!FW19*0.9</f>
        <v>12285</v>
      </c>
      <c r="FX19" s="13">
        <f>ВВ!FX19*0.9</f>
        <v>12285</v>
      </c>
      <c r="FY19" s="13">
        <f>ВВ!FY19*0.9</f>
        <v>12285</v>
      </c>
      <c r="FZ19" s="13">
        <f>ВВ!FZ19*0.9</f>
        <v>12285</v>
      </c>
      <c r="GA19" s="13">
        <f>ВВ!GA19*0.9</f>
        <v>12285</v>
      </c>
      <c r="GB19" s="13">
        <f>ВВ!GB19*0.9</f>
        <v>12285</v>
      </c>
      <c r="GC19" s="13">
        <f>ВВ!GC19*0.9</f>
        <v>12285</v>
      </c>
      <c r="GD19" s="13">
        <f>ВВ!GD19*0.9</f>
        <v>12285</v>
      </c>
      <c r="GE19" s="13">
        <f>ВВ!GE19*0.9</f>
        <v>12285</v>
      </c>
      <c r="GF19" s="13">
        <f>ВВ!GF19*0.9</f>
        <v>12285</v>
      </c>
      <c r="GG19" s="13">
        <f>ВВ!GG19*0.9</f>
        <v>12285</v>
      </c>
      <c r="GH19" s="13">
        <f>ВВ!GH19*0.9</f>
        <v>12285</v>
      </c>
      <c r="GI19" s="13">
        <f>ВВ!GI19*0.9</f>
        <v>12285</v>
      </c>
      <c r="GJ19" s="13">
        <f>ВВ!GJ19*0.9</f>
        <v>12285</v>
      </c>
      <c r="GK19" s="13">
        <f>ВВ!GK19*0.9</f>
        <v>11565</v>
      </c>
      <c r="GL19" s="13">
        <f>ВВ!GL19*0.9</f>
        <v>11565</v>
      </c>
      <c r="GM19" s="13">
        <f>ВВ!GM19*0.9</f>
        <v>11565</v>
      </c>
      <c r="GN19" s="13">
        <f>ВВ!GN19*0.9</f>
        <v>11565</v>
      </c>
      <c r="GO19" s="13">
        <f>ВВ!GO19*0.9</f>
        <v>11565</v>
      </c>
      <c r="GP19" s="13">
        <f>ВВ!GP19*0.9</f>
        <v>11835</v>
      </c>
      <c r="GQ19" s="13">
        <f>ВВ!GQ19*0.9</f>
        <v>11835</v>
      </c>
      <c r="GR19" s="13">
        <f>ВВ!GR19*0.9</f>
        <v>11565</v>
      </c>
      <c r="GS19" s="13">
        <f>ВВ!GS19*0.9</f>
        <v>11565</v>
      </c>
      <c r="GT19" s="13">
        <f>ВВ!GT19*0.9</f>
        <v>11565</v>
      </c>
      <c r="GU19" s="13">
        <f>ВВ!GU19*0.9</f>
        <v>11565</v>
      </c>
      <c r="GV19" s="13">
        <f>ВВ!GV19*0.9</f>
        <v>11565</v>
      </c>
      <c r="GW19" s="13">
        <f>ВВ!GW19*0.9</f>
        <v>11565</v>
      </c>
      <c r="GX19" s="13">
        <f>ВВ!GX19*0.9</f>
        <v>11565</v>
      </c>
      <c r="GY19" s="13">
        <f>ВВ!GY19*0.9</f>
        <v>11295</v>
      </c>
      <c r="GZ19" s="13">
        <f>ВВ!GZ19*0.9</f>
        <v>11295</v>
      </c>
      <c r="HA19" s="13">
        <f>ВВ!HA19*0.9</f>
        <v>11295</v>
      </c>
      <c r="HB19" s="13">
        <f>ВВ!HB19*0.9</f>
        <v>11295</v>
      </c>
      <c r="HC19" s="13">
        <f>ВВ!HC19*0.9</f>
        <v>11295</v>
      </c>
      <c r="HD19" s="13">
        <f>ВВ!HD19*0.9</f>
        <v>11565</v>
      </c>
      <c r="HE19" s="13">
        <f>ВВ!HE19*0.9</f>
        <v>11565</v>
      </c>
      <c r="HF19" s="13">
        <f>ВВ!HF19*0.9</f>
        <v>11295</v>
      </c>
      <c r="HG19" s="13">
        <f>ВВ!HG19*0.9</f>
        <v>11295</v>
      </c>
      <c r="HH19" s="13">
        <f>ВВ!HH19*0.9</f>
        <v>11565</v>
      </c>
      <c r="HI19" s="13">
        <f>ВВ!HI19*0.9</f>
        <v>11565</v>
      </c>
      <c r="HJ19" s="13">
        <f>ВВ!HJ19*0.9</f>
        <v>11565</v>
      </c>
      <c r="HK19" s="13">
        <f>ВВ!HK19*0.9</f>
        <v>11565</v>
      </c>
      <c r="HL19" s="13">
        <f>ВВ!HL19*0.9</f>
        <v>11565</v>
      </c>
      <c r="HM19" s="13">
        <f>ВВ!HM19*0.9</f>
        <v>11295</v>
      </c>
      <c r="HN19" s="13">
        <f>ВВ!HN19*0.9</f>
        <v>11295</v>
      </c>
      <c r="HO19" s="13">
        <f>ВВ!HO19*0.9</f>
        <v>11295</v>
      </c>
      <c r="HP19" s="13">
        <f>ВВ!HP19*0.9</f>
        <v>11295</v>
      </c>
      <c r="HQ19" s="13">
        <f>ВВ!HQ19*0.9</f>
        <v>11295</v>
      </c>
      <c r="HR19" s="13">
        <f>ВВ!HR19*0.9</f>
        <v>11295</v>
      </c>
      <c r="HS19" s="13">
        <f>ВВ!HS19*0.9</f>
        <v>11295</v>
      </c>
      <c r="HT19" s="13">
        <f>ВВ!HT19*0.9</f>
        <v>10755</v>
      </c>
      <c r="HU19" s="13">
        <f>ВВ!HU19*0.9</f>
        <v>10755</v>
      </c>
      <c r="HV19" s="13">
        <f>ВВ!HV19*0.9</f>
        <v>10755</v>
      </c>
      <c r="HW19" s="13">
        <f>ВВ!HW19*0.9</f>
        <v>10755</v>
      </c>
      <c r="HX19" s="13">
        <f>ВВ!HX19*0.9</f>
        <v>10755</v>
      </c>
      <c r="HY19" s="13">
        <f>ВВ!HY19*0.9</f>
        <v>10755</v>
      </c>
      <c r="HZ19" s="13">
        <f>ВВ!HZ19*0.9</f>
        <v>10755</v>
      </c>
      <c r="IA19" s="13">
        <f>ВВ!IA19*0.9</f>
        <v>10755</v>
      </c>
      <c r="IB19" s="13">
        <f>ВВ!IB19*0.9</f>
        <v>10755</v>
      </c>
      <c r="IC19" s="13">
        <f>ВВ!IC19*0.9</f>
        <v>10755</v>
      </c>
      <c r="ID19" s="13">
        <f>ВВ!ID19*0.9</f>
        <v>10755</v>
      </c>
      <c r="IE19" s="13">
        <f>ВВ!IE19*0.9</f>
        <v>10755</v>
      </c>
      <c r="IF19" s="13">
        <f>ВВ!IF19*0.9</f>
        <v>10755</v>
      </c>
      <c r="IG19" s="13">
        <f>ВВ!IG19*0.9</f>
        <v>10755</v>
      </c>
      <c r="IH19" s="13">
        <f>ВВ!IH19*0.9</f>
        <v>10755</v>
      </c>
      <c r="II19" s="13">
        <f>ВВ!II19*0.9</f>
        <v>10755</v>
      </c>
      <c r="IJ19" s="13">
        <f>ВВ!IJ19*0.9</f>
        <v>10755</v>
      </c>
      <c r="IK19" s="13">
        <f>ВВ!IK19*0.9</f>
        <v>10755</v>
      </c>
      <c r="IL19" s="13">
        <f>ВВ!IL19*0.9</f>
        <v>10755</v>
      </c>
      <c r="IM19" s="13">
        <f>ВВ!IM19*0.9</f>
        <v>10755</v>
      </c>
      <c r="IN19" s="13">
        <f>ВВ!IN19*0.9</f>
        <v>10755</v>
      </c>
      <c r="IO19" s="13">
        <f>ВВ!IO19*0.9</f>
        <v>10755</v>
      </c>
      <c r="IP19" s="13">
        <f>ВВ!IP19*0.9</f>
        <v>10755</v>
      </c>
      <c r="IQ19" s="13">
        <f>ВВ!IQ19*0.9</f>
        <v>10755</v>
      </c>
      <c r="IR19" s="13">
        <f>ВВ!IR19*0.9</f>
        <v>10755</v>
      </c>
      <c r="IS19" s="13">
        <f>ВВ!IS19*0.9</f>
        <v>10755</v>
      </c>
      <c r="IT19" s="13">
        <f>ВВ!IT19*0.9</f>
        <v>11025</v>
      </c>
      <c r="IU19" s="13">
        <f>ВВ!IU19*0.9</f>
        <v>11025</v>
      </c>
      <c r="IV19" s="13">
        <f>ВВ!IV19*0.9</f>
        <v>10755</v>
      </c>
      <c r="IW19" s="13">
        <f>ВВ!IW19*0.9</f>
        <v>10755</v>
      </c>
      <c r="IX19" s="13">
        <f>ВВ!IX19*0.9</f>
        <v>10755</v>
      </c>
      <c r="IY19" s="13">
        <f>ВВ!IY19*0.9</f>
        <v>10755</v>
      </c>
      <c r="IZ19" s="13">
        <f>ВВ!IZ19*0.9</f>
        <v>10755</v>
      </c>
      <c r="JA19" s="13">
        <f>ВВ!JA19*0.9</f>
        <v>11835</v>
      </c>
      <c r="JB19" s="13">
        <f>ВВ!JB19*0.9</f>
        <v>11835</v>
      </c>
      <c r="JC19" s="13">
        <f>ВВ!JC19*0.9</f>
        <v>11835</v>
      </c>
      <c r="JD19" s="13">
        <f>ВВ!JD19*0.9</f>
        <v>11835</v>
      </c>
      <c r="JE19" s="13">
        <f>ВВ!JE19*0.9</f>
        <v>11835</v>
      </c>
      <c r="JF19" s="13">
        <f>ВВ!JF19*0.9</f>
        <v>11835</v>
      </c>
      <c r="JG19" s="13">
        <f>ВВ!JG19*0.9</f>
        <v>11835</v>
      </c>
      <c r="JH19" s="13">
        <f>ВВ!JH19*0.9</f>
        <v>12285</v>
      </c>
      <c r="JI19" s="13">
        <f>ВВ!JI19*0.9</f>
        <v>12285</v>
      </c>
      <c r="JJ19" s="13">
        <f>ВВ!JJ19*0.9</f>
        <v>12285</v>
      </c>
      <c r="JK19" s="13">
        <f>ВВ!JK19*0.9</f>
        <v>12285</v>
      </c>
      <c r="JL19" s="13">
        <f>ВВ!JL19*0.9</f>
        <v>12285</v>
      </c>
      <c r="JM19" s="13">
        <f>ВВ!JM19*0.9</f>
        <v>12285</v>
      </c>
      <c r="JN19" s="13">
        <f>ВВ!JN19*0.9</f>
        <v>12285</v>
      </c>
    </row>
    <row r="20" spans="1:274" ht="11.45" hidden="1" customHeight="1" x14ac:dyDescent="0.2">
      <c r="A20" s="12">
        <v>2</v>
      </c>
      <c r="B20" s="13">
        <f>ВВ!B20*0.9</f>
        <v>13950</v>
      </c>
      <c r="C20" s="13">
        <f>ВВ!C20*0.9</f>
        <v>13410</v>
      </c>
      <c r="D20" s="13">
        <f>ВВ!D20*0.9</f>
        <v>13410</v>
      </c>
      <c r="E20" s="13">
        <f>ВВ!E20*0.9</f>
        <v>13410</v>
      </c>
      <c r="F20" s="13">
        <f>ВВ!F20*0.9</f>
        <v>13410</v>
      </c>
      <c r="G20" s="13">
        <f>ВВ!G20*0.9</f>
        <v>12510</v>
      </c>
      <c r="H20" s="13">
        <f>ВВ!H20*0.9</f>
        <v>12510</v>
      </c>
      <c r="I20" s="13">
        <f>ВВ!I20*0.9</f>
        <v>12510</v>
      </c>
      <c r="J20" s="13">
        <f>ВВ!J20*0.9</f>
        <v>12510</v>
      </c>
      <c r="K20" s="13">
        <f>ВВ!K20*0.9</f>
        <v>12240</v>
      </c>
      <c r="L20" s="13">
        <f>ВВ!L20*0.9</f>
        <v>12240</v>
      </c>
      <c r="M20" s="13">
        <f>ВВ!M20*0.9</f>
        <v>12240</v>
      </c>
      <c r="N20" s="13">
        <f>ВВ!N20*0.9</f>
        <v>12240</v>
      </c>
      <c r="O20" s="13">
        <f>ВВ!O20*0.9</f>
        <v>12240</v>
      </c>
      <c r="P20" s="13">
        <f>ВВ!P20*0.9</f>
        <v>12240</v>
      </c>
      <c r="Q20" s="13">
        <f>ВВ!Q20*0.9</f>
        <v>12240</v>
      </c>
      <c r="R20" s="13">
        <f>ВВ!R20*0.9</f>
        <v>12240</v>
      </c>
      <c r="S20" s="13">
        <f>ВВ!S20*0.9</f>
        <v>12240</v>
      </c>
      <c r="T20" s="13">
        <f>ВВ!T20*0.9</f>
        <v>12510</v>
      </c>
      <c r="U20" s="13">
        <f>ВВ!U20*0.9</f>
        <v>13770</v>
      </c>
      <c r="V20" s="13">
        <f>ВВ!V20*0.9</f>
        <v>13770</v>
      </c>
      <c r="W20" s="13">
        <f>ВВ!W20*0.9</f>
        <v>13050</v>
      </c>
      <c r="X20" s="13">
        <f>ВВ!X20*0.9</f>
        <v>12240</v>
      </c>
      <c r="Y20" s="13">
        <f>ВВ!Y20*0.9</f>
        <v>12240</v>
      </c>
      <c r="Z20" s="13">
        <f>ВВ!Z20*0.9</f>
        <v>12240</v>
      </c>
      <c r="AA20" s="13">
        <f>ВВ!AA20*0.9</f>
        <v>12240</v>
      </c>
      <c r="AB20" s="13">
        <f>ВВ!AB20*0.9</f>
        <v>12240</v>
      </c>
      <c r="AC20" s="13">
        <f>ВВ!AC20*0.9</f>
        <v>12240</v>
      </c>
      <c r="AD20" s="13">
        <f>ВВ!AD20*0.9</f>
        <v>13050</v>
      </c>
      <c r="AE20" s="13">
        <f>ВВ!AE20*0.9</f>
        <v>13050</v>
      </c>
      <c r="AF20" s="13">
        <f>ВВ!AF20*0.9</f>
        <v>12240</v>
      </c>
      <c r="AG20" s="13">
        <f>ВВ!AG20*0.9</f>
        <v>12240</v>
      </c>
      <c r="AH20" s="13">
        <f>ВВ!AH20*0.9</f>
        <v>12240</v>
      </c>
      <c r="AI20" s="13">
        <f>ВВ!AI20*0.9</f>
        <v>12240</v>
      </c>
      <c r="AJ20" s="13">
        <f>ВВ!AJ20*0.9</f>
        <v>13320</v>
      </c>
      <c r="AK20" s="13">
        <f>ВВ!AK20*0.9</f>
        <v>13320</v>
      </c>
      <c r="AL20" s="13">
        <f>ВВ!AL20*0.9</f>
        <v>13320</v>
      </c>
      <c r="AM20" s="13">
        <f>ВВ!AM20*0.9</f>
        <v>12510</v>
      </c>
      <c r="AN20" s="13">
        <f>ВВ!AN20*0.9</f>
        <v>12510</v>
      </c>
      <c r="AO20" s="13">
        <f>ВВ!AO20*0.9</f>
        <v>12510</v>
      </c>
      <c r="AP20" s="13">
        <f>ВВ!AP20*0.9</f>
        <v>12510</v>
      </c>
      <c r="AQ20" s="13">
        <f>ВВ!AQ20*0.9</f>
        <v>12510</v>
      </c>
      <c r="AR20" s="13">
        <f>ВВ!AR20*0.9</f>
        <v>13050</v>
      </c>
      <c r="AS20" s="13">
        <f>ВВ!AS20*0.9</f>
        <v>13050</v>
      </c>
      <c r="AT20" s="13">
        <f>ВВ!AT20*0.9</f>
        <v>13050</v>
      </c>
      <c r="AU20" s="13">
        <f>ВВ!AU20*0.9</f>
        <v>12240</v>
      </c>
      <c r="AV20" s="13">
        <f>ВВ!AV20*0.9</f>
        <v>12240</v>
      </c>
      <c r="AW20" s="13">
        <f>ВВ!AW20*0.9</f>
        <v>12240</v>
      </c>
      <c r="AX20" s="13">
        <f>ВВ!AX20*0.9</f>
        <v>12240</v>
      </c>
      <c r="AY20" s="13">
        <f>ВВ!AY20*0.9</f>
        <v>12240</v>
      </c>
      <c r="AZ20" s="13">
        <f>ВВ!AZ20*0.9</f>
        <v>12240</v>
      </c>
      <c r="BA20" s="13">
        <f>ВВ!BA20*0.9</f>
        <v>12240</v>
      </c>
      <c r="BB20" s="13">
        <f>ВВ!BB20*0.9</f>
        <v>12240</v>
      </c>
      <c r="BC20" s="13">
        <f>ВВ!BC20*0.9</f>
        <v>12240</v>
      </c>
      <c r="BD20" s="13">
        <f>ВВ!BD20*0.9</f>
        <v>12240</v>
      </c>
      <c r="BE20" s="13">
        <f>ВВ!BE20*0.9</f>
        <v>12240</v>
      </c>
      <c r="BF20" s="13">
        <f>ВВ!BF20*0.9</f>
        <v>12240</v>
      </c>
      <c r="BG20" s="13">
        <f>ВВ!BG20*0.9</f>
        <v>12240</v>
      </c>
      <c r="BH20" s="13">
        <f>ВВ!BH20*0.9</f>
        <v>12240</v>
      </c>
      <c r="BI20" s="13">
        <f>ВВ!BI20*0.9</f>
        <v>12240</v>
      </c>
      <c r="BJ20" s="13">
        <f>ВВ!BJ20*0.9</f>
        <v>12240</v>
      </c>
      <c r="BK20" s="13">
        <f>ВВ!BK20*0.9</f>
        <v>12240</v>
      </c>
      <c r="BL20" s="13">
        <f>ВВ!BL20*0.9</f>
        <v>12240</v>
      </c>
      <c r="BM20" s="13">
        <f>ВВ!BM20*0.9</f>
        <v>12240</v>
      </c>
      <c r="BN20" s="13">
        <f>ВВ!BN20*0.9</f>
        <v>12240</v>
      </c>
      <c r="BO20" s="13">
        <f>ВВ!BO20*0.9</f>
        <v>12240</v>
      </c>
      <c r="BP20" s="13">
        <f>ВВ!BP20*0.9</f>
        <v>12510</v>
      </c>
      <c r="BQ20" s="13">
        <f>ВВ!BQ20*0.9</f>
        <v>12510</v>
      </c>
      <c r="BR20" s="13">
        <f>ВВ!BR20*0.9</f>
        <v>12510</v>
      </c>
      <c r="BS20" s="13">
        <f>ВВ!BS20*0.9</f>
        <v>12510</v>
      </c>
      <c r="BT20" s="13">
        <f>ВВ!BT20*0.9</f>
        <v>22860</v>
      </c>
      <c r="BU20" s="13">
        <f>ВВ!BU20*0.9</f>
        <v>22860</v>
      </c>
      <c r="BV20" s="39">
        <f>ВВ!BV20*0.9</f>
        <v>22860</v>
      </c>
      <c r="BW20" s="39">
        <f>ВВ!BW20*0.9</f>
        <v>22860</v>
      </c>
      <c r="BX20" s="39">
        <f>ВВ!BX20*0.9</f>
        <v>22860</v>
      </c>
      <c r="BY20" s="39">
        <f>ВВ!BY20*0.9</f>
        <v>22860</v>
      </c>
      <c r="BZ20" s="39">
        <f>ВВ!BZ20*0.9</f>
        <v>22860</v>
      </c>
      <c r="CA20" s="13">
        <f>ВВ!CA20*0.9</f>
        <v>20610</v>
      </c>
      <c r="CB20" s="13">
        <f>ВВ!CB20*0.9</f>
        <v>20610</v>
      </c>
      <c r="CC20" s="13">
        <f>ВВ!CC20*0.9</f>
        <v>21240</v>
      </c>
      <c r="CD20" s="222">
        <f>ВВ!CD20*0.9</f>
        <v>18090</v>
      </c>
      <c r="CE20" s="222">
        <f>ВВ!CE20*0.9</f>
        <v>18090</v>
      </c>
      <c r="CF20" s="222">
        <f>ВВ!CF20*0.9</f>
        <v>18090</v>
      </c>
      <c r="CG20" s="222">
        <f>ВВ!CG20*0.9</f>
        <v>18090</v>
      </c>
      <c r="CH20" s="13">
        <f>ВВ!CH20*0.9</f>
        <v>18090</v>
      </c>
      <c r="CI20" s="13">
        <f>ВВ!CI20*0.9</f>
        <v>18090</v>
      </c>
      <c r="CJ20" s="13">
        <f>ВВ!CJ20*0.9</f>
        <v>17460</v>
      </c>
      <c r="CK20" s="39">
        <f>ВВ!CK20*0.9</f>
        <v>17460</v>
      </c>
      <c r="CL20" s="39">
        <f>ВВ!CL20*0.9</f>
        <v>17460</v>
      </c>
      <c r="CM20" s="39">
        <f>ВВ!CM20*0.9</f>
        <v>17460</v>
      </c>
      <c r="CN20" s="39">
        <f>ВВ!CN20*0.9</f>
        <v>17460</v>
      </c>
      <c r="CO20" s="13">
        <f>ВВ!CO20*0.9</f>
        <v>17460</v>
      </c>
      <c r="CP20" s="13">
        <f>ВВ!CP20*0.9</f>
        <v>17460</v>
      </c>
      <c r="CQ20" s="13">
        <f>ВВ!CQ20*0.9</f>
        <v>17460</v>
      </c>
      <c r="CR20" s="13">
        <f>ВВ!CR20*0.9</f>
        <v>17460</v>
      </c>
      <c r="CS20" s="13">
        <f>ВВ!CS20*0.9</f>
        <v>17460</v>
      </c>
      <c r="CT20" s="13">
        <f>ВВ!CT20*0.9</f>
        <v>17460</v>
      </c>
      <c r="CU20" s="13">
        <f>ВВ!CU20*0.9</f>
        <v>17460</v>
      </c>
      <c r="CV20" s="13">
        <f>ВВ!CV20*0.9</f>
        <v>17460</v>
      </c>
      <c r="CW20" s="13">
        <f>ВВ!CW20*0.9</f>
        <v>17460</v>
      </c>
      <c r="CX20" s="13">
        <f>ВВ!CX20*0.9</f>
        <v>17460</v>
      </c>
      <c r="CY20" s="13">
        <f>ВВ!CY20*0.9</f>
        <v>17460</v>
      </c>
      <c r="CZ20" s="13">
        <f>ВВ!CZ20*0.9</f>
        <v>17460</v>
      </c>
      <c r="DA20" s="13">
        <f>ВВ!DA20*0.9</f>
        <v>17460</v>
      </c>
      <c r="DB20" s="13">
        <f>ВВ!DB20*0.9</f>
        <v>17460</v>
      </c>
      <c r="DC20" s="13">
        <f>ВВ!DC20*0.9</f>
        <v>17460</v>
      </c>
      <c r="DD20" s="13">
        <f>ВВ!DD20*0.9</f>
        <v>17460</v>
      </c>
      <c r="DE20" s="13">
        <f>ВВ!DE20*0.9</f>
        <v>17460</v>
      </c>
      <c r="DF20" s="13">
        <f>ВВ!DF20*0.9</f>
        <v>14670</v>
      </c>
      <c r="DG20" s="13">
        <f>ВВ!DG20*0.9</f>
        <v>14670</v>
      </c>
      <c r="DH20" s="13">
        <f>ВВ!DH20*0.9</f>
        <v>14670</v>
      </c>
      <c r="DI20" s="13">
        <f>ВВ!DI20*0.9</f>
        <v>14670</v>
      </c>
      <c r="DJ20" s="13">
        <f>ВВ!DJ20*0.9</f>
        <v>15120</v>
      </c>
      <c r="DK20" s="13">
        <f>ВВ!DK20*0.9</f>
        <v>15120</v>
      </c>
      <c r="DL20" s="13">
        <f>ВВ!DL20*0.9</f>
        <v>14670</v>
      </c>
      <c r="DM20" s="13">
        <f>ВВ!DM20*0.9</f>
        <v>14670</v>
      </c>
      <c r="DN20" s="13">
        <f>ВВ!DN20*0.9</f>
        <v>14670</v>
      </c>
      <c r="DO20" s="13">
        <f>ВВ!DO20*0.9</f>
        <v>14670</v>
      </c>
      <c r="DP20" s="13">
        <f>ВВ!DP20*0.9</f>
        <v>14670</v>
      </c>
      <c r="DQ20" s="13">
        <f>ВВ!DQ20*0.9</f>
        <v>15120</v>
      </c>
      <c r="DR20" s="13">
        <f>ВВ!DR20*0.9</f>
        <v>15120</v>
      </c>
      <c r="DS20" s="13">
        <f>ВВ!DS20*0.9</f>
        <v>14670</v>
      </c>
      <c r="DT20" s="13">
        <f>ВВ!DT20*0.9</f>
        <v>14670</v>
      </c>
      <c r="DU20" s="13">
        <f>ВВ!DU20*0.9</f>
        <v>14670</v>
      </c>
      <c r="DV20" s="13">
        <f>ВВ!DV20*0.9</f>
        <v>14670</v>
      </c>
      <c r="DW20" s="13">
        <f>ВВ!DW20*0.9</f>
        <v>15570</v>
      </c>
      <c r="DX20" s="13">
        <f>ВВ!DX20*0.9</f>
        <v>15570</v>
      </c>
      <c r="DY20" s="13">
        <f>ВВ!DY20*0.9</f>
        <v>15570</v>
      </c>
      <c r="DZ20" s="13">
        <f>ВВ!DZ20*0.9</f>
        <v>14670</v>
      </c>
      <c r="EA20" s="13">
        <f>ВВ!EA20*0.9</f>
        <v>14670</v>
      </c>
      <c r="EB20" s="13">
        <f>ВВ!EB20*0.9</f>
        <v>14670</v>
      </c>
      <c r="EC20" s="13">
        <f>ВВ!EC20*0.9</f>
        <v>14670</v>
      </c>
      <c r="ED20" s="13">
        <f>ВВ!ED20*0.9</f>
        <v>14670</v>
      </c>
      <c r="EE20" s="13">
        <f>ВВ!EE20*0.9</f>
        <v>15120</v>
      </c>
      <c r="EF20" s="13">
        <f>ВВ!EF20*0.9</f>
        <v>15120</v>
      </c>
      <c r="EG20" s="13">
        <f>ВВ!EG20*0.9</f>
        <v>14670</v>
      </c>
      <c r="EH20" s="13">
        <f>ВВ!EH20*0.9</f>
        <v>14670</v>
      </c>
      <c r="EI20" s="13">
        <f>ВВ!EI20*0.9</f>
        <v>14670</v>
      </c>
      <c r="EJ20" s="13">
        <f>ВВ!EJ20*0.9</f>
        <v>14670</v>
      </c>
      <c r="EK20" s="13">
        <f>ВВ!EK20*0.9</f>
        <v>14670</v>
      </c>
      <c r="EL20" s="13">
        <f>ВВ!EL20*0.9</f>
        <v>15120</v>
      </c>
      <c r="EM20" s="13">
        <f>ВВ!EM20*0.9</f>
        <v>15120</v>
      </c>
      <c r="EN20" s="13">
        <f>ВВ!EN20*0.9</f>
        <v>14670</v>
      </c>
      <c r="EO20" s="13">
        <f>ВВ!EO20*0.9</f>
        <v>14670</v>
      </c>
      <c r="EP20" s="13">
        <f>ВВ!EP20*0.9</f>
        <v>14670</v>
      </c>
      <c r="EQ20" s="13">
        <f>ВВ!EQ20*0.9</f>
        <v>14670</v>
      </c>
      <c r="ER20" s="13">
        <f>ВВ!ER20*0.9</f>
        <v>14670</v>
      </c>
      <c r="ES20" s="13">
        <f>ВВ!ES20*0.9</f>
        <v>14670</v>
      </c>
      <c r="ET20" s="13">
        <f>ВВ!ET20*0.9</f>
        <v>14670</v>
      </c>
      <c r="EU20" s="13">
        <f>ВВ!EU20*0.9</f>
        <v>13770</v>
      </c>
      <c r="EV20" s="13">
        <f>ВВ!EV20*0.9</f>
        <v>13770</v>
      </c>
      <c r="EW20" s="13">
        <f>ВВ!EW20*0.9</f>
        <v>13770</v>
      </c>
      <c r="EX20" s="13">
        <f>ВВ!EX20*0.9</f>
        <v>13770</v>
      </c>
      <c r="EY20" s="13">
        <f>ВВ!EY20*0.9</f>
        <v>13770</v>
      </c>
      <c r="EZ20" s="13">
        <f>ВВ!EZ20*0.9</f>
        <v>13770</v>
      </c>
      <c r="FA20" s="13">
        <f>ВВ!FA20*0.9</f>
        <v>13770</v>
      </c>
      <c r="FB20" s="13">
        <f>ВВ!FB20*0.9</f>
        <v>13320</v>
      </c>
      <c r="FC20" s="13">
        <f>ВВ!FC20*0.9</f>
        <v>13320</v>
      </c>
      <c r="FD20" s="13">
        <f>ВВ!FD20*0.9</f>
        <v>13320</v>
      </c>
      <c r="FE20" s="13">
        <f>ВВ!FE20*0.9</f>
        <v>13320</v>
      </c>
      <c r="FF20" s="13">
        <f>ВВ!FF20*0.9</f>
        <v>13320</v>
      </c>
      <c r="FG20" s="13">
        <f>ВВ!FG20*0.9</f>
        <v>13770</v>
      </c>
      <c r="FH20" s="13">
        <f>ВВ!FH20*0.9</f>
        <v>13770</v>
      </c>
      <c r="FI20" s="13">
        <f>ВВ!FI20*0.9</f>
        <v>13320</v>
      </c>
      <c r="FJ20" s="13">
        <f>ВВ!FJ20*0.9</f>
        <v>13320</v>
      </c>
      <c r="FK20" s="13">
        <f>ВВ!FK20*0.9</f>
        <v>13320</v>
      </c>
      <c r="FL20" s="13">
        <f>ВВ!FL20*0.9</f>
        <v>13320</v>
      </c>
      <c r="FM20" s="13">
        <f>ВВ!FM20*0.9</f>
        <v>13320</v>
      </c>
      <c r="FN20" s="13">
        <f>ВВ!FN20*0.9</f>
        <v>13770</v>
      </c>
      <c r="FO20" s="13">
        <f>ВВ!FO20*0.9</f>
        <v>13770</v>
      </c>
      <c r="FP20" s="13">
        <f>ВВ!FP20*0.9</f>
        <v>13320</v>
      </c>
      <c r="FQ20" s="13">
        <f>ВВ!FQ20*0.9</f>
        <v>13320</v>
      </c>
      <c r="FR20" s="13">
        <f>ВВ!FR20*0.9</f>
        <v>13320</v>
      </c>
      <c r="FS20" s="13">
        <f>ВВ!FS20*0.9</f>
        <v>13320</v>
      </c>
      <c r="FT20" s="13">
        <f>ВВ!FT20*0.9</f>
        <v>13320</v>
      </c>
      <c r="FU20" s="13">
        <f>ВВ!FU20*0.9</f>
        <v>13770</v>
      </c>
      <c r="FV20" s="13">
        <f>ВВ!FV20*0.9</f>
        <v>13770</v>
      </c>
      <c r="FW20" s="13">
        <f>ВВ!FW20*0.9</f>
        <v>13770</v>
      </c>
      <c r="FX20" s="13">
        <f>ВВ!FX20*0.9</f>
        <v>13770</v>
      </c>
      <c r="FY20" s="13">
        <f>ВВ!FY20*0.9</f>
        <v>13770</v>
      </c>
      <c r="FZ20" s="13">
        <f>ВВ!FZ20*0.9</f>
        <v>13770</v>
      </c>
      <c r="GA20" s="13">
        <f>ВВ!GA20*0.9</f>
        <v>13770</v>
      </c>
      <c r="GB20" s="13">
        <f>ВВ!GB20*0.9</f>
        <v>13770</v>
      </c>
      <c r="GC20" s="13">
        <f>ВВ!GC20*0.9</f>
        <v>13770</v>
      </c>
      <c r="GD20" s="13">
        <f>ВВ!GD20*0.9</f>
        <v>13770</v>
      </c>
      <c r="GE20" s="13">
        <f>ВВ!GE20*0.9</f>
        <v>13770</v>
      </c>
      <c r="GF20" s="13">
        <f>ВВ!GF20*0.9</f>
        <v>13770</v>
      </c>
      <c r="GG20" s="13">
        <f>ВВ!GG20*0.9</f>
        <v>13770</v>
      </c>
      <c r="GH20" s="13">
        <f>ВВ!GH20*0.9</f>
        <v>13770</v>
      </c>
      <c r="GI20" s="13">
        <f>ВВ!GI20*0.9</f>
        <v>13770</v>
      </c>
      <c r="GJ20" s="13">
        <f>ВВ!GJ20*0.9</f>
        <v>13770</v>
      </c>
      <c r="GK20" s="13">
        <f>ВВ!GK20*0.9</f>
        <v>13050</v>
      </c>
      <c r="GL20" s="13">
        <f>ВВ!GL20*0.9</f>
        <v>13050</v>
      </c>
      <c r="GM20" s="13">
        <f>ВВ!GM20*0.9</f>
        <v>13050</v>
      </c>
      <c r="GN20" s="13">
        <f>ВВ!GN20*0.9</f>
        <v>13050</v>
      </c>
      <c r="GO20" s="13">
        <f>ВВ!GO20*0.9</f>
        <v>13050</v>
      </c>
      <c r="GP20" s="13">
        <f>ВВ!GP20*0.9</f>
        <v>13320</v>
      </c>
      <c r="GQ20" s="13">
        <f>ВВ!GQ20*0.9</f>
        <v>13320</v>
      </c>
      <c r="GR20" s="13">
        <f>ВВ!GR20*0.9</f>
        <v>13050</v>
      </c>
      <c r="GS20" s="13">
        <f>ВВ!GS20*0.9</f>
        <v>13050</v>
      </c>
      <c r="GT20" s="13">
        <f>ВВ!GT20*0.9</f>
        <v>13050</v>
      </c>
      <c r="GU20" s="13">
        <f>ВВ!GU20*0.9</f>
        <v>13050</v>
      </c>
      <c r="GV20" s="13">
        <f>ВВ!GV20*0.9</f>
        <v>13050</v>
      </c>
      <c r="GW20" s="13">
        <f>ВВ!GW20*0.9</f>
        <v>13050</v>
      </c>
      <c r="GX20" s="13">
        <f>ВВ!GX20*0.9</f>
        <v>13050</v>
      </c>
      <c r="GY20" s="13">
        <f>ВВ!GY20*0.9</f>
        <v>12780</v>
      </c>
      <c r="GZ20" s="13">
        <f>ВВ!GZ20*0.9</f>
        <v>12780</v>
      </c>
      <c r="HA20" s="13">
        <f>ВВ!HA20*0.9</f>
        <v>12780</v>
      </c>
      <c r="HB20" s="13">
        <f>ВВ!HB20*0.9</f>
        <v>12780</v>
      </c>
      <c r="HC20" s="13">
        <f>ВВ!HC20*0.9</f>
        <v>12780</v>
      </c>
      <c r="HD20" s="13">
        <f>ВВ!HD20*0.9</f>
        <v>13050</v>
      </c>
      <c r="HE20" s="13">
        <f>ВВ!HE20*0.9</f>
        <v>13050</v>
      </c>
      <c r="HF20" s="13">
        <f>ВВ!HF20*0.9</f>
        <v>12780</v>
      </c>
      <c r="HG20" s="13">
        <f>ВВ!HG20*0.9</f>
        <v>12780</v>
      </c>
      <c r="HH20" s="13">
        <f>ВВ!HH20*0.9</f>
        <v>13050</v>
      </c>
      <c r="HI20" s="13">
        <f>ВВ!HI20*0.9</f>
        <v>13050</v>
      </c>
      <c r="HJ20" s="13">
        <f>ВВ!HJ20*0.9</f>
        <v>13050</v>
      </c>
      <c r="HK20" s="13">
        <f>ВВ!HK20*0.9</f>
        <v>13050</v>
      </c>
      <c r="HL20" s="13">
        <f>ВВ!HL20*0.9</f>
        <v>13050</v>
      </c>
      <c r="HM20" s="13">
        <f>ВВ!HM20*0.9</f>
        <v>12780</v>
      </c>
      <c r="HN20" s="13">
        <f>ВВ!HN20*0.9</f>
        <v>12780</v>
      </c>
      <c r="HO20" s="13">
        <f>ВВ!HO20*0.9</f>
        <v>12780</v>
      </c>
      <c r="HP20" s="13">
        <f>ВВ!HP20*0.9</f>
        <v>12780</v>
      </c>
      <c r="HQ20" s="13">
        <f>ВВ!HQ20*0.9</f>
        <v>12780</v>
      </c>
      <c r="HR20" s="13">
        <f>ВВ!HR20*0.9</f>
        <v>12780</v>
      </c>
      <c r="HS20" s="13">
        <f>ВВ!HS20*0.9</f>
        <v>12780</v>
      </c>
      <c r="HT20" s="13">
        <f>ВВ!HT20*0.9</f>
        <v>12240</v>
      </c>
      <c r="HU20" s="13">
        <f>ВВ!HU20*0.9</f>
        <v>12240</v>
      </c>
      <c r="HV20" s="13">
        <f>ВВ!HV20*0.9</f>
        <v>12240</v>
      </c>
      <c r="HW20" s="13">
        <f>ВВ!HW20*0.9</f>
        <v>12240</v>
      </c>
      <c r="HX20" s="13">
        <f>ВВ!HX20*0.9</f>
        <v>12240</v>
      </c>
      <c r="HY20" s="13">
        <f>ВВ!HY20*0.9</f>
        <v>12240</v>
      </c>
      <c r="HZ20" s="13">
        <f>ВВ!HZ20*0.9</f>
        <v>12240</v>
      </c>
      <c r="IA20" s="13">
        <f>ВВ!IA20*0.9</f>
        <v>12240</v>
      </c>
      <c r="IB20" s="13">
        <f>ВВ!IB20*0.9</f>
        <v>12240</v>
      </c>
      <c r="IC20" s="13">
        <f>ВВ!IC20*0.9</f>
        <v>12240</v>
      </c>
      <c r="ID20" s="13">
        <f>ВВ!ID20*0.9</f>
        <v>12240</v>
      </c>
      <c r="IE20" s="13">
        <f>ВВ!IE20*0.9</f>
        <v>12240</v>
      </c>
      <c r="IF20" s="13">
        <f>ВВ!IF20*0.9</f>
        <v>12240</v>
      </c>
      <c r="IG20" s="13">
        <f>ВВ!IG20*0.9</f>
        <v>12240</v>
      </c>
      <c r="IH20" s="13">
        <f>ВВ!IH20*0.9</f>
        <v>12240</v>
      </c>
      <c r="II20" s="13">
        <f>ВВ!II20*0.9</f>
        <v>12240</v>
      </c>
      <c r="IJ20" s="13">
        <f>ВВ!IJ20*0.9</f>
        <v>12240</v>
      </c>
      <c r="IK20" s="13">
        <f>ВВ!IK20*0.9</f>
        <v>12240</v>
      </c>
      <c r="IL20" s="13">
        <f>ВВ!IL20*0.9</f>
        <v>12240</v>
      </c>
      <c r="IM20" s="13">
        <f>ВВ!IM20*0.9</f>
        <v>12240</v>
      </c>
      <c r="IN20" s="13">
        <f>ВВ!IN20*0.9</f>
        <v>12240</v>
      </c>
      <c r="IO20" s="13">
        <f>ВВ!IO20*0.9</f>
        <v>12240</v>
      </c>
      <c r="IP20" s="13">
        <f>ВВ!IP20*0.9</f>
        <v>12240</v>
      </c>
      <c r="IQ20" s="13">
        <f>ВВ!IQ20*0.9</f>
        <v>12240</v>
      </c>
      <c r="IR20" s="13">
        <f>ВВ!IR20*0.9</f>
        <v>12240</v>
      </c>
      <c r="IS20" s="13">
        <f>ВВ!IS20*0.9</f>
        <v>12240</v>
      </c>
      <c r="IT20" s="13">
        <f>ВВ!IT20*0.9</f>
        <v>12510</v>
      </c>
      <c r="IU20" s="13">
        <f>ВВ!IU20*0.9</f>
        <v>12510</v>
      </c>
      <c r="IV20" s="13">
        <f>ВВ!IV20*0.9</f>
        <v>12240</v>
      </c>
      <c r="IW20" s="13">
        <f>ВВ!IW20*0.9</f>
        <v>12240</v>
      </c>
      <c r="IX20" s="13">
        <f>ВВ!IX20*0.9</f>
        <v>12240</v>
      </c>
      <c r="IY20" s="13">
        <f>ВВ!IY20*0.9</f>
        <v>12240</v>
      </c>
      <c r="IZ20" s="13">
        <f>ВВ!IZ20*0.9</f>
        <v>12240</v>
      </c>
      <c r="JA20" s="13">
        <f>ВВ!JA20*0.9</f>
        <v>13320</v>
      </c>
      <c r="JB20" s="13">
        <f>ВВ!JB20*0.9</f>
        <v>13320</v>
      </c>
      <c r="JC20" s="13">
        <f>ВВ!JC20*0.9</f>
        <v>13320</v>
      </c>
      <c r="JD20" s="13">
        <f>ВВ!JD20*0.9</f>
        <v>13320</v>
      </c>
      <c r="JE20" s="13">
        <f>ВВ!JE20*0.9</f>
        <v>13320</v>
      </c>
      <c r="JF20" s="13">
        <f>ВВ!JF20*0.9</f>
        <v>13320</v>
      </c>
      <c r="JG20" s="13">
        <f>ВВ!JG20*0.9</f>
        <v>13320</v>
      </c>
      <c r="JH20" s="13">
        <f>ВВ!JH20*0.9</f>
        <v>13770</v>
      </c>
      <c r="JI20" s="13">
        <f>ВВ!JI20*0.9</f>
        <v>13770</v>
      </c>
      <c r="JJ20" s="13">
        <f>ВВ!JJ20*0.9</f>
        <v>13770</v>
      </c>
      <c r="JK20" s="13">
        <f>ВВ!JK20*0.9</f>
        <v>13770</v>
      </c>
      <c r="JL20" s="13">
        <f>ВВ!JL20*0.9</f>
        <v>13770</v>
      </c>
      <c r="JM20" s="13">
        <f>ВВ!JM20*0.9</f>
        <v>13770</v>
      </c>
      <c r="JN20" s="13">
        <f>ВВ!JN20*0.9</f>
        <v>13770</v>
      </c>
    </row>
    <row r="21" spans="1:274" ht="11.45" hidden="1" customHeight="1" x14ac:dyDescent="0.2">
      <c r="A21" s="18"/>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40"/>
      <c r="BW21" s="40"/>
      <c r="BX21" s="40"/>
      <c r="BY21" s="40"/>
      <c r="BZ21" s="40"/>
      <c r="CA21" s="19"/>
      <c r="CB21" s="19"/>
      <c r="CC21" s="19"/>
      <c r="CD21" s="219"/>
      <c r="CE21" s="219"/>
      <c r="CF21" s="219"/>
      <c r="CG21" s="219"/>
      <c r="CH21" s="19"/>
      <c r="CI21" s="19"/>
      <c r="CJ21" s="19"/>
      <c r="CK21" s="40"/>
      <c r="CL21" s="40"/>
      <c r="CM21" s="40"/>
      <c r="CN21" s="40"/>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row>
    <row r="22" spans="1:274" ht="11.45" customHeight="1" x14ac:dyDescent="0.2">
      <c r="A22" s="29" t="s">
        <v>54</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40"/>
      <c r="BW22" s="40"/>
      <c r="BX22" s="40"/>
      <c r="BY22" s="40"/>
      <c r="BZ22" s="40"/>
      <c r="CA22" s="19"/>
      <c r="CB22" s="19"/>
      <c r="CC22" s="19"/>
      <c r="CD22" s="219"/>
      <c r="CE22" s="219"/>
      <c r="CF22" s="219"/>
      <c r="CG22" s="219"/>
      <c r="CH22" s="19"/>
      <c r="CI22" s="19"/>
      <c r="CJ22" s="19"/>
      <c r="CK22" s="40"/>
      <c r="CL22" s="40"/>
      <c r="CM22" s="40"/>
      <c r="CN22" s="40"/>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row>
    <row r="23" spans="1:274" ht="24.6" customHeight="1" x14ac:dyDescent="0.2">
      <c r="A23" s="9"/>
      <c r="B23" s="8">
        <v>46108</v>
      </c>
      <c r="C23" s="8">
        <v>46109</v>
      </c>
      <c r="D23" s="8">
        <v>46110</v>
      </c>
      <c r="E23" s="8">
        <v>46111</v>
      </c>
      <c r="F23" s="8">
        <v>46112</v>
      </c>
      <c r="G23" s="8">
        <v>46113</v>
      </c>
      <c r="H23" s="8">
        <v>46114</v>
      </c>
      <c r="I23" s="8">
        <v>46115</v>
      </c>
      <c r="J23" s="8">
        <v>46116</v>
      </c>
      <c r="K23" s="8">
        <v>46117</v>
      </c>
      <c r="L23" s="8">
        <v>46118</v>
      </c>
      <c r="M23" s="8">
        <v>46119</v>
      </c>
      <c r="N23" s="8">
        <v>46120</v>
      </c>
      <c r="O23" s="8">
        <v>46121</v>
      </c>
      <c r="P23" s="8">
        <v>46122</v>
      </c>
      <c r="Q23" s="8">
        <v>46123</v>
      </c>
      <c r="R23" s="8">
        <v>46124</v>
      </c>
      <c r="S23" s="8">
        <v>46125</v>
      </c>
      <c r="T23" s="8">
        <v>46126</v>
      </c>
      <c r="U23" s="8">
        <v>46127</v>
      </c>
      <c r="V23" s="8">
        <v>46128</v>
      </c>
      <c r="W23" s="8">
        <v>46129</v>
      </c>
      <c r="X23" s="8">
        <v>46130</v>
      </c>
      <c r="Y23" s="8">
        <v>46131</v>
      </c>
      <c r="Z23" s="8">
        <v>46132</v>
      </c>
      <c r="AA23" s="8">
        <v>46133</v>
      </c>
      <c r="AB23" s="8">
        <v>46134</v>
      </c>
      <c r="AC23" s="8">
        <v>46135</v>
      </c>
      <c r="AD23" s="8">
        <v>46136</v>
      </c>
      <c r="AE23" s="8">
        <v>46137</v>
      </c>
      <c r="AF23" s="8">
        <v>46138</v>
      </c>
      <c r="AG23" s="8">
        <v>46139</v>
      </c>
      <c r="AH23" s="8">
        <v>46140</v>
      </c>
      <c r="AI23" s="8">
        <v>46141</v>
      </c>
      <c r="AJ23" s="8">
        <v>46142</v>
      </c>
      <c r="AK23" s="8">
        <v>46143</v>
      </c>
      <c r="AL23" s="8">
        <v>46144</v>
      </c>
      <c r="AM23" s="8">
        <v>46145</v>
      </c>
      <c r="AN23" s="8">
        <v>46146</v>
      </c>
      <c r="AO23" s="8">
        <v>46147</v>
      </c>
      <c r="AP23" s="8">
        <v>46148</v>
      </c>
      <c r="AQ23" s="8">
        <v>46149</v>
      </c>
      <c r="AR23" s="8">
        <v>46150</v>
      </c>
      <c r="AS23" s="8">
        <v>46151</v>
      </c>
      <c r="AT23" s="8">
        <v>46152</v>
      </c>
      <c r="AU23" s="8">
        <v>46153</v>
      </c>
      <c r="AV23" s="8">
        <v>46154</v>
      </c>
      <c r="AW23" s="8">
        <v>46155</v>
      </c>
      <c r="AX23" s="8">
        <v>46156</v>
      </c>
      <c r="AY23" s="8">
        <v>46157</v>
      </c>
      <c r="AZ23" s="8">
        <v>46158</v>
      </c>
      <c r="BA23" s="8">
        <v>46159</v>
      </c>
      <c r="BB23" s="8">
        <v>46160</v>
      </c>
      <c r="BC23" s="8">
        <v>46161</v>
      </c>
      <c r="BD23" s="8">
        <v>46162</v>
      </c>
      <c r="BE23" s="8">
        <v>46163</v>
      </c>
      <c r="BF23" s="8">
        <v>46164</v>
      </c>
      <c r="BG23" s="8">
        <v>46165</v>
      </c>
      <c r="BH23" s="8">
        <v>46166</v>
      </c>
      <c r="BI23" s="8">
        <v>46167</v>
      </c>
      <c r="BJ23" s="8">
        <v>46168</v>
      </c>
      <c r="BK23" s="8">
        <v>46169</v>
      </c>
      <c r="BL23" s="8">
        <v>46170</v>
      </c>
      <c r="BM23" s="8">
        <v>46171</v>
      </c>
      <c r="BN23" s="8">
        <v>46172</v>
      </c>
      <c r="BO23" s="8">
        <v>46173</v>
      </c>
      <c r="BP23" s="8">
        <v>46174</v>
      </c>
      <c r="BQ23" s="8">
        <v>46175</v>
      </c>
      <c r="BR23" s="8">
        <v>46176</v>
      </c>
      <c r="BS23" s="8">
        <v>46177</v>
      </c>
      <c r="BT23" s="8">
        <v>46178</v>
      </c>
      <c r="BU23" s="8">
        <v>46179</v>
      </c>
      <c r="BV23" s="38">
        <v>46180</v>
      </c>
      <c r="BW23" s="38">
        <v>46181</v>
      </c>
      <c r="BX23" s="38">
        <v>46182</v>
      </c>
      <c r="BY23" s="38">
        <v>46183</v>
      </c>
      <c r="BZ23" s="38">
        <v>46184</v>
      </c>
      <c r="CA23" s="8">
        <v>46185</v>
      </c>
      <c r="CB23" s="8">
        <v>46186</v>
      </c>
      <c r="CC23" s="8">
        <v>46187</v>
      </c>
      <c r="CD23" s="220">
        <v>46188</v>
      </c>
      <c r="CE23" s="220">
        <v>46189</v>
      </c>
      <c r="CF23" s="220">
        <v>46190</v>
      </c>
      <c r="CG23" s="220">
        <v>46191</v>
      </c>
      <c r="CH23" s="8">
        <v>46192</v>
      </c>
      <c r="CI23" s="8">
        <v>46193</v>
      </c>
      <c r="CJ23" s="8">
        <v>46194</v>
      </c>
      <c r="CK23" s="38">
        <v>46195</v>
      </c>
      <c r="CL23" s="38">
        <v>46196</v>
      </c>
      <c r="CM23" s="38">
        <v>46197</v>
      </c>
      <c r="CN23" s="38">
        <v>46198</v>
      </c>
      <c r="CO23" s="8">
        <v>46199</v>
      </c>
      <c r="CP23" s="8">
        <v>46200</v>
      </c>
      <c r="CQ23" s="8">
        <v>46201</v>
      </c>
      <c r="CR23" s="8">
        <v>46202</v>
      </c>
      <c r="CS23" s="8">
        <v>46203</v>
      </c>
      <c r="CT23" s="8">
        <v>46204</v>
      </c>
      <c r="CU23" s="8">
        <v>46205</v>
      </c>
      <c r="CV23" s="8">
        <v>46206</v>
      </c>
      <c r="CW23" s="8">
        <v>46207</v>
      </c>
      <c r="CX23" s="8">
        <v>46208</v>
      </c>
      <c r="CY23" s="8">
        <v>46209</v>
      </c>
      <c r="CZ23" s="8">
        <v>46210</v>
      </c>
      <c r="DA23" s="8">
        <v>46211</v>
      </c>
      <c r="DB23" s="8">
        <v>46212</v>
      </c>
      <c r="DC23" s="8">
        <v>46213</v>
      </c>
      <c r="DD23" s="8">
        <v>46214</v>
      </c>
      <c r="DE23" s="8">
        <v>46215</v>
      </c>
      <c r="DF23" s="8">
        <v>46216</v>
      </c>
      <c r="DG23" s="8">
        <v>46217</v>
      </c>
      <c r="DH23" s="8">
        <v>46218</v>
      </c>
      <c r="DI23" s="8">
        <v>46219</v>
      </c>
      <c r="DJ23" s="8">
        <v>46220</v>
      </c>
      <c r="DK23" s="8">
        <v>46221</v>
      </c>
      <c r="DL23" s="8">
        <v>46222</v>
      </c>
      <c r="DM23" s="8">
        <v>46223</v>
      </c>
      <c r="DN23" s="8">
        <v>46224</v>
      </c>
      <c r="DO23" s="8">
        <v>46225</v>
      </c>
      <c r="DP23" s="8">
        <v>46226</v>
      </c>
      <c r="DQ23" s="8">
        <v>46227</v>
      </c>
      <c r="DR23" s="8">
        <v>46228</v>
      </c>
      <c r="DS23" s="8">
        <v>46229</v>
      </c>
      <c r="DT23" s="8">
        <v>46230</v>
      </c>
      <c r="DU23" s="8">
        <v>46231</v>
      </c>
      <c r="DV23" s="8">
        <v>46232</v>
      </c>
      <c r="DW23" s="8">
        <v>46233</v>
      </c>
      <c r="DX23" s="8">
        <v>46234</v>
      </c>
      <c r="DY23" s="8">
        <v>46235</v>
      </c>
      <c r="DZ23" s="8">
        <v>46236</v>
      </c>
      <c r="EA23" s="8">
        <v>46237</v>
      </c>
      <c r="EB23" s="8">
        <v>46238</v>
      </c>
      <c r="EC23" s="8">
        <v>46239</v>
      </c>
      <c r="ED23" s="8">
        <v>46240</v>
      </c>
      <c r="EE23" s="8">
        <v>46241</v>
      </c>
      <c r="EF23" s="8">
        <v>46242</v>
      </c>
      <c r="EG23" s="8">
        <v>46243</v>
      </c>
      <c r="EH23" s="8">
        <v>46244</v>
      </c>
      <c r="EI23" s="8">
        <v>46245</v>
      </c>
      <c r="EJ23" s="8">
        <v>46246</v>
      </c>
      <c r="EK23" s="8">
        <v>46247</v>
      </c>
      <c r="EL23" s="8">
        <v>46248</v>
      </c>
      <c r="EM23" s="8">
        <v>46249</v>
      </c>
      <c r="EN23" s="8">
        <v>46250</v>
      </c>
      <c r="EO23" s="8">
        <v>46251</v>
      </c>
      <c r="EP23" s="8">
        <v>46252</v>
      </c>
      <c r="EQ23" s="8">
        <v>46253</v>
      </c>
      <c r="ER23" s="8">
        <v>46254</v>
      </c>
      <c r="ES23" s="8">
        <v>46255</v>
      </c>
      <c r="ET23" s="8">
        <v>46256</v>
      </c>
      <c r="EU23" s="8">
        <v>46257</v>
      </c>
      <c r="EV23" s="8">
        <v>46258</v>
      </c>
      <c r="EW23" s="8">
        <v>46259</v>
      </c>
      <c r="EX23" s="8">
        <v>46260</v>
      </c>
      <c r="EY23" s="8">
        <v>46261</v>
      </c>
      <c r="EZ23" s="8">
        <v>46262</v>
      </c>
      <c r="FA23" s="8">
        <v>46263</v>
      </c>
      <c r="FB23" s="8">
        <v>46264</v>
      </c>
      <c r="FC23" s="8">
        <v>46265</v>
      </c>
      <c r="FD23" s="8">
        <v>46266</v>
      </c>
      <c r="FE23" s="8">
        <v>46267</v>
      </c>
      <c r="FF23" s="8">
        <v>46268</v>
      </c>
      <c r="FG23" s="8">
        <v>46269</v>
      </c>
      <c r="FH23" s="8">
        <v>46270</v>
      </c>
      <c r="FI23" s="8">
        <v>46271</v>
      </c>
      <c r="FJ23" s="8">
        <v>46272</v>
      </c>
      <c r="FK23" s="8">
        <v>46273</v>
      </c>
      <c r="FL23" s="8">
        <v>46274</v>
      </c>
      <c r="FM23" s="8">
        <v>46275</v>
      </c>
      <c r="FN23" s="8">
        <v>46276</v>
      </c>
      <c r="FO23" s="8">
        <v>46277</v>
      </c>
      <c r="FP23" s="8">
        <v>46278</v>
      </c>
      <c r="FQ23" s="8">
        <v>46279</v>
      </c>
      <c r="FR23" s="8">
        <v>46280</v>
      </c>
      <c r="FS23" s="8">
        <v>46281</v>
      </c>
      <c r="FT23" s="8">
        <v>46282</v>
      </c>
      <c r="FU23" s="8">
        <v>46283</v>
      </c>
      <c r="FV23" s="8">
        <v>46284</v>
      </c>
      <c r="FW23" s="8">
        <v>46285</v>
      </c>
      <c r="FX23" s="8">
        <v>46286</v>
      </c>
      <c r="FY23" s="8">
        <v>46287</v>
      </c>
      <c r="FZ23" s="8">
        <v>46288</v>
      </c>
      <c r="GA23" s="8">
        <v>46289</v>
      </c>
      <c r="GB23" s="8">
        <v>46290</v>
      </c>
      <c r="GC23" s="8">
        <v>46291</v>
      </c>
      <c r="GD23" s="8">
        <v>46292</v>
      </c>
      <c r="GE23" s="8">
        <v>46293</v>
      </c>
      <c r="GF23" s="8">
        <v>46294</v>
      </c>
      <c r="GG23" s="8">
        <v>46295</v>
      </c>
      <c r="GH23" s="7">
        <v>46296</v>
      </c>
      <c r="GI23" s="7">
        <v>46297</v>
      </c>
      <c r="GJ23" s="7">
        <v>46298</v>
      </c>
      <c r="GK23" s="7">
        <v>46299</v>
      </c>
      <c r="GL23" s="7">
        <v>46300</v>
      </c>
      <c r="GM23" s="7">
        <v>46301</v>
      </c>
      <c r="GN23" s="7">
        <v>46302</v>
      </c>
      <c r="GO23" s="7">
        <v>46303</v>
      </c>
      <c r="GP23" s="7">
        <v>46304</v>
      </c>
      <c r="GQ23" s="7">
        <v>46305</v>
      </c>
      <c r="GR23" s="7">
        <v>46306</v>
      </c>
      <c r="GS23" s="7">
        <v>46307</v>
      </c>
      <c r="GT23" s="7">
        <v>46308</v>
      </c>
      <c r="GU23" s="7">
        <v>46309</v>
      </c>
      <c r="GV23" s="7">
        <v>46310</v>
      </c>
      <c r="GW23" s="7">
        <v>46311</v>
      </c>
      <c r="GX23" s="7">
        <v>46312</v>
      </c>
      <c r="GY23" s="7">
        <v>46313</v>
      </c>
      <c r="GZ23" s="7">
        <v>46314</v>
      </c>
      <c r="HA23" s="7">
        <v>46315</v>
      </c>
      <c r="HB23" s="7">
        <v>46316</v>
      </c>
      <c r="HC23" s="7">
        <v>46317</v>
      </c>
      <c r="HD23" s="7">
        <v>46318</v>
      </c>
      <c r="HE23" s="7">
        <v>46319</v>
      </c>
      <c r="HF23" s="7">
        <v>46320</v>
      </c>
      <c r="HG23" s="7">
        <v>46321</v>
      </c>
      <c r="HH23" s="7">
        <v>46322</v>
      </c>
      <c r="HI23" s="7">
        <v>46323</v>
      </c>
      <c r="HJ23" s="7">
        <v>46324</v>
      </c>
      <c r="HK23" s="7">
        <v>46325</v>
      </c>
      <c r="HL23" s="7">
        <v>46326</v>
      </c>
      <c r="HM23" s="7">
        <v>46327</v>
      </c>
      <c r="HN23" s="7">
        <v>46328</v>
      </c>
      <c r="HO23" s="7">
        <v>46329</v>
      </c>
      <c r="HP23" s="7">
        <v>46330</v>
      </c>
      <c r="HQ23" s="7">
        <v>46331</v>
      </c>
      <c r="HR23" s="7">
        <v>46332</v>
      </c>
      <c r="HS23" s="7">
        <v>46333</v>
      </c>
      <c r="HT23" s="7">
        <v>46334</v>
      </c>
      <c r="HU23" s="7">
        <v>46335</v>
      </c>
      <c r="HV23" s="7">
        <v>46336</v>
      </c>
      <c r="HW23" s="7">
        <v>46337</v>
      </c>
      <c r="HX23" s="7">
        <v>46338</v>
      </c>
      <c r="HY23" s="7">
        <v>46339</v>
      </c>
      <c r="HZ23" s="7">
        <v>46340</v>
      </c>
      <c r="IA23" s="7">
        <v>46341</v>
      </c>
      <c r="IB23" s="7">
        <v>46342</v>
      </c>
      <c r="IC23" s="7">
        <v>46343</v>
      </c>
      <c r="ID23" s="7">
        <v>46344</v>
      </c>
      <c r="IE23" s="7">
        <v>46345</v>
      </c>
      <c r="IF23" s="7">
        <v>46346</v>
      </c>
      <c r="IG23" s="7">
        <v>46347</v>
      </c>
      <c r="IH23" s="7">
        <v>46348</v>
      </c>
      <c r="II23" s="7">
        <v>46349</v>
      </c>
      <c r="IJ23" s="7">
        <v>46350</v>
      </c>
      <c r="IK23" s="7">
        <v>46351</v>
      </c>
      <c r="IL23" s="7">
        <v>46352</v>
      </c>
      <c r="IM23" s="7">
        <v>46353</v>
      </c>
      <c r="IN23" s="7">
        <v>46354</v>
      </c>
      <c r="IO23" s="7">
        <v>46355</v>
      </c>
      <c r="IP23" s="7">
        <v>46356</v>
      </c>
      <c r="IQ23" s="7">
        <v>46357</v>
      </c>
      <c r="IR23" s="7">
        <v>46358</v>
      </c>
      <c r="IS23" s="7">
        <v>46359</v>
      </c>
      <c r="IT23" s="7">
        <v>46360</v>
      </c>
      <c r="IU23" s="7">
        <v>46361</v>
      </c>
      <c r="IV23" s="7">
        <v>46362</v>
      </c>
      <c r="IW23" s="7">
        <v>46363</v>
      </c>
      <c r="IX23" s="7">
        <v>46364</v>
      </c>
      <c r="IY23" s="7">
        <v>46365</v>
      </c>
      <c r="IZ23" s="7">
        <v>46366</v>
      </c>
      <c r="JA23" s="7">
        <v>46367</v>
      </c>
      <c r="JB23" s="7">
        <v>46368</v>
      </c>
      <c r="JC23" s="7">
        <v>46369</v>
      </c>
      <c r="JD23" s="7">
        <v>46370</v>
      </c>
      <c r="JE23" s="7">
        <v>46371</v>
      </c>
      <c r="JF23" s="7">
        <v>46372</v>
      </c>
      <c r="JG23" s="7">
        <v>46373</v>
      </c>
      <c r="JH23" s="7">
        <v>46374</v>
      </c>
      <c r="JI23" s="7">
        <v>46375</v>
      </c>
      <c r="JJ23" s="7">
        <v>46376</v>
      </c>
      <c r="JK23" s="7">
        <v>46377</v>
      </c>
      <c r="JL23" s="7">
        <v>46378</v>
      </c>
      <c r="JM23" s="7">
        <v>46379</v>
      </c>
      <c r="JN23" s="7">
        <v>46380</v>
      </c>
    </row>
    <row r="24" spans="1:274" ht="11.45" customHeight="1" x14ac:dyDescent="0.2">
      <c r="A24" s="33" t="s">
        <v>4</v>
      </c>
    </row>
    <row r="25" spans="1:274" ht="11.45" customHeight="1" x14ac:dyDescent="0.2">
      <c r="A25" s="12">
        <v>1</v>
      </c>
      <c r="B25" s="13">
        <f t="shared" ref="B25:AJ26" si="0">ROUND(B7*0.87,)+25</f>
        <v>6015</v>
      </c>
      <c r="C25" s="13">
        <f t="shared" si="0"/>
        <v>5545</v>
      </c>
      <c r="D25" s="13">
        <f t="shared" si="0"/>
        <v>5545</v>
      </c>
      <c r="E25" s="13">
        <f t="shared" si="0"/>
        <v>5545</v>
      </c>
      <c r="F25" s="13">
        <f t="shared" si="0"/>
        <v>5545</v>
      </c>
      <c r="G25" s="13">
        <f t="shared" si="0"/>
        <v>4919</v>
      </c>
      <c r="H25" s="13">
        <f t="shared" si="0"/>
        <v>4919</v>
      </c>
      <c r="I25" s="13">
        <f t="shared" si="0"/>
        <v>4919</v>
      </c>
      <c r="J25" s="13">
        <f t="shared" si="0"/>
        <v>4919</v>
      </c>
      <c r="K25" s="13">
        <f t="shared" si="0"/>
        <v>4684</v>
      </c>
      <c r="L25" s="13">
        <f t="shared" si="0"/>
        <v>4684</v>
      </c>
      <c r="M25" s="13">
        <f t="shared" si="0"/>
        <v>4684</v>
      </c>
      <c r="N25" s="13">
        <f t="shared" si="0"/>
        <v>4684</v>
      </c>
      <c r="O25" s="13">
        <f t="shared" si="0"/>
        <v>4684</v>
      </c>
      <c r="P25" s="13">
        <f t="shared" si="0"/>
        <v>4684</v>
      </c>
      <c r="Q25" s="13">
        <f t="shared" si="0"/>
        <v>4684</v>
      </c>
      <c r="R25" s="13">
        <f t="shared" si="0"/>
        <v>4684</v>
      </c>
      <c r="S25" s="13">
        <f t="shared" si="0"/>
        <v>4684</v>
      </c>
      <c r="T25" s="13">
        <f t="shared" si="0"/>
        <v>4919</v>
      </c>
      <c r="U25" s="13">
        <f t="shared" si="0"/>
        <v>6015</v>
      </c>
      <c r="V25" s="13">
        <f t="shared" si="0"/>
        <v>6015</v>
      </c>
      <c r="W25" s="13">
        <f t="shared" si="0"/>
        <v>5389</v>
      </c>
      <c r="X25" s="13">
        <f t="shared" si="0"/>
        <v>4684</v>
      </c>
      <c r="Y25" s="13">
        <f t="shared" si="0"/>
        <v>4684</v>
      </c>
      <c r="Z25" s="13">
        <f t="shared" si="0"/>
        <v>4684</v>
      </c>
      <c r="AA25" s="13">
        <f t="shared" si="0"/>
        <v>4684</v>
      </c>
      <c r="AB25" s="13">
        <f t="shared" si="0"/>
        <v>4684</v>
      </c>
      <c r="AC25" s="13">
        <f t="shared" si="0"/>
        <v>4684</v>
      </c>
      <c r="AD25" s="13">
        <f t="shared" si="0"/>
        <v>5389</v>
      </c>
      <c r="AE25" s="13">
        <f t="shared" si="0"/>
        <v>5389</v>
      </c>
      <c r="AF25" s="13">
        <f t="shared" si="0"/>
        <v>4684</v>
      </c>
      <c r="AG25" s="13">
        <f t="shared" si="0"/>
        <v>4684</v>
      </c>
      <c r="AH25" s="13">
        <f t="shared" si="0"/>
        <v>4684</v>
      </c>
      <c r="AI25" s="13">
        <f t="shared" si="0"/>
        <v>4684</v>
      </c>
      <c r="AJ25" s="13">
        <f t="shared" si="0"/>
        <v>5623</v>
      </c>
      <c r="AK25" s="13">
        <f t="shared" ref="AK25:CV25" si="1">ROUND(AK7*0.87,)+25</f>
        <v>5623</v>
      </c>
      <c r="AL25" s="13">
        <f t="shared" si="1"/>
        <v>5623</v>
      </c>
      <c r="AM25" s="13">
        <f t="shared" si="1"/>
        <v>4919</v>
      </c>
      <c r="AN25" s="13">
        <f t="shared" si="1"/>
        <v>4919</v>
      </c>
      <c r="AO25" s="13">
        <f t="shared" si="1"/>
        <v>4919</v>
      </c>
      <c r="AP25" s="13">
        <f t="shared" si="1"/>
        <v>4919</v>
      </c>
      <c r="AQ25" s="13">
        <f t="shared" si="1"/>
        <v>4919</v>
      </c>
      <c r="AR25" s="13">
        <f t="shared" si="1"/>
        <v>5389</v>
      </c>
      <c r="AS25" s="13">
        <f t="shared" si="1"/>
        <v>5389</v>
      </c>
      <c r="AT25" s="13">
        <f t="shared" si="1"/>
        <v>5389</v>
      </c>
      <c r="AU25" s="13">
        <f t="shared" si="1"/>
        <v>4684</v>
      </c>
      <c r="AV25" s="13">
        <f t="shared" si="1"/>
        <v>4684</v>
      </c>
      <c r="AW25" s="13">
        <f t="shared" si="1"/>
        <v>4684</v>
      </c>
      <c r="AX25" s="13">
        <f t="shared" si="1"/>
        <v>4684</v>
      </c>
      <c r="AY25" s="13">
        <f t="shared" si="1"/>
        <v>4684</v>
      </c>
      <c r="AZ25" s="13">
        <f t="shared" si="1"/>
        <v>4684</v>
      </c>
      <c r="BA25" s="13">
        <f t="shared" si="1"/>
        <v>4684</v>
      </c>
      <c r="BB25" s="13">
        <f t="shared" si="1"/>
        <v>4684</v>
      </c>
      <c r="BC25" s="13">
        <f t="shared" si="1"/>
        <v>4684</v>
      </c>
      <c r="BD25" s="13">
        <f t="shared" si="1"/>
        <v>4684</v>
      </c>
      <c r="BE25" s="13">
        <f t="shared" si="1"/>
        <v>4684</v>
      </c>
      <c r="BF25" s="13">
        <f t="shared" si="1"/>
        <v>4684</v>
      </c>
      <c r="BG25" s="13">
        <f t="shared" si="1"/>
        <v>4684</v>
      </c>
      <c r="BH25" s="13">
        <f t="shared" si="1"/>
        <v>4684</v>
      </c>
      <c r="BI25" s="13">
        <f t="shared" si="1"/>
        <v>4684</v>
      </c>
      <c r="BJ25" s="13">
        <f t="shared" si="1"/>
        <v>4684</v>
      </c>
      <c r="BK25" s="13">
        <f t="shared" si="1"/>
        <v>4684</v>
      </c>
      <c r="BL25" s="13">
        <f t="shared" si="1"/>
        <v>4684</v>
      </c>
      <c r="BM25" s="13">
        <f t="shared" si="1"/>
        <v>4684</v>
      </c>
      <c r="BN25" s="13">
        <f t="shared" si="1"/>
        <v>4684</v>
      </c>
      <c r="BO25" s="13">
        <f t="shared" si="1"/>
        <v>4684</v>
      </c>
      <c r="BP25" s="13">
        <f t="shared" si="1"/>
        <v>4919</v>
      </c>
      <c r="BQ25" s="13">
        <f t="shared" si="1"/>
        <v>4919</v>
      </c>
      <c r="BR25" s="13">
        <f t="shared" si="1"/>
        <v>4919</v>
      </c>
      <c r="BS25" s="13">
        <f t="shared" si="1"/>
        <v>4919</v>
      </c>
      <c r="BT25" s="13">
        <f t="shared" si="1"/>
        <v>9225</v>
      </c>
      <c r="BU25" s="13">
        <f t="shared" si="1"/>
        <v>9225</v>
      </c>
      <c r="BV25" s="39">
        <f t="shared" si="1"/>
        <v>9225</v>
      </c>
      <c r="BW25" s="39">
        <f t="shared" si="1"/>
        <v>9225</v>
      </c>
      <c r="BX25" s="39">
        <f t="shared" si="1"/>
        <v>9225</v>
      </c>
      <c r="BY25" s="39">
        <f t="shared" si="1"/>
        <v>9225</v>
      </c>
      <c r="BZ25" s="39">
        <f t="shared" si="1"/>
        <v>9225</v>
      </c>
      <c r="CA25" s="13">
        <f t="shared" si="1"/>
        <v>9225</v>
      </c>
      <c r="CB25" s="13">
        <f t="shared" si="1"/>
        <v>9225</v>
      </c>
      <c r="CC25" s="13">
        <f t="shared" si="1"/>
        <v>9773</v>
      </c>
      <c r="CD25" s="222">
        <f t="shared" si="1"/>
        <v>9773</v>
      </c>
      <c r="CE25" s="222">
        <f t="shared" si="1"/>
        <v>9773</v>
      </c>
      <c r="CF25" s="222">
        <f t="shared" si="1"/>
        <v>9773</v>
      </c>
      <c r="CG25" s="222">
        <f t="shared" si="1"/>
        <v>9773</v>
      </c>
      <c r="CH25" s="13">
        <f t="shared" si="1"/>
        <v>9773</v>
      </c>
      <c r="CI25" s="13">
        <f t="shared" si="1"/>
        <v>9773</v>
      </c>
      <c r="CJ25" s="13">
        <f t="shared" si="1"/>
        <v>9225</v>
      </c>
      <c r="CK25" s="39">
        <f t="shared" si="1"/>
        <v>9225</v>
      </c>
      <c r="CL25" s="39">
        <f t="shared" si="1"/>
        <v>9225</v>
      </c>
      <c r="CM25" s="39">
        <f t="shared" si="1"/>
        <v>9225</v>
      </c>
      <c r="CN25" s="39">
        <f t="shared" si="1"/>
        <v>9225</v>
      </c>
      <c r="CO25" s="13">
        <f t="shared" si="1"/>
        <v>9225</v>
      </c>
      <c r="CP25" s="13">
        <f t="shared" si="1"/>
        <v>9225</v>
      </c>
      <c r="CQ25" s="13">
        <f t="shared" si="1"/>
        <v>9225</v>
      </c>
      <c r="CR25" s="13">
        <f t="shared" si="1"/>
        <v>9225</v>
      </c>
      <c r="CS25" s="13">
        <f t="shared" si="1"/>
        <v>9225</v>
      </c>
      <c r="CT25" s="13">
        <f t="shared" si="1"/>
        <v>9225</v>
      </c>
      <c r="CU25" s="13">
        <f t="shared" si="1"/>
        <v>9225</v>
      </c>
      <c r="CV25" s="13">
        <f t="shared" si="1"/>
        <v>9225</v>
      </c>
      <c r="CW25" s="13">
        <f t="shared" ref="CW25:FH25" si="2">ROUND(CW7*0.87,)+25</f>
        <v>9225</v>
      </c>
      <c r="CX25" s="13">
        <f t="shared" si="2"/>
        <v>9225</v>
      </c>
      <c r="CY25" s="13">
        <f t="shared" si="2"/>
        <v>9225</v>
      </c>
      <c r="CZ25" s="13">
        <f t="shared" si="2"/>
        <v>9225</v>
      </c>
      <c r="DA25" s="13">
        <f t="shared" si="2"/>
        <v>9225</v>
      </c>
      <c r="DB25" s="13">
        <f t="shared" si="2"/>
        <v>9225</v>
      </c>
      <c r="DC25" s="13">
        <f t="shared" si="2"/>
        <v>9225</v>
      </c>
      <c r="DD25" s="13">
        <f t="shared" si="2"/>
        <v>9225</v>
      </c>
      <c r="DE25" s="13">
        <f t="shared" si="2"/>
        <v>9225</v>
      </c>
      <c r="DF25" s="13">
        <f t="shared" si="2"/>
        <v>6798</v>
      </c>
      <c r="DG25" s="13">
        <f t="shared" si="2"/>
        <v>6798</v>
      </c>
      <c r="DH25" s="13">
        <f t="shared" si="2"/>
        <v>6798</v>
      </c>
      <c r="DI25" s="13">
        <f t="shared" si="2"/>
        <v>6798</v>
      </c>
      <c r="DJ25" s="13">
        <f t="shared" si="2"/>
        <v>7189</v>
      </c>
      <c r="DK25" s="13">
        <f t="shared" si="2"/>
        <v>7189</v>
      </c>
      <c r="DL25" s="13">
        <f t="shared" si="2"/>
        <v>6798</v>
      </c>
      <c r="DM25" s="13">
        <f t="shared" si="2"/>
        <v>6798</v>
      </c>
      <c r="DN25" s="13">
        <f t="shared" si="2"/>
        <v>6798</v>
      </c>
      <c r="DO25" s="13">
        <f t="shared" si="2"/>
        <v>6798</v>
      </c>
      <c r="DP25" s="13">
        <f t="shared" si="2"/>
        <v>6798</v>
      </c>
      <c r="DQ25" s="13">
        <f t="shared" si="2"/>
        <v>7189</v>
      </c>
      <c r="DR25" s="13">
        <f t="shared" si="2"/>
        <v>7189</v>
      </c>
      <c r="DS25" s="13">
        <f t="shared" si="2"/>
        <v>6798</v>
      </c>
      <c r="DT25" s="13">
        <f t="shared" si="2"/>
        <v>6798</v>
      </c>
      <c r="DU25" s="13">
        <f t="shared" si="2"/>
        <v>6798</v>
      </c>
      <c r="DV25" s="13">
        <f t="shared" si="2"/>
        <v>6798</v>
      </c>
      <c r="DW25" s="13">
        <f t="shared" si="2"/>
        <v>7581</v>
      </c>
      <c r="DX25" s="13">
        <f t="shared" si="2"/>
        <v>7581</v>
      </c>
      <c r="DY25" s="13">
        <f t="shared" si="2"/>
        <v>7581</v>
      </c>
      <c r="DZ25" s="13">
        <f t="shared" si="2"/>
        <v>6798</v>
      </c>
      <c r="EA25" s="13">
        <f t="shared" si="2"/>
        <v>6798</v>
      </c>
      <c r="EB25" s="13">
        <f t="shared" si="2"/>
        <v>6798</v>
      </c>
      <c r="EC25" s="13">
        <f t="shared" si="2"/>
        <v>6798</v>
      </c>
      <c r="ED25" s="13">
        <f t="shared" si="2"/>
        <v>6798</v>
      </c>
      <c r="EE25" s="13">
        <f t="shared" si="2"/>
        <v>7189</v>
      </c>
      <c r="EF25" s="13">
        <f t="shared" si="2"/>
        <v>7189</v>
      </c>
      <c r="EG25" s="13">
        <f t="shared" si="2"/>
        <v>6798</v>
      </c>
      <c r="EH25" s="13">
        <f t="shared" si="2"/>
        <v>6798</v>
      </c>
      <c r="EI25" s="13">
        <f t="shared" si="2"/>
        <v>6798</v>
      </c>
      <c r="EJ25" s="13">
        <f t="shared" si="2"/>
        <v>6798</v>
      </c>
      <c r="EK25" s="13">
        <f t="shared" si="2"/>
        <v>6798</v>
      </c>
      <c r="EL25" s="13">
        <f t="shared" si="2"/>
        <v>7189</v>
      </c>
      <c r="EM25" s="13">
        <f t="shared" si="2"/>
        <v>7189</v>
      </c>
      <c r="EN25" s="13">
        <f t="shared" si="2"/>
        <v>6798</v>
      </c>
      <c r="EO25" s="13">
        <f t="shared" si="2"/>
        <v>6798</v>
      </c>
      <c r="EP25" s="13">
        <f t="shared" si="2"/>
        <v>6798</v>
      </c>
      <c r="EQ25" s="13">
        <f t="shared" si="2"/>
        <v>6798</v>
      </c>
      <c r="ER25" s="13">
        <f t="shared" si="2"/>
        <v>6798</v>
      </c>
      <c r="ES25" s="13">
        <f t="shared" si="2"/>
        <v>6798</v>
      </c>
      <c r="ET25" s="13">
        <f t="shared" si="2"/>
        <v>6798</v>
      </c>
      <c r="EU25" s="13">
        <f t="shared" si="2"/>
        <v>6015</v>
      </c>
      <c r="EV25" s="13">
        <f t="shared" si="2"/>
        <v>6015</v>
      </c>
      <c r="EW25" s="13">
        <f t="shared" si="2"/>
        <v>6015</v>
      </c>
      <c r="EX25" s="13">
        <f t="shared" si="2"/>
        <v>6015</v>
      </c>
      <c r="EY25" s="13">
        <f t="shared" si="2"/>
        <v>6015</v>
      </c>
      <c r="EZ25" s="13">
        <f t="shared" si="2"/>
        <v>6015</v>
      </c>
      <c r="FA25" s="13">
        <f t="shared" si="2"/>
        <v>6015</v>
      </c>
      <c r="FB25" s="13">
        <f t="shared" si="2"/>
        <v>5623</v>
      </c>
      <c r="FC25" s="13">
        <f t="shared" si="2"/>
        <v>5623</v>
      </c>
      <c r="FD25" s="13">
        <f t="shared" si="2"/>
        <v>5623</v>
      </c>
      <c r="FE25" s="13">
        <f t="shared" si="2"/>
        <v>5623</v>
      </c>
      <c r="FF25" s="13">
        <f t="shared" si="2"/>
        <v>5623</v>
      </c>
      <c r="FG25" s="13">
        <f t="shared" si="2"/>
        <v>6015</v>
      </c>
      <c r="FH25" s="13">
        <f t="shared" si="2"/>
        <v>6015</v>
      </c>
      <c r="FI25" s="13">
        <f t="shared" ref="FI25:GG25" si="3">ROUND(FI7*0.87,)+25</f>
        <v>5623</v>
      </c>
      <c r="FJ25" s="13">
        <f t="shared" si="3"/>
        <v>5623</v>
      </c>
      <c r="FK25" s="13">
        <f t="shared" si="3"/>
        <v>5623</v>
      </c>
      <c r="FL25" s="13">
        <f t="shared" si="3"/>
        <v>5623</v>
      </c>
      <c r="FM25" s="13">
        <f t="shared" si="3"/>
        <v>5623</v>
      </c>
      <c r="FN25" s="13">
        <f t="shared" si="3"/>
        <v>6015</v>
      </c>
      <c r="FO25" s="13">
        <f t="shared" si="3"/>
        <v>6015</v>
      </c>
      <c r="FP25" s="13">
        <f t="shared" si="3"/>
        <v>5623</v>
      </c>
      <c r="FQ25" s="13">
        <f t="shared" si="3"/>
        <v>5623</v>
      </c>
      <c r="FR25" s="13">
        <f t="shared" si="3"/>
        <v>5623</v>
      </c>
      <c r="FS25" s="13">
        <f t="shared" si="3"/>
        <v>5623</v>
      </c>
      <c r="FT25" s="13">
        <f t="shared" si="3"/>
        <v>5623</v>
      </c>
      <c r="FU25" s="13">
        <f t="shared" si="3"/>
        <v>6015</v>
      </c>
      <c r="FV25" s="13">
        <f t="shared" si="3"/>
        <v>6015</v>
      </c>
      <c r="FW25" s="13">
        <f t="shared" si="3"/>
        <v>6015</v>
      </c>
      <c r="FX25" s="13">
        <f t="shared" si="3"/>
        <v>6015</v>
      </c>
      <c r="FY25" s="13">
        <f t="shared" si="3"/>
        <v>6015</v>
      </c>
      <c r="FZ25" s="13">
        <f t="shared" si="3"/>
        <v>6015</v>
      </c>
      <c r="GA25" s="13">
        <f t="shared" si="3"/>
        <v>6015</v>
      </c>
      <c r="GB25" s="13">
        <f t="shared" si="3"/>
        <v>6015</v>
      </c>
      <c r="GC25" s="13">
        <f t="shared" si="3"/>
        <v>6015</v>
      </c>
      <c r="GD25" s="13">
        <f t="shared" si="3"/>
        <v>6015</v>
      </c>
      <c r="GE25" s="13">
        <f t="shared" si="3"/>
        <v>6015</v>
      </c>
      <c r="GF25" s="13">
        <f t="shared" si="3"/>
        <v>6015</v>
      </c>
      <c r="GG25" s="13">
        <f t="shared" si="3"/>
        <v>6015</v>
      </c>
      <c r="GH25" s="13">
        <f t="shared" ref="GH25:IS25" si="4">ROUND(GH7*0.87,)+25</f>
        <v>6015</v>
      </c>
      <c r="GI25" s="13">
        <f t="shared" si="4"/>
        <v>6015</v>
      </c>
      <c r="GJ25" s="13">
        <f t="shared" si="4"/>
        <v>6015</v>
      </c>
      <c r="GK25" s="13">
        <f t="shared" si="4"/>
        <v>5389</v>
      </c>
      <c r="GL25" s="13">
        <f t="shared" si="4"/>
        <v>5389</v>
      </c>
      <c r="GM25" s="13">
        <f t="shared" si="4"/>
        <v>5389</v>
      </c>
      <c r="GN25" s="13">
        <f t="shared" si="4"/>
        <v>5389</v>
      </c>
      <c r="GO25" s="13">
        <f t="shared" si="4"/>
        <v>5389</v>
      </c>
      <c r="GP25" s="13">
        <f t="shared" si="4"/>
        <v>5623</v>
      </c>
      <c r="GQ25" s="13">
        <f t="shared" si="4"/>
        <v>5623</v>
      </c>
      <c r="GR25" s="13">
        <f t="shared" si="4"/>
        <v>5389</v>
      </c>
      <c r="GS25" s="13">
        <f t="shared" si="4"/>
        <v>5389</v>
      </c>
      <c r="GT25" s="13">
        <f t="shared" si="4"/>
        <v>5389</v>
      </c>
      <c r="GU25" s="13">
        <f t="shared" si="4"/>
        <v>5389</v>
      </c>
      <c r="GV25" s="13">
        <f t="shared" si="4"/>
        <v>5389</v>
      </c>
      <c r="GW25" s="13">
        <f t="shared" si="4"/>
        <v>5389</v>
      </c>
      <c r="GX25" s="13">
        <f t="shared" si="4"/>
        <v>5389</v>
      </c>
      <c r="GY25" s="13">
        <f t="shared" si="4"/>
        <v>5154</v>
      </c>
      <c r="GZ25" s="13">
        <f t="shared" si="4"/>
        <v>5154</v>
      </c>
      <c r="HA25" s="13">
        <f t="shared" si="4"/>
        <v>5154</v>
      </c>
      <c r="HB25" s="13">
        <f t="shared" si="4"/>
        <v>5154</v>
      </c>
      <c r="HC25" s="13">
        <f t="shared" si="4"/>
        <v>5154</v>
      </c>
      <c r="HD25" s="13">
        <f t="shared" si="4"/>
        <v>5389</v>
      </c>
      <c r="HE25" s="13">
        <f t="shared" si="4"/>
        <v>5389</v>
      </c>
      <c r="HF25" s="13">
        <f t="shared" si="4"/>
        <v>5154</v>
      </c>
      <c r="HG25" s="13">
        <f t="shared" si="4"/>
        <v>5154</v>
      </c>
      <c r="HH25" s="13">
        <f t="shared" si="4"/>
        <v>5389</v>
      </c>
      <c r="HI25" s="13">
        <f t="shared" si="4"/>
        <v>5389</v>
      </c>
      <c r="HJ25" s="13">
        <f t="shared" si="4"/>
        <v>5389</v>
      </c>
      <c r="HK25" s="13">
        <f t="shared" si="4"/>
        <v>5389</v>
      </c>
      <c r="HL25" s="13">
        <f t="shared" si="4"/>
        <v>5389</v>
      </c>
      <c r="HM25" s="13">
        <f t="shared" si="4"/>
        <v>5154</v>
      </c>
      <c r="HN25" s="13">
        <f t="shared" si="4"/>
        <v>5154</v>
      </c>
      <c r="HO25" s="13">
        <f t="shared" si="4"/>
        <v>5154</v>
      </c>
      <c r="HP25" s="13">
        <f t="shared" si="4"/>
        <v>5154</v>
      </c>
      <c r="HQ25" s="13">
        <f t="shared" si="4"/>
        <v>5154</v>
      </c>
      <c r="HR25" s="13">
        <f t="shared" si="4"/>
        <v>5154</v>
      </c>
      <c r="HS25" s="13">
        <f t="shared" si="4"/>
        <v>5154</v>
      </c>
      <c r="HT25" s="13">
        <f t="shared" si="4"/>
        <v>4684</v>
      </c>
      <c r="HU25" s="13">
        <f t="shared" si="4"/>
        <v>4684</v>
      </c>
      <c r="HV25" s="13">
        <f t="shared" si="4"/>
        <v>4684</v>
      </c>
      <c r="HW25" s="13">
        <f t="shared" si="4"/>
        <v>4684</v>
      </c>
      <c r="HX25" s="13">
        <f t="shared" si="4"/>
        <v>4684</v>
      </c>
      <c r="HY25" s="13">
        <f t="shared" si="4"/>
        <v>4684</v>
      </c>
      <c r="HZ25" s="13">
        <f t="shared" si="4"/>
        <v>4684</v>
      </c>
      <c r="IA25" s="13">
        <f t="shared" si="4"/>
        <v>4684</v>
      </c>
      <c r="IB25" s="13">
        <f t="shared" si="4"/>
        <v>4684</v>
      </c>
      <c r="IC25" s="13">
        <f t="shared" si="4"/>
        <v>4684</v>
      </c>
      <c r="ID25" s="13">
        <f t="shared" si="4"/>
        <v>4684</v>
      </c>
      <c r="IE25" s="13">
        <f t="shared" si="4"/>
        <v>4684</v>
      </c>
      <c r="IF25" s="13">
        <f t="shared" si="4"/>
        <v>4684</v>
      </c>
      <c r="IG25" s="13">
        <f t="shared" si="4"/>
        <v>4684</v>
      </c>
      <c r="IH25" s="13">
        <f t="shared" si="4"/>
        <v>4684</v>
      </c>
      <c r="II25" s="13">
        <f t="shared" si="4"/>
        <v>4684</v>
      </c>
      <c r="IJ25" s="13">
        <f t="shared" si="4"/>
        <v>4684</v>
      </c>
      <c r="IK25" s="13">
        <f t="shared" si="4"/>
        <v>4684</v>
      </c>
      <c r="IL25" s="13">
        <f t="shared" si="4"/>
        <v>4684</v>
      </c>
      <c r="IM25" s="13">
        <f t="shared" si="4"/>
        <v>4684</v>
      </c>
      <c r="IN25" s="13">
        <f t="shared" si="4"/>
        <v>4684</v>
      </c>
      <c r="IO25" s="13">
        <f t="shared" si="4"/>
        <v>4684</v>
      </c>
      <c r="IP25" s="13">
        <f t="shared" si="4"/>
        <v>4684</v>
      </c>
      <c r="IQ25" s="13">
        <f t="shared" si="4"/>
        <v>4684</v>
      </c>
      <c r="IR25" s="13">
        <f t="shared" si="4"/>
        <v>4684</v>
      </c>
      <c r="IS25" s="13">
        <f t="shared" si="4"/>
        <v>4684</v>
      </c>
      <c r="IT25" s="13">
        <f t="shared" ref="IT25:JN25" si="5">ROUND(IT7*0.87,)+25</f>
        <v>4919</v>
      </c>
      <c r="IU25" s="13">
        <f t="shared" si="5"/>
        <v>4919</v>
      </c>
      <c r="IV25" s="13">
        <f t="shared" si="5"/>
        <v>4684</v>
      </c>
      <c r="IW25" s="13">
        <f t="shared" si="5"/>
        <v>4684</v>
      </c>
      <c r="IX25" s="13">
        <f t="shared" si="5"/>
        <v>4684</v>
      </c>
      <c r="IY25" s="13">
        <f t="shared" si="5"/>
        <v>4684</v>
      </c>
      <c r="IZ25" s="13">
        <f t="shared" si="5"/>
        <v>4684</v>
      </c>
      <c r="JA25" s="13">
        <f t="shared" si="5"/>
        <v>5623</v>
      </c>
      <c r="JB25" s="13">
        <f t="shared" si="5"/>
        <v>5623</v>
      </c>
      <c r="JC25" s="13">
        <f t="shared" si="5"/>
        <v>5623</v>
      </c>
      <c r="JD25" s="13">
        <f t="shared" si="5"/>
        <v>5623</v>
      </c>
      <c r="JE25" s="13">
        <f t="shared" si="5"/>
        <v>5623</v>
      </c>
      <c r="JF25" s="13">
        <f t="shared" si="5"/>
        <v>5623</v>
      </c>
      <c r="JG25" s="13">
        <f t="shared" si="5"/>
        <v>5623</v>
      </c>
      <c r="JH25" s="13">
        <f t="shared" si="5"/>
        <v>6015</v>
      </c>
      <c r="JI25" s="13">
        <f t="shared" si="5"/>
        <v>6015</v>
      </c>
      <c r="JJ25" s="13">
        <f t="shared" si="5"/>
        <v>6015</v>
      </c>
      <c r="JK25" s="13">
        <f t="shared" si="5"/>
        <v>6015</v>
      </c>
      <c r="JL25" s="13">
        <f t="shared" si="5"/>
        <v>6015</v>
      </c>
      <c r="JM25" s="13">
        <f t="shared" si="5"/>
        <v>6015</v>
      </c>
      <c r="JN25" s="13">
        <f t="shared" si="5"/>
        <v>6015</v>
      </c>
    </row>
    <row r="26" spans="1:274" ht="11.45" customHeight="1" x14ac:dyDescent="0.2">
      <c r="A26" s="12">
        <v>2</v>
      </c>
      <c r="B26" s="13">
        <f t="shared" si="0"/>
        <v>7464</v>
      </c>
      <c r="C26" s="13">
        <f t="shared" si="0"/>
        <v>6994</v>
      </c>
      <c r="D26" s="13">
        <f t="shared" si="0"/>
        <v>6994</v>
      </c>
      <c r="E26" s="13">
        <f t="shared" si="0"/>
        <v>6994</v>
      </c>
      <c r="F26" s="13">
        <f t="shared" si="0"/>
        <v>6994</v>
      </c>
      <c r="G26" s="13">
        <f t="shared" si="0"/>
        <v>6211</v>
      </c>
      <c r="H26" s="13">
        <f t="shared" si="0"/>
        <v>6211</v>
      </c>
      <c r="I26" s="13">
        <f t="shared" si="0"/>
        <v>6211</v>
      </c>
      <c r="J26" s="13">
        <f t="shared" si="0"/>
        <v>6211</v>
      </c>
      <c r="K26" s="13">
        <f t="shared" si="0"/>
        <v>5976</v>
      </c>
      <c r="L26" s="13">
        <f t="shared" si="0"/>
        <v>5976</v>
      </c>
      <c r="M26" s="13">
        <f t="shared" si="0"/>
        <v>5976</v>
      </c>
      <c r="N26" s="13">
        <f t="shared" si="0"/>
        <v>5976</v>
      </c>
      <c r="O26" s="13">
        <f t="shared" si="0"/>
        <v>5976</v>
      </c>
      <c r="P26" s="13">
        <f t="shared" si="0"/>
        <v>5976</v>
      </c>
      <c r="Q26" s="13">
        <f t="shared" si="0"/>
        <v>5976</v>
      </c>
      <c r="R26" s="13">
        <f t="shared" si="0"/>
        <v>5976</v>
      </c>
      <c r="S26" s="13">
        <f t="shared" si="0"/>
        <v>5976</v>
      </c>
      <c r="T26" s="13">
        <f t="shared" si="0"/>
        <v>6211</v>
      </c>
      <c r="U26" s="13">
        <f t="shared" si="0"/>
        <v>7307</v>
      </c>
      <c r="V26" s="13">
        <f t="shared" si="0"/>
        <v>7307</v>
      </c>
      <c r="W26" s="13">
        <f t="shared" si="0"/>
        <v>6681</v>
      </c>
      <c r="X26" s="13">
        <f t="shared" si="0"/>
        <v>5976</v>
      </c>
      <c r="Y26" s="13">
        <f t="shared" si="0"/>
        <v>5976</v>
      </c>
      <c r="Z26" s="13">
        <f t="shared" si="0"/>
        <v>5976</v>
      </c>
      <c r="AA26" s="13">
        <f t="shared" si="0"/>
        <v>5976</v>
      </c>
      <c r="AB26" s="13">
        <f t="shared" si="0"/>
        <v>5976</v>
      </c>
      <c r="AC26" s="13">
        <f t="shared" si="0"/>
        <v>5976</v>
      </c>
      <c r="AD26" s="13">
        <f t="shared" si="0"/>
        <v>6681</v>
      </c>
      <c r="AE26" s="13">
        <f t="shared" si="0"/>
        <v>6681</v>
      </c>
      <c r="AF26" s="13">
        <f t="shared" si="0"/>
        <v>5976</v>
      </c>
      <c r="AG26" s="13">
        <f t="shared" si="0"/>
        <v>5976</v>
      </c>
      <c r="AH26" s="13">
        <f t="shared" si="0"/>
        <v>5976</v>
      </c>
      <c r="AI26" s="13">
        <f t="shared" si="0"/>
        <v>5976</v>
      </c>
      <c r="AJ26" s="13">
        <f t="shared" si="0"/>
        <v>6915</v>
      </c>
      <c r="AK26" s="13">
        <f t="shared" ref="AK26:CV26" si="6">ROUND(AK8*0.87,)+25</f>
        <v>6915</v>
      </c>
      <c r="AL26" s="13">
        <f t="shared" si="6"/>
        <v>6915</v>
      </c>
      <c r="AM26" s="13">
        <f t="shared" si="6"/>
        <v>6211</v>
      </c>
      <c r="AN26" s="13">
        <f t="shared" si="6"/>
        <v>6211</v>
      </c>
      <c r="AO26" s="13">
        <f t="shared" si="6"/>
        <v>6211</v>
      </c>
      <c r="AP26" s="13">
        <f t="shared" si="6"/>
        <v>6211</v>
      </c>
      <c r="AQ26" s="13">
        <f t="shared" si="6"/>
        <v>6211</v>
      </c>
      <c r="AR26" s="13">
        <f t="shared" si="6"/>
        <v>6681</v>
      </c>
      <c r="AS26" s="13">
        <f t="shared" si="6"/>
        <v>6681</v>
      </c>
      <c r="AT26" s="13">
        <f t="shared" si="6"/>
        <v>6681</v>
      </c>
      <c r="AU26" s="13">
        <f t="shared" si="6"/>
        <v>5976</v>
      </c>
      <c r="AV26" s="13">
        <f t="shared" si="6"/>
        <v>5976</v>
      </c>
      <c r="AW26" s="13">
        <f t="shared" si="6"/>
        <v>5976</v>
      </c>
      <c r="AX26" s="13">
        <f t="shared" si="6"/>
        <v>5976</v>
      </c>
      <c r="AY26" s="13">
        <f t="shared" si="6"/>
        <v>5976</v>
      </c>
      <c r="AZ26" s="13">
        <f t="shared" si="6"/>
        <v>5976</v>
      </c>
      <c r="BA26" s="13">
        <f t="shared" si="6"/>
        <v>5976</v>
      </c>
      <c r="BB26" s="13">
        <f t="shared" si="6"/>
        <v>5976</v>
      </c>
      <c r="BC26" s="13">
        <f t="shared" si="6"/>
        <v>5976</v>
      </c>
      <c r="BD26" s="13">
        <f t="shared" si="6"/>
        <v>5976</v>
      </c>
      <c r="BE26" s="13">
        <f t="shared" si="6"/>
        <v>5976</v>
      </c>
      <c r="BF26" s="13">
        <f t="shared" si="6"/>
        <v>5976</v>
      </c>
      <c r="BG26" s="13">
        <f t="shared" si="6"/>
        <v>5976</v>
      </c>
      <c r="BH26" s="13">
        <f t="shared" si="6"/>
        <v>5976</v>
      </c>
      <c r="BI26" s="13">
        <f t="shared" si="6"/>
        <v>5976</v>
      </c>
      <c r="BJ26" s="13">
        <f t="shared" si="6"/>
        <v>5976</v>
      </c>
      <c r="BK26" s="13">
        <f t="shared" si="6"/>
        <v>5976</v>
      </c>
      <c r="BL26" s="13">
        <f t="shared" si="6"/>
        <v>5976</v>
      </c>
      <c r="BM26" s="13">
        <f t="shared" si="6"/>
        <v>5976</v>
      </c>
      <c r="BN26" s="13">
        <f t="shared" si="6"/>
        <v>5976</v>
      </c>
      <c r="BO26" s="13">
        <f t="shared" si="6"/>
        <v>5976</v>
      </c>
      <c r="BP26" s="13">
        <f t="shared" si="6"/>
        <v>6211</v>
      </c>
      <c r="BQ26" s="13">
        <f t="shared" si="6"/>
        <v>6211</v>
      </c>
      <c r="BR26" s="13">
        <f t="shared" si="6"/>
        <v>6211</v>
      </c>
      <c r="BS26" s="13">
        <f t="shared" si="6"/>
        <v>6211</v>
      </c>
      <c r="BT26" s="13">
        <f t="shared" si="6"/>
        <v>10517</v>
      </c>
      <c r="BU26" s="13">
        <f t="shared" si="6"/>
        <v>10517</v>
      </c>
      <c r="BV26" s="39">
        <f t="shared" si="6"/>
        <v>10517</v>
      </c>
      <c r="BW26" s="39">
        <f t="shared" si="6"/>
        <v>10517</v>
      </c>
      <c r="BX26" s="39">
        <f t="shared" si="6"/>
        <v>10517</v>
      </c>
      <c r="BY26" s="39">
        <f t="shared" si="6"/>
        <v>10517</v>
      </c>
      <c r="BZ26" s="39">
        <f t="shared" si="6"/>
        <v>10517</v>
      </c>
      <c r="CA26" s="13">
        <f t="shared" si="6"/>
        <v>10517</v>
      </c>
      <c r="CB26" s="13">
        <f t="shared" si="6"/>
        <v>10517</v>
      </c>
      <c r="CC26" s="13">
        <f t="shared" si="6"/>
        <v>11065</v>
      </c>
      <c r="CD26" s="222">
        <f t="shared" si="6"/>
        <v>11065</v>
      </c>
      <c r="CE26" s="222">
        <f t="shared" si="6"/>
        <v>11065</v>
      </c>
      <c r="CF26" s="222">
        <f t="shared" si="6"/>
        <v>11065</v>
      </c>
      <c r="CG26" s="222">
        <f t="shared" si="6"/>
        <v>11065</v>
      </c>
      <c r="CH26" s="13">
        <f t="shared" si="6"/>
        <v>11065</v>
      </c>
      <c r="CI26" s="13">
        <f t="shared" si="6"/>
        <v>11065</v>
      </c>
      <c r="CJ26" s="13">
        <f t="shared" si="6"/>
        <v>10517</v>
      </c>
      <c r="CK26" s="39">
        <f t="shared" si="6"/>
        <v>10517</v>
      </c>
      <c r="CL26" s="39">
        <f t="shared" si="6"/>
        <v>10517</v>
      </c>
      <c r="CM26" s="39">
        <f t="shared" si="6"/>
        <v>10517</v>
      </c>
      <c r="CN26" s="39">
        <f t="shared" si="6"/>
        <v>10517</v>
      </c>
      <c r="CO26" s="13">
        <f t="shared" si="6"/>
        <v>10517</v>
      </c>
      <c r="CP26" s="13">
        <f t="shared" si="6"/>
        <v>10517</v>
      </c>
      <c r="CQ26" s="13">
        <f t="shared" si="6"/>
        <v>10517</v>
      </c>
      <c r="CR26" s="13">
        <f t="shared" si="6"/>
        <v>10517</v>
      </c>
      <c r="CS26" s="13">
        <f t="shared" si="6"/>
        <v>10517</v>
      </c>
      <c r="CT26" s="13">
        <f t="shared" si="6"/>
        <v>10517</v>
      </c>
      <c r="CU26" s="13">
        <f t="shared" si="6"/>
        <v>10517</v>
      </c>
      <c r="CV26" s="13">
        <f t="shared" si="6"/>
        <v>10517</v>
      </c>
      <c r="CW26" s="13">
        <f t="shared" ref="CW26:FH26" si="7">ROUND(CW8*0.87,)+25</f>
        <v>10517</v>
      </c>
      <c r="CX26" s="13">
        <f t="shared" si="7"/>
        <v>10517</v>
      </c>
      <c r="CY26" s="13">
        <f t="shared" si="7"/>
        <v>10517</v>
      </c>
      <c r="CZ26" s="13">
        <f t="shared" si="7"/>
        <v>10517</v>
      </c>
      <c r="DA26" s="13">
        <f t="shared" si="7"/>
        <v>10517</v>
      </c>
      <c r="DB26" s="13">
        <f t="shared" si="7"/>
        <v>10517</v>
      </c>
      <c r="DC26" s="13">
        <f t="shared" si="7"/>
        <v>10517</v>
      </c>
      <c r="DD26" s="13">
        <f t="shared" si="7"/>
        <v>10517</v>
      </c>
      <c r="DE26" s="13">
        <f t="shared" si="7"/>
        <v>10517</v>
      </c>
      <c r="DF26" s="13">
        <f t="shared" si="7"/>
        <v>8090</v>
      </c>
      <c r="DG26" s="13">
        <f t="shared" si="7"/>
        <v>8090</v>
      </c>
      <c r="DH26" s="13">
        <f t="shared" si="7"/>
        <v>8090</v>
      </c>
      <c r="DI26" s="13">
        <f t="shared" si="7"/>
        <v>8090</v>
      </c>
      <c r="DJ26" s="13">
        <f t="shared" si="7"/>
        <v>8481</v>
      </c>
      <c r="DK26" s="13">
        <f t="shared" si="7"/>
        <v>8481</v>
      </c>
      <c r="DL26" s="13">
        <f t="shared" si="7"/>
        <v>8090</v>
      </c>
      <c r="DM26" s="13">
        <f t="shared" si="7"/>
        <v>8090</v>
      </c>
      <c r="DN26" s="13">
        <f t="shared" si="7"/>
        <v>8090</v>
      </c>
      <c r="DO26" s="13">
        <f t="shared" si="7"/>
        <v>8090</v>
      </c>
      <c r="DP26" s="13">
        <f t="shared" si="7"/>
        <v>8090</v>
      </c>
      <c r="DQ26" s="13">
        <f t="shared" si="7"/>
        <v>8481</v>
      </c>
      <c r="DR26" s="13">
        <f t="shared" si="7"/>
        <v>8481</v>
      </c>
      <c r="DS26" s="13">
        <f t="shared" si="7"/>
        <v>8090</v>
      </c>
      <c r="DT26" s="13">
        <f t="shared" si="7"/>
        <v>8090</v>
      </c>
      <c r="DU26" s="13">
        <f t="shared" si="7"/>
        <v>8090</v>
      </c>
      <c r="DV26" s="13">
        <f t="shared" si="7"/>
        <v>8090</v>
      </c>
      <c r="DW26" s="13">
        <f t="shared" si="7"/>
        <v>8873</v>
      </c>
      <c r="DX26" s="13">
        <f t="shared" si="7"/>
        <v>8873</v>
      </c>
      <c r="DY26" s="13">
        <f t="shared" si="7"/>
        <v>8873</v>
      </c>
      <c r="DZ26" s="13">
        <f t="shared" si="7"/>
        <v>8090</v>
      </c>
      <c r="EA26" s="13">
        <f t="shared" si="7"/>
        <v>8090</v>
      </c>
      <c r="EB26" s="13">
        <f t="shared" si="7"/>
        <v>8090</v>
      </c>
      <c r="EC26" s="13">
        <f t="shared" si="7"/>
        <v>8090</v>
      </c>
      <c r="ED26" s="13">
        <f t="shared" si="7"/>
        <v>8090</v>
      </c>
      <c r="EE26" s="13">
        <f t="shared" si="7"/>
        <v>8481</v>
      </c>
      <c r="EF26" s="13">
        <f t="shared" si="7"/>
        <v>8481</v>
      </c>
      <c r="EG26" s="13">
        <f t="shared" si="7"/>
        <v>8090</v>
      </c>
      <c r="EH26" s="13">
        <f t="shared" si="7"/>
        <v>8090</v>
      </c>
      <c r="EI26" s="13">
        <f t="shared" si="7"/>
        <v>8090</v>
      </c>
      <c r="EJ26" s="13">
        <f t="shared" si="7"/>
        <v>8090</v>
      </c>
      <c r="EK26" s="13">
        <f t="shared" si="7"/>
        <v>8090</v>
      </c>
      <c r="EL26" s="13">
        <f t="shared" si="7"/>
        <v>8481</v>
      </c>
      <c r="EM26" s="13">
        <f t="shared" si="7"/>
        <v>8481</v>
      </c>
      <c r="EN26" s="13">
        <f t="shared" si="7"/>
        <v>8090</v>
      </c>
      <c r="EO26" s="13">
        <f t="shared" si="7"/>
        <v>8090</v>
      </c>
      <c r="EP26" s="13">
        <f t="shared" si="7"/>
        <v>8090</v>
      </c>
      <c r="EQ26" s="13">
        <f t="shared" si="7"/>
        <v>8090</v>
      </c>
      <c r="ER26" s="13">
        <f t="shared" si="7"/>
        <v>8090</v>
      </c>
      <c r="ES26" s="13">
        <f t="shared" si="7"/>
        <v>8090</v>
      </c>
      <c r="ET26" s="13">
        <f t="shared" si="7"/>
        <v>8090</v>
      </c>
      <c r="EU26" s="13">
        <f t="shared" si="7"/>
        <v>7307</v>
      </c>
      <c r="EV26" s="13">
        <f t="shared" si="7"/>
        <v>7307</v>
      </c>
      <c r="EW26" s="13">
        <f t="shared" si="7"/>
        <v>7307</v>
      </c>
      <c r="EX26" s="13">
        <f t="shared" si="7"/>
        <v>7307</v>
      </c>
      <c r="EY26" s="13">
        <f t="shared" si="7"/>
        <v>7307</v>
      </c>
      <c r="EZ26" s="13">
        <f t="shared" si="7"/>
        <v>7307</v>
      </c>
      <c r="FA26" s="13">
        <f t="shared" si="7"/>
        <v>7307</v>
      </c>
      <c r="FB26" s="13">
        <f t="shared" si="7"/>
        <v>6915</v>
      </c>
      <c r="FC26" s="13">
        <f t="shared" si="7"/>
        <v>6915</v>
      </c>
      <c r="FD26" s="13">
        <f t="shared" si="7"/>
        <v>6915</v>
      </c>
      <c r="FE26" s="13">
        <f t="shared" si="7"/>
        <v>6915</v>
      </c>
      <c r="FF26" s="13">
        <f t="shared" si="7"/>
        <v>6915</v>
      </c>
      <c r="FG26" s="13">
        <f t="shared" si="7"/>
        <v>7307</v>
      </c>
      <c r="FH26" s="13">
        <f t="shared" si="7"/>
        <v>7307</v>
      </c>
      <c r="FI26" s="13">
        <f t="shared" ref="FI26:GG26" si="8">ROUND(FI8*0.87,)+25</f>
        <v>6915</v>
      </c>
      <c r="FJ26" s="13">
        <f t="shared" si="8"/>
        <v>6915</v>
      </c>
      <c r="FK26" s="13">
        <f t="shared" si="8"/>
        <v>6915</v>
      </c>
      <c r="FL26" s="13">
        <f t="shared" si="8"/>
        <v>6915</v>
      </c>
      <c r="FM26" s="13">
        <f t="shared" si="8"/>
        <v>6915</v>
      </c>
      <c r="FN26" s="13">
        <f t="shared" si="8"/>
        <v>7307</v>
      </c>
      <c r="FO26" s="13">
        <f t="shared" si="8"/>
        <v>7307</v>
      </c>
      <c r="FP26" s="13">
        <f t="shared" si="8"/>
        <v>6915</v>
      </c>
      <c r="FQ26" s="13">
        <f t="shared" si="8"/>
        <v>6915</v>
      </c>
      <c r="FR26" s="13">
        <f t="shared" si="8"/>
        <v>6915</v>
      </c>
      <c r="FS26" s="13">
        <f t="shared" si="8"/>
        <v>6915</v>
      </c>
      <c r="FT26" s="13">
        <f t="shared" si="8"/>
        <v>6915</v>
      </c>
      <c r="FU26" s="13">
        <f t="shared" si="8"/>
        <v>7307</v>
      </c>
      <c r="FV26" s="13">
        <f t="shared" si="8"/>
        <v>7307</v>
      </c>
      <c r="FW26" s="13">
        <f t="shared" si="8"/>
        <v>7307</v>
      </c>
      <c r="FX26" s="13">
        <f t="shared" si="8"/>
        <v>7307</v>
      </c>
      <c r="FY26" s="13">
        <f t="shared" si="8"/>
        <v>7307</v>
      </c>
      <c r="FZ26" s="13">
        <f t="shared" si="8"/>
        <v>7307</v>
      </c>
      <c r="GA26" s="13">
        <f t="shared" si="8"/>
        <v>7307</v>
      </c>
      <c r="GB26" s="13">
        <f t="shared" si="8"/>
        <v>7307</v>
      </c>
      <c r="GC26" s="13">
        <f t="shared" si="8"/>
        <v>7307</v>
      </c>
      <c r="GD26" s="13">
        <f t="shared" si="8"/>
        <v>7307</v>
      </c>
      <c r="GE26" s="13">
        <f t="shared" si="8"/>
        <v>7307</v>
      </c>
      <c r="GF26" s="13">
        <f t="shared" si="8"/>
        <v>7307</v>
      </c>
      <c r="GG26" s="13">
        <f t="shared" si="8"/>
        <v>7307</v>
      </c>
      <c r="GH26" s="13">
        <f t="shared" ref="GH26:IS26" si="9">ROUND(GH8*0.87,)+25</f>
        <v>7307</v>
      </c>
      <c r="GI26" s="13">
        <f t="shared" si="9"/>
        <v>7307</v>
      </c>
      <c r="GJ26" s="13">
        <f t="shared" si="9"/>
        <v>7307</v>
      </c>
      <c r="GK26" s="13">
        <f t="shared" si="9"/>
        <v>6681</v>
      </c>
      <c r="GL26" s="13">
        <f t="shared" si="9"/>
        <v>6681</v>
      </c>
      <c r="GM26" s="13">
        <f t="shared" si="9"/>
        <v>6681</v>
      </c>
      <c r="GN26" s="13">
        <f t="shared" si="9"/>
        <v>6681</v>
      </c>
      <c r="GO26" s="13">
        <f t="shared" si="9"/>
        <v>6681</v>
      </c>
      <c r="GP26" s="13">
        <f t="shared" si="9"/>
        <v>6915</v>
      </c>
      <c r="GQ26" s="13">
        <f t="shared" si="9"/>
        <v>6915</v>
      </c>
      <c r="GR26" s="13">
        <f t="shared" si="9"/>
        <v>6681</v>
      </c>
      <c r="GS26" s="13">
        <f t="shared" si="9"/>
        <v>6681</v>
      </c>
      <c r="GT26" s="13">
        <f t="shared" si="9"/>
        <v>6681</v>
      </c>
      <c r="GU26" s="13">
        <f t="shared" si="9"/>
        <v>6681</v>
      </c>
      <c r="GV26" s="13">
        <f t="shared" si="9"/>
        <v>6681</v>
      </c>
      <c r="GW26" s="13">
        <f t="shared" si="9"/>
        <v>6681</v>
      </c>
      <c r="GX26" s="13">
        <f t="shared" si="9"/>
        <v>6681</v>
      </c>
      <c r="GY26" s="13">
        <f t="shared" si="9"/>
        <v>6446</v>
      </c>
      <c r="GZ26" s="13">
        <f t="shared" si="9"/>
        <v>6446</v>
      </c>
      <c r="HA26" s="13">
        <f t="shared" si="9"/>
        <v>6446</v>
      </c>
      <c r="HB26" s="13">
        <f t="shared" si="9"/>
        <v>6446</v>
      </c>
      <c r="HC26" s="13">
        <f t="shared" si="9"/>
        <v>6446</v>
      </c>
      <c r="HD26" s="13">
        <f t="shared" si="9"/>
        <v>6681</v>
      </c>
      <c r="HE26" s="13">
        <f t="shared" si="9"/>
        <v>6681</v>
      </c>
      <c r="HF26" s="13">
        <f t="shared" si="9"/>
        <v>6446</v>
      </c>
      <c r="HG26" s="13">
        <f t="shared" si="9"/>
        <v>6446</v>
      </c>
      <c r="HH26" s="13">
        <f t="shared" si="9"/>
        <v>6681</v>
      </c>
      <c r="HI26" s="13">
        <f t="shared" si="9"/>
        <v>6681</v>
      </c>
      <c r="HJ26" s="13">
        <f t="shared" si="9"/>
        <v>6681</v>
      </c>
      <c r="HK26" s="13">
        <f t="shared" si="9"/>
        <v>6681</v>
      </c>
      <c r="HL26" s="13">
        <f t="shared" si="9"/>
        <v>6681</v>
      </c>
      <c r="HM26" s="13">
        <f t="shared" si="9"/>
        <v>6446</v>
      </c>
      <c r="HN26" s="13">
        <f t="shared" si="9"/>
        <v>6446</v>
      </c>
      <c r="HO26" s="13">
        <f t="shared" si="9"/>
        <v>6446</v>
      </c>
      <c r="HP26" s="13">
        <f t="shared" si="9"/>
        <v>6446</v>
      </c>
      <c r="HQ26" s="13">
        <f t="shared" si="9"/>
        <v>6446</v>
      </c>
      <c r="HR26" s="13">
        <f t="shared" si="9"/>
        <v>6446</v>
      </c>
      <c r="HS26" s="13">
        <f t="shared" si="9"/>
        <v>6446</v>
      </c>
      <c r="HT26" s="13">
        <f t="shared" si="9"/>
        <v>5976</v>
      </c>
      <c r="HU26" s="13">
        <f t="shared" si="9"/>
        <v>5976</v>
      </c>
      <c r="HV26" s="13">
        <f t="shared" si="9"/>
        <v>5976</v>
      </c>
      <c r="HW26" s="13">
        <f t="shared" si="9"/>
        <v>5976</v>
      </c>
      <c r="HX26" s="13">
        <f t="shared" si="9"/>
        <v>5976</v>
      </c>
      <c r="HY26" s="13">
        <f t="shared" si="9"/>
        <v>5976</v>
      </c>
      <c r="HZ26" s="13">
        <f t="shared" si="9"/>
        <v>5976</v>
      </c>
      <c r="IA26" s="13">
        <f t="shared" si="9"/>
        <v>5976</v>
      </c>
      <c r="IB26" s="13">
        <f t="shared" si="9"/>
        <v>5976</v>
      </c>
      <c r="IC26" s="13">
        <f t="shared" si="9"/>
        <v>5976</v>
      </c>
      <c r="ID26" s="13">
        <f t="shared" si="9"/>
        <v>5976</v>
      </c>
      <c r="IE26" s="13">
        <f t="shared" si="9"/>
        <v>5976</v>
      </c>
      <c r="IF26" s="13">
        <f t="shared" si="9"/>
        <v>5976</v>
      </c>
      <c r="IG26" s="13">
        <f t="shared" si="9"/>
        <v>5976</v>
      </c>
      <c r="IH26" s="13">
        <f t="shared" si="9"/>
        <v>5976</v>
      </c>
      <c r="II26" s="13">
        <f t="shared" si="9"/>
        <v>5976</v>
      </c>
      <c r="IJ26" s="13">
        <f t="shared" si="9"/>
        <v>5976</v>
      </c>
      <c r="IK26" s="13">
        <f t="shared" si="9"/>
        <v>5976</v>
      </c>
      <c r="IL26" s="13">
        <f t="shared" si="9"/>
        <v>5976</v>
      </c>
      <c r="IM26" s="13">
        <f t="shared" si="9"/>
        <v>5976</v>
      </c>
      <c r="IN26" s="13">
        <f t="shared" si="9"/>
        <v>5976</v>
      </c>
      <c r="IO26" s="13">
        <f t="shared" si="9"/>
        <v>5976</v>
      </c>
      <c r="IP26" s="13">
        <f t="shared" si="9"/>
        <v>5976</v>
      </c>
      <c r="IQ26" s="13">
        <f t="shared" si="9"/>
        <v>5976</v>
      </c>
      <c r="IR26" s="13">
        <f t="shared" si="9"/>
        <v>5976</v>
      </c>
      <c r="IS26" s="13">
        <f t="shared" si="9"/>
        <v>5976</v>
      </c>
      <c r="IT26" s="13">
        <f t="shared" ref="IT26:JN26" si="10">ROUND(IT8*0.87,)+25</f>
        <v>6211</v>
      </c>
      <c r="IU26" s="13">
        <f t="shared" si="10"/>
        <v>6211</v>
      </c>
      <c r="IV26" s="13">
        <f t="shared" si="10"/>
        <v>5976</v>
      </c>
      <c r="IW26" s="13">
        <f t="shared" si="10"/>
        <v>5976</v>
      </c>
      <c r="IX26" s="13">
        <f t="shared" si="10"/>
        <v>5976</v>
      </c>
      <c r="IY26" s="13">
        <f t="shared" si="10"/>
        <v>5976</v>
      </c>
      <c r="IZ26" s="13">
        <f t="shared" si="10"/>
        <v>5976</v>
      </c>
      <c r="JA26" s="13">
        <f t="shared" si="10"/>
        <v>6915</v>
      </c>
      <c r="JB26" s="13">
        <f t="shared" si="10"/>
        <v>6915</v>
      </c>
      <c r="JC26" s="13">
        <f t="shared" si="10"/>
        <v>6915</v>
      </c>
      <c r="JD26" s="13">
        <f t="shared" si="10"/>
        <v>6915</v>
      </c>
      <c r="JE26" s="13">
        <f t="shared" si="10"/>
        <v>6915</v>
      </c>
      <c r="JF26" s="13">
        <f t="shared" si="10"/>
        <v>6915</v>
      </c>
      <c r="JG26" s="13">
        <f t="shared" si="10"/>
        <v>6915</v>
      </c>
      <c r="JH26" s="13">
        <f t="shared" si="10"/>
        <v>7307</v>
      </c>
      <c r="JI26" s="13">
        <f t="shared" si="10"/>
        <v>7307</v>
      </c>
      <c r="JJ26" s="13">
        <f t="shared" si="10"/>
        <v>7307</v>
      </c>
      <c r="JK26" s="13">
        <f t="shared" si="10"/>
        <v>7307</v>
      </c>
      <c r="JL26" s="13">
        <f t="shared" si="10"/>
        <v>7307</v>
      </c>
      <c r="JM26" s="13">
        <f t="shared" si="10"/>
        <v>7307</v>
      </c>
      <c r="JN26" s="13">
        <f t="shared" si="10"/>
        <v>7307</v>
      </c>
    </row>
    <row r="27" spans="1:274" ht="11.45" customHeight="1" x14ac:dyDescent="0.2">
      <c r="A27" s="14" t="s">
        <v>5</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39"/>
      <c r="BW27" s="39"/>
      <c r="BX27" s="39"/>
      <c r="BY27" s="39"/>
      <c r="BZ27" s="39"/>
      <c r="CA27" s="13"/>
      <c r="CB27" s="13"/>
      <c r="CC27" s="13"/>
      <c r="CD27" s="222"/>
      <c r="CE27" s="222"/>
      <c r="CF27" s="222"/>
      <c r="CG27" s="222"/>
      <c r="CH27" s="13"/>
      <c r="CI27" s="13"/>
      <c r="CJ27" s="13"/>
      <c r="CK27" s="39"/>
      <c r="CL27" s="39"/>
      <c r="CM27" s="39"/>
      <c r="CN27" s="39"/>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row>
    <row r="28" spans="1:274" ht="11.45" customHeight="1" x14ac:dyDescent="0.2">
      <c r="A28" s="12">
        <v>1</v>
      </c>
      <c r="B28" s="13">
        <f t="shared" ref="B28:AJ29" si="11">ROUND(B10*0.87,)+25</f>
        <v>7189</v>
      </c>
      <c r="C28" s="13">
        <f t="shared" si="11"/>
        <v>6720</v>
      </c>
      <c r="D28" s="13">
        <f t="shared" si="11"/>
        <v>6720</v>
      </c>
      <c r="E28" s="13">
        <f t="shared" si="11"/>
        <v>6720</v>
      </c>
      <c r="F28" s="13">
        <f t="shared" si="11"/>
        <v>6720</v>
      </c>
      <c r="G28" s="13">
        <f t="shared" si="11"/>
        <v>5702</v>
      </c>
      <c r="H28" s="13">
        <f t="shared" si="11"/>
        <v>5702</v>
      </c>
      <c r="I28" s="13">
        <f t="shared" si="11"/>
        <v>5702</v>
      </c>
      <c r="J28" s="13">
        <f t="shared" si="11"/>
        <v>5702</v>
      </c>
      <c r="K28" s="13">
        <f t="shared" si="11"/>
        <v>5467</v>
      </c>
      <c r="L28" s="13">
        <f t="shared" si="11"/>
        <v>5467</v>
      </c>
      <c r="M28" s="13">
        <f t="shared" si="11"/>
        <v>5467</v>
      </c>
      <c r="N28" s="13">
        <f t="shared" si="11"/>
        <v>5467</v>
      </c>
      <c r="O28" s="13">
        <f t="shared" si="11"/>
        <v>5467</v>
      </c>
      <c r="P28" s="13">
        <f t="shared" si="11"/>
        <v>5467</v>
      </c>
      <c r="Q28" s="13">
        <f t="shared" si="11"/>
        <v>5467</v>
      </c>
      <c r="R28" s="13">
        <f t="shared" si="11"/>
        <v>5467</v>
      </c>
      <c r="S28" s="13">
        <f t="shared" si="11"/>
        <v>5467</v>
      </c>
      <c r="T28" s="13">
        <f t="shared" si="11"/>
        <v>5702</v>
      </c>
      <c r="U28" s="13">
        <f t="shared" si="11"/>
        <v>6798</v>
      </c>
      <c r="V28" s="13">
        <f t="shared" si="11"/>
        <v>6798</v>
      </c>
      <c r="W28" s="13">
        <f t="shared" si="11"/>
        <v>6172</v>
      </c>
      <c r="X28" s="13">
        <f t="shared" si="11"/>
        <v>5467</v>
      </c>
      <c r="Y28" s="13">
        <f t="shared" si="11"/>
        <v>5467</v>
      </c>
      <c r="Z28" s="13">
        <f t="shared" si="11"/>
        <v>5467</v>
      </c>
      <c r="AA28" s="13">
        <f t="shared" si="11"/>
        <v>5467</v>
      </c>
      <c r="AB28" s="13">
        <f t="shared" si="11"/>
        <v>5467</v>
      </c>
      <c r="AC28" s="13">
        <f t="shared" si="11"/>
        <v>5467</v>
      </c>
      <c r="AD28" s="13">
        <f t="shared" si="11"/>
        <v>6172</v>
      </c>
      <c r="AE28" s="13">
        <f t="shared" si="11"/>
        <v>6172</v>
      </c>
      <c r="AF28" s="13">
        <f t="shared" si="11"/>
        <v>5467</v>
      </c>
      <c r="AG28" s="13">
        <f t="shared" si="11"/>
        <v>5467</v>
      </c>
      <c r="AH28" s="13">
        <f t="shared" si="11"/>
        <v>5467</v>
      </c>
      <c r="AI28" s="13">
        <f t="shared" si="11"/>
        <v>5467</v>
      </c>
      <c r="AJ28" s="13">
        <f t="shared" si="11"/>
        <v>6406</v>
      </c>
      <c r="AK28" s="13">
        <f t="shared" ref="AK28:CV28" si="12">ROUND(AK10*0.87,)+25</f>
        <v>6406</v>
      </c>
      <c r="AL28" s="13">
        <f t="shared" si="12"/>
        <v>6406</v>
      </c>
      <c r="AM28" s="13">
        <f t="shared" si="12"/>
        <v>5702</v>
      </c>
      <c r="AN28" s="13">
        <f t="shared" si="12"/>
        <v>5702</v>
      </c>
      <c r="AO28" s="13">
        <f t="shared" si="12"/>
        <v>5702</v>
      </c>
      <c r="AP28" s="13">
        <f t="shared" si="12"/>
        <v>5702</v>
      </c>
      <c r="AQ28" s="13">
        <f t="shared" si="12"/>
        <v>5702</v>
      </c>
      <c r="AR28" s="13">
        <f t="shared" si="12"/>
        <v>6172</v>
      </c>
      <c r="AS28" s="13">
        <f t="shared" si="12"/>
        <v>6172</v>
      </c>
      <c r="AT28" s="13">
        <f t="shared" si="12"/>
        <v>6172</v>
      </c>
      <c r="AU28" s="13">
        <f t="shared" si="12"/>
        <v>5467</v>
      </c>
      <c r="AV28" s="13">
        <f t="shared" si="12"/>
        <v>5467</v>
      </c>
      <c r="AW28" s="13">
        <f t="shared" si="12"/>
        <v>5467</v>
      </c>
      <c r="AX28" s="13">
        <f t="shared" si="12"/>
        <v>5467</v>
      </c>
      <c r="AY28" s="13">
        <f t="shared" si="12"/>
        <v>5467</v>
      </c>
      <c r="AZ28" s="13">
        <f t="shared" si="12"/>
        <v>5467</v>
      </c>
      <c r="BA28" s="13">
        <f t="shared" si="12"/>
        <v>5467</v>
      </c>
      <c r="BB28" s="13">
        <f t="shared" si="12"/>
        <v>5467</v>
      </c>
      <c r="BC28" s="13">
        <f t="shared" si="12"/>
        <v>5467</v>
      </c>
      <c r="BD28" s="13">
        <f t="shared" si="12"/>
        <v>5467</v>
      </c>
      <c r="BE28" s="13">
        <f t="shared" si="12"/>
        <v>5467</v>
      </c>
      <c r="BF28" s="13">
        <f t="shared" si="12"/>
        <v>5467</v>
      </c>
      <c r="BG28" s="13">
        <f t="shared" si="12"/>
        <v>5467</v>
      </c>
      <c r="BH28" s="13">
        <f t="shared" si="12"/>
        <v>5467</v>
      </c>
      <c r="BI28" s="13">
        <f t="shared" si="12"/>
        <v>5467</v>
      </c>
      <c r="BJ28" s="13">
        <f t="shared" si="12"/>
        <v>5467</v>
      </c>
      <c r="BK28" s="13">
        <f t="shared" si="12"/>
        <v>5467</v>
      </c>
      <c r="BL28" s="13">
        <f t="shared" si="12"/>
        <v>5467</v>
      </c>
      <c r="BM28" s="13">
        <f t="shared" si="12"/>
        <v>5467</v>
      </c>
      <c r="BN28" s="13">
        <f t="shared" si="12"/>
        <v>5467</v>
      </c>
      <c r="BO28" s="13">
        <f t="shared" si="12"/>
        <v>5467</v>
      </c>
      <c r="BP28" s="13">
        <f t="shared" si="12"/>
        <v>5702</v>
      </c>
      <c r="BQ28" s="13">
        <f t="shared" si="12"/>
        <v>5702</v>
      </c>
      <c r="BR28" s="13">
        <f t="shared" si="12"/>
        <v>5702</v>
      </c>
      <c r="BS28" s="13">
        <f t="shared" si="12"/>
        <v>5702</v>
      </c>
      <c r="BT28" s="13">
        <f t="shared" si="12"/>
        <v>10008</v>
      </c>
      <c r="BU28" s="13">
        <f t="shared" si="12"/>
        <v>10008</v>
      </c>
      <c r="BV28" s="39">
        <f t="shared" si="12"/>
        <v>10008</v>
      </c>
      <c r="BW28" s="39">
        <f t="shared" si="12"/>
        <v>10008</v>
      </c>
      <c r="BX28" s="39">
        <f t="shared" si="12"/>
        <v>10008</v>
      </c>
      <c r="BY28" s="39">
        <f t="shared" si="12"/>
        <v>10008</v>
      </c>
      <c r="BZ28" s="39">
        <f t="shared" si="12"/>
        <v>10008</v>
      </c>
      <c r="CA28" s="13">
        <f t="shared" si="12"/>
        <v>10008</v>
      </c>
      <c r="CB28" s="13">
        <f t="shared" si="12"/>
        <v>10008</v>
      </c>
      <c r="CC28" s="13">
        <f t="shared" si="12"/>
        <v>10556</v>
      </c>
      <c r="CD28" s="222">
        <f t="shared" si="12"/>
        <v>10556</v>
      </c>
      <c r="CE28" s="222">
        <f t="shared" si="12"/>
        <v>10556</v>
      </c>
      <c r="CF28" s="222">
        <f t="shared" si="12"/>
        <v>10556</v>
      </c>
      <c r="CG28" s="222">
        <f t="shared" si="12"/>
        <v>10556</v>
      </c>
      <c r="CH28" s="13">
        <f t="shared" si="12"/>
        <v>10556</v>
      </c>
      <c r="CI28" s="13">
        <f t="shared" si="12"/>
        <v>10556</v>
      </c>
      <c r="CJ28" s="13">
        <f t="shared" si="12"/>
        <v>10008</v>
      </c>
      <c r="CK28" s="39">
        <f t="shared" si="12"/>
        <v>10008</v>
      </c>
      <c r="CL28" s="39">
        <f t="shared" si="12"/>
        <v>10008</v>
      </c>
      <c r="CM28" s="39">
        <f t="shared" si="12"/>
        <v>10008</v>
      </c>
      <c r="CN28" s="39">
        <f t="shared" si="12"/>
        <v>10008</v>
      </c>
      <c r="CO28" s="13">
        <f t="shared" si="12"/>
        <v>10008</v>
      </c>
      <c r="CP28" s="13">
        <f t="shared" si="12"/>
        <v>10008</v>
      </c>
      <c r="CQ28" s="13">
        <f t="shared" si="12"/>
        <v>10008</v>
      </c>
      <c r="CR28" s="13">
        <f t="shared" si="12"/>
        <v>10008</v>
      </c>
      <c r="CS28" s="13">
        <f t="shared" si="12"/>
        <v>10008</v>
      </c>
      <c r="CT28" s="13">
        <f t="shared" si="12"/>
        <v>10008</v>
      </c>
      <c r="CU28" s="13">
        <f t="shared" si="12"/>
        <v>10008</v>
      </c>
      <c r="CV28" s="13">
        <f t="shared" si="12"/>
        <v>10008</v>
      </c>
      <c r="CW28" s="13">
        <f t="shared" ref="CW28:FH28" si="13">ROUND(CW10*0.87,)+25</f>
        <v>10008</v>
      </c>
      <c r="CX28" s="13">
        <f t="shared" si="13"/>
        <v>10008</v>
      </c>
      <c r="CY28" s="13">
        <f t="shared" si="13"/>
        <v>10008</v>
      </c>
      <c r="CZ28" s="13">
        <f t="shared" si="13"/>
        <v>10008</v>
      </c>
      <c r="DA28" s="13">
        <f t="shared" si="13"/>
        <v>10008</v>
      </c>
      <c r="DB28" s="13">
        <f t="shared" si="13"/>
        <v>10008</v>
      </c>
      <c r="DC28" s="13">
        <f t="shared" si="13"/>
        <v>10008</v>
      </c>
      <c r="DD28" s="13">
        <f t="shared" si="13"/>
        <v>10008</v>
      </c>
      <c r="DE28" s="13">
        <f t="shared" si="13"/>
        <v>10008</v>
      </c>
      <c r="DF28" s="13">
        <f t="shared" si="13"/>
        <v>7581</v>
      </c>
      <c r="DG28" s="13">
        <f t="shared" si="13"/>
        <v>7581</v>
      </c>
      <c r="DH28" s="13">
        <f t="shared" si="13"/>
        <v>7581</v>
      </c>
      <c r="DI28" s="13">
        <f t="shared" si="13"/>
        <v>7581</v>
      </c>
      <c r="DJ28" s="13">
        <f t="shared" si="13"/>
        <v>7972</v>
      </c>
      <c r="DK28" s="13">
        <f t="shared" si="13"/>
        <v>7972</v>
      </c>
      <c r="DL28" s="13">
        <f t="shared" si="13"/>
        <v>7581</v>
      </c>
      <c r="DM28" s="13">
        <f t="shared" si="13"/>
        <v>7581</v>
      </c>
      <c r="DN28" s="13">
        <f t="shared" si="13"/>
        <v>7581</v>
      </c>
      <c r="DO28" s="13">
        <f t="shared" si="13"/>
        <v>7581</v>
      </c>
      <c r="DP28" s="13">
        <f t="shared" si="13"/>
        <v>7581</v>
      </c>
      <c r="DQ28" s="13">
        <f t="shared" si="13"/>
        <v>7972</v>
      </c>
      <c r="DR28" s="13">
        <f t="shared" si="13"/>
        <v>7972</v>
      </c>
      <c r="DS28" s="13">
        <f t="shared" si="13"/>
        <v>7581</v>
      </c>
      <c r="DT28" s="13">
        <f t="shared" si="13"/>
        <v>7581</v>
      </c>
      <c r="DU28" s="13">
        <f t="shared" si="13"/>
        <v>7581</v>
      </c>
      <c r="DV28" s="13">
        <f t="shared" si="13"/>
        <v>7581</v>
      </c>
      <c r="DW28" s="13">
        <f t="shared" si="13"/>
        <v>8364</v>
      </c>
      <c r="DX28" s="13">
        <f t="shared" si="13"/>
        <v>8364</v>
      </c>
      <c r="DY28" s="13">
        <f t="shared" si="13"/>
        <v>8364</v>
      </c>
      <c r="DZ28" s="13">
        <f t="shared" si="13"/>
        <v>7581</v>
      </c>
      <c r="EA28" s="13">
        <f t="shared" si="13"/>
        <v>7581</v>
      </c>
      <c r="EB28" s="13">
        <f t="shared" si="13"/>
        <v>7581</v>
      </c>
      <c r="EC28" s="13">
        <f t="shared" si="13"/>
        <v>7581</v>
      </c>
      <c r="ED28" s="13">
        <f t="shared" si="13"/>
        <v>7581</v>
      </c>
      <c r="EE28" s="13">
        <f t="shared" si="13"/>
        <v>7972</v>
      </c>
      <c r="EF28" s="13">
        <f t="shared" si="13"/>
        <v>7972</v>
      </c>
      <c r="EG28" s="13">
        <f t="shared" si="13"/>
        <v>7581</v>
      </c>
      <c r="EH28" s="13">
        <f t="shared" si="13"/>
        <v>7581</v>
      </c>
      <c r="EI28" s="13">
        <f t="shared" si="13"/>
        <v>7581</v>
      </c>
      <c r="EJ28" s="13">
        <f t="shared" si="13"/>
        <v>7581</v>
      </c>
      <c r="EK28" s="13">
        <f t="shared" si="13"/>
        <v>7581</v>
      </c>
      <c r="EL28" s="13">
        <f t="shared" si="13"/>
        <v>7972</v>
      </c>
      <c r="EM28" s="13">
        <f t="shared" si="13"/>
        <v>7972</v>
      </c>
      <c r="EN28" s="13">
        <f t="shared" si="13"/>
        <v>7581</v>
      </c>
      <c r="EO28" s="13">
        <f t="shared" si="13"/>
        <v>7581</v>
      </c>
      <c r="EP28" s="13">
        <f t="shared" si="13"/>
        <v>7581</v>
      </c>
      <c r="EQ28" s="13">
        <f t="shared" si="13"/>
        <v>7581</v>
      </c>
      <c r="ER28" s="13">
        <f t="shared" si="13"/>
        <v>7581</v>
      </c>
      <c r="ES28" s="13">
        <f t="shared" si="13"/>
        <v>7581</v>
      </c>
      <c r="ET28" s="13">
        <f t="shared" si="13"/>
        <v>7581</v>
      </c>
      <c r="EU28" s="13">
        <f t="shared" si="13"/>
        <v>6798</v>
      </c>
      <c r="EV28" s="13">
        <f t="shared" si="13"/>
        <v>6798</v>
      </c>
      <c r="EW28" s="13">
        <f t="shared" si="13"/>
        <v>6798</v>
      </c>
      <c r="EX28" s="13">
        <f t="shared" si="13"/>
        <v>6798</v>
      </c>
      <c r="EY28" s="13">
        <f t="shared" si="13"/>
        <v>6798</v>
      </c>
      <c r="EZ28" s="13">
        <f t="shared" si="13"/>
        <v>6798</v>
      </c>
      <c r="FA28" s="13">
        <f t="shared" si="13"/>
        <v>6798</v>
      </c>
      <c r="FB28" s="13">
        <f t="shared" si="13"/>
        <v>6406</v>
      </c>
      <c r="FC28" s="13">
        <f t="shared" si="13"/>
        <v>6406</v>
      </c>
      <c r="FD28" s="13">
        <f t="shared" si="13"/>
        <v>6406</v>
      </c>
      <c r="FE28" s="13">
        <f t="shared" si="13"/>
        <v>6406</v>
      </c>
      <c r="FF28" s="13">
        <f t="shared" si="13"/>
        <v>6406</v>
      </c>
      <c r="FG28" s="13">
        <f t="shared" si="13"/>
        <v>6798</v>
      </c>
      <c r="FH28" s="13">
        <f t="shared" si="13"/>
        <v>6798</v>
      </c>
      <c r="FI28" s="13">
        <f t="shared" ref="FI28:GG28" si="14">ROUND(FI10*0.87,)+25</f>
        <v>6406</v>
      </c>
      <c r="FJ28" s="13">
        <f t="shared" si="14"/>
        <v>6406</v>
      </c>
      <c r="FK28" s="13">
        <f t="shared" si="14"/>
        <v>6406</v>
      </c>
      <c r="FL28" s="13">
        <f t="shared" si="14"/>
        <v>6406</v>
      </c>
      <c r="FM28" s="13">
        <f t="shared" si="14"/>
        <v>6406</v>
      </c>
      <c r="FN28" s="13">
        <f t="shared" si="14"/>
        <v>6798</v>
      </c>
      <c r="FO28" s="13">
        <f t="shared" si="14"/>
        <v>6798</v>
      </c>
      <c r="FP28" s="13">
        <f t="shared" si="14"/>
        <v>6406</v>
      </c>
      <c r="FQ28" s="13">
        <f t="shared" si="14"/>
        <v>6406</v>
      </c>
      <c r="FR28" s="13">
        <f t="shared" si="14"/>
        <v>6406</v>
      </c>
      <c r="FS28" s="13">
        <f t="shared" si="14"/>
        <v>6406</v>
      </c>
      <c r="FT28" s="13">
        <f t="shared" si="14"/>
        <v>6406</v>
      </c>
      <c r="FU28" s="13">
        <f t="shared" si="14"/>
        <v>6798</v>
      </c>
      <c r="FV28" s="13">
        <f t="shared" si="14"/>
        <v>6798</v>
      </c>
      <c r="FW28" s="13">
        <f t="shared" si="14"/>
        <v>6798</v>
      </c>
      <c r="FX28" s="13">
        <f t="shared" si="14"/>
        <v>6798</v>
      </c>
      <c r="FY28" s="13">
        <f t="shared" si="14"/>
        <v>6798</v>
      </c>
      <c r="FZ28" s="13">
        <f t="shared" si="14"/>
        <v>6798</v>
      </c>
      <c r="GA28" s="13">
        <f t="shared" si="14"/>
        <v>6798</v>
      </c>
      <c r="GB28" s="13">
        <f t="shared" si="14"/>
        <v>6798</v>
      </c>
      <c r="GC28" s="13">
        <f t="shared" si="14"/>
        <v>6798</v>
      </c>
      <c r="GD28" s="13">
        <f t="shared" si="14"/>
        <v>6798</v>
      </c>
      <c r="GE28" s="13">
        <f t="shared" si="14"/>
        <v>6798</v>
      </c>
      <c r="GF28" s="13">
        <f t="shared" si="14"/>
        <v>6798</v>
      </c>
      <c r="GG28" s="13">
        <f t="shared" si="14"/>
        <v>6798</v>
      </c>
      <c r="GH28" s="13">
        <f t="shared" ref="GH28:IS28" si="15">ROUND(GH10*0.87,)+25</f>
        <v>6798</v>
      </c>
      <c r="GI28" s="13">
        <f t="shared" si="15"/>
        <v>6798</v>
      </c>
      <c r="GJ28" s="13">
        <f t="shared" si="15"/>
        <v>6798</v>
      </c>
      <c r="GK28" s="13">
        <f t="shared" si="15"/>
        <v>6172</v>
      </c>
      <c r="GL28" s="13">
        <f t="shared" si="15"/>
        <v>6172</v>
      </c>
      <c r="GM28" s="13">
        <f t="shared" si="15"/>
        <v>6172</v>
      </c>
      <c r="GN28" s="13">
        <f t="shared" si="15"/>
        <v>6172</v>
      </c>
      <c r="GO28" s="13">
        <f t="shared" si="15"/>
        <v>6172</v>
      </c>
      <c r="GP28" s="13">
        <f t="shared" si="15"/>
        <v>6406</v>
      </c>
      <c r="GQ28" s="13">
        <f t="shared" si="15"/>
        <v>6406</v>
      </c>
      <c r="GR28" s="13">
        <f t="shared" si="15"/>
        <v>6172</v>
      </c>
      <c r="GS28" s="13">
        <f t="shared" si="15"/>
        <v>6172</v>
      </c>
      <c r="GT28" s="13">
        <f t="shared" si="15"/>
        <v>6172</v>
      </c>
      <c r="GU28" s="13">
        <f t="shared" si="15"/>
        <v>6172</v>
      </c>
      <c r="GV28" s="13">
        <f t="shared" si="15"/>
        <v>6172</v>
      </c>
      <c r="GW28" s="13">
        <f t="shared" si="15"/>
        <v>6172</v>
      </c>
      <c r="GX28" s="13">
        <f t="shared" si="15"/>
        <v>6172</v>
      </c>
      <c r="GY28" s="13">
        <f t="shared" si="15"/>
        <v>5937</v>
      </c>
      <c r="GZ28" s="13">
        <f t="shared" si="15"/>
        <v>5937</v>
      </c>
      <c r="HA28" s="13">
        <f t="shared" si="15"/>
        <v>5937</v>
      </c>
      <c r="HB28" s="13">
        <f t="shared" si="15"/>
        <v>5937</v>
      </c>
      <c r="HC28" s="13">
        <f t="shared" si="15"/>
        <v>5937</v>
      </c>
      <c r="HD28" s="13">
        <f t="shared" si="15"/>
        <v>6172</v>
      </c>
      <c r="HE28" s="13">
        <f t="shared" si="15"/>
        <v>6172</v>
      </c>
      <c r="HF28" s="13">
        <f t="shared" si="15"/>
        <v>5937</v>
      </c>
      <c r="HG28" s="13">
        <f t="shared" si="15"/>
        <v>5937</v>
      </c>
      <c r="HH28" s="13">
        <f t="shared" si="15"/>
        <v>6172</v>
      </c>
      <c r="HI28" s="13">
        <f t="shared" si="15"/>
        <v>6172</v>
      </c>
      <c r="HJ28" s="13">
        <f t="shared" si="15"/>
        <v>6172</v>
      </c>
      <c r="HK28" s="13">
        <f t="shared" si="15"/>
        <v>6172</v>
      </c>
      <c r="HL28" s="13">
        <f t="shared" si="15"/>
        <v>6172</v>
      </c>
      <c r="HM28" s="13">
        <f t="shared" si="15"/>
        <v>5937</v>
      </c>
      <c r="HN28" s="13">
        <f t="shared" si="15"/>
        <v>5937</v>
      </c>
      <c r="HO28" s="13">
        <f t="shared" si="15"/>
        <v>5937</v>
      </c>
      <c r="HP28" s="13">
        <f t="shared" si="15"/>
        <v>5937</v>
      </c>
      <c r="HQ28" s="13">
        <f t="shared" si="15"/>
        <v>5937</v>
      </c>
      <c r="HR28" s="13">
        <f t="shared" si="15"/>
        <v>5937</v>
      </c>
      <c r="HS28" s="13">
        <f t="shared" si="15"/>
        <v>5937</v>
      </c>
      <c r="HT28" s="13">
        <f t="shared" si="15"/>
        <v>5467</v>
      </c>
      <c r="HU28" s="13">
        <f t="shared" si="15"/>
        <v>5467</v>
      </c>
      <c r="HV28" s="13">
        <f t="shared" si="15"/>
        <v>5467</v>
      </c>
      <c r="HW28" s="13">
        <f t="shared" si="15"/>
        <v>5467</v>
      </c>
      <c r="HX28" s="13">
        <f t="shared" si="15"/>
        <v>5467</v>
      </c>
      <c r="HY28" s="13">
        <f t="shared" si="15"/>
        <v>5467</v>
      </c>
      <c r="HZ28" s="13">
        <f t="shared" si="15"/>
        <v>5467</v>
      </c>
      <c r="IA28" s="13">
        <f t="shared" si="15"/>
        <v>5467</v>
      </c>
      <c r="IB28" s="13">
        <f t="shared" si="15"/>
        <v>5467</v>
      </c>
      <c r="IC28" s="13">
        <f t="shared" si="15"/>
        <v>5467</v>
      </c>
      <c r="ID28" s="13">
        <f t="shared" si="15"/>
        <v>5467</v>
      </c>
      <c r="IE28" s="13">
        <f t="shared" si="15"/>
        <v>5467</v>
      </c>
      <c r="IF28" s="13">
        <f t="shared" si="15"/>
        <v>5467</v>
      </c>
      <c r="IG28" s="13">
        <f t="shared" si="15"/>
        <v>5467</v>
      </c>
      <c r="IH28" s="13">
        <f t="shared" si="15"/>
        <v>5467</v>
      </c>
      <c r="II28" s="13">
        <f t="shared" si="15"/>
        <v>5467</v>
      </c>
      <c r="IJ28" s="13">
        <f t="shared" si="15"/>
        <v>5467</v>
      </c>
      <c r="IK28" s="13">
        <f t="shared" si="15"/>
        <v>5467</v>
      </c>
      <c r="IL28" s="13">
        <f t="shared" si="15"/>
        <v>5467</v>
      </c>
      <c r="IM28" s="13">
        <f t="shared" si="15"/>
        <v>5467</v>
      </c>
      <c r="IN28" s="13">
        <f t="shared" si="15"/>
        <v>5467</v>
      </c>
      <c r="IO28" s="13">
        <f t="shared" si="15"/>
        <v>5467</v>
      </c>
      <c r="IP28" s="13">
        <f t="shared" si="15"/>
        <v>5467</v>
      </c>
      <c r="IQ28" s="13">
        <f t="shared" si="15"/>
        <v>5467</v>
      </c>
      <c r="IR28" s="13">
        <f t="shared" si="15"/>
        <v>5467</v>
      </c>
      <c r="IS28" s="13">
        <f t="shared" si="15"/>
        <v>5467</v>
      </c>
      <c r="IT28" s="13">
        <f t="shared" ref="IT28:JN28" si="16">ROUND(IT10*0.87,)+25</f>
        <v>5702</v>
      </c>
      <c r="IU28" s="13">
        <f t="shared" si="16"/>
        <v>5702</v>
      </c>
      <c r="IV28" s="13">
        <f t="shared" si="16"/>
        <v>5467</v>
      </c>
      <c r="IW28" s="13">
        <f t="shared" si="16"/>
        <v>5467</v>
      </c>
      <c r="IX28" s="13">
        <f t="shared" si="16"/>
        <v>5467</v>
      </c>
      <c r="IY28" s="13">
        <f t="shared" si="16"/>
        <v>5467</v>
      </c>
      <c r="IZ28" s="13">
        <f t="shared" si="16"/>
        <v>5467</v>
      </c>
      <c r="JA28" s="13">
        <f t="shared" si="16"/>
        <v>6406</v>
      </c>
      <c r="JB28" s="13">
        <f t="shared" si="16"/>
        <v>6406</v>
      </c>
      <c r="JC28" s="13">
        <f t="shared" si="16"/>
        <v>6406</v>
      </c>
      <c r="JD28" s="13">
        <f t="shared" si="16"/>
        <v>6406</v>
      </c>
      <c r="JE28" s="13">
        <f t="shared" si="16"/>
        <v>6406</v>
      </c>
      <c r="JF28" s="13">
        <f t="shared" si="16"/>
        <v>6406</v>
      </c>
      <c r="JG28" s="13">
        <f t="shared" si="16"/>
        <v>6406</v>
      </c>
      <c r="JH28" s="13">
        <f t="shared" si="16"/>
        <v>6798</v>
      </c>
      <c r="JI28" s="13">
        <f t="shared" si="16"/>
        <v>6798</v>
      </c>
      <c r="JJ28" s="13">
        <f t="shared" si="16"/>
        <v>6798</v>
      </c>
      <c r="JK28" s="13">
        <f t="shared" si="16"/>
        <v>6798</v>
      </c>
      <c r="JL28" s="13">
        <f t="shared" si="16"/>
        <v>6798</v>
      </c>
      <c r="JM28" s="13">
        <f t="shared" si="16"/>
        <v>6798</v>
      </c>
      <c r="JN28" s="13">
        <f t="shared" si="16"/>
        <v>6798</v>
      </c>
    </row>
    <row r="29" spans="1:274" ht="11.45" customHeight="1" x14ac:dyDescent="0.2">
      <c r="A29" s="12">
        <v>2</v>
      </c>
      <c r="B29" s="13">
        <f t="shared" si="11"/>
        <v>8638</v>
      </c>
      <c r="C29" s="13">
        <f t="shared" si="11"/>
        <v>8168</v>
      </c>
      <c r="D29" s="13">
        <f t="shared" si="11"/>
        <v>8168</v>
      </c>
      <c r="E29" s="13">
        <f t="shared" si="11"/>
        <v>8168</v>
      </c>
      <c r="F29" s="13">
        <f t="shared" si="11"/>
        <v>8168</v>
      </c>
      <c r="G29" s="13">
        <f t="shared" si="11"/>
        <v>6994</v>
      </c>
      <c r="H29" s="13">
        <f t="shared" si="11"/>
        <v>6994</v>
      </c>
      <c r="I29" s="13">
        <f t="shared" si="11"/>
        <v>6994</v>
      </c>
      <c r="J29" s="13">
        <f t="shared" si="11"/>
        <v>6994</v>
      </c>
      <c r="K29" s="13">
        <f t="shared" si="11"/>
        <v>6759</v>
      </c>
      <c r="L29" s="13">
        <f t="shared" si="11"/>
        <v>6759</v>
      </c>
      <c r="M29" s="13">
        <f t="shared" si="11"/>
        <v>6759</v>
      </c>
      <c r="N29" s="13">
        <f t="shared" si="11"/>
        <v>6759</v>
      </c>
      <c r="O29" s="13">
        <f t="shared" si="11"/>
        <v>6759</v>
      </c>
      <c r="P29" s="13">
        <f t="shared" si="11"/>
        <v>6759</v>
      </c>
      <c r="Q29" s="13">
        <f t="shared" si="11"/>
        <v>6759</v>
      </c>
      <c r="R29" s="13">
        <f t="shared" si="11"/>
        <v>6759</v>
      </c>
      <c r="S29" s="13">
        <f t="shared" si="11"/>
        <v>6759</v>
      </c>
      <c r="T29" s="13">
        <f t="shared" si="11"/>
        <v>6994</v>
      </c>
      <c r="U29" s="13">
        <f t="shared" si="11"/>
        <v>8090</v>
      </c>
      <c r="V29" s="13">
        <f t="shared" si="11"/>
        <v>8090</v>
      </c>
      <c r="W29" s="13">
        <f t="shared" si="11"/>
        <v>7464</v>
      </c>
      <c r="X29" s="13">
        <f t="shared" si="11"/>
        <v>6759</v>
      </c>
      <c r="Y29" s="13">
        <f t="shared" si="11"/>
        <v>6759</v>
      </c>
      <c r="Z29" s="13">
        <f t="shared" si="11"/>
        <v>6759</v>
      </c>
      <c r="AA29" s="13">
        <f t="shared" si="11"/>
        <v>6759</v>
      </c>
      <c r="AB29" s="13">
        <f t="shared" si="11"/>
        <v>6759</v>
      </c>
      <c r="AC29" s="13">
        <f t="shared" si="11"/>
        <v>6759</v>
      </c>
      <c r="AD29" s="13">
        <f t="shared" si="11"/>
        <v>7464</v>
      </c>
      <c r="AE29" s="13">
        <f t="shared" si="11"/>
        <v>7464</v>
      </c>
      <c r="AF29" s="13">
        <f t="shared" si="11"/>
        <v>6759</v>
      </c>
      <c r="AG29" s="13">
        <f t="shared" si="11"/>
        <v>6759</v>
      </c>
      <c r="AH29" s="13">
        <f t="shared" si="11"/>
        <v>6759</v>
      </c>
      <c r="AI29" s="13">
        <f t="shared" si="11"/>
        <v>6759</v>
      </c>
      <c r="AJ29" s="13">
        <f t="shared" si="11"/>
        <v>7698</v>
      </c>
      <c r="AK29" s="13">
        <f t="shared" ref="AK29:CV29" si="17">ROUND(AK11*0.87,)+25</f>
        <v>7698</v>
      </c>
      <c r="AL29" s="13">
        <f t="shared" si="17"/>
        <v>7698</v>
      </c>
      <c r="AM29" s="13">
        <f t="shared" si="17"/>
        <v>6994</v>
      </c>
      <c r="AN29" s="13">
        <f t="shared" si="17"/>
        <v>6994</v>
      </c>
      <c r="AO29" s="13">
        <f t="shared" si="17"/>
        <v>6994</v>
      </c>
      <c r="AP29" s="13">
        <f t="shared" si="17"/>
        <v>6994</v>
      </c>
      <c r="AQ29" s="13">
        <f t="shared" si="17"/>
        <v>6994</v>
      </c>
      <c r="AR29" s="13">
        <f t="shared" si="17"/>
        <v>7464</v>
      </c>
      <c r="AS29" s="13">
        <f t="shared" si="17"/>
        <v>7464</v>
      </c>
      <c r="AT29" s="13">
        <f t="shared" si="17"/>
        <v>7464</v>
      </c>
      <c r="AU29" s="13">
        <f t="shared" si="17"/>
        <v>6759</v>
      </c>
      <c r="AV29" s="13">
        <f t="shared" si="17"/>
        <v>6759</v>
      </c>
      <c r="AW29" s="13">
        <f t="shared" si="17"/>
        <v>6759</v>
      </c>
      <c r="AX29" s="13">
        <f t="shared" si="17"/>
        <v>6759</v>
      </c>
      <c r="AY29" s="13">
        <f t="shared" si="17"/>
        <v>6759</v>
      </c>
      <c r="AZ29" s="13">
        <f t="shared" si="17"/>
        <v>6759</v>
      </c>
      <c r="BA29" s="13">
        <f t="shared" si="17"/>
        <v>6759</v>
      </c>
      <c r="BB29" s="13">
        <f t="shared" si="17"/>
        <v>6759</v>
      </c>
      <c r="BC29" s="13">
        <f t="shared" si="17"/>
        <v>6759</v>
      </c>
      <c r="BD29" s="13">
        <f t="shared" si="17"/>
        <v>6759</v>
      </c>
      <c r="BE29" s="13">
        <f t="shared" si="17"/>
        <v>6759</v>
      </c>
      <c r="BF29" s="13">
        <f t="shared" si="17"/>
        <v>6759</v>
      </c>
      <c r="BG29" s="13">
        <f t="shared" si="17"/>
        <v>6759</v>
      </c>
      <c r="BH29" s="13">
        <f t="shared" si="17"/>
        <v>6759</v>
      </c>
      <c r="BI29" s="13">
        <f t="shared" si="17"/>
        <v>6759</v>
      </c>
      <c r="BJ29" s="13">
        <f t="shared" si="17"/>
        <v>6759</v>
      </c>
      <c r="BK29" s="13">
        <f t="shared" si="17"/>
        <v>6759</v>
      </c>
      <c r="BL29" s="13">
        <f t="shared" si="17"/>
        <v>6759</v>
      </c>
      <c r="BM29" s="13">
        <f t="shared" si="17"/>
        <v>6759</v>
      </c>
      <c r="BN29" s="13">
        <f t="shared" si="17"/>
        <v>6759</v>
      </c>
      <c r="BO29" s="13">
        <f t="shared" si="17"/>
        <v>6759</v>
      </c>
      <c r="BP29" s="13">
        <f t="shared" si="17"/>
        <v>6994</v>
      </c>
      <c r="BQ29" s="13">
        <f t="shared" si="17"/>
        <v>6994</v>
      </c>
      <c r="BR29" s="13">
        <f t="shared" si="17"/>
        <v>6994</v>
      </c>
      <c r="BS29" s="13">
        <f t="shared" si="17"/>
        <v>6994</v>
      </c>
      <c r="BT29" s="13">
        <f t="shared" si="17"/>
        <v>11300</v>
      </c>
      <c r="BU29" s="13">
        <f t="shared" si="17"/>
        <v>11300</v>
      </c>
      <c r="BV29" s="39">
        <f t="shared" si="17"/>
        <v>11300</v>
      </c>
      <c r="BW29" s="39">
        <f t="shared" si="17"/>
        <v>11300</v>
      </c>
      <c r="BX29" s="39">
        <f t="shared" si="17"/>
        <v>11300</v>
      </c>
      <c r="BY29" s="39">
        <f t="shared" si="17"/>
        <v>11300</v>
      </c>
      <c r="BZ29" s="39">
        <f t="shared" si="17"/>
        <v>11300</v>
      </c>
      <c r="CA29" s="13">
        <f t="shared" si="17"/>
        <v>11300</v>
      </c>
      <c r="CB29" s="13">
        <f t="shared" si="17"/>
        <v>11300</v>
      </c>
      <c r="CC29" s="13">
        <f t="shared" si="17"/>
        <v>11848</v>
      </c>
      <c r="CD29" s="222">
        <f t="shared" si="17"/>
        <v>11848</v>
      </c>
      <c r="CE29" s="222">
        <f t="shared" si="17"/>
        <v>11848</v>
      </c>
      <c r="CF29" s="222">
        <f t="shared" si="17"/>
        <v>11848</v>
      </c>
      <c r="CG29" s="222">
        <f t="shared" si="17"/>
        <v>11848</v>
      </c>
      <c r="CH29" s="13">
        <f t="shared" si="17"/>
        <v>11848</v>
      </c>
      <c r="CI29" s="13">
        <f t="shared" si="17"/>
        <v>11848</v>
      </c>
      <c r="CJ29" s="13">
        <f t="shared" si="17"/>
        <v>11300</v>
      </c>
      <c r="CK29" s="39">
        <f t="shared" si="17"/>
        <v>11300</v>
      </c>
      <c r="CL29" s="39">
        <f t="shared" si="17"/>
        <v>11300</v>
      </c>
      <c r="CM29" s="39">
        <f t="shared" si="17"/>
        <v>11300</v>
      </c>
      <c r="CN29" s="39">
        <f t="shared" si="17"/>
        <v>11300</v>
      </c>
      <c r="CO29" s="13">
        <f t="shared" si="17"/>
        <v>11300</v>
      </c>
      <c r="CP29" s="13">
        <f t="shared" si="17"/>
        <v>11300</v>
      </c>
      <c r="CQ29" s="13">
        <f t="shared" si="17"/>
        <v>11300</v>
      </c>
      <c r="CR29" s="13">
        <f t="shared" si="17"/>
        <v>11300</v>
      </c>
      <c r="CS29" s="13">
        <f t="shared" si="17"/>
        <v>11300</v>
      </c>
      <c r="CT29" s="13">
        <f t="shared" si="17"/>
        <v>11300</v>
      </c>
      <c r="CU29" s="13">
        <f t="shared" si="17"/>
        <v>11300</v>
      </c>
      <c r="CV29" s="13">
        <f t="shared" si="17"/>
        <v>11300</v>
      </c>
      <c r="CW29" s="13">
        <f t="shared" ref="CW29:FH29" si="18">ROUND(CW11*0.87,)+25</f>
        <v>11300</v>
      </c>
      <c r="CX29" s="13">
        <f t="shared" si="18"/>
        <v>11300</v>
      </c>
      <c r="CY29" s="13">
        <f t="shared" si="18"/>
        <v>11300</v>
      </c>
      <c r="CZ29" s="13">
        <f t="shared" si="18"/>
        <v>11300</v>
      </c>
      <c r="DA29" s="13">
        <f t="shared" si="18"/>
        <v>11300</v>
      </c>
      <c r="DB29" s="13">
        <f t="shared" si="18"/>
        <v>11300</v>
      </c>
      <c r="DC29" s="13">
        <f t="shared" si="18"/>
        <v>11300</v>
      </c>
      <c r="DD29" s="13">
        <f t="shared" si="18"/>
        <v>11300</v>
      </c>
      <c r="DE29" s="13">
        <f t="shared" si="18"/>
        <v>11300</v>
      </c>
      <c r="DF29" s="13">
        <f t="shared" si="18"/>
        <v>8873</v>
      </c>
      <c r="DG29" s="13">
        <f t="shared" si="18"/>
        <v>8873</v>
      </c>
      <c r="DH29" s="13">
        <f t="shared" si="18"/>
        <v>8873</v>
      </c>
      <c r="DI29" s="13">
        <f t="shared" si="18"/>
        <v>8873</v>
      </c>
      <c r="DJ29" s="13">
        <f t="shared" si="18"/>
        <v>9264</v>
      </c>
      <c r="DK29" s="13">
        <f t="shared" si="18"/>
        <v>9264</v>
      </c>
      <c r="DL29" s="13">
        <f t="shared" si="18"/>
        <v>8873</v>
      </c>
      <c r="DM29" s="13">
        <f t="shared" si="18"/>
        <v>8873</v>
      </c>
      <c r="DN29" s="13">
        <f t="shared" si="18"/>
        <v>8873</v>
      </c>
      <c r="DO29" s="13">
        <f t="shared" si="18"/>
        <v>8873</v>
      </c>
      <c r="DP29" s="13">
        <f t="shared" si="18"/>
        <v>8873</v>
      </c>
      <c r="DQ29" s="13">
        <f t="shared" si="18"/>
        <v>9264</v>
      </c>
      <c r="DR29" s="13">
        <f t="shared" si="18"/>
        <v>9264</v>
      </c>
      <c r="DS29" s="13">
        <f t="shared" si="18"/>
        <v>8873</v>
      </c>
      <c r="DT29" s="13">
        <f t="shared" si="18"/>
        <v>8873</v>
      </c>
      <c r="DU29" s="13">
        <f t="shared" si="18"/>
        <v>8873</v>
      </c>
      <c r="DV29" s="13">
        <f t="shared" si="18"/>
        <v>8873</v>
      </c>
      <c r="DW29" s="13">
        <f t="shared" si="18"/>
        <v>9656</v>
      </c>
      <c r="DX29" s="13">
        <f t="shared" si="18"/>
        <v>9656</v>
      </c>
      <c r="DY29" s="13">
        <f t="shared" si="18"/>
        <v>9656</v>
      </c>
      <c r="DZ29" s="13">
        <f t="shared" si="18"/>
        <v>8873</v>
      </c>
      <c r="EA29" s="13">
        <f t="shared" si="18"/>
        <v>8873</v>
      </c>
      <c r="EB29" s="13">
        <f t="shared" si="18"/>
        <v>8873</v>
      </c>
      <c r="EC29" s="13">
        <f t="shared" si="18"/>
        <v>8873</v>
      </c>
      <c r="ED29" s="13">
        <f t="shared" si="18"/>
        <v>8873</v>
      </c>
      <c r="EE29" s="13">
        <f t="shared" si="18"/>
        <v>9264</v>
      </c>
      <c r="EF29" s="13">
        <f t="shared" si="18"/>
        <v>9264</v>
      </c>
      <c r="EG29" s="13">
        <f t="shared" si="18"/>
        <v>8873</v>
      </c>
      <c r="EH29" s="13">
        <f t="shared" si="18"/>
        <v>8873</v>
      </c>
      <c r="EI29" s="13">
        <f t="shared" si="18"/>
        <v>8873</v>
      </c>
      <c r="EJ29" s="13">
        <f t="shared" si="18"/>
        <v>8873</v>
      </c>
      <c r="EK29" s="13">
        <f t="shared" si="18"/>
        <v>8873</v>
      </c>
      <c r="EL29" s="13">
        <f t="shared" si="18"/>
        <v>9264</v>
      </c>
      <c r="EM29" s="13">
        <f t="shared" si="18"/>
        <v>9264</v>
      </c>
      <c r="EN29" s="13">
        <f t="shared" si="18"/>
        <v>8873</v>
      </c>
      <c r="EO29" s="13">
        <f t="shared" si="18"/>
        <v>8873</v>
      </c>
      <c r="EP29" s="13">
        <f t="shared" si="18"/>
        <v>8873</v>
      </c>
      <c r="EQ29" s="13">
        <f t="shared" si="18"/>
        <v>8873</v>
      </c>
      <c r="ER29" s="13">
        <f t="shared" si="18"/>
        <v>8873</v>
      </c>
      <c r="ES29" s="13">
        <f t="shared" si="18"/>
        <v>8873</v>
      </c>
      <c r="ET29" s="13">
        <f t="shared" si="18"/>
        <v>8873</v>
      </c>
      <c r="EU29" s="13">
        <f t="shared" si="18"/>
        <v>8090</v>
      </c>
      <c r="EV29" s="13">
        <f t="shared" si="18"/>
        <v>8090</v>
      </c>
      <c r="EW29" s="13">
        <f t="shared" si="18"/>
        <v>8090</v>
      </c>
      <c r="EX29" s="13">
        <f t="shared" si="18"/>
        <v>8090</v>
      </c>
      <c r="EY29" s="13">
        <f t="shared" si="18"/>
        <v>8090</v>
      </c>
      <c r="EZ29" s="13">
        <f t="shared" si="18"/>
        <v>8090</v>
      </c>
      <c r="FA29" s="13">
        <f t="shared" si="18"/>
        <v>8090</v>
      </c>
      <c r="FB29" s="13">
        <f t="shared" si="18"/>
        <v>7698</v>
      </c>
      <c r="FC29" s="13">
        <f t="shared" si="18"/>
        <v>7698</v>
      </c>
      <c r="FD29" s="13">
        <f t="shared" si="18"/>
        <v>7698</v>
      </c>
      <c r="FE29" s="13">
        <f t="shared" si="18"/>
        <v>7698</v>
      </c>
      <c r="FF29" s="13">
        <f t="shared" si="18"/>
        <v>7698</v>
      </c>
      <c r="FG29" s="13">
        <f t="shared" si="18"/>
        <v>8090</v>
      </c>
      <c r="FH29" s="13">
        <f t="shared" si="18"/>
        <v>8090</v>
      </c>
      <c r="FI29" s="13">
        <f t="shared" ref="FI29:GG29" si="19">ROUND(FI11*0.87,)+25</f>
        <v>7698</v>
      </c>
      <c r="FJ29" s="13">
        <f t="shared" si="19"/>
        <v>7698</v>
      </c>
      <c r="FK29" s="13">
        <f t="shared" si="19"/>
        <v>7698</v>
      </c>
      <c r="FL29" s="13">
        <f t="shared" si="19"/>
        <v>7698</v>
      </c>
      <c r="FM29" s="13">
        <f t="shared" si="19"/>
        <v>7698</v>
      </c>
      <c r="FN29" s="13">
        <f t="shared" si="19"/>
        <v>8090</v>
      </c>
      <c r="FO29" s="13">
        <f t="shared" si="19"/>
        <v>8090</v>
      </c>
      <c r="FP29" s="13">
        <f t="shared" si="19"/>
        <v>7698</v>
      </c>
      <c r="FQ29" s="13">
        <f t="shared" si="19"/>
        <v>7698</v>
      </c>
      <c r="FR29" s="13">
        <f t="shared" si="19"/>
        <v>7698</v>
      </c>
      <c r="FS29" s="13">
        <f t="shared" si="19"/>
        <v>7698</v>
      </c>
      <c r="FT29" s="13">
        <f t="shared" si="19"/>
        <v>7698</v>
      </c>
      <c r="FU29" s="13">
        <f t="shared" si="19"/>
        <v>8090</v>
      </c>
      <c r="FV29" s="13">
        <f t="shared" si="19"/>
        <v>8090</v>
      </c>
      <c r="FW29" s="13">
        <f t="shared" si="19"/>
        <v>8090</v>
      </c>
      <c r="FX29" s="13">
        <f t="shared" si="19"/>
        <v>8090</v>
      </c>
      <c r="FY29" s="13">
        <f t="shared" si="19"/>
        <v>8090</v>
      </c>
      <c r="FZ29" s="13">
        <f t="shared" si="19"/>
        <v>8090</v>
      </c>
      <c r="GA29" s="13">
        <f t="shared" si="19"/>
        <v>8090</v>
      </c>
      <c r="GB29" s="13">
        <f t="shared" si="19"/>
        <v>8090</v>
      </c>
      <c r="GC29" s="13">
        <f t="shared" si="19"/>
        <v>8090</v>
      </c>
      <c r="GD29" s="13">
        <f t="shared" si="19"/>
        <v>8090</v>
      </c>
      <c r="GE29" s="13">
        <f t="shared" si="19"/>
        <v>8090</v>
      </c>
      <c r="GF29" s="13">
        <f t="shared" si="19"/>
        <v>8090</v>
      </c>
      <c r="GG29" s="13">
        <f t="shared" si="19"/>
        <v>8090</v>
      </c>
      <c r="GH29" s="13">
        <f t="shared" ref="GH29:IS29" si="20">ROUND(GH11*0.87,)+25</f>
        <v>8090</v>
      </c>
      <c r="GI29" s="13">
        <f t="shared" si="20"/>
        <v>8090</v>
      </c>
      <c r="GJ29" s="13">
        <f t="shared" si="20"/>
        <v>8090</v>
      </c>
      <c r="GK29" s="13">
        <f t="shared" si="20"/>
        <v>7464</v>
      </c>
      <c r="GL29" s="13">
        <f t="shared" si="20"/>
        <v>7464</v>
      </c>
      <c r="GM29" s="13">
        <f t="shared" si="20"/>
        <v>7464</v>
      </c>
      <c r="GN29" s="13">
        <f t="shared" si="20"/>
        <v>7464</v>
      </c>
      <c r="GO29" s="13">
        <f t="shared" si="20"/>
        <v>7464</v>
      </c>
      <c r="GP29" s="13">
        <f t="shared" si="20"/>
        <v>7698</v>
      </c>
      <c r="GQ29" s="13">
        <f t="shared" si="20"/>
        <v>7698</v>
      </c>
      <c r="GR29" s="13">
        <f t="shared" si="20"/>
        <v>7464</v>
      </c>
      <c r="GS29" s="13">
        <f t="shared" si="20"/>
        <v>7464</v>
      </c>
      <c r="GT29" s="13">
        <f t="shared" si="20"/>
        <v>7464</v>
      </c>
      <c r="GU29" s="13">
        <f t="shared" si="20"/>
        <v>7464</v>
      </c>
      <c r="GV29" s="13">
        <f t="shared" si="20"/>
        <v>7464</v>
      </c>
      <c r="GW29" s="13">
        <f t="shared" si="20"/>
        <v>7464</v>
      </c>
      <c r="GX29" s="13">
        <f t="shared" si="20"/>
        <v>7464</v>
      </c>
      <c r="GY29" s="13">
        <f t="shared" si="20"/>
        <v>7229</v>
      </c>
      <c r="GZ29" s="13">
        <f t="shared" si="20"/>
        <v>7229</v>
      </c>
      <c r="HA29" s="13">
        <f t="shared" si="20"/>
        <v>7229</v>
      </c>
      <c r="HB29" s="13">
        <f t="shared" si="20"/>
        <v>7229</v>
      </c>
      <c r="HC29" s="13">
        <f t="shared" si="20"/>
        <v>7229</v>
      </c>
      <c r="HD29" s="13">
        <f t="shared" si="20"/>
        <v>7464</v>
      </c>
      <c r="HE29" s="13">
        <f t="shared" si="20"/>
        <v>7464</v>
      </c>
      <c r="HF29" s="13">
        <f t="shared" si="20"/>
        <v>7229</v>
      </c>
      <c r="HG29" s="13">
        <f t="shared" si="20"/>
        <v>7229</v>
      </c>
      <c r="HH29" s="13">
        <f t="shared" si="20"/>
        <v>7464</v>
      </c>
      <c r="HI29" s="13">
        <f t="shared" si="20"/>
        <v>7464</v>
      </c>
      <c r="HJ29" s="13">
        <f t="shared" si="20"/>
        <v>7464</v>
      </c>
      <c r="HK29" s="13">
        <f t="shared" si="20"/>
        <v>7464</v>
      </c>
      <c r="HL29" s="13">
        <f t="shared" si="20"/>
        <v>7464</v>
      </c>
      <c r="HM29" s="13">
        <f t="shared" si="20"/>
        <v>7229</v>
      </c>
      <c r="HN29" s="13">
        <f t="shared" si="20"/>
        <v>7229</v>
      </c>
      <c r="HO29" s="13">
        <f t="shared" si="20"/>
        <v>7229</v>
      </c>
      <c r="HP29" s="13">
        <f t="shared" si="20"/>
        <v>7229</v>
      </c>
      <c r="HQ29" s="13">
        <f t="shared" si="20"/>
        <v>7229</v>
      </c>
      <c r="HR29" s="13">
        <f t="shared" si="20"/>
        <v>7229</v>
      </c>
      <c r="HS29" s="13">
        <f t="shared" si="20"/>
        <v>7229</v>
      </c>
      <c r="HT29" s="13">
        <f t="shared" si="20"/>
        <v>6759</v>
      </c>
      <c r="HU29" s="13">
        <f t="shared" si="20"/>
        <v>6759</v>
      </c>
      <c r="HV29" s="13">
        <f t="shared" si="20"/>
        <v>6759</v>
      </c>
      <c r="HW29" s="13">
        <f t="shared" si="20"/>
        <v>6759</v>
      </c>
      <c r="HX29" s="13">
        <f t="shared" si="20"/>
        <v>6759</v>
      </c>
      <c r="HY29" s="13">
        <f t="shared" si="20"/>
        <v>6759</v>
      </c>
      <c r="HZ29" s="13">
        <f t="shared" si="20"/>
        <v>6759</v>
      </c>
      <c r="IA29" s="13">
        <f t="shared" si="20"/>
        <v>6759</v>
      </c>
      <c r="IB29" s="13">
        <f t="shared" si="20"/>
        <v>6759</v>
      </c>
      <c r="IC29" s="13">
        <f t="shared" si="20"/>
        <v>6759</v>
      </c>
      <c r="ID29" s="13">
        <f t="shared" si="20"/>
        <v>6759</v>
      </c>
      <c r="IE29" s="13">
        <f t="shared" si="20"/>
        <v>6759</v>
      </c>
      <c r="IF29" s="13">
        <f t="shared" si="20"/>
        <v>6759</v>
      </c>
      <c r="IG29" s="13">
        <f t="shared" si="20"/>
        <v>6759</v>
      </c>
      <c r="IH29" s="13">
        <f t="shared" si="20"/>
        <v>6759</v>
      </c>
      <c r="II29" s="13">
        <f t="shared" si="20"/>
        <v>6759</v>
      </c>
      <c r="IJ29" s="13">
        <f t="shared" si="20"/>
        <v>6759</v>
      </c>
      <c r="IK29" s="13">
        <f t="shared" si="20"/>
        <v>6759</v>
      </c>
      <c r="IL29" s="13">
        <f t="shared" si="20"/>
        <v>6759</v>
      </c>
      <c r="IM29" s="13">
        <f t="shared" si="20"/>
        <v>6759</v>
      </c>
      <c r="IN29" s="13">
        <f t="shared" si="20"/>
        <v>6759</v>
      </c>
      <c r="IO29" s="13">
        <f t="shared" si="20"/>
        <v>6759</v>
      </c>
      <c r="IP29" s="13">
        <f t="shared" si="20"/>
        <v>6759</v>
      </c>
      <c r="IQ29" s="13">
        <f t="shared" si="20"/>
        <v>6759</v>
      </c>
      <c r="IR29" s="13">
        <f t="shared" si="20"/>
        <v>6759</v>
      </c>
      <c r="IS29" s="13">
        <f t="shared" si="20"/>
        <v>6759</v>
      </c>
      <c r="IT29" s="13">
        <f t="shared" ref="IT29:JN29" si="21">ROUND(IT11*0.87,)+25</f>
        <v>6994</v>
      </c>
      <c r="IU29" s="13">
        <f t="shared" si="21"/>
        <v>6994</v>
      </c>
      <c r="IV29" s="13">
        <f t="shared" si="21"/>
        <v>6759</v>
      </c>
      <c r="IW29" s="13">
        <f t="shared" si="21"/>
        <v>6759</v>
      </c>
      <c r="IX29" s="13">
        <f t="shared" si="21"/>
        <v>6759</v>
      </c>
      <c r="IY29" s="13">
        <f t="shared" si="21"/>
        <v>6759</v>
      </c>
      <c r="IZ29" s="13">
        <f t="shared" si="21"/>
        <v>6759</v>
      </c>
      <c r="JA29" s="13">
        <f t="shared" si="21"/>
        <v>7698</v>
      </c>
      <c r="JB29" s="13">
        <f t="shared" si="21"/>
        <v>7698</v>
      </c>
      <c r="JC29" s="13">
        <f t="shared" si="21"/>
        <v>7698</v>
      </c>
      <c r="JD29" s="13">
        <f t="shared" si="21"/>
        <v>7698</v>
      </c>
      <c r="JE29" s="13">
        <f t="shared" si="21"/>
        <v>7698</v>
      </c>
      <c r="JF29" s="13">
        <f t="shared" si="21"/>
        <v>7698</v>
      </c>
      <c r="JG29" s="13">
        <f t="shared" si="21"/>
        <v>7698</v>
      </c>
      <c r="JH29" s="13">
        <f t="shared" si="21"/>
        <v>8090</v>
      </c>
      <c r="JI29" s="13">
        <f t="shared" si="21"/>
        <v>8090</v>
      </c>
      <c r="JJ29" s="13">
        <f t="shared" si="21"/>
        <v>8090</v>
      </c>
      <c r="JK29" s="13">
        <f t="shared" si="21"/>
        <v>8090</v>
      </c>
      <c r="JL29" s="13">
        <f t="shared" si="21"/>
        <v>8090</v>
      </c>
      <c r="JM29" s="13">
        <f t="shared" si="21"/>
        <v>8090</v>
      </c>
      <c r="JN29" s="13">
        <f t="shared" si="21"/>
        <v>8090</v>
      </c>
    </row>
    <row r="30" spans="1:274" ht="11.45" customHeight="1" x14ac:dyDescent="0.2">
      <c r="A30" s="14" t="s">
        <v>6</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39"/>
      <c r="BW30" s="39"/>
      <c r="BX30" s="39"/>
      <c r="BY30" s="39"/>
      <c r="BZ30" s="39"/>
      <c r="CA30" s="13"/>
      <c r="CB30" s="13"/>
      <c r="CC30" s="13"/>
      <c r="CD30" s="222"/>
      <c r="CE30" s="222"/>
      <c r="CF30" s="222"/>
      <c r="CG30" s="222"/>
      <c r="CH30" s="13"/>
      <c r="CI30" s="13"/>
      <c r="CJ30" s="13"/>
      <c r="CK30" s="39"/>
      <c r="CL30" s="39"/>
      <c r="CM30" s="39"/>
      <c r="CN30" s="39"/>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row>
    <row r="31" spans="1:274" ht="11.45" customHeight="1" x14ac:dyDescent="0.2">
      <c r="A31" s="12">
        <v>1</v>
      </c>
      <c r="B31" s="13">
        <f t="shared" ref="B31:AJ32" si="22">ROUND(B13*0.87,)+25</f>
        <v>8755</v>
      </c>
      <c r="C31" s="13">
        <f t="shared" si="22"/>
        <v>8286</v>
      </c>
      <c r="D31" s="13">
        <f t="shared" si="22"/>
        <v>8286</v>
      </c>
      <c r="E31" s="13">
        <f t="shared" si="22"/>
        <v>8286</v>
      </c>
      <c r="F31" s="13">
        <f t="shared" si="22"/>
        <v>8286</v>
      </c>
      <c r="G31" s="13">
        <f t="shared" si="22"/>
        <v>7659</v>
      </c>
      <c r="H31" s="13">
        <f t="shared" si="22"/>
        <v>7659</v>
      </c>
      <c r="I31" s="13">
        <f t="shared" si="22"/>
        <v>7659</v>
      </c>
      <c r="J31" s="13">
        <f t="shared" si="22"/>
        <v>7659</v>
      </c>
      <c r="K31" s="13">
        <f t="shared" si="22"/>
        <v>7424</v>
      </c>
      <c r="L31" s="13">
        <f t="shared" si="22"/>
        <v>7424</v>
      </c>
      <c r="M31" s="13">
        <f t="shared" si="22"/>
        <v>7424</v>
      </c>
      <c r="N31" s="13">
        <f t="shared" si="22"/>
        <v>7424</v>
      </c>
      <c r="O31" s="13">
        <f t="shared" si="22"/>
        <v>7424</v>
      </c>
      <c r="P31" s="13">
        <f t="shared" si="22"/>
        <v>7424</v>
      </c>
      <c r="Q31" s="13">
        <f t="shared" si="22"/>
        <v>7424</v>
      </c>
      <c r="R31" s="13">
        <f t="shared" si="22"/>
        <v>7424</v>
      </c>
      <c r="S31" s="13">
        <f t="shared" si="22"/>
        <v>7424</v>
      </c>
      <c r="T31" s="13">
        <f t="shared" si="22"/>
        <v>7659</v>
      </c>
      <c r="U31" s="13">
        <f t="shared" si="22"/>
        <v>8755</v>
      </c>
      <c r="V31" s="13">
        <f t="shared" si="22"/>
        <v>8755</v>
      </c>
      <c r="W31" s="13">
        <f t="shared" si="22"/>
        <v>8129</v>
      </c>
      <c r="X31" s="13">
        <f t="shared" si="22"/>
        <v>7424</v>
      </c>
      <c r="Y31" s="13">
        <f t="shared" si="22"/>
        <v>7424</v>
      </c>
      <c r="Z31" s="13">
        <f t="shared" si="22"/>
        <v>7424</v>
      </c>
      <c r="AA31" s="13">
        <f t="shared" si="22"/>
        <v>7424</v>
      </c>
      <c r="AB31" s="13">
        <f t="shared" si="22"/>
        <v>7424</v>
      </c>
      <c r="AC31" s="13">
        <f t="shared" si="22"/>
        <v>7424</v>
      </c>
      <c r="AD31" s="13">
        <f t="shared" si="22"/>
        <v>8129</v>
      </c>
      <c r="AE31" s="13">
        <f t="shared" si="22"/>
        <v>8129</v>
      </c>
      <c r="AF31" s="13">
        <f t="shared" si="22"/>
        <v>7424</v>
      </c>
      <c r="AG31" s="13">
        <f t="shared" si="22"/>
        <v>7424</v>
      </c>
      <c r="AH31" s="13">
        <f t="shared" si="22"/>
        <v>7424</v>
      </c>
      <c r="AI31" s="13">
        <f t="shared" si="22"/>
        <v>7424</v>
      </c>
      <c r="AJ31" s="13">
        <f t="shared" si="22"/>
        <v>8364</v>
      </c>
      <c r="AK31" s="13">
        <f t="shared" ref="AK31:CV31" si="23">ROUND(AK13*0.87,)+25</f>
        <v>8364</v>
      </c>
      <c r="AL31" s="13">
        <f t="shared" si="23"/>
        <v>8364</v>
      </c>
      <c r="AM31" s="13">
        <f t="shared" si="23"/>
        <v>7659</v>
      </c>
      <c r="AN31" s="13">
        <f t="shared" si="23"/>
        <v>7659</v>
      </c>
      <c r="AO31" s="13">
        <f t="shared" si="23"/>
        <v>7659</v>
      </c>
      <c r="AP31" s="13">
        <f t="shared" si="23"/>
        <v>7659</v>
      </c>
      <c r="AQ31" s="13">
        <f t="shared" si="23"/>
        <v>7659</v>
      </c>
      <c r="AR31" s="13">
        <f t="shared" si="23"/>
        <v>8129</v>
      </c>
      <c r="AS31" s="13">
        <f t="shared" si="23"/>
        <v>8129</v>
      </c>
      <c r="AT31" s="13">
        <f t="shared" si="23"/>
        <v>8129</v>
      </c>
      <c r="AU31" s="13">
        <f t="shared" si="23"/>
        <v>7424</v>
      </c>
      <c r="AV31" s="13">
        <f t="shared" si="23"/>
        <v>7424</v>
      </c>
      <c r="AW31" s="13">
        <f t="shared" si="23"/>
        <v>7424</v>
      </c>
      <c r="AX31" s="13">
        <f t="shared" si="23"/>
        <v>7424</v>
      </c>
      <c r="AY31" s="13">
        <f t="shared" si="23"/>
        <v>7424</v>
      </c>
      <c r="AZ31" s="13">
        <f t="shared" si="23"/>
        <v>7424</v>
      </c>
      <c r="BA31" s="13">
        <f t="shared" si="23"/>
        <v>7424</v>
      </c>
      <c r="BB31" s="13">
        <f t="shared" si="23"/>
        <v>7424</v>
      </c>
      <c r="BC31" s="13">
        <f t="shared" si="23"/>
        <v>7424</v>
      </c>
      <c r="BD31" s="13">
        <f t="shared" si="23"/>
        <v>7424</v>
      </c>
      <c r="BE31" s="13">
        <f t="shared" si="23"/>
        <v>7424</v>
      </c>
      <c r="BF31" s="13">
        <f t="shared" si="23"/>
        <v>7424</v>
      </c>
      <c r="BG31" s="13">
        <f t="shared" si="23"/>
        <v>7424</v>
      </c>
      <c r="BH31" s="13">
        <f t="shared" si="23"/>
        <v>7424</v>
      </c>
      <c r="BI31" s="13">
        <f t="shared" si="23"/>
        <v>7424</v>
      </c>
      <c r="BJ31" s="13">
        <f t="shared" si="23"/>
        <v>7424</v>
      </c>
      <c r="BK31" s="13">
        <f t="shared" si="23"/>
        <v>7424</v>
      </c>
      <c r="BL31" s="13">
        <f t="shared" si="23"/>
        <v>7424</v>
      </c>
      <c r="BM31" s="13">
        <f t="shared" si="23"/>
        <v>7424</v>
      </c>
      <c r="BN31" s="13">
        <f t="shared" si="23"/>
        <v>7424</v>
      </c>
      <c r="BO31" s="13">
        <f t="shared" si="23"/>
        <v>7424</v>
      </c>
      <c r="BP31" s="13">
        <f t="shared" si="23"/>
        <v>7659</v>
      </c>
      <c r="BQ31" s="13">
        <f t="shared" si="23"/>
        <v>7659</v>
      </c>
      <c r="BR31" s="13">
        <f t="shared" si="23"/>
        <v>7659</v>
      </c>
      <c r="BS31" s="13">
        <f t="shared" si="23"/>
        <v>7659</v>
      </c>
      <c r="BT31" s="13">
        <f t="shared" si="23"/>
        <v>11966</v>
      </c>
      <c r="BU31" s="13">
        <f t="shared" si="23"/>
        <v>11966</v>
      </c>
      <c r="BV31" s="39">
        <f t="shared" si="23"/>
        <v>11966</v>
      </c>
      <c r="BW31" s="39">
        <f t="shared" si="23"/>
        <v>11966</v>
      </c>
      <c r="BX31" s="39">
        <f t="shared" si="23"/>
        <v>11966</v>
      </c>
      <c r="BY31" s="39">
        <f t="shared" si="23"/>
        <v>11966</v>
      </c>
      <c r="BZ31" s="39">
        <f t="shared" si="23"/>
        <v>11966</v>
      </c>
      <c r="CA31" s="13">
        <f t="shared" si="23"/>
        <v>11966</v>
      </c>
      <c r="CB31" s="13">
        <f t="shared" si="23"/>
        <v>11966</v>
      </c>
      <c r="CC31" s="13">
        <f t="shared" si="23"/>
        <v>12514</v>
      </c>
      <c r="CD31" s="222">
        <f t="shared" si="23"/>
        <v>12514</v>
      </c>
      <c r="CE31" s="222">
        <f t="shared" si="23"/>
        <v>12514</v>
      </c>
      <c r="CF31" s="222">
        <f t="shared" si="23"/>
        <v>12514</v>
      </c>
      <c r="CG31" s="222">
        <f t="shared" si="23"/>
        <v>12514</v>
      </c>
      <c r="CH31" s="13">
        <f t="shared" si="23"/>
        <v>12514</v>
      </c>
      <c r="CI31" s="13">
        <f t="shared" si="23"/>
        <v>12514</v>
      </c>
      <c r="CJ31" s="13">
        <f t="shared" si="23"/>
        <v>11966</v>
      </c>
      <c r="CK31" s="39">
        <f t="shared" si="23"/>
        <v>11966</v>
      </c>
      <c r="CL31" s="39">
        <f t="shared" si="23"/>
        <v>11966</v>
      </c>
      <c r="CM31" s="39">
        <f t="shared" si="23"/>
        <v>11966</v>
      </c>
      <c r="CN31" s="39">
        <f t="shared" si="23"/>
        <v>11966</v>
      </c>
      <c r="CO31" s="13">
        <f t="shared" si="23"/>
        <v>11966</v>
      </c>
      <c r="CP31" s="13">
        <f t="shared" si="23"/>
        <v>11966</v>
      </c>
      <c r="CQ31" s="13">
        <f t="shared" si="23"/>
        <v>11966</v>
      </c>
      <c r="CR31" s="13">
        <f t="shared" si="23"/>
        <v>11966</v>
      </c>
      <c r="CS31" s="13">
        <f t="shared" si="23"/>
        <v>11966</v>
      </c>
      <c r="CT31" s="13">
        <f t="shared" si="23"/>
        <v>11966</v>
      </c>
      <c r="CU31" s="13">
        <f t="shared" si="23"/>
        <v>11966</v>
      </c>
      <c r="CV31" s="13">
        <f t="shared" si="23"/>
        <v>11966</v>
      </c>
      <c r="CW31" s="13">
        <f t="shared" ref="CW31:FH31" si="24">ROUND(CW13*0.87,)+25</f>
        <v>11966</v>
      </c>
      <c r="CX31" s="13">
        <f t="shared" si="24"/>
        <v>11966</v>
      </c>
      <c r="CY31" s="13">
        <f t="shared" si="24"/>
        <v>11966</v>
      </c>
      <c r="CZ31" s="13">
        <f t="shared" si="24"/>
        <v>11966</v>
      </c>
      <c r="DA31" s="13">
        <f t="shared" si="24"/>
        <v>11966</v>
      </c>
      <c r="DB31" s="13">
        <f t="shared" si="24"/>
        <v>11966</v>
      </c>
      <c r="DC31" s="13">
        <f t="shared" si="24"/>
        <v>11966</v>
      </c>
      <c r="DD31" s="13">
        <f t="shared" si="24"/>
        <v>11966</v>
      </c>
      <c r="DE31" s="13">
        <f t="shared" si="24"/>
        <v>11966</v>
      </c>
      <c r="DF31" s="13">
        <f t="shared" si="24"/>
        <v>9538</v>
      </c>
      <c r="DG31" s="13">
        <f t="shared" si="24"/>
        <v>9538</v>
      </c>
      <c r="DH31" s="13">
        <f t="shared" si="24"/>
        <v>9538</v>
      </c>
      <c r="DI31" s="13">
        <f t="shared" si="24"/>
        <v>9538</v>
      </c>
      <c r="DJ31" s="13">
        <f t="shared" si="24"/>
        <v>9930</v>
      </c>
      <c r="DK31" s="13">
        <f t="shared" si="24"/>
        <v>9930</v>
      </c>
      <c r="DL31" s="13">
        <f t="shared" si="24"/>
        <v>9538</v>
      </c>
      <c r="DM31" s="13">
        <f t="shared" si="24"/>
        <v>9538</v>
      </c>
      <c r="DN31" s="13">
        <f t="shared" si="24"/>
        <v>9538</v>
      </c>
      <c r="DO31" s="13">
        <f t="shared" si="24"/>
        <v>9538</v>
      </c>
      <c r="DP31" s="13">
        <f t="shared" si="24"/>
        <v>9538</v>
      </c>
      <c r="DQ31" s="13">
        <f t="shared" si="24"/>
        <v>9930</v>
      </c>
      <c r="DR31" s="13">
        <f t="shared" si="24"/>
        <v>9930</v>
      </c>
      <c r="DS31" s="13">
        <f t="shared" si="24"/>
        <v>9538</v>
      </c>
      <c r="DT31" s="13">
        <f t="shared" si="24"/>
        <v>9538</v>
      </c>
      <c r="DU31" s="13">
        <f t="shared" si="24"/>
        <v>9538</v>
      </c>
      <c r="DV31" s="13">
        <f t="shared" si="24"/>
        <v>9538</v>
      </c>
      <c r="DW31" s="13">
        <f t="shared" si="24"/>
        <v>10321</v>
      </c>
      <c r="DX31" s="13">
        <f t="shared" si="24"/>
        <v>10321</v>
      </c>
      <c r="DY31" s="13">
        <f t="shared" si="24"/>
        <v>10321</v>
      </c>
      <c r="DZ31" s="13">
        <f t="shared" si="24"/>
        <v>9538</v>
      </c>
      <c r="EA31" s="13">
        <f t="shared" si="24"/>
        <v>9538</v>
      </c>
      <c r="EB31" s="13">
        <f t="shared" si="24"/>
        <v>9538</v>
      </c>
      <c r="EC31" s="13">
        <f t="shared" si="24"/>
        <v>9538</v>
      </c>
      <c r="ED31" s="13">
        <f t="shared" si="24"/>
        <v>9538</v>
      </c>
      <c r="EE31" s="13">
        <f t="shared" si="24"/>
        <v>9930</v>
      </c>
      <c r="EF31" s="13">
        <f t="shared" si="24"/>
        <v>9930</v>
      </c>
      <c r="EG31" s="13">
        <f t="shared" si="24"/>
        <v>9538</v>
      </c>
      <c r="EH31" s="13">
        <f t="shared" si="24"/>
        <v>9538</v>
      </c>
      <c r="EI31" s="13">
        <f t="shared" si="24"/>
        <v>9538</v>
      </c>
      <c r="EJ31" s="13">
        <f t="shared" si="24"/>
        <v>9538</v>
      </c>
      <c r="EK31" s="13">
        <f t="shared" si="24"/>
        <v>9538</v>
      </c>
      <c r="EL31" s="13">
        <f t="shared" si="24"/>
        <v>9930</v>
      </c>
      <c r="EM31" s="13">
        <f t="shared" si="24"/>
        <v>9930</v>
      </c>
      <c r="EN31" s="13">
        <f t="shared" si="24"/>
        <v>9538</v>
      </c>
      <c r="EO31" s="13">
        <f t="shared" si="24"/>
        <v>9538</v>
      </c>
      <c r="EP31" s="13">
        <f t="shared" si="24"/>
        <v>9538</v>
      </c>
      <c r="EQ31" s="13">
        <f t="shared" si="24"/>
        <v>9538</v>
      </c>
      <c r="ER31" s="13">
        <f t="shared" si="24"/>
        <v>9538</v>
      </c>
      <c r="ES31" s="13">
        <f t="shared" si="24"/>
        <v>9538</v>
      </c>
      <c r="ET31" s="13">
        <f t="shared" si="24"/>
        <v>9538</v>
      </c>
      <c r="EU31" s="13">
        <f t="shared" si="24"/>
        <v>8755</v>
      </c>
      <c r="EV31" s="13">
        <f t="shared" si="24"/>
        <v>8755</v>
      </c>
      <c r="EW31" s="13">
        <f t="shared" si="24"/>
        <v>8755</v>
      </c>
      <c r="EX31" s="13">
        <f t="shared" si="24"/>
        <v>8755</v>
      </c>
      <c r="EY31" s="13">
        <f t="shared" si="24"/>
        <v>8755</v>
      </c>
      <c r="EZ31" s="13">
        <f t="shared" si="24"/>
        <v>8755</v>
      </c>
      <c r="FA31" s="13">
        <f t="shared" si="24"/>
        <v>8755</v>
      </c>
      <c r="FB31" s="13">
        <f t="shared" si="24"/>
        <v>8364</v>
      </c>
      <c r="FC31" s="13">
        <f t="shared" si="24"/>
        <v>8364</v>
      </c>
      <c r="FD31" s="13">
        <f t="shared" si="24"/>
        <v>8364</v>
      </c>
      <c r="FE31" s="13">
        <f t="shared" si="24"/>
        <v>8364</v>
      </c>
      <c r="FF31" s="13">
        <f t="shared" si="24"/>
        <v>8364</v>
      </c>
      <c r="FG31" s="13">
        <f t="shared" si="24"/>
        <v>8755</v>
      </c>
      <c r="FH31" s="13">
        <f t="shared" si="24"/>
        <v>8755</v>
      </c>
      <c r="FI31" s="13">
        <f t="shared" ref="FI31:GG31" si="25">ROUND(FI13*0.87,)+25</f>
        <v>8364</v>
      </c>
      <c r="FJ31" s="13">
        <f t="shared" si="25"/>
        <v>8364</v>
      </c>
      <c r="FK31" s="13">
        <f t="shared" si="25"/>
        <v>8364</v>
      </c>
      <c r="FL31" s="13">
        <f t="shared" si="25"/>
        <v>8364</v>
      </c>
      <c r="FM31" s="13">
        <f t="shared" si="25"/>
        <v>8364</v>
      </c>
      <c r="FN31" s="13">
        <f t="shared" si="25"/>
        <v>8755</v>
      </c>
      <c r="FO31" s="13">
        <f t="shared" si="25"/>
        <v>8755</v>
      </c>
      <c r="FP31" s="13">
        <f t="shared" si="25"/>
        <v>8364</v>
      </c>
      <c r="FQ31" s="13">
        <f t="shared" si="25"/>
        <v>8364</v>
      </c>
      <c r="FR31" s="13">
        <f t="shared" si="25"/>
        <v>8364</v>
      </c>
      <c r="FS31" s="13">
        <f t="shared" si="25"/>
        <v>8364</v>
      </c>
      <c r="FT31" s="13">
        <f t="shared" si="25"/>
        <v>8364</v>
      </c>
      <c r="FU31" s="13">
        <f t="shared" si="25"/>
        <v>8755</v>
      </c>
      <c r="FV31" s="13">
        <f t="shared" si="25"/>
        <v>8755</v>
      </c>
      <c r="FW31" s="13">
        <f t="shared" si="25"/>
        <v>8755</v>
      </c>
      <c r="FX31" s="13">
        <f t="shared" si="25"/>
        <v>8755</v>
      </c>
      <c r="FY31" s="13">
        <f t="shared" si="25"/>
        <v>8755</v>
      </c>
      <c r="FZ31" s="13">
        <f t="shared" si="25"/>
        <v>8755</v>
      </c>
      <c r="GA31" s="13">
        <f t="shared" si="25"/>
        <v>8755</v>
      </c>
      <c r="GB31" s="13">
        <f t="shared" si="25"/>
        <v>8755</v>
      </c>
      <c r="GC31" s="13">
        <f t="shared" si="25"/>
        <v>8755</v>
      </c>
      <c r="GD31" s="13">
        <f t="shared" si="25"/>
        <v>8755</v>
      </c>
      <c r="GE31" s="13">
        <f t="shared" si="25"/>
        <v>8755</v>
      </c>
      <c r="GF31" s="13">
        <f t="shared" si="25"/>
        <v>8755</v>
      </c>
      <c r="GG31" s="13">
        <f t="shared" si="25"/>
        <v>8755</v>
      </c>
      <c r="GH31" s="13">
        <f t="shared" ref="GH31:IS31" si="26">ROUND(GH13*0.87,)+25</f>
        <v>8755</v>
      </c>
      <c r="GI31" s="13">
        <f t="shared" si="26"/>
        <v>8755</v>
      </c>
      <c r="GJ31" s="13">
        <f t="shared" si="26"/>
        <v>8755</v>
      </c>
      <c r="GK31" s="13">
        <f t="shared" si="26"/>
        <v>8129</v>
      </c>
      <c r="GL31" s="13">
        <f t="shared" si="26"/>
        <v>8129</v>
      </c>
      <c r="GM31" s="13">
        <f t="shared" si="26"/>
        <v>8129</v>
      </c>
      <c r="GN31" s="13">
        <f t="shared" si="26"/>
        <v>8129</v>
      </c>
      <c r="GO31" s="13">
        <f t="shared" si="26"/>
        <v>8129</v>
      </c>
      <c r="GP31" s="13">
        <f t="shared" si="26"/>
        <v>8364</v>
      </c>
      <c r="GQ31" s="13">
        <f t="shared" si="26"/>
        <v>8364</v>
      </c>
      <c r="GR31" s="13">
        <f t="shared" si="26"/>
        <v>8129</v>
      </c>
      <c r="GS31" s="13">
        <f t="shared" si="26"/>
        <v>8129</v>
      </c>
      <c r="GT31" s="13">
        <f t="shared" si="26"/>
        <v>8129</v>
      </c>
      <c r="GU31" s="13">
        <f t="shared" si="26"/>
        <v>8129</v>
      </c>
      <c r="GV31" s="13">
        <f t="shared" si="26"/>
        <v>8129</v>
      </c>
      <c r="GW31" s="13">
        <f t="shared" si="26"/>
        <v>8129</v>
      </c>
      <c r="GX31" s="13">
        <f t="shared" si="26"/>
        <v>8129</v>
      </c>
      <c r="GY31" s="13">
        <f t="shared" si="26"/>
        <v>7894</v>
      </c>
      <c r="GZ31" s="13">
        <f t="shared" si="26"/>
        <v>7894</v>
      </c>
      <c r="HA31" s="13">
        <f t="shared" si="26"/>
        <v>7894</v>
      </c>
      <c r="HB31" s="13">
        <f t="shared" si="26"/>
        <v>7894</v>
      </c>
      <c r="HC31" s="13">
        <f t="shared" si="26"/>
        <v>7894</v>
      </c>
      <c r="HD31" s="13">
        <f t="shared" si="26"/>
        <v>8129</v>
      </c>
      <c r="HE31" s="13">
        <f t="shared" si="26"/>
        <v>8129</v>
      </c>
      <c r="HF31" s="13">
        <f t="shared" si="26"/>
        <v>7894</v>
      </c>
      <c r="HG31" s="13">
        <f t="shared" si="26"/>
        <v>7894</v>
      </c>
      <c r="HH31" s="13">
        <f t="shared" si="26"/>
        <v>8129</v>
      </c>
      <c r="HI31" s="13">
        <f t="shared" si="26"/>
        <v>8129</v>
      </c>
      <c r="HJ31" s="13">
        <f t="shared" si="26"/>
        <v>8129</v>
      </c>
      <c r="HK31" s="13">
        <f t="shared" si="26"/>
        <v>8129</v>
      </c>
      <c r="HL31" s="13">
        <f t="shared" si="26"/>
        <v>8129</v>
      </c>
      <c r="HM31" s="13">
        <f t="shared" si="26"/>
        <v>7894</v>
      </c>
      <c r="HN31" s="13">
        <f t="shared" si="26"/>
        <v>7894</v>
      </c>
      <c r="HO31" s="13">
        <f t="shared" si="26"/>
        <v>7894</v>
      </c>
      <c r="HP31" s="13">
        <f t="shared" si="26"/>
        <v>7894</v>
      </c>
      <c r="HQ31" s="13">
        <f t="shared" si="26"/>
        <v>7894</v>
      </c>
      <c r="HR31" s="13">
        <f t="shared" si="26"/>
        <v>7894</v>
      </c>
      <c r="HS31" s="13">
        <f t="shared" si="26"/>
        <v>7894</v>
      </c>
      <c r="HT31" s="13">
        <f t="shared" si="26"/>
        <v>7424</v>
      </c>
      <c r="HU31" s="13">
        <f t="shared" si="26"/>
        <v>7424</v>
      </c>
      <c r="HV31" s="13">
        <f t="shared" si="26"/>
        <v>7424</v>
      </c>
      <c r="HW31" s="13">
        <f t="shared" si="26"/>
        <v>7424</v>
      </c>
      <c r="HX31" s="13">
        <f t="shared" si="26"/>
        <v>7424</v>
      </c>
      <c r="HY31" s="13">
        <f t="shared" si="26"/>
        <v>7424</v>
      </c>
      <c r="HZ31" s="13">
        <f t="shared" si="26"/>
        <v>7424</v>
      </c>
      <c r="IA31" s="13">
        <f t="shared" si="26"/>
        <v>7424</v>
      </c>
      <c r="IB31" s="13">
        <f t="shared" si="26"/>
        <v>7424</v>
      </c>
      <c r="IC31" s="13">
        <f t="shared" si="26"/>
        <v>7424</v>
      </c>
      <c r="ID31" s="13">
        <f t="shared" si="26"/>
        <v>7424</v>
      </c>
      <c r="IE31" s="13">
        <f t="shared" si="26"/>
        <v>7424</v>
      </c>
      <c r="IF31" s="13">
        <f t="shared" si="26"/>
        <v>7424</v>
      </c>
      <c r="IG31" s="13">
        <f t="shared" si="26"/>
        <v>7424</v>
      </c>
      <c r="IH31" s="13">
        <f t="shared" si="26"/>
        <v>7424</v>
      </c>
      <c r="II31" s="13">
        <f t="shared" si="26"/>
        <v>7424</v>
      </c>
      <c r="IJ31" s="13">
        <f t="shared" si="26"/>
        <v>7424</v>
      </c>
      <c r="IK31" s="13">
        <f t="shared" si="26"/>
        <v>7424</v>
      </c>
      <c r="IL31" s="13">
        <f t="shared" si="26"/>
        <v>7424</v>
      </c>
      <c r="IM31" s="13">
        <f t="shared" si="26"/>
        <v>7424</v>
      </c>
      <c r="IN31" s="13">
        <f t="shared" si="26"/>
        <v>7424</v>
      </c>
      <c r="IO31" s="13">
        <f t="shared" si="26"/>
        <v>7424</v>
      </c>
      <c r="IP31" s="13">
        <f t="shared" si="26"/>
        <v>7424</v>
      </c>
      <c r="IQ31" s="13">
        <f t="shared" si="26"/>
        <v>7424</v>
      </c>
      <c r="IR31" s="13">
        <f t="shared" si="26"/>
        <v>7424</v>
      </c>
      <c r="IS31" s="13">
        <f t="shared" si="26"/>
        <v>7424</v>
      </c>
      <c r="IT31" s="13">
        <f t="shared" ref="IT31:JN31" si="27">ROUND(IT13*0.87,)+25</f>
        <v>7659</v>
      </c>
      <c r="IU31" s="13">
        <f t="shared" si="27"/>
        <v>7659</v>
      </c>
      <c r="IV31" s="13">
        <f t="shared" si="27"/>
        <v>7424</v>
      </c>
      <c r="IW31" s="13">
        <f t="shared" si="27"/>
        <v>7424</v>
      </c>
      <c r="IX31" s="13">
        <f t="shared" si="27"/>
        <v>7424</v>
      </c>
      <c r="IY31" s="13">
        <f t="shared" si="27"/>
        <v>7424</v>
      </c>
      <c r="IZ31" s="13">
        <f t="shared" si="27"/>
        <v>7424</v>
      </c>
      <c r="JA31" s="13">
        <f t="shared" si="27"/>
        <v>8364</v>
      </c>
      <c r="JB31" s="13">
        <f t="shared" si="27"/>
        <v>8364</v>
      </c>
      <c r="JC31" s="13">
        <f t="shared" si="27"/>
        <v>8364</v>
      </c>
      <c r="JD31" s="13">
        <f t="shared" si="27"/>
        <v>8364</v>
      </c>
      <c r="JE31" s="13">
        <f t="shared" si="27"/>
        <v>8364</v>
      </c>
      <c r="JF31" s="13">
        <f t="shared" si="27"/>
        <v>8364</v>
      </c>
      <c r="JG31" s="13">
        <f t="shared" si="27"/>
        <v>8364</v>
      </c>
      <c r="JH31" s="13">
        <f t="shared" si="27"/>
        <v>8755</v>
      </c>
      <c r="JI31" s="13">
        <f t="shared" si="27"/>
        <v>8755</v>
      </c>
      <c r="JJ31" s="13">
        <f t="shared" si="27"/>
        <v>8755</v>
      </c>
      <c r="JK31" s="13">
        <f t="shared" si="27"/>
        <v>8755</v>
      </c>
      <c r="JL31" s="13">
        <f t="shared" si="27"/>
        <v>8755</v>
      </c>
      <c r="JM31" s="13">
        <f t="shared" si="27"/>
        <v>8755</v>
      </c>
      <c r="JN31" s="13">
        <f t="shared" si="27"/>
        <v>8755</v>
      </c>
    </row>
    <row r="32" spans="1:274" ht="11.45" customHeight="1" x14ac:dyDescent="0.2">
      <c r="A32" s="12">
        <v>2</v>
      </c>
      <c r="B32" s="13">
        <f t="shared" si="22"/>
        <v>10204</v>
      </c>
      <c r="C32" s="13">
        <f t="shared" si="22"/>
        <v>9734</v>
      </c>
      <c r="D32" s="13">
        <f t="shared" si="22"/>
        <v>9734</v>
      </c>
      <c r="E32" s="13">
        <f t="shared" si="22"/>
        <v>9734</v>
      </c>
      <c r="F32" s="13">
        <f t="shared" si="22"/>
        <v>9734</v>
      </c>
      <c r="G32" s="13">
        <f t="shared" si="22"/>
        <v>8951</v>
      </c>
      <c r="H32" s="13">
        <f t="shared" si="22"/>
        <v>8951</v>
      </c>
      <c r="I32" s="13">
        <f t="shared" si="22"/>
        <v>8951</v>
      </c>
      <c r="J32" s="13">
        <f t="shared" si="22"/>
        <v>8951</v>
      </c>
      <c r="K32" s="13">
        <f t="shared" si="22"/>
        <v>8716</v>
      </c>
      <c r="L32" s="13">
        <f t="shared" si="22"/>
        <v>8716</v>
      </c>
      <c r="M32" s="13">
        <f t="shared" si="22"/>
        <v>8716</v>
      </c>
      <c r="N32" s="13">
        <f t="shared" si="22"/>
        <v>8716</v>
      </c>
      <c r="O32" s="13">
        <f t="shared" si="22"/>
        <v>8716</v>
      </c>
      <c r="P32" s="13">
        <f t="shared" si="22"/>
        <v>8716</v>
      </c>
      <c r="Q32" s="13">
        <f t="shared" si="22"/>
        <v>8716</v>
      </c>
      <c r="R32" s="13">
        <f t="shared" si="22"/>
        <v>8716</v>
      </c>
      <c r="S32" s="13">
        <f t="shared" si="22"/>
        <v>8716</v>
      </c>
      <c r="T32" s="13">
        <f t="shared" si="22"/>
        <v>8951</v>
      </c>
      <c r="U32" s="13">
        <f t="shared" si="22"/>
        <v>10047</v>
      </c>
      <c r="V32" s="13">
        <f t="shared" si="22"/>
        <v>10047</v>
      </c>
      <c r="W32" s="13">
        <f t="shared" si="22"/>
        <v>9421</v>
      </c>
      <c r="X32" s="13">
        <f t="shared" si="22"/>
        <v>8716</v>
      </c>
      <c r="Y32" s="13">
        <f t="shared" si="22"/>
        <v>8716</v>
      </c>
      <c r="Z32" s="13">
        <f t="shared" si="22"/>
        <v>8716</v>
      </c>
      <c r="AA32" s="13">
        <f t="shared" si="22"/>
        <v>8716</v>
      </c>
      <c r="AB32" s="13">
        <f t="shared" si="22"/>
        <v>8716</v>
      </c>
      <c r="AC32" s="13">
        <f t="shared" si="22"/>
        <v>8716</v>
      </c>
      <c r="AD32" s="13">
        <f t="shared" si="22"/>
        <v>9421</v>
      </c>
      <c r="AE32" s="13">
        <f t="shared" si="22"/>
        <v>9421</v>
      </c>
      <c r="AF32" s="13">
        <f t="shared" si="22"/>
        <v>8716</v>
      </c>
      <c r="AG32" s="13">
        <f t="shared" si="22"/>
        <v>8716</v>
      </c>
      <c r="AH32" s="13">
        <f t="shared" si="22"/>
        <v>8716</v>
      </c>
      <c r="AI32" s="13">
        <f t="shared" si="22"/>
        <v>8716</v>
      </c>
      <c r="AJ32" s="13">
        <f t="shared" si="22"/>
        <v>9656</v>
      </c>
      <c r="AK32" s="13">
        <f t="shared" ref="AK32:CV32" si="28">ROUND(AK14*0.87,)+25</f>
        <v>9656</v>
      </c>
      <c r="AL32" s="13">
        <f t="shared" si="28"/>
        <v>9656</v>
      </c>
      <c r="AM32" s="13">
        <f t="shared" si="28"/>
        <v>8951</v>
      </c>
      <c r="AN32" s="13">
        <f t="shared" si="28"/>
        <v>8951</v>
      </c>
      <c r="AO32" s="13">
        <f t="shared" si="28"/>
        <v>8951</v>
      </c>
      <c r="AP32" s="13">
        <f t="shared" si="28"/>
        <v>8951</v>
      </c>
      <c r="AQ32" s="13">
        <f t="shared" si="28"/>
        <v>8951</v>
      </c>
      <c r="AR32" s="13">
        <f t="shared" si="28"/>
        <v>9421</v>
      </c>
      <c r="AS32" s="13">
        <f t="shared" si="28"/>
        <v>9421</v>
      </c>
      <c r="AT32" s="13">
        <f t="shared" si="28"/>
        <v>9421</v>
      </c>
      <c r="AU32" s="13">
        <f t="shared" si="28"/>
        <v>8716</v>
      </c>
      <c r="AV32" s="13">
        <f t="shared" si="28"/>
        <v>8716</v>
      </c>
      <c r="AW32" s="13">
        <f t="shared" si="28"/>
        <v>8716</v>
      </c>
      <c r="AX32" s="13">
        <f t="shared" si="28"/>
        <v>8716</v>
      </c>
      <c r="AY32" s="13">
        <f t="shared" si="28"/>
        <v>8716</v>
      </c>
      <c r="AZ32" s="13">
        <f t="shared" si="28"/>
        <v>8716</v>
      </c>
      <c r="BA32" s="13">
        <f t="shared" si="28"/>
        <v>8716</v>
      </c>
      <c r="BB32" s="13">
        <f t="shared" si="28"/>
        <v>8716</v>
      </c>
      <c r="BC32" s="13">
        <f t="shared" si="28"/>
        <v>8716</v>
      </c>
      <c r="BD32" s="13">
        <f t="shared" si="28"/>
        <v>8716</v>
      </c>
      <c r="BE32" s="13">
        <f t="shared" si="28"/>
        <v>8716</v>
      </c>
      <c r="BF32" s="13">
        <f t="shared" si="28"/>
        <v>8716</v>
      </c>
      <c r="BG32" s="13">
        <f t="shared" si="28"/>
        <v>8716</v>
      </c>
      <c r="BH32" s="13">
        <f t="shared" si="28"/>
        <v>8716</v>
      </c>
      <c r="BI32" s="13">
        <f t="shared" si="28"/>
        <v>8716</v>
      </c>
      <c r="BJ32" s="13">
        <f t="shared" si="28"/>
        <v>8716</v>
      </c>
      <c r="BK32" s="13">
        <f t="shared" si="28"/>
        <v>8716</v>
      </c>
      <c r="BL32" s="13">
        <f t="shared" si="28"/>
        <v>8716</v>
      </c>
      <c r="BM32" s="13">
        <f t="shared" si="28"/>
        <v>8716</v>
      </c>
      <c r="BN32" s="13">
        <f t="shared" si="28"/>
        <v>8716</v>
      </c>
      <c r="BO32" s="13">
        <f t="shared" si="28"/>
        <v>8716</v>
      </c>
      <c r="BP32" s="13">
        <f t="shared" si="28"/>
        <v>8951</v>
      </c>
      <c r="BQ32" s="13">
        <f t="shared" si="28"/>
        <v>8951</v>
      </c>
      <c r="BR32" s="13">
        <f t="shared" si="28"/>
        <v>8951</v>
      </c>
      <c r="BS32" s="13">
        <f t="shared" si="28"/>
        <v>8951</v>
      </c>
      <c r="BT32" s="13">
        <f t="shared" si="28"/>
        <v>13258</v>
      </c>
      <c r="BU32" s="13">
        <f t="shared" si="28"/>
        <v>13258</v>
      </c>
      <c r="BV32" s="39">
        <f t="shared" si="28"/>
        <v>13258</v>
      </c>
      <c r="BW32" s="39">
        <f t="shared" si="28"/>
        <v>13258</v>
      </c>
      <c r="BX32" s="39">
        <f t="shared" si="28"/>
        <v>13258</v>
      </c>
      <c r="BY32" s="39">
        <f t="shared" si="28"/>
        <v>13258</v>
      </c>
      <c r="BZ32" s="39">
        <f t="shared" si="28"/>
        <v>13258</v>
      </c>
      <c r="CA32" s="13">
        <f t="shared" si="28"/>
        <v>13258</v>
      </c>
      <c r="CB32" s="13">
        <f t="shared" si="28"/>
        <v>13258</v>
      </c>
      <c r="CC32" s="13">
        <f t="shared" si="28"/>
        <v>13806</v>
      </c>
      <c r="CD32" s="222">
        <f t="shared" si="28"/>
        <v>13806</v>
      </c>
      <c r="CE32" s="222">
        <f t="shared" si="28"/>
        <v>13806</v>
      </c>
      <c r="CF32" s="222">
        <f t="shared" si="28"/>
        <v>13806</v>
      </c>
      <c r="CG32" s="222">
        <f t="shared" si="28"/>
        <v>13806</v>
      </c>
      <c r="CH32" s="13">
        <f t="shared" si="28"/>
        <v>13806</v>
      </c>
      <c r="CI32" s="13">
        <f t="shared" si="28"/>
        <v>13806</v>
      </c>
      <c r="CJ32" s="13">
        <f t="shared" si="28"/>
        <v>13258</v>
      </c>
      <c r="CK32" s="39">
        <f t="shared" si="28"/>
        <v>13258</v>
      </c>
      <c r="CL32" s="39">
        <f t="shared" si="28"/>
        <v>13258</v>
      </c>
      <c r="CM32" s="39">
        <f t="shared" si="28"/>
        <v>13258</v>
      </c>
      <c r="CN32" s="39">
        <f t="shared" si="28"/>
        <v>13258</v>
      </c>
      <c r="CO32" s="13">
        <f t="shared" si="28"/>
        <v>13258</v>
      </c>
      <c r="CP32" s="13">
        <f t="shared" si="28"/>
        <v>13258</v>
      </c>
      <c r="CQ32" s="13">
        <f t="shared" si="28"/>
        <v>13258</v>
      </c>
      <c r="CR32" s="13">
        <f t="shared" si="28"/>
        <v>13258</v>
      </c>
      <c r="CS32" s="13">
        <f t="shared" si="28"/>
        <v>13258</v>
      </c>
      <c r="CT32" s="13">
        <f t="shared" si="28"/>
        <v>13258</v>
      </c>
      <c r="CU32" s="13">
        <f t="shared" si="28"/>
        <v>13258</v>
      </c>
      <c r="CV32" s="13">
        <f t="shared" si="28"/>
        <v>13258</v>
      </c>
      <c r="CW32" s="13">
        <f t="shared" ref="CW32:FH32" si="29">ROUND(CW14*0.87,)+25</f>
        <v>13258</v>
      </c>
      <c r="CX32" s="13">
        <f t="shared" si="29"/>
        <v>13258</v>
      </c>
      <c r="CY32" s="13">
        <f t="shared" si="29"/>
        <v>13258</v>
      </c>
      <c r="CZ32" s="13">
        <f t="shared" si="29"/>
        <v>13258</v>
      </c>
      <c r="DA32" s="13">
        <f t="shared" si="29"/>
        <v>13258</v>
      </c>
      <c r="DB32" s="13">
        <f t="shared" si="29"/>
        <v>13258</v>
      </c>
      <c r="DC32" s="13">
        <f t="shared" si="29"/>
        <v>13258</v>
      </c>
      <c r="DD32" s="13">
        <f t="shared" si="29"/>
        <v>13258</v>
      </c>
      <c r="DE32" s="13">
        <f t="shared" si="29"/>
        <v>13258</v>
      </c>
      <c r="DF32" s="13">
        <f t="shared" si="29"/>
        <v>10830</v>
      </c>
      <c r="DG32" s="13">
        <f t="shared" si="29"/>
        <v>10830</v>
      </c>
      <c r="DH32" s="13">
        <f t="shared" si="29"/>
        <v>10830</v>
      </c>
      <c r="DI32" s="13">
        <f t="shared" si="29"/>
        <v>10830</v>
      </c>
      <c r="DJ32" s="13">
        <f t="shared" si="29"/>
        <v>11222</v>
      </c>
      <c r="DK32" s="13">
        <f t="shared" si="29"/>
        <v>11222</v>
      </c>
      <c r="DL32" s="13">
        <f t="shared" si="29"/>
        <v>10830</v>
      </c>
      <c r="DM32" s="13">
        <f t="shared" si="29"/>
        <v>10830</v>
      </c>
      <c r="DN32" s="13">
        <f t="shared" si="29"/>
        <v>10830</v>
      </c>
      <c r="DO32" s="13">
        <f t="shared" si="29"/>
        <v>10830</v>
      </c>
      <c r="DP32" s="13">
        <f t="shared" si="29"/>
        <v>10830</v>
      </c>
      <c r="DQ32" s="13">
        <f t="shared" si="29"/>
        <v>11222</v>
      </c>
      <c r="DR32" s="13">
        <f t="shared" si="29"/>
        <v>11222</v>
      </c>
      <c r="DS32" s="13">
        <f t="shared" si="29"/>
        <v>10830</v>
      </c>
      <c r="DT32" s="13">
        <f t="shared" si="29"/>
        <v>10830</v>
      </c>
      <c r="DU32" s="13">
        <f t="shared" si="29"/>
        <v>10830</v>
      </c>
      <c r="DV32" s="13">
        <f t="shared" si="29"/>
        <v>10830</v>
      </c>
      <c r="DW32" s="13">
        <f t="shared" si="29"/>
        <v>11613</v>
      </c>
      <c r="DX32" s="13">
        <f t="shared" si="29"/>
        <v>11613</v>
      </c>
      <c r="DY32" s="13">
        <f t="shared" si="29"/>
        <v>11613</v>
      </c>
      <c r="DZ32" s="13">
        <f t="shared" si="29"/>
        <v>10830</v>
      </c>
      <c r="EA32" s="13">
        <f t="shared" si="29"/>
        <v>10830</v>
      </c>
      <c r="EB32" s="13">
        <f t="shared" si="29"/>
        <v>10830</v>
      </c>
      <c r="EC32" s="13">
        <f t="shared" si="29"/>
        <v>10830</v>
      </c>
      <c r="ED32" s="13">
        <f t="shared" si="29"/>
        <v>10830</v>
      </c>
      <c r="EE32" s="13">
        <f t="shared" si="29"/>
        <v>11222</v>
      </c>
      <c r="EF32" s="13">
        <f t="shared" si="29"/>
        <v>11222</v>
      </c>
      <c r="EG32" s="13">
        <f t="shared" si="29"/>
        <v>10830</v>
      </c>
      <c r="EH32" s="13">
        <f t="shared" si="29"/>
        <v>10830</v>
      </c>
      <c r="EI32" s="13">
        <f t="shared" si="29"/>
        <v>10830</v>
      </c>
      <c r="EJ32" s="13">
        <f t="shared" si="29"/>
        <v>10830</v>
      </c>
      <c r="EK32" s="13">
        <f t="shared" si="29"/>
        <v>10830</v>
      </c>
      <c r="EL32" s="13">
        <f t="shared" si="29"/>
        <v>11222</v>
      </c>
      <c r="EM32" s="13">
        <f t="shared" si="29"/>
        <v>11222</v>
      </c>
      <c r="EN32" s="13">
        <f t="shared" si="29"/>
        <v>10830</v>
      </c>
      <c r="EO32" s="13">
        <f t="shared" si="29"/>
        <v>10830</v>
      </c>
      <c r="EP32" s="13">
        <f t="shared" si="29"/>
        <v>10830</v>
      </c>
      <c r="EQ32" s="13">
        <f t="shared" si="29"/>
        <v>10830</v>
      </c>
      <c r="ER32" s="13">
        <f t="shared" si="29"/>
        <v>10830</v>
      </c>
      <c r="ES32" s="13">
        <f t="shared" si="29"/>
        <v>10830</v>
      </c>
      <c r="ET32" s="13">
        <f t="shared" si="29"/>
        <v>10830</v>
      </c>
      <c r="EU32" s="13">
        <f t="shared" si="29"/>
        <v>10047</v>
      </c>
      <c r="EV32" s="13">
        <f t="shared" si="29"/>
        <v>10047</v>
      </c>
      <c r="EW32" s="13">
        <f t="shared" si="29"/>
        <v>10047</v>
      </c>
      <c r="EX32" s="13">
        <f t="shared" si="29"/>
        <v>10047</v>
      </c>
      <c r="EY32" s="13">
        <f t="shared" si="29"/>
        <v>10047</v>
      </c>
      <c r="EZ32" s="13">
        <f t="shared" si="29"/>
        <v>10047</v>
      </c>
      <c r="FA32" s="13">
        <f t="shared" si="29"/>
        <v>10047</v>
      </c>
      <c r="FB32" s="13">
        <f t="shared" si="29"/>
        <v>9656</v>
      </c>
      <c r="FC32" s="13">
        <f t="shared" si="29"/>
        <v>9656</v>
      </c>
      <c r="FD32" s="13">
        <f t="shared" si="29"/>
        <v>9656</v>
      </c>
      <c r="FE32" s="13">
        <f t="shared" si="29"/>
        <v>9656</v>
      </c>
      <c r="FF32" s="13">
        <f t="shared" si="29"/>
        <v>9656</v>
      </c>
      <c r="FG32" s="13">
        <f t="shared" si="29"/>
        <v>10047</v>
      </c>
      <c r="FH32" s="13">
        <f t="shared" si="29"/>
        <v>10047</v>
      </c>
      <c r="FI32" s="13">
        <f t="shared" ref="FI32:GG32" si="30">ROUND(FI14*0.87,)+25</f>
        <v>9656</v>
      </c>
      <c r="FJ32" s="13">
        <f t="shared" si="30"/>
        <v>9656</v>
      </c>
      <c r="FK32" s="13">
        <f t="shared" si="30"/>
        <v>9656</v>
      </c>
      <c r="FL32" s="13">
        <f t="shared" si="30"/>
        <v>9656</v>
      </c>
      <c r="FM32" s="13">
        <f t="shared" si="30"/>
        <v>9656</v>
      </c>
      <c r="FN32" s="13">
        <f t="shared" si="30"/>
        <v>10047</v>
      </c>
      <c r="FO32" s="13">
        <f t="shared" si="30"/>
        <v>10047</v>
      </c>
      <c r="FP32" s="13">
        <f t="shared" si="30"/>
        <v>9656</v>
      </c>
      <c r="FQ32" s="13">
        <f t="shared" si="30"/>
        <v>9656</v>
      </c>
      <c r="FR32" s="13">
        <f t="shared" si="30"/>
        <v>9656</v>
      </c>
      <c r="FS32" s="13">
        <f t="shared" si="30"/>
        <v>9656</v>
      </c>
      <c r="FT32" s="13">
        <f t="shared" si="30"/>
        <v>9656</v>
      </c>
      <c r="FU32" s="13">
        <f t="shared" si="30"/>
        <v>10047</v>
      </c>
      <c r="FV32" s="13">
        <f t="shared" si="30"/>
        <v>10047</v>
      </c>
      <c r="FW32" s="13">
        <f t="shared" si="30"/>
        <v>10047</v>
      </c>
      <c r="FX32" s="13">
        <f t="shared" si="30"/>
        <v>10047</v>
      </c>
      <c r="FY32" s="13">
        <f t="shared" si="30"/>
        <v>10047</v>
      </c>
      <c r="FZ32" s="13">
        <f t="shared" si="30"/>
        <v>10047</v>
      </c>
      <c r="GA32" s="13">
        <f t="shared" si="30"/>
        <v>10047</v>
      </c>
      <c r="GB32" s="13">
        <f t="shared" si="30"/>
        <v>10047</v>
      </c>
      <c r="GC32" s="13">
        <f t="shared" si="30"/>
        <v>10047</v>
      </c>
      <c r="GD32" s="13">
        <f t="shared" si="30"/>
        <v>10047</v>
      </c>
      <c r="GE32" s="13">
        <f t="shared" si="30"/>
        <v>10047</v>
      </c>
      <c r="GF32" s="13">
        <f t="shared" si="30"/>
        <v>10047</v>
      </c>
      <c r="GG32" s="13">
        <f t="shared" si="30"/>
        <v>10047</v>
      </c>
      <c r="GH32" s="13">
        <f t="shared" ref="GH32:IS32" si="31">ROUND(GH14*0.87,)+25</f>
        <v>10047</v>
      </c>
      <c r="GI32" s="13">
        <f t="shared" si="31"/>
        <v>10047</v>
      </c>
      <c r="GJ32" s="13">
        <f t="shared" si="31"/>
        <v>10047</v>
      </c>
      <c r="GK32" s="13">
        <f t="shared" si="31"/>
        <v>9421</v>
      </c>
      <c r="GL32" s="13">
        <f t="shared" si="31"/>
        <v>9421</v>
      </c>
      <c r="GM32" s="13">
        <f t="shared" si="31"/>
        <v>9421</v>
      </c>
      <c r="GN32" s="13">
        <f t="shared" si="31"/>
        <v>9421</v>
      </c>
      <c r="GO32" s="13">
        <f t="shared" si="31"/>
        <v>9421</v>
      </c>
      <c r="GP32" s="13">
        <f t="shared" si="31"/>
        <v>9656</v>
      </c>
      <c r="GQ32" s="13">
        <f t="shared" si="31"/>
        <v>9656</v>
      </c>
      <c r="GR32" s="13">
        <f t="shared" si="31"/>
        <v>9421</v>
      </c>
      <c r="GS32" s="13">
        <f t="shared" si="31"/>
        <v>9421</v>
      </c>
      <c r="GT32" s="13">
        <f t="shared" si="31"/>
        <v>9421</v>
      </c>
      <c r="GU32" s="13">
        <f t="shared" si="31"/>
        <v>9421</v>
      </c>
      <c r="GV32" s="13">
        <f t="shared" si="31"/>
        <v>9421</v>
      </c>
      <c r="GW32" s="13">
        <f t="shared" si="31"/>
        <v>9421</v>
      </c>
      <c r="GX32" s="13">
        <f t="shared" si="31"/>
        <v>9421</v>
      </c>
      <c r="GY32" s="13">
        <f t="shared" si="31"/>
        <v>9186</v>
      </c>
      <c r="GZ32" s="13">
        <f t="shared" si="31"/>
        <v>9186</v>
      </c>
      <c r="HA32" s="13">
        <f t="shared" si="31"/>
        <v>9186</v>
      </c>
      <c r="HB32" s="13">
        <f t="shared" si="31"/>
        <v>9186</v>
      </c>
      <c r="HC32" s="13">
        <f t="shared" si="31"/>
        <v>9186</v>
      </c>
      <c r="HD32" s="13">
        <f t="shared" si="31"/>
        <v>9421</v>
      </c>
      <c r="HE32" s="13">
        <f t="shared" si="31"/>
        <v>9421</v>
      </c>
      <c r="HF32" s="13">
        <f t="shared" si="31"/>
        <v>9186</v>
      </c>
      <c r="HG32" s="13">
        <f t="shared" si="31"/>
        <v>9186</v>
      </c>
      <c r="HH32" s="13">
        <f t="shared" si="31"/>
        <v>9421</v>
      </c>
      <c r="HI32" s="13">
        <f t="shared" si="31"/>
        <v>9421</v>
      </c>
      <c r="HJ32" s="13">
        <f t="shared" si="31"/>
        <v>9421</v>
      </c>
      <c r="HK32" s="13">
        <f t="shared" si="31"/>
        <v>9421</v>
      </c>
      <c r="HL32" s="13">
        <f t="shared" si="31"/>
        <v>9421</v>
      </c>
      <c r="HM32" s="13">
        <f t="shared" si="31"/>
        <v>9186</v>
      </c>
      <c r="HN32" s="13">
        <f t="shared" si="31"/>
        <v>9186</v>
      </c>
      <c r="HO32" s="13">
        <f t="shared" si="31"/>
        <v>9186</v>
      </c>
      <c r="HP32" s="13">
        <f t="shared" si="31"/>
        <v>9186</v>
      </c>
      <c r="HQ32" s="13">
        <f t="shared" si="31"/>
        <v>9186</v>
      </c>
      <c r="HR32" s="13">
        <f t="shared" si="31"/>
        <v>9186</v>
      </c>
      <c r="HS32" s="13">
        <f t="shared" si="31"/>
        <v>9186</v>
      </c>
      <c r="HT32" s="13">
        <f t="shared" si="31"/>
        <v>8716</v>
      </c>
      <c r="HU32" s="13">
        <f t="shared" si="31"/>
        <v>8716</v>
      </c>
      <c r="HV32" s="13">
        <f t="shared" si="31"/>
        <v>8716</v>
      </c>
      <c r="HW32" s="13">
        <f t="shared" si="31"/>
        <v>8716</v>
      </c>
      <c r="HX32" s="13">
        <f t="shared" si="31"/>
        <v>8716</v>
      </c>
      <c r="HY32" s="13">
        <f t="shared" si="31"/>
        <v>8716</v>
      </c>
      <c r="HZ32" s="13">
        <f t="shared" si="31"/>
        <v>8716</v>
      </c>
      <c r="IA32" s="13">
        <f t="shared" si="31"/>
        <v>8716</v>
      </c>
      <c r="IB32" s="13">
        <f t="shared" si="31"/>
        <v>8716</v>
      </c>
      <c r="IC32" s="13">
        <f t="shared" si="31"/>
        <v>8716</v>
      </c>
      <c r="ID32" s="13">
        <f t="shared" si="31"/>
        <v>8716</v>
      </c>
      <c r="IE32" s="13">
        <f t="shared" si="31"/>
        <v>8716</v>
      </c>
      <c r="IF32" s="13">
        <f t="shared" si="31"/>
        <v>8716</v>
      </c>
      <c r="IG32" s="13">
        <f t="shared" si="31"/>
        <v>8716</v>
      </c>
      <c r="IH32" s="13">
        <f t="shared" si="31"/>
        <v>8716</v>
      </c>
      <c r="II32" s="13">
        <f t="shared" si="31"/>
        <v>8716</v>
      </c>
      <c r="IJ32" s="13">
        <f t="shared" si="31"/>
        <v>8716</v>
      </c>
      <c r="IK32" s="13">
        <f t="shared" si="31"/>
        <v>8716</v>
      </c>
      <c r="IL32" s="13">
        <f t="shared" si="31"/>
        <v>8716</v>
      </c>
      <c r="IM32" s="13">
        <f t="shared" si="31"/>
        <v>8716</v>
      </c>
      <c r="IN32" s="13">
        <f t="shared" si="31"/>
        <v>8716</v>
      </c>
      <c r="IO32" s="13">
        <f t="shared" si="31"/>
        <v>8716</v>
      </c>
      <c r="IP32" s="13">
        <f t="shared" si="31"/>
        <v>8716</v>
      </c>
      <c r="IQ32" s="13">
        <f t="shared" si="31"/>
        <v>8716</v>
      </c>
      <c r="IR32" s="13">
        <f t="shared" si="31"/>
        <v>8716</v>
      </c>
      <c r="IS32" s="13">
        <f t="shared" si="31"/>
        <v>8716</v>
      </c>
      <c r="IT32" s="13">
        <f t="shared" ref="IT32:JN32" si="32">ROUND(IT14*0.87,)+25</f>
        <v>8951</v>
      </c>
      <c r="IU32" s="13">
        <f t="shared" si="32"/>
        <v>8951</v>
      </c>
      <c r="IV32" s="13">
        <f t="shared" si="32"/>
        <v>8716</v>
      </c>
      <c r="IW32" s="13">
        <f t="shared" si="32"/>
        <v>8716</v>
      </c>
      <c r="IX32" s="13">
        <f t="shared" si="32"/>
        <v>8716</v>
      </c>
      <c r="IY32" s="13">
        <f t="shared" si="32"/>
        <v>8716</v>
      </c>
      <c r="IZ32" s="13">
        <f t="shared" si="32"/>
        <v>8716</v>
      </c>
      <c r="JA32" s="13">
        <f t="shared" si="32"/>
        <v>9656</v>
      </c>
      <c r="JB32" s="13">
        <f t="shared" si="32"/>
        <v>9656</v>
      </c>
      <c r="JC32" s="13">
        <f t="shared" si="32"/>
        <v>9656</v>
      </c>
      <c r="JD32" s="13">
        <f t="shared" si="32"/>
        <v>9656</v>
      </c>
      <c r="JE32" s="13">
        <f t="shared" si="32"/>
        <v>9656</v>
      </c>
      <c r="JF32" s="13">
        <f t="shared" si="32"/>
        <v>9656</v>
      </c>
      <c r="JG32" s="13">
        <f t="shared" si="32"/>
        <v>9656</v>
      </c>
      <c r="JH32" s="13">
        <f t="shared" si="32"/>
        <v>10047</v>
      </c>
      <c r="JI32" s="13">
        <f t="shared" si="32"/>
        <v>10047</v>
      </c>
      <c r="JJ32" s="13">
        <f t="shared" si="32"/>
        <v>10047</v>
      </c>
      <c r="JK32" s="13">
        <f t="shared" si="32"/>
        <v>10047</v>
      </c>
      <c r="JL32" s="13">
        <f t="shared" si="32"/>
        <v>10047</v>
      </c>
      <c r="JM32" s="13">
        <f t="shared" si="32"/>
        <v>10047</v>
      </c>
      <c r="JN32" s="13">
        <f t="shared" si="32"/>
        <v>10047</v>
      </c>
    </row>
    <row r="33" spans="1:274" ht="11.45" customHeight="1" x14ac:dyDescent="0.2">
      <c r="A33" s="34" t="s">
        <v>7</v>
      </c>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39"/>
      <c r="BW33" s="39"/>
      <c r="BX33" s="39"/>
      <c r="BY33" s="39"/>
      <c r="BZ33" s="39"/>
      <c r="CA33" s="13"/>
      <c r="CB33" s="13"/>
      <c r="CC33" s="13"/>
      <c r="CD33" s="222"/>
      <c r="CE33" s="222"/>
      <c r="CF33" s="222"/>
      <c r="CG33" s="222"/>
      <c r="CH33" s="13"/>
      <c r="CI33" s="13"/>
      <c r="CJ33" s="13"/>
      <c r="CK33" s="39"/>
      <c r="CL33" s="39"/>
      <c r="CM33" s="39"/>
      <c r="CN33" s="39"/>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row>
    <row r="34" spans="1:274" ht="11.45" customHeight="1" x14ac:dyDescent="0.2">
      <c r="A34" s="12">
        <v>1</v>
      </c>
      <c r="B34" s="13">
        <f t="shared" ref="B34:AJ35" si="33">ROUND(B16*0.87,)+25</f>
        <v>9930</v>
      </c>
      <c r="C34" s="13">
        <f t="shared" si="33"/>
        <v>9460</v>
      </c>
      <c r="D34" s="13">
        <f t="shared" si="33"/>
        <v>9460</v>
      </c>
      <c r="E34" s="13">
        <f t="shared" si="33"/>
        <v>9460</v>
      </c>
      <c r="F34" s="13">
        <f t="shared" si="33"/>
        <v>9460</v>
      </c>
      <c r="G34" s="13">
        <f t="shared" si="33"/>
        <v>8442</v>
      </c>
      <c r="H34" s="13">
        <f t="shared" si="33"/>
        <v>8442</v>
      </c>
      <c r="I34" s="13">
        <f t="shared" si="33"/>
        <v>8442</v>
      </c>
      <c r="J34" s="13">
        <f t="shared" si="33"/>
        <v>8442</v>
      </c>
      <c r="K34" s="13">
        <f t="shared" si="33"/>
        <v>8207</v>
      </c>
      <c r="L34" s="13">
        <f t="shared" si="33"/>
        <v>8207</v>
      </c>
      <c r="M34" s="13">
        <f t="shared" si="33"/>
        <v>8207</v>
      </c>
      <c r="N34" s="13">
        <f t="shared" si="33"/>
        <v>8207</v>
      </c>
      <c r="O34" s="13">
        <f t="shared" si="33"/>
        <v>8207</v>
      </c>
      <c r="P34" s="13">
        <f t="shared" si="33"/>
        <v>8207</v>
      </c>
      <c r="Q34" s="13">
        <f t="shared" si="33"/>
        <v>8207</v>
      </c>
      <c r="R34" s="13">
        <f t="shared" si="33"/>
        <v>8207</v>
      </c>
      <c r="S34" s="13">
        <f t="shared" si="33"/>
        <v>8207</v>
      </c>
      <c r="T34" s="13">
        <f t="shared" si="33"/>
        <v>8442</v>
      </c>
      <c r="U34" s="13">
        <f t="shared" si="33"/>
        <v>9538</v>
      </c>
      <c r="V34" s="13">
        <f t="shared" si="33"/>
        <v>9538</v>
      </c>
      <c r="W34" s="13">
        <f t="shared" si="33"/>
        <v>8912</v>
      </c>
      <c r="X34" s="13">
        <f t="shared" si="33"/>
        <v>8207</v>
      </c>
      <c r="Y34" s="13">
        <f t="shared" si="33"/>
        <v>8207</v>
      </c>
      <c r="Z34" s="13">
        <f t="shared" si="33"/>
        <v>8207</v>
      </c>
      <c r="AA34" s="13">
        <f t="shared" si="33"/>
        <v>8207</v>
      </c>
      <c r="AB34" s="13">
        <f t="shared" si="33"/>
        <v>8207</v>
      </c>
      <c r="AC34" s="13">
        <f t="shared" si="33"/>
        <v>8207</v>
      </c>
      <c r="AD34" s="13">
        <f t="shared" si="33"/>
        <v>8912</v>
      </c>
      <c r="AE34" s="13">
        <f t="shared" si="33"/>
        <v>8912</v>
      </c>
      <c r="AF34" s="13">
        <f t="shared" si="33"/>
        <v>8207</v>
      </c>
      <c r="AG34" s="13">
        <f t="shared" si="33"/>
        <v>8207</v>
      </c>
      <c r="AH34" s="13">
        <f t="shared" si="33"/>
        <v>8207</v>
      </c>
      <c r="AI34" s="13">
        <f t="shared" si="33"/>
        <v>8207</v>
      </c>
      <c r="AJ34" s="13">
        <f t="shared" si="33"/>
        <v>9147</v>
      </c>
      <c r="AK34" s="13">
        <f t="shared" ref="AK34:CV34" si="34">ROUND(AK16*0.87,)+25</f>
        <v>9147</v>
      </c>
      <c r="AL34" s="13">
        <f t="shared" si="34"/>
        <v>9147</v>
      </c>
      <c r="AM34" s="13">
        <f t="shared" si="34"/>
        <v>8442</v>
      </c>
      <c r="AN34" s="13">
        <f t="shared" si="34"/>
        <v>8442</v>
      </c>
      <c r="AO34" s="13">
        <f t="shared" si="34"/>
        <v>8442</v>
      </c>
      <c r="AP34" s="13">
        <f t="shared" si="34"/>
        <v>8442</v>
      </c>
      <c r="AQ34" s="13">
        <f t="shared" si="34"/>
        <v>8442</v>
      </c>
      <c r="AR34" s="13">
        <f t="shared" si="34"/>
        <v>8912</v>
      </c>
      <c r="AS34" s="13">
        <f t="shared" si="34"/>
        <v>8912</v>
      </c>
      <c r="AT34" s="13">
        <f t="shared" si="34"/>
        <v>8912</v>
      </c>
      <c r="AU34" s="13">
        <f t="shared" si="34"/>
        <v>8207</v>
      </c>
      <c r="AV34" s="13">
        <f t="shared" si="34"/>
        <v>8207</v>
      </c>
      <c r="AW34" s="13">
        <f t="shared" si="34"/>
        <v>8207</v>
      </c>
      <c r="AX34" s="13">
        <f t="shared" si="34"/>
        <v>8207</v>
      </c>
      <c r="AY34" s="13">
        <f t="shared" si="34"/>
        <v>8207</v>
      </c>
      <c r="AZ34" s="13">
        <f t="shared" si="34"/>
        <v>8207</v>
      </c>
      <c r="BA34" s="13">
        <f t="shared" si="34"/>
        <v>8207</v>
      </c>
      <c r="BB34" s="13">
        <f t="shared" si="34"/>
        <v>8207</v>
      </c>
      <c r="BC34" s="13">
        <f t="shared" si="34"/>
        <v>8207</v>
      </c>
      <c r="BD34" s="13">
        <f t="shared" si="34"/>
        <v>8207</v>
      </c>
      <c r="BE34" s="13">
        <f t="shared" si="34"/>
        <v>8207</v>
      </c>
      <c r="BF34" s="13">
        <f t="shared" si="34"/>
        <v>8207</v>
      </c>
      <c r="BG34" s="13">
        <f t="shared" si="34"/>
        <v>8207</v>
      </c>
      <c r="BH34" s="13">
        <f t="shared" si="34"/>
        <v>8207</v>
      </c>
      <c r="BI34" s="13">
        <f t="shared" si="34"/>
        <v>8207</v>
      </c>
      <c r="BJ34" s="13">
        <f t="shared" si="34"/>
        <v>8207</v>
      </c>
      <c r="BK34" s="13">
        <f t="shared" si="34"/>
        <v>8207</v>
      </c>
      <c r="BL34" s="13">
        <f t="shared" si="34"/>
        <v>8207</v>
      </c>
      <c r="BM34" s="13">
        <f t="shared" si="34"/>
        <v>8207</v>
      </c>
      <c r="BN34" s="13">
        <f t="shared" si="34"/>
        <v>8207</v>
      </c>
      <c r="BO34" s="13">
        <f t="shared" si="34"/>
        <v>8207</v>
      </c>
      <c r="BP34" s="13">
        <f t="shared" si="34"/>
        <v>8442</v>
      </c>
      <c r="BQ34" s="13">
        <f t="shared" si="34"/>
        <v>8442</v>
      </c>
      <c r="BR34" s="13">
        <f t="shared" si="34"/>
        <v>8442</v>
      </c>
      <c r="BS34" s="13">
        <f t="shared" si="34"/>
        <v>8442</v>
      </c>
      <c r="BT34" s="13">
        <f t="shared" si="34"/>
        <v>12749</v>
      </c>
      <c r="BU34" s="13">
        <f t="shared" si="34"/>
        <v>12749</v>
      </c>
      <c r="BV34" s="39">
        <f t="shared" si="34"/>
        <v>12749</v>
      </c>
      <c r="BW34" s="39">
        <f t="shared" si="34"/>
        <v>12749</v>
      </c>
      <c r="BX34" s="39">
        <f t="shared" si="34"/>
        <v>12749</v>
      </c>
      <c r="BY34" s="39">
        <f t="shared" si="34"/>
        <v>12749</v>
      </c>
      <c r="BZ34" s="39">
        <f t="shared" si="34"/>
        <v>12749</v>
      </c>
      <c r="CA34" s="13">
        <f t="shared" si="34"/>
        <v>12749</v>
      </c>
      <c r="CB34" s="13">
        <f t="shared" si="34"/>
        <v>12749</v>
      </c>
      <c r="CC34" s="13">
        <f t="shared" si="34"/>
        <v>13297</v>
      </c>
      <c r="CD34" s="222">
        <f t="shared" si="34"/>
        <v>13297</v>
      </c>
      <c r="CE34" s="222">
        <f t="shared" si="34"/>
        <v>13297</v>
      </c>
      <c r="CF34" s="222">
        <f t="shared" si="34"/>
        <v>13297</v>
      </c>
      <c r="CG34" s="222">
        <f t="shared" si="34"/>
        <v>13297</v>
      </c>
      <c r="CH34" s="13">
        <f t="shared" si="34"/>
        <v>13297</v>
      </c>
      <c r="CI34" s="13">
        <f t="shared" si="34"/>
        <v>13297</v>
      </c>
      <c r="CJ34" s="13">
        <f t="shared" si="34"/>
        <v>12749</v>
      </c>
      <c r="CK34" s="39">
        <f t="shared" si="34"/>
        <v>12749</v>
      </c>
      <c r="CL34" s="39">
        <f t="shared" si="34"/>
        <v>12749</v>
      </c>
      <c r="CM34" s="39">
        <f t="shared" si="34"/>
        <v>12749</v>
      </c>
      <c r="CN34" s="39">
        <f t="shared" si="34"/>
        <v>12749</v>
      </c>
      <c r="CO34" s="13">
        <f t="shared" si="34"/>
        <v>12749</v>
      </c>
      <c r="CP34" s="13">
        <f t="shared" si="34"/>
        <v>12749</v>
      </c>
      <c r="CQ34" s="13">
        <f t="shared" si="34"/>
        <v>12749</v>
      </c>
      <c r="CR34" s="13">
        <f t="shared" si="34"/>
        <v>12749</v>
      </c>
      <c r="CS34" s="13">
        <f t="shared" si="34"/>
        <v>12749</v>
      </c>
      <c r="CT34" s="13">
        <f t="shared" si="34"/>
        <v>12749</v>
      </c>
      <c r="CU34" s="13">
        <f t="shared" si="34"/>
        <v>12749</v>
      </c>
      <c r="CV34" s="13">
        <f t="shared" si="34"/>
        <v>12749</v>
      </c>
      <c r="CW34" s="13">
        <f t="shared" ref="CW34:FH34" si="35">ROUND(CW16*0.87,)+25</f>
        <v>12749</v>
      </c>
      <c r="CX34" s="13">
        <f t="shared" si="35"/>
        <v>12749</v>
      </c>
      <c r="CY34" s="13">
        <f t="shared" si="35"/>
        <v>12749</v>
      </c>
      <c r="CZ34" s="13">
        <f t="shared" si="35"/>
        <v>12749</v>
      </c>
      <c r="DA34" s="13">
        <f t="shared" si="35"/>
        <v>12749</v>
      </c>
      <c r="DB34" s="13">
        <f t="shared" si="35"/>
        <v>12749</v>
      </c>
      <c r="DC34" s="13">
        <f t="shared" si="35"/>
        <v>12749</v>
      </c>
      <c r="DD34" s="13">
        <f t="shared" si="35"/>
        <v>12749</v>
      </c>
      <c r="DE34" s="13">
        <f t="shared" si="35"/>
        <v>12749</v>
      </c>
      <c r="DF34" s="13">
        <f t="shared" si="35"/>
        <v>10321</v>
      </c>
      <c r="DG34" s="13">
        <f t="shared" si="35"/>
        <v>10321</v>
      </c>
      <c r="DH34" s="13">
        <f t="shared" si="35"/>
        <v>10321</v>
      </c>
      <c r="DI34" s="13">
        <f t="shared" si="35"/>
        <v>10321</v>
      </c>
      <c r="DJ34" s="13">
        <f t="shared" si="35"/>
        <v>10713</v>
      </c>
      <c r="DK34" s="13">
        <f t="shared" si="35"/>
        <v>10713</v>
      </c>
      <c r="DL34" s="13">
        <f t="shared" si="35"/>
        <v>10321</v>
      </c>
      <c r="DM34" s="13">
        <f t="shared" si="35"/>
        <v>10321</v>
      </c>
      <c r="DN34" s="13">
        <f t="shared" si="35"/>
        <v>10321</v>
      </c>
      <c r="DO34" s="13">
        <f t="shared" si="35"/>
        <v>10321</v>
      </c>
      <c r="DP34" s="13">
        <f t="shared" si="35"/>
        <v>10321</v>
      </c>
      <c r="DQ34" s="13">
        <f t="shared" si="35"/>
        <v>10713</v>
      </c>
      <c r="DR34" s="13">
        <f t="shared" si="35"/>
        <v>10713</v>
      </c>
      <c r="DS34" s="13">
        <f t="shared" si="35"/>
        <v>10321</v>
      </c>
      <c r="DT34" s="13">
        <f t="shared" si="35"/>
        <v>10321</v>
      </c>
      <c r="DU34" s="13">
        <f t="shared" si="35"/>
        <v>10321</v>
      </c>
      <c r="DV34" s="13">
        <f t="shared" si="35"/>
        <v>10321</v>
      </c>
      <c r="DW34" s="13">
        <f t="shared" si="35"/>
        <v>11104</v>
      </c>
      <c r="DX34" s="13">
        <f t="shared" si="35"/>
        <v>11104</v>
      </c>
      <c r="DY34" s="13">
        <f t="shared" si="35"/>
        <v>11104</v>
      </c>
      <c r="DZ34" s="13">
        <f t="shared" si="35"/>
        <v>10321</v>
      </c>
      <c r="EA34" s="13">
        <f t="shared" si="35"/>
        <v>10321</v>
      </c>
      <c r="EB34" s="13">
        <f t="shared" si="35"/>
        <v>10321</v>
      </c>
      <c r="EC34" s="13">
        <f t="shared" si="35"/>
        <v>10321</v>
      </c>
      <c r="ED34" s="13">
        <f t="shared" si="35"/>
        <v>10321</v>
      </c>
      <c r="EE34" s="13">
        <f t="shared" si="35"/>
        <v>10713</v>
      </c>
      <c r="EF34" s="13">
        <f t="shared" si="35"/>
        <v>10713</v>
      </c>
      <c r="EG34" s="13">
        <f t="shared" si="35"/>
        <v>10321</v>
      </c>
      <c r="EH34" s="13">
        <f t="shared" si="35"/>
        <v>10321</v>
      </c>
      <c r="EI34" s="13">
        <f t="shared" si="35"/>
        <v>10321</v>
      </c>
      <c r="EJ34" s="13">
        <f t="shared" si="35"/>
        <v>10321</v>
      </c>
      <c r="EK34" s="13">
        <f t="shared" si="35"/>
        <v>10321</v>
      </c>
      <c r="EL34" s="13">
        <f t="shared" si="35"/>
        <v>10713</v>
      </c>
      <c r="EM34" s="13">
        <f t="shared" si="35"/>
        <v>10713</v>
      </c>
      <c r="EN34" s="13">
        <f t="shared" si="35"/>
        <v>10321</v>
      </c>
      <c r="EO34" s="13">
        <f t="shared" si="35"/>
        <v>10321</v>
      </c>
      <c r="EP34" s="13">
        <f t="shared" si="35"/>
        <v>10321</v>
      </c>
      <c r="EQ34" s="13">
        <f t="shared" si="35"/>
        <v>10321</v>
      </c>
      <c r="ER34" s="13">
        <f t="shared" si="35"/>
        <v>10321</v>
      </c>
      <c r="ES34" s="13">
        <f t="shared" si="35"/>
        <v>10321</v>
      </c>
      <c r="ET34" s="13">
        <f t="shared" si="35"/>
        <v>10321</v>
      </c>
      <c r="EU34" s="13">
        <f t="shared" si="35"/>
        <v>9538</v>
      </c>
      <c r="EV34" s="13">
        <f t="shared" si="35"/>
        <v>9538</v>
      </c>
      <c r="EW34" s="13">
        <f t="shared" si="35"/>
        <v>9538</v>
      </c>
      <c r="EX34" s="13">
        <f t="shared" si="35"/>
        <v>9538</v>
      </c>
      <c r="EY34" s="13">
        <f t="shared" si="35"/>
        <v>9538</v>
      </c>
      <c r="EZ34" s="13">
        <f t="shared" si="35"/>
        <v>9538</v>
      </c>
      <c r="FA34" s="13">
        <f t="shared" si="35"/>
        <v>9538</v>
      </c>
      <c r="FB34" s="13">
        <f t="shared" si="35"/>
        <v>9147</v>
      </c>
      <c r="FC34" s="13">
        <f t="shared" si="35"/>
        <v>9147</v>
      </c>
      <c r="FD34" s="13">
        <f t="shared" si="35"/>
        <v>9147</v>
      </c>
      <c r="FE34" s="13">
        <f t="shared" si="35"/>
        <v>9147</v>
      </c>
      <c r="FF34" s="13">
        <f t="shared" si="35"/>
        <v>9147</v>
      </c>
      <c r="FG34" s="13">
        <f t="shared" si="35"/>
        <v>9538</v>
      </c>
      <c r="FH34" s="13">
        <f t="shared" si="35"/>
        <v>9538</v>
      </c>
      <c r="FI34" s="13">
        <f t="shared" ref="FI34:GG34" si="36">ROUND(FI16*0.87,)+25</f>
        <v>9147</v>
      </c>
      <c r="FJ34" s="13">
        <f t="shared" si="36"/>
        <v>9147</v>
      </c>
      <c r="FK34" s="13">
        <f t="shared" si="36"/>
        <v>9147</v>
      </c>
      <c r="FL34" s="13">
        <f t="shared" si="36"/>
        <v>9147</v>
      </c>
      <c r="FM34" s="13">
        <f t="shared" si="36"/>
        <v>9147</v>
      </c>
      <c r="FN34" s="13">
        <f t="shared" si="36"/>
        <v>9538</v>
      </c>
      <c r="FO34" s="13">
        <f t="shared" si="36"/>
        <v>9538</v>
      </c>
      <c r="FP34" s="13">
        <f t="shared" si="36"/>
        <v>9147</v>
      </c>
      <c r="FQ34" s="13">
        <f t="shared" si="36"/>
        <v>9147</v>
      </c>
      <c r="FR34" s="13">
        <f t="shared" si="36"/>
        <v>9147</v>
      </c>
      <c r="FS34" s="13">
        <f t="shared" si="36"/>
        <v>9147</v>
      </c>
      <c r="FT34" s="13">
        <f t="shared" si="36"/>
        <v>9147</v>
      </c>
      <c r="FU34" s="13">
        <f t="shared" si="36"/>
        <v>9538</v>
      </c>
      <c r="FV34" s="13">
        <f t="shared" si="36"/>
        <v>9538</v>
      </c>
      <c r="FW34" s="13">
        <f t="shared" si="36"/>
        <v>9538</v>
      </c>
      <c r="FX34" s="13">
        <f t="shared" si="36"/>
        <v>9538</v>
      </c>
      <c r="FY34" s="13">
        <f t="shared" si="36"/>
        <v>9538</v>
      </c>
      <c r="FZ34" s="13">
        <f t="shared" si="36"/>
        <v>9538</v>
      </c>
      <c r="GA34" s="13">
        <f t="shared" si="36"/>
        <v>9538</v>
      </c>
      <c r="GB34" s="13">
        <f t="shared" si="36"/>
        <v>9538</v>
      </c>
      <c r="GC34" s="13">
        <f t="shared" si="36"/>
        <v>9538</v>
      </c>
      <c r="GD34" s="13">
        <f t="shared" si="36"/>
        <v>9538</v>
      </c>
      <c r="GE34" s="13">
        <f t="shared" si="36"/>
        <v>9538</v>
      </c>
      <c r="GF34" s="13">
        <f t="shared" si="36"/>
        <v>9538</v>
      </c>
      <c r="GG34" s="13">
        <f t="shared" si="36"/>
        <v>9538</v>
      </c>
      <c r="GH34" s="13">
        <f t="shared" ref="GH34:IS34" si="37">ROUND(GH16*0.87,)+25</f>
        <v>9773</v>
      </c>
      <c r="GI34" s="13">
        <f t="shared" si="37"/>
        <v>9773</v>
      </c>
      <c r="GJ34" s="13">
        <f t="shared" si="37"/>
        <v>9773</v>
      </c>
      <c r="GK34" s="13">
        <f t="shared" si="37"/>
        <v>9147</v>
      </c>
      <c r="GL34" s="13">
        <f t="shared" si="37"/>
        <v>9147</v>
      </c>
      <c r="GM34" s="13">
        <f t="shared" si="37"/>
        <v>9147</v>
      </c>
      <c r="GN34" s="13">
        <f t="shared" si="37"/>
        <v>9147</v>
      </c>
      <c r="GO34" s="13">
        <f t="shared" si="37"/>
        <v>9147</v>
      </c>
      <c r="GP34" s="13">
        <f t="shared" si="37"/>
        <v>9382</v>
      </c>
      <c r="GQ34" s="13">
        <f t="shared" si="37"/>
        <v>9382</v>
      </c>
      <c r="GR34" s="13">
        <f t="shared" si="37"/>
        <v>9147</v>
      </c>
      <c r="GS34" s="13">
        <f t="shared" si="37"/>
        <v>9147</v>
      </c>
      <c r="GT34" s="13">
        <f t="shared" si="37"/>
        <v>9147</v>
      </c>
      <c r="GU34" s="13">
        <f t="shared" si="37"/>
        <v>9147</v>
      </c>
      <c r="GV34" s="13">
        <f t="shared" si="37"/>
        <v>9147</v>
      </c>
      <c r="GW34" s="13">
        <f t="shared" si="37"/>
        <v>9147</v>
      </c>
      <c r="GX34" s="13">
        <f t="shared" si="37"/>
        <v>9147</v>
      </c>
      <c r="GY34" s="13">
        <f t="shared" si="37"/>
        <v>8912</v>
      </c>
      <c r="GZ34" s="13">
        <f t="shared" si="37"/>
        <v>8912</v>
      </c>
      <c r="HA34" s="13">
        <f t="shared" si="37"/>
        <v>8912</v>
      </c>
      <c r="HB34" s="13">
        <f t="shared" si="37"/>
        <v>8912</v>
      </c>
      <c r="HC34" s="13">
        <f t="shared" si="37"/>
        <v>8912</v>
      </c>
      <c r="HD34" s="13">
        <f t="shared" si="37"/>
        <v>9147</v>
      </c>
      <c r="HE34" s="13">
        <f t="shared" si="37"/>
        <v>9147</v>
      </c>
      <c r="HF34" s="13">
        <f t="shared" si="37"/>
        <v>8912</v>
      </c>
      <c r="HG34" s="13">
        <f t="shared" si="37"/>
        <v>8912</v>
      </c>
      <c r="HH34" s="13">
        <f t="shared" si="37"/>
        <v>9147</v>
      </c>
      <c r="HI34" s="13">
        <f t="shared" si="37"/>
        <v>9147</v>
      </c>
      <c r="HJ34" s="13">
        <f t="shared" si="37"/>
        <v>9147</v>
      </c>
      <c r="HK34" s="13">
        <f t="shared" si="37"/>
        <v>9147</v>
      </c>
      <c r="HL34" s="13">
        <f t="shared" si="37"/>
        <v>9147</v>
      </c>
      <c r="HM34" s="13">
        <f t="shared" si="37"/>
        <v>8912</v>
      </c>
      <c r="HN34" s="13">
        <f t="shared" si="37"/>
        <v>8912</v>
      </c>
      <c r="HO34" s="13">
        <f t="shared" si="37"/>
        <v>8912</v>
      </c>
      <c r="HP34" s="13">
        <f t="shared" si="37"/>
        <v>8912</v>
      </c>
      <c r="HQ34" s="13">
        <f t="shared" si="37"/>
        <v>8912</v>
      </c>
      <c r="HR34" s="13">
        <f t="shared" si="37"/>
        <v>8912</v>
      </c>
      <c r="HS34" s="13">
        <f t="shared" si="37"/>
        <v>8912</v>
      </c>
      <c r="HT34" s="13">
        <f t="shared" si="37"/>
        <v>8442</v>
      </c>
      <c r="HU34" s="13">
        <f t="shared" si="37"/>
        <v>8442</v>
      </c>
      <c r="HV34" s="13">
        <f t="shared" si="37"/>
        <v>8442</v>
      </c>
      <c r="HW34" s="13">
        <f t="shared" si="37"/>
        <v>8442</v>
      </c>
      <c r="HX34" s="13">
        <f t="shared" si="37"/>
        <v>8442</v>
      </c>
      <c r="HY34" s="13">
        <f t="shared" si="37"/>
        <v>8442</v>
      </c>
      <c r="HZ34" s="13">
        <f t="shared" si="37"/>
        <v>8442</v>
      </c>
      <c r="IA34" s="13">
        <f t="shared" si="37"/>
        <v>8442</v>
      </c>
      <c r="IB34" s="13">
        <f t="shared" si="37"/>
        <v>8442</v>
      </c>
      <c r="IC34" s="13">
        <f t="shared" si="37"/>
        <v>8442</v>
      </c>
      <c r="ID34" s="13">
        <f t="shared" si="37"/>
        <v>8442</v>
      </c>
      <c r="IE34" s="13">
        <f t="shared" si="37"/>
        <v>8442</v>
      </c>
      <c r="IF34" s="13">
        <f t="shared" si="37"/>
        <v>8442</v>
      </c>
      <c r="IG34" s="13">
        <f t="shared" si="37"/>
        <v>8442</v>
      </c>
      <c r="IH34" s="13">
        <f t="shared" si="37"/>
        <v>8442</v>
      </c>
      <c r="II34" s="13">
        <f t="shared" si="37"/>
        <v>8442</v>
      </c>
      <c r="IJ34" s="13">
        <f t="shared" si="37"/>
        <v>8442</v>
      </c>
      <c r="IK34" s="13">
        <f t="shared" si="37"/>
        <v>8442</v>
      </c>
      <c r="IL34" s="13">
        <f t="shared" si="37"/>
        <v>8442</v>
      </c>
      <c r="IM34" s="13">
        <f t="shared" si="37"/>
        <v>8442</v>
      </c>
      <c r="IN34" s="13">
        <f t="shared" si="37"/>
        <v>8442</v>
      </c>
      <c r="IO34" s="13">
        <f t="shared" si="37"/>
        <v>8442</v>
      </c>
      <c r="IP34" s="13">
        <f t="shared" si="37"/>
        <v>8442</v>
      </c>
      <c r="IQ34" s="13">
        <f t="shared" si="37"/>
        <v>8442</v>
      </c>
      <c r="IR34" s="13">
        <f t="shared" si="37"/>
        <v>8442</v>
      </c>
      <c r="IS34" s="13">
        <f t="shared" si="37"/>
        <v>8442</v>
      </c>
      <c r="IT34" s="13">
        <f t="shared" ref="IT34:JN34" si="38">ROUND(IT16*0.87,)+25</f>
        <v>8677</v>
      </c>
      <c r="IU34" s="13">
        <f t="shared" si="38"/>
        <v>8677</v>
      </c>
      <c r="IV34" s="13">
        <f t="shared" si="38"/>
        <v>8442</v>
      </c>
      <c r="IW34" s="13">
        <f t="shared" si="38"/>
        <v>8442</v>
      </c>
      <c r="IX34" s="13">
        <f t="shared" si="38"/>
        <v>8442</v>
      </c>
      <c r="IY34" s="13">
        <f t="shared" si="38"/>
        <v>8442</v>
      </c>
      <c r="IZ34" s="13">
        <f t="shared" si="38"/>
        <v>8442</v>
      </c>
      <c r="JA34" s="13">
        <f t="shared" si="38"/>
        <v>9382</v>
      </c>
      <c r="JB34" s="13">
        <f t="shared" si="38"/>
        <v>9382</v>
      </c>
      <c r="JC34" s="13">
        <f t="shared" si="38"/>
        <v>9382</v>
      </c>
      <c r="JD34" s="13">
        <f t="shared" si="38"/>
        <v>9382</v>
      </c>
      <c r="JE34" s="13">
        <f t="shared" si="38"/>
        <v>9382</v>
      </c>
      <c r="JF34" s="13">
        <f t="shared" si="38"/>
        <v>9382</v>
      </c>
      <c r="JG34" s="13">
        <f t="shared" si="38"/>
        <v>9382</v>
      </c>
      <c r="JH34" s="13">
        <f t="shared" si="38"/>
        <v>9773</v>
      </c>
      <c r="JI34" s="13">
        <f t="shared" si="38"/>
        <v>9773</v>
      </c>
      <c r="JJ34" s="13">
        <f t="shared" si="38"/>
        <v>9773</v>
      </c>
      <c r="JK34" s="13">
        <f t="shared" si="38"/>
        <v>9773</v>
      </c>
      <c r="JL34" s="13">
        <f t="shared" si="38"/>
        <v>9773</v>
      </c>
      <c r="JM34" s="13">
        <f t="shared" si="38"/>
        <v>9773</v>
      </c>
      <c r="JN34" s="13">
        <f t="shared" si="38"/>
        <v>9773</v>
      </c>
    </row>
    <row r="35" spans="1:274" ht="11.45" customHeight="1" x14ac:dyDescent="0.2">
      <c r="A35" s="12">
        <v>2</v>
      </c>
      <c r="B35" s="13">
        <f t="shared" si="33"/>
        <v>11379</v>
      </c>
      <c r="C35" s="13">
        <f t="shared" si="33"/>
        <v>10909</v>
      </c>
      <c r="D35" s="13">
        <f t="shared" si="33"/>
        <v>10909</v>
      </c>
      <c r="E35" s="13">
        <f t="shared" si="33"/>
        <v>10909</v>
      </c>
      <c r="F35" s="13">
        <f t="shared" si="33"/>
        <v>10909</v>
      </c>
      <c r="G35" s="13">
        <f t="shared" si="33"/>
        <v>9734</v>
      </c>
      <c r="H35" s="13">
        <f t="shared" si="33"/>
        <v>9734</v>
      </c>
      <c r="I35" s="13">
        <f t="shared" si="33"/>
        <v>9734</v>
      </c>
      <c r="J35" s="13">
        <f t="shared" si="33"/>
        <v>9734</v>
      </c>
      <c r="K35" s="13">
        <f t="shared" si="33"/>
        <v>9499</v>
      </c>
      <c r="L35" s="13">
        <f t="shared" si="33"/>
        <v>9499</v>
      </c>
      <c r="M35" s="13">
        <f t="shared" si="33"/>
        <v>9499</v>
      </c>
      <c r="N35" s="13">
        <f t="shared" si="33"/>
        <v>9499</v>
      </c>
      <c r="O35" s="13">
        <f t="shared" si="33"/>
        <v>9499</v>
      </c>
      <c r="P35" s="13">
        <f t="shared" si="33"/>
        <v>9499</v>
      </c>
      <c r="Q35" s="13">
        <f t="shared" si="33"/>
        <v>9499</v>
      </c>
      <c r="R35" s="13">
        <f t="shared" si="33"/>
        <v>9499</v>
      </c>
      <c r="S35" s="13">
        <f t="shared" si="33"/>
        <v>9499</v>
      </c>
      <c r="T35" s="13">
        <f t="shared" si="33"/>
        <v>9734</v>
      </c>
      <c r="U35" s="13">
        <f t="shared" si="33"/>
        <v>10830</v>
      </c>
      <c r="V35" s="13">
        <f t="shared" si="33"/>
        <v>10830</v>
      </c>
      <c r="W35" s="13">
        <f t="shared" si="33"/>
        <v>10204</v>
      </c>
      <c r="X35" s="13">
        <f t="shared" si="33"/>
        <v>9499</v>
      </c>
      <c r="Y35" s="13">
        <f t="shared" si="33"/>
        <v>9499</v>
      </c>
      <c r="Z35" s="13">
        <f t="shared" si="33"/>
        <v>9499</v>
      </c>
      <c r="AA35" s="13">
        <f t="shared" si="33"/>
        <v>9499</v>
      </c>
      <c r="AB35" s="13">
        <f t="shared" si="33"/>
        <v>9499</v>
      </c>
      <c r="AC35" s="13">
        <f t="shared" si="33"/>
        <v>9499</v>
      </c>
      <c r="AD35" s="13">
        <f t="shared" si="33"/>
        <v>10204</v>
      </c>
      <c r="AE35" s="13">
        <f t="shared" si="33"/>
        <v>10204</v>
      </c>
      <c r="AF35" s="13">
        <f t="shared" si="33"/>
        <v>9499</v>
      </c>
      <c r="AG35" s="13">
        <f t="shared" si="33"/>
        <v>9499</v>
      </c>
      <c r="AH35" s="13">
        <f t="shared" si="33"/>
        <v>9499</v>
      </c>
      <c r="AI35" s="13">
        <f t="shared" si="33"/>
        <v>9499</v>
      </c>
      <c r="AJ35" s="13">
        <f t="shared" si="33"/>
        <v>10439</v>
      </c>
      <c r="AK35" s="13">
        <f t="shared" ref="AK35:CV35" si="39">ROUND(AK17*0.87,)+25</f>
        <v>10439</v>
      </c>
      <c r="AL35" s="13">
        <f t="shared" si="39"/>
        <v>10439</v>
      </c>
      <c r="AM35" s="13">
        <f t="shared" si="39"/>
        <v>9734</v>
      </c>
      <c r="AN35" s="13">
        <f t="shared" si="39"/>
        <v>9734</v>
      </c>
      <c r="AO35" s="13">
        <f t="shared" si="39"/>
        <v>9734</v>
      </c>
      <c r="AP35" s="13">
        <f t="shared" si="39"/>
        <v>9734</v>
      </c>
      <c r="AQ35" s="13">
        <f t="shared" si="39"/>
        <v>9734</v>
      </c>
      <c r="AR35" s="13">
        <f t="shared" si="39"/>
        <v>10204</v>
      </c>
      <c r="AS35" s="13">
        <f t="shared" si="39"/>
        <v>10204</v>
      </c>
      <c r="AT35" s="13">
        <f t="shared" si="39"/>
        <v>10204</v>
      </c>
      <c r="AU35" s="13">
        <f t="shared" si="39"/>
        <v>9499</v>
      </c>
      <c r="AV35" s="13">
        <f t="shared" si="39"/>
        <v>9499</v>
      </c>
      <c r="AW35" s="13">
        <f t="shared" si="39"/>
        <v>9499</v>
      </c>
      <c r="AX35" s="13">
        <f t="shared" si="39"/>
        <v>9499</v>
      </c>
      <c r="AY35" s="13">
        <f t="shared" si="39"/>
        <v>9499</v>
      </c>
      <c r="AZ35" s="13">
        <f t="shared" si="39"/>
        <v>9499</v>
      </c>
      <c r="BA35" s="13">
        <f t="shared" si="39"/>
        <v>9499</v>
      </c>
      <c r="BB35" s="13">
        <f t="shared" si="39"/>
        <v>9499</v>
      </c>
      <c r="BC35" s="13">
        <f t="shared" si="39"/>
        <v>9499</v>
      </c>
      <c r="BD35" s="13">
        <f t="shared" si="39"/>
        <v>9499</v>
      </c>
      <c r="BE35" s="13">
        <f t="shared" si="39"/>
        <v>9499</v>
      </c>
      <c r="BF35" s="13">
        <f t="shared" si="39"/>
        <v>9499</v>
      </c>
      <c r="BG35" s="13">
        <f t="shared" si="39"/>
        <v>9499</v>
      </c>
      <c r="BH35" s="13">
        <f t="shared" si="39"/>
        <v>9499</v>
      </c>
      <c r="BI35" s="13">
        <f t="shared" si="39"/>
        <v>9499</v>
      </c>
      <c r="BJ35" s="13">
        <f t="shared" si="39"/>
        <v>9499</v>
      </c>
      <c r="BK35" s="13">
        <f t="shared" si="39"/>
        <v>9499</v>
      </c>
      <c r="BL35" s="13">
        <f t="shared" si="39"/>
        <v>9499</v>
      </c>
      <c r="BM35" s="13">
        <f t="shared" si="39"/>
        <v>9499</v>
      </c>
      <c r="BN35" s="13">
        <f t="shared" si="39"/>
        <v>9499</v>
      </c>
      <c r="BO35" s="13">
        <f t="shared" si="39"/>
        <v>9499</v>
      </c>
      <c r="BP35" s="13">
        <f t="shared" si="39"/>
        <v>9734</v>
      </c>
      <c r="BQ35" s="13">
        <f t="shared" si="39"/>
        <v>9734</v>
      </c>
      <c r="BR35" s="13">
        <f t="shared" si="39"/>
        <v>9734</v>
      </c>
      <c r="BS35" s="13">
        <f t="shared" si="39"/>
        <v>9734</v>
      </c>
      <c r="BT35" s="13">
        <f t="shared" si="39"/>
        <v>14041</v>
      </c>
      <c r="BU35" s="13">
        <f t="shared" si="39"/>
        <v>14041</v>
      </c>
      <c r="BV35" s="39">
        <f t="shared" si="39"/>
        <v>14041</v>
      </c>
      <c r="BW35" s="39">
        <f t="shared" si="39"/>
        <v>14041</v>
      </c>
      <c r="BX35" s="39">
        <f t="shared" si="39"/>
        <v>14041</v>
      </c>
      <c r="BY35" s="39">
        <f t="shared" si="39"/>
        <v>14041</v>
      </c>
      <c r="BZ35" s="39">
        <f t="shared" si="39"/>
        <v>14041</v>
      </c>
      <c r="CA35" s="13">
        <f t="shared" si="39"/>
        <v>14041</v>
      </c>
      <c r="CB35" s="13">
        <f t="shared" si="39"/>
        <v>14041</v>
      </c>
      <c r="CC35" s="13">
        <f t="shared" si="39"/>
        <v>14589</v>
      </c>
      <c r="CD35" s="222">
        <f t="shared" si="39"/>
        <v>14589</v>
      </c>
      <c r="CE35" s="222">
        <f t="shared" si="39"/>
        <v>14589</v>
      </c>
      <c r="CF35" s="222">
        <f t="shared" si="39"/>
        <v>14589</v>
      </c>
      <c r="CG35" s="222">
        <f t="shared" si="39"/>
        <v>14589</v>
      </c>
      <c r="CH35" s="13">
        <f t="shared" si="39"/>
        <v>14589</v>
      </c>
      <c r="CI35" s="13">
        <f t="shared" si="39"/>
        <v>14589</v>
      </c>
      <c r="CJ35" s="13">
        <f t="shared" si="39"/>
        <v>14041</v>
      </c>
      <c r="CK35" s="39">
        <f t="shared" si="39"/>
        <v>14041</v>
      </c>
      <c r="CL35" s="39">
        <f t="shared" si="39"/>
        <v>14041</v>
      </c>
      <c r="CM35" s="39">
        <f t="shared" si="39"/>
        <v>14041</v>
      </c>
      <c r="CN35" s="39">
        <f t="shared" si="39"/>
        <v>14041</v>
      </c>
      <c r="CO35" s="13">
        <f t="shared" si="39"/>
        <v>14041</v>
      </c>
      <c r="CP35" s="13">
        <f t="shared" si="39"/>
        <v>14041</v>
      </c>
      <c r="CQ35" s="13">
        <f t="shared" si="39"/>
        <v>14041</v>
      </c>
      <c r="CR35" s="13">
        <f t="shared" si="39"/>
        <v>14041</v>
      </c>
      <c r="CS35" s="13">
        <f t="shared" si="39"/>
        <v>14041</v>
      </c>
      <c r="CT35" s="13">
        <f t="shared" si="39"/>
        <v>14041</v>
      </c>
      <c r="CU35" s="13">
        <f t="shared" si="39"/>
        <v>14041</v>
      </c>
      <c r="CV35" s="13">
        <f t="shared" si="39"/>
        <v>14041</v>
      </c>
      <c r="CW35" s="13">
        <f t="shared" ref="CW35:FH35" si="40">ROUND(CW17*0.87,)+25</f>
        <v>14041</v>
      </c>
      <c r="CX35" s="13">
        <f t="shared" si="40"/>
        <v>14041</v>
      </c>
      <c r="CY35" s="13">
        <f t="shared" si="40"/>
        <v>14041</v>
      </c>
      <c r="CZ35" s="13">
        <f t="shared" si="40"/>
        <v>14041</v>
      </c>
      <c r="DA35" s="13">
        <f t="shared" si="40"/>
        <v>14041</v>
      </c>
      <c r="DB35" s="13">
        <f t="shared" si="40"/>
        <v>14041</v>
      </c>
      <c r="DC35" s="13">
        <f t="shared" si="40"/>
        <v>14041</v>
      </c>
      <c r="DD35" s="13">
        <f t="shared" si="40"/>
        <v>14041</v>
      </c>
      <c r="DE35" s="13">
        <f t="shared" si="40"/>
        <v>14041</v>
      </c>
      <c r="DF35" s="13">
        <f t="shared" si="40"/>
        <v>11613</v>
      </c>
      <c r="DG35" s="13">
        <f t="shared" si="40"/>
        <v>11613</v>
      </c>
      <c r="DH35" s="13">
        <f t="shared" si="40"/>
        <v>11613</v>
      </c>
      <c r="DI35" s="13">
        <f t="shared" si="40"/>
        <v>11613</v>
      </c>
      <c r="DJ35" s="13">
        <f t="shared" si="40"/>
        <v>12005</v>
      </c>
      <c r="DK35" s="13">
        <f t="shared" si="40"/>
        <v>12005</v>
      </c>
      <c r="DL35" s="13">
        <f t="shared" si="40"/>
        <v>11613</v>
      </c>
      <c r="DM35" s="13">
        <f t="shared" si="40"/>
        <v>11613</v>
      </c>
      <c r="DN35" s="13">
        <f t="shared" si="40"/>
        <v>11613</v>
      </c>
      <c r="DO35" s="13">
        <f t="shared" si="40"/>
        <v>11613</v>
      </c>
      <c r="DP35" s="13">
        <f t="shared" si="40"/>
        <v>11613</v>
      </c>
      <c r="DQ35" s="13">
        <f t="shared" si="40"/>
        <v>12005</v>
      </c>
      <c r="DR35" s="13">
        <f t="shared" si="40"/>
        <v>12005</v>
      </c>
      <c r="DS35" s="13">
        <f t="shared" si="40"/>
        <v>11613</v>
      </c>
      <c r="DT35" s="13">
        <f t="shared" si="40"/>
        <v>11613</v>
      </c>
      <c r="DU35" s="13">
        <f t="shared" si="40"/>
        <v>11613</v>
      </c>
      <c r="DV35" s="13">
        <f t="shared" si="40"/>
        <v>11613</v>
      </c>
      <c r="DW35" s="13">
        <f t="shared" si="40"/>
        <v>12396</v>
      </c>
      <c r="DX35" s="13">
        <f t="shared" si="40"/>
        <v>12396</v>
      </c>
      <c r="DY35" s="13">
        <f t="shared" si="40"/>
        <v>12396</v>
      </c>
      <c r="DZ35" s="13">
        <f t="shared" si="40"/>
        <v>11613</v>
      </c>
      <c r="EA35" s="13">
        <f t="shared" si="40"/>
        <v>11613</v>
      </c>
      <c r="EB35" s="13">
        <f t="shared" si="40"/>
        <v>11613</v>
      </c>
      <c r="EC35" s="13">
        <f t="shared" si="40"/>
        <v>11613</v>
      </c>
      <c r="ED35" s="13">
        <f t="shared" si="40"/>
        <v>11613</v>
      </c>
      <c r="EE35" s="13">
        <f t="shared" si="40"/>
        <v>12005</v>
      </c>
      <c r="EF35" s="13">
        <f t="shared" si="40"/>
        <v>12005</v>
      </c>
      <c r="EG35" s="13">
        <f t="shared" si="40"/>
        <v>11613</v>
      </c>
      <c r="EH35" s="13">
        <f t="shared" si="40"/>
        <v>11613</v>
      </c>
      <c r="EI35" s="13">
        <f t="shared" si="40"/>
        <v>11613</v>
      </c>
      <c r="EJ35" s="13">
        <f t="shared" si="40"/>
        <v>11613</v>
      </c>
      <c r="EK35" s="13">
        <f t="shared" si="40"/>
        <v>11613</v>
      </c>
      <c r="EL35" s="13">
        <f t="shared" si="40"/>
        <v>12005</v>
      </c>
      <c r="EM35" s="13">
        <f t="shared" si="40"/>
        <v>12005</v>
      </c>
      <c r="EN35" s="13">
        <f t="shared" si="40"/>
        <v>11613</v>
      </c>
      <c r="EO35" s="13">
        <f t="shared" si="40"/>
        <v>11613</v>
      </c>
      <c r="EP35" s="13">
        <f t="shared" si="40"/>
        <v>11613</v>
      </c>
      <c r="EQ35" s="13">
        <f t="shared" si="40"/>
        <v>11613</v>
      </c>
      <c r="ER35" s="13">
        <f t="shared" si="40"/>
        <v>11613</v>
      </c>
      <c r="ES35" s="13">
        <f t="shared" si="40"/>
        <v>11613</v>
      </c>
      <c r="ET35" s="13">
        <f t="shared" si="40"/>
        <v>11613</v>
      </c>
      <c r="EU35" s="13">
        <f t="shared" si="40"/>
        <v>10830</v>
      </c>
      <c r="EV35" s="13">
        <f t="shared" si="40"/>
        <v>10830</v>
      </c>
      <c r="EW35" s="13">
        <f t="shared" si="40"/>
        <v>10830</v>
      </c>
      <c r="EX35" s="13">
        <f t="shared" si="40"/>
        <v>10830</v>
      </c>
      <c r="EY35" s="13">
        <f t="shared" si="40"/>
        <v>10830</v>
      </c>
      <c r="EZ35" s="13">
        <f t="shared" si="40"/>
        <v>10830</v>
      </c>
      <c r="FA35" s="13">
        <f t="shared" si="40"/>
        <v>10830</v>
      </c>
      <c r="FB35" s="13">
        <f t="shared" si="40"/>
        <v>10439</v>
      </c>
      <c r="FC35" s="13">
        <f t="shared" si="40"/>
        <v>10439</v>
      </c>
      <c r="FD35" s="13">
        <f t="shared" si="40"/>
        <v>10439</v>
      </c>
      <c r="FE35" s="13">
        <f t="shared" si="40"/>
        <v>10439</v>
      </c>
      <c r="FF35" s="13">
        <f t="shared" si="40"/>
        <v>10439</v>
      </c>
      <c r="FG35" s="13">
        <f t="shared" si="40"/>
        <v>10830</v>
      </c>
      <c r="FH35" s="13">
        <f t="shared" si="40"/>
        <v>10830</v>
      </c>
      <c r="FI35" s="13">
        <f t="shared" ref="FI35:GG35" si="41">ROUND(FI17*0.87,)+25</f>
        <v>10439</v>
      </c>
      <c r="FJ35" s="13">
        <f t="shared" si="41"/>
        <v>10439</v>
      </c>
      <c r="FK35" s="13">
        <f t="shared" si="41"/>
        <v>10439</v>
      </c>
      <c r="FL35" s="13">
        <f t="shared" si="41"/>
        <v>10439</v>
      </c>
      <c r="FM35" s="13">
        <f t="shared" si="41"/>
        <v>10439</v>
      </c>
      <c r="FN35" s="13">
        <f t="shared" si="41"/>
        <v>10830</v>
      </c>
      <c r="FO35" s="13">
        <f t="shared" si="41"/>
        <v>10830</v>
      </c>
      <c r="FP35" s="13">
        <f t="shared" si="41"/>
        <v>10439</v>
      </c>
      <c r="FQ35" s="13">
        <f t="shared" si="41"/>
        <v>10439</v>
      </c>
      <c r="FR35" s="13">
        <f t="shared" si="41"/>
        <v>10439</v>
      </c>
      <c r="FS35" s="13">
        <f t="shared" si="41"/>
        <v>10439</v>
      </c>
      <c r="FT35" s="13">
        <f t="shared" si="41"/>
        <v>10439</v>
      </c>
      <c r="FU35" s="13">
        <f t="shared" si="41"/>
        <v>10830</v>
      </c>
      <c r="FV35" s="13">
        <f t="shared" si="41"/>
        <v>10830</v>
      </c>
      <c r="FW35" s="13">
        <f t="shared" si="41"/>
        <v>10830</v>
      </c>
      <c r="FX35" s="13">
        <f t="shared" si="41"/>
        <v>10830</v>
      </c>
      <c r="FY35" s="13">
        <f t="shared" si="41"/>
        <v>10830</v>
      </c>
      <c r="FZ35" s="13">
        <f t="shared" si="41"/>
        <v>10830</v>
      </c>
      <c r="GA35" s="13">
        <f t="shared" si="41"/>
        <v>10830</v>
      </c>
      <c r="GB35" s="13">
        <f t="shared" si="41"/>
        <v>10830</v>
      </c>
      <c r="GC35" s="13">
        <f t="shared" si="41"/>
        <v>10830</v>
      </c>
      <c r="GD35" s="13">
        <f t="shared" si="41"/>
        <v>10830</v>
      </c>
      <c r="GE35" s="13">
        <f t="shared" si="41"/>
        <v>10830</v>
      </c>
      <c r="GF35" s="13">
        <f t="shared" si="41"/>
        <v>10830</v>
      </c>
      <c r="GG35" s="13">
        <f t="shared" si="41"/>
        <v>10830</v>
      </c>
      <c r="GH35" s="13">
        <f t="shared" ref="GH35:IS35" si="42">ROUND(GH17*0.87,)+25</f>
        <v>11065</v>
      </c>
      <c r="GI35" s="13">
        <f t="shared" si="42"/>
        <v>11065</v>
      </c>
      <c r="GJ35" s="13">
        <f t="shared" si="42"/>
        <v>11065</v>
      </c>
      <c r="GK35" s="13">
        <f t="shared" si="42"/>
        <v>10439</v>
      </c>
      <c r="GL35" s="13">
        <f t="shared" si="42"/>
        <v>10439</v>
      </c>
      <c r="GM35" s="13">
        <f t="shared" si="42"/>
        <v>10439</v>
      </c>
      <c r="GN35" s="13">
        <f t="shared" si="42"/>
        <v>10439</v>
      </c>
      <c r="GO35" s="13">
        <f t="shared" si="42"/>
        <v>10439</v>
      </c>
      <c r="GP35" s="13">
        <f t="shared" si="42"/>
        <v>10674</v>
      </c>
      <c r="GQ35" s="13">
        <f t="shared" si="42"/>
        <v>10674</v>
      </c>
      <c r="GR35" s="13">
        <f t="shared" si="42"/>
        <v>10439</v>
      </c>
      <c r="GS35" s="13">
        <f t="shared" si="42"/>
        <v>10439</v>
      </c>
      <c r="GT35" s="13">
        <f t="shared" si="42"/>
        <v>10439</v>
      </c>
      <c r="GU35" s="13">
        <f t="shared" si="42"/>
        <v>10439</v>
      </c>
      <c r="GV35" s="13">
        <f t="shared" si="42"/>
        <v>10439</v>
      </c>
      <c r="GW35" s="13">
        <f t="shared" si="42"/>
        <v>10439</v>
      </c>
      <c r="GX35" s="13">
        <f t="shared" si="42"/>
        <v>10439</v>
      </c>
      <c r="GY35" s="13">
        <f t="shared" si="42"/>
        <v>10204</v>
      </c>
      <c r="GZ35" s="13">
        <f t="shared" si="42"/>
        <v>10204</v>
      </c>
      <c r="HA35" s="13">
        <f t="shared" si="42"/>
        <v>10204</v>
      </c>
      <c r="HB35" s="13">
        <f t="shared" si="42"/>
        <v>10204</v>
      </c>
      <c r="HC35" s="13">
        <f t="shared" si="42"/>
        <v>10204</v>
      </c>
      <c r="HD35" s="13">
        <f t="shared" si="42"/>
        <v>10439</v>
      </c>
      <c r="HE35" s="13">
        <f t="shared" si="42"/>
        <v>10439</v>
      </c>
      <c r="HF35" s="13">
        <f t="shared" si="42"/>
        <v>10204</v>
      </c>
      <c r="HG35" s="13">
        <f t="shared" si="42"/>
        <v>10204</v>
      </c>
      <c r="HH35" s="13">
        <f t="shared" si="42"/>
        <v>10439</v>
      </c>
      <c r="HI35" s="13">
        <f t="shared" si="42"/>
        <v>10439</v>
      </c>
      <c r="HJ35" s="13">
        <f t="shared" si="42"/>
        <v>10439</v>
      </c>
      <c r="HK35" s="13">
        <f t="shared" si="42"/>
        <v>10439</v>
      </c>
      <c r="HL35" s="13">
        <f t="shared" si="42"/>
        <v>10439</v>
      </c>
      <c r="HM35" s="13">
        <f t="shared" si="42"/>
        <v>10204</v>
      </c>
      <c r="HN35" s="13">
        <f t="shared" si="42"/>
        <v>10204</v>
      </c>
      <c r="HO35" s="13">
        <f t="shared" si="42"/>
        <v>10204</v>
      </c>
      <c r="HP35" s="13">
        <f t="shared" si="42"/>
        <v>10204</v>
      </c>
      <c r="HQ35" s="13">
        <f t="shared" si="42"/>
        <v>10204</v>
      </c>
      <c r="HR35" s="13">
        <f t="shared" si="42"/>
        <v>10204</v>
      </c>
      <c r="HS35" s="13">
        <f t="shared" si="42"/>
        <v>10204</v>
      </c>
      <c r="HT35" s="13">
        <f t="shared" si="42"/>
        <v>9734</v>
      </c>
      <c r="HU35" s="13">
        <f t="shared" si="42"/>
        <v>9734</v>
      </c>
      <c r="HV35" s="13">
        <f t="shared" si="42"/>
        <v>9734</v>
      </c>
      <c r="HW35" s="13">
        <f t="shared" si="42"/>
        <v>9734</v>
      </c>
      <c r="HX35" s="13">
        <f t="shared" si="42"/>
        <v>9734</v>
      </c>
      <c r="HY35" s="13">
        <f t="shared" si="42"/>
        <v>9734</v>
      </c>
      <c r="HZ35" s="13">
        <f t="shared" si="42"/>
        <v>9734</v>
      </c>
      <c r="IA35" s="13">
        <f t="shared" si="42"/>
        <v>9734</v>
      </c>
      <c r="IB35" s="13">
        <f t="shared" si="42"/>
        <v>9734</v>
      </c>
      <c r="IC35" s="13">
        <f t="shared" si="42"/>
        <v>9734</v>
      </c>
      <c r="ID35" s="13">
        <f t="shared" si="42"/>
        <v>9734</v>
      </c>
      <c r="IE35" s="13">
        <f t="shared" si="42"/>
        <v>9734</v>
      </c>
      <c r="IF35" s="13">
        <f t="shared" si="42"/>
        <v>9734</v>
      </c>
      <c r="IG35" s="13">
        <f t="shared" si="42"/>
        <v>9734</v>
      </c>
      <c r="IH35" s="13">
        <f t="shared" si="42"/>
        <v>9734</v>
      </c>
      <c r="II35" s="13">
        <f t="shared" si="42"/>
        <v>9734</v>
      </c>
      <c r="IJ35" s="13">
        <f t="shared" si="42"/>
        <v>9734</v>
      </c>
      <c r="IK35" s="13">
        <f t="shared" si="42"/>
        <v>9734</v>
      </c>
      <c r="IL35" s="13">
        <f t="shared" si="42"/>
        <v>9734</v>
      </c>
      <c r="IM35" s="13">
        <f t="shared" si="42"/>
        <v>9734</v>
      </c>
      <c r="IN35" s="13">
        <f t="shared" si="42"/>
        <v>9734</v>
      </c>
      <c r="IO35" s="13">
        <f t="shared" si="42"/>
        <v>9734</v>
      </c>
      <c r="IP35" s="13">
        <f t="shared" si="42"/>
        <v>9734</v>
      </c>
      <c r="IQ35" s="13">
        <f t="shared" si="42"/>
        <v>9734</v>
      </c>
      <c r="IR35" s="13">
        <f t="shared" si="42"/>
        <v>9734</v>
      </c>
      <c r="IS35" s="13">
        <f t="shared" si="42"/>
        <v>9734</v>
      </c>
      <c r="IT35" s="13">
        <f t="shared" ref="IT35:JN35" si="43">ROUND(IT17*0.87,)+25</f>
        <v>9969</v>
      </c>
      <c r="IU35" s="13">
        <f t="shared" si="43"/>
        <v>9969</v>
      </c>
      <c r="IV35" s="13">
        <f t="shared" si="43"/>
        <v>9734</v>
      </c>
      <c r="IW35" s="13">
        <f t="shared" si="43"/>
        <v>9734</v>
      </c>
      <c r="IX35" s="13">
        <f t="shared" si="43"/>
        <v>9734</v>
      </c>
      <c r="IY35" s="13">
        <f t="shared" si="43"/>
        <v>9734</v>
      </c>
      <c r="IZ35" s="13">
        <f t="shared" si="43"/>
        <v>9734</v>
      </c>
      <c r="JA35" s="13">
        <f t="shared" si="43"/>
        <v>10674</v>
      </c>
      <c r="JB35" s="13">
        <f t="shared" si="43"/>
        <v>10674</v>
      </c>
      <c r="JC35" s="13">
        <f t="shared" si="43"/>
        <v>10674</v>
      </c>
      <c r="JD35" s="13">
        <f t="shared" si="43"/>
        <v>10674</v>
      </c>
      <c r="JE35" s="13">
        <f t="shared" si="43"/>
        <v>10674</v>
      </c>
      <c r="JF35" s="13">
        <f t="shared" si="43"/>
        <v>10674</v>
      </c>
      <c r="JG35" s="13">
        <f t="shared" si="43"/>
        <v>10674</v>
      </c>
      <c r="JH35" s="13">
        <f t="shared" si="43"/>
        <v>11065</v>
      </c>
      <c r="JI35" s="13">
        <f t="shared" si="43"/>
        <v>11065</v>
      </c>
      <c r="JJ35" s="13">
        <f t="shared" si="43"/>
        <v>11065</v>
      </c>
      <c r="JK35" s="13">
        <f t="shared" si="43"/>
        <v>11065</v>
      </c>
      <c r="JL35" s="13">
        <f t="shared" si="43"/>
        <v>11065</v>
      </c>
      <c r="JM35" s="13">
        <f t="shared" si="43"/>
        <v>11065</v>
      </c>
      <c r="JN35" s="13">
        <f t="shared" si="43"/>
        <v>11065</v>
      </c>
    </row>
    <row r="36" spans="1:274" ht="11.45" customHeight="1" x14ac:dyDescent="0.2">
      <c r="A36" s="35" t="s">
        <v>8</v>
      </c>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39"/>
      <c r="BW36" s="39"/>
      <c r="BX36" s="39"/>
      <c r="BY36" s="39"/>
      <c r="BZ36" s="39"/>
      <c r="CA36" s="13"/>
      <c r="CB36" s="13"/>
      <c r="CC36" s="13"/>
      <c r="CD36" s="222"/>
      <c r="CE36" s="222"/>
      <c r="CF36" s="222"/>
      <c r="CG36" s="222"/>
      <c r="CH36" s="13"/>
      <c r="CI36" s="13"/>
      <c r="CJ36" s="13"/>
      <c r="CK36" s="39"/>
      <c r="CL36" s="39"/>
      <c r="CM36" s="39"/>
      <c r="CN36" s="39"/>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row>
    <row r="37" spans="1:274" ht="11.45" customHeight="1" x14ac:dyDescent="0.2">
      <c r="A37" s="12">
        <v>1</v>
      </c>
      <c r="B37" s="13">
        <f t="shared" ref="B37:AJ38" si="44">ROUND(B19*0.87,)+25</f>
        <v>10713</v>
      </c>
      <c r="C37" s="13">
        <f t="shared" si="44"/>
        <v>10243</v>
      </c>
      <c r="D37" s="13">
        <f t="shared" si="44"/>
        <v>10243</v>
      </c>
      <c r="E37" s="13">
        <f t="shared" si="44"/>
        <v>10243</v>
      </c>
      <c r="F37" s="13">
        <f t="shared" si="44"/>
        <v>10243</v>
      </c>
      <c r="G37" s="13">
        <f t="shared" si="44"/>
        <v>9617</v>
      </c>
      <c r="H37" s="13">
        <f t="shared" si="44"/>
        <v>9617</v>
      </c>
      <c r="I37" s="13">
        <f t="shared" si="44"/>
        <v>9617</v>
      </c>
      <c r="J37" s="13">
        <f t="shared" si="44"/>
        <v>9617</v>
      </c>
      <c r="K37" s="13">
        <f t="shared" si="44"/>
        <v>9382</v>
      </c>
      <c r="L37" s="13">
        <f t="shared" si="44"/>
        <v>9382</v>
      </c>
      <c r="M37" s="13">
        <f t="shared" si="44"/>
        <v>9382</v>
      </c>
      <c r="N37" s="13">
        <f t="shared" si="44"/>
        <v>9382</v>
      </c>
      <c r="O37" s="13">
        <f t="shared" si="44"/>
        <v>9382</v>
      </c>
      <c r="P37" s="13">
        <f t="shared" si="44"/>
        <v>9382</v>
      </c>
      <c r="Q37" s="13">
        <f t="shared" si="44"/>
        <v>9382</v>
      </c>
      <c r="R37" s="13">
        <f t="shared" si="44"/>
        <v>9382</v>
      </c>
      <c r="S37" s="13">
        <f t="shared" si="44"/>
        <v>9382</v>
      </c>
      <c r="T37" s="13">
        <f t="shared" si="44"/>
        <v>9617</v>
      </c>
      <c r="U37" s="13">
        <f t="shared" si="44"/>
        <v>10713</v>
      </c>
      <c r="V37" s="13">
        <f t="shared" si="44"/>
        <v>10713</v>
      </c>
      <c r="W37" s="13">
        <f t="shared" si="44"/>
        <v>10087</v>
      </c>
      <c r="X37" s="13">
        <f t="shared" si="44"/>
        <v>9382</v>
      </c>
      <c r="Y37" s="13">
        <f t="shared" si="44"/>
        <v>9382</v>
      </c>
      <c r="Z37" s="13">
        <f t="shared" si="44"/>
        <v>9382</v>
      </c>
      <c r="AA37" s="13">
        <f t="shared" si="44"/>
        <v>9382</v>
      </c>
      <c r="AB37" s="13">
        <f t="shared" si="44"/>
        <v>9382</v>
      </c>
      <c r="AC37" s="13">
        <f t="shared" si="44"/>
        <v>9382</v>
      </c>
      <c r="AD37" s="13">
        <f t="shared" si="44"/>
        <v>10087</v>
      </c>
      <c r="AE37" s="13">
        <f t="shared" si="44"/>
        <v>10087</v>
      </c>
      <c r="AF37" s="13">
        <f t="shared" si="44"/>
        <v>9382</v>
      </c>
      <c r="AG37" s="13">
        <f t="shared" si="44"/>
        <v>9382</v>
      </c>
      <c r="AH37" s="13">
        <f t="shared" si="44"/>
        <v>9382</v>
      </c>
      <c r="AI37" s="13">
        <f t="shared" si="44"/>
        <v>9382</v>
      </c>
      <c r="AJ37" s="13">
        <f t="shared" si="44"/>
        <v>10321</v>
      </c>
      <c r="AK37" s="13">
        <f t="shared" ref="AK37:CV37" si="45">ROUND(AK19*0.87,)+25</f>
        <v>10321</v>
      </c>
      <c r="AL37" s="13">
        <f t="shared" si="45"/>
        <v>10321</v>
      </c>
      <c r="AM37" s="13">
        <f t="shared" si="45"/>
        <v>9617</v>
      </c>
      <c r="AN37" s="13">
        <f t="shared" si="45"/>
        <v>9617</v>
      </c>
      <c r="AO37" s="13">
        <f t="shared" si="45"/>
        <v>9617</v>
      </c>
      <c r="AP37" s="13">
        <f t="shared" si="45"/>
        <v>9617</v>
      </c>
      <c r="AQ37" s="13">
        <f t="shared" si="45"/>
        <v>9617</v>
      </c>
      <c r="AR37" s="13">
        <f t="shared" si="45"/>
        <v>10087</v>
      </c>
      <c r="AS37" s="13">
        <f t="shared" si="45"/>
        <v>10087</v>
      </c>
      <c r="AT37" s="13">
        <f t="shared" si="45"/>
        <v>10087</v>
      </c>
      <c r="AU37" s="13">
        <f t="shared" si="45"/>
        <v>9382</v>
      </c>
      <c r="AV37" s="13">
        <f t="shared" si="45"/>
        <v>9382</v>
      </c>
      <c r="AW37" s="13">
        <f t="shared" si="45"/>
        <v>9382</v>
      </c>
      <c r="AX37" s="13">
        <f t="shared" si="45"/>
        <v>9382</v>
      </c>
      <c r="AY37" s="13">
        <f t="shared" si="45"/>
        <v>9382</v>
      </c>
      <c r="AZ37" s="13">
        <f t="shared" si="45"/>
        <v>9382</v>
      </c>
      <c r="BA37" s="13">
        <f t="shared" si="45"/>
        <v>9382</v>
      </c>
      <c r="BB37" s="13">
        <f t="shared" si="45"/>
        <v>9382</v>
      </c>
      <c r="BC37" s="13">
        <f t="shared" si="45"/>
        <v>9382</v>
      </c>
      <c r="BD37" s="13">
        <f t="shared" si="45"/>
        <v>9382</v>
      </c>
      <c r="BE37" s="13">
        <f t="shared" si="45"/>
        <v>9382</v>
      </c>
      <c r="BF37" s="13">
        <f t="shared" si="45"/>
        <v>9382</v>
      </c>
      <c r="BG37" s="13">
        <f t="shared" si="45"/>
        <v>9382</v>
      </c>
      <c r="BH37" s="13">
        <f t="shared" si="45"/>
        <v>9382</v>
      </c>
      <c r="BI37" s="13">
        <f t="shared" si="45"/>
        <v>9382</v>
      </c>
      <c r="BJ37" s="13">
        <f t="shared" si="45"/>
        <v>9382</v>
      </c>
      <c r="BK37" s="13">
        <f t="shared" si="45"/>
        <v>9382</v>
      </c>
      <c r="BL37" s="13">
        <f t="shared" si="45"/>
        <v>9382</v>
      </c>
      <c r="BM37" s="13">
        <f t="shared" si="45"/>
        <v>9382</v>
      </c>
      <c r="BN37" s="13">
        <f t="shared" si="45"/>
        <v>9382</v>
      </c>
      <c r="BO37" s="13">
        <f t="shared" si="45"/>
        <v>9382</v>
      </c>
      <c r="BP37" s="13">
        <f t="shared" si="45"/>
        <v>9617</v>
      </c>
      <c r="BQ37" s="13">
        <f t="shared" si="45"/>
        <v>9617</v>
      </c>
      <c r="BR37" s="13">
        <f t="shared" si="45"/>
        <v>9617</v>
      </c>
      <c r="BS37" s="13">
        <f t="shared" si="45"/>
        <v>9617</v>
      </c>
      <c r="BT37" s="13">
        <f t="shared" si="45"/>
        <v>18621</v>
      </c>
      <c r="BU37" s="13">
        <f t="shared" si="45"/>
        <v>18621</v>
      </c>
      <c r="BV37" s="39">
        <f t="shared" si="45"/>
        <v>18621</v>
      </c>
      <c r="BW37" s="39">
        <f t="shared" si="45"/>
        <v>18621</v>
      </c>
      <c r="BX37" s="39">
        <f t="shared" si="45"/>
        <v>18621</v>
      </c>
      <c r="BY37" s="39">
        <f t="shared" si="45"/>
        <v>18621</v>
      </c>
      <c r="BZ37" s="39">
        <f t="shared" si="45"/>
        <v>18621</v>
      </c>
      <c r="CA37" s="13">
        <f t="shared" si="45"/>
        <v>16664</v>
      </c>
      <c r="CB37" s="13">
        <f t="shared" si="45"/>
        <v>16664</v>
      </c>
      <c r="CC37" s="13">
        <f t="shared" si="45"/>
        <v>17212</v>
      </c>
      <c r="CD37" s="222">
        <f t="shared" si="45"/>
        <v>14471</v>
      </c>
      <c r="CE37" s="222">
        <f t="shared" si="45"/>
        <v>14471</v>
      </c>
      <c r="CF37" s="222">
        <f t="shared" si="45"/>
        <v>14471</v>
      </c>
      <c r="CG37" s="222">
        <f t="shared" si="45"/>
        <v>14471</v>
      </c>
      <c r="CH37" s="13">
        <f t="shared" si="45"/>
        <v>14471</v>
      </c>
      <c r="CI37" s="13">
        <f t="shared" si="45"/>
        <v>14471</v>
      </c>
      <c r="CJ37" s="13">
        <f t="shared" si="45"/>
        <v>13923</v>
      </c>
      <c r="CK37" s="39">
        <f t="shared" si="45"/>
        <v>13923</v>
      </c>
      <c r="CL37" s="39">
        <f t="shared" si="45"/>
        <v>13923</v>
      </c>
      <c r="CM37" s="39">
        <f t="shared" si="45"/>
        <v>13923</v>
      </c>
      <c r="CN37" s="39">
        <f t="shared" si="45"/>
        <v>13923</v>
      </c>
      <c r="CO37" s="13">
        <f t="shared" si="45"/>
        <v>13923</v>
      </c>
      <c r="CP37" s="13">
        <f t="shared" si="45"/>
        <v>13923</v>
      </c>
      <c r="CQ37" s="13">
        <f t="shared" si="45"/>
        <v>13923</v>
      </c>
      <c r="CR37" s="13">
        <f t="shared" si="45"/>
        <v>13923</v>
      </c>
      <c r="CS37" s="13">
        <f t="shared" si="45"/>
        <v>13923</v>
      </c>
      <c r="CT37" s="13">
        <f t="shared" si="45"/>
        <v>13923</v>
      </c>
      <c r="CU37" s="13">
        <f t="shared" si="45"/>
        <v>13923</v>
      </c>
      <c r="CV37" s="13">
        <f t="shared" si="45"/>
        <v>13923</v>
      </c>
      <c r="CW37" s="13">
        <f t="shared" ref="CW37:FH37" si="46">ROUND(CW19*0.87,)+25</f>
        <v>13923</v>
      </c>
      <c r="CX37" s="13">
        <f t="shared" si="46"/>
        <v>13923</v>
      </c>
      <c r="CY37" s="13">
        <f t="shared" si="46"/>
        <v>13923</v>
      </c>
      <c r="CZ37" s="13">
        <f t="shared" si="46"/>
        <v>13923</v>
      </c>
      <c r="DA37" s="13">
        <f t="shared" si="46"/>
        <v>13923</v>
      </c>
      <c r="DB37" s="13">
        <f t="shared" si="46"/>
        <v>13923</v>
      </c>
      <c r="DC37" s="13">
        <f t="shared" si="46"/>
        <v>13923</v>
      </c>
      <c r="DD37" s="13">
        <f t="shared" si="46"/>
        <v>13923</v>
      </c>
      <c r="DE37" s="13">
        <f t="shared" si="46"/>
        <v>13923</v>
      </c>
      <c r="DF37" s="13">
        <f t="shared" si="46"/>
        <v>11496</v>
      </c>
      <c r="DG37" s="13">
        <f t="shared" si="46"/>
        <v>11496</v>
      </c>
      <c r="DH37" s="13">
        <f t="shared" si="46"/>
        <v>11496</v>
      </c>
      <c r="DI37" s="13">
        <f t="shared" si="46"/>
        <v>11496</v>
      </c>
      <c r="DJ37" s="13">
        <f t="shared" si="46"/>
        <v>11887</v>
      </c>
      <c r="DK37" s="13">
        <f t="shared" si="46"/>
        <v>11887</v>
      </c>
      <c r="DL37" s="13">
        <f t="shared" si="46"/>
        <v>11496</v>
      </c>
      <c r="DM37" s="13">
        <f t="shared" si="46"/>
        <v>11496</v>
      </c>
      <c r="DN37" s="13">
        <f t="shared" si="46"/>
        <v>11496</v>
      </c>
      <c r="DO37" s="13">
        <f t="shared" si="46"/>
        <v>11496</v>
      </c>
      <c r="DP37" s="13">
        <f t="shared" si="46"/>
        <v>11496</v>
      </c>
      <c r="DQ37" s="13">
        <f t="shared" si="46"/>
        <v>11887</v>
      </c>
      <c r="DR37" s="13">
        <f t="shared" si="46"/>
        <v>11887</v>
      </c>
      <c r="DS37" s="13">
        <f t="shared" si="46"/>
        <v>11496</v>
      </c>
      <c r="DT37" s="13">
        <f t="shared" si="46"/>
        <v>11496</v>
      </c>
      <c r="DU37" s="13">
        <f t="shared" si="46"/>
        <v>11496</v>
      </c>
      <c r="DV37" s="13">
        <f t="shared" si="46"/>
        <v>11496</v>
      </c>
      <c r="DW37" s="13">
        <f t="shared" si="46"/>
        <v>12279</v>
      </c>
      <c r="DX37" s="13">
        <f t="shared" si="46"/>
        <v>12279</v>
      </c>
      <c r="DY37" s="13">
        <f t="shared" si="46"/>
        <v>12279</v>
      </c>
      <c r="DZ37" s="13">
        <f t="shared" si="46"/>
        <v>11496</v>
      </c>
      <c r="EA37" s="13">
        <f t="shared" si="46"/>
        <v>11496</v>
      </c>
      <c r="EB37" s="13">
        <f t="shared" si="46"/>
        <v>11496</v>
      </c>
      <c r="EC37" s="13">
        <f t="shared" si="46"/>
        <v>11496</v>
      </c>
      <c r="ED37" s="13">
        <f t="shared" si="46"/>
        <v>11496</v>
      </c>
      <c r="EE37" s="13">
        <f t="shared" si="46"/>
        <v>11887</v>
      </c>
      <c r="EF37" s="13">
        <f t="shared" si="46"/>
        <v>11887</v>
      </c>
      <c r="EG37" s="13">
        <f t="shared" si="46"/>
        <v>11496</v>
      </c>
      <c r="EH37" s="13">
        <f t="shared" si="46"/>
        <v>11496</v>
      </c>
      <c r="EI37" s="13">
        <f t="shared" si="46"/>
        <v>11496</v>
      </c>
      <c r="EJ37" s="13">
        <f t="shared" si="46"/>
        <v>11496</v>
      </c>
      <c r="EK37" s="13">
        <f t="shared" si="46"/>
        <v>11496</v>
      </c>
      <c r="EL37" s="13">
        <f t="shared" si="46"/>
        <v>11887</v>
      </c>
      <c r="EM37" s="13">
        <f t="shared" si="46"/>
        <v>11887</v>
      </c>
      <c r="EN37" s="13">
        <f t="shared" si="46"/>
        <v>11496</v>
      </c>
      <c r="EO37" s="13">
        <f t="shared" si="46"/>
        <v>11496</v>
      </c>
      <c r="EP37" s="13">
        <f t="shared" si="46"/>
        <v>11496</v>
      </c>
      <c r="EQ37" s="13">
        <f t="shared" si="46"/>
        <v>11496</v>
      </c>
      <c r="ER37" s="13">
        <f t="shared" si="46"/>
        <v>11496</v>
      </c>
      <c r="ES37" s="13">
        <f t="shared" si="46"/>
        <v>11496</v>
      </c>
      <c r="ET37" s="13">
        <f t="shared" si="46"/>
        <v>11496</v>
      </c>
      <c r="EU37" s="13">
        <f t="shared" si="46"/>
        <v>10713</v>
      </c>
      <c r="EV37" s="13">
        <f t="shared" si="46"/>
        <v>10713</v>
      </c>
      <c r="EW37" s="13">
        <f t="shared" si="46"/>
        <v>10713</v>
      </c>
      <c r="EX37" s="13">
        <f t="shared" si="46"/>
        <v>10713</v>
      </c>
      <c r="EY37" s="13">
        <f t="shared" si="46"/>
        <v>10713</v>
      </c>
      <c r="EZ37" s="13">
        <f t="shared" si="46"/>
        <v>10713</v>
      </c>
      <c r="FA37" s="13">
        <f t="shared" si="46"/>
        <v>10713</v>
      </c>
      <c r="FB37" s="13">
        <f t="shared" si="46"/>
        <v>10321</v>
      </c>
      <c r="FC37" s="13">
        <f t="shared" si="46"/>
        <v>10321</v>
      </c>
      <c r="FD37" s="13">
        <f t="shared" si="46"/>
        <v>10321</v>
      </c>
      <c r="FE37" s="13">
        <f t="shared" si="46"/>
        <v>10321</v>
      </c>
      <c r="FF37" s="13">
        <f t="shared" si="46"/>
        <v>10321</v>
      </c>
      <c r="FG37" s="13">
        <f t="shared" si="46"/>
        <v>10713</v>
      </c>
      <c r="FH37" s="13">
        <f t="shared" si="46"/>
        <v>10713</v>
      </c>
      <c r="FI37" s="13">
        <f t="shared" ref="FI37:GG37" si="47">ROUND(FI19*0.87,)+25</f>
        <v>10321</v>
      </c>
      <c r="FJ37" s="13">
        <f t="shared" si="47"/>
        <v>10321</v>
      </c>
      <c r="FK37" s="13">
        <f t="shared" si="47"/>
        <v>10321</v>
      </c>
      <c r="FL37" s="13">
        <f t="shared" si="47"/>
        <v>10321</v>
      </c>
      <c r="FM37" s="13">
        <f t="shared" si="47"/>
        <v>10321</v>
      </c>
      <c r="FN37" s="13">
        <f t="shared" si="47"/>
        <v>10713</v>
      </c>
      <c r="FO37" s="13">
        <f t="shared" si="47"/>
        <v>10713</v>
      </c>
      <c r="FP37" s="13">
        <f t="shared" si="47"/>
        <v>10321</v>
      </c>
      <c r="FQ37" s="13">
        <f t="shared" si="47"/>
        <v>10321</v>
      </c>
      <c r="FR37" s="13">
        <f t="shared" si="47"/>
        <v>10321</v>
      </c>
      <c r="FS37" s="13">
        <f t="shared" si="47"/>
        <v>10321</v>
      </c>
      <c r="FT37" s="13">
        <f t="shared" si="47"/>
        <v>10321</v>
      </c>
      <c r="FU37" s="13">
        <f t="shared" si="47"/>
        <v>10713</v>
      </c>
      <c r="FV37" s="13">
        <f t="shared" si="47"/>
        <v>10713</v>
      </c>
      <c r="FW37" s="13">
        <f t="shared" si="47"/>
        <v>10713</v>
      </c>
      <c r="FX37" s="13">
        <f t="shared" si="47"/>
        <v>10713</v>
      </c>
      <c r="FY37" s="13">
        <f t="shared" si="47"/>
        <v>10713</v>
      </c>
      <c r="FZ37" s="13">
        <f t="shared" si="47"/>
        <v>10713</v>
      </c>
      <c r="GA37" s="13">
        <f t="shared" si="47"/>
        <v>10713</v>
      </c>
      <c r="GB37" s="13">
        <f t="shared" si="47"/>
        <v>10713</v>
      </c>
      <c r="GC37" s="13">
        <f t="shared" si="47"/>
        <v>10713</v>
      </c>
      <c r="GD37" s="13">
        <f t="shared" si="47"/>
        <v>10713</v>
      </c>
      <c r="GE37" s="13">
        <f t="shared" si="47"/>
        <v>10713</v>
      </c>
      <c r="GF37" s="13">
        <f t="shared" si="47"/>
        <v>10713</v>
      </c>
      <c r="GG37" s="13">
        <f t="shared" si="47"/>
        <v>10713</v>
      </c>
      <c r="GH37" s="13">
        <f t="shared" ref="GH37:IS37" si="48">ROUND(GH19*0.87,)+25</f>
        <v>10713</v>
      </c>
      <c r="GI37" s="13">
        <f t="shared" si="48"/>
        <v>10713</v>
      </c>
      <c r="GJ37" s="13">
        <f t="shared" si="48"/>
        <v>10713</v>
      </c>
      <c r="GK37" s="13">
        <f t="shared" si="48"/>
        <v>10087</v>
      </c>
      <c r="GL37" s="13">
        <f t="shared" si="48"/>
        <v>10087</v>
      </c>
      <c r="GM37" s="13">
        <f t="shared" si="48"/>
        <v>10087</v>
      </c>
      <c r="GN37" s="13">
        <f t="shared" si="48"/>
        <v>10087</v>
      </c>
      <c r="GO37" s="13">
        <f t="shared" si="48"/>
        <v>10087</v>
      </c>
      <c r="GP37" s="13">
        <f t="shared" si="48"/>
        <v>10321</v>
      </c>
      <c r="GQ37" s="13">
        <f t="shared" si="48"/>
        <v>10321</v>
      </c>
      <c r="GR37" s="13">
        <f t="shared" si="48"/>
        <v>10087</v>
      </c>
      <c r="GS37" s="13">
        <f t="shared" si="48"/>
        <v>10087</v>
      </c>
      <c r="GT37" s="13">
        <f t="shared" si="48"/>
        <v>10087</v>
      </c>
      <c r="GU37" s="13">
        <f t="shared" si="48"/>
        <v>10087</v>
      </c>
      <c r="GV37" s="13">
        <f t="shared" si="48"/>
        <v>10087</v>
      </c>
      <c r="GW37" s="13">
        <f t="shared" si="48"/>
        <v>10087</v>
      </c>
      <c r="GX37" s="13">
        <f t="shared" si="48"/>
        <v>10087</v>
      </c>
      <c r="GY37" s="13">
        <f t="shared" si="48"/>
        <v>9852</v>
      </c>
      <c r="GZ37" s="13">
        <f t="shared" si="48"/>
        <v>9852</v>
      </c>
      <c r="HA37" s="13">
        <f t="shared" si="48"/>
        <v>9852</v>
      </c>
      <c r="HB37" s="13">
        <f t="shared" si="48"/>
        <v>9852</v>
      </c>
      <c r="HC37" s="13">
        <f t="shared" si="48"/>
        <v>9852</v>
      </c>
      <c r="HD37" s="13">
        <f t="shared" si="48"/>
        <v>10087</v>
      </c>
      <c r="HE37" s="13">
        <f t="shared" si="48"/>
        <v>10087</v>
      </c>
      <c r="HF37" s="13">
        <f t="shared" si="48"/>
        <v>9852</v>
      </c>
      <c r="HG37" s="13">
        <f t="shared" si="48"/>
        <v>9852</v>
      </c>
      <c r="HH37" s="13">
        <f t="shared" si="48"/>
        <v>10087</v>
      </c>
      <c r="HI37" s="13">
        <f t="shared" si="48"/>
        <v>10087</v>
      </c>
      <c r="HJ37" s="13">
        <f t="shared" si="48"/>
        <v>10087</v>
      </c>
      <c r="HK37" s="13">
        <f t="shared" si="48"/>
        <v>10087</v>
      </c>
      <c r="HL37" s="13">
        <f t="shared" si="48"/>
        <v>10087</v>
      </c>
      <c r="HM37" s="13">
        <f t="shared" si="48"/>
        <v>9852</v>
      </c>
      <c r="HN37" s="13">
        <f t="shared" si="48"/>
        <v>9852</v>
      </c>
      <c r="HO37" s="13">
        <f t="shared" si="48"/>
        <v>9852</v>
      </c>
      <c r="HP37" s="13">
        <f t="shared" si="48"/>
        <v>9852</v>
      </c>
      <c r="HQ37" s="13">
        <f t="shared" si="48"/>
        <v>9852</v>
      </c>
      <c r="HR37" s="13">
        <f t="shared" si="48"/>
        <v>9852</v>
      </c>
      <c r="HS37" s="13">
        <f t="shared" si="48"/>
        <v>9852</v>
      </c>
      <c r="HT37" s="13">
        <f t="shared" si="48"/>
        <v>9382</v>
      </c>
      <c r="HU37" s="13">
        <f t="shared" si="48"/>
        <v>9382</v>
      </c>
      <c r="HV37" s="13">
        <f t="shared" si="48"/>
        <v>9382</v>
      </c>
      <c r="HW37" s="13">
        <f t="shared" si="48"/>
        <v>9382</v>
      </c>
      <c r="HX37" s="13">
        <f t="shared" si="48"/>
        <v>9382</v>
      </c>
      <c r="HY37" s="13">
        <f t="shared" si="48"/>
        <v>9382</v>
      </c>
      <c r="HZ37" s="13">
        <f t="shared" si="48"/>
        <v>9382</v>
      </c>
      <c r="IA37" s="13">
        <f t="shared" si="48"/>
        <v>9382</v>
      </c>
      <c r="IB37" s="13">
        <f t="shared" si="48"/>
        <v>9382</v>
      </c>
      <c r="IC37" s="13">
        <f t="shared" si="48"/>
        <v>9382</v>
      </c>
      <c r="ID37" s="13">
        <f t="shared" si="48"/>
        <v>9382</v>
      </c>
      <c r="IE37" s="13">
        <f t="shared" si="48"/>
        <v>9382</v>
      </c>
      <c r="IF37" s="13">
        <f t="shared" si="48"/>
        <v>9382</v>
      </c>
      <c r="IG37" s="13">
        <f t="shared" si="48"/>
        <v>9382</v>
      </c>
      <c r="IH37" s="13">
        <f t="shared" si="48"/>
        <v>9382</v>
      </c>
      <c r="II37" s="13">
        <f t="shared" si="48"/>
        <v>9382</v>
      </c>
      <c r="IJ37" s="13">
        <f t="shared" si="48"/>
        <v>9382</v>
      </c>
      <c r="IK37" s="13">
        <f t="shared" si="48"/>
        <v>9382</v>
      </c>
      <c r="IL37" s="13">
        <f t="shared" si="48"/>
        <v>9382</v>
      </c>
      <c r="IM37" s="13">
        <f t="shared" si="48"/>
        <v>9382</v>
      </c>
      <c r="IN37" s="13">
        <f t="shared" si="48"/>
        <v>9382</v>
      </c>
      <c r="IO37" s="13">
        <f t="shared" si="48"/>
        <v>9382</v>
      </c>
      <c r="IP37" s="13">
        <f t="shared" si="48"/>
        <v>9382</v>
      </c>
      <c r="IQ37" s="13">
        <f t="shared" si="48"/>
        <v>9382</v>
      </c>
      <c r="IR37" s="13">
        <f t="shared" si="48"/>
        <v>9382</v>
      </c>
      <c r="IS37" s="13">
        <f t="shared" si="48"/>
        <v>9382</v>
      </c>
      <c r="IT37" s="13">
        <f t="shared" ref="IT37:JN37" si="49">ROUND(IT19*0.87,)+25</f>
        <v>9617</v>
      </c>
      <c r="IU37" s="13">
        <f t="shared" si="49"/>
        <v>9617</v>
      </c>
      <c r="IV37" s="13">
        <f t="shared" si="49"/>
        <v>9382</v>
      </c>
      <c r="IW37" s="13">
        <f t="shared" si="49"/>
        <v>9382</v>
      </c>
      <c r="IX37" s="13">
        <f t="shared" si="49"/>
        <v>9382</v>
      </c>
      <c r="IY37" s="13">
        <f t="shared" si="49"/>
        <v>9382</v>
      </c>
      <c r="IZ37" s="13">
        <f t="shared" si="49"/>
        <v>9382</v>
      </c>
      <c r="JA37" s="13">
        <f t="shared" si="49"/>
        <v>10321</v>
      </c>
      <c r="JB37" s="13">
        <f t="shared" si="49"/>
        <v>10321</v>
      </c>
      <c r="JC37" s="13">
        <f t="shared" si="49"/>
        <v>10321</v>
      </c>
      <c r="JD37" s="13">
        <f t="shared" si="49"/>
        <v>10321</v>
      </c>
      <c r="JE37" s="13">
        <f t="shared" si="49"/>
        <v>10321</v>
      </c>
      <c r="JF37" s="13">
        <f t="shared" si="49"/>
        <v>10321</v>
      </c>
      <c r="JG37" s="13">
        <f t="shared" si="49"/>
        <v>10321</v>
      </c>
      <c r="JH37" s="13">
        <f t="shared" si="49"/>
        <v>10713</v>
      </c>
      <c r="JI37" s="13">
        <f t="shared" si="49"/>
        <v>10713</v>
      </c>
      <c r="JJ37" s="13">
        <f t="shared" si="49"/>
        <v>10713</v>
      </c>
      <c r="JK37" s="13">
        <f t="shared" si="49"/>
        <v>10713</v>
      </c>
      <c r="JL37" s="13">
        <f t="shared" si="49"/>
        <v>10713</v>
      </c>
      <c r="JM37" s="13">
        <f t="shared" si="49"/>
        <v>10713</v>
      </c>
      <c r="JN37" s="13">
        <f t="shared" si="49"/>
        <v>10713</v>
      </c>
    </row>
    <row r="38" spans="1:274" ht="11.45" customHeight="1" x14ac:dyDescent="0.2">
      <c r="A38" s="12">
        <v>2</v>
      </c>
      <c r="B38" s="13">
        <f t="shared" si="44"/>
        <v>12162</v>
      </c>
      <c r="C38" s="13">
        <f t="shared" si="44"/>
        <v>11692</v>
      </c>
      <c r="D38" s="13">
        <f t="shared" si="44"/>
        <v>11692</v>
      </c>
      <c r="E38" s="13">
        <f t="shared" si="44"/>
        <v>11692</v>
      </c>
      <c r="F38" s="13">
        <f t="shared" si="44"/>
        <v>11692</v>
      </c>
      <c r="G38" s="13">
        <f t="shared" si="44"/>
        <v>10909</v>
      </c>
      <c r="H38" s="13">
        <f t="shared" si="44"/>
        <v>10909</v>
      </c>
      <c r="I38" s="13">
        <f t="shared" si="44"/>
        <v>10909</v>
      </c>
      <c r="J38" s="13">
        <f t="shared" si="44"/>
        <v>10909</v>
      </c>
      <c r="K38" s="13">
        <f t="shared" si="44"/>
        <v>10674</v>
      </c>
      <c r="L38" s="13">
        <f t="shared" si="44"/>
        <v>10674</v>
      </c>
      <c r="M38" s="13">
        <f t="shared" si="44"/>
        <v>10674</v>
      </c>
      <c r="N38" s="13">
        <f t="shared" si="44"/>
        <v>10674</v>
      </c>
      <c r="O38" s="13">
        <f t="shared" si="44"/>
        <v>10674</v>
      </c>
      <c r="P38" s="13">
        <f t="shared" si="44"/>
        <v>10674</v>
      </c>
      <c r="Q38" s="13">
        <f t="shared" si="44"/>
        <v>10674</v>
      </c>
      <c r="R38" s="13">
        <f t="shared" si="44"/>
        <v>10674</v>
      </c>
      <c r="S38" s="13">
        <f t="shared" si="44"/>
        <v>10674</v>
      </c>
      <c r="T38" s="13">
        <f t="shared" si="44"/>
        <v>10909</v>
      </c>
      <c r="U38" s="13">
        <f t="shared" si="44"/>
        <v>12005</v>
      </c>
      <c r="V38" s="13">
        <f t="shared" si="44"/>
        <v>12005</v>
      </c>
      <c r="W38" s="13">
        <f t="shared" si="44"/>
        <v>11379</v>
      </c>
      <c r="X38" s="13">
        <f t="shared" si="44"/>
        <v>10674</v>
      </c>
      <c r="Y38" s="13">
        <f t="shared" si="44"/>
        <v>10674</v>
      </c>
      <c r="Z38" s="13">
        <f t="shared" si="44"/>
        <v>10674</v>
      </c>
      <c r="AA38" s="13">
        <f t="shared" si="44"/>
        <v>10674</v>
      </c>
      <c r="AB38" s="13">
        <f t="shared" si="44"/>
        <v>10674</v>
      </c>
      <c r="AC38" s="13">
        <f t="shared" si="44"/>
        <v>10674</v>
      </c>
      <c r="AD38" s="13">
        <f t="shared" si="44"/>
        <v>11379</v>
      </c>
      <c r="AE38" s="13">
        <f t="shared" si="44"/>
        <v>11379</v>
      </c>
      <c r="AF38" s="13">
        <f t="shared" si="44"/>
        <v>10674</v>
      </c>
      <c r="AG38" s="13">
        <f t="shared" si="44"/>
        <v>10674</v>
      </c>
      <c r="AH38" s="13">
        <f t="shared" si="44"/>
        <v>10674</v>
      </c>
      <c r="AI38" s="13">
        <f t="shared" si="44"/>
        <v>10674</v>
      </c>
      <c r="AJ38" s="13">
        <f t="shared" si="44"/>
        <v>11613</v>
      </c>
      <c r="AK38" s="13">
        <f t="shared" ref="AK38:CV38" si="50">ROUND(AK20*0.87,)+25</f>
        <v>11613</v>
      </c>
      <c r="AL38" s="13">
        <f t="shared" si="50"/>
        <v>11613</v>
      </c>
      <c r="AM38" s="13">
        <f t="shared" si="50"/>
        <v>10909</v>
      </c>
      <c r="AN38" s="13">
        <f t="shared" si="50"/>
        <v>10909</v>
      </c>
      <c r="AO38" s="13">
        <f t="shared" si="50"/>
        <v>10909</v>
      </c>
      <c r="AP38" s="13">
        <f t="shared" si="50"/>
        <v>10909</v>
      </c>
      <c r="AQ38" s="13">
        <f t="shared" si="50"/>
        <v>10909</v>
      </c>
      <c r="AR38" s="13">
        <f t="shared" si="50"/>
        <v>11379</v>
      </c>
      <c r="AS38" s="13">
        <f t="shared" si="50"/>
        <v>11379</v>
      </c>
      <c r="AT38" s="13">
        <f t="shared" si="50"/>
        <v>11379</v>
      </c>
      <c r="AU38" s="13">
        <f t="shared" si="50"/>
        <v>10674</v>
      </c>
      <c r="AV38" s="13">
        <f t="shared" si="50"/>
        <v>10674</v>
      </c>
      <c r="AW38" s="13">
        <f t="shared" si="50"/>
        <v>10674</v>
      </c>
      <c r="AX38" s="13">
        <f t="shared" si="50"/>
        <v>10674</v>
      </c>
      <c r="AY38" s="13">
        <f t="shared" si="50"/>
        <v>10674</v>
      </c>
      <c r="AZ38" s="13">
        <f t="shared" si="50"/>
        <v>10674</v>
      </c>
      <c r="BA38" s="13">
        <f t="shared" si="50"/>
        <v>10674</v>
      </c>
      <c r="BB38" s="13">
        <f t="shared" si="50"/>
        <v>10674</v>
      </c>
      <c r="BC38" s="13">
        <f t="shared" si="50"/>
        <v>10674</v>
      </c>
      <c r="BD38" s="13">
        <f t="shared" si="50"/>
        <v>10674</v>
      </c>
      <c r="BE38" s="13">
        <f t="shared" si="50"/>
        <v>10674</v>
      </c>
      <c r="BF38" s="13">
        <f t="shared" si="50"/>
        <v>10674</v>
      </c>
      <c r="BG38" s="13">
        <f t="shared" si="50"/>
        <v>10674</v>
      </c>
      <c r="BH38" s="13">
        <f t="shared" si="50"/>
        <v>10674</v>
      </c>
      <c r="BI38" s="13">
        <f t="shared" si="50"/>
        <v>10674</v>
      </c>
      <c r="BJ38" s="13">
        <f t="shared" si="50"/>
        <v>10674</v>
      </c>
      <c r="BK38" s="13">
        <f t="shared" si="50"/>
        <v>10674</v>
      </c>
      <c r="BL38" s="13">
        <f t="shared" si="50"/>
        <v>10674</v>
      </c>
      <c r="BM38" s="13">
        <f t="shared" si="50"/>
        <v>10674</v>
      </c>
      <c r="BN38" s="13">
        <f t="shared" si="50"/>
        <v>10674</v>
      </c>
      <c r="BO38" s="13">
        <f t="shared" si="50"/>
        <v>10674</v>
      </c>
      <c r="BP38" s="13">
        <f t="shared" si="50"/>
        <v>10909</v>
      </c>
      <c r="BQ38" s="13">
        <f t="shared" si="50"/>
        <v>10909</v>
      </c>
      <c r="BR38" s="13">
        <f t="shared" si="50"/>
        <v>10909</v>
      </c>
      <c r="BS38" s="13">
        <f t="shared" si="50"/>
        <v>10909</v>
      </c>
      <c r="BT38" s="13">
        <f t="shared" si="50"/>
        <v>19913</v>
      </c>
      <c r="BU38" s="13">
        <f t="shared" si="50"/>
        <v>19913</v>
      </c>
      <c r="BV38" s="39">
        <f t="shared" si="50"/>
        <v>19913</v>
      </c>
      <c r="BW38" s="39">
        <f t="shared" si="50"/>
        <v>19913</v>
      </c>
      <c r="BX38" s="39">
        <f t="shared" si="50"/>
        <v>19913</v>
      </c>
      <c r="BY38" s="39">
        <f t="shared" si="50"/>
        <v>19913</v>
      </c>
      <c r="BZ38" s="39">
        <f t="shared" si="50"/>
        <v>19913</v>
      </c>
      <c r="CA38" s="13">
        <f t="shared" si="50"/>
        <v>17956</v>
      </c>
      <c r="CB38" s="13">
        <f t="shared" si="50"/>
        <v>17956</v>
      </c>
      <c r="CC38" s="13">
        <f t="shared" si="50"/>
        <v>18504</v>
      </c>
      <c r="CD38" s="222">
        <f t="shared" si="50"/>
        <v>15763</v>
      </c>
      <c r="CE38" s="222">
        <f t="shared" si="50"/>
        <v>15763</v>
      </c>
      <c r="CF38" s="222">
        <f t="shared" si="50"/>
        <v>15763</v>
      </c>
      <c r="CG38" s="222">
        <f t="shared" si="50"/>
        <v>15763</v>
      </c>
      <c r="CH38" s="13">
        <f t="shared" si="50"/>
        <v>15763</v>
      </c>
      <c r="CI38" s="13">
        <f t="shared" si="50"/>
        <v>15763</v>
      </c>
      <c r="CJ38" s="13">
        <f t="shared" si="50"/>
        <v>15215</v>
      </c>
      <c r="CK38" s="39">
        <f t="shared" si="50"/>
        <v>15215</v>
      </c>
      <c r="CL38" s="39">
        <f t="shared" si="50"/>
        <v>15215</v>
      </c>
      <c r="CM38" s="39">
        <f t="shared" si="50"/>
        <v>15215</v>
      </c>
      <c r="CN38" s="39">
        <f t="shared" si="50"/>
        <v>15215</v>
      </c>
      <c r="CO38" s="13">
        <f t="shared" si="50"/>
        <v>15215</v>
      </c>
      <c r="CP38" s="13">
        <f t="shared" si="50"/>
        <v>15215</v>
      </c>
      <c r="CQ38" s="13">
        <f t="shared" si="50"/>
        <v>15215</v>
      </c>
      <c r="CR38" s="13">
        <f t="shared" si="50"/>
        <v>15215</v>
      </c>
      <c r="CS38" s="13">
        <f t="shared" si="50"/>
        <v>15215</v>
      </c>
      <c r="CT38" s="13">
        <f t="shared" si="50"/>
        <v>15215</v>
      </c>
      <c r="CU38" s="13">
        <f t="shared" si="50"/>
        <v>15215</v>
      </c>
      <c r="CV38" s="13">
        <f t="shared" si="50"/>
        <v>15215</v>
      </c>
      <c r="CW38" s="13">
        <f t="shared" ref="CW38:FH38" si="51">ROUND(CW20*0.87,)+25</f>
        <v>15215</v>
      </c>
      <c r="CX38" s="13">
        <f t="shared" si="51"/>
        <v>15215</v>
      </c>
      <c r="CY38" s="13">
        <f t="shared" si="51"/>
        <v>15215</v>
      </c>
      <c r="CZ38" s="13">
        <f t="shared" si="51"/>
        <v>15215</v>
      </c>
      <c r="DA38" s="13">
        <f t="shared" si="51"/>
        <v>15215</v>
      </c>
      <c r="DB38" s="13">
        <f t="shared" si="51"/>
        <v>15215</v>
      </c>
      <c r="DC38" s="13">
        <f t="shared" si="51"/>
        <v>15215</v>
      </c>
      <c r="DD38" s="13">
        <f t="shared" si="51"/>
        <v>15215</v>
      </c>
      <c r="DE38" s="13">
        <f t="shared" si="51"/>
        <v>15215</v>
      </c>
      <c r="DF38" s="13">
        <f t="shared" si="51"/>
        <v>12788</v>
      </c>
      <c r="DG38" s="13">
        <f t="shared" si="51"/>
        <v>12788</v>
      </c>
      <c r="DH38" s="13">
        <f t="shared" si="51"/>
        <v>12788</v>
      </c>
      <c r="DI38" s="13">
        <f t="shared" si="51"/>
        <v>12788</v>
      </c>
      <c r="DJ38" s="13">
        <f t="shared" si="51"/>
        <v>13179</v>
      </c>
      <c r="DK38" s="13">
        <f t="shared" si="51"/>
        <v>13179</v>
      </c>
      <c r="DL38" s="13">
        <f t="shared" si="51"/>
        <v>12788</v>
      </c>
      <c r="DM38" s="13">
        <f t="shared" si="51"/>
        <v>12788</v>
      </c>
      <c r="DN38" s="13">
        <f t="shared" si="51"/>
        <v>12788</v>
      </c>
      <c r="DO38" s="13">
        <f t="shared" si="51"/>
        <v>12788</v>
      </c>
      <c r="DP38" s="13">
        <f t="shared" si="51"/>
        <v>12788</v>
      </c>
      <c r="DQ38" s="13">
        <f t="shared" si="51"/>
        <v>13179</v>
      </c>
      <c r="DR38" s="13">
        <f t="shared" si="51"/>
        <v>13179</v>
      </c>
      <c r="DS38" s="13">
        <f t="shared" si="51"/>
        <v>12788</v>
      </c>
      <c r="DT38" s="13">
        <f t="shared" si="51"/>
        <v>12788</v>
      </c>
      <c r="DU38" s="13">
        <f t="shared" si="51"/>
        <v>12788</v>
      </c>
      <c r="DV38" s="13">
        <f t="shared" si="51"/>
        <v>12788</v>
      </c>
      <c r="DW38" s="13">
        <f t="shared" si="51"/>
        <v>13571</v>
      </c>
      <c r="DX38" s="13">
        <f t="shared" si="51"/>
        <v>13571</v>
      </c>
      <c r="DY38" s="13">
        <f t="shared" si="51"/>
        <v>13571</v>
      </c>
      <c r="DZ38" s="13">
        <f t="shared" si="51"/>
        <v>12788</v>
      </c>
      <c r="EA38" s="13">
        <f t="shared" si="51"/>
        <v>12788</v>
      </c>
      <c r="EB38" s="13">
        <f t="shared" si="51"/>
        <v>12788</v>
      </c>
      <c r="EC38" s="13">
        <f t="shared" si="51"/>
        <v>12788</v>
      </c>
      <c r="ED38" s="13">
        <f t="shared" si="51"/>
        <v>12788</v>
      </c>
      <c r="EE38" s="13">
        <f t="shared" si="51"/>
        <v>13179</v>
      </c>
      <c r="EF38" s="13">
        <f t="shared" si="51"/>
        <v>13179</v>
      </c>
      <c r="EG38" s="13">
        <f t="shared" si="51"/>
        <v>12788</v>
      </c>
      <c r="EH38" s="13">
        <f t="shared" si="51"/>
        <v>12788</v>
      </c>
      <c r="EI38" s="13">
        <f t="shared" si="51"/>
        <v>12788</v>
      </c>
      <c r="EJ38" s="13">
        <f t="shared" si="51"/>
        <v>12788</v>
      </c>
      <c r="EK38" s="13">
        <f t="shared" si="51"/>
        <v>12788</v>
      </c>
      <c r="EL38" s="13">
        <f t="shared" si="51"/>
        <v>13179</v>
      </c>
      <c r="EM38" s="13">
        <f t="shared" si="51"/>
        <v>13179</v>
      </c>
      <c r="EN38" s="13">
        <f t="shared" si="51"/>
        <v>12788</v>
      </c>
      <c r="EO38" s="13">
        <f t="shared" si="51"/>
        <v>12788</v>
      </c>
      <c r="EP38" s="13">
        <f t="shared" si="51"/>
        <v>12788</v>
      </c>
      <c r="EQ38" s="13">
        <f t="shared" si="51"/>
        <v>12788</v>
      </c>
      <c r="ER38" s="13">
        <f t="shared" si="51"/>
        <v>12788</v>
      </c>
      <c r="ES38" s="13">
        <f t="shared" si="51"/>
        <v>12788</v>
      </c>
      <c r="ET38" s="13">
        <f t="shared" si="51"/>
        <v>12788</v>
      </c>
      <c r="EU38" s="13">
        <f t="shared" si="51"/>
        <v>12005</v>
      </c>
      <c r="EV38" s="13">
        <f t="shared" si="51"/>
        <v>12005</v>
      </c>
      <c r="EW38" s="13">
        <f t="shared" si="51"/>
        <v>12005</v>
      </c>
      <c r="EX38" s="13">
        <f t="shared" si="51"/>
        <v>12005</v>
      </c>
      <c r="EY38" s="13">
        <f t="shared" si="51"/>
        <v>12005</v>
      </c>
      <c r="EZ38" s="13">
        <f t="shared" si="51"/>
        <v>12005</v>
      </c>
      <c r="FA38" s="13">
        <f t="shared" si="51"/>
        <v>12005</v>
      </c>
      <c r="FB38" s="13">
        <f t="shared" si="51"/>
        <v>11613</v>
      </c>
      <c r="FC38" s="13">
        <f t="shared" si="51"/>
        <v>11613</v>
      </c>
      <c r="FD38" s="13">
        <f t="shared" si="51"/>
        <v>11613</v>
      </c>
      <c r="FE38" s="13">
        <f t="shared" si="51"/>
        <v>11613</v>
      </c>
      <c r="FF38" s="13">
        <f t="shared" si="51"/>
        <v>11613</v>
      </c>
      <c r="FG38" s="13">
        <f t="shared" si="51"/>
        <v>12005</v>
      </c>
      <c r="FH38" s="13">
        <f t="shared" si="51"/>
        <v>12005</v>
      </c>
      <c r="FI38" s="13">
        <f t="shared" ref="FI38:GG38" si="52">ROUND(FI20*0.87,)+25</f>
        <v>11613</v>
      </c>
      <c r="FJ38" s="13">
        <f t="shared" si="52"/>
        <v>11613</v>
      </c>
      <c r="FK38" s="13">
        <f t="shared" si="52"/>
        <v>11613</v>
      </c>
      <c r="FL38" s="13">
        <f t="shared" si="52"/>
        <v>11613</v>
      </c>
      <c r="FM38" s="13">
        <f t="shared" si="52"/>
        <v>11613</v>
      </c>
      <c r="FN38" s="13">
        <f t="shared" si="52"/>
        <v>12005</v>
      </c>
      <c r="FO38" s="13">
        <f t="shared" si="52"/>
        <v>12005</v>
      </c>
      <c r="FP38" s="13">
        <f t="shared" si="52"/>
        <v>11613</v>
      </c>
      <c r="FQ38" s="13">
        <f t="shared" si="52"/>
        <v>11613</v>
      </c>
      <c r="FR38" s="13">
        <f t="shared" si="52"/>
        <v>11613</v>
      </c>
      <c r="FS38" s="13">
        <f t="shared" si="52"/>
        <v>11613</v>
      </c>
      <c r="FT38" s="13">
        <f t="shared" si="52"/>
        <v>11613</v>
      </c>
      <c r="FU38" s="13">
        <f t="shared" si="52"/>
        <v>12005</v>
      </c>
      <c r="FV38" s="13">
        <f t="shared" si="52"/>
        <v>12005</v>
      </c>
      <c r="FW38" s="13">
        <f t="shared" si="52"/>
        <v>12005</v>
      </c>
      <c r="FX38" s="13">
        <f t="shared" si="52"/>
        <v>12005</v>
      </c>
      <c r="FY38" s="13">
        <f t="shared" si="52"/>
        <v>12005</v>
      </c>
      <c r="FZ38" s="13">
        <f t="shared" si="52"/>
        <v>12005</v>
      </c>
      <c r="GA38" s="13">
        <f t="shared" si="52"/>
        <v>12005</v>
      </c>
      <c r="GB38" s="13">
        <f t="shared" si="52"/>
        <v>12005</v>
      </c>
      <c r="GC38" s="13">
        <f t="shared" si="52"/>
        <v>12005</v>
      </c>
      <c r="GD38" s="13">
        <f t="shared" si="52"/>
        <v>12005</v>
      </c>
      <c r="GE38" s="13">
        <f t="shared" si="52"/>
        <v>12005</v>
      </c>
      <c r="GF38" s="13">
        <f t="shared" si="52"/>
        <v>12005</v>
      </c>
      <c r="GG38" s="13">
        <f t="shared" si="52"/>
        <v>12005</v>
      </c>
      <c r="GH38" s="13">
        <f t="shared" ref="GH38:IS38" si="53">ROUND(GH20*0.87,)+25</f>
        <v>12005</v>
      </c>
      <c r="GI38" s="13">
        <f t="shared" si="53"/>
        <v>12005</v>
      </c>
      <c r="GJ38" s="13">
        <f t="shared" si="53"/>
        <v>12005</v>
      </c>
      <c r="GK38" s="13">
        <f t="shared" si="53"/>
        <v>11379</v>
      </c>
      <c r="GL38" s="13">
        <f t="shared" si="53"/>
        <v>11379</v>
      </c>
      <c r="GM38" s="13">
        <f t="shared" si="53"/>
        <v>11379</v>
      </c>
      <c r="GN38" s="13">
        <f t="shared" si="53"/>
        <v>11379</v>
      </c>
      <c r="GO38" s="13">
        <f t="shared" si="53"/>
        <v>11379</v>
      </c>
      <c r="GP38" s="13">
        <f t="shared" si="53"/>
        <v>11613</v>
      </c>
      <c r="GQ38" s="13">
        <f t="shared" si="53"/>
        <v>11613</v>
      </c>
      <c r="GR38" s="13">
        <f t="shared" si="53"/>
        <v>11379</v>
      </c>
      <c r="GS38" s="13">
        <f t="shared" si="53"/>
        <v>11379</v>
      </c>
      <c r="GT38" s="13">
        <f t="shared" si="53"/>
        <v>11379</v>
      </c>
      <c r="GU38" s="13">
        <f t="shared" si="53"/>
        <v>11379</v>
      </c>
      <c r="GV38" s="13">
        <f t="shared" si="53"/>
        <v>11379</v>
      </c>
      <c r="GW38" s="13">
        <f t="shared" si="53"/>
        <v>11379</v>
      </c>
      <c r="GX38" s="13">
        <f t="shared" si="53"/>
        <v>11379</v>
      </c>
      <c r="GY38" s="13">
        <f t="shared" si="53"/>
        <v>11144</v>
      </c>
      <c r="GZ38" s="13">
        <f t="shared" si="53"/>
        <v>11144</v>
      </c>
      <c r="HA38" s="13">
        <f t="shared" si="53"/>
        <v>11144</v>
      </c>
      <c r="HB38" s="13">
        <f t="shared" si="53"/>
        <v>11144</v>
      </c>
      <c r="HC38" s="13">
        <f t="shared" si="53"/>
        <v>11144</v>
      </c>
      <c r="HD38" s="13">
        <f t="shared" si="53"/>
        <v>11379</v>
      </c>
      <c r="HE38" s="13">
        <f t="shared" si="53"/>
        <v>11379</v>
      </c>
      <c r="HF38" s="13">
        <f t="shared" si="53"/>
        <v>11144</v>
      </c>
      <c r="HG38" s="13">
        <f t="shared" si="53"/>
        <v>11144</v>
      </c>
      <c r="HH38" s="13">
        <f t="shared" si="53"/>
        <v>11379</v>
      </c>
      <c r="HI38" s="13">
        <f t="shared" si="53"/>
        <v>11379</v>
      </c>
      <c r="HJ38" s="13">
        <f t="shared" si="53"/>
        <v>11379</v>
      </c>
      <c r="HK38" s="13">
        <f t="shared" si="53"/>
        <v>11379</v>
      </c>
      <c r="HL38" s="13">
        <f t="shared" si="53"/>
        <v>11379</v>
      </c>
      <c r="HM38" s="13">
        <f t="shared" si="53"/>
        <v>11144</v>
      </c>
      <c r="HN38" s="13">
        <f t="shared" si="53"/>
        <v>11144</v>
      </c>
      <c r="HO38" s="13">
        <f t="shared" si="53"/>
        <v>11144</v>
      </c>
      <c r="HP38" s="13">
        <f t="shared" si="53"/>
        <v>11144</v>
      </c>
      <c r="HQ38" s="13">
        <f t="shared" si="53"/>
        <v>11144</v>
      </c>
      <c r="HR38" s="13">
        <f t="shared" si="53"/>
        <v>11144</v>
      </c>
      <c r="HS38" s="13">
        <f t="shared" si="53"/>
        <v>11144</v>
      </c>
      <c r="HT38" s="13">
        <f t="shared" si="53"/>
        <v>10674</v>
      </c>
      <c r="HU38" s="13">
        <f t="shared" si="53"/>
        <v>10674</v>
      </c>
      <c r="HV38" s="13">
        <f t="shared" si="53"/>
        <v>10674</v>
      </c>
      <c r="HW38" s="13">
        <f t="shared" si="53"/>
        <v>10674</v>
      </c>
      <c r="HX38" s="13">
        <f t="shared" si="53"/>
        <v>10674</v>
      </c>
      <c r="HY38" s="13">
        <f t="shared" si="53"/>
        <v>10674</v>
      </c>
      <c r="HZ38" s="13">
        <f t="shared" si="53"/>
        <v>10674</v>
      </c>
      <c r="IA38" s="13">
        <f t="shared" si="53"/>
        <v>10674</v>
      </c>
      <c r="IB38" s="13">
        <f t="shared" si="53"/>
        <v>10674</v>
      </c>
      <c r="IC38" s="13">
        <f t="shared" si="53"/>
        <v>10674</v>
      </c>
      <c r="ID38" s="13">
        <f t="shared" si="53"/>
        <v>10674</v>
      </c>
      <c r="IE38" s="13">
        <f t="shared" si="53"/>
        <v>10674</v>
      </c>
      <c r="IF38" s="13">
        <f t="shared" si="53"/>
        <v>10674</v>
      </c>
      <c r="IG38" s="13">
        <f t="shared" si="53"/>
        <v>10674</v>
      </c>
      <c r="IH38" s="13">
        <f t="shared" si="53"/>
        <v>10674</v>
      </c>
      <c r="II38" s="13">
        <f t="shared" si="53"/>
        <v>10674</v>
      </c>
      <c r="IJ38" s="13">
        <f t="shared" si="53"/>
        <v>10674</v>
      </c>
      <c r="IK38" s="13">
        <f t="shared" si="53"/>
        <v>10674</v>
      </c>
      <c r="IL38" s="13">
        <f t="shared" si="53"/>
        <v>10674</v>
      </c>
      <c r="IM38" s="13">
        <f t="shared" si="53"/>
        <v>10674</v>
      </c>
      <c r="IN38" s="13">
        <f t="shared" si="53"/>
        <v>10674</v>
      </c>
      <c r="IO38" s="13">
        <f t="shared" si="53"/>
        <v>10674</v>
      </c>
      <c r="IP38" s="13">
        <f t="shared" si="53"/>
        <v>10674</v>
      </c>
      <c r="IQ38" s="13">
        <f t="shared" si="53"/>
        <v>10674</v>
      </c>
      <c r="IR38" s="13">
        <f t="shared" si="53"/>
        <v>10674</v>
      </c>
      <c r="IS38" s="13">
        <f t="shared" si="53"/>
        <v>10674</v>
      </c>
      <c r="IT38" s="13">
        <f t="shared" ref="IT38:JN38" si="54">ROUND(IT20*0.87,)+25</f>
        <v>10909</v>
      </c>
      <c r="IU38" s="13">
        <f t="shared" si="54"/>
        <v>10909</v>
      </c>
      <c r="IV38" s="13">
        <f t="shared" si="54"/>
        <v>10674</v>
      </c>
      <c r="IW38" s="13">
        <f t="shared" si="54"/>
        <v>10674</v>
      </c>
      <c r="IX38" s="13">
        <f t="shared" si="54"/>
        <v>10674</v>
      </c>
      <c r="IY38" s="13">
        <f t="shared" si="54"/>
        <v>10674</v>
      </c>
      <c r="IZ38" s="13">
        <f t="shared" si="54"/>
        <v>10674</v>
      </c>
      <c r="JA38" s="13">
        <f t="shared" si="54"/>
        <v>11613</v>
      </c>
      <c r="JB38" s="13">
        <f t="shared" si="54"/>
        <v>11613</v>
      </c>
      <c r="JC38" s="13">
        <f t="shared" si="54"/>
        <v>11613</v>
      </c>
      <c r="JD38" s="13">
        <f t="shared" si="54"/>
        <v>11613</v>
      </c>
      <c r="JE38" s="13">
        <f t="shared" si="54"/>
        <v>11613</v>
      </c>
      <c r="JF38" s="13">
        <f t="shared" si="54"/>
        <v>11613</v>
      </c>
      <c r="JG38" s="13">
        <f t="shared" si="54"/>
        <v>11613</v>
      </c>
      <c r="JH38" s="13">
        <f t="shared" si="54"/>
        <v>12005</v>
      </c>
      <c r="JI38" s="13">
        <f t="shared" si="54"/>
        <v>12005</v>
      </c>
      <c r="JJ38" s="13">
        <f t="shared" si="54"/>
        <v>12005</v>
      </c>
      <c r="JK38" s="13">
        <f t="shared" si="54"/>
        <v>12005</v>
      </c>
      <c r="JL38" s="13">
        <f t="shared" si="54"/>
        <v>12005</v>
      </c>
      <c r="JM38" s="13">
        <f t="shared" si="54"/>
        <v>12005</v>
      </c>
      <c r="JN38" s="13">
        <f t="shared" si="54"/>
        <v>12005</v>
      </c>
    </row>
    <row r="39" spans="1:274" ht="11.45" customHeight="1" x14ac:dyDescent="0.2">
      <c r="A39" s="18"/>
    </row>
    <row r="40" spans="1:274" x14ac:dyDescent="0.2">
      <c r="A40" s="198" t="s">
        <v>34</v>
      </c>
    </row>
    <row r="41" spans="1:274" x14ac:dyDescent="0.2">
      <c r="A41" s="22" t="s">
        <v>35</v>
      </c>
    </row>
    <row r="42" spans="1:274" x14ac:dyDescent="0.2">
      <c r="A42" s="22"/>
    </row>
    <row r="43" spans="1:274" x14ac:dyDescent="0.2">
      <c r="A43" s="20" t="s">
        <v>13</v>
      </c>
    </row>
    <row r="44" spans="1:274" x14ac:dyDescent="0.2">
      <c r="A44" s="23" t="s">
        <v>14</v>
      </c>
    </row>
    <row r="45" spans="1:274" x14ac:dyDescent="0.2">
      <c r="A45" s="23" t="s">
        <v>15</v>
      </c>
    </row>
    <row r="46" spans="1:274" ht="12.6" customHeight="1" x14ac:dyDescent="0.2">
      <c r="A46" s="24" t="s">
        <v>16</v>
      </c>
    </row>
    <row r="47" spans="1:274" x14ac:dyDescent="0.2">
      <c r="A47" s="23" t="s">
        <v>17</v>
      </c>
    </row>
    <row r="48" spans="1:274" x14ac:dyDescent="0.2">
      <c r="A48" s="22"/>
    </row>
    <row r="49" spans="1:1" x14ac:dyDescent="0.2">
      <c r="A49" s="25" t="s">
        <v>18</v>
      </c>
    </row>
    <row r="50" spans="1:1" ht="60" x14ac:dyDescent="0.2">
      <c r="A50" s="26" t="s">
        <v>36</v>
      </c>
    </row>
    <row r="52" spans="1:1" x14ac:dyDescent="0.2">
      <c r="A52" s="27" t="s">
        <v>20</v>
      </c>
    </row>
    <row r="53" spans="1:1" x14ac:dyDescent="0.2">
      <c r="A53" s="216"/>
    </row>
    <row r="54" spans="1:1" x14ac:dyDescent="0.2">
      <c r="A54" s="217" t="s">
        <v>37</v>
      </c>
    </row>
  </sheetData>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sheetPr>
  <dimension ref="A1:JN35"/>
  <sheetViews>
    <sheetView workbookViewId="0">
      <pane xSplit="1" topLeftCell="B1" activePane="topRight" state="frozen"/>
      <selection pane="topRight" activeCell="B1" sqref="B1:C1048576"/>
    </sheetView>
  </sheetViews>
  <sheetFormatPr defaultColWidth="8.5703125" defaultRowHeight="12" x14ac:dyDescent="0.2"/>
  <cols>
    <col min="1" max="1" width="70.28515625" style="2" customWidth="1"/>
    <col min="2" max="73" width="12.28515625" style="11" customWidth="1"/>
    <col min="74" max="78" width="12.28515625" style="32" customWidth="1"/>
    <col min="79" max="81" width="12.28515625" style="11" customWidth="1"/>
    <col min="82" max="85" width="12.28515625" style="71" customWidth="1"/>
    <col min="86" max="88" width="12.28515625" style="11" customWidth="1"/>
    <col min="89" max="92" width="12.28515625" style="32" customWidth="1"/>
    <col min="93" max="189" width="12.28515625" style="11" customWidth="1"/>
    <col min="190" max="190" width="10.85546875" style="11" customWidth="1"/>
    <col min="191" max="273" width="8.5703125" style="11"/>
    <col min="274" max="274" width="10.140625" style="11" customWidth="1"/>
    <col min="275" max="16384" width="8.5703125" style="11"/>
  </cols>
  <sheetData>
    <row r="1" spans="1:274" ht="11.45" customHeight="1" x14ac:dyDescent="0.2">
      <c r="A1" s="3" t="s">
        <v>0</v>
      </c>
    </row>
    <row r="2" spans="1:274" ht="11.45" customHeight="1" x14ac:dyDescent="0.2">
      <c r="A2" s="4" t="s">
        <v>38</v>
      </c>
    </row>
    <row r="3" spans="1:274" ht="11.45" customHeight="1" x14ac:dyDescent="0.2">
      <c r="A3" s="29" t="s">
        <v>54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40"/>
      <c r="BW3" s="40"/>
      <c r="BX3" s="40"/>
      <c r="BY3" s="40"/>
      <c r="BZ3" s="40"/>
      <c r="CA3" s="19"/>
      <c r="CB3" s="19"/>
      <c r="CC3" s="19"/>
      <c r="CD3" s="219"/>
      <c r="CE3" s="219"/>
      <c r="CF3" s="219"/>
      <c r="CG3" s="219"/>
      <c r="CH3" s="19"/>
      <c r="CI3" s="19"/>
      <c r="CJ3" s="19"/>
      <c r="CK3" s="40"/>
      <c r="CL3" s="40"/>
      <c r="CM3" s="40"/>
      <c r="CN3" s="40"/>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row>
    <row r="4" spans="1:274" s="2" customFormat="1" ht="24.6" customHeight="1" x14ac:dyDescent="0.2">
      <c r="A4" s="9"/>
      <c r="B4" s="93">
        <v>46108</v>
      </c>
      <c r="C4" s="93">
        <v>46109</v>
      </c>
      <c r="D4" s="93">
        <v>46110</v>
      </c>
      <c r="E4" s="93">
        <v>46111</v>
      </c>
      <c r="F4" s="93">
        <v>46112</v>
      </c>
      <c r="G4" s="93">
        <v>46113</v>
      </c>
      <c r="H4" s="93">
        <v>46114</v>
      </c>
      <c r="I4" s="93">
        <v>46115</v>
      </c>
      <c r="J4" s="93">
        <v>46116</v>
      </c>
      <c r="K4" s="93">
        <v>46117</v>
      </c>
      <c r="L4" s="93">
        <v>46118</v>
      </c>
      <c r="M4" s="93">
        <v>46119</v>
      </c>
      <c r="N4" s="93">
        <v>46120</v>
      </c>
      <c r="O4" s="93">
        <v>46121</v>
      </c>
      <c r="P4" s="93">
        <v>46122</v>
      </c>
      <c r="Q4" s="93">
        <v>46123</v>
      </c>
      <c r="R4" s="93">
        <v>46124</v>
      </c>
      <c r="S4" s="93">
        <v>46125</v>
      </c>
      <c r="T4" s="93">
        <v>46126</v>
      </c>
      <c r="U4" s="93">
        <v>46127</v>
      </c>
      <c r="V4" s="93">
        <v>46128</v>
      </c>
      <c r="W4" s="93">
        <v>46129</v>
      </c>
      <c r="X4" s="93">
        <v>46130</v>
      </c>
      <c r="Y4" s="93">
        <v>46131</v>
      </c>
      <c r="Z4" s="93">
        <v>46132</v>
      </c>
      <c r="AA4" s="93">
        <v>46133</v>
      </c>
      <c r="AB4" s="93">
        <v>46134</v>
      </c>
      <c r="AC4" s="93">
        <v>46135</v>
      </c>
      <c r="AD4" s="93">
        <v>46136</v>
      </c>
      <c r="AE4" s="93">
        <v>46137</v>
      </c>
      <c r="AF4" s="93">
        <v>46138</v>
      </c>
      <c r="AG4" s="93">
        <v>46139</v>
      </c>
      <c r="AH4" s="93">
        <v>46140</v>
      </c>
      <c r="AI4" s="93">
        <v>46141</v>
      </c>
      <c r="AJ4" s="93">
        <v>46142</v>
      </c>
      <c r="AK4" s="93">
        <v>46143</v>
      </c>
      <c r="AL4" s="93">
        <v>46144</v>
      </c>
      <c r="AM4" s="93">
        <v>46145</v>
      </c>
      <c r="AN4" s="93">
        <v>46146</v>
      </c>
      <c r="AO4" s="93">
        <v>46147</v>
      </c>
      <c r="AP4" s="93">
        <v>46148</v>
      </c>
      <c r="AQ4" s="93">
        <v>46149</v>
      </c>
      <c r="AR4" s="93">
        <v>46150</v>
      </c>
      <c r="AS4" s="93">
        <v>46151</v>
      </c>
      <c r="AT4" s="93">
        <v>46152</v>
      </c>
      <c r="AU4" s="93">
        <v>46153</v>
      </c>
      <c r="AV4" s="93">
        <v>46154</v>
      </c>
      <c r="AW4" s="93">
        <v>46155</v>
      </c>
      <c r="AX4" s="93">
        <v>46156</v>
      </c>
      <c r="AY4" s="93">
        <v>46157</v>
      </c>
      <c r="AZ4" s="93">
        <v>46158</v>
      </c>
      <c r="BA4" s="93">
        <v>46159</v>
      </c>
      <c r="BB4" s="93">
        <v>46160</v>
      </c>
      <c r="BC4" s="93">
        <v>46161</v>
      </c>
      <c r="BD4" s="93">
        <v>46162</v>
      </c>
      <c r="BE4" s="93">
        <v>46163</v>
      </c>
      <c r="BF4" s="93">
        <v>46164</v>
      </c>
      <c r="BG4" s="93">
        <v>46165</v>
      </c>
      <c r="BH4" s="93">
        <v>46166</v>
      </c>
      <c r="BI4" s="93">
        <v>46167</v>
      </c>
      <c r="BJ4" s="93">
        <v>46168</v>
      </c>
      <c r="BK4" s="93">
        <v>46169</v>
      </c>
      <c r="BL4" s="93">
        <v>46170</v>
      </c>
      <c r="BM4" s="93">
        <v>46171</v>
      </c>
      <c r="BN4" s="93">
        <v>46172</v>
      </c>
      <c r="BO4" s="93">
        <v>46173</v>
      </c>
      <c r="BP4" s="93">
        <v>46174</v>
      </c>
      <c r="BQ4" s="93">
        <v>46175</v>
      </c>
      <c r="BR4" s="93">
        <v>46176</v>
      </c>
      <c r="BS4" s="93">
        <v>46177</v>
      </c>
      <c r="BT4" s="93">
        <v>46178</v>
      </c>
      <c r="BU4" s="93">
        <v>46179</v>
      </c>
      <c r="BV4" s="229">
        <v>46180</v>
      </c>
      <c r="BW4" s="229">
        <v>46181</v>
      </c>
      <c r="BX4" s="229">
        <v>46182</v>
      </c>
      <c r="BY4" s="229">
        <v>46183</v>
      </c>
      <c r="BZ4" s="229">
        <v>46184</v>
      </c>
      <c r="CA4" s="93">
        <v>46185</v>
      </c>
      <c r="CB4" s="93">
        <v>46186</v>
      </c>
      <c r="CC4" s="93">
        <v>46187</v>
      </c>
      <c r="CD4" s="186">
        <v>46188</v>
      </c>
      <c r="CE4" s="186">
        <v>46189</v>
      </c>
      <c r="CF4" s="186">
        <v>46190</v>
      </c>
      <c r="CG4" s="186">
        <v>46191</v>
      </c>
      <c r="CH4" s="93">
        <v>46192</v>
      </c>
      <c r="CI4" s="93">
        <v>46193</v>
      </c>
      <c r="CJ4" s="93">
        <v>46194</v>
      </c>
      <c r="CK4" s="229">
        <v>46195</v>
      </c>
      <c r="CL4" s="229">
        <v>46196</v>
      </c>
      <c r="CM4" s="229">
        <v>46197</v>
      </c>
      <c r="CN4" s="229">
        <v>46198</v>
      </c>
      <c r="CO4" s="93">
        <v>46199</v>
      </c>
      <c r="CP4" s="93">
        <v>46200</v>
      </c>
      <c r="CQ4" s="93">
        <v>46201</v>
      </c>
      <c r="CR4" s="93">
        <v>46202</v>
      </c>
      <c r="CS4" s="93">
        <v>46203</v>
      </c>
      <c r="CT4" s="93">
        <v>46204</v>
      </c>
      <c r="CU4" s="93">
        <v>46205</v>
      </c>
      <c r="CV4" s="93">
        <v>46206</v>
      </c>
      <c r="CW4" s="93">
        <v>46207</v>
      </c>
      <c r="CX4" s="93">
        <v>46208</v>
      </c>
      <c r="CY4" s="93">
        <v>46209</v>
      </c>
      <c r="CZ4" s="93">
        <v>46210</v>
      </c>
      <c r="DA4" s="93">
        <v>46211</v>
      </c>
      <c r="DB4" s="93">
        <v>46212</v>
      </c>
      <c r="DC4" s="93">
        <v>46213</v>
      </c>
      <c r="DD4" s="93">
        <v>46214</v>
      </c>
      <c r="DE4" s="93">
        <v>46215</v>
      </c>
      <c r="DF4" s="93">
        <v>46216</v>
      </c>
      <c r="DG4" s="93">
        <v>46217</v>
      </c>
      <c r="DH4" s="93">
        <v>46218</v>
      </c>
      <c r="DI4" s="93">
        <v>46219</v>
      </c>
      <c r="DJ4" s="93">
        <v>46220</v>
      </c>
      <c r="DK4" s="93">
        <v>46221</v>
      </c>
      <c r="DL4" s="93">
        <v>46222</v>
      </c>
      <c r="DM4" s="93">
        <v>46223</v>
      </c>
      <c r="DN4" s="93">
        <v>46224</v>
      </c>
      <c r="DO4" s="93">
        <v>46225</v>
      </c>
      <c r="DP4" s="93">
        <v>46226</v>
      </c>
      <c r="DQ4" s="93">
        <v>46227</v>
      </c>
      <c r="DR4" s="93">
        <v>46228</v>
      </c>
      <c r="DS4" s="93">
        <v>46229</v>
      </c>
      <c r="DT4" s="93">
        <v>46230</v>
      </c>
      <c r="DU4" s="93">
        <v>46231</v>
      </c>
      <c r="DV4" s="93">
        <v>46232</v>
      </c>
      <c r="DW4" s="93">
        <v>46233</v>
      </c>
      <c r="DX4" s="93">
        <v>46234</v>
      </c>
      <c r="DY4" s="93">
        <v>46235</v>
      </c>
      <c r="DZ4" s="93">
        <v>46236</v>
      </c>
      <c r="EA4" s="93">
        <v>46237</v>
      </c>
      <c r="EB4" s="93">
        <v>46238</v>
      </c>
      <c r="EC4" s="93">
        <v>46239</v>
      </c>
      <c r="ED4" s="93">
        <v>46240</v>
      </c>
      <c r="EE4" s="93">
        <v>46241</v>
      </c>
      <c r="EF4" s="93">
        <v>46242</v>
      </c>
      <c r="EG4" s="93">
        <v>46243</v>
      </c>
      <c r="EH4" s="93">
        <v>46244</v>
      </c>
      <c r="EI4" s="93">
        <v>46245</v>
      </c>
      <c r="EJ4" s="93">
        <v>46246</v>
      </c>
      <c r="EK4" s="93">
        <v>46247</v>
      </c>
      <c r="EL4" s="93">
        <v>46248</v>
      </c>
      <c r="EM4" s="93">
        <v>46249</v>
      </c>
      <c r="EN4" s="93">
        <v>46250</v>
      </c>
      <c r="EO4" s="93">
        <v>46251</v>
      </c>
      <c r="EP4" s="93">
        <v>46252</v>
      </c>
      <c r="EQ4" s="93">
        <v>46253</v>
      </c>
      <c r="ER4" s="93">
        <v>46254</v>
      </c>
      <c r="ES4" s="93">
        <v>46255</v>
      </c>
      <c r="ET4" s="93">
        <v>46256</v>
      </c>
      <c r="EU4" s="93">
        <v>46257</v>
      </c>
      <c r="EV4" s="93">
        <v>46258</v>
      </c>
      <c r="EW4" s="93">
        <v>46259</v>
      </c>
      <c r="EX4" s="93">
        <v>46260</v>
      </c>
      <c r="EY4" s="93">
        <v>46261</v>
      </c>
      <c r="EZ4" s="93">
        <v>46262</v>
      </c>
      <c r="FA4" s="93">
        <v>46263</v>
      </c>
      <c r="FB4" s="93">
        <v>46264</v>
      </c>
      <c r="FC4" s="93">
        <v>46265</v>
      </c>
      <c r="FD4" s="93">
        <v>46266</v>
      </c>
      <c r="FE4" s="93">
        <v>46267</v>
      </c>
      <c r="FF4" s="93">
        <v>46268</v>
      </c>
      <c r="FG4" s="93">
        <v>46269</v>
      </c>
      <c r="FH4" s="93">
        <v>46270</v>
      </c>
      <c r="FI4" s="93">
        <v>46271</v>
      </c>
      <c r="FJ4" s="93">
        <v>46272</v>
      </c>
      <c r="FK4" s="93">
        <v>46273</v>
      </c>
      <c r="FL4" s="93">
        <v>46274</v>
      </c>
      <c r="FM4" s="93">
        <v>46275</v>
      </c>
      <c r="FN4" s="93">
        <v>46276</v>
      </c>
      <c r="FO4" s="93">
        <v>46277</v>
      </c>
      <c r="FP4" s="93">
        <v>46278</v>
      </c>
      <c r="FQ4" s="93">
        <v>46279</v>
      </c>
      <c r="FR4" s="93">
        <v>46280</v>
      </c>
      <c r="FS4" s="93">
        <v>46281</v>
      </c>
      <c r="FT4" s="93">
        <v>46282</v>
      </c>
      <c r="FU4" s="93">
        <v>46283</v>
      </c>
      <c r="FV4" s="93">
        <v>46284</v>
      </c>
      <c r="FW4" s="93">
        <v>46285</v>
      </c>
      <c r="FX4" s="93">
        <v>46286</v>
      </c>
      <c r="FY4" s="93">
        <v>46287</v>
      </c>
      <c r="FZ4" s="93">
        <v>46288</v>
      </c>
      <c r="GA4" s="93">
        <v>46289</v>
      </c>
      <c r="GB4" s="93">
        <v>46290</v>
      </c>
      <c r="GC4" s="93">
        <v>46291</v>
      </c>
      <c r="GD4" s="93">
        <v>46292</v>
      </c>
      <c r="GE4" s="93">
        <v>46293</v>
      </c>
      <c r="GF4" s="93">
        <v>46294</v>
      </c>
      <c r="GG4" s="93">
        <v>46295</v>
      </c>
      <c r="GH4" s="93">
        <v>46296</v>
      </c>
      <c r="GI4" s="93">
        <v>46297</v>
      </c>
      <c r="GJ4" s="93">
        <v>46298</v>
      </c>
      <c r="GK4" s="93">
        <v>46299</v>
      </c>
      <c r="GL4" s="93">
        <v>46300</v>
      </c>
      <c r="GM4" s="93">
        <v>46301</v>
      </c>
      <c r="GN4" s="93">
        <v>46302</v>
      </c>
      <c r="GO4" s="93">
        <v>46303</v>
      </c>
      <c r="GP4" s="93">
        <v>46304</v>
      </c>
      <c r="GQ4" s="93">
        <v>46305</v>
      </c>
      <c r="GR4" s="93">
        <v>46306</v>
      </c>
      <c r="GS4" s="93">
        <v>46307</v>
      </c>
      <c r="GT4" s="93">
        <v>46308</v>
      </c>
      <c r="GU4" s="93">
        <v>46309</v>
      </c>
      <c r="GV4" s="93">
        <v>46310</v>
      </c>
      <c r="GW4" s="93">
        <v>46311</v>
      </c>
      <c r="GX4" s="93">
        <v>46312</v>
      </c>
      <c r="GY4" s="93">
        <v>46313</v>
      </c>
      <c r="GZ4" s="93">
        <v>46314</v>
      </c>
      <c r="HA4" s="93">
        <v>46315</v>
      </c>
      <c r="HB4" s="93">
        <v>46316</v>
      </c>
      <c r="HC4" s="93">
        <v>46317</v>
      </c>
      <c r="HD4" s="93">
        <v>46318</v>
      </c>
      <c r="HE4" s="93">
        <v>46319</v>
      </c>
      <c r="HF4" s="93">
        <v>46320</v>
      </c>
      <c r="HG4" s="93">
        <v>46321</v>
      </c>
      <c r="HH4" s="93">
        <v>46322</v>
      </c>
      <c r="HI4" s="93">
        <v>46323</v>
      </c>
      <c r="HJ4" s="93">
        <v>46324</v>
      </c>
      <c r="HK4" s="93">
        <v>46325</v>
      </c>
      <c r="HL4" s="93">
        <v>46326</v>
      </c>
      <c r="HM4" s="93">
        <v>46327</v>
      </c>
      <c r="HN4" s="93">
        <v>46328</v>
      </c>
      <c r="HO4" s="93">
        <v>46329</v>
      </c>
      <c r="HP4" s="93">
        <v>46330</v>
      </c>
      <c r="HQ4" s="93">
        <v>46331</v>
      </c>
      <c r="HR4" s="93">
        <v>46332</v>
      </c>
      <c r="HS4" s="93">
        <v>46333</v>
      </c>
      <c r="HT4" s="93">
        <v>46334</v>
      </c>
      <c r="HU4" s="93">
        <v>46335</v>
      </c>
      <c r="HV4" s="93">
        <v>46336</v>
      </c>
      <c r="HW4" s="93">
        <v>46337</v>
      </c>
      <c r="HX4" s="93">
        <v>46338</v>
      </c>
      <c r="HY4" s="93">
        <v>46339</v>
      </c>
      <c r="HZ4" s="93">
        <v>46340</v>
      </c>
      <c r="IA4" s="93">
        <v>46341</v>
      </c>
      <c r="IB4" s="93">
        <v>46342</v>
      </c>
      <c r="IC4" s="93">
        <v>46343</v>
      </c>
      <c r="ID4" s="93">
        <v>46344</v>
      </c>
      <c r="IE4" s="93">
        <v>46345</v>
      </c>
      <c r="IF4" s="93">
        <v>46346</v>
      </c>
      <c r="IG4" s="93">
        <v>46347</v>
      </c>
      <c r="IH4" s="93">
        <v>46348</v>
      </c>
      <c r="II4" s="93">
        <v>46349</v>
      </c>
      <c r="IJ4" s="93">
        <v>46350</v>
      </c>
      <c r="IK4" s="93">
        <v>46351</v>
      </c>
      <c r="IL4" s="93">
        <v>46352</v>
      </c>
      <c r="IM4" s="93">
        <v>46353</v>
      </c>
      <c r="IN4" s="93">
        <v>46354</v>
      </c>
      <c r="IO4" s="93">
        <v>46355</v>
      </c>
      <c r="IP4" s="93">
        <v>46356</v>
      </c>
      <c r="IQ4" s="93">
        <v>46357</v>
      </c>
      <c r="IR4" s="93">
        <v>46358</v>
      </c>
      <c r="IS4" s="93">
        <v>46359</v>
      </c>
      <c r="IT4" s="93">
        <v>46360</v>
      </c>
      <c r="IU4" s="93">
        <v>46361</v>
      </c>
      <c r="IV4" s="93">
        <v>46362</v>
      </c>
      <c r="IW4" s="93">
        <v>46363</v>
      </c>
      <c r="IX4" s="93">
        <v>46364</v>
      </c>
      <c r="IY4" s="93">
        <v>46365</v>
      </c>
      <c r="IZ4" s="93">
        <v>46366</v>
      </c>
      <c r="JA4" s="93">
        <v>46367</v>
      </c>
      <c r="JB4" s="93">
        <v>46368</v>
      </c>
      <c r="JC4" s="93">
        <v>46369</v>
      </c>
      <c r="JD4" s="93">
        <v>46370</v>
      </c>
      <c r="JE4" s="93">
        <v>46371</v>
      </c>
      <c r="JF4" s="93">
        <v>46372</v>
      </c>
      <c r="JG4" s="93">
        <v>46373</v>
      </c>
      <c r="JH4" s="93">
        <v>46374</v>
      </c>
      <c r="JI4" s="93">
        <v>46375</v>
      </c>
      <c r="JJ4" s="93">
        <v>46376</v>
      </c>
      <c r="JK4" s="93">
        <v>46377</v>
      </c>
      <c r="JL4" s="93">
        <v>46378</v>
      </c>
      <c r="JM4" s="93">
        <v>46379</v>
      </c>
      <c r="JN4" s="93">
        <v>46380</v>
      </c>
    </row>
    <row r="5" spans="1:274" ht="11.45" customHeight="1" x14ac:dyDescent="0.2">
      <c r="A5" s="33" t="s">
        <v>4</v>
      </c>
    </row>
    <row r="6" spans="1:274" ht="11.45" customHeight="1" x14ac:dyDescent="0.2">
      <c r="A6" s="12">
        <v>1</v>
      </c>
      <c r="B6" s="215" t="e">
        <f>'РБ15%FIT18'!B6+25</f>
        <v>#REF!</v>
      </c>
      <c r="C6" s="215" t="e">
        <f>'РБ15%FIT18'!C6+25</f>
        <v>#REF!</v>
      </c>
      <c r="D6" s="215" t="e">
        <f>'РБ15%FIT18'!D6+25</f>
        <v>#REF!</v>
      </c>
      <c r="E6" s="215" t="e">
        <f>'РБ15%FIT18'!E6+25</f>
        <v>#REF!</v>
      </c>
      <c r="F6" s="215" t="e">
        <f>'РБ15%FIT18'!F6+25</f>
        <v>#REF!</v>
      </c>
      <c r="G6" s="215" t="e">
        <f>'РБ15%FIT18'!G6+25</f>
        <v>#REF!</v>
      </c>
      <c r="H6" s="215" t="e">
        <f>'РБ15%FIT18'!H6+25</f>
        <v>#REF!</v>
      </c>
      <c r="I6" s="215" t="e">
        <f>'РБ15%FIT18'!I6+25</f>
        <v>#REF!</v>
      </c>
      <c r="J6" s="215" t="e">
        <f>'РБ15%FIT18'!J6+25</f>
        <v>#REF!</v>
      </c>
      <c r="K6" s="215" t="e">
        <f>'РБ15%FIT18'!K6+25</f>
        <v>#REF!</v>
      </c>
      <c r="L6" s="215" t="e">
        <f>'РБ15%FIT18'!L6+25</f>
        <v>#REF!</v>
      </c>
      <c r="M6" s="215" t="e">
        <f>'РБ15%FIT18'!M6+25</f>
        <v>#REF!</v>
      </c>
      <c r="N6" s="215" t="e">
        <f>'РБ15%FIT18'!N6+25</f>
        <v>#REF!</v>
      </c>
      <c r="O6" s="215" t="e">
        <f>'РБ15%FIT18'!O6+25</f>
        <v>#REF!</v>
      </c>
      <c r="P6" s="215" t="e">
        <f>'РБ15%FIT18'!P6+25</f>
        <v>#REF!</v>
      </c>
      <c r="Q6" s="215" t="e">
        <f>'РБ15%FIT18'!Q6+25</f>
        <v>#REF!</v>
      </c>
      <c r="R6" s="215" t="e">
        <f>'РБ15%FIT18'!R6+25</f>
        <v>#REF!</v>
      </c>
      <c r="S6" s="215" t="e">
        <f>'РБ15%FIT18'!S6+25</f>
        <v>#REF!</v>
      </c>
      <c r="T6" s="215" t="e">
        <f>'РБ15%FIT18'!T6+25</f>
        <v>#REF!</v>
      </c>
      <c r="U6" s="215" t="e">
        <f>'РБ15%FIT18'!U6+25</f>
        <v>#REF!</v>
      </c>
      <c r="V6" s="215" t="e">
        <f>'РБ15%FIT18'!V6+25</f>
        <v>#REF!</v>
      </c>
      <c r="W6" s="215" t="e">
        <f>'РБ15%FIT18'!W6+25</f>
        <v>#REF!</v>
      </c>
      <c r="X6" s="215" t="e">
        <f>'РБ15%FIT18'!X6+25</f>
        <v>#REF!</v>
      </c>
      <c r="Y6" s="215" t="e">
        <f>'РБ15%FIT18'!Y6+25</f>
        <v>#REF!</v>
      </c>
      <c r="Z6" s="215" t="e">
        <f>'РБ15%FIT18'!Z6+25</f>
        <v>#REF!</v>
      </c>
      <c r="AA6" s="215" t="e">
        <f>'РБ15%FIT18'!AA6+25</f>
        <v>#REF!</v>
      </c>
      <c r="AB6" s="215" t="e">
        <f>'РБ15%FIT18'!AB6+25</f>
        <v>#REF!</v>
      </c>
      <c r="AC6" s="215" t="e">
        <f>'РБ15%FIT18'!AC6+25</f>
        <v>#REF!</v>
      </c>
      <c r="AD6" s="215" t="e">
        <f>'РБ15%FIT18'!AD6+25</f>
        <v>#REF!</v>
      </c>
      <c r="AE6" s="215" t="e">
        <f>'РБ15%FIT18'!AE6+25</f>
        <v>#REF!</v>
      </c>
      <c r="AF6" s="215" t="e">
        <f>'РБ15%FIT18'!AF6+25</f>
        <v>#REF!</v>
      </c>
      <c r="AG6" s="215" t="e">
        <f>'РБ15%FIT18'!AG6+25</f>
        <v>#REF!</v>
      </c>
      <c r="AH6" s="215" t="e">
        <f>'РБ15%FIT18'!AH6+25</f>
        <v>#REF!</v>
      </c>
      <c r="AI6" s="215" t="e">
        <f>'РБ15%FIT18'!AI6+25</f>
        <v>#REF!</v>
      </c>
      <c r="AJ6" s="215" t="e">
        <f>'РБ15%FIT18'!AJ6+25</f>
        <v>#REF!</v>
      </c>
      <c r="AK6" s="215" t="e">
        <f>'РБ15%FIT18'!AK6+25</f>
        <v>#REF!</v>
      </c>
      <c r="AL6" s="215" t="e">
        <f>'РБ15%FIT18'!AL6+25</f>
        <v>#REF!</v>
      </c>
      <c r="AM6" s="215" t="e">
        <f>'РБ15%FIT18'!AM6+25</f>
        <v>#REF!</v>
      </c>
      <c r="AN6" s="215" t="e">
        <f>'РБ15%FIT18'!AN6+25</f>
        <v>#REF!</v>
      </c>
      <c r="AO6" s="215" t="e">
        <f>'РБ15%FIT18'!AO6+25</f>
        <v>#REF!</v>
      </c>
      <c r="AP6" s="215" t="e">
        <f>'РБ15%FIT18'!AP6+25</f>
        <v>#REF!</v>
      </c>
      <c r="AQ6" s="215" t="e">
        <f>'РБ15%FIT18'!AQ6+25</f>
        <v>#REF!</v>
      </c>
      <c r="AR6" s="215" t="e">
        <f>'РБ15%FIT18'!AR6+25</f>
        <v>#REF!</v>
      </c>
      <c r="AS6" s="215" t="e">
        <f>'РБ15%FIT18'!AS6+25</f>
        <v>#REF!</v>
      </c>
      <c r="AT6" s="215" t="e">
        <f>'РБ15%FIT18'!AT6+25</f>
        <v>#REF!</v>
      </c>
      <c r="AU6" s="215" t="e">
        <f>'РБ15%FIT18'!AU6+25</f>
        <v>#REF!</v>
      </c>
      <c r="AV6" s="215" t="e">
        <f>'РБ15%FIT18'!AV6+25</f>
        <v>#REF!</v>
      </c>
      <c r="AW6" s="215" t="e">
        <f>'РБ15%FIT18'!AW6+25</f>
        <v>#REF!</v>
      </c>
      <c r="AX6" s="215" t="e">
        <f>'РБ15%FIT18'!AX6+25</f>
        <v>#REF!</v>
      </c>
      <c r="AY6" s="215" t="e">
        <f>'РБ15%FIT18'!AY6+25</f>
        <v>#REF!</v>
      </c>
      <c r="AZ6" s="215" t="e">
        <f>'РБ15%FIT18'!AZ6+25</f>
        <v>#REF!</v>
      </c>
      <c r="BA6" s="215" t="e">
        <f>'РБ15%FIT18'!BA6+25</f>
        <v>#REF!</v>
      </c>
      <c r="BB6" s="215" t="e">
        <f>'РБ15%FIT18'!BB6+25</f>
        <v>#REF!</v>
      </c>
      <c r="BC6" s="215" t="e">
        <f>'РБ15%FIT18'!BC6+25</f>
        <v>#REF!</v>
      </c>
      <c r="BD6" s="215" t="e">
        <f>'РБ15%FIT18'!BD6+25</f>
        <v>#REF!</v>
      </c>
      <c r="BE6" s="215" t="e">
        <f>'РБ15%FIT18'!BE6+25</f>
        <v>#REF!</v>
      </c>
      <c r="BF6" s="215" t="e">
        <f>'РБ15%FIT18'!BF6+25</f>
        <v>#REF!</v>
      </c>
      <c r="BG6" s="215" t="e">
        <f>'РБ15%FIT18'!BG6+25</f>
        <v>#REF!</v>
      </c>
      <c r="BH6" s="215" t="e">
        <f>'РБ15%FIT18'!BH6+25</f>
        <v>#REF!</v>
      </c>
      <c r="BI6" s="215" t="e">
        <f>'РБ15%FIT18'!BI6+25</f>
        <v>#REF!</v>
      </c>
      <c r="BJ6" s="215" t="e">
        <f>'РБ15%FIT18'!BJ6+25</f>
        <v>#REF!</v>
      </c>
      <c r="BK6" s="215" t="e">
        <f>'РБ15%FIT18'!BK6+25</f>
        <v>#REF!</v>
      </c>
      <c r="BL6" s="215" t="e">
        <f>'РБ15%FIT18'!BL6+25</f>
        <v>#REF!</v>
      </c>
      <c r="BM6" s="215" t="e">
        <f>'РБ15%FIT18'!BM6+25</f>
        <v>#REF!</v>
      </c>
      <c r="BN6" s="215" t="e">
        <f>'РБ15%FIT18'!BN6+25</f>
        <v>#REF!</v>
      </c>
      <c r="BO6" s="215" t="e">
        <f>'РБ15%FIT18'!BO6+25</f>
        <v>#REF!</v>
      </c>
      <c r="BP6" s="215" t="e">
        <f>'РБ15%FIT18'!BP6+25</f>
        <v>#REF!</v>
      </c>
      <c r="BQ6" s="215" t="e">
        <f>'РБ15%FIT18'!BQ6+25</f>
        <v>#REF!</v>
      </c>
      <c r="BR6" s="215" t="e">
        <f>'РБ15%FIT18'!BR6+25</f>
        <v>#REF!</v>
      </c>
      <c r="BS6" s="215" t="e">
        <f>'РБ15%FIT18'!BS6+25</f>
        <v>#REF!</v>
      </c>
      <c r="BT6" s="215" t="e">
        <f>'РБ15%FIT18'!BT6+25</f>
        <v>#REF!</v>
      </c>
      <c r="BU6" s="215" t="e">
        <f>'РБ15%FIT18'!BU6+25</f>
        <v>#REF!</v>
      </c>
      <c r="BV6" s="215" t="e">
        <f>'РБ15%FIT18'!BV6+25</f>
        <v>#REF!</v>
      </c>
      <c r="BW6" s="215" t="e">
        <f>'РБ15%FIT18'!BW6+25</f>
        <v>#REF!</v>
      </c>
      <c r="BX6" s="215" t="e">
        <f>'РБ15%FIT18'!BX6+25</f>
        <v>#REF!</v>
      </c>
      <c r="BY6" s="215" t="e">
        <f>'РБ15%FIT18'!BY6+25</f>
        <v>#REF!</v>
      </c>
      <c r="BZ6" s="215" t="e">
        <f>'РБ15%FIT18'!BZ6+25</f>
        <v>#REF!</v>
      </c>
      <c r="CA6" s="215" t="e">
        <f>'РБ15%FIT18'!CA6+25</f>
        <v>#REF!</v>
      </c>
      <c r="CB6" s="215" t="e">
        <f>'РБ15%FIT18'!CB6+25</f>
        <v>#REF!</v>
      </c>
      <c r="CC6" s="215" t="e">
        <f>'РБ15%FIT18'!CC6+25</f>
        <v>#REF!</v>
      </c>
      <c r="CD6" s="215" t="e">
        <f>'РБ15%FIT18'!CD6+25</f>
        <v>#REF!</v>
      </c>
      <c r="CE6" s="215" t="e">
        <f>'РБ15%FIT18'!CE6+25</f>
        <v>#REF!</v>
      </c>
      <c r="CF6" s="215" t="e">
        <f>'РБ15%FIT18'!CF6+25</f>
        <v>#REF!</v>
      </c>
      <c r="CG6" s="215" t="e">
        <f>'РБ15%FIT18'!CG6+25</f>
        <v>#REF!</v>
      </c>
      <c r="CH6" s="215" t="e">
        <f>'РБ15%FIT18'!CH6+25</f>
        <v>#REF!</v>
      </c>
      <c r="CI6" s="215" t="e">
        <f>'РБ15%FIT18'!CI6+25</f>
        <v>#REF!</v>
      </c>
      <c r="CJ6" s="215" t="e">
        <f>'РБ15%FIT18'!CJ6+25</f>
        <v>#REF!</v>
      </c>
      <c r="CK6" s="215" t="e">
        <f>'РБ15%FIT18'!CK6+25</f>
        <v>#REF!</v>
      </c>
      <c r="CL6" s="215" t="e">
        <f>'РБ15%FIT18'!CL6+25</f>
        <v>#REF!</v>
      </c>
      <c r="CM6" s="215" t="e">
        <f>'РБ15%FIT18'!CM6+25</f>
        <v>#REF!</v>
      </c>
      <c r="CN6" s="215" t="e">
        <f>'РБ15%FIT18'!CN6+25</f>
        <v>#REF!</v>
      </c>
      <c r="CO6" s="215" t="e">
        <f>'РБ15%FIT18'!CO6+25</f>
        <v>#REF!</v>
      </c>
      <c r="CP6" s="215" t="e">
        <f>'РБ15%FIT18'!CP6+25</f>
        <v>#REF!</v>
      </c>
      <c r="CQ6" s="215" t="e">
        <f>'РБ15%FIT18'!CQ6+25</f>
        <v>#REF!</v>
      </c>
      <c r="CR6" s="215" t="e">
        <f>'РБ15%FIT18'!CR6+25</f>
        <v>#REF!</v>
      </c>
      <c r="CS6" s="215" t="e">
        <f>'РБ15%FIT18'!CS6+25</f>
        <v>#REF!</v>
      </c>
      <c r="CT6" s="215" t="e">
        <f>'РБ15%FIT18'!CT6+25</f>
        <v>#REF!</v>
      </c>
      <c r="CU6" s="215" t="e">
        <f>'РБ15%FIT18'!CU6+25</f>
        <v>#REF!</v>
      </c>
      <c r="CV6" s="215" t="e">
        <f>'РБ15%FIT18'!CV6+25</f>
        <v>#REF!</v>
      </c>
      <c r="CW6" s="215" t="e">
        <f>'РБ15%FIT18'!CW6+25</f>
        <v>#REF!</v>
      </c>
      <c r="CX6" s="215" t="e">
        <f>'РБ15%FIT18'!CX6+25</f>
        <v>#REF!</v>
      </c>
      <c r="CY6" s="215" t="e">
        <f>'РБ15%FIT18'!CY6+25</f>
        <v>#REF!</v>
      </c>
      <c r="CZ6" s="215" t="e">
        <f>'РБ15%FIT18'!CZ6+25</f>
        <v>#REF!</v>
      </c>
      <c r="DA6" s="215" t="e">
        <f>'РБ15%FIT18'!DA6+25</f>
        <v>#REF!</v>
      </c>
      <c r="DB6" s="215" t="e">
        <f>'РБ15%FIT18'!DB6+25</f>
        <v>#REF!</v>
      </c>
      <c r="DC6" s="215" t="e">
        <f>'РБ15%FIT18'!DC6+25</f>
        <v>#REF!</v>
      </c>
      <c r="DD6" s="215" t="e">
        <f>'РБ15%FIT18'!DD6+25</f>
        <v>#REF!</v>
      </c>
      <c r="DE6" s="215" t="e">
        <f>'РБ15%FIT18'!DE6+25</f>
        <v>#REF!</v>
      </c>
      <c r="DF6" s="215" t="e">
        <f>'РБ15%FIT18'!DF6+25</f>
        <v>#REF!</v>
      </c>
      <c r="DG6" s="215" t="e">
        <f>'РБ15%FIT18'!DG6+25</f>
        <v>#REF!</v>
      </c>
      <c r="DH6" s="215" t="e">
        <f>'РБ15%FIT18'!DH6+25</f>
        <v>#REF!</v>
      </c>
      <c r="DI6" s="215" t="e">
        <f>'РБ15%FIT18'!DI6+25</f>
        <v>#REF!</v>
      </c>
      <c r="DJ6" s="215" t="e">
        <f>'РБ15%FIT18'!DJ6+25</f>
        <v>#REF!</v>
      </c>
      <c r="DK6" s="215" t="e">
        <f>'РБ15%FIT18'!DK6+25</f>
        <v>#REF!</v>
      </c>
      <c r="DL6" s="215" t="e">
        <f>'РБ15%FIT18'!DL6+25</f>
        <v>#REF!</v>
      </c>
      <c r="DM6" s="215" t="e">
        <f>'РБ15%FIT18'!DM6+25</f>
        <v>#REF!</v>
      </c>
      <c r="DN6" s="215" t="e">
        <f>'РБ15%FIT18'!DN6+25</f>
        <v>#REF!</v>
      </c>
      <c r="DO6" s="215" t="e">
        <f>'РБ15%FIT18'!DO6+25</f>
        <v>#REF!</v>
      </c>
      <c r="DP6" s="215" t="e">
        <f>'РБ15%FIT18'!DP6+25</f>
        <v>#REF!</v>
      </c>
      <c r="DQ6" s="215" t="e">
        <f>'РБ15%FIT18'!DQ6+25</f>
        <v>#REF!</v>
      </c>
      <c r="DR6" s="215" t="e">
        <f>'РБ15%FIT18'!DR6+25</f>
        <v>#REF!</v>
      </c>
      <c r="DS6" s="215" t="e">
        <f>'РБ15%FIT18'!DS6+25</f>
        <v>#REF!</v>
      </c>
      <c r="DT6" s="215" t="e">
        <f>'РБ15%FIT18'!DT6+25</f>
        <v>#REF!</v>
      </c>
      <c r="DU6" s="215" t="e">
        <f>'РБ15%FIT18'!DU6+25</f>
        <v>#REF!</v>
      </c>
      <c r="DV6" s="215" t="e">
        <f>'РБ15%FIT18'!DV6+25</f>
        <v>#REF!</v>
      </c>
      <c r="DW6" s="215" t="e">
        <f>'РБ15%FIT18'!DW6+25</f>
        <v>#REF!</v>
      </c>
      <c r="DX6" s="215" t="e">
        <f>'РБ15%FIT18'!DX6+25</f>
        <v>#REF!</v>
      </c>
      <c r="DY6" s="215" t="e">
        <f>'РБ15%FIT18'!DY6+25</f>
        <v>#REF!</v>
      </c>
      <c r="DZ6" s="215" t="e">
        <f>'РБ15%FIT18'!DZ6+25</f>
        <v>#REF!</v>
      </c>
      <c r="EA6" s="215" t="e">
        <f>'РБ15%FIT18'!EA6+25</f>
        <v>#REF!</v>
      </c>
      <c r="EB6" s="215" t="e">
        <f>'РБ15%FIT18'!EB6+25</f>
        <v>#REF!</v>
      </c>
      <c r="EC6" s="215" t="e">
        <f>'РБ15%FIT18'!EC6+25</f>
        <v>#REF!</v>
      </c>
      <c r="ED6" s="215" t="e">
        <f>'РБ15%FIT18'!ED6+25</f>
        <v>#REF!</v>
      </c>
      <c r="EE6" s="215" t="e">
        <f>'РБ15%FIT18'!EE6+25</f>
        <v>#REF!</v>
      </c>
      <c r="EF6" s="215" t="e">
        <f>'РБ15%FIT18'!EF6+25</f>
        <v>#REF!</v>
      </c>
      <c r="EG6" s="215" t="e">
        <f>'РБ15%FIT18'!EG6+25</f>
        <v>#REF!</v>
      </c>
      <c r="EH6" s="215" t="e">
        <f>'РБ15%FIT18'!EH6+25</f>
        <v>#REF!</v>
      </c>
      <c r="EI6" s="215" t="e">
        <f>'РБ15%FIT18'!EI6+25</f>
        <v>#REF!</v>
      </c>
      <c r="EJ6" s="215" t="e">
        <f>'РБ15%FIT18'!EJ6+25</f>
        <v>#REF!</v>
      </c>
      <c r="EK6" s="215" t="e">
        <f>'РБ15%FIT18'!EK6+25</f>
        <v>#REF!</v>
      </c>
      <c r="EL6" s="215" t="e">
        <f>'РБ15%FIT18'!EL6+25</f>
        <v>#REF!</v>
      </c>
      <c r="EM6" s="215" t="e">
        <f>'РБ15%FIT18'!EM6+25</f>
        <v>#REF!</v>
      </c>
      <c r="EN6" s="215" t="e">
        <f>'РБ15%FIT18'!EN6+25</f>
        <v>#REF!</v>
      </c>
      <c r="EO6" s="215" t="e">
        <f>'РБ15%FIT18'!EO6+25</f>
        <v>#REF!</v>
      </c>
      <c r="EP6" s="215" t="e">
        <f>'РБ15%FIT18'!EP6+25</f>
        <v>#REF!</v>
      </c>
      <c r="EQ6" s="215" t="e">
        <f>'РБ15%FIT18'!EQ6+25</f>
        <v>#REF!</v>
      </c>
      <c r="ER6" s="215" t="e">
        <f>'РБ15%FIT18'!ER6+25</f>
        <v>#REF!</v>
      </c>
      <c r="ES6" s="215" t="e">
        <f>'РБ15%FIT18'!ES6+25</f>
        <v>#REF!</v>
      </c>
      <c r="ET6" s="215" t="e">
        <f>'РБ15%FIT18'!ET6+25</f>
        <v>#REF!</v>
      </c>
      <c r="EU6" s="215" t="e">
        <f>'РБ15%FIT18'!EU6+25</f>
        <v>#REF!</v>
      </c>
      <c r="EV6" s="215" t="e">
        <f>'РБ15%FIT18'!EV6+25</f>
        <v>#REF!</v>
      </c>
      <c r="EW6" s="215" t="e">
        <f>'РБ15%FIT18'!EW6+25</f>
        <v>#REF!</v>
      </c>
      <c r="EX6" s="215" t="e">
        <f>'РБ15%FIT18'!EX6+25</f>
        <v>#REF!</v>
      </c>
      <c r="EY6" s="215" t="e">
        <f>'РБ15%FIT18'!EY6+25</f>
        <v>#REF!</v>
      </c>
      <c r="EZ6" s="215" t="e">
        <f>'РБ15%FIT18'!EZ6+25</f>
        <v>#REF!</v>
      </c>
      <c r="FA6" s="215" t="e">
        <f>'РБ15%FIT18'!FA6+25</f>
        <v>#REF!</v>
      </c>
      <c r="FB6" s="215" t="e">
        <f>'РБ15%FIT18'!FB6+25</f>
        <v>#REF!</v>
      </c>
      <c r="FC6" s="215" t="e">
        <f>'РБ15%FIT18'!FC6+25</f>
        <v>#REF!</v>
      </c>
      <c r="FD6" s="215" t="e">
        <f>'РБ15%FIT18'!FD6+25</f>
        <v>#REF!</v>
      </c>
      <c r="FE6" s="215" t="e">
        <f>'РБ15%FIT18'!FE6+25</f>
        <v>#REF!</v>
      </c>
      <c r="FF6" s="215" t="e">
        <f>'РБ15%FIT18'!FF6+25</f>
        <v>#REF!</v>
      </c>
      <c r="FG6" s="215" t="e">
        <f>'РБ15%FIT18'!FG6+25</f>
        <v>#REF!</v>
      </c>
      <c r="FH6" s="215" t="e">
        <f>'РБ15%FIT18'!FH6+25</f>
        <v>#REF!</v>
      </c>
      <c r="FI6" s="215" t="e">
        <f>'РБ15%FIT18'!FI6+25</f>
        <v>#REF!</v>
      </c>
      <c r="FJ6" s="215" t="e">
        <f>'РБ15%FIT18'!FJ6+25</f>
        <v>#REF!</v>
      </c>
      <c r="FK6" s="215" t="e">
        <f>'РБ15%FIT18'!FK6+25</f>
        <v>#REF!</v>
      </c>
      <c r="FL6" s="215" t="e">
        <f>'РБ15%FIT18'!FL6+25</f>
        <v>#REF!</v>
      </c>
      <c r="FM6" s="215" t="e">
        <f>'РБ15%FIT18'!FM6+25</f>
        <v>#REF!</v>
      </c>
      <c r="FN6" s="215" t="e">
        <f>'РБ15%FIT18'!FN6+25</f>
        <v>#REF!</v>
      </c>
      <c r="FO6" s="215" t="e">
        <f>'РБ15%FIT18'!FO6+25</f>
        <v>#REF!</v>
      </c>
      <c r="FP6" s="215" t="e">
        <f>'РБ15%FIT18'!FP6+25</f>
        <v>#REF!</v>
      </c>
      <c r="FQ6" s="215" t="e">
        <f>'РБ15%FIT18'!FQ6+25</f>
        <v>#REF!</v>
      </c>
      <c r="FR6" s="215" t="e">
        <f>'РБ15%FIT18'!FR6+25</f>
        <v>#REF!</v>
      </c>
      <c r="FS6" s="215" t="e">
        <f>'РБ15%FIT18'!FS6+25</f>
        <v>#REF!</v>
      </c>
      <c r="FT6" s="215" t="e">
        <f>'РБ15%FIT18'!FT6+25</f>
        <v>#REF!</v>
      </c>
      <c r="FU6" s="215" t="e">
        <f>'РБ15%FIT18'!FU6+25</f>
        <v>#REF!</v>
      </c>
      <c r="FV6" s="215" t="e">
        <f>'РБ15%FIT18'!FV6+25</f>
        <v>#REF!</v>
      </c>
      <c r="FW6" s="215" t="e">
        <f>'РБ15%FIT18'!FW6+25</f>
        <v>#REF!</v>
      </c>
      <c r="FX6" s="215" t="e">
        <f>'РБ15%FIT18'!FX6+25</f>
        <v>#REF!</v>
      </c>
      <c r="FY6" s="215" t="e">
        <f>'РБ15%FIT18'!FY6+25</f>
        <v>#REF!</v>
      </c>
      <c r="FZ6" s="215" t="e">
        <f>'РБ15%FIT18'!FZ6+25</f>
        <v>#REF!</v>
      </c>
      <c r="GA6" s="215" t="e">
        <f>'РБ15%FIT18'!GA6+25</f>
        <v>#REF!</v>
      </c>
      <c r="GB6" s="215" t="e">
        <f>'РБ15%FIT18'!GB6+25</f>
        <v>#REF!</v>
      </c>
      <c r="GC6" s="215" t="e">
        <f>'РБ15%FIT18'!GC6+25</f>
        <v>#REF!</v>
      </c>
      <c r="GD6" s="215" t="e">
        <f>'РБ15%FIT18'!GD6+25</f>
        <v>#REF!</v>
      </c>
      <c r="GE6" s="215" t="e">
        <f>'РБ15%FIT18'!GE6+25</f>
        <v>#REF!</v>
      </c>
      <c r="GF6" s="215" t="e">
        <f>'РБ15%FIT18'!GF6+25</f>
        <v>#REF!</v>
      </c>
      <c r="GG6" s="215" t="e">
        <f>'РБ15%FIT18'!GG6+25</f>
        <v>#REF!</v>
      </c>
      <c r="GH6" s="215" t="e">
        <f>'РБ15%FIT18'!GH6+25</f>
        <v>#REF!</v>
      </c>
      <c r="GI6" s="215" t="e">
        <f>'РБ15%FIT18'!GI6+25</f>
        <v>#REF!</v>
      </c>
      <c r="GJ6" s="215" t="e">
        <f>'РБ15%FIT18'!GJ6+25</f>
        <v>#REF!</v>
      </c>
      <c r="GK6" s="215" t="e">
        <f>'РБ15%FIT18'!GK6+25</f>
        <v>#REF!</v>
      </c>
      <c r="GL6" s="215" t="e">
        <f>'РБ15%FIT18'!GL6+25</f>
        <v>#REF!</v>
      </c>
      <c r="GM6" s="215" t="e">
        <f>'РБ15%FIT18'!GM6+25</f>
        <v>#REF!</v>
      </c>
      <c r="GN6" s="215" t="e">
        <f>'РБ15%FIT18'!GN6+25</f>
        <v>#REF!</v>
      </c>
      <c r="GO6" s="215" t="e">
        <f>'РБ15%FIT18'!GO6+25</f>
        <v>#REF!</v>
      </c>
      <c r="GP6" s="215" t="e">
        <f>'РБ15%FIT18'!GP6+25</f>
        <v>#REF!</v>
      </c>
      <c r="GQ6" s="215" t="e">
        <f>'РБ15%FIT18'!GQ6+25</f>
        <v>#REF!</v>
      </c>
      <c r="GR6" s="215" t="e">
        <f>'РБ15%FIT18'!GR6+25</f>
        <v>#REF!</v>
      </c>
      <c r="GS6" s="215" t="e">
        <f>'РБ15%FIT18'!GS6+25</f>
        <v>#REF!</v>
      </c>
      <c r="GT6" s="215" t="e">
        <f>'РБ15%FIT18'!GT6+25</f>
        <v>#REF!</v>
      </c>
      <c r="GU6" s="215" t="e">
        <f>'РБ15%FIT18'!GU6+25</f>
        <v>#REF!</v>
      </c>
      <c r="GV6" s="215" t="e">
        <f>'РБ15%FIT18'!GV6+25</f>
        <v>#REF!</v>
      </c>
      <c r="GW6" s="215" t="e">
        <f>'РБ15%FIT18'!GW6+25</f>
        <v>#REF!</v>
      </c>
      <c r="GX6" s="215" t="e">
        <f>'РБ15%FIT18'!GX6+25</f>
        <v>#REF!</v>
      </c>
      <c r="GY6" s="215" t="e">
        <f>'РБ15%FIT18'!GY6+25</f>
        <v>#REF!</v>
      </c>
      <c r="GZ6" s="215" t="e">
        <f>'РБ15%FIT18'!GZ6+25</f>
        <v>#REF!</v>
      </c>
      <c r="HA6" s="215" t="e">
        <f>'РБ15%FIT18'!HA6+25</f>
        <v>#REF!</v>
      </c>
      <c r="HB6" s="215" t="e">
        <f>'РБ15%FIT18'!HB6+25</f>
        <v>#REF!</v>
      </c>
      <c r="HC6" s="215" t="e">
        <f>'РБ15%FIT18'!HC6+25</f>
        <v>#REF!</v>
      </c>
      <c r="HD6" s="215" t="e">
        <f>'РБ15%FIT18'!HD6+25</f>
        <v>#REF!</v>
      </c>
      <c r="HE6" s="215" t="e">
        <f>'РБ15%FIT18'!HE6+25</f>
        <v>#REF!</v>
      </c>
      <c r="HF6" s="215" t="e">
        <f>'РБ15%FIT18'!HF6+25</f>
        <v>#REF!</v>
      </c>
      <c r="HG6" s="215" t="e">
        <f>'РБ15%FIT18'!HG6+25</f>
        <v>#REF!</v>
      </c>
      <c r="HH6" s="215" t="e">
        <f>'РБ15%FIT18'!HH6+25</f>
        <v>#REF!</v>
      </c>
      <c r="HI6" s="215" t="e">
        <f>'РБ15%FIT18'!HI6+25</f>
        <v>#REF!</v>
      </c>
      <c r="HJ6" s="215" t="e">
        <f>'РБ15%FIT18'!HJ6+25</f>
        <v>#REF!</v>
      </c>
      <c r="HK6" s="215" t="e">
        <f>'РБ15%FIT18'!HK6+25</f>
        <v>#REF!</v>
      </c>
      <c r="HL6" s="215" t="e">
        <f>'РБ15%FIT18'!HL6+25</f>
        <v>#REF!</v>
      </c>
      <c r="HM6" s="215" t="e">
        <f>'РБ15%FIT18'!HM6+25</f>
        <v>#REF!</v>
      </c>
      <c r="HN6" s="215" t="e">
        <f>'РБ15%FIT18'!HN6+25</f>
        <v>#REF!</v>
      </c>
      <c r="HO6" s="215" t="e">
        <f>'РБ15%FIT18'!HO6+25</f>
        <v>#REF!</v>
      </c>
      <c r="HP6" s="215" t="e">
        <f>'РБ15%FIT18'!HP6+25</f>
        <v>#REF!</v>
      </c>
      <c r="HQ6" s="215" t="e">
        <f>'РБ15%FIT18'!HQ6+25</f>
        <v>#REF!</v>
      </c>
      <c r="HR6" s="215" t="e">
        <f>'РБ15%FIT18'!HR6+25</f>
        <v>#REF!</v>
      </c>
      <c r="HS6" s="215" t="e">
        <f>'РБ15%FIT18'!HS6+25</f>
        <v>#REF!</v>
      </c>
      <c r="HT6" s="215" t="e">
        <f>'РБ15%FIT18'!HT6+25</f>
        <v>#REF!</v>
      </c>
      <c r="HU6" s="215" t="e">
        <f>'РБ15%FIT18'!HU6+25</f>
        <v>#REF!</v>
      </c>
      <c r="HV6" s="215" t="e">
        <f>'РБ15%FIT18'!HV6+25</f>
        <v>#REF!</v>
      </c>
      <c r="HW6" s="215" t="e">
        <f>'РБ15%FIT18'!HW6+25</f>
        <v>#REF!</v>
      </c>
      <c r="HX6" s="215" t="e">
        <f>'РБ15%FIT18'!HX6+25</f>
        <v>#REF!</v>
      </c>
      <c r="HY6" s="215" t="e">
        <f>'РБ15%FIT18'!HY6+25</f>
        <v>#REF!</v>
      </c>
      <c r="HZ6" s="215" t="e">
        <f>'РБ15%FIT18'!HZ6+25</f>
        <v>#REF!</v>
      </c>
      <c r="IA6" s="215" t="e">
        <f>'РБ15%FIT18'!IA6+25</f>
        <v>#REF!</v>
      </c>
      <c r="IB6" s="215" t="e">
        <f>'РБ15%FIT18'!IB6+25</f>
        <v>#REF!</v>
      </c>
      <c r="IC6" s="215" t="e">
        <f>'РБ15%FIT18'!IC6+25</f>
        <v>#REF!</v>
      </c>
      <c r="ID6" s="215" t="e">
        <f>'РБ15%FIT18'!ID6+25</f>
        <v>#REF!</v>
      </c>
      <c r="IE6" s="215" t="e">
        <f>'РБ15%FIT18'!IE6+25</f>
        <v>#REF!</v>
      </c>
      <c r="IF6" s="215" t="e">
        <f>'РБ15%FIT18'!IF6+25</f>
        <v>#REF!</v>
      </c>
      <c r="IG6" s="215" t="e">
        <f>'РБ15%FIT18'!IG6+25</f>
        <v>#REF!</v>
      </c>
      <c r="IH6" s="215" t="e">
        <f>'РБ15%FIT18'!IH6+25</f>
        <v>#REF!</v>
      </c>
      <c r="II6" s="215" t="e">
        <f>'РБ15%FIT18'!II6+25</f>
        <v>#REF!</v>
      </c>
      <c r="IJ6" s="215" t="e">
        <f>'РБ15%FIT18'!IJ6+25</f>
        <v>#REF!</v>
      </c>
      <c r="IK6" s="215" t="e">
        <f>'РБ15%FIT18'!IK6+25</f>
        <v>#REF!</v>
      </c>
      <c r="IL6" s="215" t="e">
        <f>'РБ15%FIT18'!IL6+25</f>
        <v>#REF!</v>
      </c>
      <c r="IM6" s="215" t="e">
        <f>'РБ15%FIT18'!IM6+25</f>
        <v>#REF!</v>
      </c>
      <c r="IN6" s="215" t="e">
        <f>'РБ15%FIT18'!IN6+25</f>
        <v>#REF!</v>
      </c>
      <c r="IO6" s="215" t="e">
        <f>'РБ15%FIT18'!IO6+25</f>
        <v>#REF!</v>
      </c>
      <c r="IP6" s="215" t="e">
        <f>'РБ15%FIT18'!IP6+25</f>
        <v>#REF!</v>
      </c>
      <c r="IQ6" s="215" t="e">
        <f>'РБ15%FIT18'!IQ6+25</f>
        <v>#REF!</v>
      </c>
      <c r="IR6" s="215" t="e">
        <f>'РБ15%FIT18'!IR6+25</f>
        <v>#REF!</v>
      </c>
      <c r="IS6" s="215" t="e">
        <f>'РБ15%FIT18'!IS6+25</f>
        <v>#REF!</v>
      </c>
      <c r="IT6" s="215" t="e">
        <f>'РБ15%FIT18'!IT6+25</f>
        <v>#REF!</v>
      </c>
      <c r="IU6" s="215" t="e">
        <f>'РБ15%FIT18'!IU6+25</f>
        <v>#REF!</v>
      </c>
      <c r="IV6" s="215" t="e">
        <f>'РБ15%FIT18'!IV6+25</f>
        <v>#REF!</v>
      </c>
      <c r="IW6" s="215" t="e">
        <f>'РБ15%FIT18'!IW6+25</f>
        <v>#REF!</v>
      </c>
      <c r="IX6" s="215" t="e">
        <f>'РБ15%FIT18'!IX6+25</f>
        <v>#REF!</v>
      </c>
      <c r="IY6" s="215" t="e">
        <f>'РБ15%FIT18'!IY6+25</f>
        <v>#REF!</v>
      </c>
      <c r="IZ6" s="215" t="e">
        <f>'РБ15%FIT18'!IZ6+25</f>
        <v>#REF!</v>
      </c>
      <c r="JA6" s="215" t="e">
        <f>'РБ15%FIT18'!JA6+25</f>
        <v>#REF!</v>
      </c>
      <c r="JB6" s="215" t="e">
        <f>'РБ15%FIT18'!JB6+25</f>
        <v>#REF!</v>
      </c>
      <c r="JC6" s="215" t="e">
        <f>'РБ15%FIT18'!JC6+25</f>
        <v>#REF!</v>
      </c>
      <c r="JD6" s="215" t="e">
        <f>'РБ15%FIT18'!JD6+25</f>
        <v>#REF!</v>
      </c>
      <c r="JE6" s="215" t="e">
        <f>'РБ15%FIT18'!JE6+25</f>
        <v>#REF!</v>
      </c>
      <c r="JF6" s="215" t="e">
        <f>'РБ15%FIT18'!JF6+25</f>
        <v>#REF!</v>
      </c>
      <c r="JG6" s="215" t="e">
        <f>'РБ15%FIT18'!JG6+25</f>
        <v>#REF!</v>
      </c>
      <c r="JH6" s="215" t="e">
        <f>'РБ15%FIT18'!JH6+25</f>
        <v>#REF!</v>
      </c>
      <c r="JI6" s="215" t="e">
        <f>'РБ15%FIT18'!JI6+25</f>
        <v>#REF!</v>
      </c>
      <c r="JJ6" s="215" t="e">
        <f>'РБ15%FIT18'!JJ6+25</f>
        <v>#REF!</v>
      </c>
      <c r="JK6" s="215" t="e">
        <f>'РБ15%FIT18'!JK6+25</f>
        <v>#REF!</v>
      </c>
      <c r="JL6" s="215" t="e">
        <f>'РБ15%FIT18'!JL6+25</f>
        <v>#REF!</v>
      </c>
      <c r="JM6" s="215" t="e">
        <f>'РБ15%FIT18'!JM6+25</f>
        <v>#REF!</v>
      </c>
      <c r="JN6" s="215" t="e">
        <f>'РБ15%FIT18'!JN6+25</f>
        <v>#REF!</v>
      </c>
    </row>
    <row r="7" spans="1:274" ht="11.45" customHeight="1" x14ac:dyDescent="0.2">
      <c r="A7" s="12">
        <v>2</v>
      </c>
      <c r="B7" s="215" t="e">
        <f>'РБ15%FIT18'!B7+25</f>
        <v>#REF!</v>
      </c>
      <c r="C7" s="215" t="e">
        <f>'РБ15%FIT18'!C7+25</f>
        <v>#REF!</v>
      </c>
      <c r="D7" s="215" t="e">
        <f>'РБ15%FIT18'!D7+25</f>
        <v>#REF!</v>
      </c>
      <c r="E7" s="215" t="e">
        <f>'РБ15%FIT18'!E7+25</f>
        <v>#REF!</v>
      </c>
      <c r="F7" s="215" t="e">
        <f>'РБ15%FIT18'!F7+25</f>
        <v>#REF!</v>
      </c>
      <c r="G7" s="215" t="e">
        <f>'РБ15%FIT18'!G7+25</f>
        <v>#REF!</v>
      </c>
      <c r="H7" s="215" t="e">
        <f>'РБ15%FIT18'!H7+25</f>
        <v>#REF!</v>
      </c>
      <c r="I7" s="215" t="e">
        <f>'РБ15%FIT18'!I7+25</f>
        <v>#REF!</v>
      </c>
      <c r="J7" s="215" t="e">
        <f>'РБ15%FIT18'!J7+25</f>
        <v>#REF!</v>
      </c>
      <c r="K7" s="215" t="e">
        <f>'РБ15%FIT18'!K7+25</f>
        <v>#REF!</v>
      </c>
      <c r="L7" s="215" t="e">
        <f>'РБ15%FIT18'!L7+25</f>
        <v>#REF!</v>
      </c>
      <c r="M7" s="215" t="e">
        <f>'РБ15%FIT18'!M7+25</f>
        <v>#REF!</v>
      </c>
      <c r="N7" s="215" t="e">
        <f>'РБ15%FIT18'!N7+25</f>
        <v>#REF!</v>
      </c>
      <c r="O7" s="215" t="e">
        <f>'РБ15%FIT18'!O7+25</f>
        <v>#REF!</v>
      </c>
      <c r="P7" s="215" t="e">
        <f>'РБ15%FIT18'!P7+25</f>
        <v>#REF!</v>
      </c>
      <c r="Q7" s="215" t="e">
        <f>'РБ15%FIT18'!Q7+25</f>
        <v>#REF!</v>
      </c>
      <c r="R7" s="215" t="e">
        <f>'РБ15%FIT18'!R7+25</f>
        <v>#REF!</v>
      </c>
      <c r="S7" s="215" t="e">
        <f>'РБ15%FIT18'!S7+25</f>
        <v>#REF!</v>
      </c>
      <c r="T7" s="215" t="e">
        <f>'РБ15%FIT18'!T7+25</f>
        <v>#REF!</v>
      </c>
      <c r="U7" s="215" t="e">
        <f>'РБ15%FIT18'!U7+25</f>
        <v>#REF!</v>
      </c>
      <c r="V7" s="215" t="e">
        <f>'РБ15%FIT18'!V7+25</f>
        <v>#REF!</v>
      </c>
      <c r="W7" s="215" t="e">
        <f>'РБ15%FIT18'!W7+25</f>
        <v>#REF!</v>
      </c>
      <c r="X7" s="215" t="e">
        <f>'РБ15%FIT18'!X7+25</f>
        <v>#REF!</v>
      </c>
      <c r="Y7" s="215" t="e">
        <f>'РБ15%FIT18'!Y7+25</f>
        <v>#REF!</v>
      </c>
      <c r="Z7" s="215" t="e">
        <f>'РБ15%FIT18'!Z7+25</f>
        <v>#REF!</v>
      </c>
      <c r="AA7" s="215" t="e">
        <f>'РБ15%FIT18'!AA7+25</f>
        <v>#REF!</v>
      </c>
      <c r="AB7" s="215" t="e">
        <f>'РБ15%FIT18'!AB7+25</f>
        <v>#REF!</v>
      </c>
      <c r="AC7" s="215" t="e">
        <f>'РБ15%FIT18'!AC7+25</f>
        <v>#REF!</v>
      </c>
      <c r="AD7" s="215" t="e">
        <f>'РБ15%FIT18'!AD7+25</f>
        <v>#REF!</v>
      </c>
      <c r="AE7" s="215" t="e">
        <f>'РБ15%FIT18'!AE7+25</f>
        <v>#REF!</v>
      </c>
      <c r="AF7" s="215" t="e">
        <f>'РБ15%FIT18'!AF7+25</f>
        <v>#REF!</v>
      </c>
      <c r="AG7" s="215" t="e">
        <f>'РБ15%FIT18'!AG7+25</f>
        <v>#REF!</v>
      </c>
      <c r="AH7" s="215" t="e">
        <f>'РБ15%FIT18'!AH7+25</f>
        <v>#REF!</v>
      </c>
      <c r="AI7" s="215" t="e">
        <f>'РБ15%FIT18'!AI7+25</f>
        <v>#REF!</v>
      </c>
      <c r="AJ7" s="215" t="e">
        <f>'РБ15%FIT18'!AJ7+25</f>
        <v>#REF!</v>
      </c>
      <c r="AK7" s="215" t="e">
        <f>'РБ15%FIT18'!AK7+25</f>
        <v>#REF!</v>
      </c>
      <c r="AL7" s="215" t="e">
        <f>'РБ15%FIT18'!AL7+25</f>
        <v>#REF!</v>
      </c>
      <c r="AM7" s="215" t="e">
        <f>'РБ15%FIT18'!AM7+25</f>
        <v>#REF!</v>
      </c>
      <c r="AN7" s="215" t="e">
        <f>'РБ15%FIT18'!AN7+25</f>
        <v>#REF!</v>
      </c>
      <c r="AO7" s="215" t="e">
        <f>'РБ15%FIT18'!AO7+25</f>
        <v>#REF!</v>
      </c>
      <c r="AP7" s="215" t="e">
        <f>'РБ15%FIT18'!AP7+25</f>
        <v>#REF!</v>
      </c>
      <c r="AQ7" s="215" t="e">
        <f>'РБ15%FIT18'!AQ7+25</f>
        <v>#REF!</v>
      </c>
      <c r="AR7" s="215" t="e">
        <f>'РБ15%FIT18'!AR7+25</f>
        <v>#REF!</v>
      </c>
      <c r="AS7" s="215" t="e">
        <f>'РБ15%FIT18'!AS7+25</f>
        <v>#REF!</v>
      </c>
      <c r="AT7" s="215" t="e">
        <f>'РБ15%FIT18'!AT7+25</f>
        <v>#REF!</v>
      </c>
      <c r="AU7" s="215" t="e">
        <f>'РБ15%FIT18'!AU7+25</f>
        <v>#REF!</v>
      </c>
      <c r="AV7" s="215" t="e">
        <f>'РБ15%FIT18'!AV7+25</f>
        <v>#REF!</v>
      </c>
      <c r="AW7" s="215" t="e">
        <f>'РБ15%FIT18'!AW7+25</f>
        <v>#REF!</v>
      </c>
      <c r="AX7" s="215" t="e">
        <f>'РБ15%FIT18'!AX7+25</f>
        <v>#REF!</v>
      </c>
      <c r="AY7" s="215" t="e">
        <f>'РБ15%FIT18'!AY7+25</f>
        <v>#REF!</v>
      </c>
      <c r="AZ7" s="215" t="e">
        <f>'РБ15%FIT18'!AZ7+25</f>
        <v>#REF!</v>
      </c>
      <c r="BA7" s="215" t="e">
        <f>'РБ15%FIT18'!BA7+25</f>
        <v>#REF!</v>
      </c>
      <c r="BB7" s="215" t="e">
        <f>'РБ15%FIT18'!BB7+25</f>
        <v>#REF!</v>
      </c>
      <c r="BC7" s="215" t="e">
        <f>'РБ15%FIT18'!BC7+25</f>
        <v>#REF!</v>
      </c>
      <c r="BD7" s="215" t="e">
        <f>'РБ15%FIT18'!BD7+25</f>
        <v>#REF!</v>
      </c>
      <c r="BE7" s="215" t="e">
        <f>'РБ15%FIT18'!BE7+25</f>
        <v>#REF!</v>
      </c>
      <c r="BF7" s="215" t="e">
        <f>'РБ15%FIT18'!BF7+25</f>
        <v>#REF!</v>
      </c>
      <c r="BG7" s="215" t="e">
        <f>'РБ15%FIT18'!BG7+25</f>
        <v>#REF!</v>
      </c>
      <c r="BH7" s="215" t="e">
        <f>'РБ15%FIT18'!BH7+25</f>
        <v>#REF!</v>
      </c>
      <c r="BI7" s="215" t="e">
        <f>'РБ15%FIT18'!BI7+25</f>
        <v>#REF!</v>
      </c>
      <c r="BJ7" s="215" t="e">
        <f>'РБ15%FIT18'!BJ7+25</f>
        <v>#REF!</v>
      </c>
      <c r="BK7" s="215" t="e">
        <f>'РБ15%FIT18'!BK7+25</f>
        <v>#REF!</v>
      </c>
      <c r="BL7" s="215" t="e">
        <f>'РБ15%FIT18'!BL7+25</f>
        <v>#REF!</v>
      </c>
      <c r="BM7" s="215" t="e">
        <f>'РБ15%FIT18'!BM7+25</f>
        <v>#REF!</v>
      </c>
      <c r="BN7" s="215" t="e">
        <f>'РБ15%FIT18'!BN7+25</f>
        <v>#REF!</v>
      </c>
      <c r="BO7" s="215" t="e">
        <f>'РБ15%FIT18'!BO7+25</f>
        <v>#REF!</v>
      </c>
      <c r="BP7" s="215" t="e">
        <f>'РБ15%FIT18'!BP7+25</f>
        <v>#REF!</v>
      </c>
      <c r="BQ7" s="215" t="e">
        <f>'РБ15%FIT18'!BQ7+25</f>
        <v>#REF!</v>
      </c>
      <c r="BR7" s="215" t="e">
        <f>'РБ15%FIT18'!BR7+25</f>
        <v>#REF!</v>
      </c>
      <c r="BS7" s="215" t="e">
        <f>'РБ15%FIT18'!BS7+25</f>
        <v>#REF!</v>
      </c>
      <c r="BT7" s="215" t="e">
        <f>'РБ15%FIT18'!BT7+25</f>
        <v>#REF!</v>
      </c>
      <c r="BU7" s="215" t="e">
        <f>'РБ15%FIT18'!BU7+25</f>
        <v>#REF!</v>
      </c>
      <c r="BV7" s="215" t="e">
        <f>'РБ15%FIT18'!BV7+25</f>
        <v>#REF!</v>
      </c>
      <c r="BW7" s="215" t="e">
        <f>'РБ15%FIT18'!BW7+25</f>
        <v>#REF!</v>
      </c>
      <c r="BX7" s="215" t="e">
        <f>'РБ15%FIT18'!BX7+25</f>
        <v>#REF!</v>
      </c>
      <c r="BY7" s="215" t="e">
        <f>'РБ15%FIT18'!BY7+25</f>
        <v>#REF!</v>
      </c>
      <c r="BZ7" s="215" t="e">
        <f>'РБ15%FIT18'!BZ7+25</f>
        <v>#REF!</v>
      </c>
      <c r="CA7" s="215" t="e">
        <f>'РБ15%FIT18'!CA7+25</f>
        <v>#REF!</v>
      </c>
      <c r="CB7" s="215" t="e">
        <f>'РБ15%FIT18'!CB7+25</f>
        <v>#REF!</v>
      </c>
      <c r="CC7" s="215" t="e">
        <f>'РБ15%FIT18'!CC7+25</f>
        <v>#REF!</v>
      </c>
      <c r="CD7" s="215" t="e">
        <f>'РБ15%FIT18'!CD7+25</f>
        <v>#REF!</v>
      </c>
      <c r="CE7" s="215" t="e">
        <f>'РБ15%FIT18'!CE7+25</f>
        <v>#REF!</v>
      </c>
      <c r="CF7" s="215" t="e">
        <f>'РБ15%FIT18'!CF7+25</f>
        <v>#REF!</v>
      </c>
      <c r="CG7" s="215" t="e">
        <f>'РБ15%FIT18'!CG7+25</f>
        <v>#REF!</v>
      </c>
      <c r="CH7" s="215" t="e">
        <f>'РБ15%FIT18'!CH7+25</f>
        <v>#REF!</v>
      </c>
      <c r="CI7" s="215" t="e">
        <f>'РБ15%FIT18'!CI7+25</f>
        <v>#REF!</v>
      </c>
      <c r="CJ7" s="215" t="e">
        <f>'РБ15%FIT18'!CJ7+25</f>
        <v>#REF!</v>
      </c>
      <c r="CK7" s="215" t="e">
        <f>'РБ15%FIT18'!CK7+25</f>
        <v>#REF!</v>
      </c>
      <c r="CL7" s="215" t="e">
        <f>'РБ15%FIT18'!CL7+25</f>
        <v>#REF!</v>
      </c>
      <c r="CM7" s="215" t="e">
        <f>'РБ15%FIT18'!CM7+25</f>
        <v>#REF!</v>
      </c>
      <c r="CN7" s="215" t="e">
        <f>'РБ15%FIT18'!CN7+25</f>
        <v>#REF!</v>
      </c>
      <c r="CO7" s="215" t="e">
        <f>'РБ15%FIT18'!CO7+25</f>
        <v>#REF!</v>
      </c>
      <c r="CP7" s="215" t="e">
        <f>'РБ15%FIT18'!CP7+25</f>
        <v>#REF!</v>
      </c>
      <c r="CQ7" s="215" t="e">
        <f>'РБ15%FIT18'!CQ7+25</f>
        <v>#REF!</v>
      </c>
      <c r="CR7" s="215" t="e">
        <f>'РБ15%FIT18'!CR7+25</f>
        <v>#REF!</v>
      </c>
      <c r="CS7" s="215" t="e">
        <f>'РБ15%FIT18'!CS7+25</f>
        <v>#REF!</v>
      </c>
      <c r="CT7" s="215" t="e">
        <f>'РБ15%FIT18'!CT7+25</f>
        <v>#REF!</v>
      </c>
      <c r="CU7" s="215" t="e">
        <f>'РБ15%FIT18'!CU7+25</f>
        <v>#REF!</v>
      </c>
      <c r="CV7" s="215" t="e">
        <f>'РБ15%FIT18'!CV7+25</f>
        <v>#REF!</v>
      </c>
      <c r="CW7" s="215" t="e">
        <f>'РБ15%FIT18'!CW7+25</f>
        <v>#REF!</v>
      </c>
      <c r="CX7" s="215" t="e">
        <f>'РБ15%FIT18'!CX7+25</f>
        <v>#REF!</v>
      </c>
      <c r="CY7" s="215" t="e">
        <f>'РБ15%FIT18'!CY7+25</f>
        <v>#REF!</v>
      </c>
      <c r="CZ7" s="215" t="e">
        <f>'РБ15%FIT18'!CZ7+25</f>
        <v>#REF!</v>
      </c>
      <c r="DA7" s="215" t="e">
        <f>'РБ15%FIT18'!DA7+25</f>
        <v>#REF!</v>
      </c>
      <c r="DB7" s="215" t="e">
        <f>'РБ15%FIT18'!DB7+25</f>
        <v>#REF!</v>
      </c>
      <c r="DC7" s="215" t="e">
        <f>'РБ15%FIT18'!DC7+25</f>
        <v>#REF!</v>
      </c>
      <c r="DD7" s="215" t="e">
        <f>'РБ15%FIT18'!DD7+25</f>
        <v>#REF!</v>
      </c>
      <c r="DE7" s="215" t="e">
        <f>'РБ15%FIT18'!DE7+25</f>
        <v>#REF!</v>
      </c>
      <c r="DF7" s="215" t="e">
        <f>'РБ15%FIT18'!DF7+25</f>
        <v>#REF!</v>
      </c>
      <c r="DG7" s="215" t="e">
        <f>'РБ15%FIT18'!DG7+25</f>
        <v>#REF!</v>
      </c>
      <c r="DH7" s="215" t="e">
        <f>'РБ15%FIT18'!DH7+25</f>
        <v>#REF!</v>
      </c>
      <c r="DI7" s="215" t="e">
        <f>'РБ15%FIT18'!DI7+25</f>
        <v>#REF!</v>
      </c>
      <c r="DJ7" s="215" t="e">
        <f>'РБ15%FIT18'!DJ7+25</f>
        <v>#REF!</v>
      </c>
      <c r="DK7" s="215" t="e">
        <f>'РБ15%FIT18'!DK7+25</f>
        <v>#REF!</v>
      </c>
      <c r="DL7" s="215" t="e">
        <f>'РБ15%FIT18'!DL7+25</f>
        <v>#REF!</v>
      </c>
      <c r="DM7" s="215" t="e">
        <f>'РБ15%FIT18'!DM7+25</f>
        <v>#REF!</v>
      </c>
      <c r="DN7" s="215" t="e">
        <f>'РБ15%FIT18'!DN7+25</f>
        <v>#REF!</v>
      </c>
      <c r="DO7" s="215" t="e">
        <f>'РБ15%FIT18'!DO7+25</f>
        <v>#REF!</v>
      </c>
      <c r="DP7" s="215" t="e">
        <f>'РБ15%FIT18'!DP7+25</f>
        <v>#REF!</v>
      </c>
      <c r="DQ7" s="215" t="e">
        <f>'РБ15%FIT18'!DQ7+25</f>
        <v>#REF!</v>
      </c>
      <c r="DR7" s="215" t="e">
        <f>'РБ15%FIT18'!DR7+25</f>
        <v>#REF!</v>
      </c>
      <c r="DS7" s="215" t="e">
        <f>'РБ15%FIT18'!DS7+25</f>
        <v>#REF!</v>
      </c>
      <c r="DT7" s="215" t="e">
        <f>'РБ15%FIT18'!DT7+25</f>
        <v>#REF!</v>
      </c>
      <c r="DU7" s="215" t="e">
        <f>'РБ15%FIT18'!DU7+25</f>
        <v>#REF!</v>
      </c>
      <c r="DV7" s="215" t="e">
        <f>'РБ15%FIT18'!DV7+25</f>
        <v>#REF!</v>
      </c>
      <c r="DW7" s="215" t="e">
        <f>'РБ15%FIT18'!DW7+25</f>
        <v>#REF!</v>
      </c>
      <c r="DX7" s="215" t="e">
        <f>'РБ15%FIT18'!DX7+25</f>
        <v>#REF!</v>
      </c>
      <c r="DY7" s="215" t="e">
        <f>'РБ15%FIT18'!DY7+25</f>
        <v>#REF!</v>
      </c>
      <c r="DZ7" s="215" t="e">
        <f>'РБ15%FIT18'!DZ7+25</f>
        <v>#REF!</v>
      </c>
      <c r="EA7" s="215" t="e">
        <f>'РБ15%FIT18'!EA7+25</f>
        <v>#REF!</v>
      </c>
      <c r="EB7" s="215" t="e">
        <f>'РБ15%FIT18'!EB7+25</f>
        <v>#REF!</v>
      </c>
      <c r="EC7" s="215" t="e">
        <f>'РБ15%FIT18'!EC7+25</f>
        <v>#REF!</v>
      </c>
      <c r="ED7" s="215" t="e">
        <f>'РБ15%FIT18'!ED7+25</f>
        <v>#REF!</v>
      </c>
      <c r="EE7" s="215" t="e">
        <f>'РБ15%FIT18'!EE7+25</f>
        <v>#REF!</v>
      </c>
      <c r="EF7" s="215" t="e">
        <f>'РБ15%FIT18'!EF7+25</f>
        <v>#REF!</v>
      </c>
      <c r="EG7" s="215" t="e">
        <f>'РБ15%FIT18'!EG7+25</f>
        <v>#REF!</v>
      </c>
      <c r="EH7" s="215" t="e">
        <f>'РБ15%FIT18'!EH7+25</f>
        <v>#REF!</v>
      </c>
      <c r="EI7" s="215" t="e">
        <f>'РБ15%FIT18'!EI7+25</f>
        <v>#REF!</v>
      </c>
      <c r="EJ7" s="215" t="e">
        <f>'РБ15%FIT18'!EJ7+25</f>
        <v>#REF!</v>
      </c>
      <c r="EK7" s="215" t="e">
        <f>'РБ15%FIT18'!EK7+25</f>
        <v>#REF!</v>
      </c>
      <c r="EL7" s="215" t="e">
        <f>'РБ15%FIT18'!EL7+25</f>
        <v>#REF!</v>
      </c>
      <c r="EM7" s="215" t="e">
        <f>'РБ15%FIT18'!EM7+25</f>
        <v>#REF!</v>
      </c>
      <c r="EN7" s="215" t="e">
        <f>'РБ15%FIT18'!EN7+25</f>
        <v>#REF!</v>
      </c>
      <c r="EO7" s="215" t="e">
        <f>'РБ15%FIT18'!EO7+25</f>
        <v>#REF!</v>
      </c>
      <c r="EP7" s="215" t="e">
        <f>'РБ15%FIT18'!EP7+25</f>
        <v>#REF!</v>
      </c>
      <c r="EQ7" s="215" t="e">
        <f>'РБ15%FIT18'!EQ7+25</f>
        <v>#REF!</v>
      </c>
      <c r="ER7" s="215" t="e">
        <f>'РБ15%FIT18'!ER7+25</f>
        <v>#REF!</v>
      </c>
      <c r="ES7" s="215" t="e">
        <f>'РБ15%FIT18'!ES7+25</f>
        <v>#REF!</v>
      </c>
      <c r="ET7" s="215" t="e">
        <f>'РБ15%FIT18'!ET7+25</f>
        <v>#REF!</v>
      </c>
      <c r="EU7" s="215" t="e">
        <f>'РБ15%FIT18'!EU7+25</f>
        <v>#REF!</v>
      </c>
      <c r="EV7" s="215" t="e">
        <f>'РБ15%FIT18'!EV7+25</f>
        <v>#REF!</v>
      </c>
      <c r="EW7" s="215" t="e">
        <f>'РБ15%FIT18'!EW7+25</f>
        <v>#REF!</v>
      </c>
      <c r="EX7" s="215" t="e">
        <f>'РБ15%FIT18'!EX7+25</f>
        <v>#REF!</v>
      </c>
      <c r="EY7" s="215" t="e">
        <f>'РБ15%FIT18'!EY7+25</f>
        <v>#REF!</v>
      </c>
      <c r="EZ7" s="215" t="e">
        <f>'РБ15%FIT18'!EZ7+25</f>
        <v>#REF!</v>
      </c>
      <c r="FA7" s="215" t="e">
        <f>'РБ15%FIT18'!FA7+25</f>
        <v>#REF!</v>
      </c>
      <c r="FB7" s="215" t="e">
        <f>'РБ15%FIT18'!FB7+25</f>
        <v>#REF!</v>
      </c>
      <c r="FC7" s="215" t="e">
        <f>'РБ15%FIT18'!FC7+25</f>
        <v>#REF!</v>
      </c>
      <c r="FD7" s="215" t="e">
        <f>'РБ15%FIT18'!FD7+25</f>
        <v>#REF!</v>
      </c>
      <c r="FE7" s="215" t="e">
        <f>'РБ15%FIT18'!FE7+25</f>
        <v>#REF!</v>
      </c>
      <c r="FF7" s="215" t="e">
        <f>'РБ15%FIT18'!FF7+25</f>
        <v>#REF!</v>
      </c>
      <c r="FG7" s="215" t="e">
        <f>'РБ15%FIT18'!FG7+25</f>
        <v>#REF!</v>
      </c>
      <c r="FH7" s="215" t="e">
        <f>'РБ15%FIT18'!FH7+25</f>
        <v>#REF!</v>
      </c>
      <c r="FI7" s="215" t="e">
        <f>'РБ15%FIT18'!FI7+25</f>
        <v>#REF!</v>
      </c>
      <c r="FJ7" s="215" t="e">
        <f>'РБ15%FIT18'!FJ7+25</f>
        <v>#REF!</v>
      </c>
      <c r="FK7" s="215" t="e">
        <f>'РБ15%FIT18'!FK7+25</f>
        <v>#REF!</v>
      </c>
      <c r="FL7" s="215" t="e">
        <f>'РБ15%FIT18'!FL7+25</f>
        <v>#REF!</v>
      </c>
      <c r="FM7" s="215" t="e">
        <f>'РБ15%FIT18'!FM7+25</f>
        <v>#REF!</v>
      </c>
      <c r="FN7" s="215" t="e">
        <f>'РБ15%FIT18'!FN7+25</f>
        <v>#REF!</v>
      </c>
      <c r="FO7" s="215" t="e">
        <f>'РБ15%FIT18'!FO7+25</f>
        <v>#REF!</v>
      </c>
      <c r="FP7" s="215" t="e">
        <f>'РБ15%FIT18'!FP7+25</f>
        <v>#REF!</v>
      </c>
      <c r="FQ7" s="215" t="e">
        <f>'РБ15%FIT18'!FQ7+25</f>
        <v>#REF!</v>
      </c>
      <c r="FR7" s="215" t="e">
        <f>'РБ15%FIT18'!FR7+25</f>
        <v>#REF!</v>
      </c>
      <c r="FS7" s="215" t="e">
        <f>'РБ15%FIT18'!FS7+25</f>
        <v>#REF!</v>
      </c>
      <c r="FT7" s="215" t="e">
        <f>'РБ15%FIT18'!FT7+25</f>
        <v>#REF!</v>
      </c>
      <c r="FU7" s="215" t="e">
        <f>'РБ15%FIT18'!FU7+25</f>
        <v>#REF!</v>
      </c>
      <c r="FV7" s="215" t="e">
        <f>'РБ15%FIT18'!FV7+25</f>
        <v>#REF!</v>
      </c>
      <c r="FW7" s="215" t="e">
        <f>'РБ15%FIT18'!FW7+25</f>
        <v>#REF!</v>
      </c>
      <c r="FX7" s="215" t="e">
        <f>'РБ15%FIT18'!FX7+25</f>
        <v>#REF!</v>
      </c>
      <c r="FY7" s="215" t="e">
        <f>'РБ15%FIT18'!FY7+25</f>
        <v>#REF!</v>
      </c>
      <c r="FZ7" s="215" t="e">
        <f>'РБ15%FIT18'!FZ7+25</f>
        <v>#REF!</v>
      </c>
      <c r="GA7" s="215" t="e">
        <f>'РБ15%FIT18'!GA7+25</f>
        <v>#REF!</v>
      </c>
      <c r="GB7" s="215" t="e">
        <f>'РБ15%FIT18'!GB7+25</f>
        <v>#REF!</v>
      </c>
      <c r="GC7" s="215" t="e">
        <f>'РБ15%FIT18'!GC7+25</f>
        <v>#REF!</v>
      </c>
      <c r="GD7" s="215" t="e">
        <f>'РБ15%FIT18'!GD7+25</f>
        <v>#REF!</v>
      </c>
      <c r="GE7" s="215" t="e">
        <f>'РБ15%FIT18'!GE7+25</f>
        <v>#REF!</v>
      </c>
      <c r="GF7" s="215" t="e">
        <f>'РБ15%FIT18'!GF7+25</f>
        <v>#REF!</v>
      </c>
      <c r="GG7" s="215" t="e">
        <f>'РБ15%FIT18'!GG7+25</f>
        <v>#REF!</v>
      </c>
      <c r="GH7" s="215" t="e">
        <f>'РБ15%FIT18'!GH7+25</f>
        <v>#REF!</v>
      </c>
      <c r="GI7" s="215" t="e">
        <f>'РБ15%FIT18'!GI7+25</f>
        <v>#REF!</v>
      </c>
      <c r="GJ7" s="215" t="e">
        <f>'РБ15%FIT18'!GJ7+25</f>
        <v>#REF!</v>
      </c>
      <c r="GK7" s="215" t="e">
        <f>'РБ15%FIT18'!GK7+25</f>
        <v>#REF!</v>
      </c>
      <c r="GL7" s="215" t="e">
        <f>'РБ15%FIT18'!GL7+25</f>
        <v>#REF!</v>
      </c>
      <c r="GM7" s="215" t="e">
        <f>'РБ15%FIT18'!GM7+25</f>
        <v>#REF!</v>
      </c>
      <c r="GN7" s="215" t="e">
        <f>'РБ15%FIT18'!GN7+25</f>
        <v>#REF!</v>
      </c>
      <c r="GO7" s="215" t="e">
        <f>'РБ15%FIT18'!GO7+25</f>
        <v>#REF!</v>
      </c>
      <c r="GP7" s="215" t="e">
        <f>'РБ15%FIT18'!GP7+25</f>
        <v>#REF!</v>
      </c>
      <c r="GQ7" s="215" t="e">
        <f>'РБ15%FIT18'!GQ7+25</f>
        <v>#REF!</v>
      </c>
      <c r="GR7" s="215" t="e">
        <f>'РБ15%FIT18'!GR7+25</f>
        <v>#REF!</v>
      </c>
      <c r="GS7" s="215" t="e">
        <f>'РБ15%FIT18'!GS7+25</f>
        <v>#REF!</v>
      </c>
      <c r="GT7" s="215" t="e">
        <f>'РБ15%FIT18'!GT7+25</f>
        <v>#REF!</v>
      </c>
      <c r="GU7" s="215" t="e">
        <f>'РБ15%FIT18'!GU7+25</f>
        <v>#REF!</v>
      </c>
      <c r="GV7" s="215" t="e">
        <f>'РБ15%FIT18'!GV7+25</f>
        <v>#REF!</v>
      </c>
      <c r="GW7" s="215" t="e">
        <f>'РБ15%FIT18'!GW7+25</f>
        <v>#REF!</v>
      </c>
      <c r="GX7" s="215" t="e">
        <f>'РБ15%FIT18'!GX7+25</f>
        <v>#REF!</v>
      </c>
      <c r="GY7" s="215" t="e">
        <f>'РБ15%FIT18'!GY7+25</f>
        <v>#REF!</v>
      </c>
      <c r="GZ7" s="215" t="e">
        <f>'РБ15%FIT18'!GZ7+25</f>
        <v>#REF!</v>
      </c>
      <c r="HA7" s="215" t="e">
        <f>'РБ15%FIT18'!HA7+25</f>
        <v>#REF!</v>
      </c>
      <c r="HB7" s="215" t="e">
        <f>'РБ15%FIT18'!HB7+25</f>
        <v>#REF!</v>
      </c>
      <c r="HC7" s="215" t="e">
        <f>'РБ15%FIT18'!HC7+25</f>
        <v>#REF!</v>
      </c>
      <c r="HD7" s="215" t="e">
        <f>'РБ15%FIT18'!HD7+25</f>
        <v>#REF!</v>
      </c>
      <c r="HE7" s="215" t="e">
        <f>'РБ15%FIT18'!HE7+25</f>
        <v>#REF!</v>
      </c>
      <c r="HF7" s="215" t="e">
        <f>'РБ15%FIT18'!HF7+25</f>
        <v>#REF!</v>
      </c>
      <c r="HG7" s="215" t="e">
        <f>'РБ15%FIT18'!HG7+25</f>
        <v>#REF!</v>
      </c>
      <c r="HH7" s="215" t="e">
        <f>'РБ15%FIT18'!HH7+25</f>
        <v>#REF!</v>
      </c>
      <c r="HI7" s="215" t="e">
        <f>'РБ15%FIT18'!HI7+25</f>
        <v>#REF!</v>
      </c>
      <c r="HJ7" s="215" t="e">
        <f>'РБ15%FIT18'!HJ7+25</f>
        <v>#REF!</v>
      </c>
      <c r="HK7" s="215" t="e">
        <f>'РБ15%FIT18'!HK7+25</f>
        <v>#REF!</v>
      </c>
      <c r="HL7" s="215" t="e">
        <f>'РБ15%FIT18'!HL7+25</f>
        <v>#REF!</v>
      </c>
      <c r="HM7" s="215" t="e">
        <f>'РБ15%FIT18'!HM7+25</f>
        <v>#REF!</v>
      </c>
      <c r="HN7" s="215" t="e">
        <f>'РБ15%FIT18'!HN7+25</f>
        <v>#REF!</v>
      </c>
      <c r="HO7" s="215" t="e">
        <f>'РБ15%FIT18'!HO7+25</f>
        <v>#REF!</v>
      </c>
      <c r="HP7" s="215" t="e">
        <f>'РБ15%FIT18'!HP7+25</f>
        <v>#REF!</v>
      </c>
      <c r="HQ7" s="215" t="e">
        <f>'РБ15%FIT18'!HQ7+25</f>
        <v>#REF!</v>
      </c>
      <c r="HR7" s="215" t="e">
        <f>'РБ15%FIT18'!HR7+25</f>
        <v>#REF!</v>
      </c>
      <c r="HS7" s="215" t="e">
        <f>'РБ15%FIT18'!HS7+25</f>
        <v>#REF!</v>
      </c>
      <c r="HT7" s="215" t="e">
        <f>'РБ15%FIT18'!HT7+25</f>
        <v>#REF!</v>
      </c>
      <c r="HU7" s="215" t="e">
        <f>'РБ15%FIT18'!HU7+25</f>
        <v>#REF!</v>
      </c>
      <c r="HV7" s="215" t="e">
        <f>'РБ15%FIT18'!HV7+25</f>
        <v>#REF!</v>
      </c>
      <c r="HW7" s="215" t="e">
        <f>'РБ15%FIT18'!HW7+25</f>
        <v>#REF!</v>
      </c>
      <c r="HX7" s="215" t="e">
        <f>'РБ15%FIT18'!HX7+25</f>
        <v>#REF!</v>
      </c>
      <c r="HY7" s="215" t="e">
        <f>'РБ15%FIT18'!HY7+25</f>
        <v>#REF!</v>
      </c>
      <c r="HZ7" s="215" t="e">
        <f>'РБ15%FIT18'!HZ7+25</f>
        <v>#REF!</v>
      </c>
      <c r="IA7" s="215" t="e">
        <f>'РБ15%FIT18'!IA7+25</f>
        <v>#REF!</v>
      </c>
      <c r="IB7" s="215" t="e">
        <f>'РБ15%FIT18'!IB7+25</f>
        <v>#REF!</v>
      </c>
      <c r="IC7" s="215" t="e">
        <f>'РБ15%FIT18'!IC7+25</f>
        <v>#REF!</v>
      </c>
      <c r="ID7" s="215" t="e">
        <f>'РБ15%FIT18'!ID7+25</f>
        <v>#REF!</v>
      </c>
      <c r="IE7" s="215" t="e">
        <f>'РБ15%FIT18'!IE7+25</f>
        <v>#REF!</v>
      </c>
      <c r="IF7" s="215" t="e">
        <f>'РБ15%FIT18'!IF7+25</f>
        <v>#REF!</v>
      </c>
      <c r="IG7" s="215" t="e">
        <f>'РБ15%FIT18'!IG7+25</f>
        <v>#REF!</v>
      </c>
      <c r="IH7" s="215" t="e">
        <f>'РБ15%FIT18'!IH7+25</f>
        <v>#REF!</v>
      </c>
      <c r="II7" s="215" t="e">
        <f>'РБ15%FIT18'!II7+25</f>
        <v>#REF!</v>
      </c>
      <c r="IJ7" s="215" t="e">
        <f>'РБ15%FIT18'!IJ7+25</f>
        <v>#REF!</v>
      </c>
      <c r="IK7" s="215" t="e">
        <f>'РБ15%FIT18'!IK7+25</f>
        <v>#REF!</v>
      </c>
      <c r="IL7" s="215" t="e">
        <f>'РБ15%FIT18'!IL7+25</f>
        <v>#REF!</v>
      </c>
      <c r="IM7" s="215" t="e">
        <f>'РБ15%FIT18'!IM7+25</f>
        <v>#REF!</v>
      </c>
      <c r="IN7" s="215" t="e">
        <f>'РБ15%FIT18'!IN7+25</f>
        <v>#REF!</v>
      </c>
      <c r="IO7" s="215" t="e">
        <f>'РБ15%FIT18'!IO7+25</f>
        <v>#REF!</v>
      </c>
      <c r="IP7" s="215" t="e">
        <f>'РБ15%FIT18'!IP7+25</f>
        <v>#REF!</v>
      </c>
      <c r="IQ7" s="215" t="e">
        <f>'РБ15%FIT18'!IQ7+25</f>
        <v>#REF!</v>
      </c>
      <c r="IR7" s="215" t="e">
        <f>'РБ15%FIT18'!IR7+25</f>
        <v>#REF!</v>
      </c>
      <c r="IS7" s="215" t="e">
        <f>'РБ15%FIT18'!IS7+25</f>
        <v>#REF!</v>
      </c>
      <c r="IT7" s="215" t="e">
        <f>'РБ15%FIT18'!IT7+25</f>
        <v>#REF!</v>
      </c>
      <c r="IU7" s="215" t="e">
        <f>'РБ15%FIT18'!IU7+25</f>
        <v>#REF!</v>
      </c>
      <c r="IV7" s="215" t="e">
        <f>'РБ15%FIT18'!IV7+25</f>
        <v>#REF!</v>
      </c>
      <c r="IW7" s="215" t="e">
        <f>'РБ15%FIT18'!IW7+25</f>
        <v>#REF!</v>
      </c>
      <c r="IX7" s="215" t="e">
        <f>'РБ15%FIT18'!IX7+25</f>
        <v>#REF!</v>
      </c>
      <c r="IY7" s="215" t="e">
        <f>'РБ15%FIT18'!IY7+25</f>
        <v>#REF!</v>
      </c>
      <c r="IZ7" s="215" t="e">
        <f>'РБ15%FIT18'!IZ7+25</f>
        <v>#REF!</v>
      </c>
      <c r="JA7" s="215" t="e">
        <f>'РБ15%FIT18'!JA7+25</f>
        <v>#REF!</v>
      </c>
      <c r="JB7" s="215" t="e">
        <f>'РБ15%FIT18'!JB7+25</f>
        <v>#REF!</v>
      </c>
      <c r="JC7" s="215" t="e">
        <f>'РБ15%FIT18'!JC7+25</f>
        <v>#REF!</v>
      </c>
      <c r="JD7" s="215" t="e">
        <f>'РБ15%FIT18'!JD7+25</f>
        <v>#REF!</v>
      </c>
      <c r="JE7" s="215" t="e">
        <f>'РБ15%FIT18'!JE7+25</f>
        <v>#REF!</v>
      </c>
      <c r="JF7" s="215" t="e">
        <f>'РБ15%FIT18'!JF7+25</f>
        <v>#REF!</v>
      </c>
      <c r="JG7" s="215" t="e">
        <f>'РБ15%FIT18'!JG7+25</f>
        <v>#REF!</v>
      </c>
      <c r="JH7" s="215" t="e">
        <f>'РБ15%FIT18'!JH7+25</f>
        <v>#REF!</v>
      </c>
      <c r="JI7" s="215" t="e">
        <f>'РБ15%FIT18'!JI7+25</f>
        <v>#REF!</v>
      </c>
      <c r="JJ7" s="215" t="e">
        <f>'РБ15%FIT18'!JJ7+25</f>
        <v>#REF!</v>
      </c>
      <c r="JK7" s="215" t="e">
        <f>'РБ15%FIT18'!JK7+25</f>
        <v>#REF!</v>
      </c>
      <c r="JL7" s="215" t="e">
        <f>'РБ15%FIT18'!JL7+25</f>
        <v>#REF!</v>
      </c>
      <c r="JM7" s="215" t="e">
        <f>'РБ15%FIT18'!JM7+25</f>
        <v>#REF!</v>
      </c>
      <c r="JN7" s="215" t="e">
        <f>'РБ15%FIT18'!JN7+25</f>
        <v>#REF!</v>
      </c>
    </row>
    <row r="8" spans="1:274" ht="11.45" customHeight="1" x14ac:dyDescent="0.2">
      <c r="A8" s="14" t="s">
        <v>5</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row>
    <row r="9" spans="1:274" ht="11.45" customHeight="1" x14ac:dyDescent="0.2">
      <c r="A9" s="12">
        <v>1</v>
      </c>
      <c r="B9" s="215" t="e">
        <f>'РБ15%FIT18'!B9+25</f>
        <v>#REF!</v>
      </c>
      <c r="C9" s="215" t="e">
        <f>'РБ15%FIT18'!C9+25</f>
        <v>#REF!</v>
      </c>
      <c r="D9" s="215" t="e">
        <f>'РБ15%FIT18'!D9+25</f>
        <v>#REF!</v>
      </c>
      <c r="E9" s="215" t="e">
        <f>'РБ15%FIT18'!E9+25</f>
        <v>#REF!</v>
      </c>
      <c r="F9" s="215" t="e">
        <f>'РБ15%FIT18'!F9+25</f>
        <v>#REF!</v>
      </c>
      <c r="G9" s="215" t="e">
        <f>'РБ15%FIT18'!G9+25</f>
        <v>#REF!</v>
      </c>
      <c r="H9" s="215" t="e">
        <f>'РБ15%FIT18'!H9+25</f>
        <v>#REF!</v>
      </c>
      <c r="I9" s="215" t="e">
        <f>'РБ15%FIT18'!I9+25</f>
        <v>#REF!</v>
      </c>
      <c r="J9" s="215" t="e">
        <f>'РБ15%FIT18'!J9+25</f>
        <v>#REF!</v>
      </c>
      <c r="K9" s="215" t="e">
        <f>'РБ15%FIT18'!K9+25</f>
        <v>#REF!</v>
      </c>
      <c r="L9" s="215" t="e">
        <f>'РБ15%FIT18'!L9+25</f>
        <v>#REF!</v>
      </c>
      <c r="M9" s="215" t="e">
        <f>'РБ15%FIT18'!M9+25</f>
        <v>#REF!</v>
      </c>
      <c r="N9" s="215" t="e">
        <f>'РБ15%FIT18'!N9+25</f>
        <v>#REF!</v>
      </c>
      <c r="O9" s="215" t="e">
        <f>'РБ15%FIT18'!O9+25</f>
        <v>#REF!</v>
      </c>
      <c r="P9" s="215" t="e">
        <f>'РБ15%FIT18'!P9+25</f>
        <v>#REF!</v>
      </c>
      <c r="Q9" s="215" t="e">
        <f>'РБ15%FIT18'!Q9+25</f>
        <v>#REF!</v>
      </c>
      <c r="R9" s="215" t="e">
        <f>'РБ15%FIT18'!R9+25</f>
        <v>#REF!</v>
      </c>
      <c r="S9" s="215" t="e">
        <f>'РБ15%FIT18'!S9+25</f>
        <v>#REF!</v>
      </c>
      <c r="T9" s="215" t="e">
        <f>'РБ15%FIT18'!T9+25</f>
        <v>#REF!</v>
      </c>
      <c r="U9" s="215" t="e">
        <f>'РБ15%FIT18'!U9+25</f>
        <v>#REF!</v>
      </c>
      <c r="V9" s="215" t="e">
        <f>'РБ15%FIT18'!V9+25</f>
        <v>#REF!</v>
      </c>
      <c r="W9" s="215" t="e">
        <f>'РБ15%FIT18'!W9+25</f>
        <v>#REF!</v>
      </c>
      <c r="X9" s="215" t="e">
        <f>'РБ15%FIT18'!X9+25</f>
        <v>#REF!</v>
      </c>
      <c r="Y9" s="215" t="e">
        <f>'РБ15%FIT18'!Y9+25</f>
        <v>#REF!</v>
      </c>
      <c r="Z9" s="215" t="e">
        <f>'РБ15%FIT18'!Z9+25</f>
        <v>#REF!</v>
      </c>
      <c r="AA9" s="215" t="e">
        <f>'РБ15%FIT18'!AA9+25</f>
        <v>#REF!</v>
      </c>
      <c r="AB9" s="215" t="e">
        <f>'РБ15%FIT18'!AB9+25</f>
        <v>#REF!</v>
      </c>
      <c r="AC9" s="215" t="e">
        <f>'РБ15%FIT18'!AC9+25</f>
        <v>#REF!</v>
      </c>
      <c r="AD9" s="215" t="e">
        <f>'РБ15%FIT18'!AD9+25</f>
        <v>#REF!</v>
      </c>
      <c r="AE9" s="215" t="e">
        <f>'РБ15%FIT18'!AE9+25</f>
        <v>#REF!</v>
      </c>
      <c r="AF9" s="215" t="e">
        <f>'РБ15%FIT18'!AF9+25</f>
        <v>#REF!</v>
      </c>
      <c r="AG9" s="215" t="e">
        <f>'РБ15%FIT18'!AG9+25</f>
        <v>#REF!</v>
      </c>
      <c r="AH9" s="215" t="e">
        <f>'РБ15%FIT18'!AH9+25</f>
        <v>#REF!</v>
      </c>
      <c r="AI9" s="215" t="e">
        <f>'РБ15%FIT18'!AI9+25</f>
        <v>#REF!</v>
      </c>
      <c r="AJ9" s="215" t="e">
        <f>'РБ15%FIT18'!AJ9+25</f>
        <v>#REF!</v>
      </c>
      <c r="AK9" s="215" t="e">
        <f>'РБ15%FIT18'!AK9+25</f>
        <v>#REF!</v>
      </c>
      <c r="AL9" s="215" t="e">
        <f>'РБ15%FIT18'!AL9+25</f>
        <v>#REF!</v>
      </c>
      <c r="AM9" s="215" t="e">
        <f>'РБ15%FIT18'!AM9+25</f>
        <v>#REF!</v>
      </c>
      <c r="AN9" s="215" t="e">
        <f>'РБ15%FIT18'!AN9+25</f>
        <v>#REF!</v>
      </c>
      <c r="AO9" s="215" t="e">
        <f>'РБ15%FIT18'!AO9+25</f>
        <v>#REF!</v>
      </c>
      <c r="AP9" s="215" t="e">
        <f>'РБ15%FIT18'!AP9+25</f>
        <v>#REF!</v>
      </c>
      <c r="AQ9" s="215" t="e">
        <f>'РБ15%FIT18'!AQ9+25</f>
        <v>#REF!</v>
      </c>
      <c r="AR9" s="215" t="e">
        <f>'РБ15%FIT18'!AR9+25</f>
        <v>#REF!</v>
      </c>
      <c r="AS9" s="215" t="e">
        <f>'РБ15%FIT18'!AS9+25</f>
        <v>#REF!</v>
      </c>
      <c r="AT9" s="215" t="e">
        <f>'РБ15%FIT18'!AT9+25</f>
        <v>#REF!</v>
      </c>
      <c r="AU9" s="215" t="e">
        <f>'РБ15%FIT18'!AU9+25</f>
        <v>#REF!</v>
      </c>
      <c r="AV9" s="215" t="e">
        <f>'РБ15%FIT18'!AV9+25</f>
        <v>#REF!</v>
      </c>
      <c r="AW9" s="215" t="e">
        <f>'РБ15%FIT18'!AW9+25</f>
        <v>#REF!</v>
      </c>
      <c r="AX9" s="215" t="e">
        <f>'РБ15%FIT18'!AX9+25</f>
        <v>#REF!</v>
      </c>
      <c r="AY9" s="215" t="e">
        <f>'РБ15%FIT18'!AY9+25</f>
        <v>#REF!</v>
      </c>
      <c r="AZ9" s="215" t="e">
        <f>'РБ15%FIT18'!AZ9+25</f>
        <v>#REF!</v>
      </c>
      <c r="BA9" s="215" t="e">
        <f>'РБ15%FIT18'!BA9+25</f>
        <v>#REF!</v>
      </c>
      <c r="BB9" s="215" t="e">
        <f>'РБ15%FIT18'!BB9+25</f>
        <v>#REF!</v>
      </c>
      <c r="BC9" s="215" t="e">
        <f>'РБ15%FIT18'!BC9+25</f>
        <v>#REF!</v>
      </c>
      <c r="BD9" s="215" t="e">
        <f>'РБ15%FIT18'!BD9+25</f>
        <v>#REF!</v>
      </c>
      <c r="BE9" s="215" t="e">
        <f>'РБ15%FIT18'!BE9+25</f>
        <v>#REF!</v>
      </c>
      <c r="BF9" s="215" t="e">
        <f>'РБ15%FIT18'!BF9+25</f>
        <v>#REF!</v>
      </c>
      <c r="BG9" s="215" t="e">
        <f>'РБ15%FIT18'!BG9+25</f>
        <v>#REF!</v>
      </c>
      <c r="BH9" s="215" t="e">
        <f>'РБ15%FIT18'!BH9+25</f>
        <v>#REF!</v>
      </c>
      <c r="BI9" s="215" t="e">
        <f>'РБ15%FIT18'!BI9+25</f>
        <v>#REF!</v>
      </c>
      <c r="BJ9" s="215" t="e">
        <f>'РБ15%FIT18'!BJ9+25</f>
        <v>#REF!</v>
      </c>
      <c r="BK9" s="215" t="e">
        <f>'РБ15%FIT18'!BK9+25</f>
        <v>#REF!</v>
      </c>
      <c r="BL9" s="215" t="e">
        <f>'РБ15%FIT18'!BL9+25</f>
        <v>#REF!</v>
      </c>
      <c r="BM9" s="215" t="e">
        <f>'РБ15%FIT18'!BM9+25</f>
        <v>#REF!</v>
      </c>
      <c r="BN9" s="215" t="e">
        <f>'РБ15%FIT18'!BN9+25</f>
        <v>#REF!</v>
      </c>
      <c r="BO9" s="215" t="e">
        <f>'РБ15%FIT18'!BO9+25</f>
        <v>#REF!</v>
      </c>
      <c r="BP9" s="215" t="e">
        <f>'РБ15%FIT18'!BP9+25</f>
        <v>#REF!</v>
      </c>
      <c r="BQ9" s="215" t="e">
        <f>'РБ15%FIT18'!BQ9+25</f>
        <v>#REF!</v>
      </c>
      <c r="BR9" s="215" t="e">
        <f>'РБ15%FIT18'!BR9+25</f>
        <v>#REF!</v>
      </c>
      <c r="BS9" s="215" t="e">
        <f>'РБ15%FIT18'!BS9+25</f>
        <v>#REF!</v>
      </c>
      <c r="BT9" s="215" t="e">
        <f>'РБ15%FIT18'!BT9+25</f>
        <v>#REF!</v>
      </c>
      <c r="BU9" s="215" t="e">
        <f>'РБ15%FIT18'!BU9+25</f>
        <v>#REF!</v>
      </c>
      <c r="BV9" s="215" t="e">
        <f>'РБ15%FIT18'!BV9+25</f>
        <v>#REF!</v>
      </c>
      <c r="BW9" s="215" t="e">
        <f>'РБ15%FIT18'!BW9+25</f>
        <v>#REF!</v>
      </c>
      <c r="BX9" s="215" t="e">
        <f>'РБ15%FIT18'!BX9+25</f>
        <v>#REF!</v>
      </c>
      <c r="BY9" s="215" t="e">
        <f>'РБ15%FIT18'!BY9+25</f>
        <v>#REF!</v>
      </c>
      <c r="BZ9" s="215" t="e">
        <f>'РБ15%FIT18'!BZ9+25</f>
        <v>#REF!</v>
      </c>
      <c r="CA9" s="215" t="e">
        <f>'РБ15%FIT18'!CA9+25</f>
        <v>#REF!</v>
      </c>
      <c r="CB9" s="215" t="e">
        <f>'РБ15%FIT18'!CB9+25</f>
        <v>#REF!</v>
      </c>
      <c r="CC9" s="215" t="e">
        <f>'РБ15%FIT18'!CC9+25</f>
        <v>#REF!</v>
      </c>
      <c r="CD9" s="215" t="e">
        <f>'РБ15%FIT18'!CD9+25</f>
        <v>#REF!</v>
      </c>
      <c r="CE9" s="215" t="e">
        <f>'РБ15%FIT18'!CE9+25</f>
        <v>#REF!</v>
      </c>
      <c r="CF9" s="215" t="e">
        <f>'РБ15%FIT18'!CF9+25</f>
        <v>#REF!</v>
      </c>
      <c r="CG9" s="215" t="e">
        <f>'РБ15%FIT18'!CG9+25</f>
        <v>#REF!</v>
      </c>
      <c r="CH9" s="215" t="e">
        <f>'РБ15%FIT18'!CH9+25</f>
        <v>#REF!</v>
      </c>
      <c r="CI9" s="215" t="e">
        <f>'РБ15%FIT18'!CI9+25</f>
        <v>#REF!</v>
      </c>
      <c r="CJ9" s="215" t="e">
        <f>'РБ15%FIT18'!CJ9+25</f>
        <v>#REF!</v>
      </c>
      <c r="CK9" s="215" t="e">
        <f>'РБ15%FIT18'!CK9+25</f>
        <v>#REF!</v>
      </c>
      <c r="CL9" s="215" t="e">
        <f>'РБ15%FIT18'!CL9+25</f>
        <v>#REF!</v>
      </c>
      <c r="CM9" s="215" t="e">
        <f>'РБ15%FIT18'!CM9+25</f>
        <v>#REF!</v>
      </c>
      <c r="CN9" s="215" t="e">
        <f>'РБ15%FIT18'!CN9+25</f>
        <v>#REF!</v>
      </c>
      <c r="CO9" s="215" t="e">
        <f>'РБ15%FIT18'!CO9+25</f>
        <v>#REF!</v>
      </c>
      <c r="CP9" s="215" t="e">
        <f>'РБ15%FIT18'!CP9+25</f>
        <v>#REF!</v>
      </c>
      <c r="CQ9" s="215" t="e">
        <f>'РБ15%FIT18'!CQ9+25</f>
        <v>#REF!</v>
      </c>
      <c r="CR9" s="215" t="e">
        <f>'РБ15%FIT18'!CR9+25</f>
        <v>#REF!</v>
      </c>
      <c r="CS9" s="215" t="e">
        <f>'РБ15%FIT18'!CS9+25</f>
        <v>#REF!</v>
      </c>
      <c r="CT9" s="215" t="e">
        <f>'РБ15%FIT18'!CT9+25</f>
        <v>#REF!</v>
      </c>
      <c r="CU9" s="215" t="e">
        <f>'РБ15%FIT18'!CU9+25</f>
        <v>#REF!</v>
      </c>
      <c r="CV9" s="215" t="e">
        <f>'РБ15%FIT18'!CV9+25</f>
        <v>#REF!</v>
      </c>
      <c r="CW9" s="215" t="e">
        <f>'РБ15%FIT18'!CW9+25</f>
        <v>#REF!</v>
      </c>
      <c r="CX9" s="215" t="e">
        <f>'РБ15%FIT18'!CX9+25</f>
        <v>#REF!</v>
      </c>
      <c r="CY9" s="215" t="e">
        <f>'РБ15%FIT18'!CY9+25</f>
        <v>#REF!</v>
      </c>
      <c r="CZ9" s="215" t="e">
        <f>'РБ15%FIT18'!CZ9+25</f>
        <v>#REF!</v>
      </c>
      <c r="DA9" s="215" t="e">
        <f>'РБ15%FIT18'!DA9+25</f>
        <v>#REF!</v>
      </c>
      <c r="DB9" s="215" t="e">
        <f>'РБ15%FIT18'!DB9+25</f>
        <v>#REF!</v>
      </c>
      <c r="DC9" s="215" t="e">
        <f>'РБ15%FIT18'!DC9+25</f>
        <v>#REF!</v>
      </c>
      <c r="DD9" s="215" t="e">
        <f>'РБ15%FIT18'!DD9+25</f>
        <v>#REF!</v>
      </c>
      <c r="DE9" s="215" t="e">
        <f>'РБ15%FIT18'!DE9+25</f>
        <v>#REF!</v>
      </c>
      <c r="DF9" s="215" t="e">
        <f>'РБ15%FIT18'!DF9+25</f>
        <v>#REF!</v>
      </c>
      <c r="DG9" s="215" t="e">
        <f>'РБ15%FIT18'!DG9+25</f>
        <v>#REF!</v>
      </c>
      <c r="DH9" s="215" t="e">
        <f>'РБ15%FIT18'!DH9+25</f>
        <v>#REF!</v>
      </c>
      <c r="DI9" s="215" t="e">
        <f>'РБ15%FIT18'!DI9+25</f>
        <v>#REF!</v>
      </c>
      <c r="DJ9" s="215" t="e">
        <f>'РБ15%FIT18'!DJ9+25</f>
        <v>#REF!</v>
      </c>
      <c r="DK9" s="215" t="e">
        <f>'РБ15%FIT18'!DK9+25</f>
        <v>#REF!</v>
      </c>
      <c r="DL9" s="215" t="e">
        <f>'РБ15%FIT18'!DL9+25</f>
        <v>#REF!</v>
      </c>
      <c r="DM9" s="215" t="e">
        <f>'РБ15%FIT18'!DM9+25</f>
        <v>#REF!</v>
      </c>
      <c r="DN9" s="215" t="e">
        <f>'РБ15%FIT18'!DN9+25</f>
        <v>#REF!</v>
      </c>
      <c r="DO9" s="215" t="e">
        <f>'РБ15%FIT18'!DO9+25</f>
        <v>#REF!</v>
      </c>
      <c r="DP9" s="215" t="e">
        <f>'РБ15%FIT18'!DP9+25</f>
        <v>#REF!</v>
      </c>
      <c r="DQ9" s="215" t="e">
        <f>'РБ15%FIT18'!DQ9+25</f>
        <v>#REF!</v>
      </c>
      <c r="DR9" s="215" t="e">
        <f>'РБ15%FIT18'!DR9+25</f>
        <v>#REF!</v>
      </c>
      <c r="DS9" s="215" t="e">
        <f>'РБ15%FIT18'!DS9+25</f>
        <v>#REF!</v>
      </c>
      <c r="DT9" s="215" t="e">
        <f>'РБ15%FIT18'!DT9+25</f>
        <v>#REF!</v>
      </c>
      <c r="DU9" s="215" t="e">
        <f>'РБ15%FIT18'!DU9+25</f>
        <v>#REF!</v>
      </c>
      <c r="DV9" s="215" t="e">
        <f>'РБ15%FIT18'!DV9+25</f>
        <v>#REF!</v>
      </c>
      <c r="DW9" s="215" t="e">
        <f>'РБ15%FIT18'!DW9+25</f>
        <v>#REF!</v>
      </c>
      <c r="DX9" s="215" t="e">
        <f>'РБ15%FIT18'!DX9+25</f>
        <v>#REF!</v>
      </c>
      <c r="DY9" s="215" t="e">
        <f>'РБ15%FIT18'!DY9+25</f>
        <v>#REF!</v>
      </c>
      <c r="DZ9" s="215" t="e">
        <f>'РБ15%FIT18'!DZ9+25</f>
        <v>#REF!</v>
      </c>
      <c r="EA9" s="215" t="e">
        <f>'РБ15%FIT18'!EA9+25</f>
        <v>#REF!</v>
      </c>
      <c r="EB9" s="215" t="e">
        <f>'РБ15%FIT18'!EB9+25</f>
        <v>#REF!</v>
      </c>
      <c r="EC9" s="215" t="e">
        <f>'РБ15%FIT18'!EC9+25</f>
        <v>#REF!</v>
      </c>
      <c r="ED9" s="215" t="e">
        <f>'РБ15%FIT18'!ED9+25</f>
        <v>#REF!</v>
      </c>
      <c r="EE9" s="215" t="e">
        <f>'РБ15%FIT18'!EE9+25</f>
        <v>#REF!</v>
      </c>
      <c r="EF9" s="215" t="e">
        <f>'РБ15%FIT18'!EF9+25</f>
        <v>#REF!</v>
      </c>
      <c r="EG9" s="215" t="e">
        <f>'РБ15%FIT18'!EG9+25</f>
        <v>#REF!</v>
      </c>
      <c r="EH9" s="215" t="e">
        <f>'РБ15%FIT18'!EH9+25</f>
        <v>#REF!</v>
      </c>
      <c r="EI9" s="215" t="e">
        <f>'РБ15%FIT18'!EI9+25</f>
        <v>#REF!</v>
      </c>
      <c r="EJ9" s="215" t="e">
        <f>'РБ15%FIT18'!EJ9+25</f>
        <v>#REF!</v>
      </c>
      <c r="EK9" s="215" t="e">
        <f>'РБ15%FIT18'!EK9+25</f>
        <v>#REF!</v>
      </c>
      <c r="EL9" s="215" t="e">
        <f>'РБ15%FIT18'!EL9+25</f>
        <v>#REF!</v>
      </c>
      <c r="EM9" s="215" t="e">
        <f>'РБ15%FIT18'!EM9+25</f>
        <v>#REF!</v>
      </c>
      <c r="EN9" s="215" t="e">
        <f>'РБ15%FIT18'!EN9+25</f>
        <v>#REF!</v>
      </c>
      <c r="EO9" s="215" t="e">
        <f>'РБ15%FIT18'!EO9+25</f>
        <v>#REF!</v>
      </c>
      <c r="EP9" s="215" t="e">
        <f>'РБ15%FIT18'!EP9+25</f>
        <v>#REF!</v>
      </c>
      <c r="EQ9" s="215" t="e">
        <f>'РБ15%FIT18'!EQ9+25</f>
        <v>#REF!</v>
      </c>
      <c r="ER9" s="215" t="e">
        <f>'РБ15%FIT18'!ER9+25</f>
        <v>#REF!</v>
      </c>
      <c r="ES9" s="215" t="e">
        <f>'РБ15%FIT18'!ES9+25</f>
        <v>#REF!</v>
      </c>
      <c r="ET9" s="215" t="e">
        <f>'РБ15%FIT18'!ET9+25</f>
        <v>#REF!</v>
      </c>
      <c r="EU9" s="215" t="e">
        <f>'РБ15%FIT18'!EU9+25</f>
        <v>#REF!</v>
      </c>
      <c r="EV9" s="215" t="e">
        <f>'РБ15%FIT18'!EV9+25</f>
        <v>#REF!</v>
      </c>
      <c r="EW9" s="215" t="e">
        <f>'РБ15%FIT18'!EW9+25</f>
        <v>#REF!</v>
      </c>
      <c r="EX9" s="215" t="e">
        <f>'РБ15%FIT18'!EX9+25</f>
        <v>#REF!</v>
      </c>
      <c r="EY9" s="215" t="e">
        <f>'РБ15%FIT18'!EY9+25</f>
        <v>#REF!</v>
      </c>
      <c r="EZ9" s="215" t="e">
        <f>'РБ15%FIT18'!EZ9+25</f>
        <v>#REF!</v>
      </c>
      <c r="FA9" s="215" t="e">
        <f>'РБ15%FIT18'!FA9+25</f>
        <v>#REF!</v>
      </c>
      <c r="FB9" s="215" t="e">
        <f>'РБ15%FIT18'!FB9+25</f>
        <v>#REF!</v>
      </c>
      <c r="FC9" s="215" t="e">
        <f>'РБ15%FIT18'!FC9+25</f>
        <v>#REF!</v>
      </c>
      <c r="FD9" s="215" t="e">
        <f>'РБ15%FIT18'!FD9+25</f>
        <v>#REF!</v>
      </c>
      <c r="FE9" s="215" t="e">
        <f>'РБ15%FIT18'!FE9+25</f>
        <v>#REF!</v>
      </c>
      <c r="FF9" s="215" t="e">
        <f>'РБ15%FIT18'!FF9+25</f>
        <v>#REF!</v>
      </c>
      <c r="FG9" s="215" t="e">
        <f>'РБ15%FIT18'!FG9+25</f>
        <v>#REF!</v>
      </c>
      <c r="FH9" s="215" t="e">
        <f>'РБ15%FIT18'!FH9+25</f>
        <v>#REF!</v>
      </c>
      <c r="FI9" s="215" t="e">
        <f>'РБ15%FIT18'!FI9+25</f>
        <v>#REF!</v>
      </c>
      <c r="FJ9" s="215" t="e">
        <f>'РБ15%FIT18'!FJ9+25</f>
        <v>#REF!</v>
      </c>
      <c r="FK9" s="215" t="e">
        <f>'РБ15%FIT18'!FK9+25</f>
        <v>#REF!</v>
      </c>
      <c r="FL9" s="215" t="e">
        <f>'РБ15%FIT18'!FL9+25</f>
        <v>#REF!</v>
      </c>
      <c r="FM9" s="215" t="e">
        <f>'РБ15%FIT18'!FM9+25</f>
        <v>#REF!</v>
      </c>
      <c r="FN9" s="215" t="e">
        <f>'РБ15%FIT18'!FN9+25</f>
        <v>#REF!</v>
      </c>
      <c r="FO9" s="215" t="e">
        <f>'РБ15%FIT18'!FO9+25</f>
        <v>#REF!</v>
      </c>
      <c r="FP9" s="215" t="e">
        <f>'РБ15%FIT18'!FP9+25</f>
        <v>#REF!</v>
      </c>
      <c r="FQ9" s="215" t="e">
        <f>'РБ15%FIT18'!FQ9+25</f>
        <v>#REF!</v>
      </c>
      <c r="FR9" s="215" t="e">
        <f>'РБ15%FIT18'!FR9+25</f>
        <v>#REF!</v>
      </c>
      <c r="FS9" s="215" t="e">
        <f>'РБ15%FIT18'!FS9+25</f>
        <v>#REF!</v>
      </c>
      <c r="FT9" s="215" t="e">
        <f>'РБ15%FIT18'!FT9+25</f>
        <v>#REF!</v>
      </c>
      <c r="FU9" s="215" t="e">
        <f>'РБ15%FIT18'!FU9+25</f>
        <v>#REF!</v>
      </c>
      <c r="FV9" s="215" t="e">
        <f>'РБ15%FIT18'!FV9+25</f>
        <v>#REF!</v>
      </c>
      <c r="FW9" s="215" t="e">
        <f>'РБ15%FIT18'!FW9+25</f>
        <v>#REF!</v>
      </c>
      <c r="FX9" s="215" t="e">
        <f>'РБ15%FIT18'!FX9+25</f>
        <v>#REF!</v>
      </c>
      <c r="FY9" s="215" t="e">
        <f>'РБ15%FIT18'!FY9+25</f>
        <v>#REF!</v>
      </c>
      <c r="FZ9" s="215" t="e">
        <f>'РБ15%FIT18'!FZ9+25</f>
        <v>#REF!</v>
      </c>
      <c r="GA9" s="215" t="e">
        <f>'РБ15%FIT18'!GA9+25</f>
        <v>#REF!</v>
      </c>
      <c r="GB9" s="215" t="e">
        <f>'РБ15%FIT18'!GB9+25</f>
        <v>#REF!</v>
      </c>
      <c r="GC9" s="215" t="e">
        <f>'РБ15%FIT18'!GC9+25</f>
        <v>#REF!</v>
      </c>
      <c r="GD9" s="215" t="e">
        <f>'РБ15%FIT18'!GD9+25</f>
        <v>#REF!</v>
      </c>
      <c r="GE9" s="215" t="e">
        <f>'РБ15%FIT18'!GE9+25</f>
        <v>#REF!</v>
      </c>
      <c r="GF9" s="215" t="e">
        <f>'РБ15%FIT18'!GF9+25</f>
        <v>#REF!</v>
      </c>
      <c r="GG9" s="215" t="e">
        <f>'РБ15%FIT18'!GG9+25</f>
        <v>#REF!</v>
      </c>
      <c r="GH9" s="215" t="e">
        <f>'РБ15%FIT18'!GH9+25</f>
        <v>#REF!</v>
      </c>
      <c r="GI9" s="215" t="e">
        <f>'РБ15%FIT18'!GI9+25</f>
        <v>#REF!</v>
      </c>
      <c r="GJ9" s="215" t="e">
        <f>'РБ15%FIT18'!GJ9+25</f>
        <v>#REF!</v>
      </c>
      <c r="GK9" s="215" t="e">
        <f>'РБ15%FIT18'!GK9+25</f>
        <v>#REF!</v>
      </c>
      <c r="GL9" s="215" t="e">
        <f>'РБ15%FIT18'!GL9+25</f>
        <v>#REF!</v>
      </c>
      <c r="GM9" s="215" t="e">
        <f>'РБ15%FIT18'!GM9+25</f>
        <v>#REF!</v>
      </c>
      <c r="GN9" s="215" t="e">
        <f>'РБ15%FIT18'!GN9+25</f>
        <v>#REF!</v>
      </c>
      <c r="GO9" s="215" t="e">
        <f>'РБ15%FIT18'!GO9+25</f>
        <v>#REF!</v>
      </c>
      <c r="GP9" s="215" t="e">
        <f>'РБ15%FIT18'!GP9+25</f>
        <v>#REF!</v>
      </c>
      <c r="GQ9" s="215" t="e">
        <f>'РБ15%FIT18'!GQ9+25</f>
        <v>#REF!</v>
      </c>
      <c r="GR9" s="215" t="e">
        <f>'РБ15%FIT18'!GR9+25</f>
        <v>#REF!</v>
      </c>
      <c r="GS9" s="215" t="e">
        <f>'РБ15%FIT18'!GS9+25</f>
        <v>#REF!</v>
      </c>
      <c r="GT9" s="215" t="e">
        <f>'РБ15%FIT18'!GT9+25</f>
        <v>#REF!</v>
      </c>
      <c r="GU9" s="215" t="e">
        <f>'РБ15%FIT18'!GU9+25</f>
        <v>#REF!</v>
      </c>
      <c r="GV9" s="215" t="e">
        <f>'РБ15%FIT18'!GV9+25</f>
        <v>#REF!</v>
      </c>
      <c r="GW9" s="215" t="e">
        <f>'РБ15%FIT18'!GW9+25</f>
        <v>#REF!</v>
      </c>
      <c r="GX9" s="215" t="e">
        <f>'РБ15%FIT18'!GX9+25</f>
        <v>#REF!</v>
      </c>
      <c r="GY9" s="215" t="e">
        <f>'РБ15%FIT18'!GY9+25</f>
        <v>#REF!</v>
      </c>
      <c r="GZ9" s="215" t="e">
        <f>'РБ15%FIT18'!GZ9+25</f>
        <v>#REF!</v>
      </c>
      <c r="HA9" s="215" t="e">
        <f>'РБ15%FIT18'!HA9+25</f>
        <v>#REF!</v>
      </c>
      <c r="HB9" s="215" t="e">
        <f>'РБ15%FIT18'!HB9+25</f>
        <v>#REF!</v>
      </c>
      <c r="HC9" s="215" t="e">
        <f>'РБ15%FIT18'!HC9+25</f>
        <v>#REF!</v>
      </c>
      <c r="HD9" s="215" t="e">
        <f>'РБ15%FIT18'!HD9+25</f>
        <v>#REF!</v>
      </c>
      <c r="HE9" s="215" t="e">
        <f>'РБ15%FIT18'!HE9+25</f>
        <v>#REF!</v>
      </c>
      <c r="HF9" s="215" t="e">
        <f>'РБ15%FIT18'!HF9+25</f>
        <v>#REF!</v>
      </c>
      <c r="HG9" s="215" t="e">
        <f>'РБ15%FIT18'!HG9+25</f>
        <v>#REF!</v>
      </c>
      <c r="HH9" s="215" t="e">
        <f>'РБ15%FIT18'!HH9+25</f>
        <v>#REF!</v>
      </c>
      <c r="HI9" s="215" t="e">
        <f>'РБ15%FIT18'!HI9+25</f>
        <v>#REF!</v>
      </c>
      <c r="HJ9" s="215" t="e">
        <f>'РБ15%FIT18'!HJ9+25</f>
        <v>#REF!</v>
      </c>
      <c r="HK9" s="215" t="e">
        <f>'РБ15%FIT18'!HK9+25</f>
        <v>#REF!</v>
      </c>
      <c r="HL9" s="215" t="e">
        <f>'РБ15%FIT18'!HL9+25</f>
        <v>#REF!</v>
      </c>
      <c r="HM9" s="215" t="e">
        <f>'РБ15%FIT18'!HM9+25</f>
        <v>#REF!</v>
      </c>
      <c r="HN9" s="215" t="e">
        <f>'РБ15%FIT18'!HN9+25</f>
        <v>#REF!</v>
      </c>
      <c r="HO9" s="215" t="e">
        <f>'РБ15%FIT18'!HO9+25</f>
        <v>#REF!</v>
      </c>
      <c r="HP9" s="215" t="e">
        <f>'РБ15%FIT18'!HP9+25</f>
        <v>#REF!</v>
      </c>
      <c r="HQ9" s="215" t="e">
        <f>'РБ15%FIT18'!HQ9+25</f>
        <v>#REF!</v>
      </c>
      <c r="HR9" s="215" t="e">
        <f>'РБ15%FIT18'!HR9+25</f>
        <v>#REF!</v>
      </c>
      <c r="HS9" s="215" t="e">
        <f>'РБ15%FIT18'!HS9+25</f>
        <v>#REF!</v>
      </c>
      <c r="HT9" s="215" t="e">
        <f>'РБ15%FIT18'!HT9+25</f>
        <v>#REF!</v>
      </c>
      <c r="HU9" s="215" t="e">
        <f>'РБ15%FIT18'!HU9+25</f>
        <v>#REF!</v>
      </c>
      <c r="HV9" s="215" t="e">
        <f>'РБ15%FIT18'!HV9+25</f>
        <v>#REF!</v>
      </c>
      <c r="HW9" s="215" t="e">
        <f>'РБ15%FIT18'!HW9+25</f>
        <v>#REF!</v>
      </c>
      <c r="HX9" s="215" t="e">
        <f>'РБ15%FIT18'!HX9+25</f>
        <v>#REF!</v>
      </c>
      <c r="HY9" s="215" t="e">
        <f>'РБ15%FIT18'!HY9+25</f>
        <v>#REF!</v>
      </c>
      <c r="HZ9" s="215" t="e">
        <f>'РБ15%FIT18'!HZ9+25</f>
        <v>#REF!</v>
      </c>
      <c r="IA9" s="215" t="e">
        <f>'РБ15%FIT18'!IA9+25</f>
        <v>#REF!</v>
      </c>
      <c r="IB9" s="215" t="e">
        <f>'РБ15%FIT18'!IB9+25</f>
        <v>#REF!</v>
      </c>
      <c r="IC9" s="215" t="e">
        <f>'РБ15%FIT18'!IC9+25</f>
        <v>#REF!</v>
      </c>
      <c r="ID9" s="215" t="e">
        <f>'РБ15%FIT18'!ID9+25</f>
        <v>#REF!</v>
      </c>
      <c r="IE9" s="215" t="e">
        <f>'РБ15%FIT18'!IE9+25</f>
        <v>#REF!</v>
      </c>
      <c r="IF9" s="215" t="e">
        <f>'РБ15%FIT18'!IF9+25</f>
        <v>#REF!</v>
      </c>
      <c r="IG9" s="215" t="e">
        <f>'РБ15%FIT18'!IG9+25</f>
        <v>#REF!</v>
      </c>
      <c r="IH9" s="215" t="e">
        <f>'РБ15%FIT18'!IH9+25</f>
        <v>#REF!</v>
      </c>
      <c r="II9" s="215" t="e">
        <f>'РБ15%FIT18'!II9+25</f>
        <v>#REF!</v>
      </c>
      <c r="IJ9" s="215" t="e">
        <f>'РБ15%FIT18'!IJ9+25</f>
        <v>#REF!</v>
      </c>
      <c r="IK9" s="215" t="e">
        <f>'РБ15%FIT18'!IK9+25</f>
        <v>#REF!</v>
      </c>
      <c r="IL9" s="215" t="e">
        <f>'РБ15%FIT18'!IL9+25</f>
        <v>#REF!</v>
      </c>
      <c r="IM9" s="215" t="e">
        <f>'РБ15%FIT18'!IM9+25</f>
        <v>#REF!</v>
      </c>
      <c r="IN9" s="215" t="e">
        <f>'РБ15%FIT18'!IN9+25</f>
        <v>#REF!</v>
      </c>
      <c r="IO9" s="215" t="e">
        <f>'РБ15%FIT18'!IO9+25</f>
        <v>#REF!</v>
      </c>
      <c r="IP9" s="215" t="e">
        <f>'РБ15%FIT18'!IP9+25</f>
        <v>#REF!</v>
      </c>
      <c r="IQ9" s="215" t="e">
        <f>'РБ15%FIT18'!IQ9+25</f>
        <v>#REF!</v>
      </c>
      <c r="IR9" s="215" t="e">
        <f>'РБ15%FIT18'!IR9+25</f>
        <v>#REF!</v>
      </c>
      <c r="IS9" s="215" t="e">
        <f>'РБ15%FIT18'!IS9+25</f>
        <v>#REF!</v>
      </c>
      <c r="IT9" s="215" t="e">
        <f>'РБ15%FIT18'!IT9+25</f>
        <v>#REF!</v>
      </c>
      <c r="IU9" s="215" t="e">
        <f>'РБ15%FIT18'!IU9+25</f>
        <v>#REF!</v>
      </c>
      <c r="IV9" s="215" t="e">
        <f>'РБ15%FIT18'!IV9+25</f>
        <v>#REF!</v>
      </c>
      <c r="IW9" s="215" t="e">
        <f>'РБ15%FIT18'!IW9+25</f>
        <v>#REF!</v>
      </c>
      <c r="IX9" s="215" t="e">
        <f>'РБ15%FIT18'!IX9+25</f>
        <v>#REF!</v>
      </c>
      <c r="IY9" s="215" t="e">
        <f>'РБ15%FIT18'!IY9+25</f>
        <v>#REF!</v>
      </c>
      <c r="IZ9" s="215" t="e">
        <f>'РБ15%FIT18'!IZ9+25</f>
        <v>#REF!</v>
      </c>
      <c r="JA9" s="215" t="e">
        <f>'РБ15%FIT18'!JA9+25</f>
        <v>#REF!</v>
      </c>
      <c r="JB9" s="215" t="e">
        <f>'РБ15%FIT18'!JB9+25</f>
        <v>#REF!</v>
      </c>
      <c r="JC9" s="215" t="e">
        <f>'РБ15%FIT18'!JC9+25</f>
        <v>#REF!</v>
      </c>
      <c r="JD9" s="215" t="e">
        <f>'РБ15%FIT18'!JD9+25</f>
        <v>#REF!</v>
      </c>
      <c r="JE9" s="215" t="e">
        <f>'РБ15%FIT18'!JE9+25</f>
        <v>#REF!</v>
      </c>
      <c r="JF9" s="215" t="e">
        <f>'РБ15%FIT18'!JF9+25</f>
        <v>#REF!</v>
      </c>
      <c r="JG9" s="215" t="e">
        <f>'РБ15%FIT18'!JG9+25</f>
        <v>#REF!</v>
      </c>
      <c r="JH9" s="215" t="e">
        <f>'РБ15%FIT18'!JH9+25</f>
        <v>#REF!</v>
      </c>
      <c r="JI9" s="215" t="e">
        <f>'РБ15%FIT18'!JI9+25</f>
        <v>#REF!</v>
      </c>
      <c r="JJ9" s="215" t="e">
        <f>'РБ15%FIT18'!JJ9+25</f>
        <v>#REF!</v>
      </c>
      <c r="JK9" s="215" t="e">
        <f>'РБ15%FIT18'!JK9+25</f>
        <v>#REF!</v>
      </c>
      <c r="JL9" s="215" t="e">
        <f>'РБ15%FIT18'!JL9+25</f>
        <v>#REF!</v>
      </c>
      <c r="JM9" s="215" t="e">
        <f>'РБ15%FIT18'!JM9+25</f>
        <v>#REF!</v>
      </c>
      <c r="JN9" s="215" t="e">
        <f>'РБ15%FIT18'!JN9+25</f>
        <v>#REF!</v>
      </c>
    </row>
    <row r="10" spans="1:274" ht="11.45" customHeight="1" x14ac:dyDescent="0.2">
      <c r="A10" s="12">
        <v>2</v>
      </c>
      <c r="B10" s="215" t="e">
        <f>'РБ15%FIT18'!B10+25</f>
        <v>#REF!</v>
      </c>
      <c r="C10" s="215" t="e">
        <f>'РБ15%FIT18'!C10+25</f>
        <v>#REF!</v>
      </c>
      <c r="D10" s="215" t="e">
        <f>'РБ15%FIT18'!D10+25</f>
        <v>#REF!</v>
      </c>
      <c r="E10" s="215" t="e">
        <f>'РБ15%FIT18'!E10+25</f>
        <v>#REF!</v>
      </c>
      <c r="F10" s="215" t="e">
        <f>'РБ15%FIT18'!F10+25</f>
        <v>#REF!</v>
      </c>
      <c r="G10" s="215" t="e">
        <f>'РБ15%FIT18'!G10+25</f>
        <v>#REF!</v>
      </c>
      <c r="H10" s="215" t="e">
        <f>'РБ15%FIT18'!H10+25</f>
        <v>#REF!</v>
      </c>
      <c r="I10" s="215" t="e">
        <f>'РБ15%FIT18'!I10+25</f>
        <v>#REF!</v>
      </c>
      <c r="J10" s="215" t="e">
        <f>'РБ15%FIT18'!J10+25</f>
        <v>#REF!</v>
      </c>
      <c r="K10" s="215" t="e">
        <f>'РБ15%FIT18'!K10+25</f>
        <v>#REF!</v>
      </c>
      <c r="L10" s="215" t="e">
        <f>'РБ15%FIT18'!L10+25</f>
        <v>#REF!</v>
      </c>
      <c r="M10" s="215" t="e">
        <f>'РБ15%FIT18'!M10+25</f>
        <v>#REF!</v>
      </c>
      <c r="N10" s="215" t="e">
        <f>'РБ15%FIT18'!N10+25</f>
        <v>#REF!</v>
      </c>
      <c r="O10" s="215" t="e">
        <f>'РБ15%FIT18'!O10+25</f>
        <v>#REF!</v>
      </c>
      <c r="P10" s="215" t="e">
        <f>'РБ15%FIT18'!P10+25</f>
        <v>#REF!</v>
      </c>
      <c r="Q10" s="215" t="e">
        <f>'РБ15%FIT18'!Q10+25</f>
        <v>#REF!</v>
      </c>
      <c r="R10" s="215" t="e">
        <f>'РБ15%FIT18'!R10+25</f>
        <v>#REF!</v>
      </c>
      <c r="S10" s="215" t="e">
        <f>'РБ15%FIT18'!S10+25</f>
        <v>#REF!</v>
      </c>
      <c r="T10" s="215" t="e">
        <f>'РБ15%FIT18'!T10+25</f>
        <v>#REF!</v>
      </c>
      <c r="U10" s="215" t="e">
        <f>'РБ15%FIT18'!U10+25</f>
        <v>#REF!</v>
      </c>
      <c r="V10" s="215" t="e">
        <f>'РБ15%FIT18'!V10+25</f>
        <v>#REF!</v>
      </c>
      <c r="W10" s="215" t="e">
        <f>'РБ15%FIT18'!W10+25</f>
        <v>#REF!</v>
      </c>
      <c r="X10" s="215" t="e">
        <f>'РБ15%FIT18'!X10+25</f>
        <v>#REF!</v>
      </c>
      <c r="Y10" s="215" t="e">
        <f>'РБ15%FIT18'!Y10+25</f>
        <v>#REF!</v>
      </c>
      <c r="Z10" s="215" t="e">
        <f>'РБ15%FIT18'!Z10+25</f>
        <v>#REF!</v>
      </c>
      <c r="AA10" s="215" t="e">
        <f>'РБ15%FIT18'!AA10+25</f>
        <v>#REF!</v>
      </c>
      <c r="AB10" s="215" t="e">
        <f>'РБ15%FIT18'!AB10+25</f>
        <v>#REF!</v>
      </c>
      <c r="AC10" s="215" t="e">
        <f>'РБ15%FIT18'!AC10+25</f>
        <v>#REF!</v>
      </c>
      <c r="AD10" s="215" t="e">
        <f>'РБ15%FIT18'!AD10+25</f>
        <v>#REF!</v>
      </c>
      <c r="AE10" s="215" t="e">
        <f>'РБ15%FIT18'!AE10+25</f>
        <v>#REF!</v>
      </c>
      <c r="AF10" s="215" t="e">
        <f>'РБ15%FIT18'!AF10+25</f>
        <v>#REF!</v>
      </c>
      <c r="AG10" s="215" t="e">
        <f>'РБ15%FIT18'!AG10+25</f>
        <v>#REF!</v>
      </c>
      <c r="AH10" s="215" t="e">
        <f>'РБ15%FIT18'!AH10+25</f>
        <v>#REF!</v>
      </c>
      <c r="AI10" s="215" t="e">
        <f>'РБ15%FIT18'!AI10+25</f>
        <v>#REF!</v>
      </c>
      <c r="AJ10" s="215" t="e">
        <f>'РБ15%FIT18'!AJ10+25</f>
        <v>#REF!</v>
      </c>
      <c r="AK10" s="215" t="e">
        <f>'РБ15%FIT18'!AK10+25</f>
        <v>#REF!</v>
      </c>
      <c r="AL10" s="215" t="e">
        <f>'РБ15%FIT18'!AL10+25</f>
        <v>#REF!</v>
      </c>
      <c r="AM10" s="215" t="e">
        <f>'РБ15%FIT18'!AM10+25</f>
        <v>#REF!</v>
      </c>
      <c r="AN10" s="215" t="e">
        <f>'РБ15%FIT18'!AN10+25</f>
        <v>#REF!</v>
      </c>
      <c r="AO10" s="215" t="e">
        <f>'РБ15%FIT18'!AO10+25</f>
        <v>#REF!</v>
      </c>
      <c r="AP10" s="215" t="e">
        <f>'РБ15%FIT18'!AP10+25</f>
        <v>#REF!</v>
      </c>
      <c r="AQ10" s="215" t="e">
        <f>'РБ15%FIT18'!AQ10+25</f>
        <v>#REF!</v>
      </c>
      <c r="AR10" s="215" t="e">
        <f>'РБ15%FIT18'!AR10+25</f>
        <v>#REF!</v>
      </c>
      <c r="AS10" s="215" t="e">
        <f>'РБ15%FIT18'!AS10+25</f>
        <v>#REF!</v>
      </c>
      <c r="AT10" s="215" t="e">
        <f>'РБ15%FIT18'!AT10+25</f>
        <v>#REF!</v>
      </c>
      <c r="AU10" s="215" t="e">
        <f>'РБ15%FIT18'!AU10+25</f>
        <v>#REF!</v>
      </c>
      <c r="AV10" s="215" t="e">
        <f>'РБ15%FIT18'!AV10+25</f>
        <v>#REF!</v>
      </c>
      <c r="AW10" s="215" t="e">
        <f>'РБ15%FIT18'!AW10+25</f>
        <v>#REF!</v>
      </c>
      <c r="AX10" s="215" t="e">
        <f>'РБ15%FIT18'!AX10+25</f>
        <v>#REF!</v>
      </c>
      <c r="AY10" s="215" t="e">
        <f>'РБ15%FIT18'!AY10+25</f>
        <v>#REF!</v>
      </c>
      <c r="AZ10" s="215" t="e">
        <f>'РБ15%FIT18'!AZ10+25</f>
        <v>#REF!</v>
      </c>
      <c r="BA10" s="215" t="e">
        <f>'РБ15%FIT18'!BA10+25</f>
        <v>#REF!</v>
      </c>
      <c r="BB10" s="215" t="e">
        <f>'РБ15%FIT18'!BB10+25</f>
        <v>#REF!</v>
      </c>
      <c r="BC10" s="215" t="e">
        <f>'РБ15%FIT18'!BC10+25</f>
        <v>#REF!</v>
      </c>
      <c r="BD10" s="215" t="e">
        <f>'РБ15%FIT18'!BD10+25</f>
        <v>#REF!</v>
      </c>
      <c r="BE10" s="215" t="e">
        <f>'РБ15%FIT18'!BE10+25</f>
        <v>#REF!</v>
      </c>
      <c r="BF10" s="215" t="e">
        <f>'РБ15%FIT18'!BF10+25</f>
        <v>#REF!</v>
      </c>
      <c r="BG10" s="215" t="e">
        <f>'РБ15%FIT18'!BG10+25</f>
        <v>#REF!</v>
      </c>
      <c r="BH10" s="215" t="e">
        <f>'РБ15%FIT18'!BH10+25</f>
        <v>#REF!</v>
      </c>
      <c r="BI10" s="215" t="e">
        <f>'РБ15%FIT18'!BI10+25</f>
        <v>#REF!</v>
      </c>
      <c r="BJ10" s="215" t="e">
        <f>'РБ15%FIT18'!BJ10+25</f>
        <v>#REF!</v>
      </c>
      <c r="BK10" s="215" t="e">
        <f>'РБ15%FIT18'!BK10+25</f>
        <v>#REF!</v>
      </c>
      <c r="BL10" s="215" t="e">
        <f>'РБ15%FIT18'!BL10+25</f>
        <v>#REF!</v>
      </c>
      <c r="BM10" s="215" t="e">
        <f>'РБ15%FIT18'!BM10+25</f>
        <v>#REF!</v>
      </c>
      <c r="BN10" s="215" t="e">
        <f>'РБ15%FIT18'!BN10+25</f>
        <v>#REF!</v>
      </c>
      <c r="BO10" s="215" t="e">
        <f>'РБ15%FIT18'!BO10+25</f>
        <v>#REF!</v>
      </c>
      <c r="BP10" s="215" t="e">
        <f>'РБ15%FIT18'!BP10+25</f>
        <v>#REF!</v>
      </c>
      <c r="BQ10" s="215" t="e">
        <f>'РБ15%FIT18'!BQ10+25</f>
        <v>#REF!</v>
      </c>
      <c r="BR10" s="215" t="e">
        <f>'РБ15%FIT18'!BR10+25</f>
        <v>#REF!</v>
      </c>
      <c r="BS10" s="215" t="e">
        <f>'РБ15%FIT18'!BS10+25</f>
        <v>#REF!</v>
      </c>
      <c r="BT10" s="215" t="e">
        <f>'РБ15%FIT18'!BT10+25</f>
        <v>#REF!</v>
      </c>
      <c r="BU10" s="215" t="e">
        <f>'РБ15%FIT18'!BU10+25</f>
        <v>#REF!</v>
      </c>
      <c r="BV10" s="215" t="e">
        <f>'РБ15%FIT18'!BV10+25</f>
        <v>#REF!</v>
      </c>
      <c r="BW10" s="215" t="e">
        <f>'РБ15%FIT18'!BW10+25</f>
        <v>#REF!</v>
      </c>
      <c r="BX10" s="215" t="e">
        <f>'РБ15%FIT18'!BX10+25</f>
        <v>#REF!</v>
      </c>
      <c r="BY10" s="215" t="e">
        <f>'РБ15%FIT18'!BY10+25</f>
        <v>#REF!</v>
      </c>
      <c r="BZ10" s="215" t="e">
        <f>'РБ15%FIT18'!BZ10+25</f>
        <v>#REF!</v>
      </c>
      <c r="CA10" s="215" t="e">
        <f>'РБ15%FIT18'!CA10+25</f>
        <v>#REF!</v>
      </c>
      <c r="CB10" s="215" t="e">
        <f>'РБ15%FIT18'!CB10+25</f>
        <v>#REF!</v>
      </c>
      <c r="CC10" s="215" t="e">
        <f>'РБ15%FIT18'!CC10+25</f>
        <v>#REF!</v>
      </c>
      <c r="CD10" s="215" t="e">
        <f>'РБ15%FIT18'!CD10+25</f>
        <v>#REF!</v>
      </c>
      <c r="CE10" s="215" t="e">
        <f>'РБ15%FIT18'!CE10+25</f>
        <v>#REF!</v>
      </c>
      <c r="CF10" s="215" t="e">
        <f>'РБ15%FIT18'!CF10+25</f>
        <v>#REF!</v>
      </c>
      <c r="CG10" s="215" t="e">
        <f>'РБ15%FIT18'!CG10+25</f>
        <v>#REF!</v>
      </c>
      <c r="CH10" s="215" t="e">
        <f>'РБ15%FIT18'!CH10+25</f>
        <v>#REF!</v>
      </c>
      <c r="CI10" s="215" t="e">
        <f>'РБ15%FIT18'!CI10+25</f>
        <v>#REF!</v>
      </c>
      <c r="CJ10" s="215" t="e">
        <f>'РБ15%FIT18'!CJ10+25</f>
        <v>#REF!</v>
      </c>
      <c r="CK10" s="215" t="e">
        <f>'РБ15%FIT18'!CK10+25</f>
        <v>#REF!</v>
      </c>
      <c r="CL10" s="215" t="e">
        <f>'РБ15%FIT18'!CL10+25</f>
        <v>#REF!</v>
      </c>
      <c r="CM10" s="215" t="e">
        <f>'РБ15%FIT18'!CM10+25</f>
        <v>#REF!</v>
      </c>
      <c r="CN10" s="215" t="e">
        <f>'РБ15%FIT18'!CN10+25</f>
        <v>#REF!</v>
      </c>
      <c r="CO10" s="215" t="e">
        <f>'РБ15%FIT18'!CO10+25</f>
        <v>#REF!</v>
      </c>
      <c r="CP10" s="215" t="e">
        <f>'РБ15%FIT18'!CP10+25</f>
        <v>#REF!</v>
      </c>
      <c r="CQ10" s="215" t="e">
        <f>'РБ15%FIT18'!CQ10+25</f>
        <v>#REF!</v>
      </c>
      <c r="CR10" s="215" t="e">
        <f>'РБ15%FIT18'!CR10+25</f>
        <v>#REF!</v>
      </c>
      <c r="CS10" s="215" t="e">
        <f>'РБ15%FIT18'!CS10+25</f>
        <v>#REF!</v>
      </c>
      <c r="CT10" s="215" t="e">
        <f>'РБ15%FIT18'!CT10+25</f>
        <v>#REF!</v>
      </c>
      <c r="CU10" s="215" t="e">
        <f>'РБ15%FIT18'!CU10+25</f>
        <v>#REF!</v>
      </c>
      <c r="CV10" s="215" t="e">
        <f>'РБ15%FIT18'!CV10+25</f>
        <v>#REF!</v>
      </c>
      <c r="CW10" s="215" t="e">
        <f>'РБ15%FIT18'!CW10+25</f>
        <v>#REF!</v>
      </c>
      <c r="CX10" s="215" t="e">
        <f>'РБ15%FIT18'!CX10+25</f>
        <v>#REF!</v>
      </c>
      <c r="CY10" s="215" t="e">
        <f>'РБ15%FIT18'!CY10+25</f>
        <v>#REF!</v>
      </c>
      <c r="CZ10" s="215" t="e">
        <f>'РБ15%FIT18'!CZ10+25</f>
        <v>#REF!</v>
      </c>
      <c r="DA10" s="215" t="e">
        <f>'РБ15%FIT18'!DA10+25</f>
        <v>#REF!</v>
      </c>
      <c r="DB10" s="215" t="e">
        <f>'РБ15%FIT18'!DB10+25</f>
        <v>#REF!</v>
      </c>
      <c r="DC10" s="215" t="e">
        <f>'РБ15%FIT18'!DC10+25</f>
        <v>#REF!</v>
      </c>
      <c r="DD10" s="215" t="e">
        <f>'РБ15%FIT18'!DD10+25</f>
        <v>#REF!</v>
      </c>
      <c r="DE10" s="215" t="e">
        <f>'РБ15%FIT18'!DE10+25</f>
        <v>#REF!</v>
      </c>
      <c r="DF10" s="215" t="e">
        <f>'РБ15%FIT18'!DF10+25</f>
        <v>#REF!</v>
      </c>
      <c r="DG10" s="215" t="e">
        <f>'РБ15%FIT18'!DG10+25</f>
        <v>#REF!</v>
      </c>
      <c r="DH10" s="215" t="e">
        <f>'РБ15%FIT18'!DH10+25</f>
        <v>#REF!</v>
      </c>
      <c r="DI10" s="215" t="e">
        <f>'РБ15%FIT18'!DI10+25</f>
        <v>#REF!</v>
      </c>
      <c r="DJ10" s="215" t="e">
        <f>'РБ15%FIT18'!DJ10+25</f>
        <v>#REF!</v>
      </c>
      <c r="DK10" s="215" t="e">
        <f>'РБ15%FIT18'!DK10+25</f>
        <v>#REF!</v>
      </c>
      <c r="DL10" s="215" t="e">
        <f>'РБ15%FIT18'!DL10+25</f>
        <v>#REF!</v>
      </c>
      <c r="DM10" s="215" t="e">
        <f>'РБ15%FIT18'!DM10+25</f>
        <v>#REF!</v>
      </c>
      <c r="DN10" s="215" t="e">
        <f>'РБ15%FIT18'!DN10+25</f>
        <v>#REF!</v>
      </c>
      <c r="DO10" s="215" t="e">
        <f>'РБ15%FIT18'!DO10+25</f>
        <v>#REF!</v>
      </c>
      <c r="DP10" s="215" t="e">
        <f>'РБ15%FIT18'!DP10+25</f>
        <v>#REF!</v>
      </c>
      <c r="DQ10" s="215" t="e">
        <f>'РБ15%FIT18'!DQ10+25</f>
        <v>#REF!</v>
      </c>
      <c r="DR10" s="215" t="e">
        <f>'РБ15%FIT18'!DR10+25</f>
        <v>#REF!</v>
      </c>
      <c r="DS10" s="215" t="e">
        <f>'РБ15%FIT18'!DS10+25</f>
        <v>#REF!</v>
      </c>
      <c r="DT10" s="215" t="e">
        <f>'РБ15%FIT18'!DT10+25</f>
        <v>#REF!</v>
      </c>
      <c r="DU10" s="215" t="e">
        <f>'РБ15%FIT18'!DU10+25</f>
        <v>#REF!</v>
      </c>
      <c r="DV10" s="215" t="e">
        <f>'РБ15%FIT18'!DV10+25</f>
        <v>#REF!</v>
      </c>
      <c r="DW10" s="215" t="e">
        <f>'РБ15%FIT18'!DW10+25</f>
        <v>#REF!</v>
      </c>
      <c r="DX10" s="215" t="e">
        <f>'РБ15%FIT18'!DX10+25</f>
        <v>#REF!</v>
      </c>
      <c r="DY10" s="215" t="e">
        <f>'РБ15%FIT18'!DY10+25</f>
        <v>#REF!</v>
      </c>
      <c r="DZ10" s="215" t="e">
        <f>'РБ15%FIT18'!DZ10+25</f>
        <v>#REF!</v>
      </c>
      <c r="EA10" s="215" t="e">
        <f>'РБ15%FIT18'!EA10+25</f>
        <v>#REF!</v>
      </c>
      <c r="EB10" s="215" t="e">
        <f>'РБ15%FIT18'!EB10+25</f>
        <v>#REF!</v>
      </c>
      <c r="EC10" s="215" t="e">
        <f>'РБ15%FIT18'!EC10+25</f>
        <v>#REF!</v>
      </c>
      <c r="ED10" s="215" t="e">
        <f>'РБ15%FIT18'!ED10+25</f>
        <v>#REF!</v>
      </c>
      <c r="EE10" s="215" t="e">
        <f>'РБ15%FIT18'!EE10+25</f>
        <v>#REF!</v>
      </c>
      <c r="EF10" s="215" t="e">
        <f>'РБ15%FIT18'!EF10+25</f>
        <v>#REF!</v>
      </c>
      <c r="EG10" s="215" t="e">
        <f>'РБ15%FIT18'!EG10+25</f>
        <v>#REF!</v>
      </c>
      <c r="EH10" s="215" t="e">
        <f>'РБ15%FIT18'!EH10+25</f>
        <v>#REF!</v>
      </c>
      <c r="EI10" s="215" t="e">
        <f>'РБ15%FIT18'!EI10+25</f>
        <v>#REF!</v>
      </c>
      <c r="EJ10" s="215" t="e">
        <f>'РБ15%FIT18'!EJ10+25</f>
        <v>#REF!</v>
      </c>
      <c r="EK10" s="215" t="e">
        <f>'РБ15%FIT18'!EK10+25</f>
        <v>#REF!</v>
      </c>
      <c r="EL10" s="215" t="e">
        <f>'РБ15%FIT18'!EL10+25</f>
        <v>#REF!</v>
      </c>
      <c r="EM10" s="215" t="e">
        <f>'РБ15%FIT18'!EM10+25</f>
        <v>#REF!</v>
      </c>
      <c r="EN10" s="215" t="e">
        <f>'РБ15%FIT18'!EN10+25</f>
        <v>#REF!</v>
      </c>
      <c r="EO10" s="215" t="e">
        <f>'РБ15%FIT18'!EO10+25</f>
        <v>#REF!</v>
      </c>
      <c r="EP10" s="215" t="e">
        <f>'РБ15%FIT18'!EP10+25</f>
        <v>#REF!</v>
      </c>
      <c r="EQ10" s="215" t="e">
        <f>'РБ15%FIT18'!EQ10+25</f>
        <v>#REF!</v>
      </c>
      <c r="ER10" s="215" t="e">
        <f>'РБ15%FIT18'!ER10+25</f>
        <v>#REF!</v>
      </c>
      <c r="ES10" s="215" t="e">
        <f>'РБ15%FIT18'!ES10+25</f>
        <v>#REF!</v>
      </c>
      <c r="ET10" s="215" t="e">
        <f>'РБ15%FIT18'!ET10+25</f>
        <v>#REF!</v>
      </c>
      <c r="EU10" s="215" t="e">
        <f>'РБ15%FIT18'!EU10+25</f>
        <v>#REF!</v>
      </c>
      <c r="EV10" s="215" t="e">
        <f>'РБ15%FIT18'!EV10+25</f>
        <v>#REF!</v>
      </c>
      <c r="EW10" s="215" t="e">
        <f>'РБ15%FIT18'!EW10+25</f>
        <v>#REF!</v>
      </c>
      <c r="EX10" s="215" t="e">
        <f>'РБ15%FIT18'!EX10+25</f>
        <v>#REF!</v>
      </c>
      <c r="EY10" s="215" t="e">
        <f>'РБ15%FIT18'!EY10+25</f>
        <v>#REF!</v>
      </c>
      <c r="EZ10" s="215" t="e">
        <f>'РБ15%FIT18'!EZ10+25</f>
        <v>#REF!</v>
      </c>
      <c r="FA10" s="215" t="e">
        <f>'РБ15%FIT18'!FA10+25</f>
        <v>#REF!</v>
      </c>
      <c r="FB10" s="215" t="e">
        <f>'РБ15%FIT18'!FB10+25</f>
        <v>#REF!</v>
      </c>
      <c r="FC10" s="215" t="e">
        <f>'РБ15%FIT18'!FC10+25</f>
        <v>#REF!</v>
      </c>
      <c r="FD10" s="215" t="e">
        <f>'РБ15%FIT18'!FD10+25</f>
        <v>#REF!</v>
      </c>
      <c r="FE10" s="215" t="e">
        <f>'РБ15%FIT18'!FE10+25</f>
        <v>#REF!</v>
      </c>
      <c r="FF10" s="215" t="e">
        <f>'РБ15%FIT18'!FF10+25</f>
        <v>#REF!</v>
      </c>
      <c r="FG10" s="215" t="e">
        <f>'РБ15%FIT18'!FG10+25</f>
        <v>#REF!</v>
      </c>
      <c r="FH10" s="215" t="e">
        <f>'РБ15%FIT18'!FH10+25</f>
        <v>#REF!</v>
      </c>
      <c r="FI10" s="215" t="e">
        <f>'РБ15%FIT18'!FI10+25</f>
        <v>#REF!</v>
      </c>
      <c r="FJ10" s="215" t="e">
        <f>'РБ15%FIT18'!FJ10+25</f>
        <v>#REF!</v>
      </c>
      <c r="FK10" s="215" t="e">
        <f>'РБ15%FIT18'!FK10+25</f>
        <v>#REF!</v>
      </c>
      <c r="FL10" s="215" t="e">
        <f>'РБ15%FIT18'!FL10+25</f>
        <v>#REF!</v>
      </c>
      <c r="FM10" s="215" t="e">
        <f>'РБ15%FIT18'!FM10+25</f>
        <v>#REF!</v>
      </c>
      <c r="FN10" s="215" t="e">
        <f>'РБ15%FIT18'!FN10+25</f>
        <v>#REF!</v>
      </c>
      <c r="FO10" s="215" t="e">
        <f>'РБ15%FIT18'!FO10+25</f>
        <v>#REF!</v>
      </c>
      <c r="FP10" s="215" t="e">
        <f>'РБ15%FIT18'!FP10+25</f>
        <v>#REF!</v>
      </c>
      <c r="FQ10" s="215" t="e">
        <f>'РБ15%FIT18'!FQ10+25</f>
        <v>#REF!</v>
      </c>
      <c r="FR10" s="215" t="e">
        <f>'РБ15%FIT18'!FR10+25</f>
        <v>#REF!</v>
      </c>
      <c r="FS10" s="215" t="e">
        <f>'РБ15%FIT18'!FS10+25</f>
        <v>#REF!</v>
      </c>
      <c r="FT10" s="215" t="e">
        <f>'РБ15%FIT18'!FT10+25</f>
        <v>#REF!</v>
      </c>
      <c r="FU10" s="215" t="e">
        <f>'РБ15%FIT18'!FU10+25</f>
        <v>#REF!</v>
      </c>
      <c r="FV10" s="215" t="e">
        <f>'РБ15%FIT18'!FV10+25</f>
        <v>#REF!</v>
      </c>
      <c r="FW10" s="215" t="e">
        <f>'РБ15%FIT18'!FW10+25</f>
        <v>#REF!</v>
      </c>
      <c r="FX10" s="215" t="e">
        <f>'РБ15%FIT18'!FX10+25</f>
        <v>#REF!</v>
      </c>
      <c r="FY10" s="215" t="e">
        <f>'РБ15%FIT18'!FY10+25</f>
        <v>#REF!</v>
      </c>
      <c r="FZ10" s="215" t="e">
        <f>'РБ15%FIT18'!FZ10+25</f>
        <v>#REF!</v>
      </c>
      <c r="GA10" s="215" t="e">
        <f>'РБ15%FIT18'!GA10+25</f>
        <v>#REF!</v>
      </c>
      <c r="GB10" s="215" t="e">
        <f>'РБ15%FIT18'!GB10+25</f>
        <v>#REF!</v>
      </c>
      <c r="GC10" s="215" t="e">
        <f>'РБ15%FIT18'!GC10+25</f>
        <v>#REF!</v>
      </c>
      <c r="GD10" s="215" t="e">
        <f>'РБ15%FIT18'!GD10+25</f>
        <v>#REF!</v>
      </c>
      <c r="GE10" s="215" t="e">
        <f>'РБ15%FIT18'!GE10+25</f>
        <v>#REF!</v>
      </c>
      <c r="GF10" s="215" t="e">
        <f>'РБ15%FIT18'!GF10+25</f>
        <v>#REF!</v>
      </c>
      <c r="GG10" s="215" t="e">
        <f>'РБ15%FIT18'!GG10+25</f>
        <v>#REF!</v>
      </c>
      <c r="GH10" s="215" t="e">
        <f>'РБ15%FIT18'!GH10+25</f>
        <v>#REF!</v>
      </c>
      <c r="GI10" s="215" t="e">
        <f>'РБ15%FIT18'!GI10+25</f>
        <v>#REF!</v>
      </c>
      <c r="GJ10" s="215" t="e">
        <f>'РБ15%FIT18'!GJ10+25</f>
        <v>#REF!</v>
      </c>
      <c r="GK10" s="215" t="e">
        <f>'РБ15%FIT18'!GK10+25</f>
        <v>#REF!</v>
      </c>
      <c r="GL10" s="215" t="e">
        <f>'РБ15%FIT18'!GL10+25</f>
        <v>#REF!</v>
      </c>
      <c r="GM10" s="215" t="e">
        <f>'РБ15%FIT18'!GM10+25</f>
        <v>#REF!</v>
      </c>
      <c r="GN10" s="215" t="e">
        <f>'РБ15%FIT18'!GN10+25</f>
        <v>#REF!</v>
      </c>
      <c r="GO10" s="215" t="e">
        <f>'РБ15%FIT18'!GO10+25</f>
        <v>#REF!</v>
      </c>
      <c r="GP10" s="215" t="e">
        <f>'РБ15%FIT18'!GP10+25</f>
        <v>#REF!</v>
      </c>
      <c r="GQ10" s="215" t="e">
        <f>'РБ15%FIT18'!GQ10+25</f>
        <v>#REF!</v>
      </c>
      <c r="GR10" s="215" t="e">
        <f>'РБ15%FIT18'!GR10+25</f>
        <v>#REF!</v>
      </c>
      <c r="GS10" s="215" t="e">
        <f>'РБ15%FIT18'!GS10+25</f>
        <v>#REF!</v>
      </c>
      <c r="GT10" s="215" t="e">
        <f>'РБ15%FIT18'!GT10+25</f>
        <v>#REF!</v>
      </c>
      <c r="GU10" s="215" t="e">
        <f>'РБ15%FIT18'!GU10+25</f>
        <v>#REF!</v>
      </c>
      <c r="GV10" s="215" t="e">
        <f>'РБ15%FIT18'!GV10+25</f>
        <v>#REF!</v>
      </c>
      <c r="GW10" s="215" t="e">
        <f>'РБ15%FIT18'!GW10+25</f>
        <v>#REF!</v>
      </c>
      <c r="GX10" s="215" t="e">
        <f>'РБ15%FIT18'!GX10+25</f>
        <v>#REF!</v>
      </c>
      <c r="GY10" s="215" t="e">
        <f>'РБ15%FIT18'!GY10+25</f>
        <v>#REF!</v>
      </c>
      <c r="GZ10" s="215" t="e">
        <f>'РБ15%FIT18'!GZ10+25</f>
        <v>#REF!</v>
      </c>
      <c r="HA10" s="215" t="e">
        <f>'РБ15%FIT18'!HA10+25</f>
        <v>#REF!</v>
      </c>
      <c r="HB10" s="215" t="e">
        <f>'РБ15%FIT18'!HB10+25</f>
        <v>#REF!</v>
      </c>
      <c r="HC10" s="215" t="e">
        <f>'РБ15%FIT18'!HC10+25</f>
        <v>#REF!</v>
      </c>
      <c r="HD10" s="215" t="e">
        <f>'РБ15%FIT18'!HD10+25</f>
        <v>#REF!</v>
      </c>
      <c r="HE10" s="215" t="e">
        <f>'РБ15%FIT18'!HE10+25</f>
        <v>#REF!</v>
      </c>
      <c r="HF10" s="215" t="e">
        <f>'РБ15%FIT18'!HF10+25</f>
        <v>#REF!</v>
      </c>
      <c r="HG10" s="215" t="e">
        <f>'РБ15%FIT18'!HG10+25</f>
        <v>#REF!</v>
      </c>
      <c r="HH10" s="215" t="e">
        <f>'РБ15%FIT18'!HH10+25</f>
        <v>#REF!</v>
      </c>
      <c r="HI10" s="215" t="e">
        <f>'РБ15%FIT18'!HI10+25</f>
        <v>#REF!</v>
      </c>
      <c r="HJ10" s="215" t="e">
        <f>'РБ15%FIT18'!HJ10+25</f>
        <v>#REF!</v>
      </c>
      <c r="HK10" s="215" t="e">
        <f>'РБ15%FIT18'!HK10+25</f>
        <v>#REF!</v>
      </c>
      <c r="HL10" s="215" t="e">
        <f>'РБ15%FIT18'!HL10+25</f>
        <v>#REF!</v>
      </c>
      <c r="HM10" s="215" t="e">
        <f>'РБ15%FIT18'!HM10+25</f>
        <v>#REF!</v>
      </c>
      <c r="HN10" s="215" t="e">
        <f>'РБ15%FIT18'!HN10+25</f>
        <v>#REF!</v>
      </c>
      <c r="HO10" s="215" t="e">
        <f>'РБ15%FIT18'!HO10+25</f>
        <v>#REF!</v>
      </c>
      <c r="HP10" s="215" t="e">
        <f>'РБ15%FIT18'!HP10+25</f>
        <v>#REF!</v>
      </c>
      <c r="HQ10" s="215" t="e">
        <f>'РБ15%FIT18'!HQ10+25</f>
        <v>#REF!</v>
      </c>
      <c r="HR10" s="215" t="e">
        <f>'РБ15%FIT18'!HR10+25</f>
        <v>#REF!</v>
      </c>
      <c r="HS10" s="215" t="e">
        <f>'РБ15%FIT18'!HS10+25</f>
        <v>#REF!</v>
      </c>
      <c r="HT10" s="215" t="e">
        <f>'РБ15%FIT18'!HT10+25</f>
        <v>#REF!</v>
      </c>
      <c r="HU10" s="215" t="e">
        <f>'РБ15%FIT18'!HU10+25</f>
        <v>#REF!</v>
      </c>
      <c r="HV10" s="215" t="e">
        <f>'РБ15%FIT18'!HV10+25</f>
        <v>#REF!</v>
      </c>
      <c r="HW10" s="215" t="e">
        <f>'РБ15%FIT18'!HW10+25</f>
        <v>#REF!</v>
      </c>
      <c r="HX10" s="215" t="e">
        <f>'РБ15%FIT18'!HX10+25</f>
        <v>#REF!</v>
      </c>
      <c r="HY10" s="215" t="e">
        <f>'РБ15%FIT18'!HY10+25</f>
        <v>#REF!</v>
      </c>
      <c r="HZ10" s="215" t="e">
        <f>'РБ15%FIT18'!HZ10+25</f>
        <v>#REF!</v>
      </c>
      <c r="IA10" s="215" t="e">
        <f>'РБ15%FIT18'!IA10+25</f>
        <v>#REF!</v>
      </c>
      <c r="IB10" s="215" t="e">
        <f>'РБ15%FIT18'!IB10+25</f>
        <v>#REF!</v>
      </c>
      <c r="IC10" s="215" t="e">
        <f>'РБ15%FIT18'!IC10+25</f>
        <v>#REF!</v>
      </c>
      <c r="ID10" s="215" t="e">
        <f>'РБ15%FIT18'!ID10+25</f>
        <v>#REF!</v>
      </c>
      <c r="IE10" s="215" t="e">
        <f>'РБ15%FIT18'!IE10+25</f>
        <v>#REF!</v>
      </c>
      <c r="IF10" s="215" t="e">
        <f>'РБ15%FIT18'!IF10+25</f>
        <v>#REF!</v>
      </c>
      <c r="IG10" s="215" t="e">
        <f>'РБ15%FIT18'!IG10+25</f>
        <v>#REF!</v>
      </c>
      <c r="IH10" s="215" t="e">
        <f>'РБ15%FIT18'!IH10+25</f>
        <v>#REF!</v>
      </c>
      <c r="II10" s="215" t="e">
        <f>'РБ15%FIT18'!II10+25</f>
        <v>#REF!</v>
      </c>
      <c r="IJ10" s="215" t="e">
        <f>'РБ15%FIT18'!IJ10+25</f>
        <v>#REF!</v>
      </c>
      <c r="IK10" s="215" t="e">
        <f>'РБ15%FIT18'!IK10+25</f>
        <v>#REF!</v>
      </c>
      <c r="IL10" s="215" t="e">
        <f>'РБ15%FIT18'!IL10+25</f>
        <v>#REF!</v>
      </c>
      <c r="IM10" s="215" t="e">
        <f>'РБ15%FIT18'!IM10+25</f>
        <v>#REF!</v>
      </c>
      <c r="IN10" s="215" t="e">
        <f>'РБ15%FIT18'!IN10+25</f>
        <v>#REF!</v>
      </c>
      <c r="IO10" s="215" t="e">
        <f>'РБ15%FIT18'!IO10+25</f>
        <v>#REF!</v>
      </c>
      <c r="IP10" s="215" t="e">
        <f>'РБ15%FIT18'!IP10+25</f>
        <v>#REF!</v>
      </c>
      <c r="IQ10" s="215" t="e">
        <f>'РБ15%FIT18'!IQ10+25</f>
        <v>#REF!</v>
      </c>
      <c r="IR10" s="215" t="e">
        <f>'РБ15%FIT18'!IR10+25</f>
        <v>#REF!</v>
      </c>
      <c r="IS10" s="215" t="e">
        <f>'РБ15%FIT18'!IS10+25</f>
        <v>#REF!</v>
      </c>
      <c r="IT10" s="215" t="e">
        <f>'РБ15%FIT18'!IT10+25</f>
        <v>#REF!</v>
      </c>
      <c r="IU10" s="215" t="e">
        <f>'РБ15%FIT18'!IU10+25</f>
        <v>#REF!</v>
      </c>
      <c r="IV10" s="215" t="e">
        <f>'РБ15%FIT18'!IV10+25</f>
        <v>#REF!</v>
      </c>
      <c r="IW10" s="215" t="e">
        <f>'РБ15%FIT18'!IW10+25</f>
        <v>#REF!</v>
      </c>
      <c r="IX10" s="215" t="e">
        <f>'РБ15%FIT18'!IX10+25</f>
        <v>#REF!</v>
      </c>
      <c r="IY10" s="215" t="e">
        <f>'РБ15%FIT18'!IY10+25</f>
        <v>#REF!</v>
      </c>
      <c r="IZ10" s="215" t="e">
        <f>'РБ15%FIT18'!IZ10+25</f>
        <v>#REF!</v>
      </c>
      <c r="JA10" s="215" t="e">
        <f>'РБ15%FIT18'!JA10+25</f>
        <v>#REF!</v>
      </c>
      <c r="JB10" s="215" t="e">
        <f>'РБ15%FIT18'!JB10+25</f>
        <v>#REF!</v>
      </c>
      <c r="JC10" s="215" t="e">
        <f>'РБ15%FIT18'!JC10+25</f>
        <v>#REF!</v>
      </c>
      <c r="JD10" s="215" t="e">
        <f>'РБ15%FIT18'!JD10+25</f>
        <v>#REF!</v>
      </c>
      <c r="JE10" s="215" t="e">
        <f>'РБ15%FIT18'!JE10+25</f>
        <v>#REF!</v>
      </c>
      <c r="JF10" s="215" t="e">
        <f>'РБ15%FIT18'!JF10+25</f>
        <v>#REF!</v>
      </c>
      <c r="JG10" s="215" t="e">
        <f>'РБ15%FIT18'!JG10+25</f>
        <v>#REF!</v>
      </c>
      <c r="JH10" s="215" t="e">
        <f>'РБ15%FIT18'!JH10+25</f>
        <v>#REF!</v>
      </c>
      <c r="JI10" s="215" t="e">
        <f>'РБ15%FIT18'!JI10+25</f>
        <v>#REF!</v>
      </c>
      <c r="JJ10" s="215" t="e">
        <f>'РБ15%FIT18'!JJ10+25</f>
        <v>#REF!</v>
      </c>
      <c r="JK10" s="215" t="e">
        <f>'РБ15%FIT18'!JK10+25</f>
        <v>#REF!</v>
      </c>
      <c r="JL10" s="215" t="e">
        <f>'РБ15%FIT18'!JL10+25</f>
        <v>#REF!</v>
      </c>
      <c r="JM10" s="215" t="e">
        <f>'РБ15%FIT18'!JM10+25</f>
        <v>#REF!</v>
      </c>
      <c r="JN10" s="215" t="e">
        <f>'РБ15%FIT18'!JN10+25</f>
        <v>#REF!</v>
      </c>
    </row>
    <row r="11" spans="1:274" ht="11.45" customHeight="1" x14ac:dyDescent="0.2">
      <c r="A11" s="14" t="s">
        <v>6</v>
      </c>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row>
    <row r="12" spans="1:274" ht="11.45" customHeight="1" x14ac:dyDescent="0.2">
      <c r="A12" s="12">
        <v>1</v>
      </c>
      <c r="B12" s="215" t="e">
        <f>'РБ15%FIT18'!B12+25</f>
        <v>#REF!</v>
      </c>
      <c r="C12" s="215" t="e">
        <f>'РБ15%FIT18'!C12+25</f>
        <v>#REF!</v>
      </c>
      <c r="D12" s="215" t="e">
        <f>'РБ15%FIT18'!D12+25</f>
        <v>#REF!</v>
      </c>
      <c r="E12" s="215" t="e">
        <f>'РБ15%FIT18'!E12+25</f>
        <v>#REF!</v>
      </c>
      <c r="F12" s="215" t="e">
        <f>'РБ15%FIT18'!F12+25</f>
        <v>#REF!</v>
      </c>
      <c r="G12" s="215" t="e">
        <f>'РБ15%FIT18'!G12+25</f>
        <v>#REF!</v>
      </c>
      <c r="H12" s="215" t="e">
        <f>'РБ15%FIT18'!H12+25</f>
        <v>#REF!</v>
      </c>
      <c r="I12" s="215" t="e">
        <f>'РБ15%FIT18'!I12+25</f>
        <v>#REF!</v>
      </c>
      <c r="J12" s="215" t="e">
        <f>'РБ15%FIT18'!J12+25</f>
        <v>#REF!</v>
      </c>
      <c r="K12" s="215" t="e">
        <f>'РБ15%FIT18'!K12+25</f>
        <v>#REF!</v>
      </c>
      <c r="L12" s="215" t="e">
        <f>'РБ15%FIT18'!L12+25</f>
        <v>#REF!</v>
      </c>
      <c r="M12" s="215" t="e">
        <f>'РБ15%FIT18'!M12+25</f>
        <v>#REF!</v>
      </c>
      <c r="N12" s="215" t="e">
        <f>'РБ15%FIT18'!N12+25</f>
        <v>#REF!</v>
      </c>
      <c r="O12" s="215" t="e">
        <f>'РБ15%FIT18'!O12+25</f>
        <v>#REF!</v>
      </c>
      <c r="P12" s="215" t="e">
        <f>'РБ15%FIT18'!P12+25</f>
        <v>#REF!</v>
      </c>
      <c r="Q12" s="215" t="e">
        <f>'РБ15%FIT18'!Q12+25</f>
        <v>#REF!</v>
      </c>
      <c r="R12" s="215" t="e">
        <f>'РБ15%FIT18'!R12+25</f>
        <v>#REF!</v>
      </c>
      <c r="S12" s="215" t="e">
        <f>'РБ15%FIT18'!S12+25</f>
        <v>#REF!</v>
      </c>
      <c r="T12" s="215" t="e">
        <f>'РБ15%FIT18'!T12+25</f>
        <v>#REF!</v>
      </c>
      <c r="U12" s="215" t="e">
        <f>'РБ15%FIT18'!U12+25</f>
        <v>#REF!</v>
      </c>
      <c r="V12" s="215" t="e">
        <f>'РБ15%FIT18'!V12+25</f>
        <v>#REF!</v>
      </c>
      <c r="W12" s="215" t="e">
        <f>'РБ15%FIT18'!W12+25</f>
        <v>#REF!</v>
      </c>
      <c r="X12" s="215" t="e">
        <f>'РБ15%FIT18'!X12+25</f>
        <v>#REF!</v>
      </c>
      <c r="Y12" s="215" t="e">
        <f>'РБ15%FIT18'!Y12+25</f>
        <v>#REF!</v>
      </c>
      <c r="Z12" s="215" t="e">
        <f>'РБ15%FIT18'!Z12+25</f>
        <v>#REF!</v>
      </c>
      <c r="AA12" s="215" t="e">
        <f>'РБ15%FIT18'!AA12+25</f>
        <v>#REF!</v>
      </c>
      <c r="AB12" s="215" t="e">
        <f>'РБ15%FIT18'!AB12+25</f>
        <v>#REF!</v>
      </c>
      <c r="AC12" s="215" t="e">
        <f>'РБ15%FIT18'!AC12+25</f>
        <v>#REF!</v>
      </c>
      <c r="AD12" s="215" t="e">
        <f>'РБ15%FIT18'!AD12+25</f>
        <v>#REF!</v>
      </c>
      <c r="AE12" s="215" t="e">
        <f>'РБ15%FIT18'!AE12+25</f>
        <v>#REF!</v>
      </c>
      <c r="AF12" s="215" t="e">
        <f>'РБ15%FIT18'!AF12+25</f>
        <v>#REF!</v>
      </c>
      <c r="AG12" s="215" t="e">
        <f>'РБ15%FIT18'!AG12+25</f>
        <v>#REF!</v>
      </c>
      <c r="AH12" s="215" t="e">
        <f>'РБ15%FIT18'!AH12+25</f>
        <v>#REF!</v>
      </c>
      <c r="AI12" s="215" t="e">
        <f>'РБ15%FIT18'!AI12+25</f>
        <v>#REF!</v>
      </c>
      <c r="AJ12" s="215" t="e">
        <f>'РБ15%FIT18'!AJ12+25</f>
        <v>#REF!</v>
      </c>
      <c r="AK12" s="215" t="e">
        <f>'РБ15%FIT18'!AK12+25</f>
        <v>#REF!</v>
      </c>
      <c r="AL12" s="215" t="e">
        <f>'РБ15%FIT18'!AL12+25</f>
        <v>#REF!</v>
      </c>
      <c r="AM12" s="215" t="e">
        <f>'РБ15%FIT18'!AM12+25</f>
        <v>#REF!</v>
      </c>
      <c r="AN12" s="215" t="e">
        <f>'РБ15%FIT18'!AN12+25</f>
        <v>#REF!</v>
      </c>
      <c r="AO12" s="215" t="e">
        <f>'РБ15%FIT18'!AO12+25</f>
        <v>#REF!</v>
      </c>
      <c r="AP12" s="215" t="e">
        <f>'РБ15%FIT18'!AP12+25</f>
        <v>#REF!</v>
      </c>
      <c r="AQ12" s="215" t="e">
        <f>'РБ15%FIT18'!AQ12+25</f>
        <v>#REF!</v>
      </c>
      <c r="AR12" s="215" t="e">
        <f>'РБ15%FIT18'!AR12+25</f>
        <v>#REF!</v>
      </c>
      <c r="AS12" s="215" t="e">
        <f>'РБ15%FIT18'!AS12+25</f>
        <v>#REF!</v>
      </c>
      <c r="AT12" s="215" t="e">
        <f>'РБ15%FIT18'!AT12+25</f>
        <v>#REF!</v>
      </c>
      <c r="AU12" s="215" t="e">
        <f>'РБ15%FIT18'!AU12+25</f>
        <v>#REF!</v>
      </c>
      <c r="AV12" s="215" t="e">
        <f>'РБ15%FIT18'!AV12+25</f>
        <v>#REF!</v>
      </c>
      <c r="AW12" s="215" t="e">
        <f>'РБ15%FIT18'!AW12+25</f>
        <v>#REF!</v>
      </c>
      <c r="AX12" s="215" t="e">
        <f>'РБ15%FIT18'!AX12+25</f>
        <v>#REF!</v>
      </c>
      <c r="AY12" s="215" t="e">
        <f>'РБ15%FIT18'!AY12+25</f>
        <v>#REF!</v>
      </c>
      <c r="AZ12" s="215" t="e">
        <f>'РБ15%FIT18'!AZ12+25</f>
        <v>#REF!</v>
      </c>
      <c r="BA12" s="215" t="e">
        <f>'РБ15%FIT18'!BA12+25</f>
        <v>#REF!</v>
      </c>
      <c r="BB12" s="215" t="e">
        <f>'РБ15%FIT18'!BB12+25</f>
        <v>#REF!</v>
      </c>
      <c r="BC12" s="215" t="e">
        <f>'РБ15%FIT18'!BC12+25</f>
        <v>#REF!</v>
      </c>
      <c r="BD12" s="215" t="e">
        <f>'РБ15%FIT18'!BD12+25</f>
        <v>#REF!</v>
      </c>
      <c r="BE12" s="215" t="e">
        <f>'РБ15%FIT18'!BE12+25</f>
        <v>#REF!</v>
      </c>
      <c r="BF12" s="215" t="e">
        <f>'РБ15%FIT18'!BF12+25</f>
        <v>#REF!</v>
      </c>
      <c r="BG12" s="215" t="e">
        <f>'РБ15%FIT18'!BG12+25</f>
        <v>#REF!</v>
      </c>
      <c r="BH12" s="215" t="e">
        <f>'РБ15%FIT18'!BH12+25</f>
        <v>#REF!</v>
      </c>
      <c r="BI12" s="215" t="e">
        <f>'РБ15%FIT18'!BI12+25</f>
        <v>#REF!</v>
      </c>
      <c r="BJ12" s="215" t="e">
        <f>'РБ15%FIT18'!BJ12+25</f>
        <v>#REF!</v>
      </c>
      <c r="BK12" s="215" t="e">
        <f>'РБ15%FIT18'!BK12+25</f>
        <v>#REF!</v>
      </c>
      <c r="BL12" s="215" t="e">
        <f>'РБ15%FIT18'!BL12+25</f>
        <v>#REF!</v>
      </c>
      <c r="BM12" s="215" t="e">
        <f>'РБ15%FIT18'!BM12+25</f>
        <v>#REF!</v>
      </c>
      <c r="BN12" s="215" t="e">
        <f>'РБ15%FIT18'!BN12+25</f>
        <v>#REF!</v>
      </c>
      <c r="BO12" s="215" t="e">
        <f>'РБ15%FIT18'!BO12+25</f>
        <v>#REF!</v>
      </c>
      <c r="BP12" s="215" t="e">
        <f>'РБ15%FIT18'!BP12+25</f>
        <v>#REF!</v>
      </c>
      <c r="BQ12" s="215" t="e">
        <f>'РБ15%FIT18'!BQ12+25</f>
        <v>#REF!</v>
      </c>
      <c r="BR12" s="215" t="e">
        <f>'РБ15%FIT18'!BR12+25</f>
        <v>#REF!</v>
      </c>
      <c r="BS12" s="215" t="e">
        <f>'РБ15%FIT18'!BS12+25</f>
        <v>#REF!</v>
      </c>
      <c r="BT12" s="215" t="e">
        <f>'РБ15%FIT18'!BT12+25</f>
        <v>#REF!</v>
      </c>
      <c r="BU12" s="215" t="e">
        <f>'РБ15%FIT18'!BU12+25</f>
        <v>#REF!</v>
      </c>
      <c r="BV12" s="215" t="e">
        <f>'РБ15%FIT18'!BV12+25</f>
        <v>#REF!</v>
      </c>
      <c r="BW12" s="215" t="e">
        <f>'РБ15%FIT18'!BW12+25</f>
        <v>#REF!</v>
      </c>
      <c r="BX12" s="215" t="e">
        <f>'РБ15%FIT18'!BX12+25</f>
        <v>#REF!</v>
      </c>
      <c r="BY12" s="215" t="e">
        <f>'РБ15%FIT18'!BY12+25</f>
        <v>#REF!</v>
      </c>
      <c r="BZ12" s="215" t="e">
        <f>'РБ15%FIT18'!BZ12+25</f>
        <v>#REF!</v>
      </c>
      <c r="CA12" s="215" t="e">
        <f>'РБ15%FIT18'!CA12+25</f>
        <v>#REF!</v>
      </c>
      <c r="CB12" s="215" t="e">
        <f>'РБ15%FIT18'!CB12+25</f>
        <v>#REF!</v>
      </c>
      <c r="CC12" s="215" t="e">
        <f>'РБ15%FIT18'!CC12+25</f>
        <v>#REF!</v>
      </c>
      <c r="CD12" s="215" t="e">
        <f>'РБ15%FIT18'!CD12+25</f>
        <v>#REF!</v>
      </c>
      <c r="CE12" s="215" t="e">
        <f>'РБ15%FIT18'!CE12+25</f>
        <v>#REF!</v>
      </c>
      <c r="CF12" s="215" t="e">
        <f>'РБ15%FIT18'!CF12+25</f>
        <v>#REF!</v>
      </c>
      <c r="CG12" s="215" t="e">
        <f>'РБ15%FIT18'!CG12+25</f>
        <v>#REF!</v>
      </c>
      <c r="CH12" s="215" t="e">
        <f>'РБ15%FIT18'!CH12+25</f>
        <v>#REF!</v>
      </c>
      <c r="CI12" s="215" t="e">
        <f>'РБ15%FIT18'!CI12+25</f>
        <v>#REF!</v>
      </c>
      <c r="CJ12" s="215" t="e">
        <f>'РБ15%FIT18'!CJ12+25</f>
        <v>#REF!</v>
      </c>
      <c r="CK12" s="215" t="e">
        <f>'РБ15%FIT18'!CK12+25</f>
        <v>#REF!</v>
      </c>
      <c r="CL12" s="215" t="e">
        <f>'РБ15%FIT18'!CL12+25</f>
        <v>#REF!</v>
      </c>
      <c r="CM12" s="215" t="e">
        <f>'РБ15%FIT18'!CM12+25</f>
        <v>#REF!</v>
      </c>
      <c r="CN12" s="215" t="e">
        <f>'РБ15%FIT18'!CN12+25</f>
        <v>#REF!</v>
      </c>
      <c r="CO12" s="215" t="e">
        <f>'РБ15%FIT18'!CO12+25</f>
        <v>#REF!</v>
      </c>
      <c r="CP12" s="215" t="e">
        <f>'РБ15%FIT18'!CP12+25</f>
        <v>#REF!</v>
      </c>
      <c r="CQ12" s="215" t="e">
        <f>'РБ15%FIT18'!CQ12+25</f>
        <v>#REF!</v>
      </c>
      <c r="CR12" s="215" t="e">
        <f>'РБ15%FIT18'!CR12+25</f>
        <v>#REF!</v>
      </c>
      <c r="CS12" s="215" t="e">
        <f>'РБ15%FIT18'!CS12+25</f>
        <v>#REF!</v>
      </c>
      <c r="CT12" s="215" t="e">
        <f>'РБ15%FIT18'!CT12+25</f>
        <v>#REF!</v>
      </c>
      <c r="CU12" s="215" t="e">
        <f>'РБ15%FIT18'!CU12+25</f>
        <v>#REF!</v>
      </c>
      <c r="CV12" s="215" t="e">
        <f>'РБ15%FIT18'!CV12+25</f>
        <v>#REF!</v>
      </c>
      <c r="CW12" s="215" t="e">
        <f>'РБ15%FIT18'!CW12+25</f>
        <v>#REF!</v>
      </c>
      <c r="CX12" s="215" t="e">
        <f>'РБ15%FIT18'!CX12+25</f>
        <v>#REF!</v>
      </c>
      <c r="CY12" s="215" t="e">
        <f>'РБ15%FIT18'!CY12+25</f>
        <v>#REF!</v>
      </c>
      <c r="CZ12" s="215" t="e">
        <f>'РБ15%FIT18'!CZ12+25</f>
        <v>#REF!</v>
      </c>
      <c r="DA12" s="215" t="e">
        <f>'РБ15%FIT18'!DA12+25</f>
        <v>#REF!</v>
      </c>
      <c r="DB12" s="215" t="e">
        <f>'РБ15%FIT18'!DB12+25</f>
        <v>#REF!</v>
      </c>
      <c r="DC12" s="215" t="e">
        <f>'РБ15%FIT18'!DC12+25</f>
        <v>#REF!</v>
      </c>
      <c r="DD12" s="215" t="e">
        <f>'РБ15%FIT18'!DD12+25</f>
        <v>#REF!</v>
      </c>
      <c r="DE12" s="215" t="e">
        <f>'РБ15%FIT18'!DE12+25</f>
        <v>#REF!</v>
      </c>
      <c r="DF12" s="215" t="e">
        <f>'РБ15%FIT18'!DF12+25</f>
        <v>#REF!</v>
      </c>
      <c r="DG12" s="215" t="e">
        <f>'РБ15%FIT18'!DG12+25</f>
        <v>#REF!</v>
      </c>
      <c r="DH12" s="215" t="e">
        <f>'РБ15%FIT18'!DH12+25</f>
        <v>#REF!</v>
      </c>
      <c r="DI12" s="215" t="e">
        <f>'РБ15%FIT18'!DI12+25</f>
        <v>#REF!</v>
      </c>
      <c r="DJ12" s="215" t="e">
        <f>'РБ15%FIT18'!DJ12+25</f>
        <v>#REF!</v>
      </c>
      <c r="DK12" s="215" t="e">
        <f>'РБ15%FIT18'!DK12+25</f>
        <v>#REF!</v>
      </c>
      <c r="DL12" s="215" t="e">
        <f>'РБ15%FIT18'!DL12+25</f>
        <v>#REF!</v>
      </c>
      <c r="DM12" s="215" t="e">
        <f>'РБ15%FIT18'!DM12+25</f>
        <v>#REF!</v>
      </c>
      <c r="DN12" s="215" t="e">
        <f>'РБ15%FIT18'!DN12+25</f>
        <v>#REF!</v>
      </c>
      <c r="DO12" s="215" t="e">
        <f>'РБ15%FIT18'!DO12+25</f>
        <v>#REF!</v>
      </c>
      <c r="DP12" s="215" t="e">
        <f>'РБ15%FIT18'!DP12+25</f>
        <v>#REF!</v>
      </c>
      <c r="DQ12" s="215" t="e">
        <f>'РБ15%FIT18'!DQ12+25</f>
        <v>#REF!</v>
      </c>
      <c r="DR12" s="215" t="e">
        <f>'РБ15%FIT18'!DR12+25</f>
        <v>#REF!</v>
      </c>
      <c r="DS12" s="215" t="e">
        <f>'РБ15%FIT18'!DS12+25</f>
        <v>#REF!</v>
      </c>
      <c r="DT12" s="215" t="e">
        <f>'РБ15%FIT18'!DT12+25</f>
        <v>#REF!</v>
      </c>
      <c r="DU12" s="215" t="e">
        <f>'РБ15%FIT18'!DU12+25</f>
        <v>#REF!</v>
      </c>
      <c r="DV12" s="215" t="e">
        <f>'РБ15%FIT18'!DV12+25</f>
        <v>#REF!</v>
      </c>
      <c r="DW12" s="215" t="e">
        <f>'РБ15%FIT18'!DW12+25</f>
        <v>#REF!</v>
      </c>
      <c r="DX12" s="215" t="e">
        <f>'РБ15%FIT18'!DX12+25</f>
        <v>#REF!</v>
      </c>
      <c r="DY12" s="215" t="e">
        <f>'РБ15%FIT18'!DY12+25</f>
        <v>#REF!</v>
      </c>
      <c r="DZ12" s="215" t="e">
        <f>'РБ15%FIT18'!DZ12+25</f>
        <v>#REF!</v>
      </c>
      <c r="EA12" s="215" t="e">
        <f>'РБ15%FIT18'!EA12+25</f>
        <v>#REF!</v>
      </c>
      <c r="EB12" s="215" t="e">
        <f>'РБ15%FIT18'!EB12+25</f>
        <v>#REF!</v>
      </c>
      <c r="EC12" s="215" t="e">
        <f>'РБ15%FIT18'!EC12+25</f>
        <v>#REF!</v>
      </c>
      <c r="ED12" s="215" t="e">
        <f>'РБ15%FIT18'!ED12+25</f>
        <v>#REF!</v>
      </c>
      <c r="EE12" s="215" t="e">
        <f>'РБ15%FIT18'!EE12+25</f>
        <v>#REF!</v>
      </c>
      <c r="EF12" s="215" t="e">
        <f>'РБ15%FIT18'!EF12+25</f>
        <v>#REF!</v>
      </c>
      <c r="EG12" s="215" t="e">
        <f>'РБ15%FIT18'!EG12+25</f>
        <v>#REF!</v>
      </c>
      <c r="EH12" s="215" t="e">
        <f>'РБ15%FIT18'!EH12+25</f>
        <v>#REF!</v>
      </c>
      <c r="EI12" s="215" t="e">
        <f>'РБ15%FIT18'!EI12+25</f>
        <v>#REF!</v>
      </c>
      <c r="EJ12" s="215" t="e">
        <f>'РБ15%FIT18'!EJ12+25</f>
        <v>#REF!</v>
      </c>
      <c r="EK12" s="215" t="e">
        <f>'РБ15%FIT18'!EK12+25</f>
        <v>#REF!</v>
      </c>
      <c r="EL12" s="215" t="e">
        <f>'РБ15%FIT18'!EL12+25</f>
        <v>#REF!</v>
      </c>
      <c r="EM12" s="215" t="e">
        <f>'РБ15%FIT18'!EM12+25</f>
        <v>#REF!</v>
      </c>
      <c r="EN12" s="215" t="e">
        <f>'РБ15%FIT18'!EN12+25</f>
        <v>#REF!</v>
      </c>
      <c r="EO12" s="215" t="e">
        <f>'РБ15%FIT18'!EO12+25</f>
        <v>#REF!</v>
      </c>
      <c r="EP12" s="215" t="e">
        <f>'РБ15%FIT18'!EP12+25</f>
        <v>#REF!</v>
      </c>
      <c r="EQ12" s="215" t="e">
        <f>'РБ15%FIT18'!EQ12+25</f>
        <v>#REF!</v>
      </c>
      <c r="ER12" s="215" t="e">
        <f>'РБ15%FIT18'!ER12+25</f>
        <v>#REF!</v>
      </c>
      <c r="ES12" s="215" t="e">
        <f>'РБ15%FIT18'!ES12+25</f>
        <v>#REF!</v>
      </c>
      <c r="ET12" s="215" t="e">
        <f>'РБ15%FIT18'!ET12+25</f>
        <v>#REF!</v>
      </c>
      <c r="EU12" s="215" t="e">
        <f>'РБ15%FIT18'!EU12+25</f>
        <v>#REF!</v>
      </c>
      <c r="EV12" s="215" t="e">
        <f>'РБ15%FIT18'!EV12+25</f>
        <v>#REF!</v>
      </c>
      <c r="EW12" s="215" t="e">
        <f>'РБ15%FIT18'!EW12+25</f>
        <v>#REF!</v>
      </c>
      <c r="EX12" s="215" t="e">
        <f>'РБ15%FIT18'!EX12+25</f>
        <v>#REF!</v>
      </c>
      <c r="EY12" s="215" t="e">
        <f>'РБ15%FIT18'!EY12+25</f>
        <v>#REF!</v>
      </c>
      <c r="EZ12" s="215" t="e">
        <f>'РБ15%FIT18'!EZ12+25</f>
        <v>#REF!</v>
      </c>
      <c r="FA12" s="215" t="e">
        <f>'РБ15%FIT18'!FA12+25</f>
        <v>#REF!</v>
      </c>
      <c r="FB12" s="215" t="e">
        <f>'РБ15%FIT18'!FB12+25</f>
        <v>#REF!</v>
      </c>
      <c r="FC12" s="215" t="e">
        <f>'РБ15%FIT18'!FC12+25</f>
        <v>#REF!</v>
      </c>
      <c r="FD12" s="215" t="e">
        <f>'РБ15%FIT18'!FD12+25</f>
        <v>#REF!</v>
      </c>
      <c r="FE12" s="215" t="e">
        <f>'РБ15%FIT18'!FE12+25</f>
        <v>#REF!</v>
      </c>
      <c r="FF12" s="215" t="e">
        <f>'РБ15%FIT18'!FF12+25</f>
        <v>#REF!</v>
      </c>
      <c r="FG12" s="215" t="e">
        <f>'РБ15%FIT18'!FG12+25</f>
        <v>#REF!</v>
      </c>
      <c r="FH12" s="215" t="e">
        <f>'РБ15%FIT18'!FH12+25</f>
        <v>#REF!</v>
      </c>
      <c r="FI12" s="215" t="e">
        <f>'РБ15%FIT18'!FI12+25</f>
        <v>#REF!</v>
      </c>
      <c r="FJ12" s="215" t="e">
        <f>'РБ15%FIT18'!FJ12+25</f>
        <v>#REF!</v>
      </c>
      <c r="FK12" s="215" t="e">
        <f>'РБ15%FIT18'!FK12+25</f>
        <v>#REF!</v>
      </c>
      <c r="FL12" s="215" t="e">
        <f>'РБ15%FIT18'!FL12+25</f>
        <v>#REF!</v>
      </c>
      <c r="FM12" s="215" t="e">
        <f>'РБ15%FIT18'!FM12+25</f>
        <v>#REF!</v>
      </c>
      <c r="FN12" s="215" t="e">
        <f>'РБ15%FIT18'!FN12+25</f>
        <v>#REF!</v>
      </c>
      <c r="FO12" s="215" t="e">
        <f>'РБ15%FIT18'!FO12+25</f>
        <v>#REF!</v>
      </c>
      <c r="FP12" s="215" t="e">
        <f>'РБ15%FIT18'!FP12+25</f>
        <v>#REF!</v>
      </c>
      <c r="FQ12" s="215" t="e">
        <f>'РБ15%FIT18'!FQ12+25</f>
        <v>#REF!</v>
      </c>
      <c r="FR12" s="215" t="e">
        <f>'РБ15%FIT18'!FR12+25</f>
        <v>#REF!</v>
      </c>
      <c r="FS12" s="215" t="e">
        <f>'РБ15%FIT18'!FS12+25</f>
        <v>#REF!</v>
      </c>
      <c r="FT12" s="215" t="e">
        <f>'РБ15%FIT18'!FT12+25</f>
        <v>#REF!</v>
      </c>
      <c r="FU12" s="215" t="e">
        <f>'РБ15%FIT18'!FU12+25</f>
        <v>#REF!</v>
      </c>
      <c r="FV12" s="215" t="e">
        <f>'РБ15%FIT18'!FV12+25</f>
        <v>#REF!</v>
      </c>
      <c r="FW12" s="215" t="e">
        <f>'РБ15%FIT18'!FW12+25</f>
        <v>#REF!</v>
      </c>
      <c r="FX12" s="215" t="e">
        <f>'РБ15%FIT18'!FX12+25</f>
        <v>#REF!</v>
      </c>
      <c r="FY12" s="215" t="e">
        <f>'РБ15%FIT18'!FY12+25</f>
        <v>#REF!</v>
      </c>
      <c r="FZ12" s="215" t="e">
        <f>'РБ15%FIT18'!FZ12+25</f>
        <v>#REF!</v>
      </c>
      <c r="GA12" s="215" t="e">
        <f>'РБ15%FIT18'!GA12+25</f>
        <v>#REF!</v>
      </c>
      <c r="GB12" s="215" t="e">
        <f>'РБ15%FIT18'!GB12+25</f>
        <v>#REF!</v>
      </c>
      <c r="GC12" s="215" t="e">
        <f>'РБ15%FIT18'!GC12+25</f>
        <v>#REF!</v>
      </c>
      <c r="GD12" s="215" t="e">
        <f>'РБ15%FIT18'!GD12+25</f>
        <v>#REF!</v>
      </c>
      <c r="GE12" s="215" t="e">
        <f>'РБ15%FIT18'!GE12+25</f>
        <v>#REF!</v>
      </c>
      <c r="GF12" s="215" t="e">
        <f>'РБ15%FIT18'!GF12+25</f>
        <v>#REF!</v>
      </c>
      <c r="GG12" s="215" t="e">
        <f>'РБ15%FIT18'!GG12+25</f>
        <v>#REF!</v>
      </c>
      <c r="GH12" s="215" t="e">
        <f>'РБ15%FIT18'!GH12+25</f>
        <v>#REF!</v>
      </c>
      <c r="GI12" s="215" t="e">
        <f>'РБ15%FIT18'!GI12+25</f>
        <v>#REF!</v>
      </c>
      <c r="GJ12" s="215" t="e">
        <f>'РБ15%FIT18'!GJ12+25</f>
        <v>#REF!</v>
      </c>
      <c r="GK12" s="215" t="e">
        <f>'РБ15%FIT18'!GK12+25</f>
        <v>#REF!</v>
      </c>
      <c r="GL12" s="215" t="e">
        <f>'РБ15%FIT18'!GL12+25</f>
        <v>#REF!</v>
      </c>
      <c r="GM12" s="215" t="e">
        <f>'РБ15%FIT18'!GM12+25</f>
        <v>#REF!</v>
      </c>
      <c r="GN12" s="215" t="e">
        <f>'РБ15%FIT18'!GN12+25</f>
        <v>#REF!</v>
      </c>
      <c r="GO12" s="215" t="e">
        <f>'РБ15%FIT18'!GO12+25</f>
        <v>#REF!</v>
      </c>
      <c r="GP12" s="215" t="e">
        <f>'РБ15%FIT18'!GP12+25</f>
        <v>#REF!</v>
      </c>
      <c r="GQ12" s="215" t="e">
        <f>'РБ15%FIT18'!GQ12+25</f>
        <v>#REF!</v>
      </c>
      <c r="GR12" s="215" t="e">
        <f>'РБ15%FIT18'!GR12+25</f>
        <v>#REF!</v>
      </c>
      <c r="GS12" s="215" t="e">
        <f>'РБ15%FIT18'!GS12+25</f>
        <v>#REF!</v>
      </c>
      <c r="GT12" s="215" t="e">
        <f>'РБ15%FIT18'!GT12+25</f>
        <v>#REF!</v>
      </c>
      <c r="GU12" s="215" t="e">
        <f>'РБ15%FIT18'!GU12+25</f>
        <v>#REF!</v>
      </c>
      <c r="GV12" s="215" t="e">
        <f>'РБ15%FIT18'!GV12+25</f>
        <v>#REF!</v>
      </c>
      <c r="GW12" s="215" t="e">
        <f>'РБ15%FIT18'!GW12+25</f>
        <v>#REF!</v>
      </c>
      <c r="GX12" s="215" t="e">
        <f>'РБ15%FIT18'!GX12+25</f>
        <v>#REF!</v>
      </c>
      <c r="GY12" s="215" t="e">
        <f>'РБ15%FIT18'!GY12+25</f>
        <v>#REF!</v>
      </c>
      <c r="GZ12" s="215" t="e">
        <f>'РБ15%FIT18'!GZ12+25</f>
        <v>#REF!</v>
      </c>
      <c r="HA12" s="215" t="e">
        <f>'РБ15%FIT18'!HA12+25</f>
        <v>#REF!</v>
      </c>
      <c r="HB12" s="215" t="e">
        <f>'РБ15%FIT18'!HB12+25</f>
        <v>#REF!</v>
      </c>
      <c r="HC12" s="215" t="e">
        <f>'РБ15%FIT18'!HC12+25</f>
        <v>#REF!</v>
      </c>
      <c r="HD12" s="215" t="e">
        <f>'РБ15%FIT18'!HD12+25</f>
        <v>#REF!</v>
      </c>
      <c r="HE12" s="215" t="e">
        <f>'РБ15%FIT18'!HE12+25</f>
        <v>#REF!</v>
      </c>
      <c r="HF12" s="215" t="e">
        <f>'РБ15%FIT18'!HF12+25</f>
        <v>#REF!</v>
      </c>
      <c r="HG12" s="215" t="e">
        <f>'РБ15%FIT18'!HG12+25</f>
        <v>#REF!</v>
      </c>
      <c r="HH12" s="215" t="e">
        <f>'РБ15%FIT18'!HH12+25</f>
        <v>#REF!</v>
      </c>
      <c r="HI12" s="215" t="e">
        <f>'РБ15%FIT18'!HI12+25</f>
        <v>#REF!</v>
      </c>
      <c r="HJ12" s="215" t="e">
        <f>'РБ15%FIT18'!HJ12+25</f>
        <v>#REF!</v>
      </c>
      <c r="HK12" s="215" t="e">
        <f>'РБ15%FIT18'!HK12+25</f>
        <v>#REF!</v>
      </c>
      <c r="HL12" s="215" t="e">
        <f>'РБ15%FIT18'!HL12+25</f>
        <v>#REF!</v>
      </c>
      <c r="HM12" s="215" t="e">
        <f>'РБ15%FIT18'!HM12+25</f>
        <v>#REF!</v>
      </c>
      <c r="HN12" s="215" t="e">
        <f>'РБ15%FIT18'!HN12+25</f>
        <v>#REF!</v>
      </c>
      <c r="HO12" s="215" t="e">
        <f>'РБ15%FIT18'!HO12+25</f>
        <v>#REF!</v>
      </c>
      <c r="HP12" s="215" t="e">
        <f>'РБ15%FIT18'!HP12+25</f>
        <v>#REF!</v>
      </c>
      <c r="HQ12" s="215" t="e">
        <f>'РБ15%FIT18'!HQ12+25</f>
        <v>#REF!</v>
      </c>
      <c r="HR12" s="215" t="e">
        <f>'РБ15%FIT18'!HR12+25</f>
        <v>#REF!</v>
      </c>
      <c r="HS12" s="215" t="e">
        <f>'РБ15%FIT18'!HS12+25</f>
        <v>#REF!</v>
      </c>
      <c r="HT12" s="215" t="e">
        <f>'РБ15%FIT18'!HT12+25</f>
        <v>#REF!</v>
      </c>
      <c r="HU12" s="215" t="e">
        <f>'РБ15%FIT18'!HU12+25</f>
        <v>#REF!</v>
      </c>
      <c r="HV12" s="215" t="e">
        <f>'РБ15%FIT18'!HV12+25</f>
        <v>#REF!</v>
      </c>
      <c r="HW12" s="215" t="e">
        <f>'РБ15%FIT18'!HW12+25</f>
        <v>#REF!</v>
      </c>
      <c r="HX12" s="215" t="e">
        <f>'РБ15%FIT18'!HX12+25</f>
        <v>#REF!</v>
      </c>
      <c r="HY12" s="215" t="e">
        <f>'РБ15%FIT18'!HY12+25</f>
        <v>#REF!</v>
      </c>
      <c r="HZ12" s="215" t="e">
        <f>'РБ15%FIT18'!HZ12+25</f>
        <v>#REF!</v>
      </c>
      <c r="IA12" s="215" t="e">
        <f>'РБ15%FIT18'!IA12+25</f>
        <v>#REF!</v>
      </c>
      <c r="IB12" s="215" t="e">
        <f>'РБ15%FIT18'!IB12+25</f>
        <v>#REF!</v>
      </c>
      <c r="IC12" s="215" t="e">
        <f>'РБ15%FIT18'!IC12+25</f>
        <v>#REF!</v>
      </c>
      <c r="ID12" s="215" t="e">
        <f>'РБ15%FIT18'!ID12+25</f>
        <v>#REF!</v>
      </c>
      <c r="IE12" s="215" t="e">
        <f>'РБ15%FIT18'!IE12+25</f>
        <v>#REF!</v>
      </c>
      <c r="IF12" s="215" t="e">
        <f>'РБ15%FIT18'!IF12+25</f>
        <v>#REF!</v>
      </c>
      <c r="IG12" s="215" t="e">
        <f>'РБ15%FIT18'!IG12+25</f>
        <v>#REF!</v>
      </c>
      <c r="IH12" s="215" t="e">
        <f>'РБ15%FIT18'!IH12+25</f>
        <v>#REF!</v>
      </c>
      <c r="II12" s="215" t="e">
        <f>'РБ15%FIT18'!II12+25</f>
        <v>#REF!</v>
      </c>
      <c r="IJ12" s="215" t="e">
        <f>'РБ15%FIT18'!IJ12+25</f>
        <v>#REF!</v>
      </c>
      <c r="IK12" s="215" t="e">
        <f>'РБ15%FIT18'!IK12+25</f>
        <v>#REF!</v>
      </c>
      <c r="IL12" s="215" t="e">
        <f>'РБ15%FIT18'!IL12+25</f>
        <v>#REF!</v>
      </c>
      <c r="IM12" s="215" t="e">
        <f>'РБ15%FIT18'!IM12+25</f>
        <v>#REF!</v>
      </c>
      <c r="IN12" s="215" t="e">
        <f>'РБ15%FIT18'!IN12+25</f>
        <v>#REF!</v>
      </c>
      <c r="IO12" s="215" t="e">
        <f>'РБ15%FIT18'!IO12+25</f>
        <v>#REF!</v>
      </c>
      <c r="IP12" s="215" t="e">
        <f>'РБ15%FIT18'!IP12+25</f>
        <v>#REF!</v>
      </c>
      <c r="IQ12" s="215" t="e">
        <f>'РБ15%FIT18'!IQ12+25</f>
        <v>#REF!</v>
      </c>
      <c r="IR12" s="215" t="e">
        <f>'РБ15%FIT18'!IR12+25</f>
        <v>#REF!</v>
      </c>
      <c r="IS12" s="215" t="e">
        <f>'РБ15%FIT18'!IS12+25</f>
        <v>#REF!</v>
      </c>
      <c r="IT12" s="215" t="e">
        <f>'РБ15%FIT18'!IT12+25</f>
        <v>#REF!</v>
      </c>
      <c r="IU12" s="215" t="e">
        <f>'РБ15%FIT18'!IU12+25</f>
        <v>#REF!</v>
      </c>
      <c r="IV12" s="215" t="e">
        <f>'РБ15%FIT18'!IV12+25</f>
        <v>#REF!</v>
      </c>
      <c r="IW12" s="215" t="e">
        <f>'РБ15%FIT18'!IW12+25</f>
        <v>#REF!</v>
      </c>
      <c r="IX12" s="215" t="e">
        <f>'РБ15%FIT18'!IX12+25</f>
        <v>#REF!</v>
      </c>
      <c r="IY12" s="215" t="e">
        <f>'РБ15%FIT18'!IY12+25</f>
        <v>#REF!</v>
      </c>
      <c r="IZ12" s="215" t="e">
        <f>'РБ15%FIT18'!IZ12+25</f>
        <v>#REF!</v>
      </c>
      <c r="JA12" s="215" t="e">
        <f>'РБ15%FIT18'!JA12+25</f>
        <v>#REF!</v>
      </c>
      <c r="JB12" s="215" t="e">
        <f>'РБ15%FIT18'!JB12+25</f>
        <v>#REF!</v>
      </c>
      <c r="JC12" s="215" t="e">
        <f>'РБ15%FIT18'!JC12+25</f>
        <v>#REF!</v>
      </c>
      <c r="JD12" s="215" t="e">
        <f>'РБ15%FIT18'!JD12+25</f>
        <v>#REF!</v>
      </c>
      <c r="JE12" s="215" t="e">
        <f>'РБ15%FIT18'!JE12+25</f>
        <v>#REF!</v>
      </c>
      <c r="JF12" s="215" t="e">
        <f>'РБ15%FIT18'!JF12+25</f>
        <v>#REF!</v>
      </c>
      <c r="JG12" s="215" t="e">
        <f>'РБ15%FIT18'!JG12+25</f>
        <v>#REF!</v>
      </c>
      <c r="JH12" s="215" t="e">
        <f>'РБ15%FIT18'!JH12+25</f>
        <v>#REF!</v>
      </c>
      <c r="JI12" s="215" t="e">
        <f>'РБ15%FIT18'!JI12+25</f>
        <v>#REF!</v>
      </c>
      <c r="JJ12" s="215" t="e">
        <f>'РБ15%FIT18'!JJ12+25</f>
        <v>#REF!</v>
      </c>
      <c r="JK12" s="215" t="e">
        <f>'РБ15%FIT18'!JK12+25</f>
        <v>#REF!</v>
      </c>
      <c r="JL12" s="215" t="e">
        <f>'РБ15%FIT18'!JL12+25</f>
        <v>#REF!</v>
      </c>
      <c r="JM12" s="215" t="e">
        <f>'РБ15%FIT18'!JM12+25</f>
        <v>#REF!</v>
      </c>
      <c r="JN12" s="215" t="e">
        <f>'РБ15%FIT18'!JN12+25</f>
        <v>#REF!</v>
      </c>
    </row>
    <row r="13" spans="1:274" ht="11.45" customHeight="1" x14ac:dyDescent="0.2">
      <c r="A13" s="12">
        <v>2</v>
      </c>
      <c r="B13" s="215" t="e">
        <f>'РБ15%FIT18'!B13+25</f>
        <v>#REF!</v>
      </c>
      <c r="C13" s="215" t="e">
        <f>'РБ15%FIT18'!C13+25</f>
        <v>#REF!</v>
      </c>
      <c r="D13" s="215" t="e">
        <f>'РБ15%FIT18'!D13+25</f>
        <v>#REF!</v>
      </c>
      <c r="E13" s="215" t="e">
        <f>'РБ15%FIT18'!E13+25</f>
        <v>#REF!</v>
      </c>
      <c r="F13" s="215" t="e">
        <f>'РБ15%FIT18'!F13+25</f>
        <v>#REF!</v>
      </c>
      <c r="G13" s="215" t="e">
        <f>'РБ15%FIT18'!G13+25</f>
        <v>#REF!</v>
      </c>
      <c r="H13" s="215" t="e">
        <f>'РБ15%FIT18'!H13+25</f>
        <v>#REF!</v>
      </c>
      <c r="I13" s="215" t="e">
        <f>'РБ15%FIT18'!I13+25</f>
        <v>#REF!</v>
      </c>
      <c r="J13" s="215" t="e">
        <f>'РБ15%FIT18'!J13+25</f>
        <v>#REF!</v>
      </c>
      <c r="K13" s="215" t="e">
        <f>'РБ15%FIT18'!K13+25</f>
        <v>#REF!</v>
      </c>
      <c r="L13" s="215" t="e">
        <f>'РБ15%FIT18'!L13+25</f>
        <v>#REF!</v>
      </c>
      <c r="M13" s="215" t="e">
        <f>'РБ15%FIT18'!M13+25</f>
        <v>#REF!</v>
      </c>
      <c r="N13" s="215" t="e">
        <f>'РБ15%FIT18'!N13+25</f>
        <v>#REF!</v>
      </c>
      <c r="O13" s="215" t="e">
        <f>'РБ15%FIT18'!O13+25</f>
        <v>#REF!</v>
      </c>
      <c r="P13" s="215" t="e">
        <f>'РБ15%FIT18'!P13+25</f>
        <v>#REF!</v>
      </c>
      <c r="Q13" s="215" t="e">
        <f>'РБ15%FIT18'!Q13+25</f>
        <v>#REF!</v>
      </c>
      <c r="R13" s="215" t="e">
        <f>'РБ15%FIT18'!R13+25</f>
        <v>#REF!</v>
      </c>
      <c r="S13" s="215" t="e">
        <f>'РБ15%FIT18'!S13+25</f>
        <v>#REF!</v>
      </c>
      <c r="T13" s="215" t="e">
        <f>'РБ15%FIT18'!T13+25</f>
        <v>#REF!</v>
      </c>
      <c r="U13" s="215" t="e">
        <f>'РБ15%FIT18'!U13+25</f>
        <v>#REF!</v>
      </c>
      <c r="V13" s="215" t="e">
        <f>'РБ15%FIT18'!V13+25</f>
        <v>#REF!</v>
      </c>
      <c r="W13" s="215" t="e">
        <f>'РБ15%FIT18'!W13+25</f>
        <v>#REF!</v>
      </c>
      <c r="X13" s="215" t="e">
        <f>'РБ15%FIT18'!X13+25</f>
        <v>#REF!</v>
      </c>
      <c r="Y13" s="215" t="e">
        <f>'РБ15%FIT18'!Y13+25</f>
        <v>#REF!</v>
      </c>
      <c r="Z13" s="215" t="e">
        <f>'РБ15%FIT18'!Z13+25</f>
        <v>#REF!</v>
      </c>
      <c r="AA13" s="215" t="e">
        <f>'РБ15%FIT18'!AA13+25</f>
        <v>#REF!</v>
      </c>
      <c r="AB13" s="215" t="e">
        <f>'РБ15%FIT18'!AB13+25</f>
        <v>#REF!</v>
      </c>
      <c r="AC13" s="215" t="e">
        <f>'РБ15%FIT18'!AC13+25</f>
        <v>#REF!</v>
      </c>
      <c r="AD13" s="215" t="e">
        <f>'РБ15%FIT18'!AD13+25</f>
        <v>#REF!</v>
      </c>
      <c r="AE13" s="215" t="e">
        <f>'РБ15%FIT18'!AE13+25</f>
        <v>#REF!</v>
      </c>
      <c r="AF13" s="215" t="e">
        <f>'РБ15%FIT18'!AF13+25</f>
        <v>#REF!</v>
      </c>
      <c r="AG13" s="215" t="e">
        <f>'РБ15%FIT18'!AG13+25</f>
        <v>#REF!</v>
      </c>
      <c r="AH13" s="215" t="e">
        <f>'РБ15%FIT18'!AH13+25</f>
        <v>#REF!</v>
      </c>
      <c r="AI13" s="215" t="e">
        <f>'РБ15%FIT18'!AI13+25</f>
        <v>#REF!</v>
      </c>
      <c r="AJ13" s="215" t="e">
        <f>'РБ15%FIT18'!AJ13+25</f>
        <v>#REF!</v>
      </c>
      <c r="AK13" s="215" t="e">
        <f>'РБ15%FIT18'!AK13+25</f>
        <v>#REF!</v>
      </c>
      <c r="AL13" s="215" t="e">
        <f>'РБ15%FIT18'!AL13+25</f>
        <v>#REF!</v>
      </c>
      <c r="AM13" s="215" t="e">
        <f>'РБ15%FIT18'!AM13+25</f>
        <v>#REF!</v>
      </c>
      <c r="AN13" s="215" t="e">
        <f>'РБ15%FIT18'!AN13+25</f>
        <v>#REF!</v>
      </c>
      <c r="AO13" s="215" t="e">
        <f>'РБ15%FIT18'!AO13+25</f>
        <v>#REF!</v>
      </c>
      <c r="AP13" s="215" t="e">
        <f>'РБ15%FIT18'!AP13+25</f>
        <v>#REF!</v>
      </c>
      <c r="AQ13" s="215" t="e">
        <f>'РБ15%FIT18'!AQ13+25</f>
        <v>#REF!</v>
      </c>
      <c r="AR13" s="215" t="e">
        <f>'РБ15%FIT18'!AR13+25</f>
        <v>#REF!</v>
      </c>
      <c r="AS13" s="215" t="e">
        <f>'РБ15%FIT18'!AS13+25</f>
        <v>#REF!</v>
      </c>
      <c r="AT13" s="215" t="e">
        <f>'РБ15%FIT18'!AT13+25</f>
        <v>#REF!</v>
      </c>
      <c r="AU13" s="215" t="e">
        <f>'РБ15%FIT18'!AU13+25</f>
        <v>#REF!</v>
      </c>
      <c r="AV13" s="215" t="e">
        <f>'РБ15%FIT18'!AV13+25</f>
        <v>#REF!</v>
      </c>
      <c r="AW13" s="215" t="e">
        <f>'РБ15%FIT18'!AW13+25</f>
        <v>#REF!</v>
      </c>
      <c r="AX13" s="215" t="e">
        <f>'РБ15%FIT18'!AX13+25</f>
        <v>#REF!</v>
      </c>
      <c r="AY13" s="215" t="e">
        <f>'РБ15%FIT18'!AY13+25</f>
        <v>#REF!</v>
      </c>
      <c r="AZ13" s="215" t="e">
        <f>'РБ15%FIT18'!AZ13+25</f>
        <v>#REF!</v>
      </c>
      <c r="BA13" s="215" t="e">
        <f>'РБ15%FIT18'!BA13+25</f>
        <v>#REF!</v>
      </c>
      <c r="BB13" s="215" t="e">
        <f>'РБ15%FIT18'!BB13+25</f>
        <v>#REF!</v>
      </c>
      <c r="BC13" s="215" t="e">
        <f>'РБ15%FIT18'!BC13+25</f>
        <v>#REF!</v>
      </c>
      <c r="BD13" s="215" t="e">
        <f>'РБ15%FIT18'!BD13+25</f>
        <v>#REF!</v>
      </c>
      <c r="BE13" s="215" t="e">
        <f>'РБ15%FIT18'!BE13+25</f>
        <v>#REF!</v>
      </c>
      <c r="BF13" s="215" t="e">
        <f>'РБ15%FIT18'!BF13+25</f>
        <v>#REF!</v>
      </c>
      <c r="BG13" s="215" t="e">
        <f>'РБ15%FIT18'!BG13+25</f>
        <v>#REF!</v>
      </c>
      <c r="BH13" s="215" t="e">
        <f>'РБ15%FIT18'!BH13+25</f>
        <v>#REF!</v>
      </c>
      <c r="BI13" s="215" t="e">
        <f>'РБ15%FIT18'!BI13+25</f>
        <v>#REF!</v>
      </c>
      <c r="BJ13" s="215" t="e">
        <f>'РБ15%FIT18'!BJ13+25</f>
        <v>#REF!</v>
      </c>
      <c r="BK13" s="215" t="e">
        <f>'РБ15%FIT18'!BK13+25</f>
        <v>#REF!</v>
      </c>
      <c r="BL13" s="215" t="e">
        <f>'РБ15%FIT18'!BL13+25</f>
        <v>#REF!</v>
      </c>
      <c r="BM13" s="215" t="e">
        <f>'РБ15%FIT18'!BM13+25</f>
        <v>#REF!</v>
      </c>
      <c r="BN13" s="215" t="e">
        <f>'РБ15%FIT18'!BN13+25</f>
        <v>#REF!</v>
      </c>
      <c r="BO13" s="215" t="e">
        <f>'РБ15%FIT18'!BO13+25</f>
        <v>#REF!</v>
      </c>
      <c r="BP13" s="215" t="e">
        <f>'РБ15%FIT18'!BP13+25</f>
        <v>#REF!</v>
      </c>
      <c r="BQ13" s="215" t="e">
        <f>'РБ15%FIT18'!BQ13+25</f>
        <v>#REF!</v>
      </c>
      <c r="BR13" s="215" t="e">
        <f>'РБ15%FIT18'!BR13+25</f>
        <v>#REF!</v>
      </c>
      <c r="BS13" s="215" t="e">
        <f>'РБ15%FIT18'!BS13+25</f>
        <v>#REF!</v>
      </c>
      <c r="BT13" s="215" t="e">
        <f>'РБ15%FIT18'!BT13+25</f>
        <v>#REF!</v>
      </c>
      <c r="BU13" s="215" t="e">
        <f>'РБ15%FIT18'!BU13+25</f>
        <v>#REF!</v>
      </c>
      <c r="BV13" s="215" t="e">
        <f>'РБ15%FIT18'!BV13+25</f>
        <v>#REF!</v>
      </c>
      <c r="BW13" s="215" t="e">
        <f>'РБ15%FIT18'!BW13+25</f>
        <v>#REF!</v>
      </c>
      <c r="BX13" s="215" t="e">
        <f>'РБ15%FIT18'!BX13+25</f>
        <v>#REF!</v>
      </c>
      <c r="BY13" s="215" t="e">
        <f>'РБ15%FIT18'!BY13+25</f>
        <v>#REF!</v>
      </c>
      <c r="BZ13" s="215" t="e">
        <f>'РБ15%FIT18'!BZ13+25</f>
        <v>#REF!</v>
      </c>
      <c r="CA13" s="215" t="e">
        <f>'РБ15%FIT18'!CA13+25</f>
        <v>#REF!</v>
      </c>
      <c r="CB13" s="215" t="e">
        <f>'РБ15%FIT18'!CB13+25</f>
        <v>#REF!</v>
      </c>
      <c r="CC13" s="215" t="e">
        <f>'РБ15%FIT18'!CC13+25</f>
        <v>#REF!</v>
      </c>
      <c r="CD13" s="215" t="e">
        <f>'РБ15%FIT18'!CD13+25</f>
        <v>#REF!</v>
      </c>
      <c r="CE13" s="215" t="e">
        <f>'РБ15%FIT18'!CE13+25</f>
        <v>#REF!</v>
      </c>
      <c r="CF13" s="215" t="e">
        <f>'РБ15%FIT18'!CF13+25</f>
        <v>#REF!</v>
      </c>
      <c r="CG13" s="215" t="e">
        <f>'РБ15%FIT18'!CG13+25</f>
        <v>#REF!</v>
      </c>
      <c r="CH13" s="215" t="e">
        <f>'РБ15%FIT18'!CH13+25</f>
        <v>#REF!</v>
      </c>
      <c r="CI13" s="215" t="e">
        <f>'РБ15%FIT18'!CI13+25</f>
        <v>#REF!</v>
      </c>
      <c r="CJ13" s="215" t="e">
        <f>'РБ15%FIT18'!CJ13+25</f>
        <v>#REF!</v>
      </c>
      <c r="CK13" s="215" t="e">
        <f>'РБ15%FIT18'!CK13+25</f>
        <v>#REF!</v>
      </c>
      <c r="CL13" s="215" t="e">
        <f>'РБ15%FIT18'!CL13+25</f>
        <v>#REF!</v>
      </c>
      <c r="CM13" s="215" t="e">
        <f>'РБ15%FIT18'!CM13+25</f>
        <v>#REF!</v>
      </c>
      <c r="CN13" s="215" t="e">
        <f>'РБ15%FIT18'!CN13+25</f>
        <v>#REF!</v>
      </c>
      <c r="CO13" s="215" t="e">
        <f>'РБ15%FIT18'!CO13+25</f>
        <v>#REF!</v>
      </c>
      <c r="CP13" s="215" t="e">
        <f>'РБ15%FIT18'!CP13+25</f>
        <v>#REF!</v>
      </c>
      <c r="CQ13" s="215" t="e">
        <f>'РБ15%FIT18'!CQ13+25</f>
        <v>#REF!</v>
      </c>
      <c r="CR13" s="215" t="e">
        <f>'РБ15%FIT18'!CR13+25</f>
        <v>#REF!</v>
      </c>
      <c r="CS13" s="215" t="e">
        <f>'РБ15%FIT18'!CS13+25</f>
        <v>#REF!</v>
      </c>
      <c r="CT13" s="215" t="e">
        <f>'РБ15%FIT18'!CT13+25</f>
        <v>#REF!</v>
      </c>
      <c r="CU13" s="215" t="e">
        <f>'РБ15%FIT18'!CU13+25</f>
        <v>#REF!</v>
      </c>
      <c r="CV13" s="215" t="e">
        <f>'РБ15%FIT18'!CV13+25</f>
        <v>#REF!</v>
      </c>
      <c r="CW13" s="215" t="e">
        <f>'РБ15%FIT18'!CW13+25</f>
        <v>#REF!</v>
      </c>
      <c r="CX13" s="215" t="e">
        <f>'РБ15%FIT18'!CX13+25</f>
        <v>#REF!</v>
      </c>
      <c r="CY13" s="215" t="e">
        <f>'РБ15%FIT18'!CY13+25</f>
        <v>#REF!</v>
      </c>
      <c r="CZ13" s="215" t="e">
        <f>'РБ15%FIT18'!CZ13+25</f>
        <v>#REF!</v>
      </c>
      <c r="DA13" s="215" t="e">
        <f>'РБ15%FIT18'!DA13+25</f>
        <v>#REF!</v>
      </c>
      <c r="DB13" s="215" t="e">
        <f>'РБ15%FIT18'!DB13+25</f>
        <v>#REF!</v>
      </c>
      <c r="DC13" s="215" t="e">
        <f>'РБ15%FIT18'!DC13+25</f>
        <v>#REF!</v>
      </c>
      <c r="DD13" s="215" t="e">
        <f>'РБ15%FIT18'!DD13+25</f>
        <v>#REF!</v>
      </c>
      <c r="DE13" s="215" t="e">
        <f>'РБ15%FIT18'!DE13+25</f>
        <v>#REF!</v>
      </c>
      <c r="DF13" s="215" t="e">
        <f>'РБ15%FIT18'!DF13+25</f>
        <v>#REF!</v>
      </c>
      <c r="DG13" s="215" t="e">
        <f>'РБ15%FIT18'!DG13+25</f>
        <v>#REF!</v>
      </c>
      <c r="DH13" s="215" t="e">
        <f>'РБ15%FIT18'!DH13+25</f>
        <v>#REF!</v>
      </c>
      <c r="DI13" s="215" t="e">
        <f>'РБ15%FIT18'!DI13+25</f>
        <v>#REF!</v>
      </c>
      <c r="DJ13" s="215" t="e">
        <f>'РБ15%FIT18'!DJ13+25</f>
        <v>#REF!</v>
      </c>
      <c r="DK13" s="215" t="e">
        <f>'РБ15%FIT18'!DK13+25</f>
        <v>#REF!</v>
      </c>
      <c r="DL13" s="215" t="e">
        <f>'РБ15%FIT18'!DL13+25</f>
        <v>#REF!</v>
      </c>
      <c r="DM13" s="215" t="e">
        <f>'РБ15%FIT18'!DM13+25</f>
        <v>#REF!</v>
      </c>
      <c r="DN13" s="215" t="e">
        <f>'РБ15%FIT18'!DN13+25</f>
        <v>#REF!</v>
      </c>
      <c r="DO13" s="215" t="e">
        <f>'РБ15%FIT18'!DO13+25</f>
        <v>#REF!</v>
      </c>
      <c r="DP13" s="215" t="e">
        <f>'РБ15%FIT18'!DP13+25</f>
        <v>#REF!</v>
      </c>
      <c r="DQ13" s="215" t="e">
        <f>'РБ15%FIT18'!DQ13+25</f>
        <v>#REF!</v>
      </c>
      <c r="DR13" s="215" t="e">
        <f>'РБ15%FIT18'!DR13+25</f>
        <v>#REF!</v>
      </c>
      <c r="DS13" s="215" t="e">
        <f>'РБ15%FIT18'!DS13+25</f>
        <v>#REF!</v>
      </c>
      <c r="DT13" s="215" t="e">
        <f>'РБ15%FIT18'!DT13+25</f>
        <v>#REF!</v>
      </c>
      <c r="DU13" s="215" t="e">
        <f>'РБ15%FIT18'!DU13+25</f>
        <v>#REF!</v>
      </c>
      <c r="DV13" s="215" t="e">
        <f>'РБ15%FIT18'!DV13+25</f>
        <v>#REF!</v>
      </c>
      <c r="DW13" s="215" t="e">
        <f>'РБ15%FIT18'!DW13+25</f>
        <v>#REF!</v>
      </c>
      <c r="DX13" s="215" t="e">
        <f>'РБ15%FIT18'!DX13+25</f>
        <v>#REF!</v>
      </c>
      <c r="DY13" s="215" t="e">
        <f>'РБ15%FIT18'!DY13+25</f>
        <v>#REF!</v>
      </c>
      <c r="DZ13" s="215" t="e">
        <f>'РБ15%FIT18'!DZ13+25</f>
        <v>#REF!</v>
      </c>
      <c r="EA13" s="215" t="e">
        <f>'РБ15%FIT18'!EA13+25</f>
        <v>#REF!</v>
      </c>
      <c r="EB13" s="215" t="e">
        <f>'РБ15%FIT18'!EB13+25</f>
        <v>#REF!</v>
      </c>
      <c r="EC13" s="215" t="e">
        <f>'РБ15%FIT18'!EC13+25</f>
        <v>#REF!</v>
      </c>
      <c r="ED13" s="215" t="e">
        <f>'РБ15%FIT18'!ED13+25</f>
        <v>#REF!</v>
      </c>
      <c r="EE13" s="215" t="e">
        <f>'РБ15%FIT18'!EE13+25</f>
        <v>#REF!</v>
      </c>
      <c r="EF13" s="215" t="e">
        <f>'РБ15%FIT18'!EF13+25</f>
        <v>#REF!</v>
      </c>
      <c r="EG13" s="215" t="e">
        <f>'РБ15%FIT18'!EG13+25</f>
        <v>#REF!</v>
      </c>
      <c r="EH13" s="215" t="e">
        <f>'РБ15%FIT18'!EH13+25</f>
        <v>#REF!</v>
      </c>
      <c r="EI13" s="215" t="e">
        <f>'РБ15%FIT18'!EI13+25</f>
        <v>#REF!</v>
      </c>
      <c r="EJ13" s="215" t="e">
        <f>'РБ15%FIT18'!EJ13+25</f>
        <v>#REF!</v>
      </c>
      <c r="EK13" s="215" t="e">
        <f>'РБ15%FIT18'!EK13+25</f>
        <v>#REF!</v>
      </c>
      <c r="EL13" s="215" t="e">
        <f>'РБ15%FIT18'!EL13+25</f>
        <v>#REF!</v>
      </c>
      <c r="EM13" s="215" t="e">
        <f>'РБ15%FIT18'!EM13+25</f>
        <v>#REF!</v>
      </c>
      <c r="EN13" s="215" t="e">
        <f>'РБ15%FIT18'!EN13+25</f>
        <v>#REF!</v>
      </c>
      <c r="EO13" s="215" t="e">
        <f>'РБ15%FIT18'!EO13+25</f>
        <v>#REF!</v>
      </c>
      <c r="EP13" s="215" t="e">
        <f>'РБ15%FIT18'!EP13+25</f>
        <v>#REF!</v>
      </c>
      <c r="EQ13" s="215" t="e">
        <f>'РБ15%FIT18'!EQ13+25</f>
        <v>#REF!</v>
      </c>
      <c r="ER13" s="215" t="e">
        <f>'РБ15%FIT18'!ER13+25</f>
        <v>#REF!</v>
      </c>
      <c r="ES13" s="215" t="e">
        <f>'РБ15%FIT18'!ES13+25</f>
        <v>#REF!</v>
      </c>
      <c r="ET13" s="215" t="e">
        <f>'РБ15%FIT18'!ET13+25</f>
        <v>#REF!</v>
      </c>
      <c r="EU13" s="215" t="e">
        <f>'РБ15%FIT18'!EU13+25</f>
        <v>#REF!</v>
      </c>
      <c r="EV13" s="215" t="e">
        <f>'РБ15%FIT18'!EV13+25</f>
        <v>#REF!</v>
      </c>
      <c r="EW13" s="215" t="e">
        <f>'РБ15%FIT18'!EW13+25</f>
        <v>#REF!</v>
      </c>
      <c r="EX13" s="215" t="e">
        <f>'РБ15%FIT18'!EX13+25</f>
        <v>#REF!</v>
      </c>
      <c r="EY13" s="215" t="e">
        <f>'РБ15%FIT18'!EY13+25</f>
        <v>#REF!</v>
      </c>
      <c r="EZ13" s="215" t="e">
        <f>'РБ15%FIT18'!EZ13+25</f>
        <v>#REF!</v>
      </c>
      <c r="FA13" s="215" t="e">
        <f>'РБ15%FIT18'!FA13+25</f>
        <v>#REF!</v>
      </c>
      <c r="FB13" s="215" t="e">
        <f>'РБ15%FIT18'!FB13+25</f>
        <v>#REF!</v>
      </c>
      <c r="FC13" s="215" t="e">
        <f>'РБ15%FIT18'!FC13+25</f>
        <v>#REF!</v>
      </c>
      <c r="FD13" s="215" t="e">
        <f>'РБ15%FIT18'!FD13+25</f>
        <v>#REF!</v>
      </c>
      <c r="FE13" s="215" t="e">
        <f>'РБ15%FIT18'!FE13+25</f>
        <v>#REF!</v>
      </c>
      <c r="FF13" s="215" t="e">
        <f>'РБ15%FIT18'!FF13+25</f>
        <v>#REF!</v>
      </c>
      <c r="FG13" s="215" t="e">
        <f>'РБ15%FIT18'!FG13+25</f>
        <v>#REF!</v>
      </c>
      <c r="FH13" s="215" t="e">
        <f>'РБ15%FIT18'!FH13+25</f>
        <v>#REF!</v>
      </c>
      <c r="FI13" s="215" t="e">
        <f>'РБ15%FIT18'!FI13+25</f>
        <v>#REF!</v>
      </c>
      <c r="FJ13" s="215" t="e">
        <f>'РБ15%FIT18'!FJ13+25</f>
        <v>#REF!</v>
      </c>
      <c r="FK13" s="215" t="e">
        <f>'РБ15%FIT18'!FK13+25</f>
        <v>#REF!</v>
      </c>
      <c r="FL13" s="215" t="e">
        <f>'РБ15%FIT18'!FL13+25</f>
        <v>#REF!</v>
      </c>
      <c r="FM13" s="215" t="e">
        <f>'РБ15%FIT18'!FM13+25</f>
        <v>#REF!</v>
      </c>
      <c r="FN13" s="215" t="e">
        <f>'РБ15%FIT18'!FN13+25</f>
        <v>#REF!</v>
      </c>
      <c r="FO13" s="215" t="e">
        <f>'РБ15%FIT18'!FO13+25</f>
        <v>#REF!</v>
      </c>
      <c r="FP13" s="215" t="e">
        <f>'РБ15%FIT18'!FP13+25</f>
        <v>#REF!</v>
      </c>
      <c r="FQ13" s="215" t="e">
        <f>'РБ15%FIT18'!FQ13+25</f>
        <v>#REF!</v>
      </c>
      <c r="FR13" s="215" t="e">
        <f>'РБ15%FIT18'!FR13+25</f>
        <v>#REF!</v>
      </c>
      <c r="FS13" s="215" t="e">
        <f>'РБ15%FIT18'!FS13+25</f>
        <v>#REF!</v>
      </c>
      <c r="FT13" s="215" t="e">
        <f>'РБ15%FIT18'!FT13+25</f>
        <v>#REF!</v>
      </c>
      <c r="FU13" s="215" t="e">
        <f>'РБ15%FIT18'!FU13+25</f>
        <v>#REF!</v>
      </c>
      <c r="FV13" s="215" t="e">
        <f>'РБ15%FIT18'!FV13+25</f>
        <v>#REF!</v>
      </c>
      <c r="FW13" s="215" t="e">
        <f>'РБ15%FIT18'!FW13+25</f>
        <v>#REF!</v>
      </c>
      <c r="FX13" s="215" t="e">
        <f>'РБ15%FIT18'!FX13+25</f>
        <v>#REF!</v>
      </c>
      <c r="FY13" s="215" t="e">
        <f>'РБ15%FIT18'!FY13+25</f>
        <v>#REF!</v>
      </c>
      <c r="FZ13" s="215" t="e">
        <f>'РБ15%FIT18'!FZ13+25</f>
        <v>#REF!</v>
      </c>
      <c r="GA13" s="215" t="e">
        <f>'РБ15%FIT18'!GA13+25</f>
        <v>#REF!</v>
      </c>
      <c r="GB13" s="215" t="e">
        <f>'РБ15%FIT18'!GB13+25</f>
        <v>#REF!</v>
      </c>
      <c r="GC13" s="215" t="e">
        <f>'РБ15%FIT18'!GC13+25</f>
        <v>#REF!</v>
      </c>
      <c r="GD13" s="215" t="e">
        <f>'РБ15%FIT18'!GD13+25</f>
        <v>#REF!</v>
      </c>
      <c r="GE13" s="215" t="e">
        <f>'РБ15%FIT18'!GE13+25</f>
        <v>#REF!</v>
      </c>
      <c r="GF13" s="215" t="e">
        <f>'РБ15%FIT18'!GF13+25</f>
        <v>#REF!</v>
      </c>
      <c r="GG13" s="215" t="e">
        <f>'РБ15%FIT18'!GG13+25</f>
        <v>#REF!</v>
      </c>
      <c r="GH13" s="215" t="e">
        <f>'РБ15%FIT18'!GH13+25</f>
        <v>#REF!</v>
      </c>
      <c r="GI13" s="215" t="e">
        <f>'РБ15%FIT18'!GI13+25</f>
        <v>#REF!</v>
      </c>
      <c r="GJ13" s="215" t="e">
        <f>'РБ15%FIT18'!GJ13+25</f>
        <v>#REF!</v>
      </c>
      <c r="GK13" s="215" t="e">
        <f>'РБ15%FIT18'!GK13+25</f>
        <v>#REF!</v>
      </c>
      <c r="GL13" s="215" t="e">
        <f>'РБ15%FIT18'!GL13+25</f>
        <v>#REF!</v>
      </c>
      <c r="GM13" s="215" t="e">
        <f>'РБ15%FIT18'!GM13+25</f>
        <v>#REF!</v>
      </c>
      <c r="GN13" s="215" t="e">
        <f>'РБ15%FIT18'!GN13+25</f>
        <v>#REF!</v>
      </c>
      <c r="GO13" s="215" t="e">
        <f>'РБ15%FIT18'!GO13+25</f>
        <v>#REF!</v>
      </c>
      <c r="GP13" s="215" t="e">
        <f>'РБ15%FIT18'!GP13+25</f>
        <v>#REF!</v>
      </c>
      <c r="GQ13" s="215" t="e">
        <f>'РБ15%FIT18'!GQ13+25</f>
        <v>#REF!</v>
      </c>
      <c r="GR13" s="215" t="e">
        <f>'РБ15%FIT18'!GR13+25</f>
        <v>#REF!</v>
      </c>
      <c r="GS13" s="215" t="e">
        <f>'РБ15%FIT18'!GS13+25</f>
        <v>#REF!</v>
      </c>
      <c r="GT13" s="215" t="e">
        <f>'РБ15%FIT18'!GT13+25</f>
        <v>#REF!</v>
      </c>
      <c r="GU13" s="215" t="e">
        <f>'РБ15%FIT18'!GU13+25</f>
        <v>#REF!</v>
      </c>
      <c r="GV13" s="215" t="e">
        <f>'РБ15%FIT18'!GV13+25</f>
        <v>#REF!</v>
      </c>
      <c r="GW13" s="215" t="e">
        <f>'РБ15%FIT18'!GW13+25</f>
        <v>#REF!</v>
      </c>
      <c r="GX13" s="215" t="e">
        <f>'РБ15%FIT18'!GX13+25</f>
        <v>#REF!</v>
      </c>
      <c r="GY13" s="215" t="e">
        <f>'РБ15%FIT18'!GY13+25</f>
        <v>#REF!</v>
      </c>
      <c r="GZ13" s="215" t="e">
        <f>'РБ15%FIT18'!GZ13+25</f>
        <v>#REF!</v>
      </c>
      <c r="HA13" s="215" t="e">
        <f>'РБ15%FIT18'!HA13+25</f>
        <v>#REF!</v>
      </c>
      <c r="HB13" s="215" t="e">
        <f>'РБ15%FIT18'!HB13+25</f>
        <v>#REF!</v>
      </c>
      <c r="HC13" s="215" t="e">
        <f>'РБ15%FIT18'!HC13+25</f>
        <v>#REF!</v>
      </c>
      <c r="HD13" s="215" t="e">
        <f>'РБ15%FIT18'!HD13+25</f>
        <v>#REF!</v>
      </c>
      <c r="HE13" s="215" t="e">
        <f>'РБ15%FIT18'!HE13+25</f>
        <v>#REF!</v>
      </c>
      <c r="HF13" s="215" t="e">
        <f>'РБ15%FIT18'!HF13+25</f>
        <v>#REF!</v>
      </c>
      <c r="HG13" s="215" t="e">
        <f>'РБ15%FIT18'!HG13+25</f>
        <v>#REF!</v>
      </c>
      <c r="HH13" s="215" t="e">
        <f>'РБ15%FIT18'!HH13+25</f>
        <v>#REF!</v>
      </c>
      <c r="HI13" s="215" t="e">
        <f>'РБ15%FIT18'!HI13+25</f>
        <v>#REF!</v>
      </c>
      <c r="HJ13" s="215" t="e">
        <f>'РБ15%FIT18'!HJ13+25</f>
        <v>#REF!</v>
      </c>
      <c r="HK13" s="215" t="e">
        <f>'РБ15%FIT18'!HK13+25</f>
        <v>#REF!</v>
      </c>
      <c r="HL13" s="215" t="e">
        <f>'РБ15%FIT18'!HL13+25</f>
        <v>#REF!</v>
      </c>
      <c r="HM13" s="215" t="e">
        <f>'РБ15%FIT18'!HM13+25</f>
        <v>#REF!</v>
      </c>
      <c r="HN13" s="215" t="e">
        <f>'РБ15%FIT18'!HN13+25</f>
        <v>#REF!</v>
      </c>
      <c r="HO13" s="215" t="e">
        <f>'РБ15%FIT18'!HO13+25</f>
        <v>#REF!</v>
      </c>
      <c r="HP13" s="215" t="e">
        <f>'РБ15%FIT18'!HP13+25</f>
        <v>#REF!</v>
      </c>
      <c r="HQ13" s="215" t="e">
        <f>'РБ15%FIT18'!HQ13+25</f>
        <v>#REF!</v>
      </c>
      <c r="HR13" s="215" t="e">
        <f>'РБ15%FIT18'!HR13+25</f>
        <v>#REF!</v>
      </c>
      <c r="HS13" s="215" t="e">
        <f>'РБ15%FIT18'!HS13+25</f>
        <v>#REF!</v>
      </c>
      <c r="HT13" s="215" t="e">
        <f>'РБ15%FIT18'!HT13+25</f>
        <v>#REF!</v>
      </c>
      <c r="HU13" s="215" t="e">
        <f>'РБ15%FIT18'!HU13+25</f>
        <v>#REF!</v>
      </c>
      <c r="HV13" s="215" t="e">
        <f>'РБ15%FIT18'!HV13+25</f>
        <v>#REF!</v>
      </c>
      <c r="HW13" s="215" t="e">
        <f>'РБ15%FIT18'!HW13+25</f>
        <v>#REF!</v>
      </c>
      <c r="HX13" s="215" t="e">
        <f>'РБ15%FIT18'!HX13+25</f>
        <v>#REF!</v>
      </c>
      <c r="HY13" s="215" t="e">
        <f>'РБ15%FIT18'!HY13+25</f>
        <v>#REF!</v>
      </c>
      <c r="HZ13" s="215" t="e">
        <f>'РБ15%FIT18'!HZ13+25</f>
        <v>#REF!</v>
      </c>
      <c r="IA13" s="215" t="e">
        <f>'РБ15%FIT18'!IA13+25</f>
        <v>#REF!</v>
      </c>
      <c r="IB13" s="215" t="e">
        <f>'РБ15%FIT18'!IB13+25</f>
        <v>#REF!</v>
      </c>
      <c r="IC13" s="215" t="e">
        <f>'РБ15%FIT18'!IC13+25</f>
        <v>#REF!</v>
      </c>
      <c r="ID13" s="215" t="e">
        <f>'РБ15%FIT18'!ID13+25</f>
        <v>#REF!</v>
      </c>
      <c r="IE13" s="215" t="e">
        <f>'РБ15%FIT18'!IE13+25</f>
        <v>#REF!</v>
      </c>
      <c r="IF13" s="215" t="e">
        <f>'РБ15%FIT18'!IF13+25</f>
        <v>#REF!</v>
      </c>
      <c r="IG13" s="215" t="e">
        <f>'РБ15%FIT18'!IG13+25</f>
        <v>#REF!</v>
      </c>
      <c r="IH13" s="215" t="e">
        <f>'РБ15%FIT18'!IH13+25</f>
        <v>#REF!</v>
      </c>
      <c r="II13" s="215" t="e">
        <f>'РБ15%FIT18'!II13+25</f>
        <v>#REF!</v>
      </c>
      <c r="IJ13" s="215" t="e">
        <f>'РБ15%FIT18'!IJ13+25</f>
        <v>#REF!</v>
      </c>
      <c r="IK13" s="215" t="e">
        <f>'РБ15%FIT18'!IK13+25</f>
        <v>#REF!</v>
      </c>
      <c r="IL13" s="215" t="e">
        <f>'РБ15%FIT18'!IL13+25</f>
        <v>#REF!</v>
      </c>
      <c r="IM13" s="215" t="e">
        <f>'РБ15%FIT18'!IM13+25</f>
        <v>#REF!</v>
      </c>
      <c r="IN13" s="215" t="e">
        <f>'РБ15%FIT18'!IN13+25</f>
        <v>#REF!</v>
      </c>
      <c r="IO13" s="215" t="e">
        <f>'РБ15%FIT18'!IO13+25</f>
        <v>#REF!</v>
      </c>
      <c r="IP13" s="215" t="e">
        <f>'РБ15%FIT18'!IP13+25</f>
        <v>#REF!</v>
      </c>
      <c r="IQ13" s="215" t="e">
        <f>'РБ15%FIT18'!IQ13+25</f>
        <v>#REF!</v>
      </c>
      <c r="IR13" s="215" t="e">
        <f>'РБ15%FIT18'!IR13+25</f>
        <v>#REF!</v>
      </c>
      <c r="IS13" s="215" t="e">
        <f>'РБ15%FIT18'!IS13+25</f>
        <v>#REF!</v>
      </c>
      <c r="IT13" s="215" t="e">
        <f>'РБ15%FIT18'!IT13+25</f>
        <v>#REF!</v>
      </c>
      <c r="IU13" s="215" t="e">
        <f>'РБ15%FIT18'!IU13+25</f>
        <v>#REF!</v>
      </c>
      <c r="IV13" s="215" t="e">
        <f>'РБ15%FIT18'!IV13+25</f>
        <v>#REF!</v>
      </c>
      <c r="IW13" s="215" t="e">
        <f>'РБ15%FIT18'!IW13+25</f>
        <v>#REF!</v>
      </c>
      <c r="IX13" s="215" t="e">
        <f>'РБ15%FIT18'!IX13+25</f>
        <v>#REF!</v>
      </c>
      <c r="IY13" s="215" t="e">
        <f>'РБ15%FIT18'!IY13+25</f>
        <v>#REF!</v>
      </c>
      <c r="IZ13" s="215" t="e">
        <f>'РБ15%FIT18'!IZ13+25</f>
        <v>#REF!</v>
      </c>
      <c r="JA13" s="215" t="e">
        <f>'РБ15%FIT18'!JA13+25</f>
        <v>#REF!</v>
      </c>
      <c r="JB13" s="215" t="e">
        <f>'РБ15%FIT18'!JB13+25</f>
        <v>#REF!</v>
      </c>
      <c r="JC13" s="215" t="e">
        <f>'РБ15%FIT18'!JC13+25</f>
        <v>#REF!</v>
      </c>
      <c r="JD13" s="215" t="e">
        <f>'РБ15%FIT18'!JD13+25</f>
        <v>#REF!</v>
      </c>
      <c r="JE13" s="215" t="e">
        <f>'РБ15%FIT18'!JE13+25</f>
        <v>#REF!</v>
      </c>
      <c r="JF13" s="215" t="e">
        <f>'РБ15%FIT18'!JF13+25</f>
        <v>#REF!</v>
      </c>
      <c r="JG13" s="215" t="e">
        <f>'РБ15%FIT18'!JG13+25</f>
        <v>#REF!</v>
      </c>
      <c r="JH13" s="215" t="e">
        <f>'РБ15%FIT18'!JH13+25</f>
        <v>#REF!</v>
      </c>
      <c r="JI13" s="215" t="e">
        <f>'РБ15%FIT18'!JI13+25</f>
        <v>#REF!</v>
      </c>
      <c r="JJ13" s="215" t="e">
        <f>'РБ15%FIT18'!JJ13+25</f>
        <v>#REF!</v>
      </c>
      <c r="JK13" s="215" t="e">
        <f>'РБ15%FIT18'!JK13+25</f>
        <v>#REF!</v>
      </c>
      <c r="JL13" s="215" t="e">
        <f>'РБ15%FIT18'!JL13+25</f>
        <v>#REF!</v>
      </c>
      <c r="JM13" s="215" t="e">
        <f>'РБ15%FIT18'!JM13+25</f>
        <v>#REF!</v>
      </c>
      <c r="JN13" s="215" t="e">
        <f>'РБ15%FIT18'!JN13+25</f>
        <v>#REF!</v>
      </c>
    </row>
    <row r="14" spans="1:274" ht="11.45" customHeight="1" x14ac:dyDescent="0.2">
      <c r="A14" s="34" t="s">
        <v>7</v>
      </c>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row>
    <row r="15" spans="1:274" ht="11.45" customHeight="1" x14ac:dyDescent="0.2">
      <c r="A15" s="12">
        <v>1</v>
      </c>
      <c r="B15" s="215" t="e">
        <f>'РБ15%FIT18'!B15+25</f>
        <v>#REF!</v>
      </c>
      <c r="C15" s="215" t="e">
        <f>'РБ15%FIT18'!C15+25</f>
        <v>#REF!</v>
      </c>
      <c r="D15" s="215" t="e">
        <f>'РБ15%FIT18'!D15+25</f>
        <v>#REF!</v>
      </c>
      <c r="E15" s="215" t="e">
        <f>'РБ15%FIT18'!E15+25</f>
        <v>#REF!</v>
      </c>
      <c r="F15" s="215" t="e">
        <f>'РБ15%FIT18'!F15+25</f>
        <v>#REF!</v>
      </c>
      <c r="G15" s="215" t="e">
        <f>'РБ15%FIT18'!G15+25</f>
        <v>#REF!</v>
      </c>
      <c r="H15" s="215" t="e">
        <f>'РБ15%FIT18'!H15+25</f>
        <v>#REF!</v>
      </c>
      <c r="I15" s="215" t="e">
        <f>'РБ15%FIT18'!I15+25</f>
        <v>#REF!</v>
      </c>
      <c r="J15" s="215" t="e">
        <f>'РБ15%FIT18'!J15+25</f>
        <v>#REF!</v>
      </c>
      <c r="K15" s="215" t="e">
        <f>'РБ15%FIT18'!K15+25</f>
        <v>#REF!</v>
      </c>
      <c r="L15" s="215" t="e">
        <f>'РБ15%FIT18'!L15+25</f>
        <v>#REF!</v>
      </c>
      <c r="M15" s="215" t="e">
        <f>'РБ15%FIT18'!M15+25</f>
        <v>#REF!</v>
      </c>
      <c r="N15" s="215" t="e">
        <f>'РБ15%FIT18'!N15+25</f>
        <v>#REF!</v>
      </c>
      <c r="O15" s="215" t="e">
        <f>'РБ15%FIT18'!O15+25</f>
        <v>#REF!</v>
      </c>
      <c r="P15" s="215" t="e">
        <f>'РБ15%FIT18'!P15+25</f>
        <v>#REF!</v>
      </c>
      <c r="Q15" s="215" t="e">
        <f>'РБ15%FIT18'!Q15+25</f>
        <v>#REF!</v>
      </c>
      <c r="R15" s="215" t="e">
        <f>'РБ15%FIT18'!R15+25</f>
        <v>#REF!</v>
      </c>
      <c r="S15" s="215" t="e">
        <f>'РБ15%FIT18'!S15+25</f>
        <v>#REF!</v>
      </c>
      <c r="T15" s="215" t="e">
        <f>'РБ15%FIT18'!T15+25</f>
        <v>#REF!</v>
      </c>
      <c r="U15" s="215" t="e">
        <f>'РБ15%FIT18'!U15+25</f>
        <v>#REF!</v>
      </c>
      <c r="V15" s="215" t="e">
        <f>'РБ15%FIT18'!V15+25</f>
        <v>#REF!</v>
      </c>
      <c r="W15" s="215" t="e">
        <f>'РБ15%FIT18'!W15+25</f>
        <v>#REF!</v>
      </c>
      <c r="X15" s="215" t="e">
        <f>'РБ15%FIT18'!X15+25</f>
        <v>#REF!</v>
      </c>
      <c r="Y15" s="215" t="e">
        <f>'РБ15%FIT18'!Y15+25</f>
        <v>#REF!</v>
      </c>
      <c r="Z15" s="215" t="e">
        <f>'РБ15%FIT18'!Z15+25</f>
        <v>#REF!</v>
      </c>
      <c r="AA15" s="215" t="e">
        <f>'РБ15%FIT18'!AA15+25</f>
        <v>#REF!</v>
      </c>
      <c r="AB15" s="215" t="e">
        <f>'РБ15%FIT18'!AB15+25</f>
        <v>#REF!</v>
      </c>
      <c r="AC15" s="215" t="e">
        <f>'РБ15%FIT18'!AC15+25</f>
        <v>#REF!</v>
      </c>
      <c r="AD15" s="215" t="e">
        <f>'РБ15%FIT18'!AD15+25</f>
        <v>#REF!</v>
      </c>
      <c r="AE15" s="215" t="e">
        <f>'РБ15%FIT18'!AE15+25</f>
        <v>#REF!</v>
      </c>
      <c r="AF15" s="215" t="e">
        <f>'РБ15%FIT18'!AF15+25</f>
        <v>#REF!</v>
      </c>
      <c r="AG15" s="215" t="e">
        <f>'РБ15%FIT18'!AG15+25</f>
        <v>#REF!</v>
      </c>
      <c r="AH15" s="215" t="e">
        <f>'РБ15%FIT18'!AH15+25</f>
        <v>#REF!</v>
      </c>
      <c r="AI15" s="215" t="e">
        <f>'РБ15%FIT18'!AI15+25</f>
        <v>#REF!</v>
      </c>
      <c r="AJ15" s="215" t="e">
        <f>'РБ15%FIT18'!AJ15+25</f>
        <v>#REF!</v>
      </c>
      <c r="AK15" s="215" t="e">
        <f>'РБ15%FIT18'!AK15+25</f>
        <v>#REF!</v>
      </c>
      <c r="AL15" s="215" t="e">
        <f>'РБ15%FIT18'!AL15+25</f>
        <v>#REF!</v>
      </c>
      <c r="AM15" s="215" t="e">
        <f>'РБ15%FIT18'!AM15+25</f>
        <v>#REF!</v>
      </c>
      <c r="AN15" s="215" t="e">
        <f>'РБ15%FIT18'!AN15+25</f>
        <v>#REF!</v>
      </c>
      <c r="AO15" s="215" t="e">
        <f>'РБ15%FIT18'!AO15+25</f>
        <v>#REF!</v>
      </c>
      <c r="AP15" s="215" t="e">
        <f>'РБ15%FIT18'!AP15+25</f>
        <v>#REF!</v>
      </c>
      <c r="AQ15" s="215" t="e">
        <f>'РБ15%FIT18'!AQ15+25</f>
        <v>#REF!</v>
      </c>
      <c r="AR15" s="215" t="e">
        <f>'РБ15%FIT18'!AR15+25</f>
        <v>#REF!</v>
      </c>
      <c r="AS15" s="215" t="e">
        <f>'РБ15%FIT18'!AS15+25</f>
        <v>#REF!</v>
      </c>
      <c r="AT15" s="215" t="e">
        <f>'РБ15%FIT18'!AT15+25</f>
        <v>#REF!</v>
      </c>
      <c r="AU15" s="215" t="e">
        <f>'РБ15%FIT18'!AU15+25</f>
        <v>#REF!</v>
      </c>
      <c r="AV15" s="215" t="e">
        <f>'РБ15%FIT18'!AV15+25</f>
        <v>#REF!</v>
      </c>
      <c r="AW15" s="215" t="e">
        <f>'РБ15%FIT18'!AW15+25</f>
        <v>#REF!</v>
      </c>
      <c r="AX15" s="215" t="e">
        <f>'РБ15%FIT18'!AX15+25</f>
        <v>#REF!</v>
      </c>
      <c r="AY15" s="215" t="e">
        <f>'РБ15%FIT18'!AY15+25</f>
        <v>#REF!</v>
      </c>
      <c r="AZ15" s="215" t="e">
        <f>'РБ15%FIT18'!AZ15+25</f>
        <v>#REF!</v>
      </c>
      <c r="BA15" s="215" t="e">
        <f>'РБ15%FIT18'!BA15+25</f>
        <v>#REF!</v>
      </c>
      <c r="BB15" s="215" t="e">
        <f>'РБ15%FIT18'!BB15+25</f>
        <v>#REF!</v>
      </c>
      <c r="BC15" s="215" t="e">
        <f>'РБ15%FIT18'!BC15+25</f>
        <v>#REF!</v>
      </c>
      <c r="BD15" s="215" t="e">
        <f>'РБ15%FIT18'!BD15+25</f>
        <v>#REF!</v>
      </c>
      <c r="BE15" s="215" t="e">
        <f>'РБ15%FIT18'!BE15+25</f>
        <v>#REF!</v>
      </c>
      <c r="BF15" s="215" t="e">
        <f>'РБ15%FIT18'!BF15+25</f>
        <v>#REF!</v>
      </c>
      <c r="BG15" s="215" t="e">
        <f>'РБ15%FIT18'!BG15+25</f>
        <v>#REF!</v>
      </c>
      <c r="BH15" s="215" t="e">
        <f>'РБ15%FIT18'!BH15+25</f>
        <v>#REF!</v>
      </c>
      <c r="BI15" s="215" t="e">
        <f>'РБ15%FIT18'!BI15+25</f>
        <v>#REF!</v>
      </c>
      <c r="BJ15" s="215" t="e">
        <f>'РБ15%FIT18'!BJ15+25</f>
        <v>#REF!</v>
      </c>
      <c r="BK15" s="215" t="e">
        <f>'РБ15%FIT18'!BK15+25</f>
        <v>#REF!</v>
      </c>
      <c r="BL15" s="215" t="e">
        <f>'РБ15%FIT18'!BL15+25</f>
        <v>#REF!</v>
      </c>
      <c r="BM15" s="215" t="e">
        <f>'РБ15%FIT18'!BM15+25</f>
        <v>#REF!</v>
      </c>
      <c r="BN15" s="215" t="e">
        <f>'РБ15%FIT18'!BN15+25</f>
        <v>#REF!</v>
      </c>
      <c r="BO15" s="215" t="e">
        <f>'РБ15%FIT18'!BO15+25</f>
        <v>#REF!</v>
      </c>
      <c r="BP15" s="215" t="e">
        <f>'РБ15%FIT18'!BP15+25</f>
        <v>#REF!</v>
      </c>
      <c r="BQ15" s="215" t="e">
        <f>'РБ15%FIT18'!BQ15+25</f>
        <v>#REF!</v>
      </c>
      <c r="BR15" s="215" t="e">
        <f>'РБ15%FIT18'!BR15+25</f>
        <v>#REF!</v>
      </c>
      <c r="BS15" s="215" t="e">
        <f>'РБ15%FIT18'!BS15+25</f>
        <v>#REF!</v>
      </c>
      <c r="BT15" s="215" t="e">
        <f>'РБ15%FIT18'!BT15+25</f>
        <v>#REF!</v>
      </c>
      <c r="BU15" s="215" t="e">
        <f>'РБ15%FIT18'!BU15+25</f>
        <v>#REF!</v>
      </c>
      <c r="BV15" s="215" t="e">
        <f>'РБ15%FIT18'!BV15+25</f>
        <v>#REF!</v>
      </c>
      <c r="BW15" s="215" t="e">
        <f>'РБ15%FIT18'!BW15+25</f>
        <v>#REF!</v>
      </c>
      <c r="BX15" s="215" t="e">
        <f>'РБ15%FIT18'!BX15+25</f>
        <v>#REF!</v>
      </c>
      <c r="BY15" s="215" t="e">
        <f>'РБ15%FIT18'!BY15+25</f>
        <v>#REF!</v>
      </c>
      <c r="BZ15" s="215" t="e">
        <f>'РБ15%FIT18'!BZ15+25</f>
        <v>#REF!</v>
      </c>
      <c r="CA15" s="215" t="e">
        <f>'РБ15%FIT18'!CA15+25</f>
        <v>#REF!</v>
      </c>
      <c r="CB15" s="215" t="e">
        <f>'РБ15%FIT18'!CB15+25</f>
        <v>#REF!</v>
      </c>
      <c r="CC15" s="215" t="e">
        <f>'РБ15%FIT18'!CC15+25</f>
        <v>#REF!</v>
      </c>
      <c r="CD15" s="215" t="e">
        <f>'РБ15%FIT18'!CD15+25</f>
        <v>#REF!</v>
      </c>
      <c r="CE15" s="215" t="e">
        <f>'РБ15%FIT18'!CE15+25</f>
        <v>#REF!</v>
      </c>
      <c r="CF15" s="215" t="e">
        <f>'РБ15%FIT18'!CF15+25</f>
        <v>#REF!</v>
      </c>
      <c r="CG15" s="215" t="e">
        <f>'РБ15%FIT18'!CG15+25</f>
        <v>#REF!</v>
      </c>
      <c r="CH15" s="215" t="e">
        <f>'РБ15%FIT18'!CH15+25</f>
        <v>#REF!</v>
      </c>
      <c r="CI15" s="215" t="e">
        <f>'РБ15%FIT18'!CI15+25</f>
        <v>#REF!</v>
      </c>
      <c r="CJ15" s="215" t="e">
        <f>'РБ15%FIT18'!CJ15+25</f>
        <v>#REF!</v>
      </c>
      <c r="CK15" s="215" t="e">
        <f>'РБ15%FIT18'!CK15+25</f>
        <v>#REF!</v>
      </c>
      <c r="CL15" s="215" t="e">
        <f>'РБ15%FIT18'!CL15+25</f>
        <v>#REF!</v>
      </c>
      <c r="CM15" s="215" t="e">
        <f>'РБ15%FIT18'!CM15+25</f>
        <v>#REF!</v>
      </c>
      <c r="CN15" s="215" t="e">
        <f>'РБ15%FIT18'!CN15+25</f>
        <v>#REF!</v>
      </c>
      <c r="CO15" s="215" t="e">
        <f>'РБ15%FIT18'!CO15+25</f>
        <v>#REF!</v>
      </c>
      <c r="CP15" s="215" t="e">
        <f>'РБ15%FIT18'!CP15+25</f>
        <v>#REF!</v>
      </c>
      <c r="CQ15" s="215" t="e">
        <f>'РБ15%FIT18'!CQ15+25</f>
        <v>#REF!</v>
      </c>
      <c r="CR15" s="215" t="e">
        <f>'РБ15%FIT18'!CR15+25</f>
        <v>#REF!</v>
      </c>
      <c r="CS15" s="215" t="e">
        <f>'РБ15%FIT18'!CS15+25</f>
        <v>#REF!</v>
      </c>
      <c r="CT15" s="215" t="e">
        <f>'РБ15%FIT18'!CT15+25</f>
        <v>#REF!</v>
      </c>
      <c r="CU15" s="215" t="e">
        <f>'РБ15%FIT18'!CU15+25</f>
        <v>#REF!</v>
      </c>
      <c r="CV15" s="215" t="e">
        <f>'РБ15%FIT18'!CV15+25</f>
        <v>#REF!</v>
      </c>
      <c r="CW15" s="215" t="e">
        <f>'РБ15%FIT18'!CW15+25</f>
        <v>#REF!</v>
      </c>
      <c r="CX15" s="215" t="e">
        <f>'РБ15%FIT18'!CX15+25</f>
        <v>#REF!</v>
      </c>
      <c r="CY15" s="215" t="e">
        <f>'РБ15%FIT18'!CY15+25</f>
        <v>#REF!</v>
      </c>
      <c r="CZ15" s="215" t="e">
        <f>'РБ15%FIT18'!CZ15+25</f>
        <v>#REF!</v>
      </c>
      <c r="DA15" s="215" t="e">
        <f>'РБ15%FIT18'!DA15+25</f>
        <v>#REF!</v>
      </c>
      <c r="DB15" s="215" t="e">
        <f>'РБ15%FIT18'!DB15+25</f>
        <v>#REF!</v>
      </c>
      <c r="DC15" s="215" t="e">
        <f>'РБ15%FIT18'!DC15+25</f>
        <v>#REF!</v>
      </c>
      <c r="DD15" s="215" t="e">
        <f>'РБ15%FIT18'!DD15+25</f>
        <v>#REF!</v>
      </c>
      <c r="DE15" s="215" t="e">
        <f>'РБ15%FIT18'!DE15+25</f>
        <v>#REF!</v>
      </c>
      <c r="DF15" s="215" t="e">
        <f>'РБ15%FIT18'!DF15+25</f>
        <v>#REF!</v>
      </c>
      <c r="DG15" s="215" t="e">
        <f>'РБ15%FIT18'!DG15+25</f>
        <v>#REF!</v>
      </c>
      <c r="DH15" s="215" t="e">
        <f>'РБ15%FIT18'!DH15+25</f>
        <v>#REF!</v>
      </c>
      <c r="DI15" s="215" t="e">
        <f>'РБ15%FIT18'!DI15+25</f>
        <v>#REF!</v>
      </c>
      <c r="DJ15" s="215" t="e">
        <f>'РБ15%FIT18'!DJ15+25</f>
        <v>#REF!</v>
      </c>
      <c r="DK15" s="215" t="e">
        <f>'РБ15%FIT18'!DK15+25</f>
        <v>#REF!</v>
      </c>
      <c r="DL15" s="215" t="e">
        <f>'РБ15%FIT18'!DL15+25</f>
        <v>#REF!</v>
      </c>
      <c r="DM15" s="215" t="e">
        <f>'РБ15%FIT18'!DM15+25</f>
        <v>#REF!</v>
      </c>
      <c r="DN15" s="215" t="e">
        <f>'РБ15%FIT18'!DN15+25</f>
        <v>#REF!</v>
      </c>
      <c r="DO15" s="215" t="e">
        <f>'РБ15%FIT18'!DO15+25</f>
        <v>#REF!</v>
      </c>
      <c r="DP15" s="215" t="e">
        <f>'РБ15%FIT18'!DP15+25</f>
        <v>#REF!</v>
      </c>
      <c r="DQ15" s="215" t="e">
        <f>'РБ15%FIT18'!DQ15+25</f>
        <v>#REF!</v>
      </c>
      <c r="DR15" s="215" t="e">
        <f>'РБ15%FIT18'!DR15+25</f>
        <v>#REF!</v>
      </c>
      <c r="DS15" s="215" t="e">
        <f>'РБ15%FIT18'!DS15+25</f>
        <v>#REF!</v>
      </c>
      <c r="DT15" s="215" t="e">
        <f>'РБ15%FIT18'!DT15+25</f>
        <v>#REF!</v>
      </c>
      <c r="DU15" s="215" t="e">
        <f>'РБ15%FIT18'!DU15+25</f>
        <v>#REF!</v>
      </c>
      <c r="DV15" s="215" t="e">
        <f>'РБ15%FIT18'!DV15+25</f>
        <v>#REF!</v>
      </c>
      <c r="DW15" s="215" t="e">
        <f>'РБ15%FIT18'!DW15+25</f>
        <v>#REF!</v>
      </c>
      <c r="DX15" s="215" t="e">
        <f>'РБ15%FIT18'!DX15+25</f>
        <v>#REF!</v>
      </c>
      <c r="DY15" s="215" t="e">
        <f>'РБ15%FIT18'!DY15+25</f>
        <v>#REF!</v>
      </c>
      <c r="DZ15" s="215" t="e">
        <f>'РБ15%FIT18'!DZ15+25</f>
        <v>#REF!</v>
      </c>
      <c r="EA15" s="215" t="e">
        <f>'РБ15%FIT18'!EA15+25</f>
        <v>#REF!</v>
      </c>
      <c r="EB15" s="215" t="e">
        <f>'РБ15%FIT18'!EB15+25</f>
        <v>#REF!</v>
      </c>
      <c r="EC15" s="215" t="e">
        <f>'РБ15%FIT18'!EC15+25</f>
        <v>#REF!</v>
      </c>
      <c r="ED15" s="215" t="e">
        <f>'РБ15%FIT18'!ED15+25</f>
        <v>#REF!</v>
      </c>
      <c r="EE15" s="215" t="e">
        <f>'РБ15%FIT18'!EE15+25</f>
        <v>#REF!</v>
      </c>
      <c r="EF15" s="215" t="e">
        <f>'РБ15%FIT18'!EF15+25</f>
        <v>#REF!</v>
      </c>
      <c r="EG15" s="215" t="e">
        <f>'РБ15%FIT18'!EG15+25</f>
        <v>#REF!</v>
      </c>
      <c r="EH15" s="215" t="e">
        <f>'РБ15%FIT18'!EH15+25</f>
        <v>#REF!</v>
      </c>
      <c r="EI15" s="215" t="e">
        <f>'РБ15%FIT18'!EI15+25</f>
        <v>#REF!</v>
      </c>
      <c r="EJ15" s="215" t="e">
        <f>'РБ15%FIT18'!EJ15+25</f>
        <v>#REF!</v>
      </c>
      <c r="EK15" s="215" t="e">
        <f>'РБ15%FIT18'!EK15+25</f>
        <v>#REF!</v>
      </c>
      <c r="EL15" s="215" t="e">
        <f>'РБ15%FIT18'!EL15+25</f>
        <v>#REF!</v>
      </c>
      <c r="EM15" s="215" t="e">
        <f>'РБ15%FIT18'!EM15+25</f>
        <v>#REF!</v>
      </c>
      <c r="EN15" s="215" t="e">
        <f>'РБ15%FIT18'!EN15+25</f>
        <v>#REF!</v>
      </c>
      <c r="EO15" s="215" t="e">
        <f>'РБ15%FIT18'!EO15+25</f>
        <v>#REF!</v>
      </c>
      <c r="EP15" s="215" t="e">
        <f>'РБ15%FIT18'!EP15+25</f>
        <v>#REF!</v>
      </c>
      <c r="EQ15" s="215" t="e">
        <f>'РБ15%FIT18'!EQ15+25</f>
        <v>#REF!</v>
      </c>
      <c r="ER15" s="215" t="e">
        <f>'РБ15%FIT18'!ER15+25</f>
        <v>#REF!</v>
      </c>
      <c r="ES15" s="215" t="e">
        <f>'РБ15%FIT18'!ES15+25</f>
        <v>#REF!</v>
      </c>
      <c r="ET15" s="215" t="e">
        <f>'РБ15%FIT18'!ET15+25</f>
        <v>#REF!</v>
      </c>
      <c r="EU15" s="215" t="e">
        <f>'РБ15%FIT18'!EU15+25</f>
        <v>#REF!</v>
      </c>
      <c r="EV15" s="215" t="e">
        <f>'РБ15%FIT18'!EV15+25</f>
        <v>#REF!</v>
      </c>
      <c r="EW15" s="215" t="e">
        <f>'РБ15%FIT18'!EW15+25</f>
        <v>#REF!</v>
      </c>
      <c r="EX15" s="215" t="e">
        <f>'РБ15%FIT18'!EX15+25</f>
        <v>#REF!</v>
      </c>
      <c r="EY15" s="215" t="e">
        <f>'РБ15%FIT18'!EY15+25</f>
        <v>#REF!</v>
      </c>
      <c r="EZ15" s="215" t="e">
        <f>'РБ15%FIT18'!EZ15+25</f>
        <v>#REF!</v>
      </c>
      <c r="FA15" s="215" t="e">
        <f>'РБ15%FIT18'!FA15+25</f>
        <v>#REF!</v>
      </c>
      <c r="FB15" s="215" t="e">
        <f>'РБ15%FIT18'!FB15+25</f>
        <v>#REF!</v>
      </c>
      <c r="FC15" s="215" t="e">
        <f>'РБ15%FIT18'!FC15+25</f>
        <v>#REF!</v>
      </c>
      <c r="FD15" s="215" t="e">
        <f>'РБ15%FIT18'!FD15+25</f>
        <v>#REF!</v>
      </c>
      <c r="FE15" s="215" t="e">
        <f>'РБ15%FIT18'!FE15+25</f>
        <v>#REF!</v>
      </c>
      <c r="FF15" s="215" t="e">
        <f>'РБ15%FIT18'!FF15+25</f>
        <v>#REF!</v>
      </c>
      <c r="FG15" s="215" t="e">
        <f>'РБ15%FIT18'!FG15+25</f>
        <v>#REF!</v>
      </c>
      <c r="FH15" s="215" t="e">
        <f>'РБ15%FIT18'!FH15+25</f>
        <v>#REF!</v>
      </c>
      <c r="FI15" s="215" t="e">
        <f>'РБ15%FIT18'!FI15+25</f>
        <v>#REF!</v>
      </c>
      <c r="FJ15" s="215" t="e">
        <f>'РБ15%FIT18'!FJ15+25</f>
        <v>#REF!</v>
      </c>
      <c r="FK15" s="215" t="e">
        <f>'РБ15%FIT18'!FK15+25</f>
        <v>#REF!</v>
      </c>
      <c r="FL15" s="215" t="e">
        <f>'РБ15%FIT18'!FL15+25</f>
        <v>#REF!</v>
      </c>
      <c r="FM15" s="215" t="e">
        <f>'РБ15%FIT18'!FM15+25</f>
        <v>#REF!</v>
      </c>
      <c r="FN15" s="215" t="e">
        <f>'РБ15%FIT18'!FN15+25</f>
        <v>#REF!</v>
      </c>
      <c r="FO15" s="215" t="e">
        <f>'РБ15%FIT18'!FO15+25</f>
        <v>#REF!</v>
      </c>
      <c r="FP15" s="215" t="e">
        <f>'РБ15%FIT18'!FP15+25</f>
        <v>#REF!</v>
      </c>
      <c r="FQ15" s="215" t="e">
        <f>'РБ15%FIT18'!FQ15+25</f>
        <v>#REF!</v>
      </c>
      <c r="FR15" s="215" t="e">
        <f>'РБ15%FIT18'!FR15+25</f>
        <v>#REF!</v>
      </c>
      <c r="FS15" s="215" t="e">
        <f>'РБ15%FIT18'!FS15+25</f>
        <v>#REF!</v>
      </c>
      <c r="FT15" s="215" t="e">
        <f>'РБ15%FIT18'!FT15+25</f>
        <v>#REF!</v>
      </c>
      <c r="FU15" s="215" t="e">
        <f>'РБ15%FIT18'!FU15+25</f>
        <v>#REF!</v>
      </c>
      <c r="FV15" s="215" t="e">
        <f>'РБ15%FIT18'!FV15+25</f>
        <v>#REF!</v>
      </c>
      <c r="FW15" s="215" t="e">
        <f>'РБ15%FIT18'!FW15+25</f>
        <v>#REF!</v>
      </c>
      <c r="FX15" s="215" t="e">
        <f>'РБ15%FIT18'!FX15+25</f>
        <v>#REF!</v>
      </c>
      <c r="FY15" s="215" t="e">
        <f>'РБ15%FIT18'!FY15+25</f>
        <v>#REF!</v>
      </c>
      <c r="FZ15" s="215" t="e">
        <f>'РБ15%FIT18'!FZ15+25</f>
        <v>#REF!</v>
      </c>
      <c r="GA15" s="215" t="e">
        <f>'РБ15%FIT18'!GA15+25</f>
        <v>#REF!</v>
      </c>
      <c r="GB15" s="215" t="e">
        <f>'РБ15%FIT18'!GB15+25</f>
        <v>#REF!</v>
      </c>
      <c r="GC15" s="215" t="e">
        <f>'РБ15%FIT18'!GC15+25</f>
        <v>#REF!</v>
      </c>
      <c r="GD15" s="215" t="e">
        <f>'РБ15%FIT18'!GD15+25</f>
        <v>#REF!</v>
      </c>
      <c r="GE15" s="215" t="e">
        <f>'РБ15%FIT18'!GE15+25</f>
        <v>#REF!</v>
      </c>
      <c r="GF15" s="215" t="e">
        <f>'РБ15%FIT18'!GF15+25</f>
        <v>#REF!</v>
      </c>
      <c r="GG15" s="215" t="e">
        <f>'РБ15%FIT18'!GG15+25</f>
        <v>#REF!</v>
      </c>
      <c r="GH15" s="215" t="e">
        <f>'РБ15%FIT18'!GH15+25</f>
        <v>#REF!</v>
      </c>
      <c r="GI15" s="215" t="e">
        <f>'РБ15%FIT18'!GI15+25</f>
        <v>#REF!</v>
      </c>
      <c r="GJ15" s="215" t="e">
        <f>'РБ15%FIT18'!GJ15+25</f>
        <v>#REF!</v>
      </c>
      <c r="GK15" s="215" t="e">
        <f>'РБ15%FIT18'!GK15+25</f>
        <v>#REF!</v>
      </c>
      <c r="GL15" s="215" t="e">
        <f>'РБ15%FIT18'!GL15+25</f>
        <v>#REF!</v>
      </c>
      <c r="GM15" s="215" t="e">
        <f>'РБ15%FIT18'!GM15+25</f>
        <v>#REF!</v>
      </c>
      <c r="GN15" s="215" t="e">
        <f>'РБ15%FIT18'!GN15+25</f>
        <v>#REF!</v>
      </c>
      <c r="GO15" s="215" t="e">
        <f>'РБ15%FIT18'!GO15+25</f>
        <v>#REF!</v>
      </c>
      <c r="GP15" s="215" t="e">
        <f>'РБ15%FIT18'!GP15+25</f>
        <v>#REF!</v>
      </c>
      <c r="GQ15" s="215" t="e">
        <f>'РБ15%FIT18'!GQ15+25</f>
        <v>#REF!</v>
      </c>
      <c r="GR15" s="215" t="e">
        <f>'РБ15%FIT18'!GR15+25</f>
        <v>#REF!</v>
      </c>
      <c r="GS15" s="215" t="e">
        <f>'РБ15%FIT18'!GS15+25</f>
        <v>#REF!</v>
      </c>
      <c r="GT15" s="215" t="e">
        <f>'РБ15%FIT18'!GT15+25</f>
        <v>#REF!</v>
      </c>
      <c r="GU15" s="215" t="e">
        <f>'РБ15%FIT18'!GU15+25</f>
        <v>#REF!</v>
      </c>
      <c r="GV15" s="215" t="e">
        <f>'РБ15%FIT18'!GV15+25</f>
        <v>#REF!</v>
      </c>
      <c r="GW15" s="215" t="e">
        <f>'РБ15%FIT18'!GW15+25</f>
        <v>#REF!</v>
      </c>
      <c r="GX15" s="215" t="e">
        <f>'РБ15%FIT18'!GX15+25</f>
        <v>#REF!</v>
      </c>
      <c r="GY15" s="215" t="e">
        <f>'РБ15%FIT18'!GY15+25</f>
        <v>#REF!</v>
      </c>
      <c r="GZ15" s="215" t="e">
        <f>'РБ15%FIT18'!GZ15+25</f>
        <v>#REF!</v>
      </c>
      <c r="HA15" s="215" t="e">
        <f>'РБ15%FIT18'!HA15+25</f>
        <v>#REF!</v>
      </c>
      <c r="HB15" s="215" t="e">
        <f>'РБ15%FIT18'!HB15+25</f>
        <v>#REF!</v>
      </c>
      <c r="HC15" s="215" t="e">
        <f>'РБ15%FIT18'!HC15+25</f>
        <v>#REF!</v>
      </c>
      <c r="HD15" s="215" t="e">
        <f>'РБ15%FIT18'!HD15+25</f>
        <v>#REF!</v>
      </c>
      <c r="HE15" s="215" t="e">
        <f>'РБ15%FIT18'!HE15+25</f>
        <v>#REF!</v>
      </c>
      <c r="HF15" s="215" t="e">
        <f>'РБ15%FIT18'!HF15+25</f>
        <v>#REF!</v>
      </c>
      <c r="HG15" s="215" t="e">
        <f>'РБ15%FIT18'!HG15+25</f>
        <v>#REF!</v>
      </c>
      <c r="HH15" s="215" t="e">
        <f>'РБ15%FIT18'!HH15+25</f>
        <v>#REF!</v>
      </c>
      <c r="HI15" s="215" t="e">
        <f>'РБ15%FIT18'!HI15+25</f>
        <v>#REF!</v>
      </c>
      <c r="HJ15" s="215" t="e">
        <f>'РБ15%FIT18'!HJ15+25</f>
        <v>#REF!</v>
      </c>
      <c r="HK15" s="215" t="e">
        <f>'РБ15%FIT18'!HK15+25</f>
        <v>#REF!</v>
      </c>
      <c r="HL15" s="215" t="e">
        <f>'РБ15%FIT18'!HL15+25</f>
        <v>#REF!</v>
      </c>
      <c r="HM15" s="215" t="e">
        <f>'РБ15%FIT18'!HM15+25</f>
        <v>#REF!</v>
      </c>
      <c r="HN15" s="215" t="e">
        <f>'РБ15%FIT18'!HN15+25</f>
        <v>#REF!</v>
      </c>
      <c r="HO15" s="215" t="e">
        <f>'РБ15%FIT18'!HO15+25</f>
        <v>#REF!</v>
      </c>
      <c r="HP15" s="215" t="e">
        <f>'РБ15%FIT18'!HP15+25</f>
        <v>#REF!</v>
      </c>
      <c r="HQ15" s="215" t="e">
        <f>'РБ15%FIT18'!HQ15+25</f>
        <v>#REF!</v>
      </c>
      <c r="HR15" s="215" t="e">
        <f>'РБ15%FIT18'!HR15+25</f>
        <v>#REF!</v>
      </c>
      <c r="HS15" s="215" t="e">
        <f>'РБ15%FIT18'!HS15+25</f>
        <v>#REF!</v>
      </c>
      <c r="HT15" s="215" t="e">
        <f>'РБ15%FIT18'!HT15+25</f>
        <v>#REF!</v>
      </c>
      <c r="HU15" s="215" t="e">
        <f>'РБ15%FIT18'!HU15+25</f>
        <v>#REF!</v>
      </c>
      <c r="HV15" s="215" t="e">
        <f>'РБ15%FIT18'!HV15+25</f>
        <v>#REF!</v>
      </c>
      <c r="HW15" s="215" t="e">
        <f>'РБ15%FIT18'!HW15+25</f>
        <v>#REF!</v>
      </c>
      <c r="HX15" s="215" t="e">
        <f>'РБ15%FIT18'!HX15+25</f>
        <v>#REF!</v>
      </c>
      <c r="HY15" s="215" t="e">
        <f>'РБ15%FIT18'!HY15+25</f>
        <v>#REF!</v>
      </c>
      <c r="HZ15" s="215" t="e">
        <f>'РБ15%FIT18'!HZ15+25</f>
        <v>#REF!</v>
      </c>
      <c r="IA15" s="215" t="e">
        <f>'РБ15%FIT18'!IA15+25</f>
        <v>#REF!</v>
      </c>
      <c r="IB15" s="215" t="e">
        <f>'РБ15%FIT18'!IB15+25</f>
        <v>#REF!</v>
      </c>
      <c r="IC15" s="215" t="e">
        <f>'РБ15%FIT18'!IC15+25</f>
        <v>#REF!</v>
      </c>
      <c r="ID15" s="215" t="e">
        <f>'РБ15%FIT18'!ID15+25</f>
        <v>#REF!</v>
      </c>
      <c r="IE15" s="215" t="e">
        <f>'РБ15%FIT18'!IE15+25</f>
        <v>#REF!</v>
      </c>
      <c r="IF15" s="215" t="e">
        <f>'РБ15%FIT18'!IF15+25</f>
        <v>#REF!</v>
      </c>
      <c r="IG15" s="215" t="e">
        <f>'РБ15%FIT18'!IG15+25</f>
        <v>#REF!</v>
      </c>
      <c r="IH15" s="215" t="e">
        <f>'РБ15%FIT18'!IH15+25</f>
        <v>#REF!</v>
      </c>
      <c r="II15" s="215" t="e">
        <f>'РБ15%FIT18'!II15+25</f>
        <v>#REF!</v>
      </c>
      <c r="IJ15" s="215" t="e">
        <f>'РБ15%FIT18'!IJ15+25</f>
        <v>#REF!</v>
      </c>
      <c r="IK15" s="215" t="e">
        <f>'РБ15%FIT18'!IK15+25</f>
        <v>#REF!</v>
      </c>
      <c r="IL15" s="215" t="e">
        <f>'РБ15%FIT18'!IL15+25</f>
        <v>#REF!</v>
      </c>
      <c r="IM15" s="215" t="e">
        <f>'РБ15%FIT18'!IM15+25</f>
        <v>#REF!</v>
      </c>
      <c r="IN15" s="215" t="e">
        <f>'РБ15%FIT18'!IN15+25</f>
        <v>#REF!</v>
      </c>
      <c r="IO15" s="215" t="e">
        <f>'РБ15%FIT18'!IO15+25</f>
        <v>#REF!</v>
      </c>
      <c r="IP15" s="215" t="e">
        <f>'РБ15%FIT18'!IP15+25</f>
        <v>#REF!</v>
      </c>
      <c r="IQ15" s="215" t="e">
        <f>'РБ15%FIT18'!IQ15+25</f>
        <v>#REF!</v>
      </c>
      <c r="IR15" s="215" t="e">
        <f>'РБ15%FIT18'!IR15+25</f>
        <v>#REF!</v>
      </c>
      <c r="IS15" s="215" t="e">
        <f>'РБ15%FIT18'!IS15+25</f>
        <v>#REF!</v>
      </c>
      <c r="IT15" s="215" t="e">
        <f>'РБ15%FIT18'!IT15+25</f>
        <v>#REF!</v>
      </c>
      <c r="IU15" s="215" t="e">
        <f>'РБ15%FIT18'!IU15+25</f>
        <v>#REF!</v>
      </c>
      <c r="IV15" s="215" t="e">
        <f>'РБ15%FIT18'!IV15+25</f>
        <v>#REF!</v>
      </c>
      <c r="IW15" s="215" t="e">
        <f>'РБ15%FIT18'!IW15+25</f>
        <v>#REF!</v>
      </c>
      <c r="IX15" s="215" t="e">
        <f>'РБ15%FIT18'!IX15+25</f>
        <v>#REF!</v>
      </c>
      <c r="IY15" s="215" t="e">
        <f>'РБ15%FIT18'!IY15+25</f>
        <v>#REF!</v>
      </c>
      <c r="IZ15" s="215" t="e">
        <f>'РБ15%FIT18'!IZ15+25</f>
        <v>#REF!</v>
      </c>
      <c r="JA15" s="215" t="e">
        <f>'РБ15%FIT18'!JA15+25</f>
        <v>#REF!</v>
      </c>
      <c r="JB15" s="215" t="e">
        <f>'РБ15%FIT18'!JB15+25</f>
        <v>#REF!</v>
      </c>
      <c r="JC15" s="215" t="e">
        <f>'РБ15%FIT18'!JC15+25</f>
        <v>#REF!</v>
      </c>
      <c r="JD15" s="215" t="e">
        <f>'РБ15%FIT18'!JD15+25</f>
        <v>#REF!</v>
      </c>
      <c r="JE15" s="215" t="e">
        <f>'РБ15%FIT18'!JE15+25</f>
        <v>#REF!</v>
      </c>
      <c r="JF15" s="215" t="e">
        <f>'РБ15%FIT18'!JF15+25</f>
        <v>#REF!</v>
      </c>
      <c r="JG15" s="215" t="e">
        <f>'РБ15%FIT18'!JG15+25</f>
        <v>#REF!</v>
      </c>
      <c r="JH15" s="215" t="e">
        <f>'РБ15%FIT18'!JH15+25</f>
        <v>#REF!</v>
      </c>
      <c r="JI15" s="215" t="e">
        <f>'РБ15%FIT18'!JI15+25</f>
        <v>#REF!</v>
      </c>
      <c r="JJ15" s="215" t="e">
        <f>'РБ15%FIT18'!JJ15+25</f>
        <v>#REF!</v>
      </c>
      <c r="JK15" s="215" t="e">
        <f>'РБ15%FIT18'!JK15+25</f>
        <v>#REF!</v>
      </c>
      <c r="JL15" s="215" t="e">
        <f>'РБ15%FIT18'!JL15+25</f>
        <v>#REF!</v>
      </c>
      <c r="JM15" s="215" t="e">
        <f>'РБ15%FIT18'!JM15+25</f>
        <v>#REF!</v>
      </c>
      <c r="JN15" s="215" t="e">
        <f>'РБ15%FIT18'!JN15+25</f>
        <v>#REF!</v>
      </c>
    </row>
    <row r="16" spans="1:274" ht="11.45" customHeight="1" x14ac:dyDescent="0.2">
      <c r="A16" s="12">
        <v>2</v>
      </c>
      <c r="B16" s="215" t="e">
        <f>'РБ15%FIT18'!B16+25</f>
        <v>#REF!</v>
      </c>
      <c r="C16" s="215" t="e">
        <f>'РБ15%FIT18'!C16+25</f>
        <v>#REF!</v>
      </c>
      <c r="D16" s="215" t="e">
        <f>'РБ15%FIT18'!D16+25</f>
        <v>#REF!</v>
      </c>
      <c r="E16" s="215" t="e">
        <f>'РБ15%FIT18'!E16+25</f>
        <v>#REF!</v>
      </c>
      <c r="F16" s="215" t="e">
        <f>'РБ15%FIT18'!F16+25</f>
        <v>#REF!</v>
      </c>
      <c r="G16" s="215" t="e">
        <f>'РБ15%FIT18'!G16+25</f>
        <v>#REF!</v>
      </c>
      <c r="H16" s="215" t="e">
        <f>'РБ15%FIT18'!H16+25</f>
        <v>#REF!</v>
      </c>
      <c r="I16" s="215" t="e">
        <f>'РБ15%FIT18'!I16+25</f>
        <v>#REF!</v>
      </c>
      <c r="J16" s="215" t="e">
        <f>'РБ15%FIT18'!J16+25</f>
        <v>#REF!</v>
      </c>
      <c r="K16" s="215" t="e">
        <f>'РБ15%FIT18'!K16+25</f>
        <v>#REF!</v>
      </c>
      <c r="L16" s="215" t="e">
        <f>'РБ15%FIT18'!L16+25</f>
        <v>#REF!</v>
      </c>
      <c r="M16" s="215" t="e">
        <f>'РБ15%FIT18'!M16+25</f>
        <v>#REF!</v>
      </c>
      <c r="N16" s="215" t="e">
        <f>'РБ15%FIT18'!N16+25</f>
        <v>#REF!</v>
      </c>
      <c r="O16" s="215" t="e">
        <f>'РБ15%FIT18'!O16+25</f>
        <v>#REF!</v>
      </c>
      <c r="P16" s="215" t="e">
        <f>'РБ15%FIT18'!P16+25</f>
        <v>#REF!</v>
      </c>
      <c r="Q16" s="215" t="e">
        <f>'РБ15%FIT18'!Q16+25</f>
        <v>#REF!</v>
      </c>
      <c r="R16" s="215" t="e">
        <f>'РБ15%FIT18'!R16+25</f>
        <v>#REF!</v>
      </c>
      <c r="S16" s="215" t="e">
        <f>'РБ15%FIT18'!S16+25</f>
        <v>#REF!</v>
      </c>
      <c r="T16" s="215" t="e">
        <f>'РБ15%FIT18'!T16+25</f>
        <v>#REF!</v>
      </c>
      <c r="U16" s="215" t="e">
        <f>'РБ15%FIT18'!U16+25</f>
        <v>#REF!</v>
      </c>
      <c r="V16" s="215" t="e">
        <f>'РБ15%FIT18'!V16+25</f>
        <v>#REF!</v>
      </c>
      <c r="W16" s="215" t="e">
        <f>'РБ15%FIT18'!W16+25</f>
        <v>#REF!</v>
      </c>
      <c r="X16" s="215" t="e">
        <f>'РБ15%FIT18'!X16+25</f>
        <v>#REF!</v>
      </c>
      <c r="Y16" s="215" t="e">
        <f>'РБ15%FIT18'!Y16+25</f>
        <v>#REF!</v>
      </c>
      <c r="Z16" s="215" t="e">
        <f>'РБ15%FIT18'!Z16+25</f>
        <v>#REF!</v>
      </c>
      <c r="AA16" s="215" t="e">
        <f>'РБ15%FIT18'!AA16+25</f>
        <v>#REF!</v>
      </c>
      <c r="AB16" s="215" t="e">
        <f>'РБ15%FIT18'!AB16+25</f>
        <v>#REF!</v>
      </c>
      <c r="AC16" s="215" t="e">
        <f>'РБ15%FIT18'!AC16+25</f>
        <v>#REF!</v>
      </c>
      <c r="AD16" s="215" t="e">
        <f>'РБ15%FIT18'!AD16+25</f>
        <v>#REF!</v>
      </c>
      <c r="AE16" s="215" t="e">
        <f>'РБ15%FIT18'!AE16+25</f>
        <v>#REF!</v>
      </c>
      <c r="AF16" s="215" t="e">
        <f>'РБ15%FIT18'!AF16+25</f>
        <v>#REF!</v>
      </c>
      <c r="AG16" s="215" t="e">
        <f>'РБ15%FIT18'!AG16+25</f>
        <v>#REF!</v>
      </c>
      <c r="AH16" s="215" t="e">
        <f>'РБ15%FIT18'!AH16+25</f>
        <v>#REF!</v>
      </c>
      <c r="AI16" s="215" t="e">
        <f>'РБ15%FIT18'!AI16+25</f>
        <v>#REF!</v>
      </c>
      <c r="AJ16" s="215" t="e">
        <f>'РБ15%FIT18'!AJ16+25</f>
        <v>#REF!</v>
      </c>
      <c r="AK16" s="215" t="e">
        <f>'РБ15%FIT18'!AK16+25</f>
        <v>#REF!</v>
      </c>
      <c r="AL16" s="215" t="e">
        <f>'РБ15%FIT18'!AL16+25</f>
        <v>#REF!</v>
      </c>
      <c r="AM16" s="215" t="e">
        <f>'РБ15%FIT18'!AM16+25</f>
        <v>#REF!</v>
      </c>
      <c r="AN16" s="215" t="e">
        <f>'РБ15%FIT18'!AN16+25</f>
        <v>#REF!</v>
      </c>
      <c r="AO16" s="215" t="e">
        <f>'РБ15%FIT18'!AO16+25</f>
        <v>#REF!</v>
      </c>
      <c r="AP16" s="215" t="e">
        <f>'РБ15%FIT18'!AP16+25</f>
        <v>#REF!</v>
      </c>
      <c r="AQ16" s="215" t="e">
        <f>'РБ15%FIT18'!AQ16+25</f>
        <v>#REF!</v>
      </c>
      <c r="AR16" s="215" t="e">
        <f>'РБ15%FIT18'!AR16+25</f>
        <v>#REF!</v>
      </c>
      <c r="AS16" s="215" t="e">
        <f>'РБ15%FIT18'!AS16+25</f>
        <v>#REF!</v>
      </c>
      <c r="AT16" s="215" t="e">
        <f>'РБ15%FIT18'!AT16+25</f>
        <v>#REF!</v>
      </c>
      <c r="AU16" s="215" t="e">
        <f>'РБ15%FIT18'!AU16+25</f>
        <v>#REF!</v>
      </c>
      <c r="AV16" s="215" t="e">
        <f>'РБ15%FIT18'!AV16+25</f>
        <v>#REF!</v>
      </c>
      <c r="AW16" s="215" t="e">
        <f>'РБ15%FIT18'!AW16+25</f>
        <v>#REF!</v>
      </c>
      <c r="AX16" s="215" t="e">
        <f>'РБ15%FIT18'!AX16+25</f>
        <v>#REF!</v>
      </c>
      <c r="AY16" s="215" t="e">
        <f>'РБ15%FIT18'!AY16+25</f>
        <v>#REF!</v>
      </c>
      <c r="AZ16" s="215" t="e">
        <f>'РБ15%FIT18'!AZ16+25</f>
        <v>#REF!</v>
      </c>
      <c r="BA16" s="215" t="e">
        <f>'РБ15%FIT18'!BA16+25</f>
        <v>#REF!</v>
      </c>
      <c r="BB16" s="215" t="e">
        <f>'РБ15%FIT18'!BB16+25</f>
        <v>#REF!</v>
      </c>
      <c r="BC16" s="215" t="e">
        <f>'РБ15%FIT18'!BC16+25</f>
        <v>#REF!</v>
      </c>
      <c r="BD16" s="215" t="e">
        <f>'РБ15%FIT18'!BD16+25</f>
        <v>#REF!</v>
      </c>
      <c r="BE16" s="215" t="e">
        <f>'РБ15%FIT18'!BE16+25</f>
        <v>#REF!</v>
      </c>
      <c r="BF16" s="215" t="e">
        <f>'РБ15%FIT18'!BF16+25</f>
        <v>#REF!</v>
      </c>
      <c r="BG16" s="215" t="e">
        <f>'РБ15%FIT18'!BG16+25</f>
        <v>#REF!</v>
      </c>
      <c r="BH16" s="215" t="e">
        <f>'РБ15%FIT18'!BH16+25</f>
        <v>#REF!</v>
      </c>
      <c r="BI16" s="215" t="e">
        <f>'РБ15%FIT18'!BI16+25</f>
        <v>#REF!</v>
      </c>
      <c r="BJ16" s="215" t="e">
        <f>'РБ15%FIT18'!BJ16+25</f>
        <v>#REF!</v>
      </c>
      <c r="BK16" s="215" t="e">
        <f>'РБ15%FIT18'!BK16+25</f>
        <v>#REF!</v>
      </c>
      <c r="BL16" s="215" t="e">
        <f>'РБ15%FIT18'!BL16+25</f>
        <v>#REF!</v>
      </c>
      <c r="BM16" s="215" t="e">
        <f>'РБ15%FIT18'!BM16+25</f>
        <v>#REF!</v>
      </c>
      <c r="BN16" s="215" t="e">
        <f>'РБ15%FIT18'!BN16+25</f>
        <v>#REF!</v>
      </c>
      <c r="BO16" s="215" t="e">
        <f>'РБ15%FIT18'!BO16+25</f>
        <v>#REF!</v>
      </c>
      <c r="BP16" s="215" t="e">
        <f>'РБ15%FIT18'!BP16+25</f>
        <v>#REF!</v>
      </c>
      <c r="BQ16" s="215" t="e">
        <f>'РБ15%FIT18'!BQ16+25</f>
        <v>#REF!</v>
      </c>
      <c r="BR16" s="215" t="e">
        <f>'РБ15%FIT18'!BR16+25</f>
        <v>#REF!</v>
      </c>
      <c r="BS16" s="215" t="e">
        <f>'РБ15%FIT18'!BS16+25</f>
        <v>#REF!</v>
      </c>
      <c r="BT16" s="215" t="e">
        <f>'РБ15%FIT18'!BT16+25</f>
        <v>#REF!</v>
      </c>
      <c r="BU16" s="215" t="e">
        <f>'РБ15%FIT18'!BU16+25</f>
        <v>#REF!</v>
      </c>
      <c r="BV16" s="215" t="e">
        <f>'РБ15%FIT18'!BV16+25</f>
        <v>#REF!</v>
      </c>
      <c r="BW16" s="215" t="e">
        <f>'РБ15%FIT18'!BW16+25</f>
        <v>#REF!</v>
      </c>
      <c r="BX16" s="215" t="e">
        <f>'РБ15%FIT18'!BX16+25</f>
        <v>#REF!</v>
      </c>
      <c r="BY16" s="215" t="e">
        <f>'РБ15%FIT18'!BY16+25</f>
        <v>#REF!</v>
      </c>
      <c r="BZ16" s="215" t="e">
        <f>'РБ15%FIT18'!BZ16+25</f>
        <v>#REF!</v>
      </c>
      <c r="CA16" s="215" t="e">
        <f>'РБ15%FIT18'!CA16+25</f>
        <v>#REF!</v>
      </c>
      <c r="CB16" s="215" t="e">
        <f>'РБ15%FIT18'!CB16+25</f>
        <v>#REF!</v>
      </c>
      <c r="CC16" s="215" t="e">
        <f>'РБ15%FIT18'!CC16+25</f>
        <v>#REF!</v>
      </c>
      <c r="CD16" s="215" t="e">
        <f>'РБ15%FIT18'!CD16+25</f>
        <v>#REF!</v>
      </c>
      <c r="CE16" s="215" t="e">
        <f>'РБ15%FIT18'!CE16+25</f>
        <v>#REF!</v>
      </c>
      <c r="CF16" s="215" t="e">
        <f>'РБ15%FIT18'!CF16+25</f>
        <v>#REF!</v>
      </c>
      <c r="CG16" s="215" t="e">
        <f>'РБ15%FIT18'!CG16+25</f>
        <v>#REF!</v>
      </c>
      <c r="CH16" s="215" t="e">
        <f>'РБ15%FIT18'!CH16+25</f>
        <v>#REF!</v>
      </c>
      <c r="CI16" s="215" t="e">
        <f>'РБ15%FIT18'!CI16+25</f>
        <v>#REF!</v>
      </c>
      <c r="CJ16" s="215" t="e">
        <f>'РБ15%FIT18'!CJ16+25</f>
        <v>#REF!</v>
      </c>
      <c r="CK16" s="215" t="e">
        <f>'РБ15%FIT18'!CK16+25</f>
        <v>#REF!</v>
      </c>
      <c r="CL16" s="215" t="e">
        <f>'РБ15%FIT18'!CL16+25</f>
        <v>#REF!</v>
      </c>
      <c r="CM16" s="215" t="e">
        <f>'РБ15%FIT18'!CM16+25</f>
        <v>#REF!</v>
      </c>
      <c r="CN16" s="215" t="e">
        <f>'РБ15%FIT18'!CN16+25</f>
        <v>#REF!</v>
      </c>
      <c r="CO16" s="215" t="e">
        <f>'РБ15%FIT18'!CO16+25</f>
        <v>#REF!</v>
      </c>
      <c r="CP16" s="215" t="e">
        <f>'РБ15%FIT18'!CP16+25</f>
        <v>#REF!</v>
      </c>
      <c r="CQ16" s="215" t="e">
        <f>'РБ15%FIT18'!CQ16+25</f>
        <v>#REF!</v>
      </c>
      <c r="CR16" s="215" t="e">
        <f>'РБ15%FIT18'!CR16+25</f>
        <v>#REF!</v>
      </c>
      <c r="CS16" s="215" t="e">
        <f>'РБ15%FIT18'!CS16+25</f>
        <v>#REF!</v>
      </c>
      <c r="CT16" s="215" t="e">
        <f>'РБ15%FIT18'!CT16+25</f>
        <v>#REF!</v>
      </c>
      <c r="CU16" s="215" t="e">
        <f>'РБ15%FIT18'!CU16+25</f>
        <v>#REF!</v>
      </c>
      <c r="CV16" s="215" t="e">
        <f>'РБ15%FIT18'!CV16+25</f>
        <v>#REF!</v>
      </c>
      <c r="CW16" s="215" t="e">
        <f>'РБ15%FIT18'!CW16+25</f>
        <v>#REF!</v>
      </c>
      <c r="CX16" s="215" t="e">
        <f>'РБ15%FIT18'!CX16+25</f>
        <v>#REF!</v>
      </c>
      <c r="CY16" s="215" t="e">
        <f>'РБ15%FIT18'!CY16+25</f>
        <v>#REF!</v>
      </c>
      <c r="CZ16" s="215" t="e">
        <f>'РБ15%FIT18'!CZ16+25</f>
        <v>#REF!</v>
      </c>
      <c r="DA16" s="215" t="e">
        <f>'РБ15%FIT18'!DA16+25</f>
        <v>#REF!</v>
      </c>
      <c r="DB16" s="215" t="e">
        <f>'РБ15%FIT18'!DB16+25</f>
        <v>#REF!</v>
      </c>
      <c r="DC16" s="215" t="e">
        <f>'РБ15%FIT18'!DC16+25</f>
        <v>#REF!</v>
      </c>
      <c r="DD16" s="215" t="e">
        <f>'РБ15%FIT18'!DD16+25</f>
        <v>#REF!</v>
      </c>
      <c r="DE16" s="215" t="e">
        <f>'РБ15%FIT18'!DE16+25</f>
        <v>#REF!</v>
      </c>
      <c r="DF16" s="215" t="e">
        <f>'РБ15%FIT18'!DF16+25</f>
        <v>#REF!</v>
      </c>
      <c r="DG16" s="215" t="e">
        <f>'РБ15%FIT18'!DG16+25</f>
        <v>#REF!</v>
      </c>
      <c r="DH16" s="215" t="e">
        <f>'РБ15%FIT18'!DH16+25</f>
        <v>#REF!</v>
      </c>
      <c r="DI16" s="215" t="e">
        <f>'РБ15%FIT18'!DI16+25</f>
        <v>#REF!</v>
      </c>
      <c r="DJ16" s="215" t="e">
        <f>'РБ15%FIT18'!DJ16+25</f>
        <v>#REF!</v>
      </c>
      <c r="DK16" s="215" t="e">
        <f>'РБ15%FIT18'!DK16+25</f>
        <v>#REF!</v>
      </c>
      <c r="DL16" s="215" t="e">
        <f>'РБ15%FIT18'!DL16+25</f>
        <v>#REF!</v>
      </c>
      <c r="DM16" s="215" t="e">
        <f>'РБ15%FIT18'!DM16+25</f>
        <v>#REF!</v>
      </c>
      <c r="DN16" s="215" t="e">
        <f>'РБ15%FIT18'!DN16+25</f>
        <v>#REF!</v>
      </c>
      <c r="DO16" s="215" t="e">
        <f>'РБ15%FIT18'!DO16+25</f>
        <v>#REF!</v>
      </c>
      <c r="DP16" s="215" t="e">
        <f>'РБ15%FIT18'!DP16+25</f>
        <v>#REF!</v>
      </c>
      <c r="DQ16" s="215" t="e">
        <f>'РБ15%FIT18'!DQ16+25</f>
        <v>#REF!</v>
      </c>
      <c r="DR16" s="215" t="e">
        <f>'РБ15%FIT18'!DR16+25</f>
        <v>#REF!</v>
      </c>
      <c r="DS16" s="215" t="e">
        <f>'РБ15%FIT18'!DS16+25</f>
        <v>#REF!</v>
      </c>
      <c r="DT16" s="215" t="e">
        <f>'РБ15%FIT18'!DT16+25</f>
        <v>#REF!</v>
      </c>
      <c r="DU16" s="215" t="e">
        <f>'РБ15%FIT18'!DU16+25</f>
        <v>#REF!</v>
      </c>
      <c r="DV16" s="215" t="e">
        <f>'РБ15%FIT18'!DV16+25</f>
        <v>#REF!</v>
      </c>
      <c r="DW16" s="215" t="e">
        <f>'РБ15%FIT18'!DW16+25</f>
        <v>#REF!</v>
      </c>
      <c r="DX16" s="215" t="e">
        <f>'РБ15%FIT18'!DX16+25</f>
        <v>#REF!</v>
      </c>
      <c r="DY16" s="215" t="e">
        <f>'РБ15%FIT18'!DY16+25</f>
        <v>#REF!</v>
      </c>
      <c r="DZ16" s="215" t="e">
        <f>'РБ15%FIT18'!DZ16+25</f>
        <v>#REF!</v>
      </c>
      <c r="EA16" s="215" t="e">
        <f>'РБ15%FIT18'!EA16+25</f>
        <v>#REF!</v>
      </c>
      <c r="EB16" s="215" t="e">
        <f>'РБ15%FIT18'!EB16+25</f>
        <v>#REF!</v>
      </c>
      <c r="EC16" s="215" t="e">
        <f>'РБ15%FIT18'!EC16+25</f>
        <v>#REF!</v>
      </c>
      <c r="ED16" s="215" t="e">
        <f>'РБ15%FIT18'!ED16+25</f>
        <v>#REF!</v>
      </c>
      <c r="EE16" s="215" t="e">
        <f>'РБ15%FIT18'!EE16+25</f>
        <v>#REF!</v>
      </c>
      <c r="EF16" s="215" t="e">
        <f>'РБ15%FIT18'!EF16+25</f>
        <v>#REF!</v>
      </c>
      <c r="EG16" s="215" t="e">
        <f>'РБ15%FIT18'!EG16+25</f>
        <v>#REF!</v>
      </c>
      <c r="EH16" s="215" t="e">
        <f>'РБ15%FIT18'!EH16+25</f>
        <v>#REF!</v>
      </c>
      <c r="EI16" s="215" t="e">
        <f>'РБ15%FIT18'!EI16+25</f>
        <v>#REF!</v>
      </c>
      <c r="EJ16" s="215" t="e">
        <f>'РБ15%FIT18'!EJ16+25</f>
        <v>#REF!</v>
      </c>
      <c r="EK16" s="215" t="e">
        <f>'РБ15%FIT18'!EK16+25</f>
        <v>#REF!</v>
      </c>
      <c r="EL16" s="215" t="e">
        <f>'РБ15%FIT18'!EL16+25</f>
        <v>#REF!</v>
      </c>
      <c r="EM16" s="215" t="e">
        <f>'РБ15%FIT18'!EM16+25</f>
        <v>#REF!</v>
      </c>
      <c r="EN16" s="215" t="e">
        <f>'РБ15%FIT18'!EN16+25</f>
        <v>#REF!</v>
      </c>
      <c r="EO16" s="215" t="e">
        <f>'РБ15%FIT18'!EO16+25</f>
        <v>#REF!</v>
      </c>
      <c r="EP16" s="215" t="e">
        <f>'РБ15%FIT18'!EP16+25</f>
        <v>#REF!</v>
      </c>
      <c r="EQ16" s="215" t="e">
        <f>'РБ15%FIT18'!EQ16+25</f>
        <v>#REF!</v>
      </c>
      <c r="ER16" s="215" t="e">
        <f>'РБ15%FIT18'!ER16+25</f>
        <v>#REF!</v>
      </c>
      <c r="ES16" s="215" t="e">
        <f>'РБ15%FIT18'!ES16+25</f>
        <v>#REF!</v>
      </c>
      <c r="ET16" s="215" t="e">
        <f>'РБ15%FIT18'!ET16+25</f>
        <v>#REF!</v>
      </c>
      <c r="EU16" s="215" t="e">
        <f>'РБ15%FIT18'!EU16+25</f>
        <v>#REF!</v>
      </c>
      <c r="EV16" s="215" t="e">
        <f>'РБ15%FIT18'!EV16+25</f>
        <v>#REF!</v>
      </c>
      <c r="EW16" s="215" t="e">
        <f>'РБ15%FIT18'!EW16+25</f>
        <v>#REF!</v>
      </c>
      <c r="EX16" s="215" t="e">
        <f>'РБ15%FIT18'!EX16+25</f>
        <v>#REF!</v>
      </c>
      <c r="EY16" s="215" t="e">
        <f>'РБ15%FIT18'!EY16+25</f>
        <v>#REF!</v>
      </c>
      <c r="EZ16" s="215" t="e">
        <f>'РБ15%FIT18'!EZ16+25</f>
        <v>#REF!</v>
      </c>
      <c r="FA16" s="215" t="e">
        <f>'РБ15%FIT18'!FA16+25</f>
        <v>#REF!</v>
      </c>
      <c r="FB16" s="215" t="e">
        <f>'РБ15%FIT18'!FB16+25</f>
        <v>#REF!</v>
      </c>
      <c r="FC16" s="215" t="e">
        <f>'РБ15%FIT18'!FC16+25</f>
        <v>#REF!</v>
      </c>
      <c r="FD16" s="215" t="e">
        <f>'РБ15%FIT18'!FD16+25</f>
        <v>#REF!</v>
      </c>
      <c r="FE16" s="215" t="e">
        <f>'РБ15%FIT18'!FE16+25</f>
        <v>#REF!</v>
      </c>
      <c r="FF16" s="215" t="e">
        <f>'РБ15%FIT18'!FF16+25</f>
        <v>#REF!</v>
      </c>
      <c r="FG16" s="215" t="e">
        <f>'РБ15%FIT18'!FG16+25</f>
        <v>#REF!</v>
      </c>
      <c r="FH16" s="215" t="e">
        <f>'РБ15%FIT18'!FH16+25</f>
        <v>#REF!</v>
      </c>
      <c r="FI16" s="215" t="e">
        <f>'РБ15%FIT18'!FI16+25</f>
        <v>#REF!</v>
      </c>
      <c r="FJ16" s="215" t="e">
        <f>'РБ15%FIT18'!FJ16+25</f>
        <v>#REF!</v>
      </c>
      <c r="FK16" s="215" t="e">
        <f>'РБ15%FIT18'!FK16+25</f>
        <v>#REF!</v>
      </c>
      <c r="FL16" s="215" t="e">
        <f>'РБ15%FIT18'!FL16+25</f>
        <v>#REF!</v>
      </c>
      <c r="FM16" s="215" t="e">
        <f>'РБ15%FIT18'!FM16+25</f>
        <v>#REF!</v>
      </c>
      <c r="FN16" s="215" t="e">
        <f>'РБ15%FIT18'!FN16+25</f>
        <v>#REF!</v>
      </c>
      <c r="FO16" s="215" t="e">
        <f>'РБ15%FIT18'!FO16+25</f>
        <v>#REF!</v>
      </c>
      <c r="FP16" s="215" t="e">
        <f>'РБ15%FIT18'!FP16+25</f>
        <v>#REF!</v>
      </c>
      <c r="FQ16" s="215" t="e">
        <f>'РБ15%FIT18'!FQ16+25</f>
        <v>#REF!</v>
      </c>
      <c r="FR16" s="215" t="e">
        <f>'РБ15%FIT18'!FR16+25</f>
        <v>#REF!</v>
      </c>
      <c r="FS16" s="215" t="e">
        <f>'РБ15%FIT18'!FS16+25</f>
        <v>#REF!</v>
      </c>
      <c r="FT16" s="215" t="e">
        <f>'РБ15%FIT18'!FT16+25</f>
        <v>#REF!</v>
      </c>
      <c r="FU16" s="215" t="e">
        <f>'РБ15%FIT18'!FU16+25</f>
        <v>#REF!</v>
      </c>
      <c r="FV16" s="215" t="e">
        <f>'РБ15%FIT18'!FV16+25</f>
        <v>#REF!</v>
      </c>
      <c r="FW16" s="215" t="e">
        <f>'РБ15%FIT18'!FW16+25</f>
        <v>#REF!</v>
      </c>
      <c r="FX16" s="215" t="e">
        <f>'РБ15%FIT18'!FX16+25</f>
        <v>#REF!</v>
      </c>
      <c r="FY16" s="215" t="e">
        <f>'РБ15%FIT18'!FY16+25</f>
        <v>#REF!</v>
      </c>
      <c r="FZ16" s="215" t="e">
        <f>'РБ15%FIT18'!FZ16+25</f>
        <v>#REF!</v>
      </c>
      <c r="GA16" s="215" t="e">
        <f>'РБ15%FIT18'!GA16+25</f>
        <v>#REF!</v>
      </c>
      <c r="GB16" s="215" t="e">
        <f>'РБ15%FIT18'!GB16+25</f>
        <v>#REF!</v>
      </c>
      <c r="GC16" s="215" t="e">
        <f>'РБ15%FIT18'!GC16+25</f>
        <v>#REF!</v>
      </c>
      <c r="GD16" s="215" t="e">
        <f>'РБ15%FIT18'!GD16+25</f>
        <v>#REF!</v>
      </c>
      <c r="GE16" s="215" t="e">
        <f>'РБ15%FIT18'!GE16+25</f>
        <v>#REF!</v>
      </c>
      <c r="GF16" s="215" t="e">
        <f>'РБ15%FIT18'!GF16+25</f>
        <v>#REF!</v>
      </c>
      <c r="GG16" s="215" t="e">
        <f>'РБ15%FIT18'!GG16+25</f>
        <v>#REF!</v>
      </c>
      <c r="GH16" s="215" t="e">
        <f>'РБ15%FIT18'!GH16+25</f>
        <v>#REF!</v>
      </c>
      <c r="GI16" s="215" t="e">
        <f>'РБ15%FIT18'!GI16+25</f>
        <v>#REF!</v>
      </c>
      <c r="GJ16" s="215" t="e">
        <f>'РБ15%FIT18'!GJ16+25</f>
        <v>#REF!</v>
      </c>
      <c r="GK16" s="215" t="e">
        <f>'РБ15%FIT18'!GK16+25</f>
        <v>#REF!</v>
      </c>
      <c r="GL16" s="215" t="e">
        <f>'РБ15%FIT18'!GL16+25</f>
        <v>#REF!</v>
      </c>
      <c r="GM16" s="215" t="e">
        <f>'РБ15%FIT18'!GM16+25</f>
        <v>#REF!</v>
      </c>
      <c r="GN16" s="215" t="e">
        <f>'РБ15%FIT18'!GN16+25</f>
        <v>#REF!</v>
      </c>
      <c r="GO16" s="215" t="e">
        <f>'РБ15%FIT18'!GO16+25</f>
        <v>#REF!</v>
      </c>
      <c r="GP16" s="215" t="e">
        <f>'РБ15%FIT18'!GP16+25</f>
        <v>#REF!</v>
      </c>
      <c r="GQ16" s="215" t="e">
        <f>'РБ15%FIT18'!GQ16+25</f>
        <v>#REF!</v>
      </c>
      <c r="GR16" s="215" t="e">
        <f>'РБ15%FIT18'!GR16+25</f>
        <v>#REF!</v>
      </c>
      <c r="GS16" s="215" t="e">
        <f>'РБ15%FIT18'!GS16+25</f>
        <v>#REF!</v>
      </c>
      <c r="GT16" s="215" t="e">
        <f>'РБ15%FIT18'!GT16+25</f>
        <v>#REF!</v>
      </c>
      <c r="GU16" s="215" t="e">
        <f>'РБ15%FIT18'!GU16+25</f>
        <v>#REF!</v>
      </c>
      <c r="GV16" s="215" t="e">
        <f>'РБ15%FIT18'!GV16+25</f>
        <v>#REF!</v>
      </c>
      <c r="GW16" s="215" t="e">
        <f>'РБ15%FIT18'!GW16+25</f>
        <v>#REF!</v>
      </c>
      <c r="GX16" s="215" t="e">
        <f>'РБ15%FIT18'!GX16+25</f>
        <v>#REF!</v>
      </c>
      <c r="GY16" s="215" t="e">
        <f>'РБ15%FIT18'!GY16+25</f>
        <v>#REF!</v>
      </c>
      <c r="GZ16" s="215" t="e">
        <f>'РБ15%FIT18'!GZ16+25</f>
        <v>#REF!</v>
      </c>
      <c r="HA16" s="215" t="e">
        <f>'РБ15%FIT18'!HA16+25</f>
        <v>#REF!</v>
      </c>
      <c r="HB16" s="215" t="e">
        <f>'РБ15%FIT18'!HB16+25</f>
        <v>#REF!</v>
      </c>
      <c r="HC16" s="215" t="e">
        <f>'РБ15%FIT18'!HC16+25</f>
        <v>#REF!</v>
      </c>
      <c r="HD16" s="215" t="e">
        <f>'РБ15%FIT18'!HD16+25</f>
        <v>#REF!</v>
      </c>
      <c r="HE16" s="215" t="e">
        <f>'РБ15%FIT18'!HE16+25</f>
        <v>#REF!</v>
      </c>
      <c r="HF16" s="215" t="e">
        <f>'РБ15%FIT18'!HF16+25</f>
        <v>#REF!</v>
      </c>
      <c r="HG16" s="215" t="e">
        <f>'РБ15%FIT18'!HG16+25</f>
        <v>#REF!</v>
      </c>
      <c r="HH16" s="215" t="e">
        <f>'РБ15%FIT18'!HH16+25</f>
        <v>#REF!</v>
      </c>
      <c r="HI16" s="215" t="e">
        <f>'РБ15%FIT18'!HI16+25</f>
        <v>#REF!</v>
      </c>
      <c r="HJ16" s="215" t="e">
        <f>'РБ15%FIT18'!HJ16+25</f>
        <v>#REF!</v>
      </c>
      <c r="HK16" s="215" t="e">
        <f>'РБ15%FIT18'!HK16+25</f>
        <v>#REF!</v>
      </c>
      <c r="HL16" s="215" t="e">
        <f>'РБ15%FIT18'!HL16+25</f>
        <v>#REF!</v>
      </c>
      <c r="HM16" s="215" t="e">
        <f>'РБ15%FIT18'!HM16+25</f>
        <v>#REF!</v>
      </c>
      <c r="HN16" s="215" t="e">
        <f>'РБ15%FIT18'!HN16+25</f>
        <v>#REF!</v>
      </c>
      <c r="HO16" s="215" t="e">
        <f>'РБ15%FIT18'!HO16+25</f>
        <v>#REF!</v>
      </c>
      <c r="HP16" s="215" t="e">
        <f>'РБ15%FIT18'!HP16+25</f>
        <v>#REF!</v>
      </c>
      <c r="HQ16" s="215" t="e">
        <f>'РБ15%FIT18'!HQ16+25</f>
        <v>#REF!</v>
      </c>
      <c r="HR16" s="215" t="e">
        <f>'РБ15%FIT18'!HR16+25</f>
        <v>#REF!</v>
      </c>
      <c r="HS16" s="215" t="e">
        <f>'РБ15%FIT18'!HS16+25</f>
        <v>#REF!</v>
      </c>
      <c r="HT16" s="215" t="e">
        <f>'РБ15%FIT18'!HT16+25</f>
        <v>#REF!</v>
      </c>
      <c r="HU16" s="215" t="e">
        <f>'РБ15%FIT18'!HU16+25</f>
        <v>#REF!</v>
      </c>
      <c r="HV16" s="215" t="e">
        <f>'РБ15%FIT18'!HV16+25</f>
        <v>#REF!</v>
      </c>
      <c r="HW16" s="215" t="e">
        <f>'РБ15%FIT18'!HW16+25</f>
        <v>#REF!</v>
      </c>
      <c r="HX16" s="215" t="e">
        <f>'РБ15%FIT18'!HX16+25</f>
        <v>#REF!</v>
      </c>
      <c r="HY16" s="215" t="e">
        <f>'РБ15%FIT18'!HY16+25</f>
        <v>#REF!</v>
      </c>
      <c r="HZ16" s="215" t="e">
        <f>'РБ15%FIT18'!HZ16+25</f>
        <v>#REF!</v>
      </c>
      <c r="IA16" s="215" t="e">
        <f>'РБ15%FIT18'!IA16+25</f>
        <v>#REF!</v>
      </c>
      <c r="IB16" s="215" t="e">
        <f>'РБ15%FIT18'!IB16+25</f>
        <v>#REF!</v>
      </c>
      <c r="IC16" s="215" t="e">
        <f>'РБ15%FIT18'!IC16+25</f>
        <v>#REF!</v>
      </c>
      <c r="ID16" s="215" t="e">
        <f>'РБ15%FIT18'!ID16+25</f>
        <v>#REF!</v>
      </c>
      <c r="IE16" s="215" t="e">
        <f>'РБ15%FIT18'!IE16+25</f>
        <v>#REF!</v>
      </c>
      <c r="IF16" s="215" t="e">
        <f>'РБ15%FIT18'!IF16+25</f>
        <v>#REF!</v>
      </c>
      <c r="IG16" s="215" t="e">
        <f>'РБ15%FIT18'!IG16+25</f>
        <v>#REF!</v>
      </c>
      <c r="IH16" s="215" t="e">
        <f>'РБ15%FIT18'!IH16+25</f>
        <v>#REF!</v>
      </c>
      <c r="II16" s="215" t="e">
        <f>'РБ15%FIT18'!II16+25</f>
        <v>#REF!</v>
      </c>
      <c r="IJ16" s="215" t="e">
        <f>'РБ15%FIT18'!IJ16+25</f>
        <v>#REF!</v>
      </c>
      <c r="IK16" s="215" t="e">
        <f>'РБ15%FIT18'!IK16+25</f>
        <v>#REF!</v>
      </c>
      <c r="IL16" s="215" t="e">
        <f>'РБ15%FIT18'!IL16+25</f>
        <v>#REF!</v>
      </c>
      <c r="IM16" s="215" t="e">
        <f>'РБ15%FIT18'!IM16+25</f>
        <v>#REF!</v>
      </c>
      <c r="IN16" s="215" t="e">
        <f>'РБ15%FIT18'!IN16+25</f>
        <v>#REF!</v>
      </c>
      <c r="IO16" s="215" t="e">
        <f>'РБ15%FIT18'!IO16+25</f>
        <v>#REF!</v>
      </c>
      <c r="IP16" s="215" t="e">
        <f>'РБ15%FIT18'!IP16+25</f>
        <v>#REF!</v>
      </c>
      <c r="IQ16" s="215" t="e">
        <f>'РБ15%FIT18'!IQ16+25</f>
        <v>#REF!</v>
      </c>
      <c r="IR16" s="215" t="e">
        <f>'РБ15%FIT18'!IR16+25</f>
        <v>#REF!</v>
      </c>
      <c r="IS16" s="215" t="e">
        <f>'РБ15%FIT18'!IS16+25</f>
        <v>#REF!</v>
      </c>
      <c r="IT16" s="215" t="e">
        <f>'РБ15%FIT18'!IT16+25</f>
        <v>#REF!</v>
      </c>
      <c r="IU16" s="215" t="e">
        <f>'РБ15%FIT18'!IU16+25</f>
        <v>#REF!</v>
      </c>
      <c r="IV16" s="215" t="e">
        <f>'РБ15%FIT18'!IV16+25</f>
        <v>#REF!</v>
      </c>
      <c r="IW16" s="215" t="e">
        <f>'РБ15%FIT18'!IW16+25</f>
        <v>#REF!</v>
      </c>
      <c r="IX16" s="215" t="e">
        <f>'РБ15%FIT18'!IX16+25</f>
        <v>#REF!</v>
      </c>
      <c r="IY16" s="215" t="e">
        <f>'РБ15%FIT18'!IY16+25</f>
        <v>#REF!</v>
      </c>
      <c r="IZ16" s="215" t="e">
        <f>'РБ15%FIT18'!IZ16+25</f>
        <v>#REF!</v>
      </c>
      <c r="JA16" s="215" t="e">
        <f>'РБ15%FIT18'!JA16+25</f>
        <v>#REF!</v>
      </c>
      <c r="JB16" s="215" t="e">
        <f>'РБ15%FIT18'!JB16+25</f>
        <v>#REF!</v>
      </c>
      <c r="JC16" s="215" t="e">
        <f>'РБ15%FIT18'!JC16+25</f>
        <v>#REF!</v>
      </c>
      <c r="JD16" s="215" t="e">
        <f>'РБ15%FIT18'!JD16+25</f>
        <v>#REF!</v>
      </c>
      <c r="JE16" s="215" t="e">
        <f>'РБ15%FIT18'!JE16+25</f>
        <v>#REF!</v>
      </c>
      <c r="JF16" s="215" t="e">
        <f>'РБ15%FIT18'!JF16+25</f>
        <v>#REF!</v>
      </c>
      <c r="JG16" s="215" t="e">
        <f>'РБ15%FIT18'!JG16+25</f>
        <v>#REF!</v>
      </c>
      <c r="JH16" s="215" t="e">
        <f>'РБ15%FIT18'!JH16+25</f>
        <v>#REF!</v>
      </c>
      <c r="JI16" s="215" t="e">
        <f>'РБ15%FIT18'!JI16+25</f>
        <v>#REF!</v>
      </c>
      <c r="JJ16" s="215" t="e">
        <f>'РБ15%FIT18'!JJ16+25</f>
        <v>#REF!</v>
      </c>
      <c r="JK16" s="215" t="e">
        <f>'РБ15%FIT18'!JK16+25</f>
        <v>#REF!</v>
      </c>
      <c r="JL16" s="215" t="e">
        <f>'РБ15%FIT18'!JL16+25</f>
        <v>#REF!</v>
      </c>
      <c r="JM16" s="215" t="e">
        <f>'РБ15%FIT18'!JM16+25</f>
        <v>#REF!</v>
      </c>
      <c r="JN16" s="215" t="e">
        <f>'РБ15%FIT18'!JN16+25</f>
        <v>#REF!</v>
      </c>
    </row>
    <row r="17" spans="1:274" ht="11.45" customHeight="1" x14ac:dyDescent="0.2">
      <c r="A17" s="35" t="s">
        <v>8</v>
      </c>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c r="CF17" s="215"/>
      <c r="CG17" s="215"/>
      <c r="CH17" s="215"/>
      <c r="CI17" s="215"/>
      <c r="CJ17" s="215"/>
      <c r="CK17" s="215"/>
      <c r="CL17" s="215"/>
      <c r="CM17" s="215"/>
      <c r="CN17" s="215"/>
      <c r="CO17" s="215"/>
      <c r="CP17" s="215"/>
      <c r="CQ17" s="215"/>
      <c r="CR17" s="215"/>
      <c r="CS17" s="215"/>
      <c r="CT17" s="215"/>
      <c r="CU17" s="215"/>
      <c r="CV17" s="215"/>
      <c r="CW17" s="215"/>
      <c r="CX17" s="215"/>
      <c r="CY17" s="215"/>
      <c r="CZ17" s="215"/>
      <c r="DA17" s="215"/>
      <c r="DB17" s="215"/>
      <c r="DC17" s="215"/>
      <c r="DD17" s="215"/>
      <c r="DE17" s="215"/>
      <c r="DF17" s="215"/>
      <c r="DG17" s="215"/>
      <c r="DH17" s="215"/>
      <c r="DI17" s="215"/>
      <c r="DJ17" s="215"/>
      <c r="DK17" s="215"/>
      <c r="DL17" s="215"/>
      <c r="DM17" s="215"/>
      <c r="DN17" s="215"/>
      <c r="DO17" s="215"/>
      <c r="DP17" s="215"/>
      <c r="DQ17" s="215"/>
      <c r="DR17" s="215"/>
      <c r="DS17" s="215"/>
      <c r="DT17" s="215"/>
      <c r="DU17" s="215"/>
      <c r="DV17" s="215"/>
      <c r="DW17" s="215"/>
      <c r="DX17" s="215"/>
      <c r="DY17" s="215"/>
      <c r="DZ17" s="215"/>
      <c r="EA17" s="215"/>
      <c r="EB17" s="215"/>
      <c r="EC17" s="215"/>
      <c r="ED17" s="215"/>
      <c r="EE17" s="215"/>
      <c r="EF17" s="215"/>
      <c r="EG17" s="215"/>
      <c r="EH17" s="215"/>
      <c r="EI17" s="215"/>
      <c r="EJ17" s="215"/>
      <c r="EK17" s="215"/>
      <c r="EL17" s="215"/>
      <c r="EM17" s="215"/>
      <c r="EN17" s="215"/>
      <c r="EO17" s="215"/>
      <c r="EP17" s="215"/>
      <c r="EQ17" s="215"/>
      <c r="ER17" s="215"/>
      <c r="ES17" s="215"/>
      <c r="ET17" s="215"/>
      <c r="EU17" s="215"/>
      <c r="EV17" s="215"/>
      <c r="EW17" s="215"/>
      <c r="EX17" s="215"/>
      <c r="EY17" s="215"/>
      <c r="EZ17" s="215"/>
      <c r="FA17" s="215"/>
      <c r="FB17" s="215"/>
      <c r="FC17" s="215"/>
      <c r="FD17" s="215"/>
      <c r="FE17" s="215"/>
      <c r="FF17" s="215"/>
      <c r="FG17" s="215"/>
      <c r="FH17" s="215"/>
      <c r="FI17" s="215"/>
      <c r="FJ17" s="215"/>
      <c r="FK17" s="215"/>
      <c r="FL17" s="215"/>
      <c r="FM17" s="215"/>
      <c r="FN17" s="215"/>
      <c r="FO17" s="215"/>
      <c r="FP17" s="215"/>
      <c r="FQ17" s="215"/>
      <c r="FR17" s="215"/>
      <c r="FS17" s="215"/>
      <c r="FT17" s="215"/>
      <c r="FU17" s="215"/>
      <c r="FV17" s="215"/>
      <c r="FW17" s="215"/>
      <c r="FX17" s="215"/>
      <c r="FY17" s="215"/>
      <c r="FZ17" s="215"/>
      <c r="GA17" s="215"/>
      <c r="GB17" s="215"/>
      <c r="GC17" s="215"/>
      <c r="GD17" s="215"/>
      <c r="GE17" s="215"/>
      <c r="GF17" s="215"/>
      <c r="GG17" s="215"/>
      <c r="GH17" s="215"/>
      <c r="GI17" s="215"/>
      <c r="GJ17" s="215"/>
      <c r="GK17" s="215"/>
      <c r="GL17" s="215"/>
      <c r="GM17" s="215"/>
      <c r="GN17" s="215"/>
      <c r="GO17" s="215"/>
      <c r="GP17" s="215"/>
      <c r="GQ17" s="215"/>
      <c r="GR17" s="215"/>
      <c r="GS17" s="215"/>
      <c r="GT17" s="215"/>
      <c r="GU17" s="215"/>
      <c r="GV17" s="215"/>
      <c r="GW17" s="215"/>
      <c r="GX17" s="215"/>
      <c r="GY17" s="215"/>
      <c r="GZ17" s="215"/>
      <c r="HA17" s="215"/>
      <c r="HB17" s="215"/>
      <c r="HC17" s="215"/>
      <c r="HD17" s="215"/>
      <c r="HE17" s="215"/>
      <c r="HF17" s="215"/>
      <c r="HG17" s="215"/>
      <c r="HH17" s="215"/>
      <c r="HI17" s="215"/>
      <c r="HJ17" s="215"/>
      <c r="HK17" s="215"/>
      <c r="HL17" s="215"/>
      <c r="HM17" s="215"/>
      <c r="HN17" s="215"/>
      <c r="HO17" s="215"/>
      <c r="HP17" s="215"/>
      <c r="HQ17" s="215"/>
      <c r="HR17" s="215"/>
      <c r="HS17" s="215"/>
      <c r="HT17" s="215"/>
      <c r="HU17" s="215"/>
      <c r="HV17" s="215"/>
      <c r="HW17" s="215"/>
      <c r="HX17" s="215"/>
      <c r="HY17" s="215"/>
      <c r="HZ17" s="215"/>
      <c r="IA17" s="215"/>
      <c r="IB17" s="215"/>
      <c r="IC17" s="215"/>
      <c r="ID17" s="215"/>
      <c r="IE17" s="215"/>
      <c r="IF17" s="215"/>
      <c r="IG17" s="215"/>
      <c r="IH17" s="215"/>
      <c r="II17" s="215"/>
      <c r="IJ17" s="215"/>
      <c r="IK17" s="215"/>
      <c r="IL17" s="215"/>
      <c r="IM17" s="215"/>
      <c r="IN17" s="215"/>
      <c r="IO17" s="215"/>
      <c r="IP17" s="215"/>
      <c r="IQ17" s="215"/>
      <c r="IR17" s="215"/>
      <c r="IS17" s="215"/>
      <c r="IT17" s="215"/>
      <c r="IU17" s="215"/>
      <c r="IV17" s="215"/>
      <c r="IW17" s="215"/>
      <c r="IX17" s="215"/>
      <c r="IY17" s="215"/>
      <c r="IZ17" s="215"/>
      <c r="JA17" s="215"/>
      <c r="JB17" s="215"/>
      <c r="JC17" s="215"/>
      <c r="JD17" s="215"/>
      <c r="JE17" s="215"/>
      <c r="JF17" s="215"/>
      <c r="JG17" s="215"/>
      <c r="JH17" s="215"/>
      <c r="JI17" s="215"/>
      <c r="JJ17" s="215"/>
      <c r="JK17" s="215"/>
      <c r="JL17" s="215"/>
      <c r="JM17" s="215"/>
      <c r="JN17" s="215"/>
    </row>
    <row r="18" spans="1:274" ht="11.45" customHeight="1" x14ac:dyDescent="0.2">
      <c r="A18" s="12">
        <v>1</v>
      </c>
      <c r="B18" s="215" t="e">
        <f>'РБ15%FIT18'!B18+25</f>
        <v>#REF!</v>
      </c>
      <c r="C18" s="215" t="e">
        <f>'РБ15%FIT18'!C18+25</f>
        <v>#REF!</v>
      </c>
      <c r="D18" s="215" t="e">
        <f>'РБ15%FIT18'!D18+25</f>
        <v>#REF!</v>
      </c>
      <c r="E18" s="215" t="e">
        <f>'РБ15%FIT18'!E18+25</f>
        <v>#REF!</v>
      </c>
      <c r="F18" s="215" t="e">
        <f>'РБ15%FIT18'!F18+25</f>
        <v>#REF!</v>
      </c>
      <c r="G18" s="215" t="e">
        <f>'РБ15%FIT18'!G18+25</f>
        <v>#REF!</v>
      </c>
      <c r="H18" s="215" t="e">
        <f>'РБ15%FIT18'!H18+25</f>
        <v>#REF!</v>
      </c>
      <c r="I18" s="215" t="e">
        <f>'РБ15%FIT18'!I18+25</f>
        <v>#REF!</v>
      </c>
      <c r="J18" s="215" t="e">
        <f>'РБ15%FIT18'!J18+25</f>
        <v>#REF!</v>
      </c>
      <c r="K18" s="215" t="e">
        <f>'РБ15%FIT18'!K18+25</f>
        <v>#REF!</v>
      </c>
      <c r="L18" s="215" t="e">
        <f>'РБ15%FIT18'!L18+25</f>
        <v>#REF!</v>
      </c>
      <c r="M18" s="215" t="e">
        <f>'РБ15%FIT18'!M18+25</f>
        <v>#REF!</v>
      </c>
      <c r="N18" s="215" t="e">
        <f>'РБ15%FIT18'!N18+25</f>
        <v>#REF!</v>
      </c>
      <c r="O18" s="215" t="e">
        <f>'РБ15%FIT18'!O18+25</f>
        <v>#REF!</v>
      </c>
      <c r="P18" s="215" t="e">
        <f>'РБ15%FIT18'!P18+25</f>
        <v>#REF!</v>
      </c>
      <c r="Q18" s="215" t="e">
        <f>'РБ15%FIT18'!Q18+25</f>
        <v>#REF!</v>
      </c>
      <c r="R18" s="215" t="e">
        <f>'РБ15%FIT18'!R18+25</f>
        <v>#REF!</v>
      </c>
      <c r="S18" s="215" t="e">
        <f>'РБ15%FIT18'!S18+25</f>
        <v>#REF!</v>
      </c>
      <c r="T18" s="215" t="e">
        <f>'РБ15%FIT18'!T18+25</f>
        <v>#REF!</v>
      </c>
      <c r="U18" s="215" t="e">
        <f>'РБ15%FIT18'!U18+25</f>
        <v>#REF!</v>
      </c>
      <c r="V18" s="215" t="e">
        <f>'РБ15%FIT18'!V18+25</f>
        <v>#REF!</v>
      </c>
      <c r="W18" s="215" t="e">
        <f>'РБ15%FIT18'!W18+25</f>
        <v>#REF!</v>
      </c>
      <c r="X18" s="215" t="e">
        <f>'РБ15%FIT18'!X18+25</f>
        <v>#REF!</v>
      </c>
      <c r="Y18" s="215" t="e">
        <f>'РБ15%FIT18'!Y18+25</f>
        <v>#REF!</v>
      </c>
      <c r="Z18" s="215" t="e">
        <f>'РБ15%FIT18'!Z18+25</f>
        <v>#REF!</v>
      </c>
      <c r="AA18" s="215" t="e">
        <f>'РБ15%FIT18'!AA18+25</f>
        <v>#REF!</v>
      </c>
      <c r="AB18" s="215" t="e">
        <f>'РБ15%FIT18'!AB18+25</f>
        <v>#REF!</v>
      </c>
      <c r="AC18" s="215" t="e">
        <f>'РБ15%FIT18'!AC18+25</f>
        <v>#REF!</v>
      </c>
      <c r="AD18" s="215" t="e">
        <f>'РБ15%FIT18'!AD18+25</f>
        <v>#REF!</v>
      </c>
      <c r="AE18" s="215" t="e">
        <f>'РБ15%FIT18'!AE18+25</f>
        <v>#REF!</v>
      </c>
      <c r="AF18" s="215" t="e">
        <f>'РБ15%FIT18'!AF18+25</f>
        <v>#REF!</v>
      </c>
      <c r="AG18" s="215" t="e">
        <f>'РБ15%FIT18'!AG18+25</f>
        <v>#REF!</v>
      </c>
      <c r="AH18" s="215" t="e">
        <f>'РБ15%FIT18'!AH18+25</f>
        <v>#REF!</v>
      </c>
      <c r="AI18" s="215" t="e">
        <f>'РБ15%FIT18'!AI18+25</f>
        <v>#REF!</v>
      </c>
      <c r="AJ18" s="215" t="e">
        <f>'РБ15%FIT18'!AJ18+25</f>
        <v>#REF!</v>
      </c>
      <c r="AK18" s="215" t="e">
        <f>'РБ15%FIT18'!AK18+25</f>
        <v>#REF!</v>
      </c>
      <c r="AL18" s="215" t="e">
        <f>'РБ15%FIT18'!AL18+25</f>
        <v>#REF!</v>
      </c>
      <c r="AM18" s="215" t="e">
        <f>'РБ15%FIT18'!AM18+25</f>
        <v>#REF!</v>
      </c>
      <c r="AN18" s="215" t="e">
        <f>'РБ15%FIT18'!AN18+25</f>
        <v>#REF!</v>
      </c>
      <c r="AO18" s="215" t="e">
        <f>'РБ15%FIT18'!AO18+25</f>
        <v>#REF!</v>
      </c>
      <c r="AP18" s="215" t="e">
        <f>'РБ15%FIT18'!AP18+25</f>
        <v>#REF!</v>
      </c>
      <c r="AQ18" s="215" t="e">
        <f>'РБ15%FIT18'!AQ18+25</f>
        <v>#REF!</v>
      </c>
      <c r="AR18" s="215" t="e">
        <f>'РБ15%FIT18'!AR18+25</f>
        <v>#REF!</v>
      </c>
      <c r="AS18" s="215" t="e">
        <f>'РБ15%FIT18'!AS18+25</f>
        <v>#REF!</v>
      </c>
      <c r="AT18" s="215" t="e">
        <f>'РБ15%FIT18'!AT18+25</f>
        <v>#REF!</v>
      </c>
      <c r="AU18" s="215" t="e">
        <f>'РБ15%FIT18'!AU18+25</f>
        <v>#REF!</v>
      </c>
      <c r="AV18" s="215" t="e">
        <f>'РБ15%FIT18'!AV18+25</f>
        <v>#REF!</v>
      </c>
      <c r="AW18" s="215" t="e">
        <f>'РБ15%FIT18'!AW18+25</f>
        <v>#REF!</v>
      </c>
      <c r="AX18" s="215" t="e">
        <f>'РБ15%FIT18'!AX18+25</f>
        <v>#REF!</v>
      </c>
      <c r="AY18" s="215" t="e">
        <f>'РБ15%FIT18'!AY18+25</f>
        <v>#REF!</v>
      </c>
      <c r="AZ18" s="215" t="e">
        <f>'РБ15%FIT18'!AZ18+25</f>
        <v>#REF!</v>
      </c>
      <c r="BA18" s="215" t="e">
        <f>'РБ15%FIT18'!BA18+25</f>
        <v>#REF!</v>
      </c>
      <c r="BB18" s="215" t="e">
        <f>'РБ15%FIT18'!BB18+25</f>
        <v>#REF!</v>
      </c>
      <c r="BC18" s="215" t="e">
        <f>'РБ15%FIT18'!BC18+25</f>
        <v>#REF!</v>
      </c>
      <c r="BD18" s="215" t="e">
        <f>'РБ15%FIT18'!BD18+25</f>
        <v>#REF!</v>
      </c>
      <c r="BE18" s="215" t="e">
        <f>'РБ15%FIT18'!BE18+25</f>
        <v>#REF!</v>
      </c>
      <c r="BF18" s="215" t="e">
        <f>'РБ15%FIT18'!BF18+25</f>
        <v>#REF!</v>
      </c>
      <c r="BG18" s="215" t="e">
        <f>'РБ15%FIT18'!BG18+25</f>
        <v>#REF!</v>
      </c>
      <c r="BH18" s="215" t="e">
        <f>'РБ15%FIT18'!BH18+25</f>
        <v>#REF!</v>
      </c>
      <c r="BI18" s="215" t="e">
        <f>'РБ15%FIT18'!BI18+25</f>
        <v>#REF!</v>
      </c>
      <c r="BJ18" s="215" t="e">
        <f>'РБ15%FIT18'!BJ18+25</f>
        <v>#REF!</v>
      </c>
      <c r="BK18" s="215" t="e">
        <f>'РБ15%FIT18'!BK18+25</f>
        <v>#REF!</v>
      </c>
      <c r="BL18" s="215" t="e">
        <f>'РБ15%FIT18'!BL18+25</f>
        <v>#REF!</v>
      </c>
      <c r="BM18" s="215" t="e">
        <f>'РБ15%FIT18'!BM18+25</f>
        <v>#REF!</v>
      </c>
      <c r="BN18" s="215" t="e">
        <f>'РБ15%FIT18'!BN18+25</f>
        <v>#REF!</v>
      </c>
      <c r="BO18" s="215" t="e">
        <f>'РБ15%FIT18'!BO18+25</f>
        <v>#REF!</v>
      </c>
      <c r="BP18" s="215" t="e">
        <f>'РБ15%FIT18'!BP18+25</f>
        <v>#REF!</v>
      </c>
      <c r="BQ18" s="215" t="e">
        <f>'РБ15%FIT18'!BQ18+25</f>
        <v>#REF!</v>
      </c>
      <c r="BR18" s="215" t="e">
        <f>'РБ15%FIT18'!BR18+25</f>
        <v>#REF!</v>
      </c>
      <c r="BS18" s="215" t="e">
        <f>'РБ15%FIT18'!BS18+25</f>
        <v>#REF!</v>
      </c>
      <c r="BT18" s="215" t="e">
        <f>'РБ15%FIT18'!BT18+25</f>
        <v>#REF!</v>
      </c>
      <c r="BU18" s="215" t="e">
        <f>'РБ15%FIT18'!BU18+25</f>
        <v>#REF!</v>
      </c>
      <c r="BV18" s="215" t="e">
        <f>'РБ15%FIT18'!BV18+25</f>
        <v>#REF!</v>
      </c>
      <c r="BW18" s="215" t="e">
        <f>'РБ15%FIT18'!BW18+25</f>
        <v>#REF!</v>
      </c>
      <c r="BX18" s="215" t="e">
        <f>'РБ15%FIT18'!BX18+25</f>
        <v>#REF!</v>
      </c>
      <c r="BY18" s="215" t="e">
        <f>'РБ15%FIT18'!BY18+25</f>
        <v>#REF!</v>
      </c>
      <c r="BZ18" s="215" t="e">
        <f>'РБ15%FIT18'!BZ18+25</f>
        <v>#REF!</v>
      </c>
      <c r="CA18" s="215" t="e">
        <f>'РБ15%FIT18'!CA18+25</f>
        <v>#REF!</v>
      </c>
      <c r="CB18" s="215" t="e">
        <f>'РБ15%FIT18'!CB18+25</f>
        <v>#REF!</v>
      </c>
      <c r="CC18" s="215" t="e">
        <f>'РБ15%FIT18'!CC18+25</f>
        <v>#REF!</v>
      </c>
      <c r="CD18" s="215" t="e">
        <f>'РБ15%FIT18'!CD18+25</f>
        <v>#REF!</v>
      </c>
      <c r="CE18" s="215" t="e">
        <f>'РБ15%FIT18'!CE18+25</f>
        <v>#REF!</v>
      </c>
      <c r="CF18" s="215" t="e">
        <f>'РБ15%FIT18'!CF18+25</f>
        <v>#REF!</v>
      </c>
      <c r="CG18" s="215" t="e">
        <f>'РБ15%FIT18'!CG18+25</f>
        <v>#REF!</v>
      </c>
      <c r="CH18" s="215" t="e">
        <f>'РБ15%FIT18'!CH18+25</f>
        <v>#REF!</v>
      </c>
      <c r="CI18" s="215" t="e">
        <f>'РБ15%FIT18'!CI18+25</f>
        <v>#REF!</v>
      </c>
      <c r="CJ18" s="215" t="e">
        <f>'РБ15%FIT18'!CJ18+25</f>
        <v>#REF!</v>
      </c>
      <c r="CK18" s="215" t="e">
        <f>'РБ15%FIT18'!CK18+25</f>
        <v>#REF!</v>
      </c>
      <c r="CL18" s="215" t="e">
        <f>'РБ15%FIT18'!CL18+25</f>
        <v>#REF!</v>
      </c>
      <c r="CM18" s="215" t="e">
        <f>'РБ15%FIT18'!CM18+25</f>
        <v>#REF!</v>
      </c>
      <c r="CN18" s="215" t="e">
        <f>'РБ15%FIT18'!CN18+25</f>
        <v>#REF!</v>
      </c>
      <c r="CO18" s="215" t="e">
        <f>'РБ15%FIT18'!CO18+25</f>
        <v>#REF!</v>
      </c>
      <c r="CP18" s="215" t="e">
        <f>'РБ15%FIT18'!CP18+25</f>
        <v>#REF!</v>
      </c>
      <c r="CQ18" s="215" t="e">
        <f>'РБ15%FIT18'!CQ18+25</f>
        <v>#REF!</v>
      </c>
      <c r="CR18" s="215" t="e">
        <f>'РБ15%FIT18'!CR18+25</f>
        <v>#REF!</v>
      </c>
      <c r="CS18" s="215" t="e">
        <f>'РБ15%FIT18'!CS18+25</f>
        <v>#REF!</v>
      </c>
      <c r="CT18" s="215" t="e">
        <f>'РБ15%FIT18'!CT18+25</f>
        <v>#REF!</v>
      </c>
      <c r="CU18" s="215" t="e">
        <f>'РБ15%FIT18'!CU18+25</f>
        <v>#REF!</v>
      </c>
      <c r="CV18" s="215" t="e">
        <f>'РБ15%FIT18'!CV18+25</f>
        <v>#REF!</v>
      </c>
      <c r="CW18" s="215" t="e">
        <f>'РБ15%FIT18'!CW18+25</f>
        <v>#REF!</v>
      </c>
      <c r="CX18" s="215" t="e">
        <f>'РБ15%FIT18'!CX18+25</f>
        <v>#REF!</v>
      </c>
      <c r="CY18" s="215" t="e">
        <f>'РБ15%FIT18'!CY18+25</f>
        <v>#REF!</v>
      </c>
      <c r="CZ18" s="215" t="e">
        <f>'РБ15%FIT18'!CZ18+25</f>
        <v>#REF!</v>
      </c>
      <c r="DA18" s="215" t="e">
        <f>'РБ15%FIT18'!DA18+25</f>
        <v>#REF!</v>
      </c>
      <c r="DB18" s="215" t="e">
        <f>'РБ15%FIT18'!DB18+25</f>
        <v>#REF!</v>
      </c>
      <c r="DC18" s="215" t="e">
        <f>'РБ15%FIT18'!DC18+25</f>
        <v>#REF!</v>
      </c>
      <c r="DD18" s="215" t="e">
        <f>'РБ15%FIT18'!DD18+25</f>
        <v>#REF!</v>
      </c>
      <c r="DE18" s="215" t="e">
        <f>'РБ15%FIT18'!DE18+25</f>
        <v>#REF!</v>
      </c>
      <c r="DF18" s="215" t="e">
        <f>'РБ15%FIT18'!DF18+25</f>
        <v>#REF!</v>
      </c>
      <c r="DG18" s="215" t="e">
        <f>'РБ15%FIT18'!DG18+25</f>
        <v>#REF!</v>
      </c>
      <c r="DH18" s="215" t="e">
        <f>'РБ15%FIT18'!DH18+25</f>
        <v>#REF!</v>
      </c>
      <c r="DI18" s="215" t="e">
        <f>'РБ15%FIT18'!DI18+25</f>
        <v>#REF!</v>
      </c>
      <c r="DJ18" s="215" t="e">
        <f>'РБ15%FIT18'!DJ18+25</f>
        <v>#REF!</v>
      </c>
      <c r="DK18" s="215" t="e">
        <f>'РБ15%FIT18'!DK18+25</f>
        <v>#REF!</v>
      </c>
      <c r="DL18" s="215" t="e">
        <f>'РБ15%FIT18'!DL18+25</f>
        <v>#REF!</v>
      </c>
      <c r="DM18" s="215" t="e">
        <f>'РБ15%FIT18'!DM18+25</f>
        <v>#REF!</v>
      </c>
      <c r="DN18" s="215" t="e">
        <f>'РБ15%FIT18'!DN18+25</f>
        <v>#REF!</v>
      </c>
      <c r="DO18" s="215" t="e">
        <f>'РБ15%FIT18'!DO18+25</f>
        <v>#REF!</v>
      </c>
      <c r="DP18" s="215" t="e">
        <f>'РБ15%FIT18'!DP18+25</f>
        <v>#REF!</v>
      </c>
      <c r="DQ18" s="215" t="e">
        <f>'РБ15%FIT18'!DQ18+25</f>
        <v>#REF!</v>
      </c>
      <c r="DR18" s="215" t="e">
        <f>'РБ15%FIT18'!DR18+25</f>
        <v>#REF!</v>
      </c>
      <c r="DS18" s="215" t="e">
        <f>'РБ15%FIT18'!DS18+25</f>
        <v>#REF!</v>
      </c>
      <c r="DT18" s="215" t="e">
        <f>'РБ15%FIT18'!DT18+25</f>
        <v>#REF!</v>
      </c>
      <c r="DU18" s="215" t="e">
        <f>'РБ15%FIT18'!DU18+25</f>
        <v>#REF!</v>
      </c>
      <c r="DV18" s="215" t="e">
        <f>'РБ15%FIT18'!DV18+25</f>
        <v>#REF!</v>
      </c>
      <c r="DW18" s="215" t="e">
        <f>'РБ15%FIT18'!DW18+25</f>
        <v>#REF!</v>
      </c>
      <c r="DX18" s="215" t="e">
        <f>'РБ15%FIT18'!DX18+25</f>
        <v>#REF!</v>
      </c>
      <c r="DY18" s="215" t="e">
        <f>'РБ15%FIT18'!DY18+25</f>
        <v>#REF!</v>
      </c>
      <c r="DZ18" s="215" t="e">
        <f>'РБ15%FIT18'!DZ18+25</f>
        <v>#REF!</v>
      </c>
      <c r="EA18" s="215" t="e">
        <f>'РБ15%FIT18'!EA18+25</f>
        <v>#REF!</v>
      </c>
      <c r="EB18" s="215" t="e">
        <f>'РБ15%FIT18'!EB18+25</f>
        <v>#REF!</v>
      </c>
      <c r="EC18" s="215" t="e">
        <f>'РБ15%FIT18'!EC18+25</f>
        <v>#REF!</v>
      </c>
      <c r="ED18" s="215" t="e">
        <f>'РБ15%FIT18'!ED18+25</f>
        <v>#REF!</v>
      </c>
      <c r="EE18" s="215" t="e">
        <f>'РБ15%FIT18'!EE18+25</f>
        <v>#REF!</v>
      </c>
      <c r="EF18" s="215" t="e">
        <f>'РБ15%FIT18'!EF18+25</f>
        <v>#REF!</v>
      </c>
      <c r="EG18" s="215" t="e">
        <f>'РБ15%FIT18'!EG18+25</f>
        <v>#REF!</v>
      </c>
      <c r="EH18" s="215" t="e">
        <f>'РБ15%FIT18'!EH18+25</f>
        <v>#REF!</v>
      </c>
      <c r="EI18" s="215" t="e">
        <f>'РБ15%FIT18'!EI18+25</f>
        <v>#REF!</v>
      </c>
      <c r="EJ18" s="215" t="e">
        <f>'РБ15%FIT18'!EJ18+25</f>
        <v>#REF!</v>
      </c>
      <c r="EK18" s="215" t="e">
        <f>'РБ15%FIT18'!EK18+25</f>
        <v>#REF!</v>
      </c>
      <c r="EL18" s="215" t="e">
        <f>'РБ15%FIT18'!EL18+25</f>
        <v>#REF!</v>
      </c>
      <c r="EM18" s="215" t="e">
        <f>'РБ15%FIT18'!EM18+25</f>
        <v>#REF!</v>
      </c>
      <c r="EN18" s="215" t="e">
        <f>'РБ15%FIT18'!EN18+25</f>
        <v>#REF!</v>
      </c>
      <c r="EO18" s="215" t="e">
        <f>'РБ15%FIT18'!EO18+25</f>
        <v>#REF!</v>
      </c>
      <c r="EP18" s="215" t="e">
        <f>'РБ15%FIT18'!EP18+25</f>
        <v>#REF!</v>
      </c>
      <c r="EQ18" s="215" t="e">
        <f>'РБ15%FIT18'!EQ18+25</f>
        <v>#REF!</v>
      </c>
      <c r="ER18" s="215" t="e">
        <f>'РБ15%FIT18'!ER18+25</f>
        <v>#REF!</v>
      </c>
      <c r="ES18" s="215" t="e">
        <f>'РБ15%FIT18'!ES18+25</f>
        <v>#REF!</v>
      </c>
      <c r="ET18" s="215" t="e">
        <f>'РБ15%FIT18'!ET18+25</f>
        <v>#REF!</v>
      </c>
      <c r="EU18" s="215" t="e">
        <f>'РБ15%FIT18'!EU18+25</f>
        <v>#REF!</v>
      </c>
      <c r="EV18" s="215" t="e">
        <f>'РБ15%FIT18'!EV18+25</f>
        <v>#REF!</v>
      </c>
      <c r="EW18" s="215" t="e">
        <f>'РБ15%FIT18'!EW18+25</f>
        <v>#REF!</v>
      </c>
      <c r="EX18" s="215" t="e">
        <f>'РБ15%FIT18'!EX18+25</f>
        <v>#REF!</v>
      </c>
      <c r="EY18" s="215" t="e">
        <f>'РБ15%FIT18'!EY18+25</f>
        <v>#REF!</v>
      </c>
      <c r="EZ18" s="215" t="e">
        <f>'РБ15%FIT18'!EZ18+25</f>
        <v>#REF!</v>
      </c>
      <c r="FA18" s="215" t="e">
        <f>'РБ15%FIT18'!FA18+25</f>
        <v>#REF!</v>
      </c>
      <c r="FB18" s="215" t="e">
        <f>'РБ15%FIT18'!FB18+25</f>
        <v>#REF!</v>
      </c>
      <c r="FC18" s="215" t="e">
        <f>'РБ15%FIT18'!FC18+25</f>
        <v>#REF!</v>
      </c>
      <c r="FD18" s="215" t="e">
        <f>'РБ15%FIT18'!FD18+25</f>
        <v>#REF!</v>
      </c>
      <c r="FE18" s="215" t="e">
        <f>'РБ15%FIT18'!FE18+25</f>
        <v>#REF!</v>
      </c>
      <c r="FF18" s="215" t="e">
        <f>'РБ15%FIT18'!FF18+25</f>
        <v>#REF!</v>
      </c>
      <c r="FG18" s="215" t="e">
        <f>'РБ15%FIT18'!FG18+25</f>
        <v>#REF!</v>
      </c>
      <c r="FH18" s="215" t="e">
        <f>'РБ15%FIT18'!FH18+25</f>
        <v>#REF!</v>
      </c>
      <c r="FI18" s="215" t="e">
        <f>'РБ15%FIT18'!FI18+25</f>
        <v>#REF!</v>
      </c>
      <c r="FJ18" s="215" t="e">
        <f>'РБ15%FIT18'!FJ18+25</f>
        <v>#REF!</v>
      </c>
      <c r="FK18" s="215" t="e">
        <f>'РБ15%FIT18'!FK18+25</f>
        <v>#REF!</v>
      </c>
      <c r="FL18" s="215" t="e">
        <f>'РБ15%FIT18'!FL18+25</f>
        <v>#REF!</v>
      </c>
      <c r="FM18" s="215" t="e">
        <f>'РБ15%FIT18'!FM18+25</f>
        <v>#REF!</v>
      </c>
      <c r="FN18" s="215" t="e">
        <f>'РБ15%FIT18'!FN18+25</f>
        <v>#REF!</v>
      </c>
      <c r="FO18" s="215" t="e">
        <f>'РБ15%FIT18'!FO18+25</f>
        <v>#REF!</v>
      </c>
      <c r="FP18" s="215" t="e">
        <f>'РБ15%FIT18'!FP18+25</f>
        <v>#REF!</v>
      </c>
      <c r="FQ18" s="215" t="e">
        <f>'РБ15%FIT18'!FQ18+25</f>
        <v>#REF!</v>
      </c>
      <c r="FR18" s="215" t="e">
        <f>'РБ15%FIT18'!FR18+25</f>
        <v>#REF!</v>
      </c>
      <c r="FS18" s="215" t="e">
        <f>'РБ15%FIT18'!FS18+25</f>
        <v>#REF!</v>
      </c>
      <c r="FT18" s="215" t="e">
        <f>'РБ15%FIT18'!FT18+25</f>
        <v>#REF!</v>
      </c>
      <c r="FU18" s="215" t="e">
        <f>'РБ15%FIT18'!FU18+25</f>
        <v>#REF!</v>
      </c>
      <c r="FV18" s="215" t="e">
        <f>'РБ15%FIT18'!FV18+25</f>
        <v>#REF!</v>
      </c>
      <c r="FW18" s="215" t="e">
        <f>'РБ15%FIT18'!FW18+25</f>
        <v>#REF!</v>
      </c>
      <c r="FX18" s="215" t="e">
        <f>'РБ15%FIT18'!FX18+25</f>
        <v>#REF!</v>
      </c>
      <c r="FY18" s="215" t="e">
        <f>'РБ15%FIT18'!FY18+25</f>
        <v>#REF!</v>
      </c>
      <c r="FZ18" s="215" t="e">
        <f>'РБ15%FIT18'!FZ18+25</f>
        <v>#REF!</v>
      </c>
      <c r="GA18" s="215" t="e">
        <f>'РБ15%FIT18'!GA18+25</f>
        <v>#REF!</v>
      </c>
      <c r="GB18" s="215" t="e">
        <f>'РБ15%FIT18'!GB18+25</f>
        <v>#REF!</v>
      </c>
      <c r="GC18" s="215" t="e">
        <f>'РБ15%FIT18'!GC18+25</f>
        <v>#REF!</v>
      </c>
      <c r="GD18" s="215" t="e">
        <f>'РБ15%FIT18'!GD18+25</f>
        <v>#REF!</v>
      </c>
      <c r="GE18" s="215" t="e">
        <f>'РБ15%FIT18'!GE18+25</f>
        <v>#REF!</v>
      </c>
      <c r="GF18" s="215" t="e">
        <f>'РБ15%FIT18'!GF18+25</f>
        <v>#REF!</v>
      </c>
      <c r="GG18" s="215" t="e">
        <f>'РБ15%FIT18'!GG18+25</f>
        <v>#REF!</v>
      </c>
      <c r="GH18" s="215" t="e">
        <f>'РБ15%FIT18'!GH18+25</f>
        <v>#REF!</v>
      </c>
      <c r="GI18" s="215" t="e">
        <f>'РБ15%FIT18'!GI18+25</f>
        <v>#REF!</v>
      </c>
      <c r="GJ18" s="215" t="e">
        <f>'РБ15%FIT18'!GJ18+25</f>
        <v>#REF!</v>
      </c>
      <c r="GK18" s="215" t="e">
        <f>'РБ15%FIT18'!GK18+25</f>
        <v>#REF!</v>
      </c>
      <c r="GL18" s="215" t="e">
        <f>'РБ15%FIT18'!GL18+25</f>
        <v>#REF!</v>
      </c>
      <c r="GM18" s="215" t="e">
        <f>'РБ15%FIT18'!GM18+25</f>
        <v>#REF!</v>
      </c>
      <c r="GN18" s="215" t="e">
        <f>'РБ15%FIT18'!GN18+25</f>
        <v>#REF!</v>
      </c>
      <c r="GO18" s="215" t="e">
        <f>'РБ15%FIT18'!GO18+25</f>
        <v>#REF!</v>
      </c>
      <c r="GP18" s="215" t="e">
        <f>'РБ15%FIT18'!GP18+25</f>
        <v>#REF!</v>
      </c>
      <c r="GQ18" s="215" t="e">
        <f>'РБ15%FIT18'!GQ18+25</f>
        <v>#REF!</v>
      </c>
      <c r="GR18" s="215" t="e">
        <f>'РБ15%FIT18'!GR18+25</f>
        <v>#REF!</v>
      </c>
      <c r="GS18" s="215" t="e">
        <f>'РБ15%FIT18'!GS18+25</f>
        <v>#REF!</v>
      </c>
      <c r="GT18" s="215" t="e">
        <f>'РБ15%FIT18'!GT18+25</f>
        <v>#REF!</v>
      </c>
      <c r="GU18" s="215" t="e">
        <f>'РБ15%FIT18'!GU18+25</f>
        <v>#REF!</v>
      </c>
      <c r="GV18" s="215" t="e">
        <f>'РБ15%FIT18'!GV18+25</f>
        <v>#REF!</v>
      </c>
      <c r="GW18" s="215" t="e">
        <f>'РБ15%FIT18'!GW18+25</f>
        <v>#REF!</v>
      </c>
      <c r="GX18" s="215" t="e">
        <f>'РБ15%FIT18'!GX18+25</f>
        <v>#REF!</v>
      </c>
      <c r="GY18" s="215" t="e">
        <f>'РБ15%FIT18'!GY18+25</f>
        <v>#REF!</v>
      </c>
      <c r="GZ18" s="215" t="e">
        <f>'РБ15%FIT18'!GZ18+25</f>
        <v>#REF!</v>
      </c>
      <c r="HA18" s="215" t="e">
        <f>'РБ15%FIT18'!HA18+25</f>
        <v>#REF!</v>
      </c>
      <c r="HB18" s="215" t="e">
        <f>'РБ15%FIT18'!HB18+25</f>
        <v>#REF!</v>
      </c>
      <c r="HC18" s="215" t="e">
        <f>'РБ15%FIT18'!HC18+25</f>
        <v>#REF!</v>
      </c>
      <c r="HD18" s="215" t="e">
        <f>'РБ15%FIT18'!HD18+25</f>
        <v>#REF!</v>
      </c>
      <c r="HE18" s="215" t="e">
        <f>'РБ15%FIT18'!HE18+25</f>
        <v>#REF!</v>
      </c>
      <c r="HF18" s="215" t="e">
        <f>'РБ15%FIT18'!HF18+25</f>
        <v>#REF!</v>
      </c>
      <c r="HG18" s="215" t="e">
        <f>'РБ15%FIT18'!HG18+25</f>
        <v>#REF!</v>
      </c>
      <c r="HH18" s="215" t="e">
        <f>'РБ15%FIT18'!HH18+25</f>
        <v>#REF!</v>
      </c>
      <c r="HI18" s="215" t="e">
        <f>'РБ15%FIT18'!HI18+25</f>
        <v>#REF!</v>
      </c>
      <c r="HJ18" s="215" t="e">
        <f>'РБ15%FIT18'!HJ18+25</f>
        <v>#REF!</v>
      </c>
      <c r="HK18" s="215" t="e">
        <f>'РБ15%FIT18'!HK18+25</f>
        <v>#REF!</v>
      </c>
      <c r="HL18" s="215" t="e">
        <f>'РБ15%FIT18'!HL18+25</f>
        <v>#REF!</v>
      </c>
      <c r="HM18" s="215" t="e">
        <f>'РБ15%FIT18'!HM18+25</f>
        <v>#REF!</v>
      </c>
      <c r="HN18" s="215" t="e">
        <f>'РБ15%FIT18'!HN18+25</f>
        <v>#REF!</v>
      </c>
      <c r="HO18" s="215" t="e">
        <f>'РБ15%FIT18'!HO18+25</f>
        <v>#REF!</v>
      </c>
      <c r="HP18" s="215" t="e">
        <f>'РБ15%FIT18'!HP18+25</f>
        <v>#REF!</v>
      </c>
      <c r="HQ18" s="215" t="e">
        <f>'РБ15%FIT18'!HQ18+25</f>
        <v>#REF!</v>
      </c>
      <c r="HR18" s="215" t="e">
        <f>'РБ15%FIT18'!HR18+25</f>
        <v>#REF!</v>
      </c>
      <c r="HS18" s="215" t="e">
        <f>'РБ15%FIT18'!HS18+25</f>
        <v>#REF!</v>
      </c>
      <c r="HT18" s="215" t="e">
        <f>'РБ15%FIT18'!HT18+25</f>
        <v>#REF!</v>
      </c>
      <c r="HU18" s="215" t="e">
        <f>'РБ15%FIT18'!HU18+25</f>
        <v>#REF!</v>
      </c>
      <c r="HV18" s="215" t="e">
        <f>'РБ15%FIT18'!HV18+25</f>
        <v>#REF!</v>
      </c>
      <c r="HW18" s="215" t="e">
        <f>'РБ15%FIT18'!HW18+25</f>
        <v>#REF!</v>
      </c>
      <c r="HX18" s="215" t="e">
        <f>'РБ15%FIT18'!HX18+25</f>
        <v>#REF!</v>
      </c>
      <c r="HY18" s="215" t="e">
        <f>'РБ15%FIT18'!HY18+25</f>
        <v>#REF!</v>
      </c>
      <c r="HZ18" s="215" t="e">
        <f>'РБ15%FIT18'!HZ18+25</f>
        <v>#REF!</v>
      </c>
      <c r="IA18" s="215" t="e">
        <f>'РБ15%FIT18'!IA18+25</f>
        <v>#REF!</v>
      </c>
      <c r="IB18" s="215" t="e">
        <f>'РБ15%FIT18'!IB18+25</f>
        <v>#REF!</v>
      </c>
      <c r="IC18" s="215" t="e">
        <f>'РБ15%FIT18'!IC18+25</f>
        <v>#REF!</v>
      </c>
      <c r="ID18" s="215" t="e">
        <f>'РБ15%FIT18'!ID18+25</f>
        <v>#REF!</v>
      </c>
      <c r="IE18" s="215" t="e">
        <f>'РБ15%FIT18'!IE18+25</f>
        <v>#REF!</v>
      </c>
      <c r="IF18" s="215" t="e">
        <f>'РБ15%FIT18'!IF18+25</f>
        <v>#REF!</v>
      </c>
      <c r="IG18" s="215" t="e">
        <f>'РБ15%FIT18'!IG18+25</f>
        <v>#REF!</v>
      </c>
      <c r="IH18" s="215" t="e">
        <f>'РБ15%FIT18'!IH18+25</f>
        <v>#REF!</v>
      </c>
      <c r="II18" s="215" t="e">
        <f>'РБ15%FIT18'!II18+25</f>
        <v>#REF!</v>
      </c>
      <c r="IJ18" s="215" t="e">
        <f>'РБ15%FIT18'!IJ18+25</f>
        <v>#REF!</v>
      </c>
      <c r="IK18" s="215" t="e">
        <f>'РБ15%FIT18'!IK18+25</f>
        <v>#REF!</v>
      </c>
      <c r="IL18" s="215" t="e">
        <f>'РБ15%FIT18'!IL18+25</f>
        <v>#REF!</v>
      </c>
      <c r="IM18" s="215" t="e">
        <f>'РБ15%FIT18'!IM18+25</f>
        <v>#REF!</v>
      </c>
      <c r="IN18" s="215" t="e">
        <f>'РБ15%FIT18'!IN18+25</f>
        <v>#REF!</v>
      </c>
      <c r="IO18" s="215" t="e">
        <f>'РБ15%FIT18'!IO18+25</f>
        <v>#REF!</v>
      </c>
      <c r="IP18" s="215" t="e">
        <f>'РБ15%FIT18'!IP18+25</f>
        <v>#REF!</v>
      </c>
      <c r="IQ18" s="215" t="e">
        <f>'РБ15%FIT18'!IQ18+25</f>
        <v>#REF!</v>
      </c>
      <c r="IR18" s="215" t="e">
        <f>'РБ15%FIT18'!IR18+25</f>
        <v>#REF!</v>
      </c>
      <c r="IS18" s="215" t="e">
        <f>'РБ15%FIT18'!IS18+25</f>
        <v>#REF!</v>
      </c>
      <c r="IT18" s="215" t="e">
        <f>'РБ15%FIT18'!IT18+25</f>
        <v>#REF!</v>
      </c>
      <c r="IU18" s="215" t="e">
        <f>'РБ15%FIT18'!IU18+25</f>
        <v>#REF!</v>
      </c>
      <c r="IV18" s="215" t="e">
        <f>'РБ15%FIT18'!IV18+25</f>
        <v>#REF!</v>
      </c>
      <c r="IW18" s="215" t="e">
        <f>'РБ15%FIT18'!IW18+25</f>
        <v>#REF!</v>
      </c>
      <c r="IX18" s="215" t="e">
        <f>'РБ15%FIT18'!IX18+25</f>
        <v>#REF!</v>
      </c>
      <c r="IY18" s="215" t="e">
        <f>'РБ15%FIT18'!IY18+25</f>
        <v>#REF!</v>
      </c>
      <c r="IZ18" s="215" t="e">
        <f>'РБ15%FIT18'!IZ18+25</f>
        <v>#REF!</v>
      </c>
      <c r="JA18" s="215" t="e">
        <f>'РБ15%FIT18'!JA18+25</f>
        <v>#REF!</v>
      </c>
      <c r="JB18" s="215" t="e">
        <f>'РБ15%FIT18'!JB18+25</f>
        <v>#REF!</v>
      </c>
      <c r="JC18" s="215" t="e">
        <f>'РБ15%FIT18'!JC18+25</f>
        <v>#REF!</v>
      </c>
      <c r="JD18" s="215" t="e">
        <f>'РБ15%FIT18'!JD18+25</f>
        <v>#REF!</v>
      </c>
      <c r="JE18" s="215" t="e">
        <f>'РБ15%FIT18'!JE18+25</f>
        <v>#REF!</v>
      </c>
      <c r="JF18" s="215" t="e">
        <f>'РБ15%FIT18'!JF18+25</f>
        <v>#REF!</v>
      </c>
      <c r="JG18" s="215" t="e">
        <f>'РБ15%FIT18'!JG18+25</f>
        <v>#REF!</v>
      </c>
      <c r="JH18" s="215" t="e">
        <f>'РБ15%FIT18'!JH18+25</f>
        <v>#REF!</v>
      </c>
      <c r="JI18" s="215" t="e">
        <f>'РБ15%FIT18'!JI18+25</f>
        <v>#REF!</v>
      </c>
      <c r="JJ18" s="215" t="e">
        <f>'РБ15%FIT18'!JJ18+25</f>
        <v>#REF!</v>
      </c>
      <c r="JK18" s="215" t="e">
        <f>'РБ15%FIT18'!JK18+25</f>
        <v>#REF!</v>
      </c>
      <c r="JL18" s="215" t="e">
        <f>'РБ15%FIT18'!JL18+25</f>
        <v>#REF!</v>
      </c>
      <c r="JM18" s="215" t="e">
        <f>'РБ15%FIT18'!JM18+25</f>
        <v>#REF!</v>
      </c>
      <c r="JN18" s="215" t="e">
        <f>'РБ15%FIT18'!JN18+25</f>
        <v>#REF!</v>
      </c>
    </row>
    <row r="19" spans="1:274" ht="11.45" customHeight="1" x14ac:dyDescent="0.2">
      <c r="A19" s="12">
        <v>2</v>
      </c>
      <c r="B19" s="215" t="e">
        <f>'РБ15%FIT18'!B19+25</f>
        <v>#REF!</v>
      </c>
      <c r="C19" s="215" t="e">
        <f>'РБ15%FIT18'!C19+25</f>
        <v>#REF!</v>
      </c>
      <c r="D19" s="215" t="e">
        <f>'РБ15%FIT18'!D19+25</f>
        <v>#REF!</v>
      </c>
      <c r="E19" s="215" t="e">
        <f>'РБ15%FIT18'!E19+25</f>
        <v>#REF!</v>
      </c>
      <c r="F19" s="215" t="e">
        <f>'РБ15%FIT18'!F19+25</f>
        <v>#REF!</v>
      </c>
      <c r="G19" s="215" t="e">
        <f>'РБ15%FIT18'!G19+25</f>
        <v>#REF!</v>
      </c>
      <c r="H19" s="215" t="e">
        <f>'РБ15%FIT18'!H19+25</f>
        <v>#REF!</v>
      </c>
      <c r="I19" s="215" t="e">
        <f>'РБ15%FIT18'!I19+25</f>
        <v>#REF!</v>
      </c>
      <c r="J19" s="215" t="e">
        <f>'РБ15%FIT18'!J19+25</f>
        <v>#REF!</v>
      </c>
      <c r="K19" s="215" t="e">
        <f>'РБ15%FIT18'!K19+25</f>
        <v>#REF!</v>
      </c>
      <c r="L19" s="215" t="e">
        <f>'РБ15%FIT18'!L19+25</f>
        <v>#REF!</v>
      </c>
      <c r="M19" s="215" t="e">
        <f>'РБ15%FIT18'!M19+25</f>
        <v>#REF!</v>
      </c>
      <c r="N19" s="215" t="e">
        <f>'РБ15%FIT18'!N19+25</f>
        <v>#REF!</v>
      </c>
      <c r="O19" s="215" t="e">
        <f>'РБ15%FIT18'!O19+25</f>
        <v>#REF!</v>
      </c>
      <c r="P19" s="215" t="e">
        <f>'РБ15%FIT18'!P19+25</f>
        <v>#REF!</v>
      </c>
      <c r="Q19" s="215" t="e">
        <f>'РБ15%FIT18'!Q19+25</f>
        <v>#REF!</v>
      </c>
      <c r="R19" s="215" t="e">
        <f>'РБ15%FIT18'!R19+25</f>
        <v>#REF!</v>
      </c>
      <c r="S19" s="215" t="e">
        <f>'РБ15%FIT18'!S19+25</f>
        <v>#REF!</v>
      </c>
      <c r="T19" s="215" t="e">
        <f>'РБ15%FIT18'!T19+25</f>
        <v>#REF!</v>
      </c>
      <c r="U19" s="215" t="e">
        <f>'РБ15%FIT18'!U19+25</f>
        <v>#REF!</v>
      </c>
      <c r="V19" s="215" t="e">
        <f>'РБ15%FIT18'!V19+25</f>
        <v>#REF!</v>
      </c>
      <c r="W19" s="215" t="e">
        <f>'РБ15%FIT18'!W19+25</f>
        <v>#REF!</v>
      </c>
      <c r="X19" s="215" t="e">
        <f>'РБ15%FIT18'!X19+25</f>
        <v>#REF!</v>
      </c>
      <c r="Y19" s="215" t="e">
        <f>'РБ15%FIT18'!Y19+25</f>
        <v>#REF!</v>
      </c>
      <c r="Z19" s="215" t="e">
        <f>'РБ15%FIT18'!Z19+25</f>
        <v>#REF!</v>
      </c>
      <c r="AA19" s="215" t="e">
        <f>'РБ15%FIT18'!AA19+25</f>
        <v>#REF!</v>
      </c>
      <c r="AB19" s="215" t="e">
        <f>'РБ15%FIT18'!AB19+25</f>
        <v>#REF!</v>
      </c>
      <c r="AC19" s="215" t="e">
        <f>'РБ15%FIT18'!AC19+25</f>
        <v>#REF!</v>
      </c>
      <c r="AD19" s="215" t="e">
        <f>'РБ15%FIT18'!AD19+25</f>
        <v>#REF!</v>
      </c>
      <c r="AE19" s="215" t="e">
        <f>'РБ15%FIT18'!AE19+25</f>
        <v>#REF!</v>
      </c>
      <c r="AF19" s="215" t="e">
        <f>'РБ15%FIT18'!AF19+25</f>
        <v>#REF!</v>
      </c>
      <c r="AG19" s="215" t="e">
        <f>'РБ15%FIT18'!AG19+25</f>
        <v>#REF!</v>
      </c>
      <c r="AH19" s="215" t="e">
        <f>'РБ15%FIT18'!AH19+25</f>
        <v>#REF!</v>
      </c>
      <c r="AI19" s="215" t="e">
        <f>'РБ15%FIT18'!AI19+25</f>
        <v>#REF!</v>
      </c>
      <c r="AJ19" s="215" t="e">
        <f>'РБ15%FIT18'!AJ19+25</f>
        <v>#REF!</v>
      </c>
      <c r="AK19" s="215" t="e">
        <f>'РБ15%FIT18'!AK19+25</f>
        <v>#REF!</v>
      </c>
      <c r="AL19" s="215" t="e">
        <f>'РБ15%FIT18'!AL19+25</f>
        <v>#REF!</v>
      </c>
      <c r="AM19" s="215" t="e">
        <f>'РБ15%FIT18'!AM19+25</f>
        <v>#REF!</v>
      </c>
      <c r="AN19" s="215" t="e">
        <f>'РБ15%FIT18'!AN19+25</f>
        <v>#REF!</v>
      </c>
      <c r="AO19" s="215" t="e">
        <f>'РБ15%FIT18'!AO19+25</f>
        <v>#REF!</v>
      </c>
      <c r="AP19" s="215" t="e">
        <f>'РБ15%FIT18'!AP19+25</f>
        <v>#REF!</v>
      </c>
      <c r="AQ19" s="215" t="e">
        <f>'РБ15%FIT18'!AQ19+25</f>
        <v>#REF!</v>
      </c>
      <c r="AR19" s="215" t="e">
        <f>'РБ15%FIT18'!AR19+25</f>
        <v>#REF!</v>
      </c>
      <c r="AS19" s="215" t="e">
        <f>'РБ15%FIT18'!AS19+25</f>
        <v>#REF!</v>
      </c>
      <c r="AT19" s="215" t="e">
        <f>'РБ15%FIT18'!AT19+25</f>
        <v>#REF!</v>
      </c>
      <c r="AU19" s="215" t="e">
        <f>'РБ15%FIT18'!AU19+25</f>
        <v>#REF!</v>
      </c>
      <c r="AV19" s="215" t="e">
        <f>'РБ15%FIT18'!AV19+25</f>
        <v>#REF!</v>
      </c>
      <c r="AW19" s="215" t="e">
        <f>'РБ15%FIT18'!AW19+25</f>
        <v>#REF!</v>
      </c>
      <c r="AX19" s="215" t="e">
        <f>'РБ15%FIT18'!AX19+25</f>
        <v>#REF!</v>
      </c>
      <c r="AY19" s="215" t="e">
        <f>'РБ15%FIT18'!AY19+25</f>
        <v>#REF!</v>
      </c>
      <c r="AZ19" s="215" t="e">
        <f>'РБ15%FIT18'!AZ19+25</f>
        <v>#REF!</v>
      </c>
      <c r="BA19" s="215" t="e">
        <f>'РБ15%FIT18'!BA19+25</f>
        <v>#REF!</v>
      </c>
      <c r="BB19" s="215" t="e">
        <f>'РБ15%FIT18'!BB19+25</f>
        <v>#REF!</v>
      </c>
      <c r="BC19" s="215" t="e">
        <f>'РБ15%FIT18'!BC19+25</f>
        <v>#REF!</v>
      </c>
      <c r="BD19" s="215" t="e">
        <f>'РБ15%FIT18'!BD19+25</f>
        <v>#REF!</v>
      </c>
      <c r="BE19" s="215" t="e">
        <f>'РБ15%FIT18'!BE19+25</f>
        <v>#REF!</v>
      </c>
      <c r="BF19" s="215" t="e">
        <f>'РБ15%FIT18'!BF19+25</f>
        <v>#REF!</v>
      </c>
      <c r="BG19" s="215" t="e">
        <f>'РБ15%FIT18'!BG19+25</f>
        <v>#REF!</v>
      </c>
      <c r="BH19" s="215" t="e">
        <f>'РБ15%FIT18'!BH19+25</f>
        <v>#REF!</v>
      </c>
      <c r="BI19" s="215" t="e">
        <f>'РБ15%FIT18'!BI19+25</f>
        <v>#REF!</v>
      </c>
      <c r="BJ19" s="215" t="e">
        <f>'РБ15%FIT18'!BJ19+25</f>
        <v>#REF!</v>
      </c>
      <c r="BK19" s="215" t="e">
        <f>'РБ15%FIT18'!BK19+25</f>
        <v>#REF!</v>
      </c>
      <c r="BL19" s="215" t="e">
        <f>'РБ15%FIT18'!BL19+25</f>
        <v>#REF!</v>
      </c>
      <c r="BM19" s="215" t="e">
        <f>'РБ15%FIT18'!BM19+25</f>
        <v>#REF!</v>
      </c>
      <c r="BN19" s="215" t="e">
        <f>'РБ15%FIT18'!BN19+25</f>
        <v>#REF!</v>
      </c>
      <c r="BO19" s="215" t="e">
        <f>'РБ15%FIT18'!BO19+25</f>
        <v>#REF!</v>
      </c>
      <c r="BP19" s="215" t="e">
        <f>'РБ15%FIT18'!BP19+25</f>
        <v>#REF!</v>
      </c>
      <c r="BQ19" s="215" t="e">
        <f>'РБ15%FIT18'!BQ19+25</f>
        <v>#REF!</v>
      </c>
      <c r="BR19" s="215" t="e">
        <f>'РБ15%FIT18'!BR19+25</f>
        <v>#REF!</v>
      </c>
      <c r="BS19" s="215" t="e">
        <f>'РБ15%FIT18'!BS19+25</f>
        <v>#REF!</v>
      </c>
      <c r="BT19" s="215" t="e">
        <f>'РБ15%FIT18'!BT19+25</f>
        <v>#REF!</v>
      </c>
      <c r="BU19" s="215" t="e">
        <f>'РБ15%FIT18'!BU19+25</f>
        <v>#REF!</v>
      </c>
      <c r="BV19" s="215" t="e">
        <f>'РБ15%FIT18'!BV19+25</f>
        <v>#REF!</v>
      </c>
      <c r="BW19" s="215" t="e">
        <f>'РБ15%FIT18'!BW19+25</f>
        <v>#REF!</v>
      </c>
      <c r="BX19" s="215" t="e">
        <f>'РБ15%FIT18'!BX19+25</f>
        <v>#REF!</v>
      </c>
      <c r="BY19" s="215" t="e">
        <f>'РБ15%FIT18'!BY19+25</f>
        <v>#REF!</v>
      </c>
      <c r="BZ19" s="215" t="e">
        <f>'РБ15%FIT18'!BZ19+25</f>
        <v>#REF!</v>
      </c>
      <c r="CA19" s="215" t="e">
        <f>'РБ15%FIT18'!CA19+25</f>
        <v>#REF!</v>
      </c>
      <c r="CB19" s="215" t="e">
        <f>'РБ15%FIT18'!CB19+25</f>
        <v>#REF!</v>
      </c>
      <c r="CC19" s="215" t="e">
        <f>'РБ15%FIT18'!CC19+25</f>
        <v>#REF!</v>
      </c>
      <c r="CD19" s="215" t="e">
        <f>'РБ15%FIT18'!CD19+25</f>
        <v>#REF!</v>
      </c>
      <c r="CE19" s="215" t="e">
        <f>'РБ15%FIT18'!CE19+25</f>
        <v>#REF!</v>
      </c>
      <c r="CF19" s="215" t="e">
        <f>'РБ15%FIT18'!CF19+25</f>
        <v>#REF!</v>
      </c>
      <c r="CG19" s="215" t="e">
        <f>'РБ15%FIT18'!CG19+25</f>
        <v>#REF!</v>
      </c>
      <c r="CH19" s="215" t="e">
        <f>'РБ15%FIT18'!CH19+25</f>
        <v>#REF!</v>
      </c>
      <c r="CI19" s="215" t="e">
        <f>'РБ15%FIT18'!CI19+25</f>
        <v>#REF!</v>
      </c>
      <c r="CJ19" s="215" t="e">
        <f>'РБ15%FIT18'!CJ19+25</f>
        <v>#REF!</v>
      </c>
      <c r="CK19" s="215" t="e">
        <f>'РБ15%FIT18'!CK19+25</f>
        <v>#REF!</v>
      </c>
      <c r="CL19" s="215" t="e">
        <f>'РБ15%FIT18'!CL19+25</f>
        <v>#REF!</v>
      </c>
      <c r="CM19" s="215" t="e">
        <f>'РБ15%FIT18'!CM19+25</f>
        <v>#REF!</v>
      </c>
      <c r="CN19" s="215" t="e">
        <f>'РБ15%FIT18'!CN19+25</f>
        <v>#REF!</v>
      </c>
      <c r="CO19" s="215" t="e">
        <f>'РБ15%FIT18'!CO19+25</f>
        <v>#REF!</v>
      </c>
      <c r="CP19" s="215" t="e">
        <f>'РБ15%FIT18'!CP19+25</f>
        <v>#REF!</v>
      </c>
      <c r="CQ19" s="215" t="e">
        <f>'РБ15%FIT18'!CQ19+25</f>
        <v>#REF!</v>
      </c>
      <c r="CR19" s="215" t="e">
        <f>'РБ15%FIT18'!CR19+25</f>
        <v>#REF!</v>
      </c>
      <c r="CS19" s="215" t="e">
        <f>'РБ15%FIT18'!CS19+25</f>
        <v>#REF!</v>
      </c>
      <c r="CT19" s="215" t="e">
        <f>'РБ15%FIT18'!CT19+25</f>
        <v>#REF!</v>
      </c>
      <c r="CU19" s="215" t="e">
        <f>'РБ15%FIT18'!CU19+25</f>
        <v>#REF!</v>
      </c>
      <c r="CV19" s="215" t="e">
        <f>'РБ15%FIT18'!CV19+25</f>
        <v>#REF!</v>
      </c>
      <c r="CW19" s="215" t="e">
        <f>'РБ15%FIT18'!CW19+25</f>
        <v>#REF!</v>
      </c>
      <c r="CX19" s="215" t="e">
        <f>'РБ15%FIT18'!CX19+25</f>
        <v>#REF!</v>
      </c>
      <c r="CY19" s="215" t="e">
        <f>'РБ15%FIT18'!CY19+25</f>
        <v>#REF!</v>
      </c>
      <c r="CZ19" s="215" t="e">
        <f>'РБ15%FIT18'!CZ19+25</f>
        <v>#REF!</v>
      </c>
      <c r="DA19" s="215" t="e">
        <f>'РБ15%FIT18'!DA19+25</f>
        <v>#REF!</v>
      </c>
      <c r="DB19" s="215" t="e">
        <f>'РБ15%FIT18'!DB19+25</f>
        <v>#REF!</v>
      </c>
      <c r="DC19" s="215" t="e">
        <f>'РБ15%FIT18'!DC19+25</f>
        <v>#REF!</v>
      </c>
      <c r="DD19" s="215" t="e">
        <f>'РБ15%FIT18'!DD19+25</f>
        <v>#REF!</v>
      </c>
      <c r="DE19" s="215" t="e">
        <f>'РБ15%FIT18'!DE19+25</f>
        <v>#REF!</v>
      </c>
      <c r="DF19" s="215" t="e">
        <f>'РБ15%FIT18'!DF19+25</f>
        <v>#REF!</v>
      </c>
      <c r="DG19" s="215" t="e">
        <f>'РБ15%FIT18'!DG19+25</f>
        <v>#REF!</v>
      </c>
      <c r="DH19" s="215" t="e">
        <f>'РБ15%FIT18'!DH19+25</f>
        <v>#REF!</v>
      </c>
      <c r="DI19" s="215" t="e">
        <f>'РБ15%FIT18'!DI19+25</f>
        <v>#REF!</v>
      </c>
      <c r="DJ19" s="215" t="e">
        <f>'РБ15%FIT18'!DJ19+25</f>
        <v>#REF!</v>
      </c>
      <c r="DK19" s="215" t="e">
        <f>'РБ15%FIT18'!DK19+25</f>
        <v>#REF!</v>
      </c>
      <c r="DL19" s="215" t="e">
        <f>'РБ15%FIT18'!DL19+25</f>
        <v>#REF!</v>
      </c>
      <c r="DM19" s="215" t="e">
        <f>'РБ15%FIT18'!DM19+25</f>
        <v>#REF!</v>
      </c>
      <c r="DN19" s="215" t="e">
        <f>'РБ15%FIT18'!DN19+25</f>
        <v>#REF!</v>
      </c>
      <c r="DO19" s="215" t="e">
        <f>'РБ15%FIT18'!DO19+25</f>
        <v>#REF!</v>
      </c>
      <c r="DP19" s="215" t="e">
        <f>'РБ15%FIT18'!DP19+25</f>
        <v>#REF!</v>
      </c>
      <c r="DQ19" s="215" t="e">
        <f>'РБ15%FIT18'!DQ19+25</f>
        <v>#REF!</v>
      </c>
      <c r="DR19" s="215" t="e">
        <f>'РБ15%FIT18'!DR19+25</f>
        <v>#REF!</v>
      </c>
      <c r="DS19" s="215" t="e">
        <f>'РБ15%FIT18'!DS19+25</f>
        <v>#REF!</v>
      </c>
      <c r="DT19" s="215" t="e">
        <f>'РБ15%FIT18'!DT19+25</f>
        <v>#REF!</v>
      </c>
      <c r="DU19" s="215" t="e">
        <f>'РБ15%FIT18'!DU19+25</f>
        <v>#REF!</v>
      </c>
      <c r="DV19" s="215" t="e">
        <f>'РБ15%FIT18'!DV19+25</f>
        <v>#REF!</v>
      </c>
      <c r="DW19" s="215" t="e">
        <f>'РБ15%FIT18'!DW19+25</f>
        <v>#REF!</v>
      </c>
      <c r="DX19" s="215" t="e">
        <f>'РБ15%FIT18'!DX19+25</f>
        <v>#REF!</v>
      </c>
      <c r="DY19" s="215" t="e">
        <f>'РБ15%FIT18'!DY19+25</f>
        <v>#REF!</v>
      </c>
      <c r="DZ19" s="215" t="e">
        <f>'РБ15%FIT18'!DZ19+25</f>
        <v>#REF!</v>
      </c>
      <c r="EA19" s="215" t="e">
        <f>'РБ15%FIT18'!EA19+25</f>
        <v>#REF!</v>
      </c>
      <c r="EB19" s="215" t="e">
        <f>'РБ15%FIT18'!EB19+25</f>
        <v>#REF!</v>
      </c>
      <c r="EC19" s="215" t="e">
        <f>'РБ15%FIT18'!EC19+25</f>
        <v>#REF!</v>
      </c>
      <c r="ED19" s="215" t="e">
        <f>'РБ15%FIT18'!ED19+25</f>
        <v>#REF!</v>
      </c>
      <c r="EE19" s="215" t="e">
        <f>'РБ15%FIT18'!EE19+25</f>
        <v>#REF!</v>
      </c>
      <c r="EF19" s="215" t="e">
        <f>'РБ15%FIT18'!EF19+25</f>
        <v>#REF!</v>
      </c>
      <c r="EG19" s="215" t="e">
        <f>'РБ15%FIT18'!EG19+25</f>
        <v>#REF!</v>
      </c>
      <c r="EH19" s="215" t="e">
        <f>'РБ15%FIT18'!EH19+25</f>
        <v>#REF!</v>
      </c>
      <c r="EI19" s="215" t="e">
        <f>'РБ15%FIT18'!EI19+25</f>
        <v>#REF!</v>
      </c>
      <c r="EJ19" s="215" t="e">
        <f>'РБ15%FIT18'!EJ19+25</f>
        <v>#REF!</v>
      </c>
      <c r="EK19" s="215" t="e">
        <f>'РБ15%FIT18'!EK19+25</f>
        <v>#REF!</v>
      </c>
      <c r="EL19" s="215" t="e">
        <f>'РБ15%FIT18'!EL19+25</f>
        <v>#REF!</v>
      </c>
      <c r="EM19" s="215" t="e">
        <f>'РБ15%FIT18'!EM19+25</f>
        <v>#REF!</v>
      </c>
      <c r="EN19" s="215" t="e">
        <f>'РБ15%FIT18'!EN19+25</f>
        <v>#REF!</v>
      </c>
      <c r="EO19" s="215" t="e">
        <f>'РБ15%FIT18'!EO19+25</f>
        <v>#REF!</v>
      </c>
      <c r="EP19" s="215" t="e">
        <f>'РБ15%FIT18'!EP19+25</f>
        <v>#REF!</v>
      </c>
      <c r="EQ19" s="215" t="e">
        <f>'РБ15%FIT18'!EQ19+25</f>
        <v>#REF!</v>
      </c>
      <c r="ER19" s="215" t="e">
        <f>'РБ15%FIT18'!ER19+25</f>
        <v>#REF!</v>
      </c>
      <c r="ES19" s="215" t="e">
        <f>'РБ15%FIT18'!ES19+25</f>
        <v>#REF!</v>
      </c>
      <c r="ET19" s="215" t="e">
        <f>'РБ15%FIT18'!ET19+25</f>
        <v>#REF!</v>
      </c>
      <c r="EU19" s="215" t="e">
        <f>'РБ15%FIT18'!EU19+25</f>
        <v>#REF!</v>
      </c>
      <c r="EV19" s="215" t="e">
        <f>'РБ15%FIT18'!EV19+25</f>
        <v>#REF!</v>
      </c>
      <c r="EW19" s="215" t="e">
        <f>'РБ15%FIT18'!EW19+25</f>
        <v>#REF!</v>
      </c>
      <c r="EX19" s="215" t="e">
        <f>'РБ15%FIT18'!EX19+25</f>
        <v>#REF!</v>
      </c>
      <c r="EY19" s="215" t="e">
        <f>'РБ15%FIT18'!EY19+25</f>
        <v>#REF!</v>
      </c>
      <c r="EZ19" s="215" t="e">
        <f>'РБ15%FIT18'!EZ19+25</f>
        <v>#REF!</v>
      </c>
      <c r="FA19" s="215" t="e">
        <f>'РБ15%FIT18'!FA19+25</f>
        <v>#REF!</v>
      </c>
      <c r="FB19" s="215" t="e">
        <f>'РБ15%FIT18'!FB19+25</f>
        <v>#REF!</v>
      </c>
      <c r="FC19" s="215" t="e">
        <f>'РБ15%FIT18'!FC19+25</f>
        <v>#REF!</v>
      </c>
      <c r="FD19" s="215" t="e">
        <f>'РБ15%FIT18'!FD19+25</f>
        <v>#REF!</v>
      </c>
      <c r="FE19" s="215" t="e">
        <f>'РБ15%FIT18'!FE19+25</f>
        <v>#REF!</v>
      </c>
      <c r="FF19" s="215" t="e">
        <f>'РБ15%FIT18'!FF19+25</f>
        <v>#REF!</v>
      </c>
      <c r="FG19" s="215" t="e">
        <f>'РБ15%FIT18'!FG19+25</f>
        <v>#REF!</v>
      </c>
      <c r="FH19" s="215" t="e">
        <f>'РБ15%FIT18'!FH19+25</f>
        <v>#REF!</v>
      </c>
      <c r="FI19" s="215" t="e">
        <f>'РБ15%FIT18'!FI19+25</f>
        <v>#REF!</v>
      </c>
      <c r="FJ19" s="215" t="e">
        <f>'РБ15%FIT18'!FJ19+25</f>
        <v>#REF!</v>
      </c>
      <c r="FK19" s="215" t="e">
        <f>'РБ15%FIT18'!FK19+25</f>
        <v>#REF!</v>
      </c>
      <c r="FL19" s="215" t="e">
        <f>'РБ15%FIT18'!FL19+25</f>
        <v>#REF!</v>
      </c>
      <c r="FM19" s="215" t="e">
        <f>'РБ15%FIT18'!FM19+25</f>
        <v>#REF!</v>
      </c>
      <c r="FN19" s="215" t="e">
        <f>'РБ15%FIT18'!FN19+25</f>
        <v>#REF!</v>
      </c>
      <c r="FO19" s="215" t="e">
        <f>'РБ15%FIT18'!FO19+25</f>
        <v>#REF!</v>
      </c>
      <c r="FP19" s="215" t="e">
        <f>'РБ15%FIT18'!FP19+25</f>
        <v>#REF!</v>
      </c>
      <c r="FQ19" s="215" t="e">
        <f>'РБ15%FIT18'!FQ19+25</f>
        <v>#REF!</v>
      </c>
      <c r="FR19" s="215" t="e">
        <f>'РБ15%FIT18'!FR19+25</f>
        <v>#REF!</v>
      </c>
      <c r="FS19" s="215" t="e">
        <f>'РБ15%FIT18'!FS19+25</f>
        <v>#REF!</v>
      </c>
      <c r="FT19" s="215" t="e">
        <f>'РБ15%FIT18'!FT19+25</f>
        <v>#REF!</v>
      </c>
      <c r="FU19" s="215" t="e">
        <f>'РБ15%FIT18'!FU19+25</f>
        <v>#REF!</v>
      </c>
      <c r="FV19" s="215" t="e">
        <f>'РБ15%FIT18'!FV19+25</f>
        <v>#REF!</v>
      </c>
      <c r="FW19" s="215" t="e">
        <f>'РБ15%FIT18'!FW19+25</f>
        <v>#REF!</v>
      </c>
      <c r="FX19" s="215" t="e">
        <f>'РБ15%FIT18'!FX19+25</f>
        <v>#REF!</v>
      </c>
      <c r="FY19" s="215" t="e">
        <f>'РБ15%FIT18'!FY19+25</f>
        <v>#REF!</v>
      </c>
      <c r="FZ19" s="215" t="e">
        <f>'РБ15%FIT18'!FZ19+25</f>
        <v>#REF!</v>
      </c>
      <c r="GA19" s="215" t="e">
        <f>'РБ15%FIT18'!GA19+25</f>
        <v>#REF!</v>
      </c>
      <c r="GB19" s="215" t="e">
        <f>'РБ15%FIT18'!GB19+25</f>
        <v>#REF!</v>
      </c>
      <c r="GC19" s="215" t="e">
        <f>'РБ15%FIT18'!GC19+25</f>
        <v>#REF!</v>
      </c>
      <c r="GD19" s="215" t="e">
        <f>'РБ15%FIT18'!GD19+25</f>
        <v>#REF!</v>
      </c>
      <c r="GE19" s="215" t="e">
        <f>'РБ15%FIT18'!GE19+25</f>
        <v>#REF!</v>
      </c>
      <c r="GF19" s="215" t="e">
        <f>'РБ15%FIT18'!GF19+25</f>
        <v>#REF!</v>
      </c>
      <c r="GG19" s="215" t="e">
        <f>'РБ15%FIT18'!GG19+25</f>
        <v>#REF!</v>
      </c>
      <c r="GH19" s="215" t="e">
        <f>'РБ15%FIT18'!GH19+25</f>
        <v>#REF!</v>
      </c>
      <c r="GI19" s="215" t="e">
        <f>'РБ15%FIT18'!GI19+25</f>
        <v>#REF!</v>
      </c>
      <c r="GJ19" s="215" t="e">
        <f>'РБ15%FIT18'!GJ19+25</f>
        <v>#REF!</v>
      </c>
      <c r="GK19" s="215" t="e">
        <f>'РБ15%FIT18'!GK19+25</f>
        <v>#REF!</v>
      </c>
      <c r="GL19" s="215" t="e">
        <f>'РБ15%FIT18'!GL19+25</f>
        <v>#REF!</v>
      </c>
      <c r="GM19" s="215" t="e">
        <f>'РБ15%FIT18'!GM19+25</f>
        <v>#REF!</v>
      </c>
      <c r="GN19" s="215" t="e">
        <f>'РБ15%FIT18'!GN19+25</f>
        <v>#REF!</v>
      </c>
      <c r="GO19" s="215" t="e">
        <f>'РБ15%FIT18'!GO19+25</f>
        <v>#REF!</v>
      </c>
      <c r="GP19" s="215" t="e">
        <f>'РБ15%FIT18'!GP19+25</f>
        <v>#REF!</v>
      </c>
      <c r="GQ19" s="215" t="e">
        <f>'РБ15%FIT18'!GQ19+25</f>
        <v>#REF!</v>
      </c>
      <c r="GR19" s="215" t="e">
        <f>'РБ15%FIT18'!GR19+25</f>
        <v>#REF!</v>
      </c>
      <c r="GS19" s="215" t="e">
        <f>'РБ15%FIT18'!GS19+25</f>
        <v>#REF!</v>
      </c>
      <c r="GT19" s="215" t="e">
        <f>'РБ15%FIT18'!GT19+25</f>
        <v>#REF!</v>
      </c>
      <c r="GU19" s="215" t="e">
        <f>'РБ15%FIT18'!GU19+25</f>
        <v>#REF!</v>
      </c>
      <c r="GV19" s="215" t="e">
        <f>'РБ15%FIT18'!GV19+25</f>
        <v>#REF!</v>
      </c>
      <c r="GW19" s="215" t="e">
        <f>'РБ15%FIT18'!GW19+25</f>
        <v>#REF!</v>
      </c>
      <c r="GX19" s="215" t="e">
        <f>'РБ15%FIT18'!GX19+25</f>
        <v>#REF!</v>
      </c>
      <c r="GY19" s="215" t="e">
        <f>'РБ15%FIT18'!GY19+25</f>
        <v>#REF!</v>
      </c>
      <c r="GZ19" s="215" t="e">
        <f>'РБ15%FIT18'!GZ19+25</f>
        <v>#REF!</v>
      </c>
      <c r="HA19" s="215" t="e">
        <f>'РБ15%FIT18'!HA19+25</f>
        <v>#REF!</v>
      </c>
      <c r="HB19" s="215" t="e">
        <f>'РБ15%FIT18'!HB19+25</f>
        <v>#REF!</v>
      </c>
      <c r="HC19" s="215" t="e">
        <f>'РБ15%FIT18'!HC19+25</f>
        <v>#REF!</v>
      </c>
      <c r="HD19" s="215" t="e">
        <f>'РБ15%FIT18'!HD19+25</f>
        <v>#REF!</v>
      </c>
      <c r="HE19" s="215" t="e">
        <f>'РБ15%FIT18'!HE19+25</f>
        <v>#REF!</v>
      </c>
      <c r="HF19" s="215" t="e">
        <f>'РБ15%FIT18'!HF19+25</f>
        <v>#REF!</v>
      </c>
      <c r="HG19" s="215" t="e">
        <f>'РБ15%FIT18'!HG19+25</f>
        <v>#REF!</v>
      </c>
      <c r="HH19" s="215" t="e">
        <f>'РБ15%FIT18'!HH19+25</f>
        <v>#REF!</v>
      </c>
      <c r="HI19" s="215" t="e">
        <f>'РБ15%FIT18'!HI19+25</f>
        <v>#REF!</v>
      </c>
      <c r="HJ19" s="215" t="e">
        <f>'РБ15%FIT18'!HJ19+25</f>
        <v>#REF!</v>
      </c>
      <c r="HK19" s="215" t="e">
        <f>'РБ15%FIT18'!HK19+25</f>
        <v>#REF!</v>
      </c>
      <c r="HL19" s="215" t="e">
        <f>'РБ15%FIT18'!HL19+25</f>
        <v>#REF!</v>
      </c>
      <c r="HM19" s="215" t="e">
        <f>'РБ15%FIT18'!HM19+25</f>
        <v>#REF!</v>
      </c>
      <c r="HN19" s="215" t="e">
        <f>'РБ15%FIT18'!HN19+25</f>
        <v>#REF!</v>
      </c>
      <c r="HO19" s="215" t="e">
        <f>'РБ15%FIT18'!HO19+25</f>
        <v>#REF!</v>
      </c>
      <c r="HP19" s="215" t="e">
        <f>'РБ15%FIT18'!HP19+25</f>
        <v>#REF!</v>
      </c>
      <c r="HQ19" s="215" t="e">
        <f>'РБ15%FIT18'!HQ19+25</f>
        <v>#REF!</v>
      </c>
      <c r="HR19" s="215" t="e">
        <f>'РБ15%FIT18'!HR19+25</f>
        <v>#REF!</v>
      </c>
      <c r="HS19" s="215" t="e">
        <f>'РБ15%FIT18'!HS19+25</f>
        <v>#REF!</v>
      </c>
      <c r="HT19" s="215" t="e">
        <f>'РБ15%FIT18'!HT19+25</f>
        <v>#REF!</v>
      </c>
      <c r="HU19" s="215" t="e">
        <f>'РБ15%FIT18'!HU19+25</f>
        <v>#REF!</v>
      </c>
      <c r="HV19" s="215" t="e">
        <f>'РБ15%FIT18'!HV19+25</f>
        <v>#REF!</v>
      </c>
      <c r="HW19" s="215" t="e">
        <f>'РБ15%FIT18'!HW19+25</f>
        <v>#REF!</v>
      </c>
      <c r="HX19" s="215" t="e">
        <f>'РБ15%FIT18'!HX19+25</f>
        <v>#REF!</v>
      </c>
      <c r="HY19" s="215" t="e">
        <f>'РБ15%FIT18'!HY19+25</f>
        <v>#REF!</v>
      </c>
      <c r="HZ19" s="215" t="e">
        <f>'РБ15%FIT18'!HZ19+25</f>
        <v>#REF!</v>
      </c>
      <c r="IA19" s="215" t="e">
        <f>'РБ15%FIT18'!IA19+25</f>
        <v>#REF!</v>
      </c>
      <c r="IB19" s="215" t="e">
        <f>'РБ15%FIT18'!IB19+25</f>
        <v>#REF!</v>
      </c>
      <c r="IC19" s="215" t="e">
        <f>'РБ15%FIT18'!IC19+25</f>
        <v>#REF!</v>
      </c>
      <c r="ID19" s="215" t="e">
        <f>'РБ15%FIT18'!ID19+25</f>
        <v>#REF!</v>
      </c>
      <c r="IE19" s="215" t="e">
        <f>'РБ15%FIT18'!IE19+25</f>
        <v>#REF!</v>
      </c>
      <c r="IF19" s="215" t="e">
        <f>'РБ15%FIT18'!IF19+25</f>
        <v>#REF!</v>
      </c>
      <c r="IG19" s="215" t="e">
        <f>'РБ15%FIT18'!IG19+25</f>
        <v>#REF!</v>
      </c>
      <c r="IH19" s="215" t="e">
        <f>'РБ15%FIT18'!IH19+25</f>
        <v>#REF!</v>
      </c>
      <c r="II19" s="215" t="e">
        <f>'РБ15%FIT18'!II19+25</f>
        <v>#REF!</v>
      </c>
      <c r="IJ19" s="215" t="e">
        <f>'РБ15%FIT18'!IJ19+25</f>
        <v>#REF!</v>
      </c>
      <c r="IK19" s="215" t="e">
        <f>'РБ15%FIT18'!IK19+25</f>
        <v>#REF!</v>
      </c>
      <c r="IL19" s="215" t="e">
        <f>'РБ15%FIT18'!IL19+25</f>
        <v>#REF!</v>
      </c>
      <c r="IM19" s="215" t="e">
        <f>'РБ15%FIT18'!IM19+25</f>
        <v>#REF!</v>
      </c>
      <c r="IN19" s="215" t="e">
        <f>'РБ15%FIT18'!IN19+25</f>
        <v>#REF!</v>
      </c>
      <c r="IO19" s="215" t="e">
        <f>'РБ15%FIT18'!IO19+25</f>
        <v>#REF!</v>
      </c>
      <c r="IP19" s="215" t="e">
        <f>'РБ15%FIT18'!IP19+25</f>
        <v>#REF!</v>
      </c>
      <c r="IQ19" s="215" t="e">
        <f>'РБ15%FIT18'!IQ19+25</f>
        <v>#REF!</v>
      </c>
      <c r="IR19" s="215" t="e">
        <f>'РБ15%FIT18'!IR19+25</f>
        <v>#REF!</v>
      </c>
      <c r="IS19" s="215" t="e">
        <f>'РБ15%FIT18'!IS19+25</f>
        <v>#REF!</v>
      </c>
      <c r="IT19" s="215" t="e">
        <f>'РБ15%FIT18'!IT19+25</f>
        <v>#REF!</v>
      </c>
      <c r="IU19" s="215" t="e">
        <f>'РБ15%FIT18'!IU19+25</f>
        <v>#REF!</v>
      </c>
      <c r="IV19" s="215" t="e">
        <f>'РБ15%FIT18'!IV19+25</f>
        <v>#REF!</v>
      </c>
      <c r="IW19" s="215" t="e">
        <f>'РБ15%FIT18'!IW19+25</f>
        <v>#REF!</v>
      </c>
      <c r="IX19" s="215" t="e">
        <f>'РБ15%FIT18'!IX19+25</f>
        <v>#REF!</v>
      </c>
      <c r="IY19" s="215" t="e">
        <f>'РБ15%FIT18'!IY19+25</f>
        <v>#REF!</v>
      </c>
      <c r="IZ19" s="215" t="e">
        <f>'РБ15%FIT18'!IZ19+25</f>
        <v>#REF!</v>
      </c>
      <c r="JA19" s="215" t="e">
        <f>'РБ15%FIT18'!JA19+25</f>
        <v>#REF!</v>
      </c>
      <c r="JB19" s="215" t="e">
        <f>'РБ15%FIT18'!JB19+25</f>
        <v>#REF!</v>
      </c>
      <c r="JC19" s="215" t="e">
        <f>'РБ15%FIT18'!JC19+25</f>
        <v>#REF!</v>
      </c>
      <c r="JD19" s="215" t="e">
        <f>'РБ15%FIT18'!JD19+25</f>
        <v>#REF!</v>
      </c>
      <c r="JE19" s="215" t="e">
        <f>'РБ15%FIT18'!JE19+25</f>
        <v>#REF!</v>
      </c>
      <c r="JF19" s="215" t="e">
        <f>'РБ15%FIT18'!JF19+25</f>
        <v>#REF!</v>
      </c>
      <c r="JG19" s="215" t="e">
        <f>'РБ15%FIT18'!JG19+25</f>
        <v>#REF!</v>
      </c>
      <c r="JH19" s="215" t="e">
        <f>'РБ15%FIT18'!JH19+25</f>
        <v>#REF!</v>
      </c>
      <c r="JI19" s="215" t="e">
        <f>'РБ15%FIT18'!JI19+25</f>
        <v>#REF!</v>
      </c>
      <c r="JJ19" s="215" t="e">
        <f>'РБ15%FIT18'!JJ19+25</f>
        <v>#REF!</v>
      </c>
      <c r="JK19" s="215" t="e">
        <f>'РБ15%FIT18'!JK19+25</f>
        <v>#REF!</v>
      </c>
      <c r="JL19" s="215" t="e">
        <f>'РБ15%FIT18'!JL19+25</f>
        <v>#REF!</v>
      </c>
      <c r="JM19" s="215" t="e">
        <f>'РБ15%FIT18'!JM19+25</f>
        <v>#REF!</v>
      </c>
      <c r="JN19" s="215" t="e">
        <f>'РБ15%FIT18'!JN19+25</f>
        <v>#REF!</v>
      </c>
    </row>
    <row r="20" spans="1:274" ht="11.45" customHeight="1" x14ac:dyDescent="0.2">
      <c r="A20" s="18"/>
    </row>
    <row r="21" spans="1:274" x14ac:dyDescent="0.2">
      <c r="A21" s="198" t="s">
        <v>34</v>
      </c>
    </row>
    <row r="22" spans="1:274" x14ac:dyDescent="0.2">
      <c r="A22" s="22" t="s">
        <v>39</v>
      </c>
    </row>
    <row r="23" spans="1:274" x14ac:dyDescent="0.2">
      <c r="A23" s="22"/>
    </row>
    <row r="24" spans="1:274" x14ac:dyDescent="0.2">
      <c r="A24" s="20" t="s">
        <v>13</v>
      </c>
    </row>
    <row r="25" spans="1:274" x14ac:dyDescent="0.2">
      <c r="A25" s="23" t="s">
        <v>14</v>
      </c>
    </row>
    <row r="26" spans="1:274" x14ac:dyDescent="0.2">
      <c r="A26" s="23" t="s">
        <v>15</v>
      </c>
    </row>
    <row r="27" spans="1:274" ht="12.6" customHeight="1" x14ac:dyDescent="0.2">
      <c r="A27" s="24" t="s">
        <v>16</v>
      </c>
    </row>
    <row r="28" spans="1:274" x14ac:dyDescent="0.2">
      <c r="A28" s="23" t="s">
        <v>17</v>
      </c>
    </row>
    <row r="29" spans="1:274" x14ac:dyDescent="0.2">
      <c r="A29" s="22"/>
    </row>
    <row r="30" spans="1:274" x14ac:dyDescent="0.2">
      <c r="A30" s="25" t="s">
        <v>18</v>
      </c>
    </row>
    <row r="31" spans="1:274" ht="60" x14ac:dyDescent="0.2">
      <c r="A31" s="26" t="s">
        <v>36</v>
      </c>
    </row>
    <row r="33" spans="1:1" x14ac:dyDescent="0.2">
      <c r="A33" s="27" t="s">
        <v>20</v>
      </c>
    </row>
    <row r="34" spans="1:1" x14ac:dyDescent="0.2">
      <c r="A34" s="216"/>
    </row>
    <row r="35" spans="1:1" x14ac:dyDescent="0.2">
      <c r="A35" s="217" t="s">
        <v>37</v>
      </c>
    </row>
  </sheetData>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249977111117893"/>
  </sheetPr>
  <dimension ref="A1:R49"/>
  <sheetViews>
    <sheetView workbookViewId="0">
      <pane xSplit="1" topLeftCell="B1" activePane="topRight" state="frozen"/>
      <selection pane="topRight" activeCell="B1" sqref="B1:C1048576"/>
    </sheetView>
  </sheetViews>
  <sheetFormatPr defaultColWidth="8.5703125" defaultRowHeight="12" x14ac:dyDescent="0.2"/>
  <cols>
    <col min="1" max="1" width="73.28515625" style="2" customWidth="1"/>
    <col min="2" max="18" width="12.28515625" style="2" customWidth="1"/>
    <col min="19" max="16384" width="8.5703125" style="2"/>
  </cols>
  <sheetData>
    <row r="1" spans="1:18" ht="11.45" customHeight="1" x14ac:dyDescent="0.2">
      <c r="A1" s="3" t="s">
        <v>0</v>
      </c>
    </row>
    <row r="2" spans="1:18" ht="11.45" customHeight="1" x14ac:dyDescent="0.2">
      <c r="A2" s="212" t="s">
        <v>40</v>
      </c>
    </row>
    <row r="3" spans="1:18" ht="11.45" hidden="1" customHeight="1" x14ac:dyDescent="0.2">
      <c r="A3" s="3"/>
    </row>
    <row r="4" spans="1:18" ht="11.25" hidden="1" customHeight="1" x14ac:dyDescent="0.2">
      <c r="A4" s="5" t="s">
        <v>2</v>
      </c>
    </row>
    <row r="5" spans="1:18" s="1" customFormat="1" ht="25.5" hidden="1" customHeight="1" x14ac:dyDescent="0.2">
      <c r="A5" s="6" t="s">
        <v>55</v>
      </c>
      <c r="B5" s="8" t="e">
        <f>ОиК!#REF!</f>
        <v>#REF!</v>
      </c>
      <c r="C5" s="8" t="e">
        <f>ОиК!#REF!</f>
        <v>#REF!</v>
      </c>
      <c r="D5" s="8" t="e">
        <f>ОиК!#REF!</f>
        <v>#REF!</v>
      </c>
      <c r="E5" s="8" t="e">
        <f>ОиК!#REF!</f>
        <v>#REF!</v>
      </c>
      <c r="F5" s="8" t="e">
        <f>ОиК!#REF!</f>
        <v>#REF!</v>
      </c>
      <c r="G5" s="8" t="e">
        <f>ОиК!#REF!</f>
        <v>#REF!</v>
      </c>
      <c r="H5" s="8" t="e">
        <f>ОиК!#REF!</f>
        <v>#REF!</v>
      </c>
      <c r="I5" s="8" t="e">
        <f>ОиК!#REF!</f>
        <v>#REF!</v>
      </c>
      <c r="J5" s="8" t="e">
        <f>ОиК!#REF!</f>
        <v>#REF!</v>
      </c>
      <c r="K5" s="8" t="e">
        <f>ОиК!#REF!</f>
        <v>#REF!</v>
      </c>
      <c r="L5" s="8" t="e">
        <f>ОиК!#REF!</f>
        <v>#REF!</v>
      </c>
      <c r="M5" s="8" t="e">
        <f>ОиК!#REF!</f>
        <v>#REF!</v>
      </c>
      <c r="N5" s="8" t="e">
        <f>ОиК!#REF!</f>
        <v>#REF!</v>
      </c>
      <c r="O5" s="8" t="e">
        <f>ОиК!#REF!</f>
        <v>#REF!</v>
      </c>
      <c r="P5" s="8" t="e">
        <f>ОиК!#REF!</f>
        <v>#REF!</v>
      </c>
      <c r="Q5" s="8" t="e">
        <f>ОиК!#REF!</f>
        <v>#REF!</v>
      </c>
      <c r="R5" s="8" t="e">
        <f>ОиК!#REF!</f>
        <v>#REF!</v>
      </c>
    </row>
    <row r="6" spans="1:18" s="1" customFormat="1" ht="25.5" hidden="1" customHeight="1" x14ac:dyDescent="0.2">
      <c r="A6" s="9"/>
      <c r="B6" s="8">
        <f>ОиК!B5</f>
        <v>46108</v>
      </c>
      <c r="C6" s="8">
        <f>ОиК!C5</f>
        <v>46109</v>
      </c>
      <c r="D6" s="8">
        <f>ОиК!D5</f>
        <v>46110</v>
      </c>
      <c r="E6" s="8">
        <f>ОиК!E5</f>
        <v>46111</v>
      </c>
      <c r="F6" s="8">
        <f>ОиК!F5</f>
        <v>46112</v>
      </c>
      <c r="G6" s="8">
        <f>ОиК!G5</f>
        <v>46113</v>
      </c>
      <c r="H6" s="8">
        <f>ОиК!H5</f>
        <v>46114</v>
      </c>
      <c r="I6" s="8">
        <f>ОиК!I5</f>
        <v>46115</v>
      </c>
      <c r="J6" s="8">
        <f>ОиК!J5</f>
        <v>46116</v>
      </c>
      <c r="K6" s="8">
        <f>ОиК!K5</f>
        <v>46117</v>
      </c>
      <c r="L6" s="8">
        <f>ОиК!L5</f>
        <v>46118</v>
      </c>
      <c r="M6" s="8">
        <f>ОиК!M5</f>
        <v>46119</v>
      </c>
      <c r="N6" s="8">
        <f>ОиК!N5</f>
        <v>46120</v>
      </c>
      <c r="O6" s="8">
        <f>ОиК!O5</f>
        <v>46121</v>
      </c>
      <c r="P6" s="8">
        <f>ОиК!P5</f>
        <v>46122</v>
      </c>
      <c r="Q6" s="8">
        <f>ОиК!Q5</f>
        <v>46123</v>
      </c>
      <c r="R6" s="8">
        <f>ОиК!R5</f>
        <v>46124</v>
      </c>
    </row>
    <row r="7" spans="1:18" s="11" customFormat="1" ht="11.45" hidden="1" customHeight="1" x14ac:dyDescent="0.2">
      <c r="A7" s="33" t="s">
        <v>4</v>
      </c>
    </row>
    <row r="8" spans="1:18" ht="11.45" hidden="1" customHeight="1" x14ac:dyDescent="0.2">
      <c r="A8" s="12">
        <v>1</v>
      </c>
      <c r="B8" s="13">
        <f>ОиК!B7</f>
        <v>6885</v>
      </c>
      <c r="C8" s="13">
        <f>ОиК!C7</f>
        <v>6345</v>
      </c>
      <c r="D8" s="13">
        <f>ОиК!D7</f>
        <v>6345</v>
      </c>
      <c r="E8" s="13">
        <f>ОиК!E7</f>
        <v>6345</v>
      </c>
      <c r="F8" s="13">
        <f>ОиК!F7</f>
        <v>6345</v>
      </c>
      <c r="G8" s="13">
        <f>ОиК!G7</f>
        <v>5625</v>
      </c>
      <c r="H8" s="13">
        <f>ОиК!H7</f>
        <v>5625</v>
      </c>
      <c r="I8" s="13">
        <f>ОиК!I7</f>
        <v>5625</v>
      </c>
      <c r="J8" s="13">
        <f>ОиК!J7</f>
        <v>5625</v>
      </c>
      <c r="K8" s="13">
        <f>ОиК!K7</f>
        <v>5355</v>
      </c>
      <c r="L8" s="13">
        <f>ОиК!L7</f>
        <v>5355</v>
      </c>
      <c r="M8" s="13">
        <f>ОиК!M7</f>
        <v>5355</v>
      </c>
      <c r="N8" s="13">
        <f>ОиК!N7</f>
        <v>5355</v>
      </c>
      <c r="O8" s="13">
        <f>ОиК!O7</f>
        <v>5355</v>
      </c>
      <c r="P8" s="13">
        <f>ОиК!P7</f>
        <v>5355</v>
      </c>
      <c r="Q8" s="13">
        <f>ОиК!Q7</f>
        <v>5355</v>
      </c>
      <c r="R8" s="13">
        <f>ОиК!R7</f>
        <v>5355</v>
      </c>
    </row>
    <row r="9" spans="1:18" ht="11.45" hidden="1" customHeight="1" x14ac:dyDescent="0.2">
      <c r="A9" s="12">
        <v>2</v>
      </c>
      <c r="B9" s="13">
        <f>ОиК!B8</f>
        <v>8550</v>
      </c>
      <c r="C9" s="13">
        <f>ОиК!C8</f>
        <v>8010</v>
      </c>
      <c r="D9" s="13">
        <f>ОиК!D8</f>
        <v>8010</v>
      </c>
      <c r="E9" s="13">
        <f>ОиК!E8</f>
        <v>8010</v>
      </c>
      <c r="F9" s="13">
        <f>ОиК!F8</f>
        <v>8010</v>
      </c>
      <c r="G9" s="13">
        <f>ОиК!G8</f>
        <v>7110</v>
      </c>
      <c r="H9" s="13">
        <f>ОиК!H8</f>
        <v>7110</v>
      </c>
      <c r="I9" s="13">
        <f>ОиК!I8</f>
        <v>7110</v>
      </c>
      <c r="J9" s="13">
        <f>ОиК!J8</f>
        <v>7110</v>
      </c>
      <c r="K9" s="13">
        <f>ОиК!K8</f>
        <v>6840</v>
      </c>
      <c r="L9" s="13">
        <f>ОиК!L8</f>
        <v>6840</v>
      </c>
      <c r="M9" s="13">
        <f>ОиК!M8</f>
        <v>6840</v>
      </c>
      <c r="N9" s="13">
        <f>ОиК!N8</f>
        <v>6840</v>
      </c>
      <c r="O9" s="13">
        <f>ОиК!O8</f>
        <v>6840</v>
      </c>
      <c r="P9" s="13">
        <f>ОиК!P8</f>
        <v>6840</v>
      </c>
      <c r="Q9" s="13">
        <f>ОиК!Q8</f>
        <v>6840</v>
      </c>
      <c r="R9" s="13">
        <f>ОиК!R8</f>
        <v>6840</v>
      </c>
    </row>
    <row r="10" spans="1:18" s="11" customFormat="1" ht="11.45" hidden="1" customHeight="1" x14ac:dyDescent="0.2">
      <c r="A10" s="14" t="s">
        <v>5</v>
      </c>
      <c r="B10" s="13"/>
      <c r="C10" s="13"/>
      <c r="D10" s="13"/>
      <c r="E10" s="13"/>
      <c r="F10" s="13"/>
      <c r="G10" s="13"/>
      <c r="H10" s="13"/>
      <c r="I10" s="13"/>
      <c r="J10" s="13"/>
      <c r="K10" s="13"/>
      <c r="L10" s="13"/>
      <c r="M10" s="13"/>
      <c r="N10" s="13"/>
      <c r="O10" s="13"/>
      <c r="P10" s="13"/>
      <c r="Q10" s="13"/>
      <c r="R10" s="13"/>
    </row>
    <row r="11" spans="1:18" ht="11.45" hidden="1" customHeight="1" x14ac:dyDescent="0.2">
      <c r="A11" s="12">
        <v>1</v>
      </c>
      <c r="B11" s="13">
        <f>ОиК!B10</f>
        <v>8235</v>
      </c>
      <c r="C11" s="13">
        <f>ОиК!C10</f>
        <v>7695</v>
      </c>
      <c r="D11" s="13">
        <f>ОиК!D10</f>
        <v>7695</v>
      </c>
      <c r="E11" s="13">
        <f>ОиК!E10</f>
        <v>7695</v>
      </c>
      <c r="F11" s="13">
        <f>ОиК!F10</f>
        <v>7695</v>
      </c>
      <c r="G11" s="13">
        <f>ОиК!G10</f>
        <v>6525</v>
      </c>
      <c r="H11" s="13">
        <f>ОиК!H10</f>
        <v>6525</v>
      </c>
      <c r="I11" s="13">
        <f>ОиК!I10</f>
        <v>6525</v>
      </c>
      <c r="J11" s="13">
        <f>ОиК!J10</f>
        <v>6525</v>
      </c>
      <c r="K11" s="13">
        <f>ОиК!K10</f>
        <v>6255</v>
      </c>
      <c r="L11" s="13">
        <f>ОиК!L10</f>
        <v>6255</v>
      </c>
      <c r="M11" s="13">
        <f>ОиК!M10</f>
        <v>6255</v>
      </c>
      <c r="N11" s="13">
        <f>ОиК!N10</f>
        <v>6255</v>
      </c>
      <c r="O11" s="13">
        <f>ОиК!O10</f>
        <v>6255</v>
      </c>
      <c r="P11" s="13">
        <f>ОиК!P10</f>
        <v>6255</v>
      </c>
      <c r="Q11" s="13">
        <f>ОиК!Q10</f>
        <v>6255</v>
      </c>
      <c r="R11" s="13">
        <f>ОиК!R10</f>
        <v>6255</v>
      </c>
    </row>
    <row r="12" spans="1:18" ht="11.45" hidden="1" customHeight="1" x14ac:dyDescent="0.2">
      <c r="A12" s="12">
        <v>2</v>
      </c>
      <c r="B12" s="13">
        <f>ОиК!B11</f>
        <v>9900</v>
      </c>
      <c r="C12" s="13">
        <f>ОиК!C11</f>
        <v>9360</v>
      </c>
      <c r="D12" s="13">
        <f>ОиК!D11</f>
        <v>9360</v>
      </c>
      <c r="E12" s="13">
        <f>ОиК!E11</f>
        <v>9360</v>
      </c>
      <c r="F12" s="13">
        <f>ОиК!F11</f>
        <v>9360</v>
      </c>
      <c r="G12" s="13">
        <f>ОиК!G11</f>
        <v>8010</v>
      </c>
      <c r="H12" s="13">
        <f>ОиК!H11</f>
        <v>8010</v>
      </c>
      <c r="I12" s="13">
        <f>ОиК!I11</f>
        <v>8010</v>
      </c>
      <c r="J12" s="13">
        <f>ОиК!J11</f>
        <v>8010</v>
      </c>
      <c r="K12" s="13">
        <f>ОиК!K11</f>
        <v>7740</v>
      </c>
      <c r="L12" s="13">
        <f>ОиК!L11</f>
        <v>7740</v>
      </c>
      <c r="M12" s="13">
        <f>ОиК!M11</f>
        <v>7740</v>
      </c>
      <c r="N12" s="13">
        <f>ОиК!N11</f>
        <v>7740</v>
      </c>
      <c r="O12" s="13">
        <f>ОиК!O11</f>
        <v>7740</v>
      </c>
      <c r="P12" s="13">
        <f>ОиК!P11</f>
        <v>7740</v>
      </c>
      <c r="Q12" s="13">
        <f>ОиК!Q11</f>
        <v>7740</v>
      </c>
      <c r="R12" s="13">
        <f>ОиК!R11</f>
        <v>7740</v>
      </c>
    </row>
    <row r="13" spans="1:18" s="11" customFormat="1" ht="11.45" hidden="1" customHeight="1" x14ac:dyDescent="0.2">
      <c r="A13" s="14" t="s">
        <v>6</v>
      </c>
      <c r="B13" s="13"/>
      <c r="C13" s="13"/>
      <c r="D13" s="13"/>
      <c r="E13" s="13"/>
      <c r="F13" s="13"/>
      <c r="G13" s="13"/>
      <c r="H13" s="13"/>
      <c r="I13" s="13"/>
      <c r="J13" s="13"/>
      <c r="K13" s="13"/>
      <c r="L13" s="13"/>
      <c r="M13" s="13"/>
      <c r="N13" s="13"/>
      <c r="O13" s="13"/>
      <c r="P13" s="13"/>
      <c r="Q13" s="13"/>
      <c r="R13" s="13"/>
    </row>
    <row r="14" spans="1:18" ht="11.45" hidden="1" customHeight="1" x14ac:dyDescent="0.2">
      <c r="A14" s="12">
        <v>1</v>
      </c>
      <c r="B14" s="13">
        <f>ОиК!B13</f>
        <v>10035</v>
      </c>
      <c r="C14" s="13">
        <f>ОиК!C13</f>
        <v>9495</v>
      </c>
      <c r="D14" s="13">
        <f>ОиК!D13</f>
        <v>9495</v>
      </c>
      <c r="E14" s="13">
        <f>ОиК!E13</f>
        <v>9495</v>
      </c>
      <c r="F14" s="13">
        <f>ОиК!F13</f>
        <v>9495</v>
      </c>
      <c r="G14" s="13">
        <f>ОиК!G13</f>
        <v>8775</v>
      </c>
      <c r="H14" s="13">
        <f>ОиК!H13</f>
        <v>8775</v>
      </c>
      <c r="I14" s="13">
        <f>ОиК!I13</f>
        <v>8775</v>
      </c>
      <c r="J14" s="13">
        <f>ОиК!J13</f>
        <v>8775</v>
      </c>
      <c r="K14" s="13">
        <f>ОиК!K13</f>
        <v>8505</v>
      </c>
      <c r="L14" s="13">
        <f>ОиК!L13</f>
        <v>8505</v>
      </c>
      <c r="M14" s="13">
        <f>ОиК!M13</f>
        <v>8505</v>
      </c>
      <c r="N14" s="13">
        <f>ОиК!N13</f>
        <v>8505</v>
      </c>
      <c r="O14" s="13">
        <f>ОиК!O13</f>
        <v>8505</v>
      </c>
      <c r="P14" s="13">
        <f>ОиК!P13</f>
        <v>8505</v>
      </c>
      <c r="Q14" s="13">
        <f>ОиК!Q13</f>
        <v>8505</v>
      </c>
      <c r="R14" s="13">
        <f>ОиК!R13</f>
        <v>8505</v>
      </c>
    </row>
    <row r="15" spans="1:18" ht="11.45" hidden="1" customHeight="1" x14ac:dyDescent="0.2">
      <c r="A15" s="12">
        <v>2</v>
      </c>
      <c r="B15" s="13">
        <f>ОиК!B14</f>
        <v>11700</v>
      </c>
      <c r="C15" s="13">
        <f>ОиК!C14</f>
        <v>11160</v>
      </c>
      <c r="D15" s="13">
        <f>ОиК!D14</f>
        <v>11160</v>
      </c>
      <c r="E15" s="13">
        <f>ОиК!E14</f>
        <v>11160</v>
      </c>
      <c r="F15" s="13">
        <f>ОиК!F14</f>
        <v>11160</v>
      </c>
      <c r="G15" s="13">
        <f>ОиК!G14</f>
        <v>10260</v>
      </c>
      <c r="H15" s="13">
        <f>ОиК!H14</f>
        <v>10260</v>
      </c>
      <c r="I15" s="13">
        <f>ОиК!I14</f>
        <v>10260</v>
      </c>
      <c r="J15" s="13">
        <f>ОиК!J14</f>
        <v>10260</v>
      </c>
      <c r="K15" s="13">
        <f>ОиК!K14</f>
        <v>9990</v>
      </c>
      <c r="L15" s="13">
        <f>ОиК!L14</f>
        <v>9990</v>
      </c>
      <c r="M15" s="13">
        <f>ОиК!M14</f>
        <v>9990</v>
      </c>
      <c r="N15" s="13">
        <f>ОиК!N14</f>
        <v>9990</v>
      </c>
      <c r="O15" s="13">
        <f>ОиК!O14</f>
        <v>9990</v>
      </c>
      <c r="P15" s="13">
        <f>ОиК!P14</f>
        <v>9990</v>
      </c>
      <c r="Q15" s="13">
        <f>ОиК!Q14</f>
        <v>9990</v>
      </c>
      <c r="R15" s="13">
        <f>ОиК!R14</f>
        <v>9990</v>
      </c>
    </row>
    <row r="16" spans="1:18" s="11" customFormat="1" ht="11.45" hidden="1" customHeight="1" x14ac:dyDescent="0.2">
      <c r="A16" s="34" t="s">
        <v>7</v>
      </c>
      <c r="B16" s="13"/>
      <c r="C16" s="13"/>
      <c r="D16" s="13"/>
      <c r="E16" s="13"/>
      <c r="F16" s="13"/>
      <c r="G16" s="13"/>
      <c r="H16" s="13"/>
      <c r="I16" s="13"/>
      <c r="J16" s="13"/>
      <c r="K16" s="13"/>
      <c r="L16" s="13"/>
      <c r="M16" s="13"/>
      <c r="N16" s="13"/>
      <c r="O16" s="13"/>
      <c r="P16" s="13"/>
      <c r="Q16" s="13"/>
      <c r="R16" s="13"/>
    </row>
    <row r="17" spans="1:18" ht="11.45" hidden="1" customHeight="1" x14ac:dyDescent="0.2">
      <c r="A17" s="12">
        <v>1</v>
      </c>
      <c r="B17" s="13">
        <f>ОиК!B16</f>
        <v>11385</v>
      </c>
      <c r="C17" s="13">
        <f>ОиК!C16</f>
        <v>10845</v>
      </c>
      <c r="D17" s="13">
        <f>ОиК!D16</f>
        <v>10845</v>
      </c>
      <c r="E17" s="13">
        <f>ОиК!E16</f>
        <v>10845</v>
      </c>
      <c r="F17" s="13">
        <f>ОиК!F16</f>
        <v>10845</v>
      </c>
      <c r="G17" s="13">
        <f>ОиК!G16</f>
        <v>9675</v>
      </c>
      <c r="H17" s="13">
        <f>ОиК!H16</f>
        <v>9675</v>
      </c>
      <c r="I17" s="13">
        <f>ОиК!I16</f>
        <v>9675</v>
      </c>
      <c r="J17" s="13">
        <f>ОиК!J16</f>
        <v>9675</v>
      </c>
      <c r="K17" s="13">
        <f>ОиК!K16</f>
        <v>9405</v>
      </c>
      <c r="L17" s="13">
        <f>ОиК!L16</f>
        <v>9405</v>
      </c>
      <c r="M17" s="13">
        <f>ОиК!M16</f>
        <v>9405</v>
      </c>
      <c r="N17" s="13">
        <f>ОиК!N16</f>
        <v>9405</v>
      </c>
      <c r="O17" s="13">
        <f>ОиК!O16</f>
        <v>9405</v>
      </c>
      <c r="P17" s="13">
        <f>ОиК!P16</f>
        <v>9405</v>
      </c>
      <c r="Q17" s="13">
        <f>ОиК!Q16</f>
        <v>9405</v>
      </c>
      <c r="R17" s="13">
        <f>ОиК!R16</f>
        <v>9405</v>
      </c>
    </row>
    <row r="18" spans="1:18" ht="11.45" hidden="1" customHeight="1" x14ac:dyDescent="0.2">
      <c r="A18" s="12">
        <v>2</v>
      </c>
      <c r="B18" s="13">
        <f>ОиК!B17</f>
        <v>13050</v>
      </c>
      <c r="C18" s="13">
        <f>ОиК!C17</f>
        <v>12510</v>
      </c>
      <c r="D18" s="13">
        <f>ОиК!D17</f>
        <v>12510</v>
      </c>
      <c r="E18" s="13">
        <f>ОиК!E17</f>
        <v>12510</v>
      </c>
      <c r="F18" s="13">
        <f>ОиК!F17</f>
        <v>12510</v>
      </c>
      <c r="G18" s="13">
        <f>ОиК!G17</f>
        <v>11160</v>
      </c>
      <c r="H18" s="13">
        <f>ОиК!H17</f>
        <v>11160</v>
      </c>
      <c r="I18" s="13">
        <f>ОиК!I17</f>
        <v>11160</v>
      </c>
      <c r="J18" s="13">
        <f>ОиК!J17</f>
        <v>11160</v>
      </c>
      <c r="K18" s="13">
        <f>ОиК!K17</f>
        <v>10890</v>
      </c>
      <c r="L18" s="13">
        <f>ОиК!L17</f>
        <v>10890</v>
      </c>
      <c r="M18" s="13">
        <f>ОиК!M17</f>
        <v>10890</v>
      </c>
      <c r="N18" s="13">
        <f>ОиК!N17</f>
        <v>10890</v>
      </c>
      <c r="O18" s="13">
        <f>ОиК!O17</f>
        <v>10890</v>
      </c>
      <c r="P18" s="13">
        <f>ОиК!P17</f>
        <v>10890</v>
      </c>
      <c r="Q18" s="13">
        <f>ОиК!Q17</f>
        <v>10890</v>
      </c>
      <c r="R18" s="13">
        <f>ОиК!R17</f>
        <v>10890</v>
      </c>
    </row>
    <row r="19" spans="1:18" s="11" customFormat="1" ht="11.45" hidden="1" customHeight="1" x14ac:dyDescent="0.2">
      <c r="A19" s="35" t="s">
        <v>8</v>
      </c>
      <c r="B19" s="13"/>
      <c r="C19" s="13"/>
      <c r="D19" s="13"/>
      <c r="E19" s="13"/>
      <c r="F19" s="13"/>
      <c r="G19" s="13"/>
      <c r="H19" s="13"/>
      <c r="I19" s="13"/>
      <c r="J19" s="13"/>
      <c r="K19" s="13"/>
      <c r="L19" s="13"/>
      <c r="M19" s="13"/>
      <c r="N19" s="13"/>
      <c r="O19" s="13"/>
      <c r="P19" s="13"/>
      <c r="Q19" s="13"/>
      <c r="R19" s="13"/>
    </row>
    <row r="20" spans="1:18" ht="11.45" hidden="1" customHeight="1" x14ac:dyDescent="0.2">
      <c r="A20" s="12">
        <v>1</v>
      </c>
      <c r="B20" s="13">
        <f>ОиК!B19</f>
        <v>12285</v>
      </c>
      <c r="C20" s="13">
        <f>ОиК!C19</f>
        <v>11745</v>
      </c>
      <c r="D20" s="13">
        <f>ОиК!D19</f>
        <v>11745</v>
      </c>
      <c r="E20" s="13">
        <f>ОиК!E19</f>
        <v>11745</v>
      </c>
      <c r="F20" s="13">
        <f>ОиК!F19</f>
        <v>11745</v>
      </c>
      <c r="G20" s="13">
        <f>ОиК!G19</f>
        <v>11025</v>
      </c>
      <c r="H20" s="13">
        <f>ОиК!H19</f>
        <v>11025</v>
      </c>
      <c r="I20" s="13">
        <f>ОиК!I19</f>
        <v>11025</v>
      </c>
      <c r="J20" s="13">
        <f>ОиК!J19</f>
        <v>11025</v>
      </c>
      <c r="K20" s="13">
        <f>ОиК!K19</f>
        <v>10755</v>
      </c>
      <c r="L20" s="13">
        <f>ОиК!L19</f>
        <v>10755</v>
      </c>
      <c r="M20" s="13">
        <f>ОиК!M19</f>
        <v>10755</v>
      </c>
      <c r="N20" s="13">
        <f>ОиК!N19</f>
        <v>10755</v>
      </c>
      <c r="O20" s="13">
        <f>ОиК!O19</f>
        <v>10755</v>
      </c>
      <c r="P20" s="13">
        <f>ОиК!P19</f>
        <v>10755</v>
      </c>
      <c r="Q20" s="13">
        <f>ОиК!Q19</f>
        <v>10755</v>
      </c>
      <c r="R20" s="13">
        <f>ОиК!R19</f>
        <v>10755</v>
      </c>
    </row>
    <row r="21" spans="1:18" ht="11.45" hidden="1" customHeight="1" x14ac:dyDescent="0.2">
      <c r="A21" s="12">
        <v>2</v>
      </c>
      <c r="B21" s="13">
        <f>ОиК!B20</f>
        <v>13950</v>
      </c>
      <c r="C21" s="13">
        <f>ОиК!C20</f>
        <v>13410</v>
      </c>
      <c r="D21" s="13">
        <f>ОиК!D20</f>
        <v>13410</v>
      </c>
      <c r="E21" s="13">
        <f>ОиК!E20</f>
        <v>13410</v>
      </c>
      <c r="F21" s="13">
        <f>ОиК!F20</f>
        <v>13410</v>
      </c>
      <c r="G21" s="13">
        <f>ОиК!G20</f>
        <v>12510</v>
      </c>
      <c r="H21" s="13">
        <f>ОиК!H20</f>
        <v>12510</v>
      </c>
      <c r="I21" s="13">
        <f>ОиК!I20</f>
        <v>12510</v>
      </c>
      <c r="J21" s="13">
        <f>ОиК!J20</f>
        <v>12510</v>
      </c>
      <c r="K21" s="13">
        <f>ОиК!K20</f>
        <v>12240</v>
      </c>
      <c r="L21" s="13">
        <f>ОиК!L20</f>
        <v>12240</v>
      </c>
      <c r="M21" s="13">
        <f>ОиК!M20</f>
        <v>12240</v>
      </c>
      <c r="N21" s="13">
        <f>ОиК!N20</f>
        <v>12240</v>
      </c>
      <c r="O21" s="13">
        <f>ОиК!O20</f>
        <v>12240</v>
      </c>
      <c r="P21" s="13">
        <f>ОиК!P20</f>
        <v>12240</v>
      </c>
      <c r="Q21" s="13">
        <f>ОиК!Q20</f>
        <v>12240</v>
      </c>
      <c r="R21" s="13">
        <f>ОиК!R20</f>
        <v>12240</v>
      </c>
    </row>
    <row r="22" spans="1:18" s="11" customFormat="1" ht="11.45" hidden="1" customHeight="1" x14ac:dyDescent="0.2">
      <c r="A22" s="18"/>
      <c r="B22" s="19"/>
      <c r="C22" s="19"/>
      <c r="D22" s="19"/>
      <c r="E22" s="19"/>
      <c r="F22" s="19"/>
      <c r="G22" s="19"/>
      <c r="H22" s="19"/>
      <c r="I22" s="19"/>
      <c r="J22" s="19"/>
      <c r="K22" s="19"/>
      <c r="L22" s="19"/>
      <c r="M22" s="19"/>
      <c r="N22" s="19"/>
      <c r="O22" s="19"/>
      <c r="P22" s="19"/>
      <c r="Q22" s="19"/>
      <c r="R22" s="19"/>
    </row>
    <row r="23" spans="1:18" s="11" customFormat="1" ht="11.45" hidden="1" customHeight="1" x14ac:dyDescent="0.2">
      <c r="A23" s="29" t="s">
        <v>54</v>
      </c>
      <c r="B23" s="19"/>
      <c r="C23" s="19"/>
      <c r="D23" s="19"/>
      <c r="E23" s="19"/>
      <c r="F23" s="19"/>
      <c r="G23" s="19"/>
      <c r="H23" s="19"/>
      <c r="I23" s="19"/>
      <c r="J23" s="19"/>
      <c r="K23" s="19"/>
      <c r="L23" s="19"/>
      <c r="M23" s="19"/>
      <c r="N23" s="19"/>
      <c r="O23" s="19"/>
      <c r="P23" s="19"/>
      <c r="Q23" s="19"/>
      <c r="R23" s="19"/>
    </row>
    <row r="24" spans="1:18" ht="24.6" customHeight="1" x14ac:dyDescent="0.2">
      <c r="A24" s="9"/>
      <c r="B24" s="8">
        <f t="shared" ref="B24:R24" si="0">B6</f>
        <v>46108</v>
      </c>
      <c r="C24" s="8">
        <f t="shared" si="0"/>
        <v>46109</v>
      </c>
      <c r="D24" s="8">
        <f t="shared" si="0"/>
        <v>46110</v>
      </c>
      <c r="E24" s="8">
        <f t="shared" si="0"/>
        <v>46111</v>
      </c>
      <c r="F24" s="8">
        <f t="shared" si="0"/>
        <v>46112</v>
      </c>
      <c r="G24" s="8">
        <f t="shared" si="0"/>
        <v>46113</v>
      </c>
      <c r="H24" s="8">
        <f t="shared" si="0"/>
        <v>46114</v>
      </c>
      <c r="I24" s="8">
        <f t="shared" si="0"/>
        <v>46115</v>
      </c>
      <c r="J24" s="8">
        <f t="shared" si="0"/>
        <v>46116</v>
      </c>
      <c r="K24" s="8">
        <f t="shared" si="0"/>
        <v>46117</v>
      </c>
      <c r="L24" s="8">
        <f t="shared" si="0"/>
        <v>46118</v>
      </c>
      <c r="M24" s="8">
        <f t="shared" si="0"/>
        <v>46119</v>
      </c>
      <c r="N24" s="8">
        <f t="shared" si="0"/>
        <v>46120</v>
      </c>
      <c r="O24" s="8">
        <f t="shared" si="0"/>
        <v>46121</v>
      </c>
      <c r="P24" s="8">
        <f t="shared" si="0"/>
        <v>46122</v>
      </c>
      <c r="Q24" s="8">
        <f t="shared" si="0"/>
        <v>46123</v>
      </c>
      <c r="R24" s="8">
        <f t="shared" si="0"/>
        <v>46124</v>
      </c>
    </row>
    <row r="25" spans="1:18" s="11" customFormat="1" ht="11.45" customHeight="1" x14ac:dyDescent="0.2">
      <c r="A25" s="33" t="s">
        <v>4</v>
      </c>
    </row>
    <row r="26" spans="1:18" ht="11.45" customHeight="1" x14ac:dyDescent="0.2">
      <c r="A26" s="12">
        <v>1</v>
      </c>
      <c r="B26" s="13">
        <f t="shared" ref="B26:R26" si="1">ROUND(B8*0.87,)+25</f>
        <v>6015</v>
      </c>
      <c r="C26" s="13">
        <f t="shared" si="1"/>
        <v>5545</v>
      </c>
      <c r="D26" s="13">
        <f t="shared" si="1"/>
        <v>5545</v>
      </c>
      <c r="E26" s="13">
        <f t="shared" si="1"/>
        <v>5545</v>
      </c>
      <c r="F26" s="13">
        <f t="shared" si="1"/>
        <v>5545</v>
      </c>
      <c r="G26" s="13">
        <f t="shared" si="1"/>
        <v>4919</v>
      </c>
      <c r="H26" s="13">
        <f t="shared" si="1"/>
        <v>4919</v>
      </c>
      <c r="I26" s="13">
        <f t="shared" si="1"/>
        <v>4919</v>
      </c>
      <c r="J26" s="13">
        <f t="shared" si="1"/>
        <v>4919</v>
      </c>
      <c r="K26" s="13">
        <f t="shared" si="1"/>
        <v>4684</v>
      </c>
      <c r="L26" s="13">
        <f t="shared" si="1"/>
        <v>4684</v>
      </c>
      <c r="M26" s="13">
        <f t="shared" si="1"/>
        <v>4684</v>
      </c>
      <c r="N26" s="13">
        <f t="shared" si="1"/>
        <v>4684</v>
      </c>
      <c r="O26" s="13">
        <f t="shared" si="1"/>
        <v>4684</v>
      </c>
      <c r="P26" s="13">
        <f t="shared" si="1"/>
        <v>4684</v>
      </c>
      <c r="Q26" s="13">
        <f t="shared" si="1"/>
        <v>4684</v>
      </c>
      <c r="R26" s="13">
        <f t="shared" si="1"/>
        <v>4684</v>
      </c>
    </row>
    <row r="27" spans="1:18" ht="11.45" customHeight="1" x14ac:dyDescent="0.2">
      <c r="A27" s="12">
        <v>2</v>
      </c>
      <c r="B27" s="13">
        <f t="shared" ref="B27:R27" si="2">ROUND(B9*0.87,)+25</f>
        <v>7464</v>
      </c>
      <c r="C27" s="13">
        <f t="shared" si="2"/>
        <v>6994</v>
      </c>
      <c r="D27" s="13">
        <f t="shared" si="2"/>
        <v>6994</v>
      </c>
      <c r="E27" s="13">
        <f t="shared" si="2"/>
        <v>6994</v>
      </c>
      <c r="F27" s="13">
        <f t="shared" si="2"/>
        <v>6994</v>
      </c>
      <c r="G27" s="13">
        <f t="shared" si="2"/>
        <v>6211</v>
      </c>
      <c r="H27" s="13">
        <f t="shared" si="2"/>
        <v>6211</v>
      </c>
      <c r="I27" s="13">
        <f t="shared" si="2"/>
        <v>6211</v>
      </c>
      <c r="J27" s="13">
        <f t="shared" si="2"/>
        <v>6211</v>
      </c>
      <c r="K27" s="13">
        <f t="shared" si="2"/>
        <v>5976</v>
      </c>
      <c r="L27" s="13">
        <f t="shared" si="2"/>
        <v>5976</v>
      </c>
      <c r="M27" s="13">
        <f t="shared" si="2"/>
        <v>5976</v>
      </c>
      <c r="N27" s="13">
        <f t="shared" si="2"/>
        <v>5976</v>
      </c>
      <c r="O27" s="13">
        <f t="shared" si="2"/>
        <v>5976</v>
      </c>
      <c r="P27" s="13">
        <f t="shared" si="2"/>
        <v>5976</v>
      </c>
      <c r="Q27" s="13">
        <f t="shared" si="2"/>
        <v>5976</v>
      </c>
      <c r="R27" s="13">
        <f t="shared" si="2"/>
        <v>5976</v>
      </c>
    </row>
    <row r="28" spans="1:18" s="11" customFormat="1" ht="11.45" customHeight="1" x14ac:dyDescent="0.2">
      <c r="A28" s="14" t="s">
        <v>5</v>
      </c>
      <c r="B28" s="13"/>
      <c r="C28" s="13"/>
      <c r="D28" s="13"/>
      <c r="E28" s="13"/>
      <c r="F28" s="13"/>
      <c r="G28" s="13"/>
      <c r="H28" s="13"/>
      <c r="I28" s="13"/>
      <c r="J28" s="13"/>
      <c r="K28" s="13"/>
      <c r="L28" s="13"/>
      <c r="M28" s="13"/>
      <c r="N28" s="13"/>
      <c r="O28" s="13"/>
      <c r="P28" s="13"/>
      <c r="Q28" s="13"/>
      <c r="R28" s="13"/>
    </row>
    <row r="29" spans="1:18" ht="11.45" customHeight="1" x14ac:dyDescent="0.2">
      <c r="A29" s="12">
        <v>1</v>
      </c>
      <c r="B29" s="13">
        <f t="shared" ref="B29:R29" si="3">ROUND(B11*0.87,)+25</f>
        <v>7189</v>
      </c>
      <c r="C29" s="13">
        <f t="shared" si="3"/>
        <v>6720</v>
      </c>
      <c r="D29" s="13">
        <f t="shared" si="3"/>
        <v>6720</v>
      </c>
      <c r="E29" s="13">
        <f t="shared" si="3"/>
        <v>6720</v>
      </c>
      <c r="F29" s="13">
        <f t="shared" si="3"/>
        <v>6720</v>
      </c>
      <c r="G29" s="13">
        <f t="shared" si="3"/>
        <v>5702</v>
      </c>
      <c r="H29" s="13">
        <f t="shared" si="3"/>
        <v>5702</v>
      </c>
      <c r="I29" s="13">
        <f t="shared" si="3"/>
        <v>5702</v>
      </c>
      <c r="J29" s="13">
        <f t="shared" si="3"/>
        <v>5702</v>
      </c>
      <c r="K29" s="13">
        <f t="shared" si="3"/>
        <v>5467</v>
      </c>
      <c r="L29" s="13">
        <f t="shared" si="3"/>
        <v>5467</v>
      </c>
      <c r="M29" s="13">
        <f t="shared" si="3"/>
        <v>5467</v>
      </c>
      <c r="N29" s="13">
        <f t="shared" si="3"/>
        <v>5467</v>
      </c>
      <c r="O29" s="13">
        <f t="shared" si="3"/>
        <v>5467</v>
      </c>
      <c r="P29" s="13">
        <f t="shared" si="3"/>
        <v>5467</v>
      </c>
      <c r="Q29" s="13">
        <f t="shared" si="3"/>
        <v>5467</v>
      </c>
      <c r="R29" s="13">
        <f t="shared" si="3"/>
        <v>5467</v>
      </c>
    </row>
    <row r="30" spans="1:18" ht="11.45" customHeight="1" x14ac:dyDescent="0.2">
      <c r="A30" s="12">
        <v>2</v>
      </c>
      <c r="B30" s="13">
        <f t="shared" ref="B30:R30" si="4">ROUND(B12*0.87,)+25</f>
        <v>8638</v>
      </c>
      <c r="C30" s="13">
        <f t="shared" si="4"/>
        <v>8168</v>
      </c>
      <c r="D30" s="13">
        <f t="shared" si="4"/>
        <v>8168</v>
      </c>
      <c r="E30" s="13">
        <f t="shared" si="4"/>
        <v>8168</v>
      </c>
      <c r="F30" s="13">
        <f t="shared" si="4"/>
        <v>8168</v>
      </c>
      <c r="G30" s="13">
        <f t="shared" si="4"/>
        <v>6994</v>
      </c>
      <c r="H30" s="13">
        <f t="shared" si="4"/>
        <v>6994</v>
      </c>
      <c r="I30" s="13">
        <f t="shared" si="4"/>
        <v>6994</v>
      </c>
      <c r="J30" s="13">
        <f t="shared" si="4"/>
        <v>6994</v>
      </c>
      <c r="K30" s="13">
        <f t="shared" si="4"/>
        <v>6759</v>
      </c>
      <c r="L30" s="13">
        <f t="shared" si="4"/>
        <v>6759</v>
      </c>
      <c r="M30" s="13">
        <f t="shared" si="4"/>
        <v>6759</v>
      </c>
      <c r="N30" s="13">
        <f t="shared" si="4"/>
        <v>6759</v>
      </c>
      <c r="O30" s="13">
        <f t="shared" si="4"/>
        <v>6759</v>
      </c>
      <c r="P30" s="13">
        <f t="shared" si="4"/>
        <v>6759</v>
      </c>
      <c r="Q30" s="13">
        <f t="shared" si="4"/>
        <v>6759</v>
      </c>
      <c r="R30" s="13">
        <f t="shared" si="4"/>
        <v>6759</v>
      </c>
    </row>
    <row r="31" spans="1:18" s="11" customFormat="1" ht="11.45" customHeight="1" x14ac:dyDescent="0.2">
      <c r="A31" s="14" t="s">
        <v>6</v>
      </c>
      <c r="B31" s="13"/>
      <c r="C31" s="13"/>
      <c r="D31" s="13"/>
      <c r="E31" s="13"/>
      <c r="F31" s="13"/>
      <c r="G31" s="13"/>
      <c r="H31" s="13"/>
      <c r="I31" s="13"/>
      <c r="J31" s="13"/>
      <c r="K31" s="13"/>
      <c r="L31" s="13"/>
      <c r="M31" s="13"/>
      <c r="N31" s="13"/>
      <c r="O31" s="13"/>
      <c r="P31" s="13"/>
      <c r="Q31" s="13"/>
      <c r="R31" s="13"/>
    </row>
    <row r="32" spans="1:18" ht="11.45" customHeight="1" x14ac:dyDescent="0.2">
      <c r="A32" s="12">
        <v>1</v>
      </c>
      <c r="B32" s="13">
        <f t="shared" ref="B32:R32" si="5">ROUND(B14*0.87,)+25</f>
        <v>8755</v>
      </c>
      <c r="C32" s="13">
        <f t="shared" si="5"/>
        <v>8286</v>
      </c>
      <c r="D32" s="13">
        <f t="shared" si="5"/>
        <v>8286</v>
      </c>
      <c r="E32" s="13">
        <f t="shared" si="5"/>
        <v>8286</v>
      </c>
      <c r="F32" s="13">
        <f t="shared" si="5"/>
        <v>8286</v>
      </c>
      <c r="G32" s="13">
        <f t="shared" si="5"/>
        <v>7659</v>
      </c>
      <c r="H32" s="13">
        <f t="shared" si="5"/>
        <v>7659</v>
      </c>
      <c r="I32" s="13">
        <f t="shared" si="5"/>
        <v>7659</v>
      </c>
      <c r="J32" s="13">
        <f t="shared" si="5"/>
        <v>7659</v>
      </c>
      <c r="K32" s="13">
        <f t="shared" si="5"/>
        <v>7424</v>
      </c>
      <c r="L32" s="13">
        <f t="shared" si="5"/>
        <v>7424</v>
      </c>
      <c r="M32" s="13">
        <f t="shared" si="5"/>
        <v>7424</v>
      </c>
      <c r="N32" s="13">
        <f t="shared" si="5"/>
        <v>7424</v>
      </c>
      <c r="O32" s="13">
        <f t="shared" si="5"/>
        <v>7424</v>
      </c>
      <c r="P32" s="13">
        <f t="shared" si="5"/>
        <v>7424</v>
      </c>
      <c r="Q32" s="13">
        <f t="shared" si="5"/>
        <v>7424</v>
      </c>
      <c r="R32" s="13">
        <f t="shared" si="5"/>
        <v>7424</v>
      </c>
    </row>
    <row r="33" spans="1:18" ht="11.45" customHeight="1" x14ac:dyDescent="0.2">
      <c r="A33" s="12">
        <v>2</v>
      </c>
      <c r="B33" s="13">
        <f t="shared" ref="B33:R33" si="6">ROUND(B15*0.87,)+25</f>
        <v>10204</v>
      </c>
      <c r="C33" s="13">
        <f t="shared" si="6"/>
        <v>9734</v>
      </c>
      <c r="D33" s="13">
        <f t="shared" si="6"/>
        <v>9734</v>
      </c>
      <c r="E33" s="13">
        <f t="shared" si="6"/>
        <v>9734</v>
      </c>
      <c r="F33" s="13">
        <f t="shared" si="6"/>
        <v>9734</v>
      </c>
      <c r="G33" s="13">
        <f t="shared" si="6"/>
        <v>8951</v>
      </c>
      <c r="H33" s="13">
        <f t="shared" si="6"/>
        <v>8951</v>
      </c>
      <c r="I33" s="13">
        <f t="shared" si="6"/>
        <v>8951</v>
      </c>
      <c r="J33" s="13">
        <f t="shared" si="6"/>
        <v>8951</v>
      </c>
      <c r="K33" s="13">
        <f t="shared" si="6"/>
        <v>8716</v>
      </c>
      <c r="L33" s="13">
        <f t="shared" si="6"/>
        <v>8716</v>
      </c>
      <c r="M33" s="13">
        <f t="shared" si="6"/>
        <v>8716</v>
      </c>
      <c r="N33" s="13">
        <f t="shared" si="6"/>
        <v>8716</v>
      </c>
      <c r="O33" s="13">
        <f t="shared" si="6"/>
        <v>8716</v>
      </c>
      <c r="P33" s="13">
        <f t="shared" si="6"/>
        <v>8716</v>
      </c>
      <c r="Q33" s="13">
        <f t="shared" si="6"/>
        <v>8716</v>
      </c>
      <c r="R33" s="13">
        <f t="shared" si="6"/>
        <v>8716</v>
      </c>
    </row>
    <row r="34" spans="1:18" s="11" customFormat="1" ht="11.45" customHeight="1" x14ac:dyDescent="0.2">
      <c r="A34" s="34" t="s">
        <v>7</v>
      </c>
      <c r="B34" s="13"/>
      <c r="C34" s="13"/>
      <c r="D34" s="13"/>
      <c r="E34" s="13"/>
      <c r="F34" s="13"/>
      <c r="G34" s="13"/>
      <c r="H34" s="13"/>
      <c r="I34" s="13"/>
      <c r="J34" s="13"/>
      <c r="K34" s="13"/>
      <c r="L34" s="13"/>
      <c r="M34" s="13"/>
      <c r="N34" s="13"/>
      <c r="O34" s="13"/>
      <c r="P34" s="13"/>
      <c r="Q34" s="13"/>
      <c r="R34" s="13"/>
    </row>
    <row r="35" spans="1:18" ht="11.45" customHeight="1" x14ac:dyDescent="0.2">
      <c r="A35" s="12">
        <v>1</v>
      </c>
      <c r="B35" s="13">
        <f t="shared" ref="B35:R35" si="7">ROUND(B17*0.87,)+25</f>
        <v>9930</v>
      </c>
      <c r="C35" s="13">
        <f t="shared" si="7"/>
        <v>9460</v>
      </c>
      <c r="D35" s="13">
        <f t="shared" si="7"/>
        <v>9460</v>
      </c>
      <c r="E35" s="13">
        <f t="shared" si="7"/>
        <v>9460</v>
      </c>
      <c r="F35" s="13">
        <f t="shared" si="7"/>
        <v>9460</v>
      </c>
      <c r="G35" s="13">
        <f t="shared" si="7"/>
        <v>8442</v>
      </c>
      <c r="H35" s="13">
        <f t="shared" si="7"/>
        <v>8442</v>
      </c>
      <c r="I35" s="13">
        <f t="shared" si="7"/>
        <v>8442</v>
      </c>
      <c r="J35" s="13">
        <f t="shared" si="7"/>
        <v>8442</v>
      </c>
      <c r="K35" s="13">
        <f t="shared" si="7"/>
        <v>8207</v>
      </c>
      <c r="L35" s="13">
        <f t="shared" si="7"/>
        <v>8207</v>
      </c>
      <c r="M35" s="13">
        <f t="shared" si="7"/>
        <v>8207</v>
      </c>
      <c r="N35" s="13">
        <f t="shared" si="7"/>
        <v>8207</v>
      </c>
      <c r="O35" s="13">
        <f t="shared" si="7"/>
        <v>8207</v>
      </c>
      <c r="P35" s="13">
        <f t="shared" si="7"/>
        <v>8207</v>
      </c>
      <c r="Q35" s="13">
        <f t="shared" si="7"/>
        <v>8207</v>
      </c>
      <c r="R35" s="13">
        <f t="shared" si="7"/>
        <v>8207</v>
      </c>
    </row>
    <row r="36" spans="1:18" ht="11.45" customHeight="1" x14ac:dyDescent="0.2">
      <c r="A36" s="12">
        <v>2</v>
      </c>
      <c r="B36" s="13">
        <f t="shared" ref="B36:R36" si="8">ROUND(B18*0.87,)+25</f>
        <v>11379</v>
      </c>
      <c r="C36" s="13">
        <f t="shared" si="8"/>
        <v>10909</v>
      </c>
      <c r="D36" s="13">
        <f t="shared" si="8"/>
        <v>10909</v>
      </c>
      <c r="E36" s="13">
        <f t="shared" si="8"/>
        <v>10909</v>
      </c>
      <c r="F36" s="13">
        <f t="shared" si="8"/>
        <v>10909</v>
      </c>
      <c r="G36" s="13">
        <f t="shared" si="8"/>
        <v>9734</v>
      </c>
      <c r="H36" s="13">
        <f t="shared" si="8"/>
        <v>9734</v>
      </c>
      <c r="I36" s="13">
        <f t="shared" si="8"/>
        <v>9734</v>
      </c>
      <c r="J36" s="13">
        <f t="shared" si="8"/>
        <v>9734</v>
      </c>
      <c r="K36" s="13">
        <f t="shared" si="8"/>
        <v>9499</v>
      </c>
      <c r="L36" s="13">
        <f t="shared" si="8"/>
        <v>9499</v>
      </c>
      <c r="M36" s="13">
        <f t="shared" si="8"/>
        <v>9499</v>
      </c>
      <c r="N36" s="13">
        <f t="shared" si="8"/>
        <v>9499</v>
      </c>
      <c r="O36" s="13">
        <f t="shared" si="8"/>
        <v>9499</v>
      </c>
      <c r="P36" s="13">
        <f t="shared" si="8"/>
        <v>9499</v>
      </c>
      <c r="Q36" s="13">
        <f t="shared" si="8"/>
        <v>9499</v>
      </c>
      <c r="R36" s="13">
        <f t="shared" si="8"/>
        <v>9499</v>
      </c>
    </row>
    <row r="37" spans="1:18" s="11" customFormat="1" ht="11.45" customHeight="1" x14ac:dyDescent="0.2">
      <c r="A37" s="35" t="s">
        <v>8</v>
      </c>
      <c r="B37" s="13"/>
      <c r="C37" s="13"/>
      <c r="D37" s="13"/>
      <c r="E37" s="13"/>
      <c r="F37" s="13"/>
      <c r="G37" s="13"/>
      <c r="H37" s="13"/>
      <c r="I37" s="13"/>
      <c r="J37" s="13"/>
      <c r="K37" s="13"/>
      <c r="L37" s="13"/>
      <c r="M37" s="13"/>
      <c r="N37" s="13"/>
      <c r="O37" s="13"/>
      <c r="P37" s="13"/>
      <c r="Q37" s="13"/>
      <c r="R37" s="13"/>
    </row>
    <row r="38" spans="1:18" ht="11.45" customHeight="1" x14ac:dyDescent="0.2">
      <c r="A38" s="12">
        <v>1</v>
      </c>
      <c r="B38" s="13">
        <f t="shared" ref="B38:R38" si="9">ROUND(B20*0.87,)+25</f>
        <v>10713</v>
      </c>
      <c r="C38" s="13">
        <f t="shared" si="9"/>
        <v>10243</v>
      </c>
      <c r="D38" s="13">
        <f t="shared" si="9"/>
        <v>10243</v>
      </c>
      <c r="E38" s="13">
        <f t="shared" si="9"/>
        <v>10243</v>
      </c>
      <c r="F38" s="13">
        <f t="shared" si="9"/>
        <v>10243</v>
      </c>
      <c r="G38" s="13">
        <f t="shared" si="9"/>
        <v>9617</v>
      </c>
      <c r="H38" s="13">
        <f t="shared" si="9"/>
        <v>9617</v>
      </c>
      <c r="I38" s="13">
        <f t="shared" si="9"/>
        <v>9617</v>
      </c>
      <c r="J38" s="13">
        <f t="shared" si="9"/>
        <v>9617</v>
      </c>
      <c r="K38" s="13">
        <f t="shared" si="9"/>
        <v>9382</v>
      </c>
      <c r="L38" s="13">
        <f t="shared" si="9"/>
        <v>9382</v>
      </c>
      <c r="M38" s="13">
        <f t="shared" si="9"/>
        <v>9382</v>
      </c>
      <c r="N38" s="13">
        <f t="shared" si="9"/>
        <v>9382</v>
      </c>
      <c r="O38" s="13">
        <f t="shared" si="9"/>
        <v>9382</v>
      </c>
      <c r="P38" s="13">
        <f t="shared" si="9"/>
        <v>9382</v>
      </c>
      <c r="Q38" s="13">
        <f t="shared" si="9"/>
        <v>9382</v>
      </c>
      <c r="R38" s="13">
        <f t="shared" si="9"/>
        <v>9382</v>
      </c>
    </row>
    <row r="39" spans="1:18" ht="11.45" customHeight="1" x14ac:dyDescent="0.2">
      <c r="A39" s="12">
        <v>2</v>
      </c>
      <c r="B39" s="13">
        <f t="shared" ref="B39:R39" si="10">ROUND(B21*0.87,)+25</f>
        <v>12162</v>
      </c>
      <c r="C39" s="13">
        <f t="shared" si="10"/>
        <v>11692</v>
      </c>
      <c r="D39" s="13">
        <f t="shared" si="10"/>
        <v>11692</v>
      </c>
      <c r="E39" s="13">
        <f t="shared" si="10"/>
        <v>11692</v>
      </c>
      <c r="F39" s="13">
        <f t="shared" si="10"/>
        <v>11692</v>
      </c>
      <c r="G39" s="13">
        <f t="shared" si="10"/>
        <v>10909</v>
      </c>
      <c r="H39" s="13">
        <f t="shared" si="10"/>
        <v>10909</v>
      </c>
      <c r="I39" s="13">
        <f t="shared" si="10"/>
        <v>10909</v>
      </c>
      <c r="J39" s="13">
        <f t="shared" si="10"/>
        <v>10909</v>
      </c>
      <c r="K39" s="13">
        <f t="shared" si="10"/>
        <v>10674</v>
      </c>
      <c r="L39" s="13">
        <f t="shared" si="10"/>
        <v>10674</v>
      </c>
      <c r="M39" s="13">
        <f t="shared" si="10"/>
        <v>10674</v>
      </c>
      <c r="N39" s="13">
        <f t="shared" si="10"/>
        <v>10674</v>
      </c>
      <c r="O39" s="13">
        <f t="shared" si="10"/>
        <v>10674</v>
      </c>
      <c r="P39" s="13">
        <f t="shared" si="10"/>
        <v>10674</v>
      </c>
      <c r="Q39" s="13">
        <f t="shared" si="10"/>
        <v>10674</v>
      </c>
      <c r="R39" s="13">
        <f t="shared" si="10"/>
        <v>10674</v>
      </c>
    </row>
    <row r="40" spans="1:18" ht="11.45" customHeight="1" x14ac:dyDescent="0.2">
      <c r="A40" s="198" t="s">
        <v>34</v>
      </c>
    </row>
    <row r="41" spans="1:18" customFormat="1" ht="92.25" customHeight="1" x14ac:dyDescent="0.2">
      <c r="A41" s="166" t="s">
        <v>41</v>
      </c>
    </row>
    <row r="42" spans="1:18" ht="65.25" customHeight="1" x14ac:dyDescent="0.2">
      <c r="A42" s="213" t="s">
        <v>42</v>
      </c>
    </row>
    <row r="43" spans="1:18" s="60" customFormat="1" ht="36" x14ac:dyDescent="0.2">
      <c r="A43" s="99" t="s">
        <v>43</v>
      </c>
    </row>
    <row r="44" spans="1:18" x14ac:dyDescent="0.2">
      <c r="A44" s="202" t="s">
        <v>9</v>
      </c>
    </row>
    <row r="45" spans="1:18" ht="24" x14ac:dyDescent="0.2">
      <c r="A45" s="214" t="s">
        <v>45</v>
      </c>
    </row>
    <row r="46" spans="1:18" x14ac:dyDescent="0.2">
      <c r="A46" s="202" t="s">
        <v>31</v>
      </c>
    </row>
    <row r="47" spans="1:18" ht="24" x14ac:dyDescent="0.2">
      <c r="A47" s="204" t="s">
        <v>32</v>
      </c>
    </row>
    <row r="48" spans="1:18" x14ac:dyDescent="0.2">
      <c r="A48" s="198" t="s">
        <v>29</v>
      </c>
    </row>
    <row r="49" spans="1:1" ht="110.25" customHeight="1" x14ac:dyDescent="0.2">
      <c r="A49" s="24" t="s">
        <v>44</v>
      </c>
    </row>
  </sheetData>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BO32"/>
  <sheetViews>
    <sheetView workbookViewId="0">
      <pane xSplit="1" topLeftCell="B1" activePane="topRight" state="frozen"/>
      <selection pane="topRight" activeCell="B1" sqref="B1:C1048576"/>
    </sheetView>
  </sheetViews>
  <sheetFormatPr defaultColWidth="8.5703125" defaultRowHeight="12" x14ac:dyDescent="0.2"/>
  <cols>
    <col min="1" max="1" width="72.85546875" style="2" customWidth="1"/>
    <col min="2" max="67" width="8.85546875" style="2" customWidth="1"/>
    <col min="68" max="16384" width="8.5703125" style="2"/>
  </cols>
  <sheetData>
    <row r="1" spans="1:67" ht="11.45" customHeight="1" x14ac:dyDescent="0.2">
      <c r="A1" s="191" t="s">
        <v>22</v>
      </c>
    </row>
    <row r="2" spans="1:67" ht="11.45" customHeight="1" x14ac:dyDescent="0.2">
      <c r="A2" s="192" t="s">
        <v>46</v>
      </c>
    </row>
    <row r="3" spans="1:67" ht="11.25" hidden="1" customHeight="1" x14ac:dyDescent="0.2">
      <c r="A3" s="193" t="s">
        <v>24</v>
      </c>
    </row>
    <row r="4" spans="1:67" ht="11.45" customHeight="1" x14ac:dyDescent="0.2">
      <c r="A4" s="193" t="s">
        <v>76</v>
      </c>
    </row>
    <row r="5" spans="1:67" ht="24.6" customHeight="1" x14ac:dyDescent="0.2">
      <c r="A5" s="185" t="s">
        <v>3</v>
      </c>
      <c r="B5" s="241">
        <v>46108</v>
      </c>
      <c r="C5" s="241">
        <v>46109</v>
      </c>
      <c r="D5" s="241">
        <v>46110</v>
      </c>
      <c r="E5" s="241">
        <v>46111</v>
      </c>
      <c r="F5" s="241">
        <v>46112</v>
      </c>
      <c r="G5" s="241">
        <v>46113</v>
      </c>
      <c r="H5" s="241">
        <v>46114</v>
      </c>
      <c r="I5" s="241">
        <v>46115</v>
      </c>
      <c r="J5" s="241">
        <v>46116</v>
      </c>
      <c r="K5" s="241">
        <v>46117</v>
      </c>
      <c r="L5" s="241">
        <v>46118</v>
      </c>
      <c r="M5" s="241">
        <v>46119</v>
      </c>
      <c r="N5" s="241">
        <v>46120</v>
      </c>
      <c r="O5" s="241">
        <v>46121</v>
      </c>
      <c r="P5" s="241">
        <v>46122</v>
      </c>
      <c r="Q5" s="241">
        <v>46123</v>
      </c>
      <c r="R5" s="241">
        <v>46124</v>
      </c>
      <c r="S5" s="241">
        <v>46125</v>
      </c>
      <c r="T5" s="241">
        <v>46126</v>
      </c>
      <c r="U5" s="241">
        <v>46127</v>
      </c>
      <c r="V5" s="241">
        <v>46128</v>
      </c>
      <c r="W5" s="241">
        <v>46129</v>
      </c>
      <c r="X5" s="241">
        <v>46130</v>
      </c>
      <c r="Y5" s="241">
        <v>46131</v>
      </c>
      <c r="Z5" s="241">
        <v>46132</v>
      </c>
      <c r="AA5" s="241">
        <v>46133</v>
      </c>
      <c r="AB5" s="241">
        <v>46134</v>
      </c>
      <c r="AC5" s="241">
        <v>46135</v>
      </c>
      <c r="AD5" s="241">
        <v>46136</v>
      </c>
      <c r="AE5" s="241">
        <v>46137</v>
      </c>
      <c r="AF5" s="241">
        <v>46138</v>
      </c>
      <c r="AG5" s="241">
        <v>46139</v>
      </c>
      <c r="AH5" s="241">
        <v>46140</v>
      </c>
      <c r="AI5" s="241">
        <v>46141</v>
      </c>
      <c r="AJ5" s="241">
        <v>46142</v>
      </c>
      <c r="AK5" s="241">
        <v>46143</v>
      </c>
      <c r="AL5" s="241">
        <v>46144</v>
      </c>
      <c r="AM5" s="241">
        <v>46145</v>
      </c>
      <c r="AN5" s="241">
        <v>46146</v>
      </c>
      <c r="AO5" s="241">
        <v>46147</v>
      </c>
      <c r="AP5" s="241">
        <v>46148</v>
      </c>
      <c r="AQ5" s="241">
        <v>46149</v>
      </c>
      <c r="AR5" s="241">
        <v>46150</v>
      </c>
      <c r="AS5" s="241">
        <v>46151</v>
      </c>
      <c r="AT5" s="241">
        <v>46152</v>
      </c>
      <c r="AU5" s="241">
        <v>46153</v>
      </c>
      <c r="AV5" s="241">
        <v>46154</v>
      </c>
      <c r="AW5" s="241">
        <v>46155</v>
      </c>
      <c r="AX5" s="241">
        <v>46156</v>
      </c>
      <c r="AY5" s="241">
        <v>46157</v>
      </c>
      <c r="AZ5" s="241">
        <v>46158</v>
      </c>
      <c r="BA5" s="241">
        <v>46159</v>
      </c>
      <c r="BB5" s="241">
        <v>46160</v>
      </c>
      <c r="BC5" s="241">
        <v>46161</v>
      </c>
      <c r="BD5" s="241">
        <v>46162</v>
      </c>
      <c r="BE5" s="241">
        <v>46163</v>
      </c>
      <c r="BF5" s="241">
        <v>46164</v>
      </c>
      <c r="BG5" s="241">
        <v>46165</v>
      </c>
      <c r="BH5" s="241">
        <v>46166</v>
      </c>
      <c r="BI5" s="241">
        <v>46167</v>
      </c>
      <c r="BJ5" s="241">
        <v>46168</v>
      </c>
      <c r="BK5" s="241">
        <v>46169</v>
      </c>
      <c r="BL5" s="241">
        <v>46170</v>
      </c>
      <c r="BM5" s="241">
        <v>46171</v>
      </c>
      <c r="BN5" s="241">
        <v>46172</v>
      </c>
      <c r="BO5" s="241">
        <v>46173</v>
      </c>
    </row>
    <row r="6" spans="1:67" ht="11.45" customHeight="1" x14ac:dyDescent="0.2">
      <c r="A6" s="10" t="s">
        <v>4</v>
      </c>
    </row>
    <row r="7" spans="1:67" ht="11.45" customHeight="1" x14ac:dyDescent="0.2">
      <c r="A7" s="12">
        <v>1</v>
      </c>
      <c r="B7" s="13">
        <f>'BRIGHT FIT18'!B23+25</f>
        <v>6014.95</v>
      </c>
      <c r="C7" s="13">
        <f>'BRIGHT FIT18'!C23+25</f>
        <v>5545.15</v>
      </c>
      <c r="D7" s="13">
        <f>'BRIGHT FIT18'!D23+25</f>
        <v>5545.15</v>
      </c>
      <c r="E7" s="13">
        <f>'BRIGHT FIT18'!E23+25</f>
        <v>5545.15</v>
      </c>
      <c r="F7" s="13">
        <f>'BRIGHT FIT18'!F23+25</f>
        <v>5545.15</v>
      </c>
      <c r="G7" s="13">
        <f>'BRIGHT FIT18'!G23+25</f>
        <v>4918.75</v>
      </c>
      <c r="H7" s="13">
        <f>'BRIGHT FIT18'!H23+25</f>
        <v>4918.75</v>
      </c>
      <c r="I7" s="13">
        <f>'BRIGHT FIT18'!I23+25</f>
        <v>4918.75</v>
      </c>
      <c r="J7" s="13">
        <f>'BRIGHT FIT18'!J23+25</f>
        <v>4918.75</v>
      </c>
      <c r="K7" s="13">
        <f>'BRIGHT FIT18'!K23+25</f>
        <v>4683.8500000000004</v>
      </c>
      <c r="L7" s="13">
        <f>'BRIGHT FIT18'!L23+25</f>
        <v>4683.8500000000004</v>
      </c>
      <c r="M7" s="13">
        <f>'BRIGHT FIT18'!M23+25</f>
        <v>4683.8500000000004</v>
      </c>
      <c r="N7" s="13">
        <f>'BRIGHT FIT18'!N23+25</f>
        <v>4683.8500000000004</v>
      </c>
      <c r="O7" s="13">
        <f>'BRIGHT FIT18'!O23+25</f>
        <v>4683.8500000000004</v>
      </c>
      <c r="P7" s="13">
        <f>'BRIGHT FIT18'!P23+25</f>
        <v>4683.8500000000004</v>
      </c>
      <c r="Q7" s="13">
        <f>'BRIGHT FIT18'!Q23+25</f>
        <v>4683.8500000000004</v>
      </c>
      <c r="R7" s="13">
        <f>'BRIGHT FIT18'!R23+25</f>
        <v>4683.8500000000004</v>
      </c>
      <c r="S7" s="13">
        <f>'BRIGHT FIT18'!S23+25</f>
        <v>4683.8500000000004</v>
      </c>
      <c r="T7" s="13">
        <f>'BRIGHT FIT18'!T23+25</f>
        <v>4918.75</v>
      </c>
      <c r="U7" s="13">
        <f>'BRIGHT FIT18'!U23+25</f>
        <v>6014.95</v>
      </c>
      <c r="V7" s="13">
        <f>'BRIGHT FIT18'!V23+25</f>
        <v>6014.95</v>
      </c>
      <c r="W7" s="13">
        <f>'BRIGHT FIT18'!W23+25</f>
        <v>5388.55</v>
      </c>
      <c r="X7" s="13">
        <f>'BRIGHT FIT18'!X23+25</f>
        <v>4683.8500000000004</v>
      </c>
      <c r="Y7" s="13">
        <f>'BRIGHT FIT18'!Y23+25</f>
        <v>4683.8500000000004</v>
      </c>
      <c r="Z7" s="13">
        <f>'BRIGHT FIT18'!Z23+25</f>
        <v>4683.8500000000004</v>
      </c>
      <c r="AA7" s="13">
        <f>'BRIGHT FIT18'!AA23+25</f>
        <v>4683.8500000000004</v>
      </c>
      <c r="AB7" s="13">
        <f>'BRIGHT FIT18'!AB23+25</f>
        <v>4683.8500000000004</v>
      </c>
      <c r="AC7" s="13">
        <f>'BRIGHT FIT18'!AC23+25</f>
        <v>4683.8500000000004</v>
      </c>
      <c r="AD7" s="13">
        <f>'BRIGHT FIT18'!AD23+25</f>
        <v>5388.55</v>
      </c>
      <c r="AE7" s="13">
        <f>'BRIGHT FIT18'!AE23+25</f>
        <v>5388.55</v>
      </c>
      <c r="AF7" s="13">
        <f>'BRIGHT FIT18'!AF23+25</f>
        <v>4683.8500000000004</v>
      </c>
      <c r="AG7" s="13">
        <f>'BRIGHT FIT18'!AG23+25</f>
        <v>4683.8500000000004</v>
      </c>
      <c r="AH7" s="13">
        <f>'BRIGHT FIT18'!AH23+25</f>
        <v>4683.8500000000004</v>
      </c>
      <c r="AI7" s="13">
        <f>'BRIGHT FIT18'!AI23+25</f>
        <v>4683.8500000000004</v>
      </c>
      <c r="AJ7" s="13">
        <f>'BRIGHT FIT18'!AJ23+25</f>
        <v>5623.45</v>
      </c>
      <c r="AK7" s="13">
        <f>'BRIGHT FIT18'!AK23+25</f>
        <v>5623.45</v>
      </c>
      <c r="AL7" s="13">
        <f>'BRIGHT FIT18'!AL23+25</f>
        <v>5623.45</v>
      </c>
      <c r="AM7" s="13">
        <f>'BRIGHT FIT18'!AM23+25</f>
        <v>4918.75</v>
      </c>
      <c r="AN7" s="13">
        <f>'BRIGHT FIT18'!AN23+25</f>
        <v>4918.75</v>
      </c>
      <c r="AO7" s="13">
        <f>'BRIGHT FIT18'!AO23+25</f>
        <v>4918.75</v>
      </c>
      <c r="AP7" s="13">
        <f>'BRIGHT FIT18'!AP23+25</f>
        <v>4918.75</v>
      </c>
      <c r="AQ7" s="13">
        <f>'BRIGHT FIT18'!AQ23+25</f>
        <v>4918.75</v>
      </c>
      <c r="AR7" s="13">
        <f>'BRIGHT FIT18'!AR23+25</f>
        <v>5388.55</v>
      </c>
      <c r="AS7" s="13">
        <f>'BRIGHT FIT18'!AS23+25</f>
        <v>5388.55</v>
      </c>
      <c r="AT7" s="13">
        <f>'BRIGHT FIT18'!AT23+25</f>
        <v>5388.55</v>
      </c>
      <c r="AU7" s="13">
        <f>'BRIGHT FIT18'!AU23+25</f>
        <v>4683.8500000000004</v>
      </c>
      <c r="AV7" s="13">
        <f>'BRIGHT FIT18'!AV23+25</f>
        <v>4683.8500000000004</v>
      </c>
      <c r="AW7" s="13">
        <f>'BRIGHT FIT18'!AW23+25</f>
        <v>4683.8500000000004</v>
      </c>
      <c r="AX7" s="13">
        <f>'BRIGHT FIT18'!AX23+25</f>
        <v>4683.8500000000004</v>
      </c>
      <c r="AY7" s="13">
        <f>'BRIGHT FIT18'!AY23+25</f>
        <v>4683.8500000000004</v>
      </c>
      <c r="AZ7" s="13">
        <f>'BRIGHT FIT18'!AZ23+25</f>
        <v>4683.8500000000004</v>
      </c>
      <c r="BA7" s="13">
        <f>'BRIGHT FIT18'!BA23+25</f>
        <v>4683.8500000000004</v>
      </c>
      <c r="BB7" s="13">
        <f>'BRIGHT FIT18'!BB23+25</f>
        <v>4683.8500000000004</v>
      </c>
      <c r="BC7" s="13">
        <f>'BRIGHT FIT18'!BC23+25</f>
        <v>4683.8500000000004</v>
      </c>
      <c r="BD7" s="13">
        <f>'BRIGHT FIT18'!BD23+25</f>
        <v>4683.8500000000004</v>
      </c>
      <c r="BE7" s="13">
        <f>'BRIGHT FIT18'!BE23+25</f>
        <v>4683.8500000000004</v>
      </c>
      <c r="BF7" s="13">
        <f>'BRIGHT FIT18'!BF23+25</f>
        <v>4683.8500000000004</v>
      </c>
      <c r="BG7" s="13">
        <f>'BRIGHT FIT18'!BG23+25</f>
        <v>4683.8500000000004</v>
      </c>
      <c r="BH7" s="13">
        <f>'BRIGHT FIT18'!BH23+25</f>
        <v>4683.8500000000004</v>
      </c>
      <c r="BI7" s="13">
        <f>'BRIGHT FIT18'!BI23+25</f>
        <v>4683.8500000000004</v>
      </c>
      <c r="BJ7" s="13">
        <f>'BRIGHT FIT18'!BJ23+25</f>
        <v>4683.8500000000004</v>
      </c>
      <c r="BK7" s="13">
        <f>'BRIGHT FIT18'!BK23+25</f>
        <v>4683.8500000000004</v>
      </c>
      <c r="BL7" s="13">
        <f>'BRIGHT FIT18'!BL23+25</f>
        <v>4683.8500000000004</v>
      </c>
      <c r="BM7" s="13">
        <f>'BRIGHT FIT18'!BM23+25</f>
        <v>4683.8500000000004</v>
      </c>
      <c r="BN7" s="13">
        <f>'BRIGHT FIT18'!BN23+25</f>
        <v>4683.8500000000004</v>
      </c>
      <c r="BO7" s="13">
        <f>'BRIGHT FIT18'!BO23+25</f>
        <v>4683.8500000000004</v>
      </c>
    </row>
    <row r="8" spans="1:67" ht="11.45" customHeight="1" x14ac:dyDescent="0.2">
      <c r="A8" s="12">
        <v>2</v>
      </c>
      <c r="B8" s="13">
        <f>'BRIGHT FIT18'!B24+25</f>
        <v>7463.5</v>
      </c>
      <c r="C8" s="13">
        <f>'BRIGHT FIT18'!C24+25</f>
        <v>6993.7</v>
      </c>
      <c r="D8" s="13">
        <f>'BRIGHT FIT18'!D24+25</f>
        <v>6993.7</v>
      </c>
      <c r="E8" s="13">
        <f>'BRIGHT FIT18'!E24+25</f>
        <v>6993.7</v>
      </c>
      <c r="F8" s="13">
        <f>'BRIGHT FIT18'!F24+25</f>
        <v>6993.7</v>
      </c>
      <c r="G8" s="13">
        <f>'BRIGHT FIT18'!G24+25</f>
        <v>6210.7</v>
      </c>
      <c r="H8" s="13">
        <f>'BRIGHT FIT18'!H24+25</f>
        <v>6210.7</v>
      </c>
      <c r="I8" s="13">
        <f>'BRIGHT FIT18'!I24+25</f>
        <v>6210.7</v>
      </c>
      <c r="J8" s="13">
        <f>'BRIGHT FIT18'!J24+25</f>
        <v>6210.7</v>
      </c>
      <c r="K8" s="13">
        <f>'BRIGHT FIT18'!K24+25</f>
        <v>5975.8</v>
      </c>
      <c r="L8" s="13">
        <f>'BRIGHT FIT18'!L24+25</f>
        <v>5975.8</v>
      </c>
      <c r="M8" s="13">
        <f>'BRIGHT FIT18'!M24+25</f>
        <v>5975.8</v>
      </c>
      <c r="N8" s="13">
        <f>'BRIGHT FIT18'!N24+25</f>
        <v>5975.8</v>
      </c>
      <c r="O8" s="13">
        <f>'BRIGHT FIT18'!O24+25</f>
        <v>5975.8</v>
      </c>
      <c r="P8" s="13">
        <f>'BRIGHT FIT18'!P24+25</f>
        <v>5975.8</v>
      </c>
      <c r="Q8" s="13">
        <f>'BRIGHT FIT18'!Q24+25</f>
        <v>5975.8</v>
      </c>
      <c r="R8" s="13">
        <f>'BRIGHT FIT18'!R24+25</f>
        <v>5975.8</v>
      </c>
      <c r="S8" s="13">
        <f>'BRIGHT FIT18'!S24+25</f>
        <v>5975.8</v>
      </c>
      <c r="T8" s="13">
        <f>'BRIGHT FIT18'!T24+25</f>
        <v>6210.7</v>
      </c>
      <c r="U8" s="13">
        <f>'BRIGHT FIT18'!U24+25</f>
        <v>7306.9</v>
      </c>
      <c r="V8" s="13">
        <f>'BRIGHT FIT18'!V24+25</f>
        <v>7306.9</v>
      </c>
      <c r="W8" s="13">
        <f>'BRIGHT FIT18'!W24+25</f>
        <v>6680.5</v>
      </c>
      <c r="X8" s="13">
        <f>'BRIGHT FIT18'!X24+25</f>
        <v>5975.8</v>
      </c>
      <c r="Y8" s="13">
        <f>'BRIGHT FIT18'!Y24+25</f>
        <v>5975.8</v>
      </c>
      <c r="Z8" s="13">
        <f>'BRIGHT FIT18'!Z24+25</f>
        <v>5975.8</v>
      </c>
      <c r="AA8" s="13">
        <f>'BRIGHT FIT18'!AA24+25</f>
        <v>5975.8</v>
      </c>
      <c r="AB8" s="13">
        <f>'BRIGHT FIT18'!AB24+25</f>
        <v>5975.8</v>
      </c>
      <c r="AC8" s="13">
        <f>'BRIGHT FIT18'!AC24+25</f>
        <v>5975.8</v>
      </c>
      <c r="AD8" s="13">
        <f>'BRIGHT FIT18'!AD24+25</f>
        <v>6680.5</v>
      </c>
      <c r="AE8" s="13">
        <f>'BRIGHT FIT18'!AE24+25</f>
        <v>6680.5</v>
      </c>
      <c r="AF8" s="13">
        <f>'BRIGHT FIT18'!AF24+25</f>
        <v>5975.8</v>
      </c>
      <c r="AG8" s="13">
        <f>'BRIGHT FIT18'!AG24+25</f>
        <v>5975.8</v>
      </c>
      <c r="AH8" s="13">
        <f>'BRIGHT FIT18'!AH24+25</f>
        <v>5975.8</v>
      </c>
      <c r="AI8" s="13">
        <f>'BRIGHT FIT18'!AI24+25</f>
        <v>5975.8</v>
      </c>
      <c r="AJ8" s="13">
        <f>'BRIGHT FIT18'!AJ24+25</f>
        <v>6915.4</v>
      </c>
      <c r="AK8" s="13">
        <f>'BRIGHT FIT18'!AK24+25</f>
        <v>6915.4</v>
      </c>
      <c r="AL8" s="13">
        <f>'BRIGHT FIT18'!AL24+25</f>
        <v>6915.4</v>
      </c>
      <c r="AM8" s="13">
        <f>'BRIGHT FIT18'!AM24+25</f>
        <v>6210.7</v>
      </c>
      <c r="AN8" s="13">
        <f>'BRIGHT FIT18'!AN24+25</f>
        <v>6210.7</v>
      </c>
      <c r="AO8" s="13">
        <f>'BRIGHT FIT18'!AO24+25</f>
        <v>6210.7</v>
      </c>
      <c r="AP8" s="13">
        <f>'BRIGHT FIT18'!AP24+25</f>
        <v>6210.7</v>
      </c>
      <c r="AQ8" s="13">
        <f>'BRIGHT FIT18'!AQ24+25</f>
        <v>6210.7</v>
      </c>
      <c r="AR8" s="13">
        <f>'BRIGHT FIT18'!AR24+25</f>
        <v>6680.5</v>
      </c>
      <c r="AS8" s="13">
        <f>'BRIGHT FIT18'!AS24+25</f>
        <v>6680.5</v>
      </c>
      <c r="AT8" s="13">
        <f>'BRIGHT FIT18'!AT24+25</f>
        <v>6680.5</v>
      </c>
      <c r="AU8" s="13">
        <f>'BRIGHT FIT18'!AU24+25</f>
        <v>5975.8</v>
      </c>
      <c r="AV8" s="13">
        <f>'BRIGHT FIT18'!AV24+25</f>
        <v>5975.8</v>
      </c>
      <c r="AW8" s="13">
        <f>'BRIGHT FIT18'!AW24+25</f>
        <v>5975.8</v>
      </c>
      <c r="AX8" s="13">
        <f>'BRIGHT FIT18'!AX24+25</f>
        <v>5975.8</v>
      </c>
      <c r="AY8" s="13">
        <f>'BRIGHT FIT18'!AY24+25</f>
        <v>5975.8</v>
      </c>
      <c r="AZ8" s="13">
        <f>'BRIGHT FIT18'!AZ24+25</f>
        <v>5975.8</v>
      </c>
      <c r="BA8" s="13">
        <f>'BRIGHT FIT18'!BA24+25</f>
        <v>5975.8</v>
      </c>
      <c r="BB8" s="13">
        <f>'BRIGHT FIT18'!BB24+25</f>
        <v>5975.8</v>
      </c>
      <c r="BC8" s="13">
        <f>'BRIGHT FIT18'!BC24+25</f>
        <v>5975.8</v>
      </c>
      <c r="BD8" s="13">
        <f>'BRIGHT FIT18'!BD24+25</f>
        <v>5975.8</v>
      </c>
      <c r="BE8" s="13">
        <f>'BRIGHT FIT18'!BE24+25</f>
        <v>5975.8</v>
      </c>
      <c r="BF8" s="13">
        <f>'BRIGHT FIT18'!BF24+25</f>
        <v>5975.8</v>
      </c>
      <c r="BG8" s="13">
        <f>'BRIGHT FIT18'!BG24+25</f>
        <v>5975.8</v>
      </c>
      <c r="BH8" s="13">
        <f>'BRIGHT FIT18'!BH24+25</f>
        <v>5975.8</v>
      </c>
      <c r="BI8" s="13">
        <f>'BRIGHT FIT18'!BI24+25</f>
        <v>5975.8</v>
      </c>
      <c r="BJ8" s="13">
        <f>'BRIGHT FIT18'!BJ24+25</f>
        <v>5975.8</v>
      </c>
      <c r="BK8" s="13">
        <f>'BRIGHT FIT18'!BK24+25</f>
        <v>5975.8</v>
      </c>
      <c r="BL8" s="13">
        <f>'BRIGHT FIT18'!BL24+25</f>
        <v>5975.8</v>
      </c>
      <c r="BM8" s="13">
        <f>'BRIGHT FIT18'!BM24+25</f>
        <v>5975.8</v>
      </c>
      <c r="BN8" s="13">
        <f>'BRIGHT FIT18'!BN24+25</f>
        <v>5975.8</v>
      </c>
      <c r="BO8" s="13">
        <f>'BRIGHT FIT18'!BO24+25</f>
        <v>5975.8</v>
      </c>
    </row>
    <row r="9" spans="1:67" ht="11.45" customHeight="1" x14ac:dyDescent="0.2">
      <c r="A9" s="14" t="s">
        <v>5</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row>
    <row r="10" spans="1:67" ht="11.45" customHeight="1" x14ac:dyDescent="0.2">
      <c r="A10" s="12">
        <v>1</v>
      </c>
      <c r="B10" s="13">
        <f>'BRIGHT FIT18'!B26+25</f>
        <v>7189.45</v>
      </c>
      <c r="C10" s="13">
        <f>'BRIGHT FIT18'!C26+25</f>
        <v>6719.65</v>
      </c>
      <c r="D10" s="13">
        <f>'BRIGHT FIT18'!D26+25</f>
        <v>6719.65</v>
      </c>
      <c r="E10" s="13">
        <f>'BRIGHT FIT18'!E26+25</f>
        <v>6719.65</v>
      </c>
      <c r="F10" s="13">
        <f>'BRIGHT FIT18'!F26+25</f>
        <v>6719.65</v>
      </c>
      <c r="G10" s="13">
        <f>'BRIGHT FIT18'!G26+25</f>
        <v>5701.75</v>
      </c>
      <c r="H10" s="13">
        <f>'BRIGHT FIT18'!H26+25</f>
        <v>5701.75</v>
      </c>
      <c r="I10" s="13">
        <f>'BRIGHT FIT18'!I26+25</f>
        <v>5701.75</v>
      </c>
      <c r="J10" s="13">
        <f>'BRIGHT FIT18'!J26+25</f>
        <v>5701.75</v>
      </c>
      <c r="K10" s="13">
        <f>'BRIGHT FIT18'!K26+25</f>
        <v>5466.85</v>
      </c>
      <c r="L10" s="13">
        <f>'BRIGHT FIT18'!L26+25</f>
        <v>5466.85</v>
      </c>
      <c r="M10" s="13">
        <f>'BRIGHT FIT18'!M26+25</f>
        <v>5466.85</v>
      </c>
      <c r="N10" s="13">
        <f>'BRIGHT FIT18'!N26+25</f>
        <v>5466.85</v>
      </c>
      <c r="O10" s="13">
        <f>'BRIGHT FIT18'!O26+25</f>
        <v>5466.85</v>
      </c>
      <c r="P10" s="13">
        <f>'BRIGHT FIT18'!P26+25</f>
        <v>5466.85</v>
      </c>
      <c r="Q10" s="13">
        <f>'BRIGHT FIT18'!Q26+25</f>
        <v>5466.85</v>
      </c>
      <c r="R10" s="13">
        <f>'BRIGHT FIT18'!R26+25</f>
        <v>5466.85</v>
      </c>
      <c r="S10" s="13">
        <f>'BRIGHT FIT18'!S26+25</f>
        <v>5466.85</v>
      </c>
      <c r="T10" s="13">
        <f>'BRIGHT FIT18'!T26+25</f>
        <v>5701.75</v>
      </c>
      <c r="U10" s="13">
        <f>'BRIGHT FIT18'!U26+25</f>
        <v>6797.95</v>
      </c>
      <c r="V10" s="13">
        <f>'BRIGHT FIT18'!V26+25</f>
        <v>6797.95</v>
      </c>
      <c r="W10" s="13">
        <f>'BRIGHT FIT18'!W26+25</f>
        <v>6171.55</v>
      </c>
      <c r="X10" s="13">
        <f>'BRIGHT FIT18'!X26+25</f>
        <v>5466.85</v>
      </c>
      <c r="Y10" s="13">
        <f>'BRIGHT FIT18'!Y26+25</f>
        <v>5466.85</v>
      </c>
      <c r="Z10" s="13">
        <f>'BRIGHT FIT18'!Z26+25</f>
        <v>5466.85</v>
      </c>
      <c r="AA10" s="13">
        <f>'BRIGHT FIT18'!AA26+25</f>
        <v>5466.85</v>
      </c>
      <c r="AB10" s="13">
        <f>'BRIGHT FIT18'!AB26+25</f>
        <v>5466.85</v>
      </c>
      <c r="AC10" s="13">
        <f>'BRIGHT FIT18'!AC26+25</f>
        <v>5466.85</v>
      </c>
      <c r="AD10" s="13">
        <f>'BRIGHT FIT18'!AD26+25</f>
        <v>6171.55</v>
      </c>
      <c r="AE10" s="13">
        <f>'BRIGHT FIT18'!AE26+25</f>
        <v>6171.55</v>
      </c>
      <c r="AF10" s="13">
        <f>'BRIGHT FIT18'!AF26+25</f>
        <v>5466.85</v>
      </c>
      <c r="AG10" s="13">
        <f>'BRIGHT FIT18'!AG26+25</f>
        <v>5466.85</v>
      </c>
      <c r="AH10" s="13">
        <f>'BRIGHT FIT18'!AH26+25</f>
        <v>5466.85</v>
      </c>
      <c r="AI10" s="13">
        <f>'BRIGHT FIT18'!AI26+25</f>
        <v>5466.85</v>
      </c>
      <c r="AJ10" s="13">
        <f>'BRIGHT FIT18'!AJ26+25</f>
        <v>6406.45</v>
      </c>
      <c r="AK10" s="13">
        <f>'BRIGHT FIT18'!AK26+25</f>
        <v>6406.45</v>
      </c>
      <c r="AL10" s="13">
        <f>'BRIGHT FIT18'!AL26+25</f>
        <v>6406.45</v>
      </c>
      <c r="AM10" s="13">
        <f>'BRIGHT FIT18'!AM26+25</f>
        <v>5701.75</v>
      </c>
      <c r="AN10" s="13">
        <f>'BRIGHT FIT18'!AN26+25</f>
        <v>5701.75</v>
      </c>
      <c r="AO10" s="13">
        <f>'BRIGHT FIT18'!AO26+25</f>
        <v>5701.75</v>
      </c>
      <c r="AP10" s="13">
        <f>'BRIGHT FIT18'!AP26+25</f>
        <v>5701.75</v>
      </c>
      <c r="AQ10" s="13">
        <f>'BRIGHT FIT18'!AQ26+25</f>
        <v>5701.75</v>
      </c>
      <c r="AR10" s="13">
        <f>'BRIGHT FIT18'!AR26+25</f>
        <v>6171.55</v>
      </c>
      <c r="AS10" s="13">
        <f>'BRIGHT FIT18'!AS26+25</f>
        <v>6171.55</v>
      </c>
      <c r="AT10" s="13">
        <f>'BRIGHT FIT18'!AT26+25</f>
        <v>6171.55</v>
      </c>
      <c r="AU10" s="13">
        <f>'BRIGHT FIT18'!AU26+25</f>
        <v>5466.85</v>
      </c>
      <c r="AV10" s="13">
        <f>'BRIGHT FIT18'!AV26+25</f>
        <v>5466.85</v>
      </c>
      <c r="AW10" s="13">
        <f>'BRIGHT FIT18'!AW26+25</f>
        <v>5466.85</v>
      </c>
      <c r="AX10" s="13">
        <f>'BRIGHT FIT18'!AX26+25</f>
        <v>5466.85</v>
      </c>
      <c r="AY10" s="13">
        <f>'BRIGHT FIT18'!AY26+25</f>
        <v>5466.85</v>
      </c>
      <c r="AZ10" s="13">
        <f>'BRIGHT FIT18'!AZ26+25</f>
        <v>5466.85</v>
      </c>
      <c r="BA10" s="13">
        <f>'BRIGHT FIT18'!BA26+25</f>
        <v>5466.85</v>
      </c>
      <c r="BB10" s="13">
        <f>'BRIGHT FIT18'!BB26+25</f>
        <v>5466.85</v>
      </c>
      <c r="BC10" s="13">
        <f>'BRIGHT FIT18'!BC26+25</f>
        <v>5466.85</v>
      </c>
      <c r="BD10" s="13">
        <f>'BRIGHT FIT18'!BD26+25</f>
        <v>5466.85</v>
      </c>
      <c r="BE10" s="13">
        <f>'BRIGHT FIT18'!BE26+25</f>
        <v>5466.85</v>
      </c>
      <c r="BF10" s="13">
        <f>'BRIGHT FIT18'!BF26+25</f>
        <v>5466.85</v>
      </c>
      <c r="BG10" s="13">
        <f>'BRIGHT FIT18'!BG26+25</f>
        <v>5466.85</v>
      </c>
      <c r="BH10" s="13">
        <f>'BRIGHT FIT18'!BH26+25</f>
        <v>5466.85</v>
      </c>
      <c r="BI10" s="13">
        <f>'BRIGHT FIT18'!BI26+25</f>
        <v>5466.85</v>
      </c>
      <c r="BJ10" s="13">
        <f>'BRIGHT FIT18'!BJ26+25</f>
        <v>5466.85</v>
      </c>
      <c r="BK10" s="13">
        <f>'BRIGHT FIT18'!BK26+25</f>
        <v>5466.85</v>
      </c>
      <c r="BL10" s="13">
        <f>'BRIGHT FIT18'!BL26+25</f>
        <v>5466.85</v>
      </c>
      <c r="BM10" s="13">
        <f>'BRIGHT FIT18'!BM26+25</f>
        <v>5466.85</v>
      </c>
      <c r="BN10" s="13">
        <f>'BRIGHT FIT18'!BN26+25</f>
        <v>5466.85</v>
      </c>
      <c r="BO10" s="13">
        <f>'BRIGHT FIT18'!BO26+25</f>
        <v>5466.85</v>
      </c>
    </row>
    <row r="11" spans="1:67" ht="11.45" customHeight="1" x14ac:dyDescent="0.2">
      <c r="A11" s="12">
        <v>2</v>
      </c>
      <c r="B11" s="13">
        <f>'BRIGHT FIT18'!B27+25</f>
        <v>8638</v>
      </c>
      <c r="C11" s="13">
        <f>'BRIGHT FIT18'!C27+25</f>
        <v>8168.2</v>
      </c>
      <c r="D11" s="13">
        <f>'BRIGHT FIT18'!D27+25</f>
        <v>8168.2</v>
      </c>
      <c r="E11" s="13">
        <f>'BRIGHT FIT18'!E27+25</f>
        <v>8168.2</v>
      </c>
      <c r="F11" s="13">
        <f>'BRIGHT FIT18'!F27+25</f>
        <v>8168.2</v>
      </c>
      <c r="G11" s="13">
        <f>'BRIGHT FIT18'!G27+25</f>
        <v>6993.7</v>
      </c>
      <c r="H11" s="13">
        <f>'BRIGHT FIT18'!H27+25</f>
        <v>6993.7</v>
      </c>
      <c r="I11" s="13">
        <f>'BRIGHT FIT18'!I27+25</f>
        <v>6993.7</v>
      </c>
      <c r="J11" s="13">
        <f>'BRIGHT FIT18'!J27+25</f>
        <v>6993.7</v>
      </c>
      <c r="K11" s="13">
        <f>'BRIGHT FIT18'!K27+25</f>
        <v>6758.8</v>
      </c>
      <c r="L11" s="13">
        <f>'BRIGHT FIT18'!L27+25</f>
        <v>6758.8</v>
      </c>
      <c r="M11" s="13">
        <f>'BRIGHT FIT18'!M27+25</f>
        <v>6758.8</v>
      </c>
      <c r="N11" s="13">
        <f>'BRIGHT FIT18'!N27+25</f>
        <v>6758.8</v>
      </c>
      <c r="O11" s="13">
        <f>'BRIGHT FIT18'!O27+25</f>
        <v>6758.8</v>
      </c>
      <c r="P11" s="13">
        <f>'BRIGHT FIT18'!P27+25</f>
        <v>6758.8</v>
      </c>
      <c r="Q11" s="13">
        <f>'BRIGHT FIT18'!Q27+25</f>
        <v>6758.8</v>
      </c>
      <c r="R11" s="13">
        <f>'BRIGHT FIT18'!R27+25</f>
        <v>6758.8</v>
      </c>
      <c r="S11" s="13">
        <f>'BRIGHT FIT18'!S27+25</f>
        <v>6758.8</v>
      </c>
      <c r="T11" s="13">
        <f>'BRIGHT FIT18'!T27+25</f>
        <v>6993.7</v>
      </c>
      <c r="U11" s="13">
        <f>'BRIGHT FIT18'!U27+25</f>
        <v>8089.9</v>
      </c>
      <c r="V11" s="13">
        <f>'BRIGHT FIT18'!V27+25</f>
        <v>8089.9</v>
      </c>
      <c r="W11" s="13">
        <f>'BRIGHT FIT18'!W27+25</f>
        <v>7463.5</v>
      </c>
      <c r="X11" s="13">
        <f>'BRIGHT FIT18'!X27+25</f>
        <v>6758.8</v>
      </c>
      <c r="Y11" s="13">
        <f>'BRIGHT FIT18'!Y27+25</f>
        <v>6758.8</v>
      </c>
      <c r="Z11" s="13">
        <f>'BRIGHT FIT18'!Z27+25</f>
        <v>6758.8</v>
      </c>
      <c r="AA11" s="13">
        <f>'BRIGHT FIT18'!AA27+25</f>
        <v>6758.8</v>
      </c>
      <c r="AB11" s="13">
        <f>'BRIGHT FIT18'!AB27+25</f>
        <v>6758.8</v>
      </c>
      <c r="AC11" s="13">
        <f>'BRIGHT FIT18'!AC27+25</f>
        <v>6758.8</v>
      </c>
      <c r="AD11" s="13">
        <f>'BRIGHT FIT18'!AD27+25</f>
        <v>7463.5</v>
      </c>
      <c r="AE11" s="13">
        <f>'BRIGHT FIT18'!AE27+25</f>
        <v>7463.5</v>
      </c>
      <c r="AF11" s="13">
        <f>'BRIGHT FIT18'!AF27+25</f>
        <v>6758.8</v>
      </c>
      <c r="AG11" s="13">
        <f>'BRIGHT FIT18'!AG27+25</f>
        <v>6758.8</v>
      </c>
      <c r="AH11" s="13">
        <f>'BRIGHT FIT18'!AH27+25</f>
        <v>6758.8</v>
      </c>
      <c r="AI11" s="13">
        <f>'BRIGHT FIT18'!AI27+25</f>
        <v>6758.8</v>
      </c>
      <c r="AJ11" s="13">
        <f>'BRIGHT FIT18'!AJ27+25</f>
        <v>7698.4</v>
      </c>
      <c r="AK11" s="13">
        <f>'BRIGHT FIT18'!AK27+25</f>
        <v>7698.4</v>
      </c>
      <c r="AL11" s="13">
        <f>'BRIGHT FIT18'!AL27+25</f>
        <v>7698.4</v>
      </c>
      <c r="AM11" s="13">
        <f>'BRIGHT FIT18'!AM27+25</f>
        <v>6993.7</v>
      </c>
      <c r="AN11" s="13">
        <f>'BRIGHT FIT18'!AN27+25</f>
        <v>6993.7</v>
      </c>
      <c r="AO11" s="13">
        <f>'BRIGHT FIT18'!AO27+25</f>
        <v>6993.7</v>
      </c>
      <c r="AP11" s="13">
        <f>'BRIGHT FIT18'!AP27+25</f>
        <v>6993.7</v>
      </c>
      <c r="AQ11" s="13">
        <f>'BRIGHT FIT18'!AQ27+25</f>
        <v>6993.7</v>
      </c>
      <c r="AR11" s="13">
        <f>'BRIGHT FIT18'!AR27+25</f>
        <v>7463.5</v>
      </c>
      <c r="AS11" s="13">
        <f>'BRIGHT FIT18'!AS27+25</f>
        <v>7463.5</v>
      </c>
      <c r="AT11" s="13">
        <f>'BRIGHT FIT18'!AT27+25</f>
        <v>7463.5</v>
      </c>
      <c r="AU11" s="13">
        <f>'BRIGHT FIT18'!AU27+25</f>
        <v>6758.8</v>
      </c>
      <c r="AV11" s="13">
        <f>'BRIGHT FIT18'!AV27+25</f>
        <v>6758.8</v>
      </c>
      <c r="AW11" s="13">
        <f>'BRIGHT FIT18'!AW27+25</f>
        <v>6758.8</v>
      </c>
      <c r="AX11" s="13">
        <f>'BRIGHT FIT18'!AX27+25</f>
        <v>6758.8</v>
      </c>
      <c r="AY11" s="13">
        <f>'BRIGHT FIT18'!AY27+25</f>
        <v>6758.8</v>
      </c>
      <c r="AZ11" s="13">
        <f>'BRIGHT FIT18'!AZ27+25</f>
        <v>6758.8</v>
      </c>
      <c r="BA11" s="13">
        <f>'BRIGHT FIT18'!BA27+25</f>
        <v>6758.8</v>
      </c>
      <c r="BB11" s="13">
        <f>'BRIGHT FIT18'!BB27+25</f>
        <v>6758.8</v>
      </c>
      <c r="BC11" s="13">
        <f>'BRIGHT FIT18'!BC27+25</f>
        <v>6758.8</v>
      </c>
      <c r="BD11" s="13">
        <f>'BRIGHT FIT18'!BD27+25</f>
        <v>6758.8</v>
      </c>
      <c r="BE11" s="13">
        <f>'BRIGHT FIT18'!BE27+25</f>
        <v>6758.8</v>
      </c>
      <c r="BF11" s="13">
        <f>'BRIGHT FIT18'!BF27+25</f>
        <v>6758.8</v>
      </c>
      <c r="BG11" s="13">
        <f>'BRIGHT FIT18'!BG27+25</f>
        <v>6758.8</v>
      </c>
      <c r="BH11" s="13">
        <f>'BRIGHT FIT18'!BH27+25</f>
        <v>6758.8</v>
      </c>
      <c r="BI11" s="13">
        <f>'BRIGHT FIT18'!BI27+25</f>
        <v>6758.8</v>
      </c>
      <c r="BJ11" s="13">
        <f>'BRIGHT FIT18'!BJ27+25</f>
        <v>6758.8</v>
      </c>
      <c r="BK11" s="13">
        <f>'BRIGHT FIT18'!BK27+25</f>
        <v>6758.8</v>
      </c>
      <c r="BL11" s="13">
        <f>'BRIGHT FIT18'!BL27+25</f>
        <v>6758.8</v>
      </c>
      <c r="BM11" s="13">
        <f>'BRIGHT FIT18'!BM27+25</f>
        <v>6758.8</v>
      </c>
      <c r="BN11" s="13">
        <f>'BRIGHT FIT18'!BN27+25</f>
        <v>6758.8</v>
      </c>
      <c r="BO11" s="13">
        <f>'BRIGHT FIT18'!BO27+25</f>
        <v>6758.8</v>
      </c>
    </row>
    <row r="12" spans="1:67" ht="11.45" customHeight="1" x14ac:dyDescent="0.2">
      <c r="A12" s="14" t="s">
        <v>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row>
    <row r="13" spans="1:67" ht="11.45" customHeight="1" x14ac:dyDescent="0.2">
      <c r="A13" s="12">
        <v>1</v>
      </c>
      <c r="B13" s="13">
        <f>'BRIGHT FIT18'!B29+25</f>
        <v>8755.4500000000007</v>
      </c>
      <c r="C13" s="13">
        <f>'BRIGHT FIT18'!C29+25</f>
        <v>8285.65</v>
      </c>
      <c r="D13" s="13">
        <f>'BRIGHT FIT18'!D29+25</f>
        <v>8285.65</v>
      </c>
      <c r="E13" s="13">
        <f>'BRIGHT FIT18'!E29+25</f>
        <v>8285.65</v>
      </c>
      <c r="F13" s="13">
        <f>'BRIGHT FIT18'!F29+25</f>
        <v>8285.65</v>
      </c>
      <c r="G13" s="13">
        <f>'BRIGHT FIT18'!G29+25</f>
        <v>7659.25</v>
      </c>
      <c r="H13" s="13">
        <f>'BRIGHT FIT18'!H29+25</f>
        <v>7659.25</v>
      </c>
      <c r="I13" s="13">
        <f>'BRIGHT FIT18'!I29+25</f>
        <v>7659.25</v>
      </c>
      <c r="J13" s="13">
        <f>'BRIGHT FIT18'!J29+25</f>
        <v>7659.25</v>
      </c>
      <c r="K13" s="13">
        <f>'BRIGHT FIT18'!K29+25</f>
        <v>7424.35</v>
      </c>
      <c r="L13" s="13">
        <f>'BRIGHT FIT18'!L29+25</f>
        <v>7424.35</v>
      </c>
      <c r="M13" s="13">
        <f>'BRIGHT FIT18'!M29+25</f>
        <v>7424.35</v>
      </c>
      <c r="N13" s="13">
        <f>'BRIGHT FIT18'!N29+25</f>
        <v>7424.35</v>
      </c>
      <c r="O13" s="13">
        <f>'BRIGHT FIT18'!O29+25</f>
        <v>7424.35</v>
      </c>
      <c r="P13" s="13">
        <f>'BRIGHT FIT18'!P29+25</f>
        <v>7424.35</v>
      </c>
      <c r="Q13" s="13">
        <f>'BRIGHT FIT18'!Q29+25</f>
        <v>7424.35</v>
      </c>
      <c r="R13" s="13">
        <f>'BRIGHT FIT18'!R29+25</f>
        <v>7424.35</v>
      </c>
      <c r="S13" s="13">
        <f>'BRIGHT FIT18'!S29+25</f>
        <v>7424.35</v>
      </c>
      <c r="T13" s="13">
        <f>'BRIGHT FIT18'!T29+25</f>
        <v>7659.25</v>
      </c>
      <c r="U13" s="13">
        <f>'BRIGHT FIT18'!U29+25</f>
        <v>8755.4500000000007</v>
      </c>
      <c r="V13" s="13">
        <f>'BRIGHT FIT18'!V29+25</f>
        <v>8755.4500000000007</v>
      </c>
      <c r="W13" s="13">
        <f>'BRIGHT FIT18'!W29+25</f>
        <v>8129.05</v>
      </c>
      <c r="X13" s="13">
        <f>'BRIGHT FIT18'!X29+25</f>
        <v>7424.35</v>
      </c>
      <c r="Y13" s="13">
        <f>'BRIGHT FIT18'!Y29+25</f>
        <v>7424.35</v>
      </c>
      <c r="Z13" s="13">
        <f>'BRIGHT FIT18'!Z29+25</f>
        <v>7424.35</v>
      </c>
      <c r="AA13" s="13">
        <f>'BRIGHT FIT18'!AA29+25</f>
        <v>7424.35</v>
      </c>
      <c r="AB13" s="13">
        <f>'BRIGHT FIT18'!AB29+25</f>
        <v>7424.35</v>
      </c>
      <c r="AC13" s="13">
        <f>'BRIGHT FIT18'!AC29+25</f>
        <v>7424.35</v>
      </c>
      <c r="AD13" s="13">
        <f>'BRIGHT FIT18'!AD29+25</f>
        <v>8129.05</v>
      </c>
      <c r="AE13" s="13">
        <f>'BRIGHT FIT18'!AE29+25</f>
        <v>8129.05</v>
      </c>
      <c r="AF13" s="13">
        <f>'BRIGHT FIT18'!AF29+25</f>
        <v>7424.35</v>
      </c>
      <c r="AG13" s="13">
        <f>'BRIGHT FIT18'!AG29+25</f>
        <v>7424.35</v>
      </c>
      <c r="AH13" s="13">
        <f>'BRIGHT FIT18'!AH29+25</f>
        <v>7424.35</v>
      </c>
      <c r="AI13" s="13">
        <f>'BRIGHT FIT18'!AI29+25</f>
        <v>7424.35</v>
      </c>
      <c r="AJ13" s="13">
        <f>'BRIGHT FIT18'!AJ29+25</f>
        <v>8363.9500000000007</v>
      </c>
      <c r="AK13" s="13">
        <f>'BRIGHT FIT18'!AK29+25</f>
        <v>8363.9500000000007</v>
      </c>
      <c r="AL13" s="13">
        <f>'BRIGHT FIT18'!AL29+25</f>
        <v>8363.9500000000007</v>
      </c>
      <c r="AM13" s="13">
        <f>'BRIGHT FIT18'!AM29+25</f>
        <v>7659.25</v>
      </c>
      <c r="AN13" s="13">
        <f>'BRIGHT FIT18'!AN29+25</f>
        <v>7659.25</v>
      </c>
      <c r="AO13" s="13">
        <f>'BRIGHT FIT18'!AO29+25</f>
        <v>7659.25</v>
      </c>
      <c r="AP13" s="13">
        <f>'BRIGHT FIT18'!AP29+25</f>
        <v>7659.25</v>
      </c>
      <c r="AQ13" s="13">
        <f>'BRIGHT FIT18'!AQ29+25</f>
        <v>7659.25</v>
      </c>
      <c r="AR13" s="13">
        <f>'BRIGHT FIT18'!AR29+25</f>
        <v>8129.05</v>
      </c>
      <c r="AS13" s="13">
        <f>'BRIGHT FIT18'!AS29+25</f>
        <v>8129.05</v>
      </c>
      <c r="AT13" s="13">
        <f>'BRIGHT FIT18'!AT29+25</f>
        <v>8129.05</v>
      </c>
      <c r="AU13" s="13">
        <f>'BRIGHT FIT18'!AU29+25</f>
        <v>7424.35</v>
      </c>
      <c r="AV13" s="13">
        <f>'BRIGHT FIT18'!AV29+25</f>
        <v>7424.35</v>
      </c>
      <c r="AW13" s="13">
        <f>'BRIGHT FIT18'!AW29+25</f>
        <v>7424.35</v>
      </c>
      <c r="AX13" s="13">
        <f>'BRIGHT FIT18'!AX29+25</f>
        <v>7424.35</v>
      </c>
      <c r="AY13" s="13">
        <f>'BRIGHT FIT18'!AY29+25</f>
        <v>7424.35</v>
      </c>
      <c r="AZ13" s="13">
        <f>'BRIGHT FIT18'!AZ29+25</f>
        <v>7424.35</v>
      </c>
      <c r="BA13" s="13">
        <f>'BRIGHT FIT18'!BA29+25</f>
        <v>7424.35</v>
      </c>
      <c r="BB13" s="13">
        <f>'BRIGHT FIT18'!BB29+25</f>
        <v>7424.35</v>
      </c>
      <c r="BC13" s="13">
        <f>'BRIGHT FIT18'!BC29+25</f>
        <v>7424.35</v>
      </c>
      <c r="BD13" s="13">
        <f>'BRIGHT FIT18'!BD29+25</f>
        <v>7424.35</v>
      </c>
      <c r="BE13" s="13">
        <f>'BRIGHT FIT18'!BE29+25</f>
        <v>7424.35</v>
      </c>
      <c r="BF13" s="13">
        <f>'BRIGHT FIT18'!BF29+25</f>
        <v>7424.35</v>
      </c>
      <c r="BG13" s="13">
        <f>'BRIGHT FIT18'!BG29+25</f>
        <v>7424.35</v>
      </c>
      <c r="BH13" s="13">
        <f>'BRIGHT FIT18'!BH29+25</f>
        <v>7424.35</v>
      </c>
      <c r="BI13" s="13">
        <f>'BRIGHT FIT18'!BI29+25</f>
        <v>7424.35</v>
      </c>
      <c r="BJ13" s="13">
        <f>'BRIGHT FIT18'!BJ29+25</f>
        <v>7424.35</v>
      </c>
      <c r="BK13" s="13">
        <f>'BRIGHT FIT18'!BK29+25</f>
        <v>7424.35</v>
      </c>
      <c r="BL13" s="13">
        <f>'BRIGHT FIT18'!BL29+25</f>
        <v>7424.35</v>
      </c>
      <c r="BM13" s="13">
        <f>'BRIGHT FIT18'!BM29+25</f>
        <v>7424.35</v>
      </c>
      <c r="BN13" s="13">
        <f>'BRIGHT FIT18'!BN29+25</f>
        <v>7424.35</v>
      </c>
      <c r="BO13" s="13">
        <f>'BRIGHT FIT18'!BO29+25</f>
        <v>7424.35</v>
      </c>
    </row>
    <row r="14" spans="1:67" ht="11.45" customHeight="1" x14ac:dyDescent="0.2">
      <c r="A14" s="12">
        <v>2</v>
      </c>
      <c r="B14" s="13">
        <f>'BRIGHT FIT18'!B30+25</f>
        <v>10204</v>
      </c>
      <c r="C14" s="13">
        <f>'BRIGHT FIT18'!C30+25</f>
        <v>9734.2000000000007</v>
      </c>
      <c r="D14" s="13">
        <f>'BRIGHT FIT18'!D30+25</f>
        <v>9734.2000000000007</v>
      </c>
      <c r="E14" s="13">
        <f>'BRIGHT FIT18'!E30+25</f>
        <v>9734.2000000000007</v>
      </c>
      <c r="F14" s="13">
        <f>'BRIGHT FIT18'!F30+25</f>
        <v>9734.2000000000007</v>
      </c>
      <c r="G14" s="13">
        <f>'BRIGHT FIT18'!G30+25</f>
        <v>8951.2000000000007</v>
      </c>
      <c r="H14" s="13">
        <f>'BRIGHT FIT18'!H30+25</f>
        <v>8951.2000000000007</v>
      </c>
      <c r="I14" s="13">
        <f>'BRIGHT FIT18'!I30+25</f>
        <v>8951.2000000000007</v>
      </c>
      <c r="J14" s="13">
        <f>'BRIGHT FIT18'!J30+25</f>
        <v>8951.2000000000007</v>
      </c>
      <c r="K14" s="13">
        <f>'BRIGHT FIT18'!K30+25</f>
        <v>8716.2999999999993</v>
      </c>
      <c r="L14" s="13">
        <f>'BRIGHT FIT18'!L30+25</f>
        <v>8716.2999999999993</v>
      </c>
      <c r="M14" s="13">
        <f>'BRIGHT FIT18'!M30+25</f>
        <v>8716.2999999999993</v>
      </c>
      <c r="N14" s="13">
        <f>'BRIGHT FIT18'!N30+25</f>
        <v>8716.2999999999993</v>
      </c>
      <c r="O14" s="13">
        <f>'BRIGHT FIT18'!O30+25</f>
        <v>8716.2999999999993</v>
      </c>
      <c r="P14" s="13">
        <f>'BRIGHT FIT18'!P30+25</f>
        <v>8716.2999999999993</v>
      </c>
      <c r="Q14" s="13">
        <f>'BRIGHT FIT18'!Q30+25</f>
        <v>8716.2999999999993</v>
      </c>
      <c r="R14" s="13">
        <f>'BRIGHT FIT18'!R30+25</f>
        <v>8716.2999999999993</v>
      </c>
      <c r="S14" s="13">
        <f>'BRIGHT FIT18'!S30+25</f>
        <v>8716.2999999999993</v>
      </c>
      <c r="T14" s="13">
        <f>'BRIGHT FIT18'!T30+25</f>
        <v>8951.2000000000007</v>
      </c>
      <c r="U14" s="13">
        <f>'BRIGHT FIT18'!U30+25</f>
        <v>10047.4</v>
      </c>
      <c r="V14" s="13">
        <f>'BRIGHT FIT18'!V30+25</f>
        <v>10047.4</v>
      </c>
      <c r="W14" s="13">
        <f>'BRIGHT FIT18'!W30+25</f>
        <v>9421</v>
      </c>
      <c r="X14" s="13">
        <f>'BRIGHT FIT18'!X30+25</f>
        <v>8716.2999999999993</v>
      </c>
      <c r="Y14" s="13">
        <f>'BRIGHT FIT18'!Y30+25</f>
        <v>8716.2999999999993</v>
      </c>
      <c r="Z14" s="13">
        <f>'BRIGHT FIT18'!Z30+25</f>
        <v>8716.2999999999993</v>
      </c>
      <c r="AA14" s="13">
        <f>'BRIGHT FIT18'!AA30+25</f>
        <v>8716.2999999999993</v>
      </c>
      <c r="AB14" s="13">
        <f>'BRIGHT FIT18'!AB30+25</f>
        <v>8716.2999999999993</v>
      </c>
      <c r="AC14" s="13">
        <f>'BRIGHT FIT18'!AC30+25</f>
        <v>8716.2999999999993</v>
      </c>
      <c r="AD14" s="13">
        <f>'BRIGHT FIT18'!AD30+25</f>
        <v>9421</v>
      </c>
      <c r="AE14" s="13">
        <f>'BRIGHT FIT18'!AE30+25</f>
        <v>9421</v>
      </c>
      <c r="AF14" s="13">
        <f>'BRIGHT FIT18'!AF30+25</f>
        <v>8716.2999999999993</v>
      </c>
      <c r="AG14" s="13">
        <f>'BRIGHT FIT18'!AG30+25</f>
        <v>8716.2999999999993</v>
      </c>
      <c r="AH14" s="13">
        <f>'BRIGHT FIT18'!AH30+25</f>
        <v>8716.2999999999993</v>
      </c>
      <c r="AI14" s="13">
        <f>'BRIGHT FIT18'!AI30+25</f>
        <v>8716.2999999999993</v>
      </c>
      <c r="AJ14" s="13">
        <f>'BRIGHT FIT18'!AJ30+25</f>
        <v>9655.9</v>
      </c>
      <c r="AK14" s="13">
        <f>'BRIGHT FIT18'!AK30+25</f>
        <v>9655.9</v>
      </c>
      <c r="AL14" s="13">
        <f>'BRIGHT FIT18'!AL30+25</f>
        <v>9655.9</v>
      </c>
      <c r="AM14" s="13">
        <f>'BRIGHT FIT18'!AM30+25</f>
        <v>8951.2000000000007</v>
      </c>
      <c r="AN14" s="13">
        <f>'BRIGHT FIT18'!AN30+25</f>
        <v>8951.2000000000007</v>
      </c>
      <c r="AO14" s="13">
        <f>'BRIGHT FIT18'!AO30+25</f>
        <v>8951.2000000000007</v>
      </c>
      <c r="AP14" s="13">
        <f>'BRIGHT FIT18'!AP30+25</f>
        <v>8951.2000000000007</v>
      </c>
      <c r="AQ14" s="13">
        <f>'BRIGHT FIT18'!AQ30+25</f>
        <v>8951.2000000000007</v>
      </c>
      <c r="AR14" s="13">
        <f>'BRIGHT FIT18'!AR30+25</f>
        <v>9421</v>
      </c>
      <c r="AS14" s="13">
        <f>'BRIGHT FIT18'!AS30+25</f>
        <v>9421</v>
      </c>
      <c r="AT14" s="13">
        <f>'BRIGHT FIT18'!AT30+25</f>
        <v>9421</v>
      </c>
      <c r="AU14" s="13">
        <f>'BRIGHT FIT18'!AU30+25</f>
        <v>8716.2999999999993</v>
      </c>
      <c r="AV14" s="13">
        <f>'BRIGHT FIT18'!AV30+25</f>
        <v>8716.2999999999993</v>
      </c>
      <c r="AW14" s="13">
        <f>'BRIGHT FIT18'!AW30+25</f>
        <v>8716.2999999999993</v>
      </c>
      <c r="AX14" s="13">
        <f>'BRIGHT FIT18'!AX30+25</f>
        <v>8716.2999999999993</v>
      </c>
      <c r="AY14" s="13">
        <f>'BRIGHT FIT18'!AY30+25</f>
        <v>8716.2999999999993</v>
      </c>
      <c r="AZ14" s="13">
        <f>'BRIGHT FIT18'!AZ30+25</f>
        <v>8716.2999999999993</v>
      </c>
      <c r="BA14" s="13">
        <f>'BRIGHT FIT18'!BA30+25</f>
        <v>8716.2999999999993</v>
      </c>
      <c r="BB14" s="13">
        <f>'BRIGHT FIT18'!BB30+25</f>
        <v>8716.2999999999993</v>
      </c>
      <c r="BC14" s="13">
        <f>'BRIGHT FIT18'!BC30+25</f>
        <v>8716.2999999999993</v>
      </c>
      <c r="BD14" s="13">
        <f>'BRIGHT FIT18'!BD30+25</f>
        <v>8716.2999999999993</v>
      </c>
      <c r="BE14" s="13">
        <f>'BRIGHT FIT18'!BE30+25</f>
        <v>8716.2999999999993</v>
      </c>
      <c r="BF14" s="13">
        <f>'BRIGHT FIT18'!BF30+25</f>
        <v>8716.2999999999993</v>
      </c>
      <c r="BG14" s="13">
        <f>'BRIGHT FIT18'!BG30+25</f>
        <v>8716.2999999999993</v>
      </c>
      <c r="BH14" s="13">
        <f>'BRIGHT FIT18'!BH30+25</f>
        <v>8716.2999999999993</v>
      </c>
      <c r="BI14" s="13">
        <f>'BRIGHT FIT18'!BI30+25</f>
        <v>8716.2999999999993</v>
      </c>
      <c r="BJ14" s="13">
        <f>'BRIGHT FIT18'!BJ30+25</f>
        <v>8716.2999999999993</v>
      </c>
      <c r="BK14" s="13">
        <f>'BRIGHT FIT18'!BK30+25</f>
        <v>8716.2999999999993</v>
      </c>
      <c r="BL14" s="13">
        <f>'BRIGHT FIT18'!BL30+25</f>
        <v>8716.2999999999993</v>
      </c>
      <c r="BM14" s="13">
        <f>'BRIGHT FIT18'!BM30+25</f>
        <v>8716.2999999999993</v>
      </c>
      <c r="BN14" s="13">
        <f>'BRIGHT FIT18'!BN30+25</f>
        <v>8716.2999999999993</v>
      </c>
      <c r="BO14" s="13">
        <f>'BRIGHT FIT18'!BO30+25</f>
        <v>8716.2999999999993</v>
      </c>
    </row>
    <row r="15" spans="1:67" ht="11.45" customHeight="1" x14ac:dyDescent="0.2">
      <c r="A15" s="34" t="s">
        <v>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row>
    <row r="16" spans="1:67" ht="11.45" customHeight="1" x14ac:dyDescent="0.2">
      <c r="A16" s="12">
        <v>1</v>
      </c>
      <c r="B16" s="13">
        <f>'BRIGHT FIT18'!B32+25</f>
        <v>9929.9500000000007</v>
      </c>
      <c r="C16" s="13">
        <f>'BRIGHT FIT18'!C32+25</f>
        <v>9460.15</v>
      </c>
      <c r="D16" s="13">
        <f>'BRIGHT FIT18'!D32+25</f>
        <v>9460.15</v>
      </c>
      <c r="E16" s="13">
        <f>'BRIGHT FIT18'!E32+25</f>
        <v>9460.15</v>
      </c>
      <c r="F16" s="13">
        <f>'BRIGHT FIT18'!F32+25</f>
        <v>9460.15</v>
      </c>
      <c r="G16" s="13">
        <f>'BRIGHT FIT18'!G32+25</f>
        <v>8442.25</v>
      </c>
      <c r="H16" s="13">
        <f>'BRIGHT FIT18'!H32+25</f>
        <v>8442.25</v>
      </c>
      <c r="I16" s="13">
        <f>'BRIGHT FIT18'!I32+25</f>
        <v>8442.25</v>
      </c>
      <c r="J16" s="13">
        <f>'BRIGHT FIT18'!J32+25</f>
        <v>8442.25</v>
      </c>
      <c r="K16" s="13">
        <f>'BRIGHT FIT18'!K32+25</f>
        <v>8207.35</v>
      </c>
      <c r="L16" s="13">
        <f>'BRIGHT FIT18'!L32+25</f>
        <v>8207.35</v>
      </c>
      <c r="M16" s="13">
        <f>'BRIGHT FIT18'!M32+25</f>
        <v>8207.35</v>
      </c>
      <c r="N16" s="13">
        <f>'BRIGHT FIT18'!N32+25</f>
        <v>8207.35</v>
      </c>
      <c r="O16" s="13">
        <f>'BRIGHT FIT18'!O32+25</f>
        <v>8207.35</v>
      </c>
      <c r="P16" s="13">
        <f>'BRIGHT FIT18'!P32+25</f>
        <v>8207.35</v>
      </c>
      <c r="Q16" s="13">
        <f>'BRIGHT FIT18'!Q32+25</f>
        <v>8207.35</v>
      </c>
      <c r="R16" s="13">
        <f>'BRIGHT FIT18'!R32+25</f>
        <v>8207.35</v>
      </c>
      <c r="S16" s="13">
        <f>'BRIGHT FIT18'!S32+25</f>
        <v>8207.35</v>
      </c>
      <c r="T16" s="13">
        <f>'BRIGHT FIT18'!T32+25</f>
        <v>8442.25</v>
      </c>
      <c r="U16" s="13">
        <f>'BRIGHT FIT18'!U32+25</f>
        <v>9538.4500000000007</v>
      </c>
      <c r="V16" s="13">
        <f>'BRIGHT FIT18'!V32+25</f>
        <v>9538.4500000000007</v>
      </c>
      <c r="W16" s="13">
        <f>'BRIGHT FIT18'!W32+25</f>
        <v>8912.0499999999993</v>
      </c>
      <c r="X16" s="13">
        <f>'BRIGHT FIT18'!X32+25</f>
        <v>8207.35</v>
      </c>
      <c r="Y16" s="13">
        <f>'BRIGHT FIT18'!Y32+25</f>
        <v>8207.35</v>
      </c>
      <c r="Z16" s="13">
        <f>'BRIGHT FIT18'!Z32+25</f>
        <v>8207.35</v>
      </c>
      <c r="AA16" s="13">
        <f>'BRIGHT FIT18'!AA32+25</f>
        <v>8207.35</v>
      </c>
      <c r="AB16" s="13">
        <f>'BRIGHT FIT18'!AB32+25</f>
        <v>8207.35</v>
      </c>
      <c r="AC16" s="13">
        <f>'BRIGHT FIT18'!AC32+25</f>
        <v>8207.35</v>
      </c>
      <c r="AD16" s="13">
        <f>'BRIGHT FIT18'!AD32+25</f>
        <v>8912.0499999999993</v>
      </c>
      <c r="AE16" s="13">
        <f>'BRIGHT FIT18'!AE32+25</f>
        <v>8912.0499999999993</v>
      </c>
      <c r="AF16" s="13">
        <f>'BRIGHT FIT18'!AF32+25</f>
        <v>8207.35</v>
      </c>
      <c r="AG16" s="13">
        <f>'BRIGHT FIT18'!AG32+25</f>
        <v>8207.35</v>
      </c>
      <c r="AH16" s="13">
        <f>'BRIGHT FIT18'!AH32+25</f>
        <v>8207.35</v>
      </c>
      <c r="AI16" s="13">
        <f>'BRIGHT FIT18'!AI32+25</f>
        <v>8207.35</v>
      </c>
      <c r="AJ16" s="13">
        <f>'BRIGHT FIT18'!AJ32+25</f>
        <v>9146.9500000000007</v>
      </c>
      <c r="AK16" s="13">
        <f>'BRIGHT FIT18'!AK32+25</f>
        <v>9146.9500000000007</v>
      </c>
      <c r="AL16" s="13">
        <f>'BRIGHT FIT18'!AL32+25</f>
        <v>9146.9500000000007</v>
      </c>
      <c r="AM16" s="13">
        <f>'BRIGHT FIT18'!AM32+25</f>
        <v>8442.25</v>
      </c>
      <c r="AN16" s="13">
        <f>'BRIGHT FIT18'!AN32+25</f>
        <v>8442.25</v>
      </c>
      <c r="AO16" s="13">
        <f>'BRIGHT FIT18'!AO32+25</f>
        <v>8442.25</v>
      </c>
      <c r="AP16" s="13">
        <f>'BRIGHT FIT18'!AP32+25</f>
        <v>8442.25</v>
      </c>
      <c r="AQ16" s="13">
        <f>'BRIGHT FIT18'!AQ32+25</f>
        <v>8442.25</v>
      </c>
      <c r="AR16" s="13">
        <f>'BRIGHT FIT18'!AR32+25</f>
        <v>8912.0499999999993</v>
      </c>
      <c r="AS16" s="13">
        <f>'BRIGHT FIT18'!AS32+25</f>
        <v>8912.0499999999993</v>
      </c>
      <c r="AT16" s="13">
        <f>'BRIGHT FIT18'!AT32+25</f>
        <v>8912.0499999999993</v>
      </c>
      <c r="AU16" s="13">
        <f>'BRIGHT FIT18'!AU32+25</f>
        <v>8207.35</v>
      </c>
      <c r="AV16" s="13">
        <f>'BRIGHT FIT18'!AV32+25</f>
        <v>8207.35</v>
      </c>
      <c r="AW16" s="13">
        <f>'BRIGHT FIT18'!AW32+25</f>
        <v>8207.35</v>
      </c>
      <c r="AX16" s="13">
        <f>'BRIGHT FIT18'!AX32+25</f>
        <v>8207.35</v>
      </c>
      <c r="AY16" s="13">
        <f>'BRIGHT FIT18'!AY32+25</f>
        <v>8207.35</v>
      </c>
      <c r="AZ16" s="13">
        <f>'BRIGHT FIT18'!AZ32+25</f>
        <v>8207.35</v>
      </c>
      <c r="BA16" s="13">
        <f>'BRIGHT FIT18'!BA32+25</f>
        <v>8207.35</v>
      </c>
      <c r="BB16" s="13">
        <f>'BRIGHT FIT18'!BB32+25</f>
        <v>8207.35</v>
      </c>
      <c r="BC16" s="13">
        <f>'BRIGHT FIT18'!BC32+25</f>
        <v>8207.35</v>
      </c>
      <c r="BD16" s="13">
        <f>'BRIGHT FIT18'!BD32+25</f>
        <v>8207.35</v>
      </c>
      <c r="BE16" s="13">
        <f>'BRIGHT FIT18'!BE32+25</f>
        <v>8207.35</v>
      </c>
      <c r="BF16" s="13">
        <f>'BRIGHT FIT18'!BF32+25</f>
        <v>8207.35</v>
      </c>
      <c r="BG16" s="13">
        <f>'BRIGHT FIT18'!BG32+25</f>
        <v>8207.35</v>
      </c>
      <c r="BH16" s="13">
        <f>'BRIGHT FIT18'!BH32+25</f>
        <v>8207.35</v>
      </c>
      <c r="BI16" s="13">
        <f>'BRIGHT FIT18'!BI32+25</f>
        <v>8207.35</v>
      </c>
      <c r="BJ16" s="13">
        <f>'BRIGHT FIT18'!BJ32+25</f>
        <v>8207.35</v>
      </c>
      <c r="BK16" s="13">
        <f>'BRIGHT FIT18'!BK32+25</f>
        <v>8207.35</v>
      </c>
      <c r="BL16" s="13">
        <f>'BRIGHT FIT18'!BL32+25</f>
        <v>8207.35</v>
      </c>
      <c r="BM16" s="13">
        <f>'BRIGHT FIT18'!BM32+25</f>
        <v>8207.35</v>
      </c>
      <c r="BN16" s="13">
        <f>'BRIGHT FIT18'!BN32+25</f>
        <v>8207.35</v>
      </c>
      <c r="BO16" s="13">
        <f>'BRIGHT FIT18'!BO32+25</f>
        <v>8207.35</v>
      </c>
    </row>
    <row r="17" spans="1:67" ht="11.45" customHeight="1" x14ac:dyDescent="0.2">
      <c r="A17" s="12">
        <v>2</v>
      </c>
      <c r="B17" s="13">
        <f>'BRIGHT FIT18'!B33+25</f>
        <v>11378.5</v>
      </c>
      <c r="C17" s="13">
        <f>'BRIGHT FIT18'!C33+25</f>
        <v>10908.7</v>
      </c>
      <c r="D17" s="13">
        <f>'BRIGHT FIT18'!D33+25</f>
        <v>10908.7</v>
      </c>
      <c r="E17" s="13">
        <f>'BRIGHT FIT18'!E33+25</f>
        <v>10908.7</v>
      </c>
      <c r="F17" s="13">
        <f>'BRIGHT FIT18'!F33+25</f>
        <v>10908.7</v>
      </c>
      <c r="G17" s="13">
        <f>'BRIGHT FIT18'!G33+25</f>
        <v>9734.2000000000007</v>
      </c>
      <c r="H17" s="13">
        <f>'BRIGHT FIT18'!H33+25</f>
        <v>9734.2000000000007</v>
      </c>
      <c r="I17" s="13">
        <f>'BRIGHT FIT18'!I33+25</f>
        <v>9734.2000000000007</v>
      </c>
      <c r="J17" s="13">
        <f>'BRIGHT FIT18'!J33+25</f>
        <v>9734.2000000000007</v>
      </c>
      <c r="K17" s="13">
        <f>'BRIGHT FIT18'!K33+25</f>
        <v>9499.2999999999993</v>
      </c>
      <c r="L17" s="13">
        <f>'BRIGHT FIT18'!L33+25</f>
        <v>9499.2999999999993</v>
      </c>
      <c r="M17" s="13">
        <f>'BRIGHT FIT18'!M33+25</f>
        <v>9499.2999999999993</v>
      </c>
      <c r="N17" s="13">
        <f>'BRIGHT FIT18'!N33+25</f>
        <v>9499.2999999999993</v>
      </c>
      <c r="O17" s="13">
        <f>'BRIGHT FIT18'!O33+25</f>
        <v>9499.2999999999993</v>
      </c>
      <c r="P17" s="13">
        <f>'BRIGHT FIT18'!P33+25</f>
        <v>9499.2999999999993</v>
      </c>
      <c r="Q17" s="13">
        <f>'BRIGHT FIT18'!Q33+25</f>
        <v>9499.2999999999993</v>
      </c>
      <c r="R17" s="13">
        <f>'BRIGHT FIT18'!R33+25</f>
        <v>9499.2999999999993</v>
      </c>
      <c r="S17" s="13">
        <f>'BRIGHT FIT18'!S33+25</f>
        <v>9499.2999999999993</v>
      </c>
      <c r="T17" s="13">
        <f>'BRIGHT FIT18'!T33+25</f>
        <v>9734.2000000000007</v>
      </c>
      <c r="U17" s="13">
        <f>'BRIGHT FIT18'!U33+25</f>
        <v>10830.4</v>
      </c>
      <c r="V17" s="13">
        <f>'BRIGHT FIT18'!V33+25</f>
        <v>10830.4</v>
      </c>
      <c r="W17" s="13">
        <f>'BRIGHT FIT18'!W33+25</f>
        <v>10204</v>
      </c>
      <c r="X17" s="13">
        <f>'BRIGHT FIT18'!X33+25</f>
        <v>9499.2999999999993</v>
      </c>
      <c r="Y17" s="13">
        <f>'BRIGHT FIT18'!Y33+25</f>
        <v>9499.2999999999993</v>
      </c>
      <c r="Z17" s="13">
        <f>'BRIGHT FIT18'!Z33+25</f>
        <v>9499.2999999999993</v>
      </c>
      <c r="AA17" s="13">
        <f>'BRIGHT FIT18'!AA33+25</f>
        <v>9499.2999999999993</v>
      </c>
      <c r="AB17" s="13">
        <f>'BRIGHT FIT18'!AB33+25</f>
        <v>9499.2999999999993</v>
      </c>
      <c r="AC17" s="13">
        <f>'BRIGHT FIT18'!AC33+25</f>
        <v>9499.2999999999993</v>
      </c>
      <c r="AD17" s="13">
        <f>'BRIGHT FIT18'!AD33+25</f>
        <v>10204</v>
      </c>
      <c r="AE17" s="13">
        <f>'BRIGHT FIT18'!AE33+25</f>
        <v>10204</v>
      </c>
      <c r="AF17" s="13">
        <f>'BRIGHT FIT18'!AF33+25</f>
        <v>9499.2999999999993</v>
      </c>
      <c r="AG17" s="13">
        <f>'BRIGHT FIT18'!AG33+25</f>
        <v>9499.2999999999993</v>
      </c>
      <c r="AH17" s="13">
        <f>'BRIGHT FIT18'!AH33+25</f>
        <v>9499.2999999999993</v>
      </c>
      <c r="AI17" s="13">
        <f>'BRIGHT FIT18'!AI33+25</f>
        <v>9499.2999999999993</v>
      </c>
      <c r="AJ17" s="13">
        <f>'BRIGHT FIT18'!AJ33+25</f>
        <v>10438.9</v>
      </c>
      <c r="AK17" s="13">
        <f>'BRIGHT FIT18'!AK33+25</f>
        <v>10438.9</v>
      </c>
      <c r="AL17" s="13">
        <f>'BRIGHT FIT18'!AL33+25</f>
        <v>10438.9</v>
      </c>
      <c r="AM17" s="13">
        <f>'BRIGHT FIT18'!AM33+25</f>
        <v>9734.2000000000007</v>
      </c>
      <c r="AN17" s="13">
        <f>'BRIGHT FIT18'!AN33+25</f>
        <v>9734.2000000000007</v>
      </c>
      <c r="AO17" s="13">
        <f>'BRIGHT FIT18'!AO33+25</f>
        <v>9734.2000000000007</v>
      </c>
      <c r="AP17" s="13">
        <f>'BRIGHT FIT18'!AP33+25</f>
        <v>9734.2000000000007</v>
      </c>
      <c r="AQ17" s="13">
        <f>'BRIGHT FIT18'!AQ33+25</f>
        <v>9734.2000000000007</v>
      </c>
      <c r="AR17" s="13">
        <f>'BRIGHT FIT18'!AR33+25</f>
        <v>10204</v>
      </c>
      <c r="AS17" s="13">
        <f>'BRIGHT FIT18'!AS33+25</f>
        <v>10204</v>
      </c>
      <c r="AT17" s="13">
        <f>'BRIGHT FIT18'!AT33+25</f>
        <v>10204</v>
      </c>
      <c r="AU17" s="13">
        <f>'BRIGHT FIT18'!AU33+25</f>
        <v>9499.2999999999993</v>
      </c>
      <c r="AV17" s="13">
        <f>'BRIGHT FIT18'!AV33+25</f>
        <v>9499.2999999999993</v>
      </c>
      <c r="AW17" s="13">
        <f>'BRIGHT FIT18'!AW33+25</f>
        <v>9499.2999999999993</v>
      </c>
      <c r="AX17" s="13">
        <f>'BRIGHT FIT18'!AX33+25</f>
        <v>9499.2999999999993</v>
      </c>
      <c r="AY17" s="13">
        <f>'BRIGHT FIT18'!AY33+25</f>
        <v>9499.2999999999993</v>
      </c>
      <c r="AZ17" s="13">
        <f>'BRIGHT FIT18'!AZ33+25</f>
        <v>9499.2999999999993</v>
      </c>
      <c r="BA17" s="13">
        <f>'BRIGHT FIT18'!BA33+25</f>
        <v>9499.2999999999993</v>
      </c>
      <c r="BB17" s="13">
        <f>'BRIGHT FIT18'!BB33+25</f>
        <v>9499.2999999999993</v>
      </c>
      <c r="BC17" s="13">
        <f>'BRIGHT FIT18'!BC33+25</f>
        <v>9499.2999999999993</v>
      </c>
      <c r="BD17" s="13">
        <f>'BRIGHT FIT18'!BD33+25</f>
        <v>9499.2999999999993</v>
      </c>
      <c r="BE17" s="13">
        <f>'BRIGHT FIT18'!BE33+25</f>
        <v>9499.2999999999993</v>
      </c>
      <c r="BF17" s="13">
        <f>'BRIGHT FIT18'!BF33+25</f>
        <v>9499.2999999999993</v>
      </c>
      <c r="BG17" s="13">
        <f>'BRIGHT FIT18'!BG33+25</f>
        <v>9499.2999999999993</v>
      </c>
      <c r="BH17" s="13">
        <f>'BRIGHT FIT18'!BH33+25</f>
        <v>9499.2999999999993</v>
      </c>
      <c r="BI17" s="13">
        <f>'BRIGHT FIT18'!BI33+25</f>
        <v>9499.2999999999993</v>
      </c>
      <c r="BJ17" s="13">
        <f>'BRIGHT FIT18'!BJ33+25</f>
        <v>9499.2999999999993</v>
      </c>
      <c r="BK17" s="13">
        <f>'BRIGHT FIT18'!BK33+25</f>
        <v>9499.2999999999993</v>
      </c>
      <c r="BL17" s="13">
        <f>'BRIGHT FIT18'!BL33+25</f>
        <v>9499.2999999999993</v>
      </c>
      <c r="BM17" s="13">
        <f>'BRIGHT FIT18'!BM33+25</f>
        <v>9499.2999999999993</v>
      </c>
      <c r="BN17" s="13">
        <f>'BRIGHT FIT18'!BN33+25</f>
        <v>9499.2999999999993</v>
      </c>
      <c r="BO17" s="13">
        <f>'BRIGHT FIT18'!BO33+25</f>
        <v>9499.2999999999993</v>
      </c>
    </row>
    <row r="18" spans="1:67" s="11" customFormat="1" ht="11.45" customHeight="1" x14ac:dyDescent="0.2">
      <c r="A18" s="35" t="s">
        <v>8</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row>
    <row r="19" spans="1:67" s="11" customFormat="1" ht="11.45" customHeight="1" x14ac:dyDescent="0.2">
      <c r="A19" s="158">
        <v>1</v>
      </c>
      <c r="B19" s="13">
        <f>'BRIGHT FIT18'!B35+25</f>
        <v>10712.95</v>
      </c>
      <c r="C19" s="13">
        <f>'BRIGHT FIT18'!C35+25</f>
        <v>10243.15</v>
      </c>
      <c r="D19" s="13">
        <f>'BRIGHT FIT18'!D35+25</f>
        <v>10243.15</v>
      </c>
      <c r="E19" s="13">
        <f>'BRIGHT FIT18'!E35+25</f>
        <v>10243.15</v>
      </c>
      <c r="F19" s="13">
        <f>'BRIGHT FIT18'!F35+25</f>
        <v>10243.15</v>
      </c>
      <c r="G19" s="13">
        <f>'BRIGHT FIT18'!G35+25</f>
        <v>9616.75</v>
      </c>
      <c r="H19" s="13">
        <f>'BRIGHT FIT18'!H35+25</f>
        <v>9616.75</v>
      </c>
      <c r="I19" s="13">
        <f>'BRIGHT FIT18'!I35+25</f>
        <v>9616.75</v>
      </c>
      <c r="J19" s="13">
        <f>'BRIGHT FIT18'!J35+25</f>
        <v>9616.75</v>
      </c>
      <c r="K19" s="13">
        <f>'BRIGHT FIT18'!K35+25</f>
        <v>9381.85</v>
      </c>
      <c r="L19" s="13">
        <f>'BRIGHT FIT18'!L35+25</f>
        <v>9381.85</v>
      </c>
      <c r="M19" s="13">
        <f>'BRIGHT FIT18'!M35+25</f>
        <v>9381.85</v>
      </c>
      <c r="N19" s="13">
        <f>'BRIGHT FIT18'!N35+25</f>
        <v>9381.85</v>
      </c>
      <c r="O19" s="13">
        <f>'BRIGHT FIT18'!O35+25</f>
        <v>9381.85</v>
      </c>
      <c r="P19" s="13">
        <f>'BRIGHT FIT18'!P35+25</f>
        <v>9381.85</v>
      </c>
      <c r="Q19" s="13">
        <f>'BRIGHT FIT18'!Q35+25</f>
        <v>9381.85</v>
      </c>
      <c r="R19" s="13">
        <f>'BRIGHT FIT18'!R35+25</f>
        <v>9381.85</v>
      </c>
      <c r="S19" s="13">
        <f>'BRIGHT FIT18'!S35+25</f>
        <v>9381.85</v>
      </c>
      <c r="T19" s="13">
        <f>'BRIGHT FIT18'!T35+25</f>
        <v>9616.75</v>
      </c>
      <c r="U19" s="13">
        <f>'BRIGHT FIT18'!U35+25</f>
        <v>10712.95</v>
      </c>
      <c r="V19" s="13">
        <f>'BRIGHT FIT18'!V35+25</f>
        <v>10712.95</v>
      </c>
      <c r="W19" s="13">
        <f>'BRIGHT FIT18'!W35+25</f>
        <v>10086.549999999999</v>
      </c>
      <c r="X19" s="13">
        <f>'BRIGHT FIT18'!X35+25</f>
        <v>9381.85</v>
      </c>
      <c r="Y19" s="13">
        <f>'BRIGHT FIT18'!Y35+25</f>
        <v>9381.85</v>
      </c>
      <c r="Z19" s="13">
        <f>'BRIGHT FIT18'!Z35+25</f>
        <v>9381.85</v>
      </c>
      <c r="AA19" s="13">
        <f>'BRIGHT FIT18'!AA35+25</f>
        <v>9381.85</v>
      </c>
      <c r="AB19" s="13">
        <f>'BRIGHT FIT18'!AB35+25</f>
        <v>9381.85</v>
      </c>
      <c r="AC19" s="13">
        <f>'BRIGHT FIT18'!AC35+25</f>
        <v>9381.85</v>
      </c>
      <c r="AD19" s="13">
        <f>'BRIGHT FIT18'!AD35+25</f>
        <v>10086.549999999999</v>
      </c>
      <c r="AE19" s="13">
        <f>'BRIGHT FIT18'!AE35+25</f>
        <v>10086.549999999999</v>
      </c>
      <c r="AF19" s="13">
        <f>'BRIGHT FIT18'!AF35+25</f>
        <v>9381.85</v>
      </c>
      <c r="AG19" s="13">
        <f>'BRIGHT FIT18'!AG35+25</f>
        <v>9381.85</v>
      </c>
      <c r="AH19" s="13">
        <f>'BRIGHT FIT18'!AH35+25</f>
        <v>9381.85</v>
      </c>
      <c r="AI19" s="13">
        <f>'BRIGHT FIT18'!AI35+25</f>
        <v>9381.85</v>
      </c>
      <c r="AJ19" s="13">
        <f>'BRIGHT FIT18'!AJ35+25</f>
        <v>10321.450000000001</v>
      </c>
      <c r="AK19" s="13">
        <f>'BRIGHT FIT18'!AK35+25</f>
        <v>10321.450000000001</v>
      </c>
      <c r="AL19" s="13">
        <f>'BRIGHT FIT18'!AL35+25</f>
        <v>10321.450000000001</v>
      </c>
      <c r="AM19" s="13">
        <f>'BRIGHT FIT18'!AM35+25</f>
        <v>9616.75</v>
      </c>
      <c r="AN19" s="13">
        <f>'BRIGHT FIT18'!AN35+25</f>
        <v>9616.75</v>
      </c>
      <c r="AO19" s="13">
        <f>'BRIGHT FIT18'!AO35+25</f>
        <v>9616.75</v>
      </c>
      <c r="AP19" s="13">
        <f>'BRIGHT FIT18'!AP35+25</f>
        <v>9616.75</v>
      </c>
      <c r="AQ19" s="13">
        <f>'BRIGHT FIT18'!AQ35+25</f>
        <v>9616.75</v>
      </c>
      <c r="AR19" s="13">
        <f>'BRIGHT FIT18'!AR35+25</f>
        <v>10086.549999999999</v>
      </c>
      <c r="AS19" s="13">
        <f>'BRIGHT FIT18'!AS35+25</f>
        <v>10086.549999999999</v>
      </c>
      <c r="AT19" s="13">
        <f>'BRIGHT FIT18'!AT35+25</f>
        <v>10086.549999999999</v>
      </c>
      <c r="AU19" s="13">
        <f>'BRIGHT FIT18'!AU35+25</f>
        <v>9381.85</v>
      </c>
      <c r="AV19" s="13">
        <f>'BRIGHT FIT18'!AV35+25</f>
        <v>9381.85</v>
      </c>
      <c r="AW19" s="13">
        <f>'BRIGHT FIT18'!AW35+25</f>
        <v>9381.85</v>
      </c>
      <c r="AX19" s="13">
        <f>'BRIGHT FIT18'!AX35+25</f>
        <v>9381.85</v>
      </c>
      <c r="AY19" s="13">
        <f>'BRIGHT FIT18'!AY35+25</f>
        <v>9381.85</v>
      </c>
      <c r="AZ19" s="13">
        <f>'BRIGHT FIT18'!AZ35+25</f>
        <v>9381.85</v>
      </c>
      <c r="BA19" s="13">
        <f>'BRIGHT FIT18'!BA35+25</f>
        <v>9381.85</v>
      </c>
      <c r="BB19" s="13">
        <f>'BRIGHT FIT18'!BB35+25</f>
        <v>9381.85</v>
      </c>
      <c r="BC19" s="13">
        <f>'BRIGHT FIT18'!BC35+25</f>
        <v>9381.85</v>
      </c>
      <c r="BD19" s="13">
        <f>'BRIGHT FIT18'!BD35+25</f>
        <v>9381.85</v>
      </c>
      <c r="BE19" s="13">
        <f>'BRIGHT FIT18'!BE35+25</f>
        <v>9381.85</v>
      </c>
      <c r="BF19" s="13">
        <f>'BRIGHT FIT18'!BF35+25</f>
        <v>9381.85</v>
      </c>
      <c r="BG19" s="13">
        <f>'BRIGHT FIT18'!BG35+25</f>
        <v>9381.85</v>
      </c>
      <c r="BH19" s="13">
        <f>'BRIGHT FIT18'!BH35+25</f>
        <v>9381.85</v>
      </c>
      <c r="BI19" s="13">
        <f>'BRIGHT FIT18'!BI35+25</f>
        <v>9381.85</v>
      </c>
      <c r="BJ19" s="13">
        <f>'BRIGHT FIT18'!BJ35+25</f>
        <v>9381.85</v>
      </c>
      <c r="BK19" s="13">
        <f>'BRIGHT FIT18'!BK35+25</f>
        <v>9381.85</v>
      </c>
      <c r="BL19" s="13">
        <f>'BRIGHT FIT18'!BL35+25</f>
        <v>9381.85</v>
      </c>
      <c r="BM19" s="13">
        <f>'BRIGHT FIT18'!BM35+25</f>
        <v>9381.85</v>
      </c>
      <c r="BN19" s="13">
        <f>'BRIGHT FIT18'!BN35+25</f>
        <v>9381.85</v>
      </c>
      <c r="BO19" s="13">
        <f>'BRIGHT FIT18'!BO35+25</f>
        <v>9381.85</v>
      </c>
    </row>
    <row r="20" spans="1:67" s="11" customFormat="1" ht="11.45" customHeight="1" x14ac:dyDescent="0.2">
      <c r="A20" s="158">
        <v>2</v>
      </c>
      <c r="B20" s="13">
        <f>'BRIGHT FIT18'!B36+25</f>
        <v>12161.5</v>
      </c>
      <c r="C20" s="13">
        <f>'BRIGHT FIT18'!C36+25</f>
        <v>11691.7</v>
      </c>
      <c r="D20" s="13">
        <f>'BRIGHT FIT18'!D36+25</f>
        <v>11691.7</v>
      </c>
      <c r="E20" s="13">
        <f>'BRIGHT FIT18'!E36+25</f>
        <v>11691.7</v>
      </c>
      <c r="F20" s="13">
        <f>'BRIGHT FIT18'!F36+25</f>
        <v>11691.7</v>
      </c>
      <c r="G20" s="13">
        <f>'BRIGHT FIT18'!G36+25</f>
        <v>10908.7</v>
      </c>
      <c r="H20" s="13">
        <f>'BRIGHT FIT18'!H36+25</f>
        <v>10908.7</v>
      </c>
      <c r="I20" s="13">
        <f>'BRIGHT FIT18'!I36+25</f>
        <v>10908.7</v>
      </c>
      <c r="J20" s="13">
        <f>'BRIGHT FIT18'!J36+25</f>
        <v>10908.7</v>
      </c>
      <c r="K20" s="13">
        <f>'BRIGHT FIT18'!K36+25</f>
        <v>10673.8</v>
      </c>
      <c r="L20" s="13">
        <f>'BRIGHT FIT18'!L36+25</f>
        <v>10673.8</v>
      </c>
      <c r="M20" s="13">
        <f>'BRIGHT FIT18'!M36+25</f>
        <v>10673.8</v>
      </c>
      <c r="N20" s="13">
        <f>'BRIGHT FIT18'!N36+25</f>
        <v>10673.8</v>
      </c>
      <c r="O20" s="13">
        <f>'BRIGHT FIT18'!O36+25</f>
        <v>10673.8</v>
      </c>
      <c r="P20" s="13">
        <f>'BRIGHT FIT18'!P36+25</f>
        <v>10673.8</v>
      </c>
      <c r="Q20" s="13">
        <f>'BRIGHT FIT18'!Q36+25</f>
        <v>10673.8</v>
      </c>
      <c r="R20" s="13">
        <f>'BRIGHT FIT18'!R36+25</f>
        <v>10673.8</v>
      </c>
      <c r="S20" s="13">
        <f>'BRIGHT FIT18'!S36+25</f>
        <v>10673.8</v>
      </c>
      <c r="T20" s="13">
        <f>'BRIGHT FIT18'!T36+25</f>
        <v>10908.7</v>
      </c>
      <c r="U20" s="13">
        <f>'BRIGHT FIT18'!U36+25</f>
        <v>12004.9</v>
      </c>
      <c r="V20" s="13">
        <f>'BRIGHT FIT18'!V36+25</f>
        <v>12004.9</v>
      </c>
      <c r="W20" s="13">
        <f>'BRIGHT FIT18'!W36+25</f>
        <v>11378.5</v>
      </c>
      <c r="X20" s="13">
        <f>'BRIGHT FIT18'!X36+25</f>
        <v>10673.8</v>
      </c>
      <c r="Y20" s="13">
        <f>'BRIGHT FIT18'!Y36+25</f>
        <v>10673.8</v>
      </c>
      <c r="Z20" s="13">
        <f>'BRIGHT FIT18'!Z36+25</f>
        <v>10673.8</v>
      </c>
      <c r="AA20" s="13">
        <f>'BRIGHT FIT18'!AA36+25</f>
        <v>10673.8</v>
      </c>
      <c r="AB20" s="13">
        <f>'BRIGHT FIT18'!AB36+25</f>
        <v>10673.8</v>
      </c>
      <c r="AC20" s="13">
        <f>'BRIGHT FIT18'!AC36+25</f>
        <v>10673.8</v>
      </c>
      <c r="AD20" s="13">
        <f>'BRIGHT FIT18'!AD36+25</f>
        <v>11378.5</v>
      </c>
      <c r="AE20" s="13">
        <f>'BRIGHT FIT18'!AE36+25</f>
        <v>11378.5</v>
      </c>
      <c r="AF20" s="13">
        <f>'BRIGHT FIT18'!AF36+25</f>
        <v>10673.8</v>
      </c>
      <c r="AG20" s="13">
        <f>'BRIGHT FIT18'!AG36+25</f>
        <v>10673.8</v>
      </c>
      <c r="AH20" s="13">
        <f>'BRIGHT FIT18'!AH36+25</f>
        <v>10673.8</v>
      </c>
      <c r="AI20" s="13">
        <f>'BRIGHT FIT18'!AI36+25</f>
        <v>10673.8</v>
      </c>
      <c r="AJ20" s="13">
        <f>'BRIGHT FIT18'!AJ36+25</f>
        <v>11613.4</v>
      </c>
      <c r="AK20" s="13">
        <f>'BRIGHT FIT18'!AK36+25</f>
        <v>11613.4</v>
      </c>
      <c r="AL20" s="13">
        <f>'BRIGHT FIT18'!AL36+25</f>
        <v>11613.4</v>
      </c>
      <c r="AM20" s="13">
        <f>'BRIGHT FIT18'!AM36+25</f>
        <v>10908.7</v>
      </c>
      <c r="AN20" s="13">
        <f>'BRIGHT FIT18'!AN36+25</f>
        <v>10908.7</v>
      </c>
      <c r="AO20" s="13">
        <f>'BRIGHT FIT18'!AO36+25</f>
        <v>10908.7</v>
      </c>
      <c r="AP20" s="13">
        <f>'BRIGHT FIT18'!AP36+25</f>
        <v>10908.7</v>
      </c>
      <c r="AQ20" s="13">
        <f>'BRIGHT FIT18'!AQ36+25</f>
        <v>10908.7</v>
      </c>
      <c r="AR20" s="13">
        <f>'BRIGHT FIT18'!AR36+25</f>
        <v>11378.5</v>
      </c>
      <c r="AS20" s="13">
        <f>'BRIGHT FIT18'!AS36+25</f>
        <v>11378.5</v>
      </c>
      <c r="AT20" s="13">
        <f>'BRIGHT FIT18'!AT36+25</f>
        <v>11378.5</v>
      </c>
      <c r="AU20" s="13">
        <f>'BRIGHT FIT18'!AU36+25</f>
        <v>10673.8</v>
      </c>
      <c r="AV20" s="13">
        <f>'BRIGHT FIT18'!AV36+25</f>
        <v>10673.8</v>
      </c>
      <c r="AW20" s="13">
        <f>'BRIGHT FIT18'!AW36+25</f>
        <v>10673.8</v>
      </c>
      <c r="AX20" s="13">
        <f>'BRIGHT FIT18'!AX36+25</f>
        <v>10673.8</v>
      </c>
      <c r="AY20" s="13">
        <f>'BRIGHT FIT18'!AY36+25</f>
        <v>10673.8</v>
      </c>
      <c r="AZ20" s="13">
        <f>'BRIGHT FIT18'!AZ36+25</f>
        <v>10673.8</v>
      </c>
      <c r="BA20" s="13">
        <f>'BRIGHT FIT18'!BA36+25</f>
        <v>10673.8</v>
      </c>
      <c r="BB20" s="13">
        <f>'BRIGHT FIT18'!BB36+25</f>
        <v>10673.8</v>
      </c>
      <c r="BC20" s="13">
        <f>'BRIGHT FIT18'!BC36+25</f>
        <v>10673.8</v>
      </c>
      <c r="BD20" s="13">
        <f>'BRIGHT FIT18'!BD36+25</f>
        <v>10673.8</v>
      </c>
      <c r="BE20" s="13">
        <f>'BRIGHT FIT18'!BE36+25</f>
        <v>10673.8</v>
      </c>
      <c r="BF20" s="13">
        <f>'BRIGHT FIT18'!BF36+25</f>
        <v>10673.8</v>
      </c>
      <c r="BG20" s="13">
        <f>'BRIGHT FIT18'!BG36+25</f>
        <v>10673.8</v>
      </c>
      <c r="BH20" s="13">
        <f>'BRIGHT FIT18'!BH36+25</f>
        <v>10673.8</v>
      </c>
      <c r="BI20" s="13">
        <f>'BRIGHT FIT18'!BI36+25</f>
        <v>10673.8</v>
      </c>
      <c r="BJ20" s="13">
        <f>'BRIGHT FIT18'!BJ36+25</f>
        <v>10673.8</v>
      </c>
      <c r="BK20" s="13">
        <f>'BRIGHT FIT18'!BK36+25</f>
        <v>10673.8</v>
      </c>
      <c r="BL20" s="13">
        <f>'BRIGHT FIT18'!BL36+25</f>
        <v>10673.8</v>
      </c>
      <c r="BM20" s="13">
        <f>'BRIGHT FIT18'!BM36+25</f>
        <v>10673.8</v>
      </c>
      <c r="BN20" s="13">
        <f>'BRIGHT FIT18'!BN36+25</f>
        <v>10673.8</v>
      </c>
      <c r="BO20" s="13">
        <f>'BRIGHT FIT18'!BO36+25</f>
        <v>10673.8</v>
      </c>
    </row>
    <row r="21" spans="1:67" x14ac:dyDescent="0.2">
      <c r="A21" s="198" t="s">
        <v>34</v>
      </c>
    </row>
    <row r="22" spans="1:67" ht="189" x14ac:dyDescent="0.2">
      <c r="A22" s="199" t="s">
        <v>47</v>
      </c>
    </row>
    <row r="23" spans="1:67" x14ac:dyDescent="0.2">
      <c r="A23" s="198" t="s">
        <v>29</v>
      </c>
    </row>
    <row r="24" spans="1:67" ht="123" customHeight="1" x14ac:dyDescent="0.2">
      <c r="A24" s="200" t="s">
        <v>48</v>
      </c>
    </row>
    <row r="25" spans="1:67" x14ac:dyDescent="0.2">
      <c r="A25" s="201" t="s">
        <v>49</v>
      </c>
    </row>
    <row r="26" spans="1:67" ht="186.75" customHeight="1" x14ac:dyDescent="0.2">
      <c r="A26" s="200" t="s">
        <v>50</v>
      </c>
    </row>
    <row r="27" spans="1:67" x14ac:dyDescent="0.2">
      <c r="A27" s="202" t="s">
        <v>9</v>
      </c>
    </row>
    <row r="28" spans="1:67" ht="24" x14ac:dyDescent="0.2">
      <c r="A28" s="203" t="s">
        <v>51</v>
      </c>
    </row>
    <row r="29" spans="1:67" x14ac:dyDescent="0.2">
      <c r="A29" s="202" t="s">
        <v>31</v>
      </c>
    </row>
    <row r="30" spans="1:67" ht="24" x14ac:dyDescent="0.2">
      <c r="A30" s="204" t="s">
        <v>32</v>
      </c>
    </row>
    <row r="31" spans="1:67" x14ac:dyDescent="0.2">
      <c r="A31" s="202" t="s">
        <v>52</v>
      </c>
    </row>
    <row r="32" spans="1:67" ht="84" x14ac:dyDescent="0.2">
      <c r="A32" s="16" t="s">
        <v>53</v>
      </c>
    </row>
  </sheetData>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sheetPr>
  <dimension ref="A1:JN53"/>
  <sheetViews>
    <sheetView workbookViewId="0">
      <pane xSplit="1" topLeftCell="B1" activePane="topRight" state="frozen"/>
      <selection pane="topRight" activeCell="B1" sqref="B1:C1048576"/>
    </sheetView>
  </sheetViews>
  <sheetFormatPr defaultColWidth="8.5703125" defaultRowHeight="12" x14ac:dyDescent="0.2"/>
  <cols>
    <col min="1" max="1" width="84.140625" style="2" customWidth="1"/>
    <col min="2" max="73" width="12.28515625" style="11" customWidth="1"/>
    <col min="74" max="78" width="12.28515625" style="32" customWidth="1"/>
    <col min="79" max="81" width="12.28515625" style="11" customWidth="1"/>
    <col min="82" max="85" width="12.28515625" style="71" customWidth="1"/>
    <col min="86" max="88" width="12.28515625" style="11" customWidth="1"/>
    <col min="89" max="92" width="12.28515625" style="32" customWidth="1"/>
    <col min="93" max="188" width="12.28515625" style="11" customWidth="1"/>
    <col min="189" max="189" width="13" style="71" customWidth="1"/>
    <col min="190" max="274" width="13" style="11" customWidth="1"/>
    <col min="275" max="16384" width="8.5703125" style="11"/>
  </cols>
  <sheetData>
    <row r="1" spans="1:274" ht="10.7" customHeight="1" x14ac:dyDescent="0.2">
      <c r="A1" s="3" t="s">
        <v>0</v>
      </c>
    </row>
    <row r="2" spans="1:274" ht="10.7" customHeight="1" x14ac:dyDescent="0.2">
      <c r="A2" s="4" t="s">
        <v>1</v>
      </c>
    </row>
    <row r="3" spans="1:274" ht="10.7" hidden="1" customHeight="1" x14ac:dyDescent="0.2">
      <c r="A3" s="139"/>
    </row>
    <row r="4" spans="1:274" hidden="1" x14ac:dyDescent="0.2">
      <c r="A4" s="5" t="s">
        <v>2</v>
      </c>
    </row>
    <row r="5" spans="1:274" s="236" customFormat="1" ht="25.5" hidden="1" customHeight="1" x14ac:dyDescent="0.2">
      <c r="A5" s="140"/>
      <c r="B5" s="93">
        <v>46108</v>
      </c>
      <c r="C5" s="93">
        <v>46109</v>
      </c>
      <c r="D5" s="93">
        <v>46110</v>
      </c>
      <c r="E5" s="93">
        <v>46111</v>
      </c>
      <c r="F5" s="93">
        <v>46112</v>
      </c>
      <c r="G5" s="93">
        <v>46113</v>
      </c>
      <c r="H5" s="93">
        <v>46114</v>
      </c>
      <c r="I5" s="93">
        <v>46115</v>
      </c>
      <c r="J5" s="93">
        <v>46116</v>
      </c>
      <c r="K5" s="93">
        <v>46117</v>
      </c>
      <c r="L5" s="93">
        <v>46118</v>
      </c>
      <c r="M5" s="93">
        <v>46119</v>
      </c>
      <c r="N5" s="93">
        <v>46120</v>
      </c>
      <c r="O5" s="93">
        <v>46121</v>
      </c>
      <c r="P5" s="93">
        <v>46122</v>
      </c>
      <c r="Q5" s="93">
        <v>46123</v>
      </c>
      <c r="R5" s="93">
        <v>46124</v>
      </c>
      <c r="S5" s="93">
        <v>46125</v>
      </c>
      <c r="T5" s="93">
        <v>46126</v>
      </c>
      <c r="U5" s="93">
        <v>46127</v>
      </c>
      <c r="V5" s="93">
        <v>46128</v>
      </c>
      <c r="W5" s="93">
        <v>46129</v>
      </c>
      <c r="X5" s="93">
        <v>46130</v>
      </c>
      <c r="Y5" s="93">
        <v>46131</v>
      </c>
      <c r="Z5" s="93">
        <v>46132</v>
      </c>
      <c r="AA5" s="93">
        <v>46133</v>
      </c>
      <c r="AB5" s="93">
        <v>46134</v>
      </c>
      <c r="AC5" s="93">
        <v>46135</v>
      </c>
      <c r="AD5" s="93">
        <v>46136</v>
      </c>
      <c r="AE5" s="93">
        <v>46137</v>
      </c>
      <c r="AF5" s="93">
        <v>46138</v>
      </c>
      <c r="AG5" s="93">
        <v>46139</v>
      </c>
      <c r="AH5" s="93">
        <v>46140</v>
      </c>
      <c r="AI5" s="93">
        <v>46141</v>
      </c>
      <c r="AJ5" s="93">
        <v>46142</v>
      </c>
      <c r="AK5" s="93">
        <v>46143</v>
      </c>
      <c r="AL5" s="93">
        <v>46144</v>
      </c>
      <c r="AM5" s="93">
        <v>46145</v>
      </c>
      <c r="AN5" s="93">
        <v>46146</v>
      </c>
      <c r="AO5" s="93">
        <v>46147</v>
      </c>
      <c r="AP5" s="93">
        <v>46148</v>
      </c>
      <c r="AQ5" s="93">
        <v>46149</v>
      </c>
      <c r="AR5" s="93">
        <v>46150</v>
      </c>
      <c r="AS5" s="93">
        <v>46151</v>
      </c>
      <c r="AT5" s="93">
        <v>46152</v>
      </c>
      <c r="AU5" s="93">
        <v>46153</v>
      </c>
      <c r="AV5" s="93">
        <v>46154</v>
      </c>
      <c r="AW5" s="93">
        <v>46155</v>
      </c>
      <c r="AX5" s="93">
        <v>46156</v>
      </c>
      <c r="AY5" s="93">
        <v>46157</v>
      </c>
      <c r="AZ5" s="93">
        <v>46158</v>
      </c>
      <c r="BA5" s="93">
        <v>46159</v>
      </c>
      <c r="BB5" s="93">
        <v>46160</v>
      </c>
      <c r="BC5" s="93">
        <v>46161</v>
      </c>
      <c r="BD5" s="93">
        <v>46162</v>
      </c>
      <c r="BE5" s="93">
        <v>46163</v>
      </c>
      <c r="BF5" s="93">
        <v>46164</v>
      </c>
      <c r="BG5" s="93">
        <v>46165</v>
      </c>
      <c r="BH5" s="93">
        <v>46166</v>
      </c>
      <c r="BI5" s="93">
        <v>46167</v>
      </c>
      <c r="BJ5" s="93">
        <v>46168</v>
      </c>
      <c r="BK5" s="93">
        <v>46169</v>
      </c>
      <c r="BL5" s="93">
        <v>46170</v>
      </c>
      <c r="BM5" s="93">
        <v>46171</v>
      </c>
      <c r="BN5" s="93">
        <v>46172</v>
      </c>
      <c r="BO5" s="93">
        <v>46173</v>
      </c>
      <c r="BP5" s="93">
        <v>46174</v>
      </c>
      <c r="BQ5" s="93">
        <v>46175</v>
      </c>
      <c r="BR5" s="93">
        <v>46176</v>
      </c>
      <c r="BS5" s="93">
        <v>46177</v>
      </c>
      <c r="BT5" s="93">
        <v>46178</v>
      </c>
      <c r="BU5" s="93">
        <v>46179</v>
      </c>
      <c r="BV5" s="229">
        <v>46180</v>
      </c>
      <c r="BW5" s="229">
        <v>46181</v>
      </c>
      <c r="BX5" s="229">
        <v>46182</v>
      </c>
      <c r="BY5" s="229">
        <v>46183</v>
      </c>
      <c r="BZ5" s="229">
        <v>46184</v>
      </c>
      <c r="CA5" s="93">
        <v>46185</v>
      </c>
      <c r="CB5" s="93">
        <v>46186</v>
      </c>
      <c r="CC5" s="93">
        <v>46187</v>
      </c>
      <c r="CD5" s="186">
        <v>46188</v>
      </c>
      <c r="CE5" s="186">
        <v>46189</v>
      </c>
      <c r="CF5" s="186">
        <v>46190</v>
      </c>
      <c r="CG5" s="186">
        <v>46191</v>
      </c>
      <c r="CH5" s="93">
        <v>46192</v>
      </c>
      <c r="CI5" s="93">
        <v>46193</v>
      </c>
      <c r="CJ5" s="93">
        <v>46194</v>
      </c>
      <c r="CK5" s="229">
        <v>46195</v>
      </c>
      <c r="CL5" s="229">
        <v>46196</v>
      </c>
      <c r="CM5" s="229">
        <v>46197</v>
      </c>
      <c r="CN5" s="229">
        <v>46198</v>
      </c>
      <c r="CO5" s="93">
        <v>46199</v>
      </c>
      <c r="CP5" s="93">
        <v>46200</v>
      </c>
      <c r="CQ5" s="93">
        <v>46201</v>
      </c>
      <c r="CR5" s="93">
        <v>46202</v>
      </c>
      <c r="CS5" s="93">
        <v>46203</v>
      </c>
      <c r="CT5" s="93">
        <v>46204</v>
      </c>
      <c r="CU5" s="93">
        <v>46205</v>
      </c>
      <c r="CV5" s="93">
        <v>46206</v>
      </c>
      <c r="CW5" s="93">
        <v>46207</v>
      </c>
      <c r="CX5" s="93">
        <v>46208</v>
      </c>
      <c r="CY5" s="93">
        <v>46209</v>
      </c>
      <c r="CZ5" s="93">
        <v>46210</v>
      </c>
      <c r="DA5" s="93">
        <v>46211</v>
      </c>
      <c r="DB5" s="93">
        <v>46212</v>
      </c>
      <c r="DC5" s="93">
        <v>46213</v>
      </c>
      <c r="DD5" s="93">
        <v>46214</v>
      </c>
      <c r="DE5" s="93">
        <v>46215</v>
      </c>
      <c r="DF5" s="93">
        <v>46216</v>
      </c>
      <c r="DG5" s="93">
        <v>46217</v>
      </c>
      <c r="DH5" s="93">
        <v>46218</v>
      </c>
      <c r="DI5" s="93">
        <v>46219</v>
      </c>
      <c r="DJ5" s="93">
        <v>46220</v>
      </c>
      <c r="DK5" s="93">
        <v>46221</v>
      </c>
      <c r="DL5" s="93">
        <v>46222</v>
      </c>
      <c r="DM5" s="93">
        <v>46223</v>
      </c>
      <c r="DN5" s="93">
        <v>46224</v>
      </c>
      <c r="DO5" s="93">
        <v>46225</v>
      </c>
      <c r="DP5" s="93">
        <v>46226</v>
      </c>
      <c r="DQ5" s="93">
        <v>46227</v>
      </c>
      <c r="DR5" s="93">
        <v>46228</v>
      </c>
      <c r="DS5" s="93">
        <v>46229</v>
      </c>
      <c r="DT5" s="93">
        <v>46230</v>
      </c>
      <c r="DU5" s="93">
        <v>46231</v>
      </c>
      <c r="DV5" s="93">
        <v>46232</v>
      </c>
      <c r="DW5" s="93">
        <v>46233</v>
      </c>
      <c r="DX5" s="93">
        <v>46234</v>
      </c>
      <c r="DY5" s="93">
        <v>46235</v>
      </c>
      <c r="DZ5" s="93">
        <v>46236</v>
      </c>
      <c r="EA5" s="93">
        <v>46237</v>
      </c>
      <c r="EB5" s="93">
        <v>46238</v>
      </c>
      <c r="EC5" s="93">
        <v>46239</v>
      </c>
      <c r="ED5" s="93">
        <v>46240</v>
      </c>
      <c r="EE5" s="93">
        <v>46241</v>
      </c>
      <c r="EF5" s="93">
        <v>46242</v>
      </c>
      <c r="EG5" s="93">
        <v>46243</v>
      </c>
      <c r="EH5" s="93">
        <v>46244</v>
      </c>
      <c r="EI5" s="93">
        <v>46245</v>
      </c>
      <c r="EJ5" s="93">
        <v>46246</v>
      </c>
      <c r="EK5" s="93">
        <v>46247</v>
      </c>
      <c r="EL5" s="93">
        <v>46248</v>
      </c>
      <c r="EM5" s="93">
        <v>46249</v>
      </c>
      <c r="EN5" s="93">
        <v>46250</v>
      </c>
      <c r="EO5" s="93">
        <v>46251</v>
      </c>
      <c r="EP5" s="93">
        <v>46252</v>
      </c>
      <c r="EQ5" s="93">
        <v>46253</v>
      </c>
      <c r="ER5" s="93">
        <v>46254</v>
      </c>
      <c r="ES5" s="93">
        <v>46255</v>
      </c>
      <c r="ET5" s="93">
        <v>46256</v>
      </c>
      <c r="EU5" s="93">
        <v>46257</v>
      </c>
      <c r="EV5" s="93">
        <v>46258</v>
      </c>
      <c r="EW5" s="93">
        <v>46259</v>
      </c>
      <c r="EX5" s="93">
        <v>46260</v>
      </c>
      <c r="EY5" s="93">
        <v>46261</v>
      </c>
      <c r="EZ5" s="93">
        <v>46262</v>
      </c>
      <c r="FA5" s="93">
        <v>46263</v>
      </c>
      <c r="FB5" s="93">
        <v>46264</v>
      </c>
      <c r="FC5" s="93">
        <v>46265</v>
      </c>
      <c r="FD5" s="93">
        <v>46266</v>
      </c>
      <c r="FE5" s="93">
        <v>46267</v>
      </c>
      <c r="FF5" s="93">
        <v>46268</v>
      </c>
      <c r="FG5" s="93">
        <v>46269</v>
      </c>
      <c r="FH5" s="93">
        <v>46270</v>
      </c>
      <c r="FI5" s="93">
        <v>46271</v>
      </c>
      <c r="FJ5" s="93">
        <v>46272</v>
      </c>
      <c r="FK5" s="93">
        <v>46273</v>
      </c>
      <c r="FL5" s="93">
        <v>46274</v>
      </c>
      <c r="FM5" s="93">
        <v>46275</v>
      </c>
      <c r="FN5" s="93">
        <v>46276</v>
      </c>
      <c r="FO5" s="93">
        <v>46277</v>
      </c>
      <c r="FP5" s="93">
        <v>46278</v>
      </c>
      <c r="FQ5" s="93">
        <v>46279</v>
      </c>
      <c r="FR5" s="93">
        <v>46280</v>
      </c>
      <c r="FS5" s="93">
        <v>46281</v>
      </c>
      <c r="FT5" s="93">
        <v>46282</v>
      </c>
      <c r="FU5" s="93">
        <v>46283</v>
      </c>
      <c r="FV5" s="93">
        <v>46284</v>
      </c>
      <c r="FW5" s="93">
        <v>46285</v>
      </c>
      <c r="FX5" s="93">
        <v>46286</v>
      </c>
      <c r="FY5" s="93">
        <v>46287</v>
      </c>
      <c r="FZ5" s="93">
        <v>46288</v>
      </c>
      <c r="GA5" s="93">
        <v>46289</v>
      </c>
      <c r="GB5" s="93">
        <v>46290</v>
      </c>
      <c r="GC5" s="93">
        <v>46291</v>
      </c>
      <c r="GD5" s="93">
        <v>46292</v>
      </c>
      <c r="GE5" s="93">
        <v>46293</v>
      </c>
      <c r="GF5" s="93">
        <v>46294</v>
      </c>
      <c r="GG5" s="93">
        <v>46295</v>
      </c>
      <c r="GH5" s="7">
        <v>46296</v>
      </c>
      <c r="GI5" s="7">
        <v>46297</v>
      </c>
      <c r="GJ5" s="7">
        <v>46298</v>
      </c>
      <c r="GK5" s="7">
        <v>46299</v>
      </c>
      <c r="GL5" s="7">
        <v>46300</v>
      </c>
      <c r="GM5" s="7">
        <v>46301</v>
      </c>
      <c r="GN5" s="7">
        <v>46302</v>
      </c>
      <c r="GO5" s="7">
        <v>46303</v>
      </c>
      <c r="GP5" s="7">
        <v>46304</v>
      </c>
      <c r="GQ5" s="7">
        <v>46305</v>
      </c>
      <c r="GR5" s="7">
        <v>46306</v>
      </c>
      <c r="GS5" s="7">
        <v>46307</v>
      </c>
      <c r="GT5" s="7">
        <v>46308</v>
      </c>
      <c r="GU5" s="7">
        <v>46309</v>
      </c>
      <c r="GV5" s="7">
        <v>46310</v>
      </c>
      <c r="GW5" s="7">
        <v>46311</v>
      </c>
      <c r="GX5" s="7">
        <v>46312</v>
      </c>
      <c r="GY5" s="7">
        <v>46313</v>
      </c>
      <c r="GZ5" s="7">
        <v>46314</v>
      </c>
      <c r="HA5" s="7">
        <v>46315</v>
      </c>
      <c r="HB5" s="7">
        <v>46316</v>
      </c>
      <c r="HC5" s="7">
        <v>46317</v>
      </c>
      <c r="HD5" s="7">
        <v>46318</v>
      </c>
      <c r="HE5" s="7">
        <v>46319</v>
      </c>
      <c r="HF5" s="7">
        <v>46320</v>
      </c>
      <c r="HG5" s="7">
        <v>46321</v>
      </c>
      <c r="HH5" s="7">
        <v>46322</v>
      </c>
      <c r="HI5" s="7">
        <v>46323</v>
      </c>
      <c r="HJ5" s="7">
        <v>46324</v>
      </c>
      <c r="HK5" s="7">
        <v>46325</v>
      </c>
      <c r="HL5" s="7">
        <v>46326</v>
      </c>
      <c r="HM5" s="7">
        <v>46327</v>
      </c>
      <c r="HN5" s="7">
        <v>46328</v>
      </c>
      <c r="HO5" s="7">
        <v>46329</v>
      </c>
      <c r="HP5" s="7">
        <v>46330</v>
      </c>
      <c r="HQ5" s="7">
        <v>46331</v>
      </c>
      <c r="HR5" s="7">
        <v>46332</v>
      </c>
      <c r="HS5" s="7">
        <v>46333</v>
      </c>
      <c r="HT5" s="7">
        <v>46334</v>
      </c>
      <c r="HU5" s="7">
        <v>46335</v>
      </c>
      <c r="HV5" s="7">
        <v>46336</v>
      </c>
      <c r="HW5" s="7">
        <v>46337</v>
      </c>
      <c r="HX5" s="7">
        <v>46338</v>
      </c>
      <c r="HY5" s="7">
        <v>46339</v>
      </c>
      <c r="HZ5" s="7">
        <v>46340</v>
      </c>
      <c r="IA5" s="7">
        <v>46341</v>
      </c>
      <c r="IB5" s="7">
        <v>46342</v>
      </c>
      <c r="IC5" s="7">
        <v>46343</v>
      </c>
      <c r="ID5" s="7">
        <v>46344</v>
      </c>
      <c r="IE5" s="7">
        <v>46345</v>
      </c>
      <c r="IF5" s="7">
        <v>46346</v>
      </c>
      <c r="IG5" s="7">
        <v>46347</v>
      </c>
      <c r="IH5" s="7">
        <v>46348</v>
      </c>
      <c r="II5" s="7">
        <v>46349</v>
      </c>
      <c r="IJ5" s="7">
        <v>46350</v>
      </c>
      <c r="IK5" s="7">
        <v>46351</v>
      </c>
      <c r="IL5" s="7">
        <v>46352</v>
      </c>
      <c r="IM5" s="7">
        <v>46353</v>
      </c>
      <c r="IN5" s="7">
        <v>46354</v>
      </c>
      <c r="IO5" s="7">
        <v>46355</v>
      </c>
      <c r="IP5" s="7">
        <v>46356</v>
      </c>
      <c r="IQ5" s="7">
        <v>46357</v>
      </c>
      <c r="IR5" s="7">
        <v>46358</v>
      </c>
      <c r="IS5" s="7">
        <v>46359</v>
      </c>
      <c r="IT5" s="7">
        <v>46360</v>
      </c>
      <c r="IU5" s="7">
        <v>46361</v>
      </c>
      <c r="IV5" s="7">
        <v>46362</v>
      </c>
      <c r="IW5" s="7">
        <v>46363</v>
      </c>
      <c r="IX5" s="7">
        <v>46364</v>
      </c>
      <c r="IY5" s="7">
        <v>46365</v>
      </c>
      <c r="IZ5" s="7">
        <v>46366</v>
      </c>
      <c r="JA5" s="7">
        <v>46367</v>
      </c>
      <c r="JB5" s="7">
        <v>46368</v>
      </c>
      <c r="JC5" s="7">
        <v>46369</v>
      </c>
      <c r="JD5" s="7">
        <v>46370</v>
      </c>
      <c r="JE5" s="7">
        <v>46371</v>
      </c>
      <c r="JF5" s="7">
        <v>46372</v>
      </c>
      <c r="JG5" s="7">
        <v>46373</v>
      </c>
      <c r="JH5" s="7">
        <v>46374</v>
      </c>
      <c r="JI5" s="7">
        <v>46375</v>
      </c>
      <c r="JJ5" s="7">
        <v>46376</v>
      </c>
      <c r="JK5" s="7">
        <v>46377</v>
      </c>
      <c r="JL5" s="7">
        <v>46378</v>
      </c>
      <c r="JM5" s="7">
        <v>46379</v>
      </c>
      <c r="JN5" s="7">
        <v>46380</v>
      </c>
    </row>
    <row r="6" spans="1:274" ht="10.7" hidden="1" customHeight="1" x14ac:dyDescent="0.2">
      <c r="A6" s="10" t="s">
        <v>4</v>
      </c>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54"/>
      <c r="BW6" s="154"/>
      <c r="BX6" s="154"/>
      <c r="BY6" s="154"/>
      <c r="BZ6" s="154"/>
      <c r="CA6" s="147"/>
      <c r="CB6" s="147"/>
      <c r="CC6" s="147"/>
      <c r="CD6" s="238"/>
      <c r="CE6" s="238"/>
      <c r="CF6" s="238"/>
      <c r="CG6" s="238"/>
      <c r="CH6" s="147"/>
      <c r="CI6" s="147"/>
      <c r="CJ6" s="147"/>
      <c r="CK6" s="154"/>
      <c r="CL6" s="154"/>
      <c r="CM6" s="154"/>
      <c r="CN6" s="154"/>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238"/>
    </row>
    <row r="7" spans="1:274" ht="10.7" hidden="1" customHeight="1" x14ac:dyDescent="0.2">
      <c r="A7" s="12">
        <v>1</v>
      </c>
      <c r="B7" s="35">
        <f>ВВ!B7</f>
        <v>7650</v>
      </c>
      <c r="C7" s="35">
        <f>ВВ!C7</f>
        <v>7050</v>
      </c>
      <c r="D7" s="35">
        <f>ВВ!D7</f>
        <v>7050</v>
      </c>
      <c r="E7" s="35">
        <f>ВВ!E7</f>
        <v>7050</v>
      </c>
      <c r="F7" s="35">
        <f>ВВ!F7</f>
        <v>7050</v>
      </c>
      <c r="G7" s="35">
        <f>ВВ!G7</f>
        <v>6250</v>
      </c>
      <c r="H7" s="35">
        <f>ВВ!H7</f>
        <v>6250</v>
      </c>
      <c r="I7" s="35">
        <f>ВВ!I7</f>
        <v>6250</v>
      </c>
      <c r="J7" s="35">
        <f>ВВ!J7</f>
        <v>6250</v>
      </c>
      <c r="K7" s="35">
        <f>ВВ!K7</f>
        <v>5950</v>
      </c>
      <c r="L7" s="35">
        <f>ВВ!L7</f>
        <v>5950</v>
      </c>
      <c r="M7" s="35">
        <f>ВВ!M7</f>
        <v>5950</v>
      </c>
      <c r="N7" s="35">
        <f>ВВ!N7</f>
        <v>5950</v>
      </c>
      <c r="O7" s="35">
        <f>ВВ!O7</f>
        <v>5950</v>
      </c>
      <c r="P7" s="35">
        <f>ВВ!P7</f>
        <v>5950</v>
      </c>
      <c r="Q7" s="35">
        <f>ВВ!Q7</f>
        <v>5950</v>
      </c>
      <c r="R7" s="35">
        <f>ВВ!R7</f>
        <v>5950</v>
      </c>
      <c r="S7" s="35">
        <f>ВВ!S7</f>
        <v>5950</v>
      </c>
      <c r="T7" s="35">
        <f>ВВ!T7</f>
        <v>6250</v>
      </c>
      <c r="U7" s="35">
        <f>ВВ!U7</f>
        <v>7650</v>
      </c>
      <c r="V7" s="35">
        <f>ВВ!V7</f>
        <v>7650</v>
      </c>
      <c r="W7" s="35">
        <f>ВВ!W7</f>
        <v>6850</v>
      </c>
      <c r="X7" s="35">
        <f>ВВ!X7</f>
        <v>5950</v>
      </c>
      <c r="Y7" s="35">
        <f>ВВ!Y7</f>
        <v>5950</v>
      </c>
      <c r="Z7" s="35">
        <f>ВВ!Z7</f>
        <v>5950</v>
      </c>
      <c r="AA7" s="35">
        <f>ВВ!AA7</f>
        <v>5950</v>
      </c>
      <c r="AB7" s="35">
        <f>ВВ!AB7</f>
        <v>5950</v>
      </c>
      <c r="AC7" s="35">
        <f>ВВ!AC7</f>
        <v>5950</v>
      </c>
      <c r="AD7" s="35">
        <f>ВВ!AD7</f>
        <v>6850</v>
      </c>
      <c r="AE7" s="35">
        <f>ВВ!AE7</f>
        <v>6850</v>
      </c>
      <c r="AF7" s="35">
        <f>ВВ!AF7</f>
        <v>5950</v>
      </c>
      <c r="AG7" s="35">
        <f>ВВ!AG7</f>
        <v>5950</v>
      </c>
      <c r="AH7" s="35">
        <f>ВВ!AH7</f>
        <v>5950</v>
      </c>
      <c r="AI7" s="35">
        <f>ВВ!AI7</f>
        <v>5950</v>
      </c>
      <c r="AJ7" s="35">
        <f>ВВ!AJ7</f>
        <v>7150</v>
      </c>
      <c r="AK7" s="35">
        <f>ВВ!AK7</f>
        <v>7150</v>
      </c>
      <c r="AL7" s="35">
        <f>ВВ!AL7</f>
        <v>7150</v>
      </c>
      <c r="AM7" s="35">
        <f>ВВ!AM7</f>
        <v>6250</v>
      </c>
      <c r="AN7" s="35">
        <f>ВВ!AN7</f>
        <v>6250</v>
      </c>
      <c r="AO7" s="35">
        <f>ВВ!AO7</f>
        <v>6250</v>
      </c>
      <c r="AP7" s="35">
        <f>ВВ!AP7</f>
        <v>6250</v>
      </c>
      <c r="AQ7" s="35">
        <f>ВВ!AQ7</f>
        <v>6250</v>
      </c>
      <c r="AR7" s="35">
        <f>ВВ!AR7</f>
        <v>6850</v>
      </c>
      <c r="AS7" s="35">
        <f>ВВ!AS7</f>
        <v>6850</v>
      </c>
      <c r="AT7" s="35">
        <f>ВВ!AT7</f>
        <v>6850</v>
      </c>
      <c r="AU7" s="35">
        <f>ВВ!AU7</f>
        <v>5950</v>
      </c>
      <c r="AV7" s="35">
        <f>ВВ!AV7</f>
        <v>5950</v>
      </c>
      <c r="AW7" s="35">
        <f>ВВ!AW7</f>
        <v>5950</v>
      </c>
      <c r="AX7" s="35">
        <f>ВВ!AX7</f>
        <v>5950</v>
      </c>
      <c r="AY7" s="35">
        <f>ВВ!AY7</f>
        <v>5950</v>
      </c>
      <c r="AZ7" s="35">
        <f>ВВ!AZ7</f>
        <v>5950</v>
      </c>
      <c r="BA7" s="35">
        <f>ВВ!BA7</f>
        <v>5950</v>
      </c>
      <c r="BB7" s="35">
        <f>ВВ!BB7</f>
        <v>5950</v>
      </c>
      <c r="BC7" s="35">
        <f>ВВ!BC7</f>
        <v>5950</v>
      </c>
      <c r="BD7" s="35">
        <f>ВВ!BD7</f>
        <v>5950</v>
      </c>
      <c r="BE7" s="35">
        <f>ВВ!BE7</f>
        <v>5950</v>
      </c>
      <c r="BF7" s="35">
        <f>ВВ!BF7</f>
        <v>5950</v>
      </c>
      <c r="BG7" s="35">
        <f>ВВ!BG7</f>
        <v>5950</v>
      </c>
      <c r="BH7" s="35">
        <f>ВВ!BH7</f>
        <v>5950</v>
      </c>
      <c r="BI7" s="35">
        <f>ВВ!BI7</f>
        <v>5950</v>
      </c>
      <c r="BJ7" s="35">
        <f>ВВ!BJ7</f>
        <v>5950</v>
      </c>
      <c r="BK7" s="35">
        <f>ВВ!BK7</f>
        <v>5950</v>
      </c>
      <c r="BL7" s="35">
        <f>ВВ!BL7</f>
        <v>5950</v>
      </c>
      <c r="BM7" s="35">
        <f>ВВ!BM7</f>
        <v>5950</v>
      </c>
      <c r="BN7" s="35">
        <f>ВВ!BN7</f>
        <v>5950</v>
      </c>
      <c r="BO7" s="35">
        <f>ВВ!BO7</f>
        <v>5950</v>
      </c>
      <c r="BP7" s="35">
        <f>ВВ!BP7</f>
        <v>6250</v>
      </c>
      <c r="BQ7" s="35">
        <f>ВВ!BQ7</f>
        <v>6250</v>
      </c>
      <c r="BR7" s="35">
        <f>ВВ!BR7</f>
        <v>6250</v>
      </c>
      <c r="BS7" s="35">
        <f>ВВ!BS7</f>
        <v>6250</v>
      </c>
      <c r="BT7" s="35">
        <f>ВВ!BT7</f>
        <v>11750</v>
      </c>
      <c r="BU7" s="35">
        <f>ВВ!BU7</f>
        <v>11750</v>
      </c>
      <c r="BV7" s="155">
        <f>ВВ!BV7</f>
        <v>11750</v>
      </c>
      <c r="BW7" s="155">
        <f>ВВ!BW7</f>
        <v>11750</v>
      </c>
      <c r="BX7" s="155">
        <f>ВВ!BX7</f>
        <v>11750</v>
      </c>
      <c r="BY7" s="155">
        <f>ВВ!BY7</f>
        <v>11750</v>
      </c>
      <c r="BZ7" s="155">
        <f>ВВ!BZ7</f>
        <v>11750</v>
      </c>
      <c r="CA7" s="35">
        <f>ВВ!CA7</f>
        <v>11750</v>
      </c>
      <c r="CB7" s="35">
        <f>ВВ!CB7</f>
        <v>11750</v>
      </c>
      <c r="CC7" s="35">
        <f>ВВ!CC7</f>
        <v>12450</v>
      </c>
      <c r="CD7" s="187">
        <f>ВВ!CD7</f>
        <v>12450</v>
      </c>
      <c r="CE7" s="187">
        <f>ВВ!CE7</f>
        <v>12450</v>
      </c>
      <c r="CF7" s="187">
        <f>ВВ!CF7</f>
        <v>12450</v>
      </c>
      <c r="CG7" s="187">
        <f>ВВ!CG7</f>
        <v>12450</v>
      </c>
      <c r="CH7" s="35">
        <f>ВВ!CH7</f>
        <v>12450</v>
      </c>
      <c r="CI7" s="35">
        <f>ВВ!CI7</f>
        <v>12450</v>
      </c>
      <c r="CJ7" s="35">
        <f>ВВ!CJ7</f>
        <v>11750</v>
      </c>
      <c r="CK7" s="155">
        <f>ВВ!CK7</f>
        <v>11750</v>
      </c>
      <c r="CL7" s="155">
        <f>ВВ!CL7</f>
        <v>11750</v>
      </c>
      <c r="CM7" s="155">
        <f>ВВ!CM7</f>
        <v>11750</v>
      </c>
      <c r="CN7" s="155">
        <f>ВВ!CN7</f>
        <v>11750</v>
      </c>
      <c r="CO7" s="35">
        <f>ВВ!CO7</f>
        <v>11750</v>
      </c>
      <c r="CP7" s="35">
        <f>ВВ!CP7</f>
        <v>11750</v>
      </c>
      <c r="CQ7" s="35">
        <f>ВВ!CQ7</f>
        <v>11750</v>
      </c>
      <c r="CR7" s="35">
        <f>ВВ!CR7</f>
        <v>11750</v>
      </c>
      <c r="CS7" s="35">
        <f>ВВ!CS7</f>
        <v>11750</v>
      </c>
      <c r="CT7" s="35">
        <f>ВВ!CT7</f>
        <v>11750</v>
      </c>
      <c r="CU7" s="35">
        <f>ВВ!CU7</f>
        <v>11750</v>
      </c>
      <c r="CV7" s="35">
        <f>ВВ!CV7</f>
        <v>11750</v>
      </c>
      <c r="CW7" s="35">
        <f>ВВ!CW7</f>
        <v>11750</v>
      </c>
      <c r="CX7" s="35">
        <f>ВВ!CX7</f>
        <v>11750</v>
      </c>
      <c r="CY7" s="35">
        <f>ВВ!CY7</f>
        <v>11750</v>
      </c>
      <c r="CZ7" s="35">
        <f>ВВ!CZ7</f>
        <v>11750</v>
      </c>
      <c r="DA7" s="35">
        <f>ВВ!DA7</f>
        <v>11750</v>
      </c>
      <c r="DB7" s="35">
        <f>ВВ!DB7</f>
        <v>11750</v>
      </c>
      <c r="DC7" s="35">
        <f>ВВ!DC7</f>
        <v>11750</v>
      </c>
      <c r="DD7" s="35">
        <f>ВВ!DD7</f>
        <v>11750</v>
      </c>
      <c r="DE7" s="35">
        <f>ВВ!DE7</f>
        <v>11750</v>
      </c>
      <c r="DF7" s="35">
        <f>ВВ!DF7</f>
        <v>8650</v>
      </c>
      <c r="DG7" s="35">
        <f>ВВ!DG7</f>
        <v>8650</v>
      </c>
      <c r="DH7" s="35">
        <f>ВВ!DH7</f>
        <v>8650</v>
      </c>
      <c r="DI7" s="35">
        <f>ВВ!DI7</f>
        <v>8650</v>
      </c>
      <c r="DJ7" s="35">
        <f>ВВ!DJ7</f>
        <v>9150</v>
      </c>
      <c r="DK7" s="35">
        <f>ВВ!DK7</f>
        <v>9150</v>
      </c>
      <c r="DL7" s="35">
        <f>ВВ!DL7</f>
        <v>8650</v>
      </c>
      <c r="DM7" s="35">
        <f>ВВ!DM7</f>
        <v>8650</v>
      </c>
      <c r="DN7" s="35">
        <f>ВВ!DN7</f>
        <v>8650</v>
      </c>
      <c r="DO7" s="35">
        <f>ВВ!DO7</f>
        <v>8650</v>
      </c>
      <c r="DP7" s="35">
        <f>ВВ!DP7</f>
        <v>8650</v>
      </c>
      <c r="DQ7" s="35">
        <f>ВВ!DQ7</f>
        <v>9150</v>
      </c>
      <c r="DR7" s="35">
        <f>ВВ!DR7</f>
        <v>9150</v>
      </c>
      <c r="DS7" s="35">
        <f>ВВ!DS7</f>
        <v>8650</v>
      </c>
      <c r="DT7" s="35">
        <f>ВВ!DT7</f>
        <v>8650</v>
      </c>
      <c r="DU7" s="35">
        <f>ВВ!DU7</f>
        <v>8650</v>
      </c>
      <c r="DV7" s="35">
        <f>ВВ!DV7</f>
        <v>8650</v>
      </c>
      <c r="DW7" s="35">
        <f>ВВ!DW7</f>
        <v>9650</v>
      </c>
      <c r="DX7" s="35">
        <f>ВВ!DX7</f>
        <v>9650</v>
      </c>
      <c r="DY7" s="35">
        <f>ВВ!DY7</f>
        <v>9650</v>
      </c>
      <c r="DZ7" s="35">
        <f>ВВ!DZ7</f>
        <v>8650</v>
      </c>
      <c r="EA7" s="35">
        <f>ВВ!EA7</f>
        <v>8650</v>
      </c>
      <c r="EB7" s="35">
        <f>ВВ!EB7</f>
        <v>8650</v>
      </c>
      <c r="EC7" s="35">
        <f>ВВ!EC7</f>
        <v>8650</v>
      </c>
      <c r="ED7" s="35">
        <f>ВВ!ED7</f>
        <v>8650</v>
      </c>
      <c r="EE7" s="35">
        <f>ВВ!EE7</f>
        <v>9150</v>
      </c>
      <c r="EF7" s="35">
        <f>ВВ!EF7</f>
        <v>9150</v>
      </c>
      <c r="EG7" s="35">
        <f>ВВ!EG7</f>
        <v>8650</v>
      </c>
      <c r="EH7" s="35">
        <f>ВВ!EH7</f>
        <v>8650</v>
      </c>
      <c r="EI7" s="35">
        <f>ВВ!EI7</f>
        <v>8650</v>
      </c>
      <c r="EJ7" s="35">
        <f>ВВ!EJ7</f>
        <v>8650</v>
      </c>
      <c r="EK7" s="35">
        <f>ВВ!EK7</f>
        <v>8650</v>
      </c>
      <c r="EL7" s="35">
        <f>ВВ!EL7</f>
        <v>9150</v>
      </c>
      <c r="EM7" s="35">
        <f>ВВ!EM7</f>
        <v>9150</v>
      </c>
      <c r="EN7" s="35">
        <f>ВВ!EN7</f>
        <v>8650</v>
      </c>
      <c r="EO7" s="35">
        <f>ВВ!EO7</f>
        <v>8650</v>
      </c>
      <c r="EP7" s="35">
        <f>ВВ!EP7</f>
        <v>8650</v>
      </c>
      <c r="EQ7" s="35">
        <f>ВВ!EQ7</f>
        <v>8650</v>
      </c>
      <c r="ER7" s="35">
        <f>ВВ!ER7</f>
        <v>8650</v>
      </c>
      <c r="ES7" s="35">
        <f>ВВ!ES7</f>
        <v>8650</v>
      </c>
      <c r="ET7" s="35">
        <f>ВВ!ET7</f>
        <v>8650</v>
      </c>
      <c r="EU7" s="35">
        <f>ВВ!EU7</f>
        <v>7650</v>
      </c>
      <c r="EV7" s="35">
        <f>ВВ!EV7</f>
        <v>7650</v>
      </c>
      <c r="EW7" s="35">
        <f>ВВ!EW7</f>
        <v>7650</v>
      </c>
      <c r="EX7" s="35">
        <f>ВВ!EX7</f>
        <v>7650</v>
      </c>
      <c r="EY7" s="35">
        <f>ВВ!EY7</f>
        <v>7650</v>
      </c>
      <c r="EZ7" s="35">
        <f>ВВ!EZ7</f>
        <v>7650</v>
      </c>
      <c r="FA7" s="35">
        <f>ВВ!FA7</f>
        <v>7650</v>
      </c>
      <c r="FB7" s="35">
        <f>ВВ!FB7</f>
        <v>7150</v>
      </c>
      <c r="FC7" s="35">
        <f>ВВ!FC7</f>
        <v>7150</v>
      </c>
      <c r="FD7" s="35">
        <f>ВВ!FD7</f>
        <v>7150</v>
      </c>
      <c r="FE7" s="35">
        <f>ВВ!FE7</f>
        <v>7150</v>
      </c>
      <c r="FF7" s="35">
        <f>ВВ!FF7</f>
        <v>7150</v>
      </c>
      <c r="FG7" s="35">
        <f>ВВ!FG7</f>
        <v>7650</v>
      </c>
      <c r="FH7" s="35">
        <f>ВВ!FH7</f>
        <v>7650</v>
      </c>
      <c r="FI7" s="35">
        <f>ВВ!FI7</f>
        <v>7150</v>
      </c>
      <c r="FJ7" s="35">
        <f>ВВ!FJ7</f>
        <v>7150</v>
      </c>
      <c r="FK7" s="35">
        <f>ВВ!FK7</f>
        <v>7150</v>
      </c>
      <c r="FL7" s="35">
        <f>ВВ!FL7</f>
        <v>7150</v>
      </c>
      <c r="FM7" s="35">
        <f>ВВ!FM7</f>
        <v>7150</v>
      </c>
      <c r="FN7" s="35">
        <f>ВВ!FN7</f>
        <v>7650</v>
      </c>
      <c r="FO7" s="35">
        <f>ВВ!FO7</f>
        <v>7650</v>
      </c>
      <c r="FP7" s="35">
        <f>ВВ!FP7</f>
        <v>7150</v>
      </c>
      <c r="FQ7" s="35">
        <f>ВВ!FQ7</f>
        <v>7150</v>
      </c>
      <c r="FR7" s="35">
        <f>ВВ!FR7</f>
        <v>7150</v>
      </c>
      <c r="FS7" s="35">
        <f>ВВ!FS7</f>
        <v>7150</v>
      </c>
      <c r="FT7" s="35">
        <f>ВВ!FT7</f>
        <v>7150</v>
      </c>
      <c r="FU7" s="35">
        <f>ВВ!FU7</f>
        <v>7650</v>
      </c>
      <c r="FV7" s="35">
        <f>ВВ!FV7</f>
        <v>7650</v>
      </c>
      <c r="FW7" s="35">
        <f>ВВ!FW7</f>
        <v>7650</v>
      </c>
      <c r="FX7" s="35">
        <f>ВВ!FX7</f>
        <v>7650</v>
      </c>
      <c r="FY7" s="35">
        <f>ВВ!FY7</f>
        <v>7650</v>
      </c>
      <c r="FZ7" s="35">
        <f>ВВ!FZ7</f>
        <v>7650</v>
      </c>
      <c r="GA7" s="35">
        <f>ВВ!GA7</f>
        <v>7650</v>
      </c>
      <c r="GB7" s="35">
        <f>ВВ!GB7</f>
        <v>7650</v>
      </c>
      <c r="GC7" s="35">
        <f>ВВ!GC7</f>
        <v>7650</v>
      </c>
      <c r="GD7" s="35">
        <f>ВВ!GD7</f>
        <v>7650</v>
      </c>
      <c r="GE7" s="35">
        <f>ВВ!GE7</f>
        <v>7650</v>
      </c>
      <c r="GF7" s="35">
        <f>ВВ!GF7</f>
        <v>7650</v>
      </c>
      <c r="GG7" s="187">
        <f>ВВ!GG7</f>
        <v>7650</v>
      </c>
      <c r="GH7" s="187">
        <f>ВВ!GH7</f>
        <v>7650</v>
      </c>
      <c r="GI7" s="187">
        <f>ВВ!GI7</f>
        <v>7650</v>
      </c>
      <c r="GJ7" s="187">
        <f>ВВ!GJ7</f>
        <v>7650</v>
      </c>
      <c r="GK7" s="187">
        <f>ВВ!GK7</f>
        <v>6850</v>
      </c>
      <c r="GL7" s="187">
        <f>ВВ!GL7</f>
        <v>6850</v>
      </c>
      <c r="GM7" s="187">
        <f>ВВ!GM7</f>
        <v>6850</v>
      </c>
      <c r="GN7" s="187">
        <f>ВВ!GN7</f>
        <v>6850</v>
      </c>
      <c r="GO7" s="187">
        <f>ВВ!GO7</f>
        <v>6850</v>
      </c>
      <c r="GP7" s="187">
        <f>ВВ!GP7</f>
        <v>7150</v>
      </c>
      <c r="GQ7" s="187">
        <f>ВВ!GQ7</f>
        <v>7150</v>
      </c>
      <c r="GR7" s="187">
        <f>ВВ!GR7</f>
        <v>6850</v>
      </c>
      <c r="GS7" s="187">
        <f>ВВ!GS7</f>
        <v>6850</v>
      </c>
      <c r="GT7" s="187">
        <f>ВВ!GT7</f>
        <v>6850</v>
      </c>
      <c r="GU7" s="187">
        <f>ВВ!GU7</f>
        <v>6850</v>
      </c>
      <c r="GV7" s="187">
        <f>ВВ!GV7</f>
        <v>6850</v>
      </c>
      <c r="GW7" s="187">
        <f>ВВ!GW7</f>
        <v>6850</v>
      </c>
      <c r="GX7" s="187">
        <f>ВВ!GX7</f>
        <v>6850</v>
      </c>
      <c r="GY7" s="187">
        <f>ВВ!GY7</f>
        <v>6550</v>
      </c>
      <c r="GZ7" s="187">
        <f>ВВ!GZ7</f>
        <v>6550</v>
      </c>
      <c r="HA7" s="187">
        <f>ВВ!HA7</f>
        <v>6550</v>
      </c>
      <c r="HB7" s="187">
        <f>ВВ!HB7</f>
        <v>6550</v>
      </c>
      <c r="HC7" s="187">
        <f>ВВ!HC7</f>
        <v>6550</v>
      </c>
      <c r="HD7" s="187">
        <f>ВВ!HD7</f>
        <v>6850</v>
      </c>
      <c r="HE7" s="187">
        <f>ВВ!HE7</f>
        <v>6850</v>
      </c>
      <c r="HF7" s="187">
        <f>ВВ!HF7</f>
        <v>6550</v>
      </c>
      <c r="HG7" s="187">
        <f>ВВ!HG7</f>
        <v>6550</v>
      </c>
      <c r="HH7" s="187">
        <f>ВВ!HH7</f>
        <v>6850</v>
      </c>
      <c r="HI7" s="187">
        <f>ВВ!HI7</f>
        <v>6850</v>
      </c>
      <c r="HJ7" s="187">
        <f>ВВ!HJ7</f>
        <v>6850</v>
      </c>
      <c r="HK7" s="187">
        <f>ВВ!HK7</f>
        <v>6850</v>
      </c>
      <c r="HL7" s="187">
        <f>ВВ!HL7</f>
        <v>6850</v>
      </c>
      <c r="HM7" s="187">
        <f>ВВ!HM7</f>
        <v>6550</v>
      </c>
      <c r="HN7" s="187">
        <f>ВВ!HN7</f>
        <v>6550</v>
      </c>
      <c r="HO7" s="187">
        <f>ВВ!HO7</f>
        <v>6550</v>
      </c>
      <c r="HP7" s="187">
        <f>ВВ!HP7</f>
        <v>6550</v>
      </c>
      <c r="HQ7" s="187">
        <f>ВВ!HQ7</f>
        <v>6550</v>
      </c>
      <c r="HR7" s="187">
        <f>ВВ!HR7</f>
        <v>6550</v>
      </c>
      <c r="HS7" s="187">
        <f>ВВ!HS7</f>
        <v>6550</v>
      </c>
      <c r="HT7" s="187">
        <f>ВВ!HT7</f>
        <v>5950</v>
      </c>
      <c r="HU7" s="187">
        <f>ВВ!HU7</f>
        <v>5950</v>
      </c>
      <c r="HV7" s="187">
        <f>ВВ!HV7</f>
        <v>5950</v>
      </c>
      <c r="HW7" s="187">
        <f>ВВ!HW7</f>
        <v>5950</v>
      </c>
      <c r="HX7" s="187">
        <f>ВВ!HX7</f>
        <v>5950</v>
      </c>
      <c r="HY7" s="187">
        <f>ВВ!HY7</f>
        <v>5950</v>
      </c>
      <c r="HZ7" s="187">
        <f>ВВ!HZ7</f>
        <v>5950</v>
      </c>
      <c r="IA7" s="187">
        <f>ВВ!IA7</f>
        <v>5950</v>
      </c>
      <c r="IB7" s="187">
        <f>ВВ!IB7</f>
        <v>5950</v>
      </c>
      <c r="IC7" s="187">
        <f>ВВ!IC7</f>
        <v>5950</v>
      </c>
      <c r="ID7" s="187">
        <f>ВВ!ID7</f>
        <v>5950</v>
      </c>
      <c r="IE7" s="187">
        <f>ВВ!IE7</f>
        <v>5950</v>
      </c>
      <c r="IF7" s="187">
        <f>ВВ!IF7</f>
        <v>5950</v>
      </c>
      <c r="IG7" s="187">
        <f>ВВ!IG7</f>
        <v>5950</v>
      </c>
      <c r="IH7" s="187">
        <f>ВВ!IH7</f>
        <v>5950</v>
      </c>
      <c r="II7" s="187">
        <f>ВВ!II7</f>
        <v>5950</v>
      </c>
      <c r="IJ7" s="187">
        <f>ВВ!IJ7</f>
        <v>5950</v>
      </c>
      <c r="IK7" s="187">
        <f>ВВ!IK7</f>
        <v>5950</v>
      </c>
      <c r="IL7" s="187">
        <f>ВВ!IL7</f>
        <v>5950</v>
      </c>
      <c r="IM7" s="187">
        <f>ВВ!IM7</f>
        <v>5950</v>
      </c>
      <c r="IN7" s="187">
        <f>ВВ!IN7</f>
        <v>5950</v>
      </c>
      <c r="IO7" s="187">
        <f>ВВ!IO7</f>
        <v>5950</v>
      </c>
      <c r="IP7" s="187">
        <f>ВВ!IP7</f>
        <v>5950</v>
      </c>
      <c r="IQ7" s="187">
        <f>ВВ!IQ7</f>
        <v>5950</v>
      </c>
      <c r="IR7" s="187">
        <f>ВВ!IR7</f>
        <v>5950</v>
      </c>
      <c r="IS7" s="187">
        <f>ВВ!IS7</f>
        <v>5950</v>
      </c>
      <c r="IT7" s="187">
        <f>ВВ!IT7</f>
        <v>6250</v>
      </c>
      <c r="IU7" s="187">
        <f>ВВ!IU7</f>
        <v>6250</v>
      </c>
      <c r="IV7" s="187">
        <f>ВВ!IV7</f>
        <v>5950</v>
      </c>
      <c r="IW7" s="187">
        <f>ВВ!IW7</f>
        <v>5950</v>
      </c>
      <c r="IX7" s="187">
        <f>ВВ!IX7</f>
        <v>5950</v>
      </c>
      <c r="IY7" s="187">
        <f>ВВ!IY7</f>
        <v>5950</v>
      </c>
      <c r="IZ7" s="187">
        <f>ВВ!IZ7</f>
        <v>5950</v>
      </c>
      <c r="JA7" s="187">
        <f>ВВ!JA7</f>
        <v>7150</v>
      </c>
      <c r="JB7" s="187">
        <f>ВВ!JB7</f>
        <v>7150</v>
      </c>
      <c r="JC7" s="187">
        <f>ВВ!JC7</f>
        <v>7150</v>
      </c>
      <c r="JD7" s="187">
        <f>ВВ!JD7</f>
        <v>7150</v>
      </c>
      <c r="JE7" s="187">
        <f>ВВ!JE7</f>
        <v>7150</v>
      </c>
      <c r="JF7" s="187">
        <f>ВВ!JF7</f>
        <v>7150</v>
      </c>
      <c r="JG7" s="187">
        <f>ВВ!JG7</f>
        <v>7150</v>
      </c>
      <c r="JH7" s="187">
        <f>ВВ!JH7</f>
        <v>7650</v>
      </c>
      <c r="JI7" s="187">
        <f>ВВ!JI7</f>
        <v>7650</v>
      </c>
      <c r="JJ7" s="187">
        <f>ВВ!JJ7</f>
        <v>7650</v>
      </c>
      <c r="JK7" s="187">
        <f>ВВ!JK7</f>
        <v>7650</v>
      </c>
      <c r="JL7" s="187">
        <f>ВВ!JL7</f>
        <v>7650</v>
      </c>
      <c r="JM7" s="187">
        <f>ВВ!JM7</f>
        <v>7650</v>
      </c>
      <c r="JN7" s="187">
        <f>ВВ!JN7</f>
        <v>7650</v>
      </c>
    </row>
    <row r="8" spans="1:274" ht="10.7" hidden="1" customHeight="1" x14ac:dyDescent="0.2">
      <c r="A8" s="12">
        <v>2</v>
      </c>
      <c r="B8" s="35">
        <f>ВВ!B8</f>
        <v>9500</v>
      </c>
      <c r="C8" s="35">
        <f>ВВ!C8</f>
        <v>8900</v>
      </c>
      <c r="D8" s="35">
        <f>ВВ!D8</f>
        <v>8900</v>
      </c>
      <c r="E8" s="35">
        <f>ВВ!E8</f>
        <v>8900</v>
      </c>
      <c r="F8" s="35">
        <f>ВВ!F8</f>
        <v>8900</v>
      </c>
      <c r="G8" s="35">
        <f>ВВ!G8</f>
        <v>7900</v>
      </c>
      <c r="H8" s="35">
        <f>ВВ!H8</f>
        <v>7900</v>
      </c>
      <c r="I8" s="35">
        <f>ВВ!I8</f>
        <v>7900</v>
      </c>
      <c r="J8" s="35">
        <f>ВВ!J8</f>
        <v>7900</v>
      </c>
      <c r="K8" s="35">
        <f>ВВ!K8</f>
        <v>7600</v>
      </c>
      <c r="L8" s="35">
        <f>ВВ!L8</f>
        <v>7600</v>
      </c>
      <c r="M8" s="35">
        <f>ВВ!M8</f>
        <v>7600</v>
      </c>
      <c r="N8" s="35">
        <f>ВВ!N8</f>
        <v>7600</v>
      </c>
      <c r="O8" s="35">
        <f>ВВ!O8</f>
        <v>7600</v>
      </c>
      <c r="P8" s="35">
        <f>ВВ!P8</f>
        <v>7600</v>
      </c>
      <c r="Q8" s="35">
        <f>ВВ!Q8</f>
        <v>7600</v>
      </c>
      <c r="R8" s="35">
        <f>ВВ!R8</f>
        <v>7600</v>
      </c>
      <c r="S8" s="35">
        <f>ВВ!S8</f>
        <v>7600</v>
      </c>
      <c r="T8" s="35">
        <f>ВВ!T8</f>
        <v>7900</v>
      </c>
      <c r="U8" s="35">
        <f>ВВ!U8</f>
        <v>9300</v>
      </c>
      <c r="V8" s="35">
        <f>ВВ!V8</f>
        <v>9300</v>
      </c>
      <c r="W8" s="35">
        <f>ВВ!W8</f>
        <v>8500</v>
      </c>
      <c r="X8" s="35">
        <f>ВВ!X8</f>
        <v>7600</v>
      </c>
      <c r="Y8" s="35">
        <f>ВВ!Y8</f>
        <v>7600</v>
      </c>
      <c r="Z8" s="35">
        <f>ВВ!Z8</f>
        <v>7600</v>
      </c>
      <c r="AA8" s="35">
        <f>ВВ!AA8</f>
        <v>7600</v>
      </c>
      <c r="AB8" s="35">
        <f>ВВ!AB8</f>
        <v>7600</v>
      </c>
      <c r="AC8" s="35">
        <f>ВВ!AC8</f>
        <v>7600</v>
      </c>
      <c r="AD8" s="35">
        <f>ВВ!AD8</f>
        <v>8500</v>
      </c>
      <c r="AE8" s="35">
        <f>ВВ!AE8</f>
        <v>8500</v>
      </c>
      <c r="AF8" s="35">
        <f>ВВ!AF8</f>
        <v>7600</v>
      </c>
      <c r="AG8" s="35">
        <f>ВВ!AG8</f>
        <v>7600</v>
      </c>
      <c r="AH8" s="35">
        <f>ВВ!AH8</f>
        <v>7600</v>
      </c>
      <c r="AI8" s="35">
        <f>ВВ!AI8</f>
        <v>7600</v>
      </c>
      <c r="AJ8" s="35">
        <f>ВВ!AJ8</f>
        <v>8800</v>
      </c>
      <c r="AK8" s="35">
        <f>ВВ!AK8</f>
        <v>8800</v>
      </c>
      <c r="AL8" s="35">
        <f>ВВ!AL8</f>
        <v>8800</v>
      </c>
      <c r="AM8" s="35">
        <f>ВВ!AM8</f>
        <v>7900</v>
      </c>
      <c r="AN8" s="35">
        <f>ВВ!AN8</f>
        <v>7900</v>
      </c>
      <c r="AO8" s="35">
        <f>ВВ!AO8</f>
        <v>7900</v>
      </c>
      <c r="AP8" s="35">
        <f>ВВ!AP8</f>
        <v>7900</v>
      </c>
      <c r="AQ8" s="35">
        <f>ВВ!AQ8</f>
        <v>7900</v>
      </c>
      <c r="AR8" s="35">
        <f>ВВ!AR8</f>
        <v>8500</v>
      </c>
      <c r="AS8" s="35">
        <f>ВВ!AS8</f>
        <v>8500</v>
      </c>
      <c r="AT8" s="35">
        <f>ВВ!AT8</f>
        <v>8500</v>
      </c>
      <c r="AU8" s="35">
        <f>ВВ!AU8</f>
        <v>7600</v>
      </c>
      <c r="AV8" s="35">
        <f>ВВ!AV8</f>
        <v>7600</v>
      </c>
      <c r="AW8" s="35">
        <f>ВВ!AW8</f>
        <v>7600</v>
      </c>
      <c r="AX8" s="35">
        <f>ВВ!AX8</f>
        <v>7600</v>
      </c>
      <c r="AY8" s="35">
        <f>ВВ!AY8</f>
        <v>7600</v>
      </c>
      <c r="AZ8" s="35">
        <f>ВВ!AZ8</f>
        <v>7600</v>
      </c>
      <c r="BA8" s="35">
        <f>ВВ!BA8</f>
        <v>7600</v>
      </c>
      <c r="BB8" s="35">
        <f>ВВ!BB8</f>
        <v>7600</v>
      </c>
      <c r="BC8" s="35">
        <f>ВВ!BC8</f>
        <v>7600</v>
      </c>
      <c r="BD8" s="35">
        <f>ВВ!BD8</f>
        <v>7600</v>
      </c>
      <c r="BE8" s="35">
        <f>ВВ!BE8</f>
        <v>7600</v>
      </c>
      <c r="BF8" s="35">
        <f>ВВ!BF8</f>
        <v>7600</v>
      </c>
      <c r="BG8" s="35">
        <f>ВВ!BG8</f>
        <v>7600</v>
      </c>
      <c r="BH8" s="35">
        <f>ВВ!BH8</f>
        <v>7600</v>
      </c>
      <c r="BI8" s="35">
        <f>ВВ!BI8</f>
        <v>7600</v>
      </c>
      <c r="BJ8" s="35">
        <f>ВВ!BJ8</f>
        <v>7600</v>
      </c>
      <c r="BK8" s="35">
        <f>ВВ!BK8</f>
        <v>7600</v>
      </c>
      <c r="BL8" s="35">
        <f>ВВ!BL8</f>
        <v>7600</v>
      </c>
      <c r="BM8" s="35">
        <f>ВВ!BM8</f>
        <v>7600</v>
      </c>
      <c r="BN8" s="35">
        <f>ВВ!BN8</f>
        <v>7600</v>
      </c>
      <c r="BO8" s="35">
        <f>ВВ!BO8</f>
        <v>7600</v>
      </c>
      <c r="BP8" s="35">
        <f>ВВ!BP8</f>
        <v>7900</v>
      </c>
      <c r="BQ8" s="35">
        <f>ВВ!BQ8</f>
        <v>7900</v>
      </c>
      <c r="BR8" s="35">
        <f>ВВ!BR8</f>
        <v>7900</v>
      </c>
      <c r="BS8" s="35">
        <f>ВВ!BS8</f>
        <v>7900</v>
      </c>
      <c r="BT8" s="35">
        <f>ВВ!BT8</f>
        <v>13400</v>
      </c>
      <c r="BU8" s="35">
        <f>ВВ!BU8</f>
        <v>13400</v>
      </c>
      <c r="BV8" s="155">
        <f>ВВ!BV8</f>
        <v>13400</v>
      </c>
      <c r="BW8" s="155">
        <f>ВВ!BW8</f>
        <v>13400</v>
      </c>
      <c r="BX8" s="155">
        <f>ВВ!BX8</f>
        <v>13400</v>
      </c>
      <c r="BY8" s="155">
        <f>ВВ!BY8</f>
        <v>13400</v>
      </c>
      <c r="BZ8" s="155">
        <f>ВВ!BZ8</f>
        <v>13400</v>
      </c>
      <c r="CA8" s="35">
        <f>ВВ!CA8</f>
        <v>13400</v>
      </c>
      <c r="CB8" s="35">
        <f>ВВ!CB8</f>
        <v>13400</v>
      </c>
      <c r="CC8" s="35">
        <f>ВВ!CC8</f>
        <v>14100</v>
      </c>
      <c r="CD8" s="187">
        <f>ВВ!CD8</f>
        <v>14100</v>
      </c>
      <c r="CE8" s="187">
        <f>ВВ!CE8</f>
        <v>14100</v>
      </c>
      <c r="CF8" s="187">
        <f>ВВ!CF8</f>
        <v>14100</v>
      </c>
      <c r="CG8" s="187">
        <f>ВВ!CG8</f>
        <v>14100</v>
      </c>
      <c r="CH8" s="35">
        <f>ВВ!CH8</f>
        <v>14100</v>
      </c>
      <c r="CI8" s="35">
        <f>ВВ!CI8</f>
        <v>14100</v>
      </c>
      <c r="CJ8" s="35">
        <f>ВВ!CJ8</f>
        <v>13400</v>
      </c>
      <c r="CK8" s="155">
        <f>ВВ!CK8</f>
        <v>13400</v>
      </c>
      <c r="CL8" s="155">
        <f>ВВ!CL8</f>
        <v>13400</v>
      </c>
      <c r="CM8" s="155">
        <f>ВВ!CM8</f>
        <v>13400</v>
      </c>
      <c r="CN8" s="155">
        <f>ВВ!CN8</f>
        <v>13400</v>
      </c>
      <c r="CO8" s="35">
        <f>ВВ!CO8</f>
        <v>13400</v>
      </c>
      <c r="CP8" s="35">
        <f>ВВ!CP8</f>
        <v>13400</v>
      </c>
      <c r="CQ8" s="35">
        <f>ВВ!CQ8</f>
        <v>13400</v>
      </c>
      <c r="CR8" s="35">
        <f>ВВ!CR8</f>
        <v>13400</v>
      </c>
      <c r="CS8" s="35">
        <f>ВВ!CS8</f>
        <v>13400</v>
      </c>
      <c r="CT8" s="35">
        <f>ВВ!CT8</f>
        <v>13400</v>
      </c>
      <c r="CU8" s="35">
        <f>ВВ!CU8</f>
        <v>13400</v>
      </c>
      <c r="CV8" s="35">
        <f>ВВ!CV8</f>
        <v>13400</v>
      </c>
      <c r="CW8" s="35">
        <f>ВВ!CW8</f>
        <v>13400</v>
      </c>
      <c r="CX8" s="35">
        <f>ВВ!CX8</f>
        <v>13400</v>
      </c>
      <c r="CY8" s="35">
        <f>ВВ!CY8</f>
        <v>13400</v>
      </c>
      <c r="CZ8" s="35">
        <f>ВВ!CZ8</f>
        <v>13400</v>
      </c>
      <c r="DA8" s="35">
        <f>ВВ!DA8</f>
        <v>13400</v>
      </c>
      <c r="DB8" s="35">
        <f>ВВ!DB8</f>
        <v>13400</v>
      </c>
      <c r="DC8" s="35">
        <f>ВВ!DC8</f>
        <v>13400</v>
      </c>
      <c r="DD8" s="35">
        <f>ВВ!DD8</f>
        <v>13400</v>
      </c>
      <c r="DE8" s="35">
        <f>ВВ!DE8</f>
        <v>13400</v>
      </c>
      <c r="DF8" s="35">
        <f>ВВ!DF8</f>
        <v>10300</v>
      </c>
      <c r="DG8" s="35">
        <f>ВВ!DG8</f>
        <v>10300</v>
      </c>
      <c r="DH8" s="35">
        <f>ВВ!DH8</f>
        <v>10300</v>
      </c>
      <c r="DI8" s="35">
        <f>ВВ!DI8</f>
        <v>10300</v>
      </c>
      <c r="DJ8" s="35">
        <f>ВВ!DJ8</f>
        <v>10800</v>
      </c>
      <c r="DK8" s="35">
        <f>ВВ!DK8</f>
        <v>10800</v>
      </c>
      <c r="DL8" s="35">
        <f>ВВ!DL8</f>
        <v>10300</v>
      </c>
      <c r="DM8" s="35">
        <f>ВВ!DM8</f>
        <v>10300</v>
      </c>
      <c r="DN8" s="35">
        <f>ВВ!DN8</f>
        <v>10300</v>
      </c>
      <c r="DO8" s="35">
        <f>ВВ!DO8</f>
        <v>10300</v>
      </c>
      <c r="DP8" s="35">
        <f>ВВ!DP8</f>
        <v>10300</v>
      </c>
      <c r="DQ8" s="35">
        <f>ВВ!DQ8</f>
        <v>10800</v>
      </c>
      <c r="DR8" s="35">
        <f>ВВ!DR8</f>
        <v>10800</v>
      </c>
      <c r="DS8" s="35">
        <f>ВВ!DS8</f>
        <v>10300</v>
      </c>
      <c r="DT8" s="35">
        <f>ВВ!DT8</f>
        <v>10300</v>
      </c>
      <c r="DU8" s="35">
        <f>ВВ!DU8</f>
        <v>10300</v>
      </c>
      <c r="DV8" s="35">
        <f>ВВ!DV8</f>
        <v>10300</v>
      </c>
      <c r="DW8" s="35">
        <f>ВВ!DW8</f>
        <v>11300</v>
      </c>
      <c r="DX8" s="35">
        <f>ВВ!DX8</f>
        <v>11300</v>
      </c>
      <c r="DY8" s="35">
        <f>ВВ!DY8</f>
        <v>11300</v>
      </c>
      <c r="DZ8" s="35">
        <f>ВВ!DZ8</f>
        <v>10300</v>
      </c>
      <c r="EA8" s="35">
        <f>ВВ!EA8</f>
        <v>10300</v>
      </c>
      <c r="EB8" s="35">
        <f>ВВ!EB8</f>
        <v>10300</v>
      </c>
      <c r="EC8" s="35">
        <f>ВВ!EC8</f>
        <v>10300</v>
      </c>
      <c r="ED8" s="35">
        <f>ВВ!ED8</f>
        <v>10300</v>
      </c>
      <c r="EE8" s="35">
        <f>ВВ!EE8</f>
        <v>10800</v>
      </c>
      <c r="EF8" s="35">
        <f>ВВ!EF8</f>
        <v>10800</v>
      </c>
      <c r="EG8" s="35">
        <f>ВВ!EG8</f>
        <v>10300</v>
      </c>
      <c r="EH8" s="35">
        <f>ВВ!EH8</f>
        <v>10300</v>
      </c>
      <c r="EI8" s="35">
        <f>ВВ!EI8</f>
        <v>10300</v>
      </c>
      <c r="EJ8" s="35">
        <f>ВВ!EJ8</f>
        <v>10300</v>
      </c>
      <c r="EK8" s="35">
        <f>ВВ!EK8</f>
        <v>10300</v>
      </c>
      <c r="EL8" s="35">
        <f>ВВ!EL8</f>
        <v>10800</v>
      </c>
      <c r="EM8" s="35">
        <f>ВВ!EM8</f>
        <v>10800</v>
      </c>
      <c r="EN8" s="35">
        <f>ВВ!EN8</f>
        <v>10300</v>
      </c>
      <c r="EO8" s="35">
        <f>ВВ!EO8</f>
        <v>10300</v>
      </c>
      <c r="EP8" s="35">
        <f>ВВ!EP8</f>
        <v>10300</v>
      </c>
      <c r="EQ8" s="35">
        <f>ВВ!EQ8</f>
        <v>10300</v>
      </c>
      <c r="ER8" s="35">
        <f>ВВ!ER8</f>
        <v>10300</v>
      </c>
      <c r="ES8" s="35">
        <f>ВВ!ES8</f>
        <v>10300</v>
      </c>
      <c r="ET8" s="35">
        <f>ВВ!ET8</f>
        <v>10300</v>
      </c>
      <c r="EU8" s="35">
        <f>ВВ!EU8</f>
        <v>9300</v>
      </c>
      <c r="EV8" s="35">
        <f>ВВ!EV8</f>
        <v>9300</v>
      </c>
      <c r="EW8" s="35">
        <f>ВВ!EW8</f>
        <v>9300</v>
      </c>
      <c r="EX8" s="35">
        <f>ВВ!EX8</f>
        <v>9300</v>
      </c>
      <c r="EY8" s="35">
        <f>ВВ!EY8</f>
        <v>9300</v>
      </c>
      <c r="EZ8" s="35">
        <f>ВВ!EZ8</f>
        <v>9300</v>
      </c>
      <c r="FA8" s="35">
        <f>ВВ!FA8</f>
        <v>9300</v>
      </c>
      <c r="FB8" s="35">
        <f>ВВ!FB8</f>
        <v>8800</v>
      </c>
      <c r="FC8" s="35">
        <f>ВВ!FC8</f>
        <v>8800</v>
      </c>
      <c r="FD8" s="35">
        <f>ВВ!FD8</f>
        <v>8800</v>
      </c>
      <c r="FE8" s="35">
        <f>ВВ!FE8</f>
        <v>8800</v>
      </c>
      <c r="FF8" s="35">
        <f>ВВ!FF8</f>
        <v>8800</v>
      </c>
      <c r="FG8" s="35">
        <f>ВВ!FG8</f>
        <v>9300</v>
      </c>
      <c r="FH8" s="35">
        <f>ВВ!FH8</f>
        <v>9300</v>
      </c>
      <c r="FI8" s="35">
        <f>ВВ!FI8</f>
        <v>8800</v>
      </c>
      <c r="FJ8" s="35">
        <f>ВВ!FJ8</f>
        <v>8800</v>
      </c>
      <c r="FK8" s="35">
        <f>ВВ!FK8</f>
        <v>8800</v>
      </c>
      <c r="FL8" s="35">
        <f>ВВ!FL8</f>
        <v>8800</v>
      </c>
      <c r="FM8" s="35">
        <f>ВВ!FM8</f>
        <v>8800</v>
      </c>
      <c r="FN8" s="35">
        <f>ВВ!FN8</f>
        <v>9300</v>
      </c>
      <c r="FO8" s="35">
        <f>ВВ!FO8</f>
        <v>9300</v>
      </c>
      <c r="FP8" s="35">
        <f>ВВ!FP8</f>
        <v>8800</v>
      </c>
      <c r="FQ8" s="35">
        <f>ВВ!FQ8</f>
        <v>8800</v>
      </c>
      <c r="FR8" s="35">
        <f>ВВ!FR8</f>
        <v>8800</v>
      </c>
      <c r="FS8" s="35">
        <f>ВВ!FS8</f>
        <v>8800</v>
      </c>
      <c r="FT8" s="35">
        <f>ВВ!FT8</f>
        <v>8800</v>
      </c>
      <c r="FU8" s="35">
        <f>ВВ!FU8</f>
        <v>9300</v>
      </c>
      <c r="FV8" s="35">
        <f>ВВ!FV8</f>
        <v>9300</v>
      </c>
      <c r="FW8" s="35">
        <f>ВВ!FW8</f>
        <v>9300</v>
      </c>
      <c r="FX8" s="35">
        <f>ВВ!FX8</f>
        <v>9300</v>
      </c>
      <c r="FY8" s="35">
        <f>ВВ!FY8</f>
        <v>9300</v>
      </c>
      <c r="FZ8" s="35">
        <f>ВВ!FZ8</f>
        <v>9300</v>
      </c>
      <c r="GA8" s="35">
        <f>ВВ!GA8</f>
        <v>9300</v>
      </c>
      <c r="GB8" s="35">
        <f>ВВ!GB8</f>
        <v>9300</v>
      </c>
      <c r="GC8" s="35">
        <f>ВВ!GC8</f>
        <v>9300</v>
      </c>
      <c r="GD8" s="35">
        <f>ВВ!GD8</f>
        <v>9300</v>
      </c>
      <c r="GE8" s="35">
        <f>ВВ!GE8</f>
        <v>9300</v>
      </c>
      <c r="GF8" s="35">
        <f>ВВ!GF8</f>
        <v>9300</v>
      </c>
      <c r="GG8" s="187">
        <f>ВВ!GG8</f>
        <v>9300</v>
      </c>
      <c r="GH8" s="187">
        <f>ВВ!GH8</f>
        <v>9300</v>
      </c>
      <c r="GI8" s="187">
        <f>ВВ!GI8</f>
        <v>9300</v>
      </c>
      <c r="GJ8" s="187">
        <f>ВВ!GJ8</f>
        <v>9300</v>
      </c>
      <c r="GK8" s="187">
        <f>ВВ!GK8</f>
        <v>8500</v>
      </c>
      <c r="GL8" s="187">
        <f>ВВ!GL8</f>
        <v>8500</v>
      </c>
      <c r="GM8" s="187">
        <f>ВВ!GM8</f>
        <v>8500</v>
      </c>
      <c r="GN8" s="187">
        <f>ВВ!GN8</f>
        <v>8500</v>
      </c>
      <c r="GO8" s="187">
        <f>ВВ!GO8</f>
        <v>8500</v>
      </c>
      <c r="GP8" s="187">
        <f>ВВ!GP8</f>
        <v>8800</v>
      </c>
      <c r="GQ8" s="187">
        <f>ВВ!GQ8</f>
        <v>8800</v>
      </c>
      <c r="GR8" s="187">
        <f>ВВ!GR8</f>
        <v>8500</v>
      </c>
      <c r="GS8" s="187">
        <f>ВВ!GS8</f>
        <v>8500</v>
      </c>
      <c r="GT8" s="187">
        <f>ВВ!GT8</f>
        <v>8500</v>
      </c>
      <c r="GU8" s="187">
        <f>ВВ!GU8</f>
        <v>8500</v>
      </c>
      <c r="GV8" s="187">
        <f>ВВ!GV8</f>
        <v>8500</v>
      </c>
      <c r="GW8" s="187">
        <f>ВВ!GW8</f>
        <v>8500</v>
      </c>
      <c r="GX8" s="187">
        <f>ВВ!GX8</f>
        <v>8500</v>
      </c>
      <c r="GY8" s="187">
        <f>ВВ!GY8</f>
        <v>8200</v>
      </c>
      <c r="GZ8" s="187">
        <f>ВВ!GZ8</f>
        <v>8200</v>
      </c>
      <c r="HA8" s="187">
        <f>ВВ!HA8</f>
        <v>8200</v>
      </c>
      <c r="HB8" s="187">
        <f>ВВ!HB8</f>
        <v>8200</v>
      </c>
      <c r="HC8" s="187">
        <f>ВВ!HC8</f>
        <v>8200</v>
      </c>
      <c r="HD8" s="187">
        <f>ВВ!HD8</f>
        <v>8500</v>
      </c>
      <c r="HE8" s="187">
        <f>ВВ!HE8</f>
        <v>8500</v>
      </c>
      <c r="HF8" s="187">
        <f>ВВ!HF8</f>
        <v>8200</v>
      </c>
      <c r="HG8" s="187">
        <f>ВВ!HG8</f>
        <v>8200</v>
      </c>
      <c r="HH8" s="187">
        <f>ВВ!HH8</f>
        <v>8500</v>
      </c>
      <c r="HI8" s="187">
        <f>ВВ!HI8</f>
        <v>8500</v>
      </c>
      <c r="HJ8" s="187">
        <f>ВВ!HJ8</f>
        <v>8500</v>
      </c>
      <c r="HK8" s="187">
        <f>ВВ!HK8</f>
        <v>8500</v>
      </c>
      <c r="HL8" s="187">
        <f>ВВ!HL8</f>
        <v>8500</v>
      </c>
      <c r="HM8" s="187">
        <f>ВВ!HM8</f>
        <v>8200</v>
      </c>
      <c r="HN8" s="187">
        <f>ВВ!HN8</f>
        <v>8200</v>
      </c>
      <c r="HO8" s="187">
        <f>ВВ!HO8</f>
        <v>8200</v>
      </c>
      <c r="HP8" s="187">
        <f>ВВ!HP8</f>
        <v>8200</v>
      </c>
      <c r="HQ8" s="187">
        <f>ВВ!HQ8</f>
        <v>8200</v>
      </c>
      <c r="HR8" s="187">
        <f>ВВ!HR8</f>
        <v>8200</v>
      </c>
      <c r="HS8" s="187">
        <f>ВВ!HS8</f>
        <v>8200</v>
      </c>
      <c r="HT8" s="187">
        <f>ВВ!HT8</f>
        <v>7600</v>
      </c>
      <c r="HU8" s="187">
        <f>ВВ!HU8</f>
        <v>7600</v>
      </c>
      <c r="HV8" s="187">
        <f>ВВ!HV8</f>
        <v>7600</v>
      </c>
      <c r="HW8" s="187">
        <f>ВВ!HW8</f>
        <v>7600</v>
      </c>
      <c r="HX8" s="187">
        <f>ВВ!HX8</f>
        <v>7600</v>
      </c>
      <c r="HY8" s="187">
        <f>ВВ!HY8</f>
        <v>7600</v>
      </c>
      <c r="HZ8" s="187">
        <f>ВВ!HZ8</f>
        <v>7600</v>
      </c>
      <c r="IA8" s="187">
        <f>ВВ!IA8</f>
        <v>7600</v>
      </c>
      <c r="IB8" s="187">
        <f>ВВ!IB8</f>
        <v>7600</v>
      </c>
      <c r="IC8" s="187">
        <f>ВВ!IC8</f>
        <v>7600</v>
      </c>
      <c r="ID8" s="187">
        <f>ВВ!ID8</f>
        <v>7600</v>
      </c>
      <c r="IE8" s="187">
        <f>ВВ!IE8</f>
        <v>7600</v>
      </c>
      <c r="IF8" s="187">
        <f>ВВ!IF8</f>
        <v>7600</v>
      </c>
      <c r="IG8" s="187">
        <f>ВВ!IG8</f>
        <v>7600</v>
      </c>
      <c r="IH8" s="187">
        <f>ВВ!IH8</f>
        <v>7600</v>
      </c>
      <c r="II8" s="187">
        <f>ВВ!II8</f>
        <v>7600</v>
      </c>
      <c r="IJ8" s="187">
        <f>ВВ!IJ8</f>
        <v>7600</v>
      </c>
      <c r="IK8" s="187">
        <f>ВВ!IK8</f>
        <v>7600</v>
      </c>
      <c r="IL8" s="187">
        <f>ВВ!IL8</f>
        <v>7600</v>
      </c>
      <c r="IM8" s="187">
        <f>ВВ!IM8</f>
        <v>7600</v>
      </c>
      <c r="IN8" s="187">
        <f>ВВ!IN8</f>
        <v>7600</v>
      </c>
      <c r="IO8" s="187">
        <f>ВВ!IO8</f>
        <v>7600</v>
      </c>
      <c r="IP8" s="187">
        <f>ВВ!IP8</f>
        <v>7600</v>
      </c>
      <c r="IQ8" s="187">
        <f>ВВ!IQ8</f>
        <v>7600</v>
      </c>
      <c r="IR8" s="187">
        <f>ВВ!IR8</f>
        <v>7600</v>
      </c>
      <c r="IS8" s="187">
        <f>ВВ!IS8</f>
        <v>7600</v>
      </c>
      <c r="IT8" s="187">
        <f>ВВ!IT8</f>
        <v>7900</v>
      </c>
      <c r="IU8" s="187">
        <f>ВВ!IU8</f>
        <v>7900</v>
      </c>
      <c r="IV8" s="187">
        <f>ВВ!IV8</f>
        <v>7600</v>
      </c>
      <c r="IW8" s="187">
        <f>ВВ!IW8</f>
        <v>7600</v>
      </c>
      <c r="IX8" s="187">
        <f>ВВ!IX8</f>
        <v>7600</v>
      </c>
      <c r="IY8" s="187">
        <f>ВВ!IY8</f>
        <v>7600</v>
      </c>
      <c r="IZ8" s="187">
        <f>ВВ!IZ8</f>
        <v>7600</v>
      </c>
      <c r="JA8" s="187">
        <f>ВВ!JA8</f>
        <v>8800</v>
      </c>
      <c r="JB8" s="187">
        <f>ВВ!JB8</f>
        <v>8800</v>
      </c>
      <c r="JC8" s="187">
        <f>ВВ!JC8</f>
        <v>8800</v>
      </c>
      <c r="JD8" s="187">
        <f>ВВ!JD8</f>
        <v>8800</v>
      </c>
      <c r="JE8" s="187">
        <f>ВВ!JE8</f>
        <v>8800</v>
      </c>
      <c r="JF8" s="187">
        <f>ВВ!JF8</f>
        <v>8800</v>
      </c>
      <c r="JG8" s="187">
        <f>ВВ!JG8</f>
        <v>8800</v>
      </c>
      <c r="JH8" s="187">
        <f>ВВ!JH8</f>
        <v>9300</v>
      </c>
      <c r="JI8" s="187">
        <f>ВВ!JI8</f>
        <v>9300</v>
      </c>
      <c r="JJ8" s="187">
        <f>ВВ!JJ8</f>
        <v>9300</v>
      </c>
      <c r="JK8" s="187">
        <f>ВВ!JK8</f>
        <v>9300</v>
      </c>
      <c r="JL8" s="187">
        <f>ВВ!JL8</f>
        <v>9300</v>
      </c>
      <c r="JM8" s="187">
        <f>ВВ!JM8</f>
        <v>9300</v>
      </c>
      <c r="JN8" s="187">
        <f>ВВ!JN8</f>
        <v>9300</v>
      </c>
    </row>
    <row r="9" spans="1:274" ht="10.7" hidden="1" customHeight="1" x14ac:dyDescent="0.2">
      <c r="A9" s="14" t="s">
        <v>5</v>
      </c>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155"/>
      <c r="BW9" s="155"/>
      <c r="BX9" s="155"/>
      <c r="BY9" s="155"/>
      <c r="BZ9" s="155"/>
      <c r="CA9" s="35"/>
      <c r="CB9" s="35"/>
      <c r="CC9" s="35"/>
      <c r="CD9" s="187"/>
      <c r="CE9" s="187"/>
      <c r="CF9" s="187"/>
      <c r="CG9" s="187"/>
      <c r="CH9" s="35"/>
      <c r="CI9" s="35"/>
      <c r="CJ9" s="35"/>
      <c r="CK9" s="155"/>
      <c r="CL9" s="155"/>
      <c r="CM9" s="155"/>
      <c r="CN9" s="15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187"/>
      <c r="GH9" s="187"/>
      <c r="GI9" s="187"/>
      <c r="GJ9" s="187"/>
      <c r="GK9" s="187"/>
      <c r="GL9" s="187"/>
      <c r="GM9" s="187"/>
      <c r="GN9" s="187"/>
      <c r="GO9" s="187"/>
      <c r="GP9" s="187"/>
      <c r="GQ9" s="187"/>
      <c r="GR9" s="187"/>
      <c r="GS9" s="187"/>
      <c r="GT9" s="187"/>
      <c r="GU9" s="187"/>
      <c r="GV9" s="187"/>
      <c r="GW9" s="187"/>
      <c r="GX9" s="187"/>
      <c r="GY9" s="187"/>
      <c r="GZ9" s="187"/>
      <c r="HA9" s="187"/>
      <c r="HB9" s="187"/>
      <c r="HC9" s="187"/>
      <c r="HD9" s="187"/>
      <c r="HE9" s="187"/>
      <c r="HF9" s="187"/>
      <c r="HG9" s="187"/>
      <c r="HH9" s="187"/>
      <c r="HI9" s="187"/>
      <c r="HJ9" s="187"/>
      <c r="HK9" s="187"/>
      <c r="HL9" s="187"/>
      <c r="HM9" s="187"/>
      <c r="HN9" s="187"/>
      <c r="HO9" s="187"/>
      <c r="HP9" s="187"/>
      <c r="HQ9" s="187"/>
      <c r="HR9" s="187"/>
      <c r="HS9" s="187"/>
      <c r="HT9" s="187"/>
      <c r="HU9" s="187"/>
      <c r="HV9" s="187"/>
      <c r="HW9" s="187"/>
      <c r="HX9" s="187"/>
      <c r="HY9" s="187"/>
      <c r="HZ9" s="187"/>
      <c r="IA9" s="187"/>
      <c r="IB9" s="187"/>
      <c r="IC9" s="187"/>
      <c r="ID9" s="187"/>
      <c r="IE9" s="187"/>
      <c r="IF9" s="187"/>
      <c r="IG9" s="187"/>
      <c r="IH9" s="187"/>
      <c r="II9" s="187"/>
      <c r="IJ9" s="187"/>
      <c r="IK9" s="187"/>
      <c r="IL9" s="187"/>
      <c r="IM9" s="187"/>
      <c r="IN9" s="187"/>
      <c r="IO9" s="187"/>
      <c r="IP9" s="187"/>
      <c r="IQ9" s="187"/>
      <c r="IR9" s="187"/>
      <c r="IS9" s="187"/>
      <c r="IT9" s="187"/>
      <c r="IU9" s="187"/>
      <c r="IV9" s="187"/>
      <c r="IW9" s="187"/>
      <c r="IX9" s="187"/>
      <c r="IY9" s="187"/>
      <c r="IZ9" s="187"/>
      <c r="JA9" s="187"/>
      <c r="JB9" s="187"/>
      <c r="JC9" s="187"/>
      <c r="JD9" s="187"/>
      <c r="JE9" s="187"/>
      <c r="JF9" s="187"/>
      <c r="JG9" s="187"/>
      <c r="JH9" s="187"/>
      <c r="JI9" s="187"/>
      <c r="JJ9" s="187"/>
      <c r="JK9" s="187"/>
      <c r="JL9" s="187"/>
      <c r="JM9" s="187"/>
      <c r="JN9" s="187"/>
    </row>
    <row r="10" spans="1:274" ht="10.7" hidden="1" customHeight="1" x14ac:dyDescent="0.2">
      <c r="A10" s="12">
        <v>1</v>
      </c>
      <c r="B10" s="35">
        <f>ВВ!B10</f>
        <v>9150</v>
      </c>
      <c r="C10" s="35">
        <f>ВВ!C10</f>
        <v>8550</v>
      </c>
      <c r="D10" s="35">
        <f>ВВ!D10</f>
        <v>8550</v>
      </c>
      <c r="E10" s="35">
        <f>ВВ!E10</f>
        <v>8550</v>
      </c>
      <c r="F10" s="35">
        <f>ВВ!F10</f>
        <v>8550</v>
      </c>
      <c r="G10" s="35">
        <f>ВВ!G10</f>
        <v>7250</v>
      </c>
      <c r="H10" s="35">
        <f>ВВ!H10</f>
        <v>7250</v>
      </c>
      <c r="I10" s="35">
        <f>ВВ!I10</f>
        <v>7250</v>
      </c>
      <c r="J10" s="35">
        <f>ВВ!J10</f>
        <v>7250</v>
      </c>
      <c r="K10" s="35">
        <f>ВВ!K10</f>
        <v>6950</v>
      </c>
      <c r="L10" s="35">
        <f>ВВ!L10</f>
        <v>6950</v>
      </c>
      <c r="M10" s="35">
        <f>ВВ!M10</f>
        <v>6950</v>
      </c>
      <c r="N10" s="35">
        <f>ВВ!N10</f>
        <v>6950</v>
      </c>
      <c r="O10" s="35">
        <f>ВВ!O10</f>
        <v>6950</v>
      </c>
      <c r="P10" s="35">
        <f>ВВ!P10</f>
        <v>6950</v>
      </c>
      <c r="Q10" s="35">
        <f>ВВ!Q10</f>
        <v>6950</v>
      </c>
      <c r="R10" s="35">
        <f>ВВ!R10</f>
        <v>6950</v>
      </c>
      <c r="S10" s="35">
        <f>ВВ!S10</f>
        <v>6950</v>
      </c>
      <c r="T10" s="35">
        <f>ВВ!T10</f>
        <v>7250</v>
      </c>
      <c r="U10" s="35">
        <f>ВВ!U10</f>
        <v>8650</v>
      </c>
      <c r="V10" s="35">
        <f>ВВ!V10</f>
        <v>8650</v>
      </c>
      <c r="W10" s="35">
        <f>ВВ!W10</f>
        <v>7850</v>
      </c>
      <c r="X10" s="35">
        <f>ВВ!X10</f>
        <v>6950</v>
      </c>
      <c r="Y10" s="35">
        <f>ВВ!Y10</f>
        <v>6950</v>
      </c>
      <c r="Z10" s="35">
        <f>ВВ!Z10</f>
        <v>6950</v>
      </c>
      <c r="AA10" s="35">
        <f>ВВ!AA10</f>
        <v>6950</v>
      </c>
      <c r="AB10" s="35">
        <f>ВВ!AB10</f>
        <v>6950</v>
      </c>
      <c r="AC10" s="35">
        <f>ВВ!AC10</f>
        <v>6950</v>
      </c>
      <c r="AD10" s="35">
        <f>ВВ!AD10</f>
        <v>7850</v>
      </c>
      <c r="AE10" s="35">
        <f>ВВ!AE10</f>
        <v>7850</v>
      </c>
      <c r="AF10" s="35">
        <f>ВВ!AF10</f>
        <v>6950</v>
      </c>
      <c r="AG10" s="35">
        <f>ВВ!AG10</f>
        <v>6950</v>
      </c>
      <c r="AH10" s="35">
        <f>ВВ!AH10</f>
        <v>6950</v>
      </c>
      <c r="AI10" s="35">
        <f>ВВ!AI10</f>
        <v>6950</v>
      </c>
      <c r="AJ10" s="35">
        <f>ВВ!AJ10</f>
        <v>8150</v>
      </c>
      <c r="AK10" s="35">
        <f>ВВ!AK10</f>
        <v>8150</v>
      </c>
      <c r="AL10" s="35">
        <f>ВВ!AL10</f>
        <v>8150</v>
      </c>
      <c r="AM10" s="35">
        <f>ВВ!AM10</f>
        <v>7250</v>
      </c>
      <c r="AN10" s="35">
        <f>ВВ!AN10</f>
        <v>7250</v>
      </c>
      <c r="AO10" s="35">
        <f>ВВ!AO10</f>
        <v>7250</v>
      </c>
      <c r="AP10" s="35">
        <f>ВВ!AP10</f>
        <v>7250</v>
      </c>
      <c r="AQ10" s="35">
        <f>ВВ!AQ10</f>
        <v>7250</v>
      </c>
      <c r="AR10" s="35">
        <f>ВВ!AR10</f>
        <v>7850</v>
      </c>
      <c r="AS10" s="35">
        <f>ВВ!AS10</f>
        <v>7850</v>
      </c>
      <c r="AT10" s="35">
        <f>ВВ!AT10</f>
        <v>7850</v>
      </c>
      <c r="AU10" s="35">
        <f>ВВ!AU10</f>
        <v>6950</v>
      </c>
      <c r="AV10" s="35">
        <f>ВВ!AV10</f>
        <v>6950</v>
      </c>
      <c r="AW10" s="35">
        <f>ВВ!AW10</f>
        <v>6950</v>
      </c>
      <c r="AX10" s="35">
        <f>ВВ!AX10</f>
        <v>6950</v>
      </c>
      <c r="AY10" s="35">
        <f>ВВ!AY10</f>
        <v>6950</v>
      </c>
      <c r="AZ10" s="35">
        <f>ВВ!AZ10</f>
        <v>6950</v>
      </c>
      <c r="BA10" s="35">
        <f>ВВ!BA10</f>
        <v>6950</v>
      </c>
      <c r="BB10" s="35">
        <f>ВВ!BB10</f>
        <v>6950</v>
      </c>
      <c r="BC10" s="35">
        <f>ВВ!BC10</f>
        <v>6950</v>
      </c>
      <c r="BD10" s="35">
        <f>ВВ!BD10</f>
        <v>6950</v>
      </c>
      <c r="BE10" s="35">
        <f>ВВ!BE10</f>
        <v>6950</v>
      </c>
      <c r="BF10" s="35">
        <f>ВВ!BF10</f>
        <v>6950</v>
      </c>
      <c r="BG10" s="35">
        <f>ВВ!BG10</f>
        <v>6950</v>
      </c>
      <c r="BH10" s="35">
        <f>ВВ!BH10</f>
        <v>6950</v>
      </c>
      <c r="BI10" s="35">
        <f>ВВ!BI10</f>
        <v>6950</v>
      </c>
      <c r="BJ10" s="35">
        <f>ВВ!BJ10</f>
        <v>6950</v>
      </c>
      <c r="BK10" s="35">
        <f>ВВ!BK10</f>
        <v>6950</v>
      </c>
      <c r="BL10" s="35">
        <f>ВВ!BL10</f>
        <v>6950</v>
      </c>
      <c r="BM10" s="35">
        <f>ВВ!BM10</f>
        <v>6950</v>
      </c>
      <c r="BN10" s="35">
        <f>ВВ!BN10</f>
        <v>6950</v>
      </c>
      <c r="BO10" s="35">
        <f>ВВ!BO10</f>
        <v>6950</v>
      </c>
      <c r="BP10" s="35">
        <f>ВВ!BP10</f>
        <v>7250</v>
      </c>
      <c r="BQ10" s="35">
        <f>ВВ!BQ10</f>
        <v>7250</v>
      </c>
      <c r="BR10" s="35">
        <f>ВВ!BR10</f>
        <v>7250</v>
      </c>
      <c r="BS10" s="35">
        <f>ВВ!BS10</f>
        <v>7250</v>
      </c>
      <c r="BT10" s="35">
        <f>ВВ!BT10</f>
        <v>12750</v>
      </c>
      <c r="BU10" s="35">
        <f>ВВ!BU10</f>
        <v>12750</v>
      </c>
      <c r="BV10" s="155">
        <f>ВВ!BV10</f>
        <v>12750</v>
      </c>
      <c r="BW10" s="155">
        <f>ВВ!BW10</f>
        <v>12750</v>
      </c>
      <c r="BX10" s="155">
        <f>ВВ!BX10</f>
        <v>12750</v>
      </c>
      <c r="BY10" s="155">
        <f>ВВ!BY10</f>
        <v>12750</v>
      </c>
      <c r="BZ10" s="155">
        <f>ВВ!BZ10</f>
        <v>12750</v>
      </c>
      <c r="CA10" s="35">
        <f>ВВ!CA10</f>
        <v>12750</v>
      </c>
      <c r="CB10" s="35">
        <f>ВВ!CB10</f>
        <v>12750</v>
      </c>
      <c r="CC10" s="35">
        <f>ВВ!CC10</f>
        <v>13450</v>
      </c>
      <c r="CD10" s="187">
        <f>ВВ!CD10</f>
        <v>13450</v>
      </c>
      <c r="CE10" s="187">
        <f>ВВ!CE10</f>
        <v>13450</v>
      </c>
      <c r="CF10" s="187">
        <f>ВВ!CF10</f>
        <v>13450</v>
      </c>
      <c r="CG10" s="187">
        <f>ВВ!CG10</f>
        <v>13450</v>
      </c>
      <c r="CH10" s="35">
        <f>ВВ!CH10</f>
        <v>13450</v>
      </c>
      <c r="CI10" s="35">
        <f>ВВ!CI10</f>
        <v>13450</v>
      </c>
      <c r="CJ10" s="35">
        <f>ВВ!CJ10</f>
        <v>12750</v>
      </c>
      <c r="CK10" s="155">
        <f>ВВ!CK10</f>
        <v>12750</v>
      </c>
      <c r="CL10" s="155">
        <f>ВВ!CL10</f>
        <v>12750</v>
      </c>
      <c r="CM10" s="155">
        <f>ВВ!CM10</f>
        <v>12750</v>
      </c>
      <c r="CN10" s="155">
        <f>ВВ!CN10</f>
        <v>12750</v>
      </c>
      <c r="CO10" s="35">
        <f>ВВ!CO10</f>
        <v>12750</v>
      </c>
      <c r="CP10" s="35">
        <f>ВВ!CP10</f>
        <v>12750</v>
      </c>
      <c r="CQ10" s="35">
        <f>ВВ!CQ10</f>
        <v>12750</v>
      </c>
      <c r="CR10" s="35">
        <f>ВВ!CR10</f>
        <v>12750</v>
      </c>
      <c r="CS10" s="35">
        <f>ВВ!CS10</f>
        <v>12750</v>
      </c>
      <c r="CT10" s="35">
        <f>ВВ!CT10</f>
        <v>12750</v>
      </c>
      <c r="CU10" s="35">
        <f>ВВ!CU10</f>
        <v>12750</v>
      </c>
      <c r="CV10" s="35">
        <f>ВВ!CV10</f>
        <v>12750</v>
      </c>
      <c r="CW10" s="35">
        <f>ВВ!CW10</f>
        <v>12750</v>
      </c>
      <c r="CX10" s="35">
        <f>ВВ!CX10</f>
        <v>12750</v>
      </c>
      <c r="CY10" s="35">
        <f>ВВ!CY10</f>
        <v>12750</v>
      </c>
      <c r="CZ10" s="35">
        <f>ВВ!CZ10</f>
        <v>12750</v>
      </c>
      <c r="DA10" s="35">
        <f>ВВ!DA10</f>
        <v>12750</v>
      </c>
      <c r="DB10" s="35">
        <f>ВВ!DB10</f>
        <v>12750</v>
      </c>
      <c r="DC10" s="35">
        <f>ВВ!DC10</f>
        <v>12750</v>
      </c>
      <c r="DD10" s="35">
        <f>ВВ!DD10</f>
        <v>12750</v>
      </c>
      <c r="DE10" s="35">
        <f>ВВ!DE10</f>
        <v>12750</v>
      </c>
      <c r="DF10" s="35">
        <f>ВВ!DF10</f>
        <v>9650</v>
      </c>
      <c r="DG10" s="35">
        <f>ВВ!DG10</f>
        <v>9650</v>
      </c>
      <c r="DH10" s="35">
        <f>ВВ!DH10</f>
        <v>9650</v>
      </c>
      <c r="DI10" s="35">
        <f>ВВ!DI10</f>
        <v>9650</v>
      </c>
      <c r="DJ10" s="35">
        <f>ВВ!DJ10</f>
        <v>10150</v>
      </c>
      <c r="DK10" s="35">
        <f>ВВ!DK10</f>
        <v>10150</v>
      </c>
      <c r="DL10" s="35">
        <f>ВВ!DL10</f>
        <v>9650</v>
      </c>
      <c r="DM10" s="35">
        <f>ВВ!DM10</f>
        <v>9650</v>
      </c>
      <c r="DN10" s="35">
        <f>ВВ!DN10</f>
        <v>9650</v>
      </c>
      <c r="DO10" s="35">
        <f>ВВ!DO10</f>
        <v>9650</v>
      </c>
      <c r="DP10" s="35">
        <f>ВВ!DP10</f>
        <v>9650</v>
      </c>
      <c r="DQ10" s="35">
        <f>ВВ!DQ10</f>
        <v>10150</v>
      </c>
      <c r="DR10" s="35">
        <f>ВВ!DR10</f>
        <v>10150</v>
      </c>
      <c r="DS10" s="35">
        <f>ВВ!DS10</f>
        <v>9650</v>
      </c>
      <c r="DT10" s="35">
        <f>ВВ!DT10</f>
        <v>9650</v>
      </c>
      <c r="DU10" s="35">
        <f>ВВ!DU10</f>
        <v>9650</v>
      </c>
      <c r="DV10" s="35">
        <f>ВВ!DV10</f>
        <v>9650</v>
      </c>
      <c r="DW10" s="35">
        <f>ВВ!DW10</f>
        <v>10650</v>
      </c>
      <c r="DX10" s="35">
        <f>ВВ!DX10</f>
        <v>10650</v>
      </c>
      <c r="DY10" s="35">
        <f>ВВ!DY10</f>
        <v>10650</v>
      </c>
      <c r="DZ10" s="35">
        <f>ВВ!DZ10</f>
        <v>9650</v>
      </c>
      <c r="EA10" s="35">
        <f>ВВ!EA10</f>
        <v>9650</v>
      </c>
      <c r="EB10" s="35">
        <f>ВВ!EB10</f>
        <v>9650</v>
      </c>
      <c r="EC10" s="35">
        <f>ВВ!EC10</f>
        <v>9650</v>
      </c>
      <c r="ED10" s="35">
        <f>ВВ!ED10</f>
        <v>9650</v>
      </c>
      <c r="EE10" s="35">
        <f>ВВ!EE10</f>
        <v>10150</v>
      </c>
      <c r="EF10" s="35">
        <f>ВВ!EF10</f>
        <v>10150</v>
      </c>
      <c r="EG10" s="35">
        <f>ВВ!EG10</f>
        <v>9650</v>
      </c>
      <c r="EH10" s="35">
        <f>ВВ!EH10</f>
        <v>9650</v>
      </c>
      <c r="EI10" s="35">
        <f>ВВ!EI10</f>
        <v>9650</v>
      </c>
      <c r="EJ10" s="35">
        <f>ВВ!EJ10</f>
        <v>9650</v>
      </c>
      <c r="EK10" s="35">
        <f>ВВ!EK10</f>
        <v>9650</v>
      </c>
      <c r="EL10" s="35">
        <f>ВВ!EL10</f>
        <v>10150</v>
      </c>
      <c r="EM10" s="35">
        <f>ВВ!EM10</f>
        <v>10150</v>
      </c>
      <c r="EN10" s="35">
        <f>ВВ!EN10</f>
        <v>9650</v>
      </c>
      <c r="EO10" s="35">
        <f>ВВ!EO10</f>
        <v>9650</v>
      </c>
      <c r="EP10" s="35">
        <f>ВВ!EP10</f>
        <v>9650</v>
      </c>
      <c r="EQ10" s="35">
        <f>ВВ!EQ10</f>
        <v>9650</v>
      </c>
      <c r="ER10" s="35">
        <f>ВВ!ER10</f>
        <v>9650</v>
      </c>
      <c r="ES10" s="35">
        <f>ВВ!ES10</f>
        <v>9650</v>
      </c>
      <c r="ET10" s="35">
        <f>ВВ!ET10</f>
        <v>9650</v>
      </c>
      <c r="EU10" s="35">
        <f>ВВ!EU10</f>
        <v>8650</v>
      </c>
      <c r="EV10" s="35">
        <f>ВВ!EV10</f>
        <v>8650</v>
      </c>
      <c r="EW10" s="35">
        <f>ВВ!EW10</f>
        <v>8650</v>
      </c>
      <c r="EX10" s="35">
        <f>ВВ!EX10</f>
        <v>8650</v>
      </c>
      <c r="EY10" s="35">
        <f>ВВ!EY10</f>
        <v>8650</v>
      </c>
      <c r="EZ10" s="35">
        <f>ВВ!EZ10</f>
        <v>8650</v>
      </c>
      <c r="FA10" s="35">
        <f>ВВ!FA10</f>
        <v>8650</v>
      </c>
      <c r="FB10" s="35">
        <f>ВВ!FB10</f>
        <v>8150</v>
      </c>
      <c r="FC10" s="35">
        <f>ВВ!FC10</f>
        <v>8150</v>
      </c>
      <c r="FD10" s="35">
        <f>ВВ!FD10</f>
        <v>8150</v>
      </c>
      <c r="FE10" s="35">
        <f>ВВ!FE10</f>
        <v>8150</v>
      </c>
      <c r="FF10" s="35">
        <f>ВВ!FF10</f>
        <v>8150</v>
      </c>
      <c r="FG10" s="35">
        <f>ВВ!FG10</f>
        <v>8650</v>
      </c>
      <c r="FH10" s="35">
        <f>ВВ!FH10</f>
        <v>8650</v>
      </c>
      <c r="FI10" s="35">
        <f>ВВ!FI10</f>
        <v>8150</v>
      </c>
      <c r="FJ10" s="35">
        <f>ВВ!FJ10</f>
        <v>8150</v>
      </c>
      <c r="FK10" s="35">
        <f>ВВ!FK10</f>
        <v>8150</v>
      </c>
      <c r="FL10" s="35">
        <f>ВВ!FL10</f>
        <v>8150</v>
      </c>
      <c r="FM10" s="35">
        <f>ВВ!FM10</f>
        <v>8150</v>
      </c>
      <c r="FN10" s="35">
        <f>ВВ!FN10</f>
        <v>8650</v>
      </c>
      <c r="FO10" s="35">
        <f>ВВ!FO10</f>
        <v>8650</v>
      </c>
      <c r="FP10" s="35">
        <f>ВВ!FP10</f>
        <v>8150</v>
      </c>
      <c r="FQ10" s="35">
        <f>ВВ!FQ10</f>
        <v>8150</v>
      </c>
      <c r="FR10" s="35">
        <f>ВВ!FR10</f>
        <v>8150</v>
      </c>
      <c r="FS10" s="35">
        <f>ВВ!FS10</f>
        <v>8150</v>
      </c>
      <c r="FT10" s="35">
        <f>ВВ!FT10</f>
        <v>8150</v>
      </c>
      <c r="FU10" s="35">
        <f>ВВ!FU10</f>
        <v>8650</v>
      </c>
      <c r="FV10" s="35">
        <f>ВВ!FV10</f>
        <v>8650</v>
      </c>
      <c r="FW10" s="35">
        <f>ВВ!FW10</f>
        <v>8650</v>
      </c>
      <c r="FX10" s="35">
        <f>ВВ!FX10</f>
        <v>8650</v>
      </c>
      <c r="FY10" s="35">
        <f>ВВ!FY10</f>
        <v>8650</v>
      </c>
      <c r="FZ10" s="35">
        <f>ВВ!FZ10</f>
        <v>8650</v>
      </c>
      <c r="GA10" s="35">
        <f>ВВ!GA10</f>
        <v>8650</v>
      </c>
      <c r="GB10" s="35">
        <f>ВВ!GB10</f>
        <v>8650</v>
      </c>
      <c r="GC10" s="35">
        <f>ВВ!GC10</f>
        <v>8650</v>
      </c>
      <c r="GD10" s="35">
        <f>ВВ!GD10</f>
        <v>8650</v>
      </c>
      <c r="GE10" s="35">
        <f>ВВ!GE10</f>
        <v>8650</v>
      </c>
      <c r="GF10" s="35">
        <f>ВВ!GF10</f>
        <v>8650</v>
      </c>
      <c r="GG10" s="187">
        <f>ВВ!GG10</f>
        <v>8650</v>
      </c>
      <c r="GH10" s="187">
        <f>ВВ!GH10</f>
        <v>8650</v>
      </c>
      <c r="GI10" s="187">
        <f>ВВ!GI10</f>
        <v>8650</v>
      </c>
      <c r="GJ10" s="187">
        <f>ВВ!GJ10</f>
        <v>8650</v>
      </c>
      <c r="GK10" s="187">
        <f>ВВ!GK10</f>
        <v>7850</v>
      </c>
      <c r="GL10" s="187">
        <f>ВВ!GL10</f>
        <v>7850</v>
      </c>
      <c r="GM10" s="187">
        <f>ВВ!GM10</f>
        <v>7850</v>
      </c>
      <c r="GN10" s="187">
        <f>ВВ!GN10</f>
        <v>7850</v>
      </c>
      <c r="GO10" s="187">
        <f>ВВ!GO10</f>
        <v>7850</v>
      </c>
      <c r="GP10" s="187">
        <f>ВВ!GP10</f>
        <v>8150</v>
      </c>
      <c r="GQ10" s="187">
        <f>ВВ!GQ10</f>
        <v>8150</v>
      </c>
      <c r="GR10" s="187">
        <f>ВВ!GR10</f>
        <v>7850</v>
      </c>
      <c r="GS10" s="187">
        <f>ВВ!GS10</f>
        <v>7850</v>
      </c>
      <c r="GT10" s="187">
        <f>ВВ!GT10</f>
        <v>7850</v>
      </c>
      <c r="GU10" s="187">
        <f>ВВ!GU10</f>
        <v>7850</v>
      </c>
      <c r="GV10" s="187">
        <f>ВВ!GV10</f>
        <v>7850</v>
      </c>
      <c r="GW10" s="187">
        <f>ВВ!GW10</f>
        <v>7850</v>
      </c>
      <c r="GX10" s="187">
        <f>ВВ!GX10</f>
        <v>7850</v>
      </c>
      <c r="GY10" s="187">
        <f>ВВ!GY10</f>
        <v>7550</v>
      </c>
      <c r="GZ10" s="187">
        <f>ВВ!GZ10</f>
        <v>7550</v>
      </c>
      <c r="HA10" s="187">
        <f>ВВ!HA10</f>
        <v>7550</v>
      </c>
      <c r="HB10" s="187">
        <f>ВВ!HB10</f>
        <v>7550</v>
      </c>
      <c r="HC10" s="187">
        <f>ВВ!HC10</f>
        <v>7550</v>
      </c>
      <c r="HD10" s="187">
        <f>ВВ!HD10</f>
        <v>7850</v>
      </c>
      <c r="HE10" s="187">
        <f>ВВ!HE10</f>
        <v>7850</v>
      </c>
      <c r="HF10" s="187">
        <f>ВВ!HF10</f>
        <v>7550</v>
      </c>
      <c r="HG10" s="187">
        <f>ВВ!HG10</f>
        <v>7550</v>
      </c>
      <c r="HH10" s="187">
        <f>ВВ!HH10</f>
        <v>7850</v>
      </c>
      <c r="HI10" s="187">
        <f>ВВ!HI10</f>
        <v>7850</v>
      </c>
      <c r="HJ10" s="187">
        <f>ВВ!HJ10</f>
        <v>7850</v>
      </c>
      <c r="HK10" s="187">
        <f>ВВ!HK10</f>
        <v>7850</v>
      </c>
      <c r="HL10" s="187">
        <f>ВВ!HL10</f>
        <v>7850</v>
      </c>
      <c r="HM10" s="187">
        <f>ВВ!HM10</f>
        <v>7550</v>
      </c>
      <c r="HN10" s="187">
        <f>ВВ!HN10</f>
        <v>7550</v>
      </c>
      <c r="HO10" s="187">
        <f>ВВ!HO10</f>
        <v>7550</v>
      </c>
      <c r="HP10" s="187">
        <f>ВВ!HP10</f>
        <v>7550</v>
      </c>
      <c r="HQ10" s="187">
        <f>ВВ!HQ10</f>
        <v>7550</v>
      </c>
      <c r="HR10" s="187">
        <f>ВВ!HR10</f>
        <v>7550</v>
      </c>
      <c r="HS10" s="187">
        <f>ВВ!HS10</f>
        <v>7550</v>
      </c>
      <c r="HT10" s="187">
        <f>ВВ!HT10</f>
        <v>6950</v>
      </c>
      <c r="HU10" s="187">
        <f>ВВ!HU10</f>
        <v>6950</v>
      </c>
      <c r="HV10" s="187">
        <f>ВВ!HV10</f>
        <v>6950</v>
      </c>
      <c r="HW10" s="187">
        <f>ВВ!HW10</f>
        <v>6950</v>
      </c>
      <c r="HX10" s="187">
        <f>ВВ!HX10</f>
        <v>6950</v>
      </c>
      <c r="HY10" s="187">
        <f>ВВ!HY10</f>
        <v>6950</v>
      </c>
      <c r="HZ10" s="187">
        <f>ВВ!HZ10</f>
        <v>6950</v>
      </c>
      <c r="IA10" s="187">
        <f>ВВ!IA10</f>
        <v>6950</v>
      </c>
      <c r="IB10" s="187">
        <f>ВВ!IB10</f>
        <v>6950</v>
      </c>
      <c r="IC10" s="187">
        <f>ВВ!IC10</f>
        <v>6950</v>
      </c>
      <c r="ID10" s="187">
        <f>ВВ!ID10</f>
        <v>6950</v>
      </c>
      <c r="IE10" s="187">
        <f>ВВ!IE10</f>
        <v>6950</v>
      </c>
      <c r="IF10" s="187">
        <f>ВВ!IF10</f>
        <v>6950</v>
      </c>
      <c r="IG10" s="187">
        <f>ВВ!IG10</f>
        <v>6950</v>
      </c>
      <c r="IH10" s="187">
        <f>ВВ!IH10</f>
        <v>6950</v>
      </c>
      <c r="II10" s="187">
        <f>ВВ!II10</f>
        <v>6950</v>
      </c>
      <c r="IJ10" s="187">
        <f>ВВ!IJ10</f>
        <v>6950</v>
      </c>
      <c r="IK10" s="187">
        <f>ВВ!IK10</f>
        <v>6950</v>
      </c>
      <c r="IL10" s="187">
        <f>ВВ!IL10</f>
        <v>6950</v>
      </c>
      <c r="IM10" s="187">
        <f>ВВ!IM10</f>
        <v>6950</v>
      </c>
      <c r="IN10" s="187">
        <f>ВВ!IN10</f>
        <v>6950</v>
      </c>
      <c r="IO10" s="187">
        <f>ВВ!IO10</f>
        <v>6950</v>
      </c>
      <c r="IP10" s="187">
        <f>ВВ!IP10</f>
        <v>6950</v>
      </c>
      <c r="IQ10" s="187">
        <f>ВВ!IQ10</f>
        <v>6950</v>
      </c>
      <c r="IR10" s="187">
        <f>ВВ!IR10</f>
        <v>6950</v>
      </c>
      <c r="IS10" s="187">
        <f>ВВ!IS10</f>
        <v>6950</v>
      </c>
      <c r="IT10" s="187">
        <f>ВВ!IT10</f>
        <v>7250</v>
      </c>
      <c r="IU10" s="187">
        <f>ВВ!IU10</f>
        <v>7250</v>
      </c>
      <c r="IV10" s="187">
        <f>ВВ!IV10</f>
        <v>6950</v>
      </c>
      <c r="IW10" s="187">
        <f>ВВ!IW10</f>
        <v>6950</v>
      </c>
      <c r="IX10" s="187">
        <f>ВВ!IX10</f>
        <v>6950</v>
      </c>
      <c r="IY10" s="187">
        <f>ВВ!IY10</f>
        <v>6950</v>
      </c>
      <c r="IZ10" s="187">
        <f>ВВ!IZ10</f>
        <v>6950</v>
      </c>
      <c r="JA10" s="187">
        <f>ВВ!JA10</f>
        <v>8150</v>
      </c>
      <c r="JB10" s="187">
        <f>ВВ!JB10</f>
        <v>8150</v>
      </c>
      <c r="JC10" s="187">
        <f>ВВ!JC10</f>
        <v>8150</v>
      </c>
      <c r="JD10" s="187">
        <f>ВВ!JD10</f>
        <v>8150</v>
      </c>
      <c r="JE10" s="187">
        <f>ВВ!JE10</f>
        <v>8150</v>
      </c>
      <c r="JF10" s="187">
        <f>ВВ!JF10</f>
        <v>8150</v>
      </c>
      <c r="JG10" s="187">
        <f>ВВ!JG10</f>
        <v>8150</v>
      </c>
      <c r="JH10" s="187">
        <f>ВВ!JH10</f>
        <v>8650</v>
      </c>
      <c r="JI10" s="187">
        <f>ВВ!JI10</f>
        <v>8650</v>
      </c>
      <c r="JJ10" s="187">
        <f>ВВ!JJ10</f>
        <v>8650</v>
      </c>
      <c r="JK10" s="187">
        <f>ВВ!JK10</f>
        <v>8650</v>
      </c>
      <c r="JL10" s="187">
        <f>ВВ!JL10</f>
        <v>8650</v>
      </c>
      <c r="JM10" s="187">
        <f>ВВ!JM10</f>
        <v>8650</v>
      </c>
      <c r="JN10" s="187">
        <f>ВВ!JN10</f>
        <v>8650</v>
      </c>
    </row>
    <row r="11" spans="1:274" ht="10.7" hidden="1" customHeight="1" x14ac:dyDescent="0.2">
      <c r="A11" s="12">
        <v>2</v>
      </c>
      <c r="B11" s="35">
        <f>ВВ!B11</f>
        <v>11000</v>
      </c>
      <c r="C11" s="35">
        <f>ВВ!C11</f>
        <v>10400</v>
      </c>
      <c r="D11" s="35">
        <f>ВВ!D11</f>
        <v>10400</v>
      </c>
      <c r="E11" s="35">
        <f>ВВ!E11</f>
        <v>10400</v>
      </c>
      <c r="F11" s="35">
        <f>ВВ!F11</f>
        <v>10400</v>
      </c>
      <c r="G11" s="35">
        <f>ВВ!G11</f>
        <v>8900</v>
      </c>
      <c r="H11" s="35">
        <f>ВВ!H11</f>
        <v>8900</v>
      </c>
      <c r="I11" s="35">
        <f>ВВ!I11</f>
        <v>8900</v>
      </c>
      <c r="J11" s="35">
        <f>ВВ!J11</f>
        <v>8900</v>
      </c>
      <c r="K11" s="35">
        <f>ВВ!K11</f>
        <v>8600</v>
      </c>
      <c r="L11" s="35">
        <f>ВВ!L11</f>
        <v>8600</v>
      </c>
      <c r="M11" s="35">
        <f>ВВ!M11</f>
        <v>8600</v>
      </c>
      <c r="N11" s="35">
        <f>ВВ!N11</f>
        <v>8600</v>
      </c>
      <c r="O11" s="35">
        <f>ВВ!O11</f>
        <v>8600</v>
      </c>
      <c r="P11" s="35">
        <f>ВВ!P11</f>
        <v>8600</v>
      </c>
      <c r="Q11" s="35">
        <f>ВВ!Q11</f>
        <v>8600</v>
      </c>
      <c r="R11" s="35">
        <f>ВВ!R11</f>
        <v>8600</v>
      </c>
      <c r="S11" s="35">
        <f>ВВ!S11</f>
        <v>8600</v>
      </c>
      <c r="T11" s="35">
        <f>ВВ!T11</f>
        <v>8900</v>
      </c>
      <c r="U11" s="35">
        <f>ВВ!U11</f>
        <v>10300</v>
      </c>
      <c r="V11" s="35">
        <f>ВВ!V11</f>
        <v>10300</v>
      </c>
      <c r="W11" s="35">
        <f>ВВ!W11</f>
        <v>9500</v>
      </c>
      <c r="X11" s="35">
        <f>ВВ!X11</f>
        <v>8600</v>
      </c>
      <c r="Y11" s="35">
        <f>ВВ!Y11</f>
        <v>8600</v>
      </c>
      <c r="Z11" s="35">
        <f>ВВ!Z11</f>
        <v>8600</v>
      </c>
      <c r="AA11" s="35">
        <f>ВВ!AA11</f>
        <v>8600</v>
      </c>
      <c r="AB11" s="35">
        <f>ВВ!AB11</f>
        <v>8600</v>
      </c>
      <c r="AC11" s="35">
        <f>ВВ!AC11</f>
        <v>8600</v>
      </c>
      <c r="AD11" s="35">
        <f>ВВ!AD11</f>
        <v>9500</v>
      </c>
      <c r="AE11" s="35">
        <f>ВВ!AE11</f>
        <v>9500</v>
      </c>
      <c r="AF11" s="35">
        <f>ВВ!AF11</f>
        <v>8600</v>
      </c>
      <c r="AG11" s="35">
        <f>ВВ!AG11</f>
        <v>8600</v>
      </c>
      <c r="AH11" s="35">
        <f>ВВ!AH11</f>
        <v>8600</v>
      </c>
      <c r="AI11" s="35">
        <f>ВВ!AI11</f>
        <v>8600</v>
      </c>
      <c r="AJ11" s="35">
        <f>ВВ!AJ11</f>
        <v>9800</v>
      </c>
      <c r="AK11" s="35">
        <f>ВВ!AK11</f>
        <v>9800</v>
      </c>
      <c r="AL11" s="35">
        <f>ВВ!AL11</f>
        <v>9800</v>
      </c>
      <c r="AM11" s="35">
        <f>ВВ!AM11</f>
        <v>8900</v>
      </c>
      <c r="AN11" s="35">
        <f>ВВ!AN11</f>
        <v>8900</v>
      </c>
      <c r="AO11" s="35">
        <f>ВВ!AO11</f>
        <v>8900</v>
      </c>
      <c r="AP11" s="35">
        <f>ВВ!AP11</f>
        <v>8900</v>
      </c>
      <c r="AQ11" s="35">
        <f>ВВ!AQ11</f>
        <v>8900</v>
      </c>
      <c r="AR11" s="35">
        <f>ВВ!AR11</f>
        <v>9500</v>
      </c>
      <c r="AS11" s="35">
        <f>ВВ!AS11</f>
        <v>9500</v>
      </c>
      <c r="AT11" s="35">
        <f>ВВ!AT11</f>
        <v>9500</v>
      </c>
      <c r="AU11" s="35">
        <f>ВВ!AU11</f>
        <v>8600</v>
      </c>
      <c r="AV11" s="35">
        <f>ВВ!AV11</f>
        <v>8600</v>
      </c>
      <c r="AW11" s="35">
        <f>ВВ!AW11</f>
        <v>8600</v>
      </c>
      <c r="AX11" s="35">
        <f>ВВ!AX11</f>
        <v>8600</v>
      </c>
      <c r="AY11" s="35">
        <f>ВВ!AY11</f>
        <v>8600</v>
      </c>
      <c r="AZ11" s="35">
        <f>ВВ!AZ11</f>
        <v>8600</v>
      </c>
      <c r="BA11" s="35">
        <f>ВВ!BA11</f>
        <v>8600</v>
      </c>
      <c r="BB11" s="35">
        <f>ВВ!BB11</f>
        <v>8600</v>
      </c>
      <c r="BC11" s="35">
        <f>ВВ!BC11</f>
        <v>8600</v>
      </c>
      <c r="BD11" s="35">
        <f>ВВ!BD11</f>
        <v>8600</v>
      </c>
      <c r="BE11" s="35">
        <f>ВВ!BE11</f>
        <v>8600</v>
      </c>
      <c r="BF11" s="35">
        <f>ВВ!BF11</f>
        <v>8600</v>
      </c>
      <c r="BG11" s="35">
        <f>ВВ!BG11</f>
        <v>8600</v>
      </c>
      <c r="BH11" s="35">
        <f>ВВ!BH11</f>
        <v>8600</v>
      </c>
      <c r="BI11" s="35">
        <f>ВВ!BI11</f>
        <v>8600</v>
      </c>
      <c r="BJ11" s="35">
        <f>ВВ!BJ11</f>
        <v>8600</v>
      </c>
      <c r="BK11" s="35">
        <f>ВВ!BK11</f>
        <v>8600</v>
      </c>
      <c r="BL11" s="35">
        <f>ВВ!BL11</f>
        <v>8600</v>
      </c>
      <c r="BM11" s="35">
        <f>ВВ!BM11</f>
        <v>8600</v>
      </c>
      <c r="BN11" s="35">
        <f>ВВ!BN11</f>
        <v>8600</v>
      </c>
      <c r="BO11" s="35">
        <f>ВВ!BO11</f>
        <v>8600</v>
      </c>
      <c r="BP11" s="35">
        <f>ВВ!BP11</f>
        <v>8900</v>
      </c>
      <c r="BQ11" s="35">
        <f>ВВ!BQ11</f>
        <v>8900</v>
      </c>
      <c r="BR11" s="35">
        <f>ВВ!BR11</f>
        <v>8900</v>
      </c>
      <c r="BS11" s="35">
        <f>ВВ!BS11</f>
        <v>8900</v>
      </c>
      <c r="BT11" s="35">
        <f>ВВ!BT11</f>
        <v>14400</v>
      </c>
      <c r="BU11" s="35">
        <f>ВВ!BU11</f>
        <v>14400</v>
      </c>
      <c r="BV11" s="155">
        <f>ВВ!BV11</f>
        <v>14400</v>
      </c>
      <c r="BW11" s="155">
        <f>ВВ!BW11</f>
        <v>14400</v>
      </c>
      <c r="BX11" s="155">
        <f>ВВ!BX11</f>
        <v>14400</v>
      </c>
      <c r="BY11" s="155">
        <f>ВВ!BY11</f>
        <v>14400</v>
      </c>
      <c r="BZ11" s="155">
        <f>ВВ!BZ11</f>
        <v>14400</v>
      </c>
      <c r="CA11" s="35">
        <f>ВВ!CA11</f>
        <v>14400</v>
      </c>
      <c r="CB11" s="35">
        <f>ВВ!CB11</f>
        <v>14400</v>
      </c>
      <c r="CC11" s="35">
        <f>ВВ!CC11</f>
        <v>15100</v>
      </c>
      <c r="CD11" s="187">
        <f>ВВ!CD11</f>
        <v>15100</v>
      </c>
      <c r="CE11" s="187">
        <f>ВВ!CE11</f>
        <v>15100</v>
      </c>
      <c r="CF11" s="187">
        <f>ВВ!CF11</f>
        <v>15100</v>
      </c>
      <c r="CG11" s="187">
        <f>ВВ!CG11</f>
        <v>15100</v>
      </c>
      <c r="CH11" s="35">
        <f>ВВ!CH11</f>
        <v>15100</v>
      </c>
      <c r="CI11" s="35">
        <f>ВВ!CI11</f>
        <v>15100</v>
      </c>
      <c r="CJ11" s="35">
        <f>ВВ!CJ11</f>
        <v>14400</v>
      </c>
      <c r="CK11" s="155">
        <f>ВВ!CK11</f>
        <v>14400</v>
      </c>
      <c r="CL11" s="155">
        <f>ВВ!CL11</f>
        <v>14400</v>
      </c>
      <c r="CM11" s="155">
        <f>ВВ!CM11</f>
        <v>14400</v>
      </c>
      <c r="CN11" s="155">
        <f>ВВ!CN11</f>
        <v>14400</v>
      </c>
      <c r="CO11" s="35">
        <f>ВВ!CO11</f>
        <v>14400</v>
      </c>
      <c r="CP11" s="35">
        <f>ВВ!CP11</f>
        <v>14400</v>
      </c>
      <c r="CQ11" s="35">
        <f>ВВ!CQ11</f>
        <v>14400</v>
      </c>
      <c r="CR11" s="35">
        <f>ВВ!CR11</f>
        <v>14400</v>
      </c>
      <c r="CS11" s="35">
        <f>ВВ!CS11</f>
        <v>14400</v>
      </c>
      <c r="CT11" s="35">
        <f>ВВ!CT11</f>
        <v>14400</v>
      </c>
      <c r="CU11" s="35">
        <f>ВВ!CU11</f>
        <v>14400</v>
      </c>
      <c r="CV11" s="35">
        <f>ВВ!CV11</f>
        <v>14400</v>
      </c>
      <c r="CW11" s="35">
        <f>ВВ!CW11</f>
        <v>14400</v>
      </c>
      <c r="CX11" s="35">
        <f>ВВ!CX11</f>
        <v>14400</v>
      </c>
      <c r="CY11" s="35">
        <f>ВВ!CY11</f>
        <v>14400</v>
      </c>
      <c r="CZ11" s="35">
        <f>ВВ!CZ11</f>
        <v>14400</v>
      </c>
      <c r="DA11" s="35">
        <f>ВВ!DA11</f>
        <v>14400</v>
      </c>
      <c r="DB11" s="35">
        <f>ВВ!DB11</f>
        <v>14400</v>
      </c>
      <c r="DC11" s="35">
        <f>ВВ!DC11</f>
        <v>14400</v>
      </c>
      <c r="DD11" s="35">
        <f>ВВ!DD11</f>
        <v>14400</v>
      </c>
      <c r="DE11" s="35">
        <f>ВВ!DE11</f>
        <v>14400</v>
      </c>
      <c r="DF11" s="35">
        <f>ВВ!DF11</f>
        <v>11300</v>
      </c>
      <c r="DG11" s="35">
        <f>ВВ!DG11</f>
        <v>11300</v>
      </c>
      <c r="DH11" s="35">
        <f>ВВ!DH11</f>
        <v>11300</v>
      </c>
      <c r="DI11" s="35">
        <f>ВВ!DI11</f>
        <v>11300</v>
      </c>
      <c r="DJ11" s="35">
        <f>ВВ!DJ11</f>
        <v>11800</v>
      </c>
      <c r="DK11" s="35">
        <f>ВВ!DK11</f>
        <v>11800</v>
      </c>
      <c r="DL11" s="35">
        <f>ВВ!DL11</f>
        <v>11300</v>
      </c>
      <c r="DM11" s="35">
        <f>ВВ!DM11</f>
        <v>11300</v>
      </c>
      <c r="DN11" s="35">
        <f>ВВ!DN11</f>
        <v>11300</v>
      </c>
      <c r="DO11" s="35">
        <f>ВВ!DO11</f>
        <v>11300</v>
      </c>
      <c r="DP11" s="35">
        <f>ВВ!DP11</f>
        <v>11300</v>
      </c>
      <c r="DQ11" s="35">
        <f>ВВ!DQ11</f>
        <v>11800</v>
      </c>
      <c r="DR11" s="35">
        <f>ВВ!DR11</f>
        <v>11800</v>
      </c>
      <c r="DS11" s="35">
        <f>ВВ!DS11</f>
        <v>11300</v>
      </c>
      <c r="DT11" s="35">
        <f>ВВ!DT11</f>
        <v>11300</v>
      </c>
      <c r="DU11" s="35">
        <f>ВВ!DU11</f>
        <v>11300</v>
      </c>
      <c r="DV11" s="35">
        <f>ВВ!DV11</f>
        <v>11300</v>
      </c>
      <c r="DW11" s="35">
        <f>ВВ!DW11</f>
        <v>12300</v>
      </c>
      <c r="DX11" s="35">
        <f>ВВ!DX11</f>
        <v>12300</v>
      </c>
      <c r="DY11" s="35">
        <f>ВВ!DY11</f>
        <v>12300</v>
      </c>
      <c r="DZ11" s="35">
        <f>ВВ!DZ11</f>
        <v>11300</v>
      </c>
      <c r="EA11" s="35">
        <f>ВВ!EA11</f>
        <v>11300</v>
      </c>
      <c r="EB11" s="35">
        <f>ВВ!EB11</f>
        <v>11300</v>
      </c>
      <c r="EC11" s="35">
        <f>ВВ!EC11</f>
        <v>11300</v>
      </c>
      <c r="ED11" s="35">
        <f>ВВ!ED11</f>
        <v>11300</v>
      </c>
      <c r="EE11" s="35">
        <f>ВВ!EE11</f>
        <v>11800</v>
      </c>
      <c r="EF11" s="35">
        <f>ВВ!EF11</f>
        <v>11800</v>
      </c>
      <c r="EG11" s="35">
        <f>ВВ!EG11</f>
        <v>11300</v>
      </c>
      <c r="EH11" s="35">
        <f>ВВ!EH11</f>
        <v>11300</v>
      </c>
      <c r="EI11" s="35">
        <f>ВВ!EI11</f>
        <v>11300</v>
      </c>
      <c r="EJ11" s="35">
        <f>ВВ!EJ11</f>
        <v>11300</v>
      </c>
      <c r="EK11" s="35">
        <f>ВВ!EK11</f>
        <v>11300</v>
      </c>
      <c r="EL11" s="35">
        <f>ВВ!EL11</f>
        <v>11800</v>
      </c>
      <c r="EM11" s="35">
        <f>ВВ!EM11</f>
        <v>11800</v>
      </c>
      <c r="EN11" s="35">
        <f>ВВ!EN11</f>
        <v>11300</v>
      </c>
      <c r="EO11" s="35">
        <f>ВВ!EO11</f>
        <v>11300</v>
      </c>
      <c r="EP11" s="35">
        <f>ВВ!EP11</f>
        <v>11300</v>
      </c>
      <c r="EQ11" s="35">
        <f>ВВ!EQ11</f>
        <v>11300</v>
      </c>
      <c r="ER11" s="35">
        <f>ВВ!ER11</f>
        <v>11300</v>
      </c>
      <c r="ES11" s="35">
        <f>ВВ!ES11</f>
        <v>11300</v>
      </c>
      <c r="ET11" s="35">
        <f>ВВ!ET11</f>
        <v>11300</v>
      </c>
      <c r="EU11" s="35">
        <f>ВВ!EU11</f>
        <v>10300</v>
      </c>
      <c r="EV11" s="35">
        <f>ВВ!EV11</f>
        <v>10300</v>
      </c>
      <c r="EW11" s="35">
        <f>ВВ!EW11</f>
        <v>10300</v>
      </c>
      <c r="EX11" s="35">
        <f>ВВ!EX11</f>
        <v>10300</v>
      </c>
      <c r="EY11" s="35">
        <f>ВВ!EY11</f>
        <v>10300</v>
      </c>
      <c r="EZ11" s="35">
        <f>ВВ!EZ11</f>
        <v>10300</v>
      </c>
      <c r="FA11" s="35">
        <f>ВВ!FA11</f>
        <v>10300</v>
      </c>
      <c r="FB11" s="35">
        <f>ВВ!FB11</f>
        <v>9800</v>
      </c>
      <c r="FC11" s="35">
        <f>ВВ!FC11</f>
        <v>9800</v>
      </c>
      <c r="FD11" s="35">
        <f>ВВ!FD11</f>
        <v>9800</v>
      </c>
      <c r="FE11" s="35">
        <f>ВВ!FE11</f>
        <v>9800</v>
      </c>
      <c r="FF11" s="35">
        <f>ВВ!FF11</f>
        <v>9800</v>
      </c>
      <c r="FG11" s="35">
        <f>ВВ!FG11</f>
        <v>10300</v>
      </c>
      <c r="FH11" s="35">
        <f>ВВ!FH11</f>
        <v>10300</v>
      </c>
      <c r="FI11" s="35">
        <f>ВВ!FI11</f>
        <v>9800</v>
      </c>
      <c r="FJ11" s="35">
        <f>ВВ!FJ11</f>
        <v>9800</v>
      </c>
      <c r="FK11" s="35">
        <f>ВВ!FK11</f>
        <v>9800</v>
      </c>
      <c r="FL11" s="35">
        <f>ВВ!FL11</f>
        <v>9800</v>
      </c>
      <c r="FM11" s="35">
        <f>ВВ!FM11</f>
        <v>9800</v>
      </c>
      <c r="FN11" s="35">
        <f>ВВ!FN11</f>
        <v>10300</v>
      </c>
      <c r="FO11" s="35">
        <f>ВВ!FO11</f>
        <v>10300</v>
      </c>
      <c r="FP11" s="35">
        <f>ВВ!FP11</f>
        <v>9800</v>
      </c>
      <c r="FQ11" s="35">
        <f>ВВ!FQ11</f>
        <v>9800</v>
      </c>
      <c r="FR11" s="35">
        <f>ВВ!FR11</f>
        <v>9800</v>
      </c>
      <c r="FS11" s="35">
        <f>ВВ!FS11</f>
        <v>9800</v>
      </c>
      <c r="FT11" s="35">
        <f>ВВ!FT11</f>
        <v>9800</v>
      </c>
      <c r="FU11" s="35">
        <f>ВВ!FU11</f>
        <v>10300</v>
      </c>
      <c r="FV11" s="35">
        <f>ВВ!FV11</f>
        <v>10300</v>
      </c>
      <c r="FW11" s="35">
        <f>ВВ!FW11</f>
        <v>10300</v>
      </c>
      <c r="FX11" s="35">
        <f>ВВ!FX11</f>
        <v>10300</v>
      </c>
      <c r="FY11" s="35">
        <f>ВВ!FY11</f>
        <v>10300</v>
      </c>
      <c r="FZ11" s="35">
        <f>ВВ!FZ11</f>
        <v>10300</v>
      </c>
      <c r="GA11" s="35">
        <f>ВВ!GA11</f>
        <v>10300</v>
      </c>
      <c r="GB11" s="35">
        <f>ВВ!GB11</f>
        <v>10300</v>
      </c>
      <c r="GC11" s="35">
        <f>ВВ!GC11</f>
        <v>10300</v>
      </c>
      <c r="GD11" s="35">
        <f>ВВ!GD11</f>
        <v>10300</v>
      </c>
      <c r="GE11" s="35">
        <f>ВВ!GE11</f>
        <v>10300</v>
      </c>
      <c r="GF11" s="35">
        <f>ВВ!GF11</f>
        <v>10300</v>
      </c>
      <c r="GG11" s="187">
        <f>ВВ!GG11</f>
        <v>10300</v>
      </c>
      <c r="GH11" s="187">
        <f>ВВ!GH11</f>
        <v>10300</v>
      </c>
      <c r="GI11" s="187">
        <f>ВВ!GI11</f>
        <v>10300</v>
      </c>
      <c r="GJ11" s="187">
        <f>ВВ!GJ11</f>
        <v>10300</v>
      </c>
      <c r="GK11" s="187">
        <f>ВВ!GK11</f>
        <v>9500</v>
      </c>
      <c r="GL11" s="187">
        <f>ВВ!GL11</f>
        <v>9500</v>
      </c>
      <c r="GM11" s="187">
        <f>ВВ!GM11</f>
        <v>9500</v>
      </c>
      <c r="GN11" s="187">
        <f>ВВ!GN11</f>
        <v>9500</v>
      </c>
      <c r="GO11" s="187">
        <f>ВВ!GO11</f>
        <v>9500</v>
      </c>
      <c r="GP11" s="187">
        <f>ВВ!GP11</f>
        <v>9800</v>
      </c>
      <c r="GQ11" s="187">
        <f>ВВ!GQ11</f>
        <v>9800</v>
      </c>
      <c r="GR11" s="187">
        <f>ВВ!GR11</f>
        <v>9500</v>
      </c>
      <c r="GS11" s="187">
        <f>ВВ!GS11</f>
        <v>9500</v>
      </c>
      <c r="GT11" s="187">
        <f>ВВ!GT11</f>
        <v>9500</v>
      </c>
      <c r="GU11" s="187">
        <f>ВВ!GU11</f>
        <v>9500</v>
      </c>
      <c r="GV11" s="187">
        <f>ВВ!GV11</f>
        <v>9500</v>
      </c>
      <c r="GW11" s="187">
        <f>ВВ!GW11</f>
        <v>9500</v>
      </c>
      <c r="GX11" s="187">
        <f>ВВ!GX11</f>
        <v>9500</v>
      </c>
      <c r="GY11" s="187">
        <f>ВВ!GY11</f>
        <v>9200</v>
      </c>
      <c r="GZ11" s="187">
        <f>ВВ!GZ11</f>
        <v>9200</v>
      </c>
      <c r="HA11" s="187">
        <f>ВВ!HA11</f>
        <v>9200</v>
      </c>
      <c r="HB11" s="187">
        <f>ВВ!HB11</f>
        <v>9200</v>
      </c>
      <c r="HC11" s="187">
        <f>ВВ!HC11</f>
        <v>9200</v>
      </c>
      <c r="HD11" s="187">
        <f>ВВ!HD11</f>
        <v>9500</v>
      </c>
      <c r="HE11" s="187">
        <f>ВВ!HE11</f>
        <v>9500</v>
      </c>
      <c r="HF11" s="187">
        <f>ВВ!HF11</f>
        <v>9200</v>
      </c>
      <c r="HG11" s="187">
        <f>ВВ!HG11</f>
        <v>9200</v>
      </c>
      <c r="HH11" s="187">
        <f>ВВ!HH11</f>
        <v>9500</v>
      </c>
      <c r="HI11" s="187">
        <f>ВВ!HI11</f>
        <v>9500</v>
      </c>
      <c r="HJ11" s="187">
        <f>ВВ!HJ11</f>
        <v>9500</v>
      </c>
      <c r="HK11" s="187">
        <f>ВВ!HK11</f>
        <v>9500</v>
      </c>
      <c r="HL11" s="187">
        <f>ВВ!HL11</f>
        <v>9500</v>
      </c>
      <c r="HM11" s="187">
        <f>ВВ!HM11</f>
        <v>9200</v>
      </c>
      <c r="HN11" s="187">
        <f>ВВ!HN11</f>
        <v>9200</v>
      </c>
      <c r="HO11" s="187">
        <f>ВВ!HO11</f>
        <v>9200</v>
      </c>
      <c r="HP11" s="187">
        <f>ВВ!HP11</f>
        <v>9200</v>
      </c>
      <c r="HQ11" s="187">
        <f>ВВ!HQ11</f>
        <v>9200</v>
      </c>
      <c r="HR11" s="187">
        <f>ВВ!HR11</f>
        <v>9200</v>
      </c>
      <c r="HS11" s="187">
        <f>ВВ!HS11</f>
        <v>9200</v>
      </c>
      <c r="HT11" s="187">
        <f>ВВ!HT11</f>
        <v>8600</v>
      </c>
      <c r="HU11" s="187">
        <f>ВВ!HU11</f>
        <v>8600</v>
      </c>
      <c r="HV11" s="187">
        <f>ВВ!HV11</f>
        <v>8600</v>
      </c>
      <c r="HW11" s="187">
        <f>ВВ!HW11</f>
        <v>8600</v>
      </c>
      <c r="HX11" s="187">
        <f>ВВ!HX11</f>
        <v>8600</v>
      </c>
      <c r="HY11" s="187">
        <f>ВВ!HY11</f>
        <v>8600</v>
      </c>
      <c r="HZ11" s="187">
        <f>ВВ!HZ11</f>
        <v>8600</v>
      </c>
      <c r="IA11" s="187">
        <f>ВВ!IA11</f>
        <v>8600</v>
      </c>
      <c r="IB11" s="187">
        <f>ВВ!IB11</f>
        <v>8600</v>
      </c>
      <c r="IC11" s="187">
        <f>ВВ!IC11</f>
        <v>8600</v>
      </c>
      <c r="ID11" s="187">
        <f>ВВ!ID11</f>
        <v>8600</v>
      </c>
      <c r="IE11" s="187">
        <f>ВВ!IE11</f>
        <v>8600</v>
      </c>
      <c r="IF11" s="187">
        <f>ВВ!IF11</f>
        <v>8600</v>
      </c>
      <c r="IG11" s="187">
        <f>ВВ!IG11</f>
        <v>8600</v>
      </c>
      <c r="IH11" s="187">
        <f>ВВ!IH11</f>
        <v>8600</v>
      </c>
      <c r="II11" s="187">
        <f>ВВ!II11</f>
        <v>8600</v>
      </c>
      <c r="IJ11" s="187">
        <f>ВВ!IJ11</f>
        <v>8600</v>
      </c>
      <c r="IK11" s="187">
        <f>ВВ!IK11</f>
        <v>8600</v>
      </c>
      <c r="IL11" s="187">
        <f>ВВ!IL11</f>
        <v>8600</v>
      </c>
      <c r="IM11" s="187">
        <f>ВВ!IM11</f>
        <v>8600</v>
      </c>
      <c r="IN11" s="187">
        <f>ВВ!IN11</f>
        <v>8600</v>
      </c>
      <c r="IO11" s="187">
        <f>ВВ!IO11</f>
        <v>8600</v>
      </c>
      <c r="IP11" s="187">
        <f>ВВ!IP11</f>
        <v>8600</v>
      </c>
      <c r="IQ11" s="187">
        <f>ВВ!IQ11</f>
        <v>8600</v>
      </c>
      <c r="IR11" s="187">
        <f>ВВ!IR11</f>
        <v>8600</v>
      </c>
      <c r="IS11" s="187">
        <f>ВВ!IS11</f>
        <v>8600</v>
      </c>
      <c r="IT11" s="187">
        <f>ВВ!IT11</f>
        <v>8900</v>
      </c>
      <c r="IU11" s="187">
        <f>ВВ!IU11</f>
        <v>8900</v>
      </c>
      <c r="IV11" s="187">
        <f>ВВ!IV11</f>
        <v>8600</v>
      </c>
      <c r="IW11" s="187">
        <f>ВВ!IW11</f>
        <v>8600</v>
      </c>
      <c r="IX11" s="187">
        <f>ВВ!IX11</f>
        <v>8600</v>
      </c>
      <c r="IY11" s="187">
        <f>ВВ!IY11</f>
        <v>8600</v>
      </c>
      <c r="IZ11" s="187">
        <f>ВВ!IZ11</f>
        <v>8600</v>
      </c>
      <c r="JA11" s="187">
        <f>ВВ!JA11</f>
        <v>9800</v>
      </c>
      <c r="JB11" s="187">
        <f>ВВ!JB11</f>
        <v>9800</v>
      </c>
      <c r="JC11" s="187">
        <f>ВВ!JC11</f>
        <v>9800</v>
      </c>
      <c r="JD11" s="187">
        <f>ВВ!JD11</f>
        <v>9800</v>
      </c>
      <c r="JE11" s="187">
        <f>ВВ!JE11</f>
        <v>9800</v>
      </c>
      <c r="JF11" s="187">
        <f>ВВ!JF11</f>
        <v>9800</v>
      </c>
      <c r="JG11" s="187">
        <f>ВВ!JG11</f>
        <v>9800</v>
      </c>
      <c r="JH11" s="187">
        <f>ВВ!JH11</f>
        <v>10300</v>
      </c>
      <c r="JI11" s="187">
        <f>ВВ!JI11</f>
        <v>10300</v>
      </c>
      <c r="JJ11" s="187">
        <f>ВВ!JJ11</f>
        <v>10300</v>
      </c>
      <c r="JK11" s="187">
        <f>ВВ!JK11</f>
        <v>10300</v>
      </c>
      <c r="JL11" s="187">
        <f>ВВ!JL11</f>
        <v>10300</v>
      </c>
      <c r="JM11" s="187">
        <f>ВВ!JM11</f>
        <v>10300</v>
      </c>
      <c r="JN11" s="187">
        <f>ВВ!JN11</f>
        <v>10300</v>
      </c>
    </row>
    <row r="12" spans="1:274" ht="10.7" hidden="1" customHeight="1" x14ac:dyDescent="0.2">
      <c r="A12" s="15" t="s">
        <v>6</v>
      </c>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155"/>
      <c r="BW12" s="155"/>
      <c r="BX12" s="155"/>
      <c r="BY12" s="155"/>
      <c r="BZ12" s="155"/>
      <c r="CA12" s="35"/>
      <c r="CB12" s="35"/>
      <c r="CC12" s="35"/>
      <c r="CD12" s="187"/>
      <c r="CE12" s="187"/>
      <c r="CF12" s="187"/>
      <c r="CG12" s="187"/>
      <c r="CH12" s="35"/>
      <c r="CI12" s="35"/>
      <c r="CJ12" s="35"/>
      <c r="CK12" s="155"/>
      <c r="CL12" s="155"/>
      <c r="CM12" s="155"/>
      <c r="CN12" s="15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c r="IW12" s="187"/>
      <c r="IX12" s="187"/>
      <c r="IY12" s="187"/>
      <c r="IZ12" s="187"/>
      <c r="JA12" s="187"/>
      <c r="JB12" s="187"/>
      <c r="JC12" s="187"/>
      <c r="JD12" s="187"/>
      <c r="JE12" s="187"/>
      <c r="JF12" s="187"/>
      <c r="JG12" s="187"/>
      <c r="JH12" s="187"/>
      <c r="JI12" s="187"/>
      <c r="JJ12" s="187"/>
      <c r="JK12" s="187"/>
      <c r="JL12" s="187"/>
      <c r="JM12" s="187"/>
      <c r="JN12" s="187"/>
    </row>
    <row r="13" spans="1:274" ht="10.7" hidden="1" customHeight="1" x14ac:dyDescent="0.2">
      <c r="A13" s="12">
        <v>1</v>
      </c>
      <c r="B13" s="35">
        <f>ВВ!B13</f>
        <v>11150</v>
      </c>
      <c r="C13" s="35">
        <f>ВВ!C13</f>
        <v>10550</v>
      </c>
      <c r="D13" s="35">
        <f>ВВ!D13</f>
        <v>10550</v>
      </c>
      <c r="E13" s="35">
        <f>ВВ!E13</f>
        <v>10550</v>
      </c>
      <c r="F13" s="35">
        <f>ВВ!F13</f>
        <v>10550</v>
      </c>
      <c r="G13" s="35">
        <f>ВВ!G13</f>
        <v>9750</v>
      </c>
      <c r="H13" s="35">
        <f>ВВ!H13</f>
        <v>9750</v>
      </c>
      <c r="I13" s="35">
        <f>ВВ!I13</f>
        <v>9750</v>
      </c>
      <c r="J13" s="35">
        <f>ВВ!J13</f>
        <v>9750</v>
      </c>
      <c r="K13" s="35">
        <f>ВВ!K13</f>
        <v>9450</v>
      </c>
      <c r="L13" s="35">
        <f>ВВ!L13</f>
        <v>9450</v>
      </c>
      <c r="M13" s="35">
        <f>ВВ!M13</f>
        <v>9450</v>
      </c>
      <c r="N13" s="35">
        <f>ВВ!N13</f>
        <v>9450</v>
      </c>
      <c r="O13" s="35">
        <f>ВВ!O13</f>
        <v>9450</v>
      </c>
      <c r="P13" s="35">
        <f>ВВ!P13</f>
        <v>9450</v>
      </c>
      <c r="Q13" s="35">
        <f>ВВ!Q13</f>
        <v>9450</v>
      </c>
      <c r="R13" s="35">
        <f>ВВ!R13</f>
        <v>9450</v>
      </c>
      <c r="S13" s="35">
        <f>ВВ!S13</f>
        <v>9450</v>
      </c>
      <c r="T13" s="35">
        <f>ВВ!T13</f>
        <v>9750</v>
      </c>
      <c r="U13" s="35">
        <f>ВВ!U13</f>
        <v>11150</v>
      </c>
      <c r="V13" s="35">
        <f>ВВ!V13</f>
        <v>11150</v>
      </c>
      <c r="W13" s="35">
        <f>ВВ!W13</f>
        <v>10350</v>
      </c>
      <c r="X13" s="35">
        <f>ВВ!X13</f>
        <v>9450</v>
      </c>
      <c r="Y13" s="35">
        <f>ВВ!Y13</f>
        <v>9450</v>
      </c>
      <c r="Z13" s="35">
        <f>ВВ!Z13</f>
        <v>9450</v>
      </c>
      <c r="AA13" s="35">
        <f>ВВ!AA13</f>
        <v>9450</v>
      </c>
      <c r="AB13" s="35">
        <f>ВВ!AB13</f>
        <v>9450</v>
      </c>
      <c r="AC13" s="35">
        <f>ВВ!AC13</f>
        <v>9450</v>
      </c>
      <c r="AD13" s="35">
        <f>ВВ!AD13</f>
        <v>10350</v>
      </c>
      <c r="AE13" s="35">
        <f>ВВ!AE13</f>
        <v>10350</v>
      </c>
      <c r="AF13" s="35">
        <f>ВВ!AF13</f>
        <v>9450</v>
      </c>
      <c r="AG13" s="35">
        <f>ВВ!AG13</f>
        <v>9450</v>
      </c>
      <c r="AH13" s="35">
        <f>ВВ!AH13</f>
        <v>9450</v>
      </c>
      <c r="AI13" s="35">
        <f>ВВ!AI13</f>
        <v>9450</v>
      </c>
      <c r="AJ13" s="35">
        <f>ВВ!AJ13</f>
        <v>10650</v>
      </c>
      <c r="AK13" s="35">
        <f>ВВ!AK13</f>
        <v>10650</v>
      </c>
      <c r="AL13" s="35">
        <f>ВВ!AL13</f>
        <v>10650</v>
      </c>
      <c r="AM13" s="35">
        <f>ВВ!AM13</f>
        <v>9750</v>
      </c>
      <c r="AN13" s="35">
        <f>ВВ!AN13</f>
        <v>9750</v>
      </c>
      <c r="AO13" s="35">
        <f>ВВ!AO13</f>
        <v>9750</v>
      </c>
      <c r="AP13" s="35">
        <f>ВВ!AP13</f>
        <v>9750</v>
      </c>
      <c r="AQ13" s="35">
        <f>ВВ!AQ13</f>
        <v>9750</v>
      </c>
      <c r="AR13" s="35">
        <f>ВВ!AR13</f>
        <v>10350</v>
      </c>
      <c r="AS13" s="35">
        <f>ВВ!AS13</f>
        <v>10350</v>
      </c>
      <c r="AT13" s="35">
        <f>ВВ!AT13</f>
        <v>10350</v>
      </c>
      <c r="AU13" s="35">
        <f>ВВ!AU13</f>
        <v>9450</v>
      </c>
      <c r="AV13" s="35">
        <f>ВВ!AV13</f>
        <v>9450</v>
      </c>
      <c r="AW13" s="35">
        <f>ВВ!AW13</f>
        <v>9450</v>
      </c>
      <c r="AX13" s="35">
        <f>ВВ!AX13</f>
        <v>9450</v>
      </c>
      <c r="AY13" s="35">
        <f>ВВ!AY13</f>
        <v>9450</v>
      </c>
      <c r="AZ13" s="35">
        <f>ВВ!AZ13</f>
        <v>9450</v>
      </c>
      <c r="BA13" s="35">
        <f>ВВ!BA13</f>
        <v>9450</v>
      </c>
      <c r="BB13" s="35">
        <f>ВВ!BB13</f>
        <v>9450</v>
      </c>
      <c r="BC13" s="35">
        <f>ВВ!BC13</f>
        <v>9450</v>
      </c>
      <c r="BD13" s="35">
        <f>ВВ!BD13</f>
        <v>9450</v>
      </c>
      <c r="BE13" s="35">
        <f>ВВ!BE13</f>
        <v>9450</v>
      </c>
      <c r="BF13" s="35">
        <f>ВВ!BF13</f>
        <v>9450</v>
      </c>
      <c r="BG13" s="35">
        <f>ВВ!BG13</f>
        <v>9450</v>
      </c>
      <c r="BH13" s="35">
        <f>ВВ!BH13</f>
        <v>9450</v>
      </c>
      <c r="BI13" s="35">
        <f>ВВ!BI13</f>
        <v>9450</v>
      </c>
      <c r="BJ13" s="35">
        <f>ВВ!BJ13</f>
        <v>9450</v>
      </c>
      <c r="BK13" s="35">
        <f>ВВ!BK13</f>
        <v>9450</v>
      </c>
      <c r="BL13" s="35">
        <f>ВВ!BL13</f>
        <v>9450</v>
      </c>
      <c r="BM13" s="35">
        <f>ВВ!BM13</f>
        <v>9450</v>
      </c>
      <c r="BN13" s="35">
        <f>ВВ!BN13</f>
        <v>9450</v>
      </c>
      <c r="BO13" s="35">
        <f>ВВ!BO13</f>
        <v>9450</v>
      </c>
      <c r="BP13" s="35">
        <f>ВВ!BP13</f>
        <v>9750</v>
      </c>
      <c r="BQ13" s="35">
        <f>ВВ!BQ13</f>
        <v>9750</v>
      </c>
      <c r="BR13" s="35">
        <f>ВВ!BR13</f>
        <v>9750</v>
      </c>
      <c r="BS13" s="35">
        <f>ВВ!BS13</f>
        <v>9750</v>
      </c>
      <c r="BT13" s="35">
        <f>ВВ!BT13</f>
        <v>15250</v>
      </c>
      <c r="BU13" s="35">
        <f>ВВ!BU13</f>
        <v>15250</v>
      </c>
      <c r="BV13" s="155">
        <f>ВВ!BV13</f>
        <v>15250</v>
      </c>
      <c r="BW13" s="155">
        <f>ВВ!BW13</f>
        <v>15250</v>
      </c>
      <c r="BX13" s="155">
        <f>ВВ!BX13</f>
        <v>15250</v>
      </c>
      <c r="BY13" s="155">
        <f>ВВ!BY13</f>
        <v>15250</v>
      </c>
      <c r="BZ13" s="155">
        <f>ВВ!BZ13</f>
        <v>15250</v>
      </c>
      <c r="CA13" s="35">
        <f>ВВ!CA13</f>
        <v>15250</v>
      </c>
      <c r="CB13" s="35">
        <f>ВВ!CB13</f>
        <v>15250</v>
      </c>
      <c r="CC13" s="35">
        <f>ВВ!CC13</f>
        <v>15950</v>
      </c>
      <c r="CD13" s="187">
        <f>ВВ!CD13</f>
        <v>15950</v>
      </c>
      <c r="CE13" s="187">
        <f>ВВ!CE13</f>
        <v>15950</v>
      </c>
      <c r="CF13" s="187">
        <f>ВВ!CF13</f>
        <v>15950</v>
      </c>
      <c r="CG13" s="187">
        <f>ВВ!CG13</f>
        <v>15950</v>
      </c>
      <c r="CH13" s="35">
        <f>ВВ!CH13</f>
        <v>15950</v>
      </c>
      <c r="CI13" s="35">
        <f>ВВ!CI13</f>
        <v>15950</v>
      </c>
      <c r="CJ13" s="35">
        <f>ВВ!CJ13</f>
        <v>15250</v>
      </c>
      <c r="CK13" s="155">
        <f>ВВ!CK13</f>
        <v>15250</v>
      </c>
      <c r="CL13" s="155">
        <f>ВВ!CL13</f>
        <v>15250</v>
      </c>
      <c r="CM13" s="155">
        <f>ВВ!CM13</f>
        <v>15250</v>
      </c>
      <c r="CN13" s="155">
        <f>ВВ!CN13</f>
        <v>15250</v>
      </c>
      <c r="CO13" s="35">
        <f>ВВ!CO13</f>
        <v>15250</v>
      </c>
      <c r="CP13" s="35">
        <f>ВВ!CP13</f>
        <v>15250</v>
      </c>
      <c r="CQ13" s="35">
        <f>ВВ!CQ13</f>
        <v>15250</v>
      </c>
      <c r="CR13" s="35">
        <f>ВВ!CR13</f>
        <v>15250</v>
      </c>
      <c r="CS13" s="35">
        <f>ВВ!CS13</f>
        <v>15250</v>
      </c>
      <c r="CT13" s="35">
        <f>ВВ!CT13</f>
        <v>15250</v>
      </c>
      <c r="CU13" s="35">
        <f>ВВ!CU13</f>
        <v>15250</v>
      </c>
      <c r="CV13" s="35">
        <f>ВВ!CV13</f>
        <v>15250</v>
      </c>
      <c r="CW13" s="35">
        <f>ВВ!CW13</f>
        <v>15250</v>
      </c>
      <c r="CX13" s="35">
        <f>ВВ!CX13</f>
        <v>15250</v>
      </c>
      <c r="CY13" s="35">
        <f>ВВ!CY13</f>
        <v>15250</v>
      </c>
      <c r="CZ13" s="35">
        <f>ВВ!CZ13</f>
        <v>15250</v>
      </c>
      <c r="DA13" s="35">
        <f>ВВ!DA13</f>
        <v>15250</v>
      </c>
      <c r="DB13" s="35">
        <f>ВВ!DB13</f>
        <v>15250</v>
      </c>
      <c r="DC13" s="35">
        <f>ВВ!DC13</f>
        <v>15250</v>
      </c>
      <c r="DD13" s="35">
        <f>ВВ!DD13</f>
        <v>15250</v>
      </c>
      <c r="DE13" s="35">
        <f>ВВ!DE13</f>
        <v>15250</v>
      </c>
      <c r="DF13" s="35">
        <f>ВВ!DF13</f>
        <v>12150</v>
      </c>
      <c r="DG13" s="35">
        <f>ВВ!DG13</f>
        <v>12150</v>
      </c>
      <c r="DH13" s="35">
        <f>ВВ!DH13</f>
        <v>12150</v>
      </c>
      <c r="DI13" s="35">
        <f>ВВ!DI13</f>
        <v>12150</v>
      </c>
      <c r="DJ13" s="35">
        <f>ВВ!DJ13</f>
        <v>12650</v>
      </c>
      <c r="DK13" s="35">
        <f>ВВ!DK13</f>
        <v>12650</v>
      </c>
      <c r="DL13" s="35">
        <f>ВВ!DL13</f>
        <v>12150</v>
      </c>
      <c r="DM13" s="35">
        <f>ВВ!DM13</f>
        <v>12150</v>
      </c>
      <c r="DN13" s="35">
        <f>ВВ!DN13</f>
        <v>12150</v>
      </c>
      <c r="DO13" s="35">
        <f>ВВ!DO13</f>
        <v>12150</v>
      </c>
      <c r="DP13" s="35">
        <f>ВВ!DP13</f>
        <v>12150</v>
      </c>
      <c r="DQ13" s="35">
        <f>ВВ!DQ13</f>
        <v>12650</v>
      </c>
      <c r="DR13" s="35">
        <f>ВВ!DR13</f>
        <v>12650</v>
      </c>
      <c r="DS13" s="35">
        <f>ВВ!DS13</f>
        <v>12150</v>
      </c>
      <c r="DT13" s="35">
        <f>ВВ!DT13</f>
        <v>12150</v>
      </c>
      <c r="DU13" s="35">
        <f>ВВ!DU13</f>
        <v>12150</v>
      </c>
      <c r="DV13" s="35">
        <f>ВВ!DV13</f>
        <v>12150</v>
      </c>
      <c r="DW13" s="35">
        <f>ВВ!DW13</f>
        <v>13150</v>
      </c>
      <c r="DX13" s="35">
        <f>ВВ!DX13</f>
        <v>13150</v>
      </c>
      <c r="DY13" s="35">
        <f>ВВ!DY13</f>
        <v>13150</v>
      </c>
      <c r="DZ13" s="35">
        <f>ВВ!DZ13</f>
        <v>12150</v>
      </c>
      <c r="EA13" s="35">
        <f>ВВ!EA13</f>
        <v>12150</v>
      </c>
      <c r="EB13" s="35">
        <f>ВВ!EB13</f>
        <v>12150</v>
      </c>
      <c r="EC13" s="35">
        <f>ВВ!EC13</f>
        <v>12150</v>
      </c>
      <c r="ED13" s="35">
        <f>ВВ!ED13</f>
        <v>12150</v>
      </c>
      <c r="EE13" s="35">
        <f>ВВ!EE13</f>
        <v>12650</v>
      </c>
      <c r="EF13" s="35">
        <f>ВВ!EF13</f>
        <v>12650</v>
      </c>
      <c r="EG13" s="35">
        <f>ВВ!EG13</f>
        <v>12150</v>
      </c>
      <c r="EH13" s="35">
        <f>ВВ!EH13</f>
        <v>12150</v>
      </c>
      <c r="EI13" s="35">
        <f>ВВ!EI13</f>
        <v>12150</v>
      </c>
      <c r="EJ13" s="35">
        <f>ВВ!EJ13</f>
        <v>12150</v>
      </c>
      <c r="EK13" s="35">
        <f>ВВ!EK13</f>
        <v>12150</v>
      </c>
      <c r="EL13" s="35">
        <f>ВВ!EL13</f>
        <v>12650</v>
      </c>
      <c r="EM13" s="35">
        <f>ВВ!EM13</f>
        <v>12650</v>
      </c>
      <c r="EN13" s="35">
        <f>ВВ!EN13</f>
        <v>12150</v>
      </c>
      <c r="EO13" s="35">
        <f>ВВ!EO13</f>
        <v>12150</v>
      </c>
      <c r="EP13" s="35">
        <f>ВВ!EP13</f>
        <v>12150</v>
      </c>
      <c r="EQ13" s="35">
        <f>ВВ!EQ13</f>
        <v>12150</v>
      </c>
      <c r="ER13" s="35">
        <f>ВВ!ER13</f>
        <v>12150</v>
      </c>
      <c r="ES13" s="35">
        <f>ВВ!ES13</f>
        <v>12150</v>
      </c>
      <c r="ET13" s="35">
        <f>ВВ!ET13</f>
        <v>12150</v>
      </c>
      <c r="EU13" s="35">
        <f>ВВ!EU13</f>
        <v>11150</v>
      </c>
      <c r="EV13" s="35">
        <f>ВВ!EV13</f>
        <v>11150</v>
      </c>
      <c r="EW13" s="35">
        <f>ВВ!EW13</f>
        <v>11150</v>
      </c>
      <c r="EX13" s="35">
        <f>ВВ!EX13</f>
        <v>11150</v>
      </c>
      <c r="EY13" s="35">
        <f>ВВ!EY13</f>
        <v>11150</v>
      </c>
      <c r="EZ13" s="35">
        <f>ВВ!EZ13</f>
        <v>11150</v>
      </c>
      <c r="FA13" s="35">
        <f>ВВ!FA13</f>
        <v>11150</v>
      </c>
      <c r="FB13" s="35">
        <f>ВВ!FB13</f>
        <v>10650</v>
      </c>
      <c r="FC13" s="35">
        <f>ВВ!FC13</f>
        <v>10650</v>
      </c>
      <c r="FD13" s="35">
        <f>ВВ!FD13</f>
        <v>10650</v>
      </c>
      <c r="FE13" s="35">
        <f>ВВ!FE13</f>
        <v>10650</v>
      </c>
      <c r="FF13" s="35">
        <f>ВВ!FF13</f>
        <v>10650</v>
      </c>
      <c r="FG13" s="35">
        <f>ВВ!FG13</f>
        <v>11150</v>
      </c>
      <c r="FH13" s="35">
        <f>ВВ!FH13</f>
        <v>11150</v>
      </c>
      <c r="FI13" s="35">
        <f>ВВ!FI13</f>
        <v>10650</v>
      </c>
      <c r="FJ13" s="35">
        <f>ВВ!FJ13</f>
        <v>10650</v>
      </c>
      <c r="FK13" s="35">
        <f>ВВ!FK13</f>
        <v>10650</v>
      </c>
      <c r="FL13" s="35">
        <f>ВВ!FL13</f>
        <v>10650</v>
      </c>
      <c r="FM13" s="35">
        <f>ВВ!FM13</f>
        <v>10650</v>
      </c>
      <c r="FN13" s="35">
        <f>ВВ!FN13</f>
        <v>11150</v>
      </c>
      <c r="FO13" s="35">
        <f>ВВ!FO13</f>
        <v>11150</v>
      </c>
      <c r="FP13" s="35">
        <f>ВВ!FP13</f>
        <v>10650</v>
      </c>
      <c r="FQ13" s="35">
        <f>ВВ!FQ13</f>
        <v>10650</v>
      </c>
      <c r="FR13" s="35">
        <f>ВВ!FR13</f>
        <v>10650</v>
      </c>
      <c r="FS13" s="35">
        <f>ВВ!FS13</f>
        <v>10650</v>
      </c>
      <c r="FT13" s="35">
        <f>ВВ!FT13</f>
        <v>10650</v>
      </c>
      <c r="FU13" s="35">
        <f>ВВ!FU13</f>
        <v>11150</v>
      </c>
      <c r="FV13" s="35">
        <f>ВВ!FV13</f>
        <v>11150</v>
      </c>
      <c r="FW13" s="35">
        <f>ВВ!FW13</f>
        <v>11150</v>
      </c>
      <c r="FX13" s="35">
        <f>ВВ!FX13</f>
        <v>11150</v>
      </c>
      <c r="FY13" s="35">
        <f>ВВ!FY13</f>
        <v>11150</v>
      </c>
      <c r="FZ13" s="35">
        <f>ВВ!FZ13</f>
        <v>11150</v>
      </c>
      <c r="GA13" s="35">
        <f>ВВ!GA13</f>
        <v>11150</v>
      </c>
      <c r="GB13" s="35">
        <f>ВВ!GB13</f>
        <v>11150</v>
      </c>
      <c r="GC13" s="35">
        <f>ВВ!GC13</f>
        <v>11150</v>
      </c>
      <c r="GD13" s="35">
        <f>ВВ!GD13</f>
        <v>11150</v>
      </c>
      <c r="GE13" s="35">
        <f>ВВ!GE13</f>
        <v>11150</v>
      </c>
      <c r="GF13" s="35">
        <f>ВВ!GF13</f>
        <v>11150</v>
      </c>
      <c r="GG13" s="187">
        <f>ВВ!GG13</f>
        <v>11150</v>
      </c>
      <c r="GH13" s="187">
        <f>ВВ!GH13</f>
        <v>11150</v>
      </c>
      <c r="GI13" s="187">
        <f>ВВ!GI13</f>
        <v>11150</v>
      </c>
      <c r="GJ13" s="187">
        <f>ВВ!GJ13</f>
        <v>11150</v>
      </c>
      <c r="GK13" s="187">
        <f>ВВ!GK13</f>
        <v>10350</v>
      </c>
      <c r="GL13" s="187">
        <f>ВВ!GL13</f>
        <v>10350</v>
      </c>
      <c r="GM13" s="187">
        <f>ВВ!GM13</f>
        <v>10350</v>
      </c>
      <c r="GN13" s="187">
        <f>ВВ!GN13</f>
        <v>10350</v>
      </c>
      <c r="GO13" s="187">
        <f>ВВ!GO13</f>
        <v>10350</v>
      </c>
      <c r="GP13" s="187">
        <f>ВВ!GP13</f>
        <v>10650</v>
      </c>
      <c r="GQ13" s="187">
        <f>ВВ!GQ13</f>
        <v>10650</v>
      </c>
      <c r="GR13" s="187">
        <f>ВВ!GR13</f>
        <v>10350</v>
      </c>
      <c r="GS13" s="187">
        <f>ВВ!GS13</f>
        <v>10350</v>
      </c>
      <c r="GT13" s="187">
        <f>ВВ!GT13</f>
        <v>10350</v>
      </c>
      <c r="GU13" s="187">
        <f>ВВ!GU13</f>
        <v>10350</v>
      </c>
      <c r="GV13" s="187">
        <f>ВВ!GV13</f>
        <v>10350</v>
      </c>
      <c r="GW13" s="187">
        <f>ВВ!GW13</f>
        <v>10350</v>
      </c>
      <c r="GX13" s="187">
        <f>ВВ!GX13</f>
        <v>10350</v>
      </c>
      <c r="GY13" s="187">
        <f>ВВ!GY13</f>
        <v>10050</v>
      </c>
      <c r="GZ13" s="187">
        <f>ВВ!GZ13</f>
        <v>10050</v>
      </c>
      <c r="HA13" s="187">
        <f>ВВ!HA13</f>
        <v>10050</v>
      </c>
      <c r="HB13" s="187">
        <f>ВВ!HB13</f>
        <v>10050</v>
      </c>
      <c r="HC13" s="187">
        <f>ВВ!HC13</f>
        <v>10050</v>
      </c>
      <c r="HD13" s="187">
        <f>ВВ!HD13</f>
        <v>10350</v>
      </c>
      <c r="HE13" s="187">
        <f>ВВ!HE13</f>
        <v>10350</v>
      </c>
      <c r="HF13" s="187">
        <f>ВВ!HF13</f>
        <v>10050</v>
      </c>
      <c r="HG13" s="187">
        <f>ВВ!HG13</f>
        <v>10050</v>
      </c>
      <c r="HH13" s="187">
        <f>ВВ!HH13</f>
        <v>10350</v>
      </c>
      <c r="HI13" s="187">
        <f>ВВ!HI13</f>
        <v>10350</v>
      </c>
      <c r="HJ13" s="187">
        <f>ВВ!HJ13</f>
        <v>10350</v>
      </c>
      <c r="HK13" s="187">
        <f>ВВ!HK13</f>
        <v>10350</v>
      </c>
      <c r="HL13" s="187">
        <f>ВВ!HL13</f>
        <v>10350</v>
      </c>
      <c r="HM13" s="187">
        <f>ВВ!HM13</f>
        <v>10050</v>
      </c>
      <c r="HN13" s="187">
        <f>ВВ!HN13</f>
        <v>10050</v>
      </c>
      <c r="HO13" s="187">
        <f>ВВ!HO13</f>
        <v>10050</v>
      </c>
      <c r="HP13" s="187">
        <f>ВВ!HP13</f>
        <v>10050</v>
      </c>
      <c r="HQ13" s="187">
        <f>ВВ!HQ13</f>
        <v>10050</v>
      </c>
      <c r="HR13" s="187">
        <f>ВВ!HR13</f>
        <v>10050</v>
      </c>
      <c r="HS13" s="187">
        <f>ВВ!HS13</f>
        <v>10050</v>
      </c>
      <c r="HT13" s="187">
        <f>ВВ!HT13</f>
        <v>9450</v>
      </c>
      <c r="HU13" s="187">
        <f>ВВ!HU13</f>
        <v>9450</v>
      </c>
      <c r="HV13" s="187">
        <f>ВВ!HV13</f>
        <v>9450</v>
      </c>
      <c r="HW13" s="187">
        <f>ВВ!HW13</f>
        <v>9450</v>
      </c>
      <c r="HX13" s="187">
        <f>ВВ!HX13</f>
        <v>9450</v>
      </c>
      <c r="HY13" s="187">
        <f>ВВ!HY13</f>
        <v>9450</v>
      </c>
      <c r="HZ13" s="187">
        <f>ВВ!HZ13</f>
        <v>9450</v>
      </c>
      <c r="IA13" s="187">
        <f>ВВ!IA13</f>
        <v>9450</v>
      </c>
      <c r="IB13" s="187">
        <f>ВВ!IB13</f>
        <v>9450</v>
      </c>
      <c r="IC13" s="187">
        <f>ВВ!IC13</f>
        <v>9450</v>
      </c>
      <c r="ID13" s="187">
        <f>ВВ!ID13</f>
        <v>9450</v>
      </c>
      <c r="IE13" s="187">
        <f>ВВ!IE13</f>
        <v>9450</v>
      </c>
      <c r="IF13" s="187">
        <f>ВВ!IF13</f>
        <v>9450</v>
      </c>
      <c r="IG13" s="187">
        <f>ВВ!IG13</f>
        <v>9450</v>
      </c>
      <c r="IH13" s="187">
        <f>ВВ!IH13</f>
        <v>9450</v>
      </c>
      <c r="II13" s="187">
        <f>ВВ!II13</f>
        <v>9450</v>
      </c>
      <c r="IJ13" s="187">
        <f>ВВ!IJ13</f>
        <v>9450</v>
      </c>
      <c r="IK13" s="187">
        <f>ВВ!IK13</f>
        <v>9450</v>
      </c>
      <c r="IL13" s="187">
        <f>ВВ!IL13</f>
        <v>9450</v>
      </c>
      <c r="IM13" s="187">
        <f>ВВ!IM13</f>
        <v>9450</v>
      </c>
      <c r="IN13" s="187">
        <f>ВВ!IN13</f>
        <v>9450</v>
      </c>
      <c r="IO13" s="187">
        <f>ВВ!IO13</f>
        <v>9450</v>
      </c>
      <c r="IP13" s="187">
        <f>ВВ!IP13</f>
        <v>9450</v>
      </c>
      <c r="IQ13" s="187">
        <f>ВВ!IQ13</f>
        <v>9450</v>
      </c>
      <c r="IR13" s="187">
        <f>ВВ!IR13</f>
        <v>9450</v>
      </c>
      <c r="IS13" s="187">
        <f>ВВ!IS13</f>
        <v>9450</v>
      </c>
      <c r="IT13" s="187">
        <f>ВВ!IT13</f>
        <v>9750</v>
      </c>
      <c r="IU13" s="187">
        <f>ВВ!IU13</f>
        <v>9750</v>
      </c>
      <c r="IV13" s="187">
        <f>ВВ!IV13</f>
        <v>9450</v>
      </c>
      <c r="IW13" s="187">
        <f>ВВ!IW13</f>
        <v>9450</v>
      </c>
      <c r="IX13" s="187">
        <f>ВВ!IX13</f>
        <v>9450</v>
      </c>
      <c r="IY13" s="187">
        <f>ВВ!IY13</f>
        <v>9450</v>
      </c>
      <c r="IZ13" s="187">
        <f>ВВ!IZ13</f>
        <v>9450</v>
      </c>
      <c r="JA13" s="187">
        <f>ВВ!JA13</f>
        <v>10650</v>
      </c>
      <c r="JB13" s="187">
        <f>ВВ!JB13</f>
        <v>10650</v>
      </c>
      <c r="JC13" s="187">
        <f>ВВ!JC13</f>
        <v>10650</v>
      </c>
      <c r="JD13" s="187">
        <f>ВВ!JD13</f>
        <v>10650</v>
      </c>
      <c r="JE13" s="187">
        <f>ВВ!JE13</f>
        <v>10650</v>
      </c>
      <c r="JF13" s="187">
        <f>ВВ!JF13</f>
        <v>10650</v>
      </c>
      <c r="JG13" s="187">
        <f>ВВ!JG13</f>
        <v>10650</v>
      </c>
      <c r="JH13" s="187">
        <f>ВВ!JH13</f>
        <v>11150</v>
      </c>
      <c r="JI13" s="187">
        <f>ВВ!JI13</f>
        <v>11150</v>
      </c>
      <c r="JJ13" s="187">
        <f>ВВ!JJ13</f>
        <v>11150</v>
      </c>
      <c r="JK13" s="187">
        <f>ВВ!JK13</f>
        <v>11150</v>
      </c>
      <c r="JL13" s="187">
        <f>ВВ!JL13</f>
        <v>11150</v>
      </c>
      <c r="JM13" s="187">
        <f>ВВ!JM13</f>
        <v>11150</v>
      </c>
      <c r="JN13" s="187">
        <f>ВВ!JN13</f>
        <v>11150</v>
      </c>
    </row>
    <row r="14" spans="1:274" ht="10.7" hidden="1" customHeight="1" x14ac:dyDescent="0.2">
      <c r="A14" s="12">
        <v>2</v>
      </c>
      <c r="B14" s="35">
        <f>ВВ!B14</f>
        <v>13000</v>
      </c>
      <c r="C14" s="35">
        <f>ВВ!C14</f>
        <v>12400</v>
      </c>
      <c r="D14" s="35">
        <f>ВВ!D14</f>
        <v>12400</v>
      </c>
      <c r="E14" s="35">
        <f>ВВ!E14</f>
        <v>12400</v>
      </c>
      <c r="F14" s="35">
        <f>ВВ!F14</f>
        <v>12400</v>
      </c>
      <c r="G14" s="35">
        <f>ВВ!G14</f>
        <v>11400</v>
      </c>
      <c r="H14" s="35">
        <f>ВВ!H14</f>
        <v>11400</v>
      </c>
      <c r="I14" s="35">
        <f>ВВ!I14</f>
        <v>11400</v>
      </c>
      <c r="J14" s="35">
        <f>ВВ!J14</f>
        <v>11400</v>
      </c>
      <c r="K14" s="35">
        <f>ВВ!K14</f>
        <v>11100</v>
      </c>
      <c r="L14" s="35">
        <f>ВВ!L14</f>
        <v>11100</v>
      </c>
      <c r="M14" s="35">
        <f>ВВ!M14</f>
        <v>11100</v>
      </c>
      <c r="N14" s="35">
        <f>ВВ!N14</f>
        <v>11100</v>
      </c>
      <c r="O14" s="35">
        <f>ВВ!O14</f>
        <v>11100</v>
      </c>
      <c r="P14" s="35">
        <f>ВВ!P14</f>
        <v>11100</v>
      </c>
      <c r="Q14" s="35">
        <f>ВВ!Q14</f>
        <v>11100</v>
      </c>
      <c r="R14" s="35">
        <f>ВВ!R14</f>
        <v>11100</v>
      </c>
      <c r="S14" s="35">
        <f>ВВ!S14</f>
        <v>11100</v>
      </c>
      <c r="T14" s="35">
        <f>ВВ!T14</f>
        <v>11400</v>
      </c>
      <c r="U14" s="35">
        <f>ВВ!U14</f>
        <v>12800</v>
      </c>
      <c r="V14" s="35">
        <f>ВВ!V14</f>
        <v>12800</v>
      </c>
      <c r="W14" s="35">
        <f>ВВ!W14</f>
        <v>12000</v>
      </c>
      <c r="X14" s="35">
        <f>ВВ!X14</f>
        <v>11100</v>
      </c>
      <c r="Y14" s="35">
        <f>ВВ!Y14</f>
        <v>11100</v>
      </c>
      <c r="Z14" s="35">
        <f>ВВ!Z14</f>
        <v>11100</v>
      </c>
      <c r="AA14" s="35">
        <f>ВВ!AA14</f>
        <v>11100</v>
      </c>
      <c r="AB14" s="35">
        <f>ВВ!AB14</f>
        <v>11100</v>
      </c>
      <c r="AC14" s="35">
        <f>ВВ!AC14</f>
        <v>11100</v>
      </c>
      <c r="AD14" s="35">
        <f>ВВ!AD14</f>
        <v>12000</v>
      </c>
      <c r="AE14" s="35">
        <f>ВВ!AE14</f>
        <v>12000</v>
      </c>
      <c r="AF14" s="35">
        <f>ВВ!AF14</f>
        <v>11100</v>
      </c>
      <c r="AG14" s="35">
        <f>ВВ!AG14</f>
        <v>11100</v>
      </c>
      <c r="AH14" s="35">
        <f>ВВ!AH14</f>
        <v>11100</v>
      </c>
      <c r="AI14" s="35">
        <f>ВВ!AI14</f>
        <v>11100</v>
      </c>
      <c r="AJ14" s="35">
        <f>ВВ!AJ14</f>
        <v>12300</v>
      </c>
      <c r="AK14" s="35">
        <f>ВВ!AK14</f>
        <v>12300</v>
      </c>
      <c r="AL14" s="35">
        <f>ВВ!AL14</f>
        <v>12300</v>
      </c>
      <c r="AM14" s="35">
        <f>ВВ!AM14</f>
        <v>11400</v>
      </c>
      <c r="AN14" s="35">
        <f>ВВ!AN14</f>
        <v>11400</v>
      </c>
      <c r="AO14" s="35">
        <f>ВВ!AO14</f>
        <v>11400</v>
      </c>
      <c r="AP14" s="35">
        <f>ВВ!AP14</f>
        <v>11400</v>
      </c>
      <c r="AQ14" s="35">
        <f>ВВ!AQ14</f>
        <v>11400</v>
      </c>
      <c r="AR14" s="35">
        <f>ВВ!AR14</f>
        <v>12000</v>
      </c>
      <c r="AS14" s="35">
        <f>ВВ!AS14</f>
        <v>12000</v>
      </c>
      <c r="AT14" s="35">
        <f>ВВ!AT14</f>
        <v>12000</v>
      </c>
      <c r="AU14" s="35">
        <f>ВВ!AU14</f>
        <v>11100</v>
      </c>
      <c r="AV14" s="35">
        <f>ВВ!AV14</f>
        <v>11100</v>
      </c>
      <c r="AW14" s="35">
        <f>ВВ!AW14</f>
        <v>11100</v>
      </c>
      <c r="AX14" s="35">
        <f>ВВ!AX14</f>
        <v>11100</v>
      </c>
      <c r="AY14" s="35">
        <f>ВВ!AY14</f>
        <v>11100</v>
      </c>
      <c r="AZ14" s="35">
        <f>ВВ!AZ14</f>
        <v>11100</v>
      </c>
      <c r="BA14" s="35">
        <f>ВВ!BA14</f>
        <v>11100</v>
      </c>
      <c r="BB14" s="35">
        <f>ВВ!BB14</f>
        <v>11100</v>
      </c>
      <c r="BC14" s="35">
        <f>ВВ!BC14</f>
        <v>11100</v>
      </c>
      <c r="BD14" s="35">
        <f>ВВ!BD14</f>
        <v>11100</v>
      </c>
      <c r="BE14" s="35">
        <f>ВВ!BE14</f>
        <v>11100</v>
      </c>
      <c r="BF14" s="35">
        <f>ВВ!BF14</f>
        <v>11100</v>
      </c>
      <c r="BG14" s="35">
        <f>ВВ!BG14</f>
        <v>11100</v>
      </c>
      <c r="BH14" s="35">
        <f>ВВ!BH14</f>
        <v>11100</v>
      </c>
      <c r="BI14" s="35">
        <f>ВВ!BI14</f>
        <v>11100</v>
      </c>
      <c r="BJ14" s="35">
        <f>ВВ!BJ14</f>
        <v>11100</v>
      </c>
      <c r="BK14" s="35">
        <f>ВВ!BK14</f>
        <v>11100</v>
      </c>
      <c r="BL14" s="35">
        <f>ВВ!BL14</f>
        <v>11100</v>
      </c>
      <c r="BM14" s="35">
        <f>ВВ!BM14</f>
        <v>11100</v>
      </c>
      <c r="BN14" s="35">
        <f>ВВ!BN14</f>
        <v>11100</v>
      </c>
      <c r="BO14" s="35">
        <f>ВВ!BO14</f>
        <v>11100</v>
      </c>
      <c r="BP14" s="35">
        <f>ВВ!BP14</f>
        <v>11400</v>
      </c>
      <c r="BQ14" s="35">
        <f>ВВ!BQ14</f>
        <v>11400</v>
      </c>
      <c r="BR14" s="35">
        <f>ВВ!BR14</f>
        <v>11400</v>
      </c>
      <c r="BS14" s="35">
        <f>ВВ!BS14</f>
        <v>11400</v>
      </c>
      <c r="BT14" s="35">
        <f>ВВ!BT14</f>
        <v>16900</v>
      </c>
      <c r="BU14" s="35">
        <f>ВВ!BU14</f>
        <v>16900</v>
      </c>
      <c r="BV14" s="155">
        <f>ВВ!BV14</f>
        <v>16900</v>
      </c>
      <c r="BW14" s="155">
        <f>ВВ!BW14</f>
        <v>16900</v>
      </c>
      <c r="BX14" s="155">
        <f>ВВ!BX14</f>
        <v>16900</v>
      </c>
      <c r="BY14" s="155">
        <f>ВВ!BY14</f>
        <v>16900</v>
      </c>
      <c r="BZ14" s="155">
        <f>ВВ!BZ14</f>
        <v>16900</v>
      </c>
      <c r="CA14" s="35">
        <f>ВВ!CA14</f>
        <v>16900</v>
      </c>
      <c r="CB14" s="35">
        <f>ВВ!CB14</f>
        <v>16900</v>
      </c>
      <c r="CC14" s="35">
        <f>ВВ!CC14</f>
        <v>17600</v>
      </c>
      <c r="CD14" s="187">
        <f>ВВ!CD14</f>
        <v>17600</v>
      </c>
      <c r="CE14" s="187">
        <f>ВВ!CE14</f>
        <v>17600</v>
      </c>
      <c r="CF14" s="187">
        <f>ВВ!CF14</f>
        <v>17600</v>
      </c>
      <c r="CG14" s="187">
        <f>ВВ!CG14</f>
        <v>17600</v>
      </c>
      <c r="CH14" s="35">
        <f>ВВ!CH14</f>
        <v>17600</v>
      </c>
      <c r="CI14" s="35">
        <f>ВВ!CI14</f>
        <v>17600</v>
      </c>
      <c r="CJ14" s="35">
        <f>ВВ!CJ14</f>
        <v>16900</v>
      </c>
      <c r="CK14" s="155">
        <f>ВВ!CK14</f>
        <v>16900</v>
      </c>
      <c r="CL14" s="155">
        <f>ВВ!CL14</f>
        <v>16900</v>
      </c>
      <c r="CM14" s="155">
        <f>ВВ!CM14</f>
        <v>16900</v>
      </c>
      <c r="CN14" s="155">
        <f>ВВ!CN14</f>
        <v>16900</v>
      </c>
      <c r="CO14" s="35">
        <f>ВВ!CO14</f>
        <v>16900</v>
      </c>
      <c r="CP14" s="35">
        <f>ВВ!CP14</f>
        <v>16900</v>
      </c>
      <c r="CQ14" s="35">
        <f>ВВ!CQ14</f>
        <v>16900</v>
      </c>
      <c r="CR14" s="35">
        <f>ВВ!CR14</f>
        <v>16900</v>
      </c>
      <c r="CS14" s="35">
        <f>ВВ!CS14</f>
        <v>16900</v>
      </c>
      <c r="CT14" s="35">
        <f>ВВ!CT14</f>
        <v>16900</v>
      </c>
      <c r="CU14" s="35">
        <f>ВВ!CU14</f>
        <v>16900</v>
      </c>
      <c r="CV14" s="35">
        <f>ВВ!CV14</f>
        <v>16900</v>
      </c>
      <c r="CW14" s="35">
        <f>ВВ!CW14</f>
        <v>16900</v>
      </c>
      <c r="CX14" s="35">
        <f>ВВ!CX14</f>
        <v>16900</v>
      </c>
      <c r="CY14" s="35">
        <f>ВВ!CY14</f>
        <v>16900</v>
      </c>
      <c r="CZ14" s="35">
        <f>ВВ!CZ14</f>
        <v>16900</v>
      </c>
      <c r="DA14" s="35">
        <f>ВВ!DA14</f>
        <v>16900</v>
      </c>
      <c r="DB14" s="35">
        <f>ВВ!DB14</f>
        <v>16900</v>
      </c>
      <c r="DC14" s="35">
        <f>ВВ!DC14</f>
        <v>16900</v>
      </c>
      <c r="DD14" s="35">
        <f>ВВ!DD14</f>
        <v>16900</v>
      </c>
      <c r="DE14" s="35">
        <f>ВВ!DE14</f>
        <v>16900</v>
      </c>
      <c r="DF14" s="35">
        <f>ВВ!DF14</f>
        <v>13800</v>
      </c>
      <c r="DG14" s="35">
        <f>ВВ!DG14</f>
        <v>13800</v>
      </c>
      <c r="DH14" s="35">
        <f>ВВ!DH14</f>
        <v>13800</v>
      </c>
      <c r="DI14" s="35">
        <f>ВВ!DI14</f>
        <v>13800</v>
      </c>
      <c r="DJ14" s="35">
        <f>ВВ!DJ14</f>
        <v>14300</v>
      </c>
      <c r="DK14" s="35">
        <f>ВВ!DK14</f>
        <v>14300</v>
      </c>
      <c r="DL14" s="35">
        <f>ВВ!DL14</f>
        <v>13800</v>
      </c>
      <c r="DM14" s="35">
        <f>ВВ!DM14</f>
        <v>13800</v>
      </c>
      <c r="DN14" s="35">
        <f>ВВ!DN14</f>
        <v>13800</v>
      </c>
      <c r="DO14" s="35">
        <f>ВВ!DO14</f>
        <v>13800</v>
      </c>
      <c r="DP14" s="35">
        <f>ВВ!DP14</f>
        <v>13800</v>
      </c>
      <c r="DQ14" s="35">
        <f>ВВ!DQ14</f>
        <v>14300</v>
      </c>
      <c r="DR14" s="35">
        <f>ВВ!DR14</f>
        <v>14300</v>
      </c>
      <c r="DS14" s="35">
        <f>ВВ!DS14</f>
        <v>13800</v>
      </c>
      <c r="DT14" s="35">
        <f>ВВ!DT14</f>
        <v>13800</v>
      </c>
      <c r="DU14" s="35">
        <f>ВВ!DU14</f>
        <v>13800</v>
      </c>
      <c r="DV14" s="35">
        <f>ВВ!DV14</f>
        <v>13800</v>
      </c>
      <c r="DW14" s="35">
        <f>ВВ!DW14</f>
        <v>14800</v>
      </c>
      <c r="DX14" s="35">
        <f>ВВ!DX14</f>
        <v>14800</v>
      </c>
      <c r="DY14" s="35">
        <f>ВВ!DY14</f>
        <v>14800</v>
      </c>
      <c r="DZ14" s="35">
        <f>ВВ!DZ14</f>
        <v>13800</v>
      </c>
      <c r="EA14" s="35">
        <f>ВВ!EA14</f>
        <v>13800</v>
      </c>
      <c r="EB14" s="35">
        <f>ВВ!EB14</f>
        <v>13800</v>
      </c>
      <c r="EC14" s="35">
        <f>ВВ!EC14</f>
        <v>13800</v>
      </c>
      <c r="ED14" s="35">
        <f>ВВ!ED14</f>
        <v>13800</v>
      </c>
      <c r="EE14" s="35">
        <f>ВВ!EE14</f>
        <v>14300</v>
      </c>
      <c r="EF14" s="35">
        <f>ВВ!EF14</f>
        <v>14300</v>
      </c>
      <c r="EG14" s="35">
        <f>ВВ!EG14</f>
        <v>13800</v>
      </c>
      <c r="EH14" s="35">
        <f>ВВ!EH14</f>
        <v>13800</v>
      </c>
      <c r="EI14" s="35">
        <f>ВВ!EI14</f>
        <v>13800</v>
      </c>
      <c r="EJ14" s="35">
        <f>ВВ!EJ14</f>
        <v>13800</v>
      </c>
      <c r="EK14" s="35">
        <f>ВВ!EK14</f>
        <v>13800</v>
      </c>
      <c r="EL14" s="35">
        <f>ВВ!EL14</f>
        <v>14300</v>
      </c>
      <c r="EM14" s="35">
        <f>ВВ!EM14</f>
        <v>14300</v>
      </c>
      <c r="EN14" s="35">
        <f>ВВ!EN14</f>
        <v>13800</v>
      </c>
      <c r="EO14" s="35">
        <f>ВВ!EO14</f>
        <v>13800</v>
      </c>
      <c r="EP14" s="35">
        <f>ВВ!EP14</f>
        <v>13800</v>
      </c>
      <c r="EQ14" s="35">
        <f>ВВ!EQ14</f>
        <v>13800</v>
      </c>
      <c r="ER14" s="35">
        <f>ВВ!ER14</f>
        <v>13800</v>
      </c>
      <c r="ES14" s="35">
        <f>ВВ!ES14</f>
        <v>13800</v>
      </c>
      <c r="ET14" s="35">
        <f>ВВ!ET14</f>
        <v>13800</v>
      </c>
      <c r="EU14" s="35">
        <f>ВВ!EU14</f>
        <v>12800</v>
      </c>
      <c r="EV14" s="35">
        <f>ВВ!EV14</f>
        <v>12800</v>
      </c>
      <c r="EW14" s="35">
        <f>ВВ!EW14</f>
        <v>12800</v>
      </c>
      <c r="EX14" s="35">
        <f>ВВ!EX14</f>
        <v>12800</v>
      </c>
      <c r="EY14" s="35">
        <f>ВВ!EY14</f>
        <v>12800</v>
      </c>
      <c r="EZ14" s="35">
        <f>ВВ!EZ14</f>
        <v>12800</v>
      </c>
      <c r="FA14" s="35">
        <f>ВВ!FA14</f>
        <v>12800</v>
      </c>
      <c r="FB14" s="35">
        <f>ВВ!FB14</f>
        <v>12300</v>
      </c>
      <c r="FC14" s="35">
        <f>ВВ!FC14</f>
        <v>12300</v>
      </c>
      <c r="FD14" s="35">
        <f>ВВ!FD14</f>
        <v>12300</v>
      </c>
      <c r="FE14" s="35">
        <f>ВВ!FE14</f>
        <v>12300</v>
      </c>
      <c r="FF14" s="35">
        <f>ВВ!FF14</f>
        <v>12300</v>
      </c>
      <c r="FG14" s="35">
        <f>ВВ!FG14</f>
        <v>12800</v>
      </c>
      <c r="FH14" s="35">
        <f>ВВ!FH14</f>
        <v>12800</v>
      </c>
      <c r="FI14" s="35">
        <f>ВВ!FI14</f>
        <v>12300</v>
      </c>
      <c r="FJ14" s="35">
        <f>ВВ!FJ14</f>
        <v>12300</v>
      </c>
      <c r="FK14" s="35">
        <f>ВВ!FK14</f>
        <v>12300</v>
      </c>
      <c r="FL14" s="35">
        <f>ВВ!FL14</f>
        <v>12300</v>
      </c>
      <c r="FM14" s="35">
        <f>ВВ!FM14</f>
        <v>12300</v>
      </c>
      <c r="FN14" s="35">
        <f>ВВ!FN14</f>
        <v>12800</v>
      </c>
      <c r="FO14" s="35">
        <f>ВВ!FO14</f>
        <v>12800</v>
      </c>
      <c r="FP14" s="35">
        <f>ВВ!FP14</f>
        <v>12300</v>
      </c>
      <c r="FQ14" s="35">
        <f>ВВ!FQ14</f>
        <v>12300</v>
      </c>
      <c r="FR14" s="35">
        <f>ВВ!FR14</f>
        <v>12300</v>
      </c>
      <c r="FS14" s="35">
        <f>ВВ!FS14</f>
        <v>12300</v>
      </c>
      <c r="FT14" s="35">
        <f>ВВ!FT14</f>
        <v>12300</v>
      </c>
      <c r="FU14" s="35">
        <f>ВВ!FU14</f>
        <v>12800</v>
      </c>
      <c r="FV14" s="35">
        <f>ВВ!FV14</f>
        <v>12800</v>
      </c>
      <c r="FW14" s="35">
        <f>ВВ!FW14</f>
        <v>12800</v>
      </c>
      <c r="FX14" s="35">
        <f>ВВ!FX14</f>
        <v>12800</v>
      </c>
      <c r="FY14" s="35">
        <f>ВВ!FY14</f>
        <v>12800</v>
      </c>
      <c r="FZ14" s="35">
        <f>ВВ!FZ14</f>
        <v>12800</v>
      </c>
      <c r="GA14" s="35">
        <f>ВВ!GA14</f>
        <v>12800</v>
      </c>
      <c r="GB14" s="35">
        <f>ВВ!GB14</f>
        <v>12800</v>
      </c>
      <c r="GC14" s="35">
        <f>ВВ!GC14</f>
        <v>12800</v>
      </c>
      <c r="GD14" s="35">
        <f>ВВ!GD14</f>
        <v>12800</v>
      </c>
      <c r="GE14" s="35">
        <f>ВВ!GE14</f>
        <v>12800</v>
      </c>
      <c r="GF14" s="35">
        <f>ВВ!GF14</f>
        <v>12800</v>
      </c>
      <c r="GG14" s="187">
        <f>ВВ!GG14</f>
        <v>12800</v>
      </c>
      <c r="GH14" s="187">
        <f>ВВ!GH14</f>
        <v>12800</v>
      </c>
      <c r="GI14" s="187">
        <f>ВВ!GI14</f>
        <v>12800</v>
      </c>
      <c r="GJ14" s="187">
        <f>ВВ!GJ14</f>
        <v>12800</v>
      </c>
      <c r="GK14" s="187">
        <f>ВВ!GK14</f>
        <v>12000</v>
      </c>
      <c r="GL14" s="187">
        <f>ВВ!GL14</f>
        <v>12000</v>
      </c>
      <c r="GM14" s="187">
        <f>ВВ!GM14</f>
        <v>12000</v>
      </c>
      <c r="GN14" s="187">
        <f>ВВ!GN14</f>
        <v>12000</v>
      </c>
      <c r="GO14" s="187">
        <f>ВВ!GO14</f>
        <v>12000</v>
      </c>
      <c r="GP14" s="187">
        <f>ВВ!GP14</f>
        <v>12300</v>
      </c>
      <c r="GQ14" s="187">
        <f>ВВ!GQ14</f>
        <v>12300</v>
      </c>
      <c r="GR14" s="187">
        <f>ВВ!GR14</f>
        <v>12000</v>
      </c>
      <c r="GS14" s="187">
        <f>ВВ!GS14</f>
        <v>12000</v>
      </c>
      <c r="GT14" s="187">
        <f>ВВ!GT14</f>
        <v>12000</v>
      </c>
      <c r="GU14" s="187">
        <f>ВВ!GU14</f>
        <v>12000</v>
      </c>
      <c r="GV14" s="187">
        <f>ВВ!GV14</f>
        <v>12000</v>
      </c>
      <c r="GW14" s="187">
        <f>ВВ!GW14</f>
        <v>12000</v>
      </c>
      <c r="GX14" s="187">
        <f>ВВ!GX14</f>
        <v>12000</v>
      </c>
      <c r="GY14" s="187">
        <f>ВВ!GY14</f>
        <v>11700</v>
      </c>
      <c r="GZ14" s="187">
        <f>ВВ!GZ14</f>
        <v>11700</v>
      </c>
      <c r="HA14" s="187">
        <f>ВВ!HA14</f>
        <v>11700</v>
      </c>
      <c r="HB14" s="187">
        <f>ВВ!HB14</f>
        <v>11700</v>
      </c>
      <c r="HC14" s="187">
        <f>ВВ!HC14</f>
        <v>11700</v>
      </c>
      <c r="HD14" s="187">
        <f>ВВ!HD14</f>
        <v>12000</v>
      </c>
      <c r="HE14" s="187">
        <f>ВВ!HE14</f>
        <v>12000</v>
      </c>
      <c r="HF14" s="187">
        <f>ВВ!HF14</f>
        <v>11700</v>
      </c>
      <c r="HG14" s="187">
        <f>ВВ!HG14</f>
        <v>11700</v>
      </c>
      <c r="HH14" s="187">
        <f>ВВ!HH14</f>
        <v>12000</v>
      </c>
      <c r="HI14" s="187">
        <f>ВВ!HI14</f>
        <v>12000</v>
      </c>
      <c r="HJ14" s="187">
        <f>ВВ!HJ14</f>
        <v>12000</v>
      </c>
      <c r="HK14" s="187">
        <f>ВВ!HK14</f>
        <v>12000</v>
      </c>
      <c r="HL14" s="187">
        <f>ВВ!HL14</f>
        <v>12000</v>
      </c>
      <c r="HM14" s="187">
        <f>ВВ!HM14</f>
        <v>11700</v>
      </c>
      <c r="HN14" s="187">
        <f>ВВ!HN14</f>
        <v>11700</v>
      </c>
      <c r="HO14" s="187">
        <f>ВВ!HO14</f>
        <v>11700</v>
      </c>
      <c r="HP14" s="187">
        <f>ВВ!HP14</f>
        <v>11700</v>
      </c>
      <c r="HQ14" s="187">
        <f>ВВ!HQ14</f>
        <v>11700</v>
      </c>
      <c r="HR14" s="187">
        <f>ВВ!HR14</f>
        <v>11700</v>
      </c>
      <c r="HS14" s="187">
        <f>ВВ!HS14</f>
        <v>11700</v>
      </c>
      <c r="HT14" s="187">
        <f>ВВ!HT14</f>
        <v>11100</v>
      </c>
      <c r="HU14" s="187">
        <f>ВВ!HU14</f>
        <v>11100</v>
      </c>
      <c r="HV14" s="187">
        <f>ВВ!HV14</f>
        <v>11100</v>
      </c>
      <c r="HW14" s="187">
        <f>ВВ!HW14</f>
        <v>11100</v>
      </c>
      <c r="HX14" s="187">
        <f>ВВ!HX14</f>
        <v>11100</v>
      </c>
      <c r="HY14" s="187">
        <f>ВВ!HY14</f>
        <v>11100</v>
      </c>
      <c r="HZ14" s="187">
        <f>ВВ!HZ14</f>
        <v>11100</v>
      </c>
      <c r="IA14" s="187">
        <f>ВВ!IA14</f>
        <v>11100</v>
      </c>
      <c r="IB14" s="187">
        <f>ВВ!IB14</f>
        <v>11100</v>
      </c>
      <c r="IC14" s="187">
        <f>ВВ!IC14</f>
        <v>11100</v>
      </c>
      <c r="ID14" s="187">
        <f>ВВ!ID14</f>
        <v>11100</v>
      </c>
      <c r="IE14" s="187">
        <f>ВВ!IE14</f>
        <v>11100</v>
      </c>
      <c r="IF14" s="187">
        <f>ВВ!IF14</f>
        <v>11100</v>
      </c>
      <c r="IG14" s="187">
        <f>ВВ!IG14</f>
        <v>11100</v>
      </c>
      <c r="IH14" s="187">
        <f>ВВ!IH14</f>
        <v>11100</v>
      </c>
      <c r="II14" s="187">
        <f>ВВ!II14</f>
        <v>11100</v>
      </c>
      <c r="IJ14" s="187">
        <f>ВВ!IJ14</f>
        <v>11100</v>
      </c>
      <c r="IK14" s="187">
        <f>ВВ!IK14</f>
        <v>11100</v>
      </c>
      <c r="IL14" s="187">
        <f>ВВ!IL14</f>
        <v>11100</v>
      </c>
      <c r="IM14" s="187">
        <f>ВВ!IM14</f>
        <v>11100</v>
      </c>
      <c r="IN14" s="187">
        <f>ВВ!IN14</f>
        <v>11100</v>
      </c>
      <c r="IO14" s="187">
        <f>ВВ!IO14</f>
        <v>11100</v>
      </c>
      <c r="IP14" s="187">
        <f>ВВ!IP14</f>
        <v>11100</v>
      </c>
      <c r="IQ14" s="187">
        <f>ВВ!IQ14</f>
        <v>11100</v>
      </c>
      <c r="IR14" s="187">
        <f>ВВ!IR14</f>
        <v>11100</v>
      </c>
      <c r="IS14" s="187">
        <f>ВВ!IS14</f>
        <v>11100</v>
      </c>
      <c r="IT14" s="187">
        <f>ВВ!IT14</f>
        <v>11400</v>
      </c>
      <c r="IU14" s="187">
        <f>ВВ!IU14</f>
        <v>11400</v>
      </c>
      <c r="IV14" s="187">
        <f>ВВ!IV14</f>
        <v>11100</v>
      </c>
      <c r="IW14" s="187">
        <f>ВВ!IW14</f>
        <v>11100</v>
      </c>
      <c r="IX14" s="187">
        <f>ВВ!IX14</f>
        <v>11100</v>
      </c>
      <c r="IY14" s="187">
        <f>ВВ!IY14</f>
        <v>11100</v>
      </c>
      <c r="IZ14" s="187">
        <f>ВВ!IZ14</f>
        <v>11100</v>
      </c>
      <c r="JA14" s="187">
        <f>ВВ!JA14</f>
        <v>12300</v>
      </c>
      <c r="JB14" s="187">
        <f>ВВ!JB14</f>
        <v>12300</v>
      </c>
      <c r="JC14" s="187">
        <f>ВВ!JC14</f>
        <v>12300</v>
      </c>
      <c r="JD14" s="187">
        <f>ВВ!JD14</f>
        <v>12300</v>
      </c>
      <c r="JE14" s="187">
        <f>ВВ!JE14</f>
        <v>12300</v>
      </c>
      <c r="JF14" s="187">
        <f>ВВ!JF14</f>
        <v>12300</v>
      </c>
      <c r="JG14" s="187">
        <f>ВВ!JG14</f>
        <v>12300</v>
      </c>
      <c r="JH14" s="187">
        <f>ВВ!JH14</f>
        <v>12800</v>
      </c>
      <c r="JI14" s="187">
        <f>ВВ!JI14</f>
        <v>12800</v>
      </c>
      <c r="JJ14" s="187">
        <f>ВВ!JJ14</f>
        <v>12800</v>
      </c>
      <c r="JK14" s="187">
        <f>ВВ!JK14</f>
        <v>12800</v>
      </c>
      <c r="JL14" s="187">
        <f>ВВ!JL14</f>
        <v>12800</v>
      </c>
      <c r="JM14" s="187">
        <f>ВВ!JM14</f>
        <v>12800</v>
      </c>
      <c r="JN14" s="187">
        <f>ВВ!JN14</f>
        <v>12800</v>
      </c>
    </row>
    <row r="15" spans="1:274" ht="10.7" hidden="1" customHeight="1" x14ac:dyDescent="0.2">
      <c r="A15" s="16" t="s">
        <v>7</v>
      </c>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155"/>
      <c r="BW15" s="155"/>
      <c r="BX15" s="155"/>
      <c r="BY15" s="155"/>
      <c r="BZ15" s="155"/>
      <c r="CA15" s="35"/>
      <c r="CB15" s="35"/>
      <c r="CC15" s="35"/>
      <c r="CD15" s="187"/>
      <c r="CE15" s="187"/>
      <c r="CF15" s="187"/>
      <c r="CG15" s="187"/>
      <c r="CH15" s="35"/>
      <c r="CI15" s="35"/>
      <c r="CJ15" s="35"/>
      <c r="CK15" s="155"/>
      <c r="CL15" s="155"/>
      <c r="CM15" s="155"/>
      <c r="CN15" s="15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87"/>
      <c r="IE15" s="187"/>
      <c r="IF15" s="187"/>
      <c r="IG15" s="187"/>
      <c r="IH15" s="187"/>
      <c r="II15" s="187"/>
      <c r="IJ15" s="187"/>
      <c r="IK15" s="187"/>
      <c r="IL15" s="187"/>
      <c r="IM15" s="187"/>
      <c r="IN15" s="187"/>
      <c r="IO15" s="187"/>
      <c r="IP15" s="187"/>
      <c r="IQ15" s="187"/>
      <c r="IR15" s="187"/>
      <c r="IS15" s="187"/>
      <c r="IT15" s="187"/>
      <c r="IU15" s="187"/>
      <c r="IV15" s="187"/>
      <c r="IW15" s="187"/>
      <c r="IX15" s="187"/>
      <c r="IY15" s="187"/>
      <c r="IZ15" s="187"/>
      <c r="JA15" s="187"/>
      <c r="JB15" s="187"/>
      <c r="JC15" s="187"/>
      <c r="JD15" s="187"/>
      <c r="JE15" s="187"/>
      <c r="JF15" s="187"/>
      <c r="JG15" s="187"/>
      <c r="JH15" s="187"/>
      <c r="JI15" s="187"/>
      <c r="JJ15" s="187"/>
      <c r="JK15" s="187"/>
      <c r="JL15" s="187"/>
      <c r="JM15" s="187"/>
      <c r="JN15" s="187"/>
    </row>
    <row r="16" spans="1:274" ht="10.7" hidden="1" customHeight="1" x14ac:dyDescent="0.2">
      <c r="A16" s="12">
        <v>1</v>
      </c>
      <c r="B16" s="35">
        <f>ВВ!B16</f>
        <v>12650</v>
      </c>
      <c r="C16" s="35">
        <f>ВВ!C16</f>
        <v>12050</v>
      </c>
      <c r="D16" s="35">
        <f>ВВ!D16</f>
        <v>12050</v>
      </c>
      <c r="E16" s="35">
        <f>ВВ!E16</f>
        <v>12050</v>
      </c>
      <c r="F16" s="35">
        <f>ВВ!F16</f>
        <v>12050</v>
      </c>
      <c r="G16" s="35">
        <f>ВВ!G16</f>
        <v>10750</v>
      </c>
      <c r="H16" s="35">
        <f>ВВ!H16</f>
        <v>10750</v>
      </c>
      <c r="I16" s="35">
        <f>ВВ!I16</f>
        <v>10750</v>
      </c>
      <c r="J16" s="35">
        <f>ВВ!J16</f>
        <v>10750</v>
      </c>
      <c r="K16" s="35">
        <f>ВВ!K16</f>
        <v>10450</v>
      </c>
      <c r="L16" s="35">
        <f>ВВ!L16</f>
        <v>10450</v>
      </c>
      <c r="M16" s="35">
        <f>ВВ!M16</f>
        <v>10450</v>
      </c>
      <c r="N16" s="35">
        <f>ВВ!N16</f>
        <v>10450</v>
      </c>
      <c r="O16" s="35">
        <f>ВВ!O16</f>
        <v>10450</v>
      </c>
      <c r="P16" s="35">
        <f>ВВ!P16</f>
        <v>10450</v>
      </c>
      <c r="Q16" s="35">
        <f>ВВ!Q16</f>
        <v>10450</v>
      </c>
      <c r="R16" s="35">
        <f>ВВ!R16</f>
        <v>10450</v>
      </c>
      <c r="S16" s="35">
        <f>ВВ!S16</f>
        <v>10450</v>
      </c>
      <c r="T16" s="35">
        <f>ВВ!T16</f>
        <v>10750</v>
      </c>
      <c r="U16" s="35">
        <f>ВВ!U16</f>
        <v>12150</v>
      </c>
      <c r="V16" s="35">
        <f>ВВ!V16</f>
        <v>12150</v>
      </c>
      <c r="W16" s="35">
        <f>ВВ!W16</f>
        <v>11350</v>
      </c>
      <c r="X16" s="35">
        <f>ВВ!X16</f>
        <v>10450</v>
      </c>
      <c r="Y16" s="35">
        <f>ВВ!Y16</f>
        <v>10450</v>
      </c>
      <c r="Z16" s="35">
        <f>ВВ!Z16</f>
        <v>10450</v>
      </c>
      <c r="AA16" s="35">
        <f>ВВ!AA16</f>
        <v>10450</v>
      </c>
      <c r="AB16" s="35">
        <f>ВВ!AB16</f>
        <v>10450</v>
      </c>
      <c r="AC16" s="35">
        <f>ВВ!AC16</f>
        <v>10450</v>
      </c>
      <c r="AD16" s="35">
        <f>ВВ!AD16</f>
        <v>11350</v>
      </c>
      <c r="AE16" s="35">
        <f>ВВ!AE16</f>
        <v>11350</v>
      </c>
      <c r="AF16" s="35">
        <f>ВВ!AF16</f>
        <v>10450</v>
      </c>
      <c r="AG16" s="35">
        <f>ВВ!AG16</f>
        <v>10450</v>
      </c>
      <c r="AH16" s="35">
        <f>ВВ!AH16</f>
        <v>10450</v>
      </c>
      <c r="AI16" s="35">
        <f>ВВ!AI16</f>
        <v>10450</v>
      </c>
      <c r="AJ16" s="35">
        <f>ВВ!AJ16</f>
        <v>11650</v>
      </c>
      <c r="AK16" s="35">
        <f>ВВ!AK16</f>
        <v>11650</v>
      </c>
      <c r="AL16" s="35">
        <f>ВВ!AL16</f>
        <v>11650</v>
      </c>
      <c r="AM16" s="35">
        <f>ВВ!AM16</f>
        <v>10750</v>
      </c>
      <c r="AN16" s="35">
        <f>ВВ!AN16</f>
        <v>10750</v>
      </c>
      <c r="AO16" s="35">
        <f>ВВ!AO16</f>
        <v>10750</v>
      </c>
      <c r="AP16" s="35">
        <f>ВВ!AP16</f>
        <v>10750</v>
      </c>
      <c r="AQ16" s="35">
        <f>ВВ!AQ16</f>
        <v>10750</v>
      </c>
      <c r="AR16" s="35">
        <f>ВВ!AR16</f>
        <v>11350</v>
      </c>
      <c r="AS16" s="35">
        <f>ВВ!AS16</f>
        <v>11350</v>
      </c>
      <c r="AT16" s="35">
        <f>ВВ!AT16</f>
        <v>11350</v>
      </c>
      <c r="AU16" s="35">
        <f>ВВ!AU16</f>
        <v>10450</v>
      </c>
      <c r="AV16" s="35">
        <f>ВВ!AV16</f>
        <v>10450</v>
      </c>
      <c r="AW16" s="35">
        <f>ВВ!AW16</f>
        <v>10450</v>
      </c>
      <c r="AX16" s="35">
        <f>ВВ!AX16</f>
        <v>10450</v>
      </c>
      <c r="AY16" s="35">
        <f>ВВ!AY16</f>
        <v>10450</v>
      </c>
      <c r="AZ16" s="35">
        <f>ВВ!AZ16</f>
        <v>10450</v>
      </c>
      <c r="BA16" s="35">
        <f>ВВ!BA16</f>
        <v>10450</v>
      </c>
      <c r="BB16" s="35">
        <f>ВВ!BB16</f>
        <v>10450</v>
      </c>
      <c r="BC16" s="35">
        <f>ВВ!BC16</f>
        <v>10450</v>
      </c>
      <c r="BD16" s="35">
        <f>ВВ!BD16</f>
        <v>10450</v>
      </c>
      <c r="BE16" s="35">
        <f>ВВ!BE16</f>
        <v>10450</v>
      </c>
      <c r="BF16" s="35">
        <f>ВВ!BF16</f>
        <v>10450</v>
      </c>
      <c r="BG16" s="35">
        <f>ВВ!BG16</f>
        <v>10450</v>
      </c>
      <c r="BH16" s="35">
        <f>ВВ!BH16</f>
        <v>10450</v>
      </c>
      <c r="BI16" s="35">
        <f>ВВ!BI16</f>
        <v>10450</v>
      </c>
      <c r="BJ16" s="35">
        <f>ВВ!BJ16</f>
        <v>10450</v>
      </c>
      <c r="BK16" s="35">
        <f>ВВ!BK16</f>
        <v>10450</v>
      </c>
      <c r="BL16" s="35">
        <f>ВВ!BL16</f>
        <v>10450</v>
      </c>
      <c r="BM16" s="35">
        <f>ВВ!BM16</f>
        <v>10450</v>
      </c>
      <c r="BN16" s="35">
        <f>ВВ!BN16</f>
        <v>10450</v>
      </c>
      <c r="BO16" s="35">
        <f>ВВ!BO16</f>
        <v>10450</v>
      </c>
      <c r="BP16" s="35">
        <f>ВВ!BP16</f>
        <v>10750</v>
      </c>
      <c r="BQ16" s="35">
        <f>ВВ!BQ16</f>
        <v>10750</v>
      </c>
      <c r="BR16" s="35">
        <f>ВВ!BR16</f>
        <v>10750</v>
      </c>
      <c r="BS16" s="35">
        <f>ВВ!BS16</f>
        <v>10750</v>
      </c>
      <c r="BT16" s="35">
        <f>ВВ!BT16</f>
        <v>16250</v>
      </c>
      <c r="BU16" s="35">
        <f>ВВ!BU16</f>
        <v>16250</v>
      </c>
      <c r="BV16" s="155">
        <f>ВВ!BV16</f>
        <v>16250</v>
      </c>
      <c r="BW16" s="155">
        <f>ВВ!BW16</f>
        <v>16250</v>
      </c>
      <c r="BX16" s="155">
        <f>ВВ!BX16</f>
        <v>16250</v>
      </c>
      <c r="BY16" s="155">
        <f>ВВ!BY16</f>
        <v>16250</v>
      </c>
      <c r="BZ16" s="155">
        <f>ВВ!BZ16</f>
        <v>16250</v>
      </c>
      <c r="CA16" s="35">
        <f>ВВ!CA16</f>
        <v>16250</v>
      </c>
      <c r="CB16" s="35">
        <f>ВВ!CB16</f>
        <v>16250</v>
      </c>
      <c r="CC16" s="35">
        <f>ВВ!CC16</f>
        <v>16950</v>
      </c>
      <c r="CD16" s="187">
        <f>ВВ!CD16</f>
        <v>16950</v>
      </c>
      <c r="CE16" s="187">
        <f>ВВ!CE16</f>
        <v>16950</v>
      </c>
      <c r="CF16" s="187">
        <f>ВВ!CF16</f>
        <v>16950</v>
      </c>
      <c r="CG16" s="187">
        <f>ВВ!CG16</f>
        <v>16950</v>
      </c>
      <c r="CH16" s="35">
        <f>ВВ!CH16</f>
        <v>16950</v>
      </c>
      <c r="CI16" s="35">
        <f>ВВ!CI16</f>
        <v>16950</v>
      </c>
      <c r="CJ16" s="35">
        <f>ВВ!CJ16</f>
        <v>16250</v>
      </c>
      <c r="CK16" s="155">
        <f>ВВ!CK16</f>
        <v>16250</v>
      </c>
      <c r="CL16" s="155">
        <f>ВВ!CL16</f>
        <v>16250</v>
      </c>
      <c r="CM16" s="155">
        <f>ВВ!CM16</f>
        <v>16250</v>
      </c>
      <c r="CN16" s="155">
        <f>ВВ!CN16</f>
        <v>16250</v>
      </c>
      <c r="CO16" s="35">
        <f>ВВ!CO16</f>
        <v>16250</v>
      </c>
      <c r="CP16" s="35">
        <f>ВВ!CP16</f>
        <v>16250</v>
      </c>
      <c r="CQ16" s="35">
        <f>ВВ!CQ16</f>
        <v>16250</v>
      </c>
      <c r="CR16" s="35">
        <f>ВВ!CR16</f>
        <v>16250</v>
      </c>
      <c r="CS16" s="35">
        <f>ВВ!CS16</f>
        <v>16250</v>
      </c>
      <c r="CT16" s="35">
        <f>ВВ!CT16</f>
        <v>16250</v>
      </c>
      <c r="CU16" s="35">
        <f>ВВ!CU16</f>
        <v>16250</v>
      </c>
      <c r="CV16" s="35">
        <f>ВВ!CV16</f>
        <v>16250</v>
      </c>
      <c r="CW16" s="35">
        <f>ВВ!CW16</f>
        <v>16250</v>
      </c>
      <c r="CX16" s="35">
        <f>ВВ!CX16</f>
        <v>16250</v>
      </c>
      <c r="CY16" s="35">
        <f>ВВ!CY16</f>
        <v>16250</v>
      </c>
      <c r="CZ16" s="35">
        <f>ВВ!CZ16</f>
        <v>16250</v>
      </c>
      <c r="DA16" s="35">
        <f>ВВ!DA16</f>
        <v>16250</v>
      </c>
      <c r="DB16" s="35">
        <f>ВВ!DB16</f>
        <v>16250</v>
      </c>
      <c r="DC16" s="35">
        <f>ВВ!DC16</f>
        <v>16250</v>
      </c>
      <c r="DD16" s="35">
        <f>ВВ!DD16</f>
        <v>16250</v>
      </c>
      <c r="DE16" s="35">
        <f>ВВ!DE16</f>
        <v>16250</v>
      </c>
      <c r="DF16" s="35">
        <f>ВВ!DF16</f>
        <v>13150</v>
      </c>
      <c r="DG16" s="35">
        <f>ВВ!DG16</f>
        <v>13150</v>
      </c>
      <c r="DH16" s="35">
        <f>ВВ!DH16</f>
        <v>13150</v>
      </c>
      <c r="DI16" s="35">
        <f>ВВ!DI16</f>
        <v>13150</v>
      </c>
      <c r="DJ16" s="35">
        <f>ВВ!DJ16</f>
        <v>13650</v>
      </c>
      <c r="DK16" s="35">
        <f>ВВ!DK16</f>
        <v>13650</v>
      </c>
      <c r="DL16" s="35">
        <f>ВВ!DL16</f>
        <v>13150</v>
      </c>
      <c r="DM16" s="35">
        <f>ВВ!DM16</f>
        <v>13150</v>
      </c>
      <c r="DN16" s="35">
        <f>ВВ!DN16</f>
        <v>13150</v>
      </c>
      <c r="DO16" s="35">
        <f>ВВ!DO16</f>
        <v>13150</v>
      </c>
      <c r="DP16" s="35">
        <f>ВВ!DP16</f>
        <v>13150</v>
      </c>
      <c r="DQ16" s="35">
        <f>ВВ!DQ16</f>
        <v>13650</v>
      </c>
      <c r="DR16" s="35">
        <f>ВВ!DR16</f>
        <v>13650</v>
      </c>
      <c r="DS16" s="35">
        <f>ВВ!DS16</f>
        <v>13150</v>
      </c>
      <c r="DT16" s="35">
        <f>ВВ!DT16</f>
        <v>13150</v>
      </c>
      <c r="DU16" s="35">
        <f>ВВ!DU16</f>
        <v>13150</v>
      </c>
      <c r="DV16" s="35">
        <f>ВВ!DV16</f>
        <v>13150</v>
      </c>
      <c r="DW16" s="35">
        <f>ВВ!DW16</f>
        <v>14150</v>
      </c>
      <c r="DX16" s="35">
        <f>ВВ!DX16</f>
        <v>14150</v>
      </c>
      <c r="DY16" s="35">
        <f>ВВ!DY16</f>
        <v>14150</v>
      </c>
      <c r="DZ16" s="35">
        <f>ВВ!DZ16</f>
        <v>13150</v>
      </c>
      <c r="EA16" s="35">
        <f>ВВ!EA16</f>
        <v>13150</v>
      </c>
      <c r="EB16" s="35">
        <f>ВВ!EB16</f>
        <v>13150</v>
      </c>
      <c r="EC16" s="35">
        <f>ВВ!EC16</f>
        <v>13150</v>
      </c>
      <c r="ED16" s="35">
        <f>ВВ!ED16</f>
        <v>13150</v>
      </c>
      <c r="EE16" s="35">
        <f>ВВ!EE16</f>
        <v>13650</v>
      </c>
      <c r="EF16" s="35">
        <f>ВВ!EF16</f>
        <v>13650</v>
      </c>
      <c r="EG16" s="35">
        <f>ВВ!EG16</f>
        <v>13150</v>
      </c>
      <c r="EH16" s="35">
        <f>ВВ!EH16</f>
        <v>13150</v>
      </c>
      <c r="EI16" s="35">
        <f>ВВ!EI16</f>
        <v>13150</v>
      </c>
      <c r="EJ16" s="35">
        <f>ВВ!EJ16</f>
        <v>13150</v>
      </c>
      <c r="EK16" s="35">
        <f>ВВ!EK16</f>
        <v>13150</v>
      </c>
      <c r="EL16" s="35">
        <f>ВВ!EL16</f>
        <v>13650</v>
      </c>
      <c r="EM16" s="35">
        <f>ВВ!EM16</f>
        <v>13650</v>
      </c>
      <c r="EN16" s="35">
        <f>ВВ!EN16</f>
        <v>13150</v>
      </c>
      <c r="EO16" s="35">
        <f>ВВ!EO16</f>
        <v>13150</v>
      </c>
      <c r="EP16" s="35">
        <f>ВВ!EP16</f>
        <v>13150</v>
      </c>
      <c r="EQ16" s="35">
        <f>ВВ!EQ16</f>
        <v>13150</v>
      </c>
      <c r="ER16" s="35">
        <f>ВВ!ER16</f>
        <v>13150</v>
      </c>
      <c r="ES16" s="35">
        <f>ВВ!ES16</f>
        <v>13150</v>
      </c>
      <c r="ET16" s="35">
        <f>ВВ!ET16</f>
        <v>13150</v>
      </c>
      <c r="EU16" s="35">
        <f>ВВ!EU16</f>
        <v>12150</v>
      </c>
      <c r="EV16" s="35">
        <f>ВВ!EV16</f>
        <v>12150</v>
      </c>
      <c r="EW16" s="35">
        <f>ВВ!EW16</f>
        <v>12150</v>
      </c>
      <c r="EX16" s="35">
        <f>ВВ!EX16</f>
        <v>12150</v>
      </c>
      <c r="EY16" s="35">
        <f>ВВ!EY16</f>
        <v>12150</v>
      </c>
      <c r="EZ16" s="35">
        <f>ВВ!EZ16</f>
        <v>12150</v>
      </c>
      <c r="FA16" s="35">
        <f>ВВ!FA16</f>
        <v>12150</v>
      </c>
      <c r="FB16" s="35">
        <f>ВВ!FB16</f>
        <v>11650</v>
      </c>
      <c r="FC16" s="35">
        <f>ВВ!FC16</f>
        <v>11650</v>
      </c>
      <c r="FD16" s="35">
        <f>ВВ!FD16</f>
        <v>11650</v>
      </c>
      <c r="FE16" s="35">
        <f>ВВ!FE16</f>
        <v>11650</v>
      </c>
      <c r="FF16" s="35">
        <f>ВВ!FF16</f>
        <v>11650</v>
      </c>
      <c r="FG16" s="35">
        <f>ВВ!FG16</f>
        <v>12150</v>
      </c>
      <c r="FH16" s="35">
        <f>ВВ!FH16</f>
        <v>12150</v>
      </c>
      <c r="FI16" s="35">
        <f>ВВ!FI16</f>
        <v>11650</v>
      </c>
      <c r="FJ16" s="35">
        <f>ВВ!FJ16</f>
        <v>11650</v>
      </c>
      <c r="FK16" s="35">
        <f>ВВ!FK16</f>
        <v>11650</v>
      </c>
      <c r="FL16" s="35">
        <f>ВВ!FL16</f>
        <v>11650</v>
      </c>
      <c r="FM16" s="35">
        <f>ВВ!FM16</f>
        <v>11650</v>
      </c>
      <c r="FN16" s="35">
        <f>ВВ!FN16</f>
        <v>12150</v>
      </c>
      <c r="FO16" s="35">
        <f>ВВ!FO16</f>
        <v>12150</v>
      </c>
      <c r="FP16" s="35">
        <f>ВВ!FP16</f>
        <v>11650</v>
      </c>
      <c r="FQ16" s="35">
        <f>ВВ!FQ16</f>
        <v>11650</v>
      </c>
      <c r="FR16" s="35">
        <f>ВВ!FR16</f>
        <v>11650</v>
      </c>
      <c r="FS16" s="35">
        <f>ВВ!FS16</f>
        <v>11650</v>
      </c>
      <c r="FT16" s="35">
        <f>ВВ!FT16</f>
        <v>11650</v>
      </c>
      <c r="FU16" s="35">
        <f>ВВ!FU16</f>
        <v>12150</v>
      </c>
      <c r="FV16" s="35">
        <f>ВВ!FV16</f>
        <v>12150</v>
      </c>
      <c r="FW16" s="35">
        <f>ВВ!FW16</f>
        <v>12150</v>
      </c>
      <c r="FX16" s="35">
        <f>ВВ!FX16</f>
        <v>12150</v>
      </c>
      <c r="FY16" s="35">
        <f>ВВ!FY16</f>
        <v>12150</v>
      </c>
      <c r="FZ16" s="35">
        <f>ВВ!FZ16</f>
        <v>12150</v>
      </c>
      <c r="GA16" s="35">
        <f>ВВ!GA16</f>
        <v>12150</v>
      </c>
      <c r="GB16" s="35">
        <f>ВВ!GB16</f>
        <v>12150</v>
      </c>
      <c r="GC16" s="35">
        <f>ВВ!GC16</f>
        <v>12150</v>
      </c>
      <c r="GD16" s="35">
        <f>ВВ!GD16</f>
        <v>12150</v>
      </c>
      <c r="GE16" s="35">
        <f>ВВ!GE16</f>
        <v>12150</v>
      </c>
      <c r="GF16" s="35">
        <f>ВВ!GF16</f>
        <v>12150</v>
      </c>
      <c r="GG16" s="187">
        <f>ВВ!GG16</f>
        <v>12150</v>
      </c>
      <c r="GH16" s="187">
        <f>ВВ!GH16</f>
        <v>12450</v>
      </c>
      <c r="GI16" s="187">
        <f>ВВ!GI16</f>
        <v>12450</v>
      </c>
      <c r="GJ16" s="187">
        <f>ВВ!GJ16</f>
        <v>12450</v>
      </c>
      <c r="GK16" s="187">
        <f>ВВ!GK16</f>
        <v>11650</v>
      </c>
      <c r="GL16" s="187">
        <f>ВВ!GL16</f>
        <v>11650</v>
      </c>
      <c r="GM16" s="187">
        <f>ВВ!GM16</f>
        <v>11650</v>
      </c>
      <c r="GN16" s="187">
        <f>ВВ!GN16</f>
        <v>11650</v>
      </c>
      <c r="GO16" s="187">
        <f>ВВ!GO16</f>
        <v>11650</v>
      </c>
      <c r="GP16" s="187">
        <f>ВВ!GP16</f>
        <v>11950</v>
      </c>
      <c r="GQ16" s="187">
        <f>ВВ!GQ16</f>
        <v>11950</v>
      </c>
      <c r="GR16" s="187">
        <f>ВВ!GR16</f>
        <v>11650</v>
      </c>
      <c r="GS16" s="187">
        <f>ВВ!GS16</f>
        <v>11650</v>
      </c>
      <c r="GT16" s="187">
        <f>ВВ!GT16</f>
        <v>11650</v>
      </c>
      <c r="GU16" s="187">
        <f>ВВ!GU16</f>
        <v>11650</v>
      </c>
      <c r="GV16" s="187">
        <f>ВВ!GV16</f>
        <v>11650</v>
      </c>
      <c r="GW16" s="187">
        <f>ВВ!GW16</f>
        <v>11650</v>
      </c>
      <c r="GX16" s="187">
        <f>ВВ!GX16</f>
        <v>11650</v>
      </c>
      <c r="GY16" s="187">
        <f>ВВ!GY16</f>
        <v>11350</v>
      </c>
      <c r="GZ16" s="187">
        <f>ВВ!GZ16</f>
        <v>11350</v>
      </c>
      <c r="HA16" s="187">
        <f>ВВ!HA16</f>
        <v>11350</v>
      </c>
      <c r="HB16" s="187">
        <f>ВВ!HB16</f>
        <v>11350</v>
      </c>
      <c r="HC16" s="187">
        <f>ВВ!HC16</f>
        <v>11350</v>
      </c>
      <c r="HD16" s="187">
        <f>ВВ!HD16</f>
        <v>11650</v>
      </c>
      <c r="HE16" s="187">
        <f>ВВ!HE16</f>
        <v>11650</v>
      </c>
      <c r="HF16" s="187">
        <f>ВВ!HF16</f>
        <v>11350</v>
      </c>
      <c r="HG16" s="187">
        <f>ВВ!HG16</f>
        <v>11350</v>
      </c>
      <c r="HH16" s="187">
        <f>ВВ!HH16</f>
        <v>11650</v>
      </c>
      <c r="HI16" s="187">
        <f>ВВ!HI16</f>
        <v>11650</v>
      </c>
      <c r="HJ16" s="187">
        <f>ВВ!HJ16</f>
        <v>11650</v>
      </c>
      <c r="HK16" s="187">
        <f>ВВ!HK16</f>
        <v>11650</v>
      </c>
      <c r="HL16" s="187">
        <f>ВВ!HL16</f>
        <v>11650</v>
      </c>
      <c r="HM16" s="187">
        <f>ВВ!HM16</f>
        <v>11350</v>
      </c>
      <c r="HN16" s="187">
        <f>ВВ!HN16</f>
        <v>11350</v>
      </c>
      <c r="HO16" s="187">
        <f>ВВ!HO16</f>
        <v>11350</v>
      </c>
      <c r="HP16" s="187">
        <f>ВВ!HP16</f>
        <v>11350</v>
      </c>
      <c r="HQ16" s="187">
        <f>ВВ!HQ16</f>
        <v>11350</v>
      </c>
      <c r="HR16" s="187">
        <f>ВВ!HR16</f>
        <v>11350</v>
      </c>
      <c r="HS16" s="187">
        <f>ВВ!HS16</f>
        <v>11350</v>
      </c>
      <c r="HT16" s="187">
        <f>ВВ!HT16</f>
        <v>10750</v>
      </c>
      <c r="HU16" s="187">
        <f>ВВ!HU16</f>
        <v>10750</v>
      </c>
      <c r="HV16" s="187">
        <f>ВВ!HV16</f>
        <v>10750</v>
      </c>
      <c r="HW16" s="187">
        <f>ВВ!HW16</f>
        <v>10750</v>
      </c>
      <c r="HX16" s="187">
        <f>ВВ!HX16</f>
        <v>10750</v>
      </c>
      <c r="HY16" s="187">
        <f>ВВ!HY16</f>
        <v>10750</v>
      </c>
      <c r="HZ16" s="187">
        <f>ВВ!HZ16</f>
        <v>10750</v>
      </c>
      <c r="IA16" s="187">
        <f>ВВ!IA16</f>
        <v>10750</v>
      </c>
      <c r="IB16" s="187">
        <f>ВВ!IB16</f>
        <v>10750</v>
      </c>
      <c r="IC16" s="187">
        <f>ВВ!IC16</f>
        <v>10750</v>
      </c>
      <c r="ID16" s="187">
        <f>ВВ!ID16</f>
        <v>10750</v>
      </c>
      <c r="IE16" s="187">
        <f>ВВ!IE16</f>
        <v>10750</v>
      </c>
      <c r="IF16" s="187">
        <f>ВВ!IF16</f>
        <v>10750</v>
      </c>
      <c r="IG16" s="187">
        <f>ВВ!IG16</f>
        <v>10750</v>
      </c>
      <c r="IH16" s="187">
        <f>ВВ!IH16</f>
        <v>10750</v>
      </c>
      <c r="II16" s="187">
        <f>ВВ!II16</f>
        <v>10750</v>
      </c>
      <c r="IJ16" s="187">
        <f>ВВ!IJ16</f>
        <v>10750</v>
      </c>
      <c r="IK16" s="187">
        <f>ВВ!IK16</f>
        <v>10750</v>
      </c>
      <c r="IL16" s="187">
        <f>ВВ!IL16</f>
        <v>10750</v>
      </c>
      <c r="IM16" s="187">
        <f>ВВ!IM16</f>
        <v>10750</v>
      </c>
      <c r="IN16" s="187">
        <f>ВВ!IN16</f>
        <v>10750</v>
      </c>
      <c r="IO16" s="187">
        <f>ВВ!IO16</f>
        <v>10750</v>
      </c>
      <c r="IP16" s="187">
        <f>ВВ!IP16</f>
        <v>10750</v>
      </c>
      <c r="IQ16" s="187">
        <f>ВВ!IQ16</f>
        <v>10750</v>
      </c>
      <c r="IR16" s="187">
        <f>ВВ!IR16</f>
        <v>10750</v>
      </c>
      <c r="IS16" s="187">
        <f>ВВ!IS16</f>
        <v>10750</v>
      </c>
      <c r="IT16" s="187">
        <f>ВВ!IT16</f>
        <v>11050</v>
      </c>
      <c r="IU16" s="187">
        <f>ВВ!IU16</f>
        <v>11050</v>
      </c>
      <c r="IV16" s="187">
        <f>ВВ!IV16</f>
        <v>10750</v>
      </c>
      <c r="IW16" s="187">
        <f>ВВ!IW16</f>
        <v>10750</v>
      </c>
      <c r="IX16" s="187">
        <f>ВВ!IX16</f>
        <v>10750</v>
      </c>
      <c r="IY16" s="187">
        <f>ВВ!IY16</f>
        <v>10750</v>
      </c>
      <c r="IZ16" s="187">
        <f>ВВ!IZ16</f>
        <v>10750</v>
      </c>
      <c r="JA16" s="187">
        <f>ВВ!JA16</f>
        <v>11950</v>
      </c>
      <c r="JB16" s="187">
        <f>ВВ!JB16</f>
        <v>11950</v>
      </c>
      <c r="JC16" s="187">
        <f>ВВ!JC16</f>
        <v>11950</v>
      </c>
      <c r="JD16" s="187">
        <f>ВВ!JD16</f>
        <v>11950</v>
      </c>
      <c r="JE16" s="187">
        <f>ВВ!JE16</f>
        <v>11950</v>
      </c>
      <c r="JF16" s="187">
        <f>ВВ!JF16</f>
        <v>11950</v>
      </c>
      <c r="JG16" s="187">
        <f>ВВ!JG16</f>
        <v>11950</v>
      </c>
      <c r="JH16" s="187">
        <f>ВВ!JH16</f>
        <v>12450</v>
      </c>
      <c r="JI16" s="187">
        <f>ВВ!JI16</f>
        <v>12450</v>
      </c>
      <c r="JJ16" s="187">
        <f>ВВ!JJ16</f>
        <v>12450</v>
      </c>
      <c r="JK16" s="187">
        <f>ВВ!JK16</f>
        <v>12450</v>
      </c>
      <c r="JL16" s="187">
        <f>ВВ!JL16</f>
        <v>12450</v>
      </c>
      <c r="JM16" s="187">
        <f>ВВ!JM16</f>
        <v>12450</v>
      </c>
      <c r="JN16" s="187">
        <f>ВВ!JN16</f>
        <v>12450</v>
      </c>
    </row>
    <row r="17" spans="1:274" ht="10.7" hidden="1" customHeight="1" x14ac:dyDescent="0.2">
      <c r="A17" s="12">
        <v>2</v>
      </c>
      <c r="B17" s="35">
        <f>ВВ!B17</f>
        <v>14500</v>
      </c>
      <c r="C17" s="35">
        <f>ВВ!C17</f>
        <v>13900</v>
      </c>
      <c r="D17" s="35">
        <f>ВВ!D17</f>
        <v>13900</v>
      </c>
      <c r="E17" s="35">
        <f>ВВ!E17</f>
        <v>13900</v>
      </c>
      <c r="F17" s="35">
        <f>ВВ!F17</f>
        <v>13900</v>
      </c>
      <c r="G17" s="35">
        <f>ВВ!G17</f>
        <v>12400</v>
      </c>
      <c r="H17" s="35">
        <f>ВВ!H17</f>
        <v>12400</v>
      </c>
      <c r="I17" s="35">
        <f>ВВ!I17</f>
        <v>12400</v>
      </c>
      <c r="J17" s="35">
        <f>ВВ!J17</f>
        <v>12400</v>
      </c>
      <c r="K17" s="35">
        <f>ВВ!K17</f>
        <v>12100</v>
      </c>
      <c r="L17" s="35">
        <f>ВВ!L17</f>
        <v>12100</v>
      </c>
      <c r="M17" s="35">
        <f>ВВ!M17</f>
        <v>12100</v>
      </c>
      <c r="N17" s="35">
        <f>ВВ!N17</f>
        <v>12100</v>
      </c>
      <c r="O17" s="35">
        <f>ВВ!O17</f>
        <v>12100</v>
      </c>
      <c r="P17" s="35">
        <f>ВВ!P17</f>
        <v>12100</v>
      </c>
      <c r="Q17" s="35">
        <f>ВВ!Q17</f>
        <v>12100</v>
      </c>
      <c r="R17" s="35">
        <f>ВВ!R17</f>
        <v>12100</v>
      </c>
      <c r="S17" s="35">
        <f>ВВ!S17</f>
        <v>12100</v>
      </c>
      <c r="T17" s="35">
        <f>ВВ!T17</f>
        <v>12400</v>
      </c>
      <c r="U17" s="35">
        <f>ВВ!U17</f>
        <v>13800</v>
      </c>
      <c r="V17" s="35">
        <f>ВВ!V17</f>
        <v>13800</v>
      </c>
      <c r="W17" s="35">
        <f>ВВ!W17</f>
        <v>13000</v>
      </c>
      <c r="X17" s="35">
        <f>ВВ!X17</f>
        <v>12100</v>
      </c>
      <c r="Y17" s="35">
        <f>ВВ!Y17</f>
        <v>12100</v>
      </c>
      <c r="Z17" s="35">
        <f>ВВ!Z17</f>
        <v>12100</v>
      </c>
      <c r="AA17" s="35">
        <f>ВВ!AA17</f>
        <v>12100</v>
      </c>
      <c r="AB17" s="35">
        <f>ВВ!AB17</f>
        <v>12100</v>
      </c>
      <c r="AC17" s="35">
        <f>ВВ!AC17</f>
        <v>12100</v>
      </c>
      <c r="AD17" s="35">
        <f>ВВ!AD17</f>
        <v>13000</v>
      </c>
      <c r="AE17" s="35">
        <f>ВВ!AE17</f>
        <v>13000</v>
      </c>
      <c r="AF17" s="35">
        <f>ВВ!AF17</f>
        <v>12100</v>
      </c>
      <c r="AG17" s="35">
        <f>ВВ!AG17</f>
        <v>12100</v>
      </c>
      <c r="AH17" s="35">
        <f>ВВ!AH17</f>
        <v>12100</v>
      </c>
      <c r="AI17" s="35">
        <f>ВВ!AI17</f>
        <v>12100</v>
      </c>
      <c r="AJ17" s="35">
        <f>ВВ!AJ17</f>
        <v>13300</v>
      </c>
      <c r="AK17" s="35">
        <f>ВВ!AK17</f>
        <v>13300</v>
      </c>
      <c r="AL17" s="35">
        <f>ВВ!AL17</f>
        <v>13300</v>
      </c>
      <c r="AM17" s="35">
        <f>ВВ!AM17</f>
        <v>12400</v>
      </c>
      <c r="AN17" s="35">
        <f>ВВ!AN17</f>
        <v>12400</v>
      </c>
      <c r="AO17" s="35">
        <f>ВВ!AO17</f>
        <v>12400</v>
      </c>
      <c r="AP17" s="35">
        <f>ВВ!AP17</f>
        <v>12400</v>
      </c>
      <c r="AQ17" s="35">
        <f>ВВ!AQ17</f>
        <v>12400</v>
      </c>
      <c r="AR17" s="35">
        <f>ВВ!AR17</f>
        <v>13000</v>
      </c>
      <c r="AS17" s="35">
        <f>ВВ!AS17</f>
        <v>13000</v>
      </c>
      <c r="AT17" s="35">
        <f>ВВ!AT17</f>
        <v>13000</v>
      </c>
      <c r="AU17" s="35">
        <f>ВВ!AU17</f>
        <v>12100</v>
      </c>
      <c r="AV17" s="35">
        <f>ВВ!AV17</f>
        <v>12100</v>
      </c>
      <c r="AW17" s="35">
        <f>ВВ!AW17</f>
        <v>12100</v>
      </c>
      <c r="AX17" s="35">
        <f>ВВ!AX17</f>
        <v>12100</v>
      </c>
      <c r="AY17" s="35">
        <f>ВВ!AY17</f>
        <v>12100</v>
      </c>
      <c r="AZ17" s="35">
        <f>ВВ!AZ17</f>
        <v>12100</v>
      </c>
      <c r="BA17" s="35">
        <f>ВВ!BA17</f>
        <v>12100</v>
      </c>
      <c r="BB17" s="35">
        <f>ВВ!BB17</f>
        <v>12100</v>
      </c>
      <c r="BC17" s="35">
        <f>ВВ!BC17</f>
        <v>12100</v>
      </c>
      <c r="BD17" s="35">
        <f>ВВ!BD17</f>
        <v>12100</v>
      </c>
      <c r="BE17" s="35">
        <f>ВВ!BE17</f>
        <v>12100</v>
      </c>
      <c r="BF17" s="35">
        <f>ВВ!BF17</f>
        <v>12100</v>
      </c>
      <c r="BG17" s="35">
        <f>ВВ!BG17</f>
        <v>12100</v>
      </c>
      <c r="BH17" s="35">
        <f>ВВ!BH17</f>
        <v>12100</v>
      </c>
      <c r="BI17" s="35">
        <f>ВВ!BI17</f>
        <v>12100</v>
      </c>
      <c r="BJ17" s="35">
        <f>ВВ!BJ17</f>
        <v>12100</v>
      </c>
      <c r="BK17" s="35">
        <f>ВВ!BK17</f>
        <v>12100</v>
      </c>
      <c r="BL17" s="35">
        <f>ВВ!BL17</f>
        <v>12100</v>
      </c>
      <c r="BM17" s="35">
        <f>ВВ!BM17</f>
        <v>12100</v>
      </c>
      <c r="BN17" s="35">
        <f>ВВ!BN17</f>
        <v>12100</v>
      </c>
      <c r="BO17" s="35">
        <f>ВВ!BO17</f>
        <v>12100</v>
      </c>
      <c r="BP17" s="35">
        <f>ВВ!BP17</f>
        <v>12400</v>
      </c>
      <c r="BQ17" s="35">
        <f>ВВ!BQ17</f>
        <v>12400</v>
      </c>
      <c r="BR17" s="35">
        <f>ВВ!BR17</f>
        <v>12400</v>
      </c>
      <c r="BS17" s="35">
        <f>ВВ!BS17</f>
        <v>12400</v>
      </c>
      <c r="BT17" s="35">
        <f>ВВ!BT17</f>
        <v>17900</v>
      </c>
      <c r="BU17" s="35">
        <f>ВВ!BU17</f>
        <v>17900</v>
      </c>
      <c r="BV17" s="155">
        <f>ВВ!BV17</f>
        <v>17900</v>
      </c>
      <c r="BW17" s="155">
        <f>ВВ!BW17</f>
        <v>17900</v>
      </c>
      <c r="BX17" s="155">
        <f>ВВ!BX17</f>
        <v>17900</v>
      </c>
      <c r="BY17" s="155">
        <f>ВВ!BY17</f>
        <v>17900</v>
      </c>
      <c r="BZ17" s="155">
        <f>ВВ!BZ17</f>
        <v>17900</v>
      </c>
      <c r="CA17" s="35">
        <f>ВВ!CA17</f>
        <v>17900</v>
      </c>
      <c r="CB17" s="35">
        <f>ВВ!CB17</f>
        <v>17900</v>
      </c>
      <c r="CC17" s="35">
        <f>ВВ!CC17</f>
        <v>18600</v>
      </c>
      <c r="CD17" s="187">
        <f>ВВ!CD17</f>
        <v>18600</v>
      </c>
      <c r="CE17" s="187">
        <f>ВВ!CE17</f>
        <v>18600</v>
      </c>
      <c r="CF17" s="187">
        <f>ВВ!CF17</f>
        <v>18600</v>
      </c>
      <c r="CG17" s="187">
        <f>ВВ!CG17</f>
        <v>18600</v>
      </c>
      <c r="CH17" s="35">
        <f>ВВ!CH17</f>
        <v>18600</v>
      </c>
      <c r="CI17" s="35">
        <f>ВВ!CI17</f>
        <v>18600</v>
      </c>
      <c r="CJ17" s="35">
        <f>ВВ!CJ17</f>
        <v>17900</v>
      </c>
      <c r="CK17" s="155">
        <f>ВВ!CK17</f>
        <v>17900</v>
      </c>
      <c r="CL17" s="155">
        <f>ВВ!CL17</f>
        <v>17900</v>
      </c>
      <c r="CM17" s="155">
        <f>ВВ!CM17</f>
        <v>17900</v>
      </c>
      <c r="CN17" s="155">
        <f>ВВ!CN17</f>
        <v>17900</v>
      </c>
      <c r="CO17" s="35">
        <f>ВВ!CO17</f>
        <v>17900</v>
      </c>
      <c r="CP17" s="35">
        <f>ВВ!CP17</f>
        <v>17900</v>
      </c>
      <c r="CQ17" s="35">
        <f>ВВ!CQ17</f>
        <v>17900</v>
      </c>
      <c r="CR17" s="35">
        <f>ВВ!CR17</f>
        <v>17900</v>
      </c>
      <c r="CS17" s="35">
        <f>ВВ!CS17</f>
        <v>17900</v>
      </c>
      <c r="CT17" s="35">
        <f>ВВ!CT17</f>
        <v>17900</v>
      </c>
      <c r="CU17" s="35">
        <f>ВВ!CU17</f>
        <v>17900</v>
      </c>
      <c r="CV17" s="35">
        <f>ВВ!CV17</f>
        <v>17900</v>
      </c>
      <c r="CW17" s="35">
        <f>ВВ!CW17</f>
        <v>17900</v>
      </c>
      <c r="CX17" s="35">
        <f>ВВ!CX17</f>
        <v>17900</v>
      </c>
      <c r="CY17" s="35">
        <f>ВВ!CY17</f>
        <v>17900</v>
      </c>
      <c r="CZ17" s="35">
        <f>ВВ!CZ17</f>
        <v>17900</v>
      </c>
      <c r="DA17" s="35">
        <f>ВВ!DA17</f>
        <v>17900</v>
      </c>
      <c r="DB17" s="35">
        <f>ВВ!DB17</f>
        <v>17900</v>
      </c>
      <c r="DC17" s="35">
        <f>ВВ!DC17</f>
        <v>17900</v>
      </c>
      <c r="DD17" s="35">
        <f>ВВ!DD17</f>
        <v>17900</v>
      </c>
      <c r="DE17" s="35">
        <f>ВВ!DE17</f>
        <v>17900</v>
      </c>
      <c r="DF17" s="35">
        <f>ВВ!DF17</f>
        <v>14800</v>
      </c>
      <c r="DG17" s="35">
        <f>ВВ!DG17</f>
        <v>14800</v>
      </c>
      <c r="DH17" s="35">
        <f>ВВ!DH17</f>
        <v>14800</v>
      </c>
      <c r="DI17" s="35">
        <f>ВВ!DI17</f>
        <v>14800</v>
      </c>
      <c r="DJ17" s="35">
        <f>ВВ!DJ17</f>
        <v>15300</v>
      </c>
      <c r="DK17" s="35">
        <f>ВВ!DK17</f>
        <v>15300</v>
      </c>
      <c r="DL17" s="35">
        <f>ВВ!DL17</f>
        <v>14800</v>
      </c>
      <c r="DM17" s="35">
        <f>ВВ!DM17</f>
        <v>14800</v>
      </c>
      <c r="DN17" s="35">
        <f>ВВ!DN17</f>
        <v>14800</v>
      </c>
      <c r="DO17" s="35">
        <f>ВВ!DO17</f>
        <v>14800</v>
      </c>
      <c r="DP17" s="35">
        <f>ВВ!DP17</f>
        <v>14800</v>
      </c>
      <c r="DQ17" s="35">
        <f>ВВ!DQ17</f>
        <v>15300</v>
      </c>
      <c r="DR17" s="35">
        <f>ВВ!DR17</f>
        <v>15300</v>
      </c>
      <c r="DS17" s="35">
        <f>ВВ!DS17</f>
        <v>14800</v>
      </c>
      <c r="DT17" s="35">
        <f>ВВ!DT17</f>
        <v>14800</v>
      </c>
      <c r="DU17" s="35">
        <f>ВВ!DU17</f>
        <v>14800</v>
      </c>
      <c r="DV17" s="35">
        <f>ВВ!DV17</f>
        <v>14800</v>
      </c>
      <c r="DW17" s="35">
        <f>ВВ!DW17</f>
        <v>15800</v>
      </c>
      <c r="DX17" s="35">
        <f>ВВ!DX17</f>
        <v>15800</v>
      </c>
      <c r="DY17" s="35">
        <f>ВВ!DY17</f>
        <v>15800</v>
      </c>
      <c r="DZ17" s="35">
        <f>ВВ!DZ17</f>
        <v>14800</v>
      </c>
      <c r="EA17" s="35">
        <f>ВВ!EA17</f>
        <v>14800</v>
      </c>
      <c r="EB17" s="35">
        <f>ВВ!EB17</f>
        <v>14800</v>
      </c>
      <c r="EC17" s="35">
        <f>ВВ!EC17</f>
        <v>14800</v>
      </c>
      <c r="ED17" s="35">
        <f>ВВ!ED17</f>
        <v>14800</v>
      </c>
      <c r="EE17" s="35">
        <f>ВВ!EE17</f>
        <v>15300</v>
      </c>
      <c r="EF17" s="35">
        <f>ВВ!EF17</f>
        <v>15300</v>
      </c>
      <c r="EG17" s="35">
        <f>ВВ!EG17</f>
        <v>14800</v>
      </c>
      <c r="EH17" s="35">
        <f>ВВ!EH17</f>
        <v>14800</v>
      </c>
      <c r="EI17" s="35">
        <f>ВВ!EI17</f>
        <v>14800</v>
      </c>
      <c r="EJ17" s="35">
        <f>ВВ!EJ17</f>
        <v>14800</v>
      </c>
      <c r="EK17" s="35">
        <f>ВВ!EK17</f>
        <v>14800</v>
      </c>
      <c r="EL17" s="35">
        <f>ВВ!EL17</f>
        <v>15300</v>
      </c>
      <c r="EM17" s="35">
        <f>ВВ!EM17</f>
        <v>15300</v>
      </c>
      <c r="EN17" s="35">
        <f>ВВ!EN17</f>
        <v>14800</v>
      </c>
      <c r="EO17" s="35">
        <f>ВВ!EO17</f>
        <v>14800</v>
      </c>
      <c r="EP17" s="35">
        <f>ВВ!EP17</f>
        <v>14800</v>
      </c>
      <c r="EQ17" s="35">
        <f>ВВ!EQ17</f>
        <v>14800</v>
      </c>
      <c r="ER17" s="35">
        <f>ВВ!ER17</f>
        <v>14800</v>
      </c>
      <c r="ES17" s="35">
        <f>ВВ!ES17</f>
        <v>14800</v>
      </c>
      <c r="ET17" s="35">
        <f>ВВ!ET17</f>
        <v>14800</v>
      </c>
      <c r="EU17" s="35">
        <f>ВВ!EU17</f>
        <v>13800</v>
      </c>
      <c r="EV17" s="35">
        <f>ВВ!EV17</f>
        <v>13800</v>
      </c>
      <c r="EW17" s="35">
        <f>ВВ!EW17</f>
        <v>13800</v>
      </c>
      <c r="EX17" s="35">
        <f>ВВ!EX17</f>
        <v>13800</v>
      </c>
      <c r="EY17" s="35">
        <f>ВВ!EY17</f>
        <v>13800</v>
      </c>
      <c r="EZ17" s="35">
        <f>ВВ!EZ17</f>
        <v>13800</v>
      </c>
      <c r="FA17" s="35">
        <f>ВВ!FA17</f>
        <v>13800</v>
      </c>
      <c r="FB17" s="35">
        <f>ВВ!FB17</f>
        <v>13300</v>
      </c>
      <c r="FC17" s="35">
        <f>ВВ!FC17</f>
        <v>13300</v>
      </c>
      <c r="FD17" s="35">
        <f>ВВ!FD17</f>
        <v>13300</v>
      </c>
      <c r="FE17" s="35">
        <f>ВВ!FE17</f>
        <v>13300</v>
      </c>
      <c r="FF17" s="35">
        <f>ВВ!FF17</f>
        <v>13300</v>
      </c>
      <c r="FG17" s="35">
        <f>ВВ!FG17</f>
        <v>13800</v>
      </c>
      <c r="FH17" s="35">
        <f>ВВ!FH17</f>
        <v>13800</v>
      </c>
      <c r="FI17" s="35">
        <f>ВВ!FI17</f>
        <v>13300</v>
      </c>
      <c r="FJ17" s="35">
        <f>ВВ!FJ17</f>
        <v>13300</v>
      </c>
      <c r="FK17" s="35">
        <f>ВВ!FK17</f>
        <v>13300</v>
      </c>
      <c r="FL17" s="35">
        <f>ВВ!FL17</f>
        <v>13300</v>
      </c>
      <c r="FM17" s="35">
        <f>ВВ!FM17</f>
        <v>13300</v>
      </c>
      <c r="FN17" s="35">
        <f>ВВ!FN17</f>
        <v>13800</v>
      </c>
      <c r="FO17" s="35">
        <f>ВВ!FO17</f>
        <v>13800</v>
      </c>
      <c r="FP17" s="35">
        <f>ВВ!FP17</f>
        <v>13300</v>
      </c>
      <c r="FQ17" s="35">
        <f>ВВ!FQ17</f>
        <v>13300</v>
      </c>
      <c r="FR17" s="35">
        <f>ВВ!FR17</f>
        <v>13300</v>
      </c>
      <c r="FS17" s="35">
        <f>ВВ!FS17</f>
        <v>13300</v>
      </c>
      <c r="FT17" s="35">
        <f>ВВ!FT17</f>
        <v>13300</v>
      </c>
      <c r="FU17" s="35">
        <f>ВВ!FU17</f>
        <v>13800</v>
      </c>
      <c r="FV17" s="35">
        <f>ВВ!FV17</f>
        <v>13800</v>
      </c>
      <c r="FW17" s="35">
        <f>ВВ!FW17</f>
        <v>13800</v>
      </c>
      <c r="FX17" s="35">
        <f>ВВ!FX17</f>
        <v>13800</v>
      </c>
      <c r="FY17" s="35">
        <f>ВВ!FY17</f>
        <v>13800</v>
      </c>
      <c r="FZ17" s="35">
        <f>ВВ!FZ17</f>
        <v>13800</v>
      </c>
      <c r="GA17" s="35">
        <f>ВВ!GA17</f>
        <v>13800</v>
      </c>
      <c r="GB17" s="35">
        <f>ВВ!GB17</f>
        <v>13800</v>
      </c>
      <c r="GC17" s="35">
        <f>ВВ!GC17</f>
        <v>13800</v>
      </c>
      <c r="GD17" s="35">
        <f>ВВ!GD17</f>
        <v>13800</v>
      </c>
      <c r="GE17" s="35">
        <f>ВВ!GE17</f>
        <v>13800</v>
      </c>
      <c r="GF17" s="35">
        <f>ВВ!GF17</f>
        <v>13800</v>
      </c>
      <c r="GG17" s="187">
        <f>ВВ!GG17</f>
        <v>13800</v>
      </c>
      <c r="GH17" s="187">
        <f>ВВ!GH17</f>
        <v>14100</v>
      </c>
      <c r="GI17" s="187">
        <f>ВВ!GI17</f>
        <v>14100</v>
      </c>
      <c r="GJ17" s="187">
        <f>ВВ!GJ17</f>
        <v>14100</v>
      </c>
      <c r="GK17" s="187">
        <f>ВВ!GK17</f>
        <v>13300</v>
      </c>
      <c r="GL17" s="187">
        <f>ВВ!GL17</f>
        <v>13300</v>
      </c>
      <c r="GM17" s="187">
        <f>ВВ!GM17</f>
        <v>13300</v>
      </c>
      <c r="GN17" s="187">
        <f>ВВ!GN17</f>
        <v>13300</v>
      </c>
      <c r="GO17" s="187">
        <f>ВВ!GO17</f>
        <v>13300</v>
      </c>
      <c r="GP17" s="187">
        <f>ВВ!GP17</f>
        <v>13600</v>
      </c>
      <c r="GQ17" s="187">
        <f>ВВ!GQ17</f>
        <v>13600</v>
      </c>
      <c r="GR17" s="187">
        <f>ВВ!GR17</f>
        <v>13300</v>
      </c>
      <c r="GS17" s="187">
        <f>ВВ!GS17</f>
        <v>13300</v>
      </c>
      <c r="GT17" s="187">
        <f>ВВ!GT17</f>
        <v>13300</v>
      </c>
      <c r="GU17" s="187">
        <f>ВВ!GU17</f>
        <v>13300</v>
      </c>
      <c r="GV17" s="187">
        <f>ВВ!GV17</f>
        <v>13300</v>
      </c>
      <c r="GW17" s="187">
        <f>ВВ!GW17</f>
        <v>13300</v>
      </c>
      <c r="GX17" s="187">
        <f>ВВ!GX17</f>
        <v>13300</v>
      </c>
      <c r="GY17" s="187">
        <f>ВВ!GY17</f>
        <v>13000</v>
      </c>
      <c r="GZ17" s="187">
        <f>ВВ!GZ17</f>
        <v>13000</v>
      </c>
      <c r="HA17" s="187">
        <f>ВВ!HA17</f>
        <v>13000</v>
      </c>
      <c r="HB17" s="187">
        <f>ВВ!HB17</f>
        <v>13000</v>
      </c>
      <c r="HC17" s="187">
        <f>ВВ!HC17</f>
        <v>13000</v>
      </c>
      <c r="HD17" s="187">
        <f>ВВ!HD17</f>
        <v>13300</v>
      </c>
      <c r="HE17" s="187">
        <f>ВВ!HE17</f>
        <v>13300</v>
      </c>
      <c r="HF17" s="187">
        <f>ВВ!HF17</f>
        <v>13000</v>
      </c>
      <c r="HG17" s="187">
        <f>ВВ!HG17</f>
        <v>13000</v>
      </c>
      <c r="HH17" s="187">
        <f>ВВ!HH17</f>
        <v>13300</v>
      </c>
      <c r="HI17" s="187">
        <f>ВВ!HI17</f>
        <v>13300</v>
      </c>
      <c r="HJ17" s="187">
        <f>ВВ!HJ17</f>
        <v>13300</v>
      </c>
      <c r="HK17" s="187">
        <f>ВВ!HK17</f>
        <v>13300</v>
      </c>
      <c r="HL17" s="187">
        <f>ВВ!HL17</f>
        <v>13300</v>
      </c>
      <c r="HM17" s="187">
        <f>ВВ!HM17</f>
        <v>13000</v>
      </c>
      <c r="HN17" s="187">
        <f>ВВ!HN17</f>
        <v>13000</v>
      </c>
      <c r="HO17" s="187">
        <f>ВВ!HO17</f>
        <v>13000</v>
      </c>
      <c r="HP17" s="187">
        <f>ВВ!HP17</f>
        <v>13000</v>
      </c>
      <c r="HQ17" s="187">
        <f>ВВ!HQ17</f>
        <v>13000</v>
      </c>
      <c r="HR17" s="187">
        <f>ВВ!HR17</f>
        <v>13000</v>
      </c>
      <c r="HS17" s="187">
        <f>ВВ!HS17</f>
        <v>13000</v>
      </c>
      <c r="HT17" s="187">
        <f>ВВ!HT17</f>
        <v>12400</v>
      </c>
      <c r="HU17" s="187">
        <f>ВВ!HU17</f>
        <v>12400</v>
      </c>
      <c r="HV17" s="187">
        <f>ВВ!HV17</f>
        <v>12400</v>
      </c>
      <c r="HW17" s="187">
        <f>ВВ!HW17</f>
        <v>12400</v>
      </c>
      <c r="HX17" s="187">
        <f>ВВ!HX17</f>
        <v>12400</v>
      </c>
      <c r="HY17" s="187">
        <f>ВВ!HY17</f>
        <v>12400</v>
      </c>
      <c r="HZ17" s="187">
        <f>ВВ!HZ17</f>
        <v>12400</v>
      </c>
      <c r="IA17" s="187">
        <f>ВВ!IA17</f>
        <v>12400</v>
      </c>
      <c r="IB17" s="187">
        <f>ВВ!IB17</f>
        <v>12400</v>
      </c>
      <c r="IC17" s="187">
        <f>ВВ!IC17</f>
        <v>12400</v>
      </c>
      <c r="ID17" s="187">
        <f>ВВ!ID17</f>
        <v>12400</v>
      </c>
      <c r="IE17" s="187">
        <f>ВВ!IE17</f>
        <v>12400</v>
      </c>
      <c r="IF17" s="187">
        <f>ВВ!IF17</f>
        <v>12400</v>
      </c>
      <c r="IG17" s="187">
        <f>ВВ!IG17</f>
        <v>12400</v>
      </c>
      <c r="IH17" s="187">
        <f>ВВ!IH17</f>
        <v>12400</v>
      </c>
      <c r="II17" s="187">
        <f>ВВ!II17</f>
        <v>12400</v>
      </c>
      <c r="IJ17" s="187">
        <f>ВВ!IJ17</f>
        <v>12400</v>
      </c>
      <c r="IK17" s="187">
        <f>ВВ!IK17</f>
        <v>12400</v>
      </c>
      <c r="IL17" s="187">
        <f>ВВ!IL17</f>
        <v>12400</v>
      </c>
      <c r="IM17" s="187">
        <f>ВВ!IM17</f>
        <v>12400</v>
      </c>
      <c r="IN17" s="187">
        <f>ВВ!IN17</f>
        <v>12400</v>
      </c>
      <c r="IO17" s="187">
        <f>ВВ!IO17</f>
        <v>12400</v>
      </c>
      <c r="IP17" s="187">
        <f>ВВ!IP17</f>
        <v>12400</v>
      </c>
      <c r="IQ17" s="187">
        <f>ВВ!IQ17</f>
        <v>12400</v>
      </c>
      <c r="IR17" s="187">
        <f>ВВ!IR17</f>
        <v>12400</v>
      </c>
      <c r="IS17" s="187">
        <f>ВВ!IS17</f>
        <v>12400</v>
      </c>
      <c r="IT17" s="187">
        <f>ВВ!IT17</f>
        <v>12700</v>
      </c>
      <c r="IU17" s="187">
        <f>ВВ!IU17</f>
        <v>12700</v>
      </c>
      <c r="IV17" s="187">
        <f>ВВ!IV17</f>
        <v>12400</v>
      </c>
      <c r="IW17" s="187">
        <f>ВВ!IW17</f>
        <v>12400</v>
      </c>
      <c r="IX17" s="187">
        <f>ВВ!IX17</f>
        <v>12400</v>
      </c>
      <c r="IY17" s="187">
        <f>ВВ!IY17</f>
        <v>12400</v>
      </c>
      <c r="IZ17" s="187">
        <f>ВВ!IZ17</f>
        <v>12400</v>
      </c>
      <c r="JA17" s="187">
        <f>ВВ!JA17</f>
        <v>13600</v>
      </c>
      <c r="JB17" s="187">
        <f>ВВ!JB17</f>
        <v>13600</v>
      </c>
      <c r="JC17" s="187">
        <f>ВВ!JC17</f>
        <v>13600</v>
      </c>
      <c r="JD17" s="187">
        <f>ВВ!JD17</f>
        <v>13600</v>
      </c>
      <c r="JE17" s="187">
        <f>ВВ!JE17</f>
        <v>13600</v>
      </c>
      <c r="JF17" s="187">
        <f>ВВ!JF17</f>
        <v>13600</v>
      </c>
      <c r="JG17" s="187">
        <f>ВВ!JG17</f>
        <v>13600</v>
      </c>
      <c r="JH17" s="187">
        <f>ВВ!JH17</f>
        <v>14100</v>
      </c>
      <c r="JI17" s="187">
        <f>ВВ!JI17</f>
        <v>14100</v>
      </c>
      <c r="JJ17" s="187">
        <f>ВВ!JJ17</f>
        <v>14100</v>
      </c>
      <c r="JK17" s="187">
        <f>ВВ!JK17</f>
        <v>14100</v>
      </c>
      <c r="JL17" s="187">
        <f>ВВ!JL17</f>
        <v>14100</v>
      </c>
      <c r="JM17" s="187">
        <f>ВВ!JM17</f>
        <v>14100</v>
      </c>
      <c r="JN17" s="187">
        <f>ВВ!JN17</f>
        <v>14100</v>
      </c>
    </row>
    <row r="18" spans="1:274" ht="10.7" hidden="1" customHeight="1" x14ac:dyDescent="0.2">
      <c r="A18" s="17" t="s">
        <v>8</v>
      </c>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155"/>
      <c r="BW18" s="155"/>
      <c r="BX18" s="155"/>
      <c r="BY18" s="155"/>
      <c r="BZ18" s="155"/>
      <c r="CA18" s="35"/>
      <c r="CB18" s="35"/>
      <c r="CC18" s="35"/>
      <c r="CD18" s="187"/>
      <c r="CE18" s="187"/>
      <c r="CF18" s="187"/>
      <c r="CG18" s="187"/>
      <c r="CH18" s="35"/>
      <c r="CI18" s="35"/>
      <c r="CJ18" s="35"/>
      <c r="CK18" s="155"/>
      <c r="CL18" s="155"/>
      <c r="CM18" s="155"/>
      <c r="CN18" s="15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187"/>
      <c r="GH18" s="187"/>
      <c r="GI18" s="187"/>
      <c r="GJ18" s="187"/>
      <c r="GK18" s="187"/>
      <c r="GL18" s="187"/>
      <c r="GM18" s="187"/>
      <c r="GN18" s="187"/>
      <c r="GO18" s="187"/>
      <c r="GP18" s="187"/>
      <c r="GQ18" s="187"/>
      <c r="GR18" s="187"/>
      <c r="GS18" s="187"/>
      <c r="GT18" s="187"/>
      <c r="GU18" s="187"/>
      <c r="GV18" s="187"/>
      <c r="GW18" s="187"/>
      <c r="GX18" s="187"/>
      <c r="GY18" s="187"/>
      <c r="GZ18" s="187"/>
      <c r="HA18" s="187"/>
      <c r="HB18" s="187"/>
      <c r="HC18" s="187"/>
      <c r="HD18" s="187"/>
      <c r="HE18" s="187"/>
      <c r="HF18" s="187"/>
      <c r="HG18" s="187"/>
      <c r="HH18" s="187"/>
      <c r="HI18" s="187"/>
      <c r="HJ18" s="187"/>
      <c r="HK18" s="187"/>
      <c r="HL18" s="187"/>
      <c r="HM18" s="187"/>
      <c r="HN18" s="187"/>
      <c r="HO18" s="187"/>
      <c r="HP18" s="187"/>
      <c r="HQ18" s="187"/>
      <c r="HR18" s="187"/>
      <c r="HS18" s="187"/>
      <c r="HT18" s="187"/>
      <c r="HU18" s="187"/>
      <c r="HV18" s="187"/>
      <c r="HW18" s="187"/>
      <c r="HX18" s="187"/>
      <c r="HY18" s="187"/>
      <c r="HZ18" s="187"/>
      <c r="IA18" s="187"/>
      <c r="IB18" s="187"/>
      <c r="IC18" s="187"/>
      <c r="ID18" s="187"/>
      <c r="IE18" s="187"/>
      <c r="IF18" s="187"/>
      <c r="IG18" s="187"/>
      <c r="IH18" s="187"/>
      <c r="II18" s="187"/>
      <c r="IJ18" s="187"/>
      <c r="IK18" s="187"/>
      <c r="IL18" s="187"/>
      <c r="IM18" s="187"/>
      <c r="IN18" s="187"/>
      <c r="IO18" s="187"/>
      <c r="IP18" s="187"/>
      <c r="IQ18" s="187"/>
      <c r="IR18" s="187"/>
      <c r="IS18" s="187"/>
      <c r="IT18" s="187"/>
      <c r="IU18" s="187"/>
      <c r="IV18" s="187"/>
      <c r="IW18" s="187"/>
      <c r="IX18" s="187"/>
      <c r="IY18" s="187"/>
      <c r="IZ18" s="187"/>
      <c r="JA18" s="187"/>
      <c r="JB18" s="187"/>
      <c r="JC18" s="187"/>
      <c r="JD18" s="187"/>
      <c r="JE18" s="187"/>
      <c r="JF18" s="187"/>
      <c r="JG18" s="187"/>
      <c r="JH18" s="187"/>
      <c r="JI18" s="187"/>
      <c r="JJ18" s="187"/>
      <c r="JK18" s="187"/>
      <c r="JL18" s="187"/>
      <c r="JM18" s="187"/>
      <c r="JN18" s="187"/>
    </row>
    <row r="19" spans="1:274" ht="10.7" hidden="1" customHeight="1" x14ac:dyDescent="0.2">
      <c r="A19" s="12">
        <v>1</v>
      </c>
      <c r="B19" s="35">
        <f>ВВ!B19</f>
        <v>13650</v>
      </c>
      <c r="C19" s="35">
        <f>ВВ!C19</f>
        <v>13050</v>
      </c>
      <c r="D19" s="35">
        <f>ВВ!D19</f>
        <v>13050</v>
      </c>
      <c r="E19" s="35">
        <f>ВВ!E19</f>
        <v>13050</v>
      </c>
      <c r="F19" s="35">
        <f>ВВ!F19</f>
        <v>13050</v>
      </c>
      <c r="G19" s="35">
        <f>ВВ!G19</f>
        <v>12250</v>
      </c>
      <c r="H19" s="35">
        <f>ВВ!H19</f>
        <v>12250</v>
      </c>
      <c r="I19" s="35">
        <f>ВВ!I19</f>
        <v>12250</v>
      </c>
      <c r="J19" s="35">
        <f>ВВ!J19</f>
        <v>12250</v>
      </c>
      <c r="K19" s="35">
        <f>ВВ!K19</f>
        <v>11950</v>
      </c>
      <c r="L19" s="35">
        <f>ВВ!L19</f>
        <v>11950</v>
      </c>
      <c r="M19" s="35">
        <f>ВВ!M19</f>
        <v>11950</v>
      </c>
      <c r="N19" s="35">
        <f>ВВ!N19</f>
        <v>11950</v>
      </c>
      <c r="O19" s="35">
        <f>ВВ!O19</f>
        <v>11950</v>
      </c>
      <c r="P19" s="35">
        <f>ВВ!P19</f>
        <v>11950</v>
      </c>
      <c r="Q19" s="35">
        <f>ВВ!Q19</f>
        <v>11950</v>
      </c>
      <c r="R19" s="35">
        <f>ВВ!R19</f>
        <v>11950</v>
      </c>
      <c r="S19" s="35">
        <f>ВВ!S19</f>
        <v>11950</v>
      </c>
      <c r="T19" s="35">
        <f>ВВ!T19</f>
        <v>12250</v>
      </c>
      <c r="U19" s="35">
        <f>ВВ!U19</f>
        <v>13650</v>
      </c>
      <c r="V19" s="35">
        <f>ВВ!V19</f>
        <v>13650</v>
      </c>
      <c r="W19" s="35">
        <f>ВВ!W19</f>
        <v>12850</v>
      </c>
      <c r="X19" s="35">
        <f>ВВ!X19</f>
        <v>11950</v>
      </c>
      <c r="Y19" s="35">
        <f>ВВ!Y19</f>
        <v>11950</v>
      </c>
      <c r="Z19" s="35">
        <f>ВВ!Z19</f>
        <v>11950</v>
      </c>
      <c r="AA19" s="35">
        <f>ВВ!AA19</f>
        <v>11950</v>
      </c>
      <c r="AB19" s="35">
        <f>ВВ!AB19</f>
        <v>11950</v>
      </c>
      <c r="AC19" s="35">
        <f>ВВ!AC19</f>
        <v>11950</v>
      </c>
      <c r="AD19" s="35">
        <f>ВВ!AD19</f>
        <v>12850</v>
      </c>
      <c r="AE19" s="35">
        <f>ВВ!AE19</f>
        <v>12850</v>
      </c>
      <c r="AF19" s="35">
        <f>ВВ!AF19</f>
        <v>11950</v>
      </c>
      <c r="AG19" s="35">
        <f>ВВ!AG19</f>
        <v>11950</v>
      </c>
      <c r="AH19" s="35">
        <f>ВВ!AH19</f>
        <v>11950</v>
      </c>
      <c r="AI19" s="35">
        <f>ВВ!AI19</f>
        <v>11950</v>
      </c>
      <c r="AJ19" s="35">
        <f>ВВ!AJ19</f>
        <v>13150</v>
      </c>
      <c r="AK19" s="35">
        <f>ВВ!AK19</f>
        <v>13150</v>
      </c>
      <c r="AL19" s="35">
        <f>ВВ!AL19</f>
        <v>13150</v>
      </c>
      <c r="AM19" s="35">
        <f>ВВ!AM19</f>
        <v>12250</v>
      </c>
      <c r="AN19" s="35">
        <f>ВВ!AN19</f>
        <v>12250</v>
      </c>
      <c r="AO19" s="35">
        <f>ВВ!AO19</f>
        <v>12250</v>
      </c>
      <c r="AP19" s="35">
        <f>ВВ!AP19</f>
        <v>12250</v>
      </c>
      <c r="AQ19" s="35">
        <f>ВВ!AQ19</f>
        <v>12250</v>
      </c>
      <c r="AR19" s="35">
        <f>ВВ!AR19</f>
        <v>12850</v>
      </c>
      <c r="AS19" s="35">
        <f>ВВ!AS19</f>
        <v>12850</v>
      </c>
      <c r="AT19" s="35">
        <f>ВВ!AT19</f>
        <v>12850</v>
      </c>
      <c r="AU19" s="35">
        <f>ВВ!AU19</f>
        <v>11950</v>
      </c>
      <c r="AV19" s="35">
        <f>ВВ!AV19</f>
        <v>11950</v>
      </c>
      <c r="AW19" s="35">
        <f>ВВ!AW19</f>
        <v>11950</v>
      </c>
      <c r="AX19" s="35">
        <f>ВВ!AX19</f>
        <v>11950</v>
      </c>
      <c r="AY19" s="35">
        <f>ВВ!AY19</f>
        <v>11950</v>
      </c>
      <c r="AZ19" s="35">
        <f>ВВ!AZ19</f>
        <v>11950</v>
      </c>
      <c r="BA19" s="35">
        <f>ВВ!BA19</f>
        <v>11950</v>
      </c>
      <c r="BB19" s="35">
        <f>ВВ!BB19</f>
        <v>11950</v>
      </c>
      <c r="BC19" s="35">
        <f>ВВ!BC19</f>
        <v>11950</v>
      </c>
      <c r="BD19" s="35">
        <f>ВВ!BD19</f>
        <v>11950</v>
      </c>
      <c r="BE19" s="35">
        <f>ВВ!BE19</f>
        <v>11950</v>
      </c>
      <c r="BF19" s="35">
        <f>ВВ!BF19</f>
        <v>11950</v>
      </c>
      <c r="BG19" s="35">
        <f>ВВ!BG19</f>
        <v>11950</v>
      </c>
      <c r="BH19" s="35">
        <f>ВВ!BH19</f>
        <v>11950</v>
      </c>
      <c r="BI19" s="35">
        <f>ВВ!BI19</f>
        <v>11950</v>
      </c>
      <c r="BJ19" s="35">
        <f>ВВ!BJ19</f>
        <v>11950</v>
      </c>
      <c r="BK19" s="35">
        <f>ВВ!BK19</f>
        <v>11950</v>
      </c>
      <c r="BL19" s="35">
        <f>ВВ!BL19</f>
        <v>11950</v>
      </c>
      <c r="BM19" s="35">
        <f>ВВ!BM19</f>
        <v>11950</v>
      </c>
      <c r="BN19" s="35">
        <f>ВВ!BN19</f>
        <v>11950</v>
      </c>
      <c r="BO19" s="35">
        <f>ВВ!BO19</f>
        <v>11950</v>
      </c>
      <c r="BP19" s="35">
        <f>ВВ!BP19</f>
        <v>12250</v>
      </c>
      <c r="BQ19" s="35">
        <f>ВВ!BQ19</f>
        <v>12250</v>
      </c>
      <c r="BR19" s="35">
        <f>ВВ!BR19</f>
        <v>12250</v>
      </c>
      <c r="BS19" s="35">
        <f>ВВ!BS19</f>
        <v>12250</v>
      </c>
      <c r="BT19" s="35">
        <f>ВВ!BT19</f>
        <v>23750</v>
      </c>
      <c r="BU19" s="35">
        <f>ВВ!BU19</f>
        <v>23750</v>
      </c>
      <c r="BV19" s="155">
        <f>ВВ!BV19</f>
        <v>23750</v>
      </c>
      <c r="BW19" s="155">
        <f>ВВ!BW19</f>
        <v>23750</v>
      </c>
      <c r="BX19" s="155">
        <f>ВВ!BX19</f>
        <v>23750</v>
      </c>
      <c r="BY19" s="155">
        <f>ВВ!BY19</f>
        <v>23750</v>
      </c>
      <c r="BZ19" s="155">
        <f>ВВ!BZ19</f>
        <v>23750</v>
      </c>
      <c r="CA19" s="35">
        <f>ВВ!CA19</f>
        <v>21250</v>
      </c>
      <c r="CB19" s="35">
        <f>ВВ!CB19</f>
        <v>21250</v>
      </c>
      <c r="CC19" s="35">
        <f>ВВ!CC19</f>
        <v>21950</v>
      </c>
      <c r="CD19" s="187">
        <f>ВВ!CD19</f>
        <v>18450</v>
      </c>
      <c r="CE19" s="187">
        <f>ВВ!CE19</f>
        <v>18450</v>
      </c>
      <c r="CF19" s="187">
        <f>ВВ!CF19</f>
        <v>18450</v>
      </c>
      <c r="CG19" s="187">
        <f>ВВ!CG19</f>
        <v>18450</v>
      </c>
      <c r="CH19" s="35">
        <f>ВВ!CH19</f>
        <v>18450</v>
      </c>
      <c r="CI19" s="35">
        <f>ВВ!CI19</f>
        <v>18450</v>
      </c>
      <c r="CJ19" s="35">
        <f>ВВ!CJ19</f>
        <v>17750</v>
      </c>
      <c r="CK19" s="155">
        <f>ВВ!CK19</f>
        <v>17750</v>
      </c>
      <c r="CL19" s="155">
        <f>ВВ!CL19</f>
        <v>17750</v>
      </c>
      <c r="CM19" s="155">
        <f>ВВ!CM19</f>
        <v>17750</v>
      </c>
      <c r="CN19" s="155">
        <f>ВВ!CN19</f>
        <v>17750</v>
      </c>
      <c r="CO19" s="35">
        <f>ВВ!CO19</f>
        <v>17750</v>
      </c>
      <c r="CP19" s="35">
        <f>ВВ!CP19</f>
        <v>17750</v>
      </c>
      <c r="CQ19" s="35">
        <f>ВВ!CQ19</f>
        <v>17750</v>
      </c>
      <c r="CR19" s="35">
        <f>ВВ!CR19</f>
        <v>17750</v>
      </c>
      <c r="CS19" s="35">
        <f>ВВ!CS19</f>
        <v>17750</v>
      </c>
      <c r="CT19" s="35">
        <f>ВВ!CT19</f>
        <v>17750</v>
      </c>
      <c r="CU19" s="35">
        <f>ВВ!CU19</f>
        <v>17750</v>
      </c>
      <c r="CV19" s="35">
        <f>ВВ!CV19</f>
        <v>17750</v>
      </c>
      <c r="CW19" s="35">
        <f>ВВ!CW19</f>
        <v>17750</v>
      </c>
      <c r="CX19" s="35">
        <f>ВВ!CX19</f>
        <v>17750</v>
      </c>
      <c r="CY19" s="35">
        <f>ВВ!CY19</f>
        <v>17750</v>
      </c>
      <c r="CZ19" s="35">
        <f>ВВ!CZ19</f>
        <v>17750</v>
      </c>
      <c r="DA19" s="35">
        <f>ВВ!DA19</f>
        <v>17750</v>
      </c>
      <c r="DB19" s="35">
        <f>ВВ!DB19</f>
        <v>17750</v>
      </c>
      <c r="DC19" s="35">
        <f>ВВ!DC19</f>
        <v>17750</v>
      </c>
      <c r="DD19" s="35">
        <f>ВВ!DD19</f>
        <v>17750</v>
      </c>
      <c r="DE19" s="35">
        <f>ВВ!DE19</f>
        <v>17750</v>
      </c>
      <c r="DF19" s="35">
        <f>ВВ!DF19</f>
        <v>14650</v>
      </c>
      <c r="DG19" s="35">
        <f>ВВ!DG19</f>
        <v>14650</v>
      </c>
      <c r="DH19" s="35">
        <f>ВВ!DH19</f>
        <v>14650</v>
      </c>
      <c r="DI19" s="35">
        <f>ВВ!DI19</f>
        <v>14650</v>
      </c>
      <c r="DJ19" s="35">
        <f>ВВ!DJ19</f>
        <v>15150</v>
      </c>
      <c r="DK19" s="35">
        <f>ВВ!DK19</f>
        <v>15150</v>
      </c>
      <c r="DL19" s="35">
        <f>ВВ!DL19</f>
        <v>14650</v>
      </c>
      <c r="DM19" s="35">
        <f>ВВ!DM19</f>
        <v>14650</v>
      </c>
      <c r="DN19" s="35">
        <f>ВВ!DN19</f>
        <v>14650</v>
      </c>
      <c r="DO19" s="35">
        <f>ВВ!DO19</f>
        <v>14650</v>
      </c>
      <c r="DP19" s="35">
        <f>ВВ!DP19</f>
        <v>14650</v>
      </c>
      <c r="DQ19" s="35">
        <f>ВВ!DQ19</f>
        <v>15150</v>
      </c>
      <c r="DR19" s="35">
        <f>ВВ!DR19</f>
        <v>15150</v>
      </c>
      <c r="DS19" s="35">
        <f>ВВ!DS19</f>
        <v>14650</v>
      </c>
      <c r="DT19" s="35">
        <f>ВВ!DT19</f>
        <v>14650</v>
      </c>
      <c r="DU19" s="35">
        <f>ВВ!DU19</f>
        <v>14650</v>
      </c>
      <c r="DV19" s="35">
        <f>ВВ!DV19</f>
        <v>14650</v>
      </c>
      <c r="DW19" s="35">
        <f>ВВ!DW19</f>
        <v>15650</v>
      </c>
      <c r="DX19" s="35">
        <f>ВВ!DX19</f>
        <v>15650</v>
      </c>
      <c r="DY19" s="35">
        <f>ВВ!DY19</f>
        <v>15650</v>
      </c>
      <c r="DZ19" s="35">
        <f>ВВ!DZ19</f>
        <v>14650</v>
      </c>
      <c r="EA19" s="35">
        <f>ВВ!EA19</f>
        <v>14650</v>
      </c>
      <c r="EB19" s="35">
        <f>ВВ!EB19</f>
        <v>14650</v>
      </c>
      <c r="EC19" s="35">
        <f>ВВ!EC19</f>
        <v>14650</v>
      </c>
      <c r="ED19" s="35">
        <f>ВВ!ED19</f>
        <v>14650</v>
      </c>
      <c r="EE19" s="35">
        <f>ВВ!EE19</f>
        <v>15150</v>
      </c>
      <c r="EF19" s="35">
        <f>ВВ!EF19</f>
        <v>15150</v>
      </c>
      <c r="EG19" s="35">
        <f>ВВ!EG19</f>
        <v>14650</v>
      </c>
      <c r="EH19" s="35">
        <f>ВВ!EH19</f>
        <v>14650</v>
      </c>
      <c r="EI19" s="35">
        <f>ВВ!EI19</f>
        <v>14650</v>
      </c>
      <c r="EJ19" s="35">
        <f>ВВ!EJ19</f>
        <v>14650</v>
      </c>
      <c r="EK19" s="35">
        <f>ВВ!EK19</f>
        <v>14650</v>
      </c>
      <c r="EL19" s="35">
        <f>ВВ!EL19</f>
        <v>15150</v>
      </c>
      <c r="EM19" s="35">
        <f>ВВ!EM19</f>
        <v>15150</v>
      </c>
      <c r="EN19" s="35">
        <f>ВВ!EN19</f>
        <v>14650</v>
      </c>
      <c r="EO19" s="35">
        <f>ВВ!EO19</f>
        <v>14650</v>
      </c>
      <c r="EP19" s="35">
        <f>ВВ!EP19</f>
        <v>14650</v>
      </c>
      <c r="EQ19" s="35">
        <f>ВВ!EQ19</f>
        <v>14650</v>
      </c>
      <c r="ER19" s="35">
        <f>ВВ!ER19</f>
        <v>14650</v>
      </c>
      <c r="ES19" s="35">
        <f>ВВ!ES19</f>
        <v>14650</v>
      </c>
      <c r="ET19" s="35">
        <f>ВВ!ET19</f>
        <v>14650</v>
      </c>
      <c r="EU19" s="35">
        <f>ВВ!EU19</f>
        <v>13650</v>
      </c>
      <c r="EV19" s="35">
        <f>ВВ!EV19</f>
        <v>13650</v>
      </c>
      <c r="EW19" s="35">
        <f>ВВ!EW19</f>
        <v>13650</v>
      </c>
      <c r="EX19" s="35">
        <f>ВВ!EX19</f>
        <v>13650</v>
      </c>
      <c r="EY19" s="35">
        <f>ВВ!EY19</f>
        <v>13650</v>
      </c>
      <c r="EZ19" s="35">
        <f>ВВ!EZ19</f>
        <v>13650</v>
      </c>
      <c r="FA19" s="35">
        <f>ВВ!FA19</f>
        <v>13650</v>
      </c>
      <c r="FB19" s="35">
        <f>ВВ!FB19</f>
        <v>13150</v>
      </c>
      <c r="FC19" s="35">
        <f>ВВ!FC19</f>
        <v>13150</v>
      </c>
      <c r="FD19" s="35">
        <f>ВВ!FD19</f>
        <v>13150</v>
      </c>
      <c r="FE19" s="35">
        <f>ВВ!FE19</f>
        <v>13150</v>
      </c>
      <c r="FF19" s="35">
        <f>ВВ!FF19</f>
        <v>13150</v>
      </c>
      <c r="FG19" s="35">
        <f>ВВ!FG19</f>
        <v>13650</v>
      </c>
      <c r="FH19" s="35">
        <f>ВВ!FH19</f>
        <v>13650</v>
      </c>
      <c r="FI19" s="35">
        <f>ВВ!FI19</f>
        <v>13150</v>
      </c>
      <c r="FJ19" s="35">
        <f>ВВ!FJ19</f>
        <v>13150</v>
      </c>
      <c r="FK19" s="35">
        <f>ВВ!FK19</f>
        <v>13150</v>
      </c>
      <c r="FL19" s="35">
        <f>ВВ!FL19</f>
        <v>13150</v>
      </c>
      <c r="FM19" s="35">
        <f>ВВ!FM19</f>
        <v>13150</v>
      </c>
      <c r="FN19" s="35">
        <f>ВВ!FN19</f>
        <v>13650</v>
      </c>
      <c r="FO19" s="35">
        <f>ВВ!FO19</f>
        <v>13650</v>
      </c>
      <c r="FP19" s="35">
        <f>ВВ!FP19</f>
        <v>13150</v>
      </c>
      <c r="FQ19" s="35">
        <f>ВВ!FQ19</f>
        <v>13150</v>
      </c>
      <c r="FR19" s="35">
        <f>ВВ!FR19</f>
        <v>13150</v>
      </c>
      <c r="FS19" s="35">
        <f>ВВ!FS19</f>
        <v>13150</v>
      </c>
      <c r="FT19" s="35">
        <f>ВВ!FT19</f>
        <v>13150</v>
      </c>
      <c r="FU19" s="35">
        <f>ВВ!FU19</f>
        <v>13650</v>
      </c>
      <c r="FV19" s="35">
        <f>ВВ!FV19</f>
        <v>13650</v>
      </c>
      <c r="FW19" s="35">
        <f>ВВ!FW19</f>
        <v>13650</v>
      </c>
      <c r="FX19" s="35">
        <f>ВВ!FX19</f>
        <v>13650</v>
      </c>
      <c r="FY19" s="35">
        <f>ВВ!FY19</f>
        <v>13650</v>
      </c>
      <c r="FZ19" s="35">
        <f>ВВ!FZ19</f>
        <v>13650</v>
      </c>
      <c r="GA19" s="35">
        <f>ВВ!GA19</f>
        <v>13650</v>
      </c>
      <c r="GB19" s="35">
        <f>ВВ!GB19</f>
        <v>13650</v>
      </c>
      <c r="GC19" s="35">
        <f>ВВ!GC19</f>
        <v>13650</v>
      </c>
      <c r="GD19" s="35">
        <f>ВВ!GD19</f>
        <v>13650</v>
      </c>
      <c r="GE19" s="35">
        <f>ВВ!GE19</f>
        <v>13650</v>
      </c>
      <c r="GF19" s="35">
        <f>ВВ!GF19</f>
        <v>13650</v>
      </c>
      <c r="GG19" s="187">
        <f>ВВ!GG19</f>
        <v>13650</v>
      </c>
      <c r="GH19" s="187">
        <f>ВВ!GH19</f>
        <v>13650</v>
      </c>
      <c r="GI19" s="187">
        <f>ВВ!GI19</f>
        <v>13650</v>
      </c>
      <c r="GJ19" s="187">
        <f>ВВ!GJ19</f>
        <v>13650</v>
      </c>
      <c r="GK19" s="187">
        <f>ВВ!GK19</f>
        <v>12850</v>
      </c>
      <c r="GL19" s="187">
        <f>ВВ!GL19</f>
        <v>12850</v>
      </c>
      <c r="GM19" s="187">
        <f>ВВ!GM19</f>
        <v>12850</v>
      </c>
      <c r="GN19" s="187">
        <f>ВВ!GN19</f>
        <v>12850</v>
      </c>
      <c r="GO19" s="187">
        <f>ВВ!GO19</f>
        <v>12850</v>
      </c>
      <c r="GP19" s="187">
        <f>ВВ!GP19</f>
        <v>13150</v>
      </c>
      <c r="GQ19" s="187">
        <f>ВВ!GQ19</f>
        <v>13150</v>
      </c>
      <c r="GR19" s="187">
        <f>ВВ!GR19</f>
        <v>12850</v>
      </c>
      <c r="GS19" s="187">
        <f>ВВ!GS19</f>
        <v>12850</v>
      </c>
      <c r="GT19" s="187">
        <f>ВВ!GT19</f>
        <v>12850</v>
      </c>
      <c r="GU19" s="187">
        <f>ВВ!GU19</f>
        <v>12850</v>
      </c>
      <c r="GV19" s="187">
        <f>ВВ!GV19</f>
        <v>12850</v>
      </c>
      <c r="GW19" s="187">
        <f>ВВ!GW19</f>
        <v>12850</v>
      </c>
      <c r="GX19" s="187">
        <f>ВВ!GX19</f>
        <v>12850</v>
      </c>
      <c r="GY19" s="187">
        <f>ВВ!GY19</f>
        <v>12550</v>
      </c>
      <c r="GZ19" s="187">
        <f>ВВ!GZ19</f>
        <v>12550</v>
      </c>
      <c r="HA19" s="187">
        <f>ВВ!HA19</f>
        <v>12550</v>
      </c>
      <c r="HB19" s="187">
        <f>ВВ!HB19</f>
        <v>12550</v>
      </c>
      <c r="HC19" s="187">
        <f>ВВ!HC19</f>
        <v>12550</v>
      </c>
      <c r="HD19" s="187">
        <f>ВВ!HD19</f>
        <v>12850</v>
      </c>
      <c r="HE19" s="187">
        <f>ВВ!HE19</f>
        <v>12850</v>
      </c>
      <c r="HF19" s="187">
        <f>ВВ!HF19</f>
        <v>12550</v>
      </c>
      <c r="HG19" s="187">
        <f>ВВ!HG19</f>
        <v>12550</v>
      </c>
      <c r="HH19" s="187">
        <f>ВВ!HH19</f>
        <v>12850</v>
      </c>
      <c r="HI19" s="187">
        <f>ВВ!HI19</f>
        <v>12850</v>
      </c>
      <c r="HJ19" s="187">
        <f>ВВ!HJ19</f>
        <v>12850</v>
      </c>
      <c r="HK19" s="187">
        <f>ВВ!HK19</f>
        <v>12850</v>
      </c>
      <c r="HL19" s="187">
        <f>ВВ!HL19</f>
        <v>12850</v>
      </c>
      <c r="HM19" s="187">
        <f>ВВ!HM19</f>
        <v>12550</v>
      </c>
      <c r="HN19" s="187">
        <f>ВВ!HN19</f>
        <v>12550</v>
      </c>
      <c r="HO19" s="187">
        <f>ВВ!HO19</f>
        <v>12550</v>
      </c>
      <c r="HP19" s="187">
        <f>ВВ!HP19</f>
        <v>12550</v>
      </c>
      <c r="HQ19" s="187">
        <f>ВВ!HQ19</f>
        <v>12550</v>
      </c>
      <c r="HR19" s="187">
        <f>ВВ!HR19</f>
        <v>12550</v>
      </c>
      <c r="HS19" s="187">
        <f>ВВ!HS19</f>
        <v>12550</v>
      </c>
      <c r="HT19" s="187">
        <f>ВВ!HT19</f>
        <v>11950</v>
      </c>
      <c r="HU19" s="187">
        <f>ВВ!HU19</f>
        <v>11950</v>
      </c>
      <c r="HV19" s="187">
        <f>ВВ!HV19</f>
        <v>11950</v>
      </c>
      <c r="HW19" s="187">
        <f>ВВ!HW19</f>
        <v>11950</v>
      </c>
      <c r="HX19" s="187">
        <f>ВВ!HX19</f>
        <v>11950</v>
      </c>
      <c r="HY19" s="187">
        <f>ВВ!HY19</f>
        <v>11950</v>
      </c>
      <c r="HZ19" s="187">
        <f>ВВ!HZ19</f>
        <v>11950</v>
      </c>
      <c r="IA19" s="187">
        <f>ВВ!IA19</f>
        <v>11950</v>
      </c>
      <c r="IB19" s="187">
        <f>ВВ!IB19</f>
        <v>11950</v>
      </c>
      <c r="IC19" s="187">
        <f>ВВ!IC19</f>
        <v>11950</v>
      </c>
      <c r="ID19" s="187">
        <f>ВВ!ID19</f>
        <v>11950</v>
      </c>
      <c r="IE19" s="187">
        <f>ВВ!IE19</f>
        <v>11950</v>
      </c>
      <c r="IF19" s="187">
        <f>ВВ!IF19</f>
        <v>11950</v>
      </c>
      <c r="IG19" s="187">
        <f>ВВ!IG19</f>
        <v>11950</v>
      </c>
      <c r="IH19" s="187">
        <f>ВВ!IH19</f>
        <v>11950</v>
      </c>
      <c r="II19" s="187">
        <f>ВВ!II19</f>
        <v>11950</v>
      </c>
      <c r="IJ19" s="187">
        <f>ВВ!IJ19</f>
        <v>11950</v>
      </c>
      <c r="IK19" s="187">
        <f>ВВ!IK19</f>
        <v>11950</v>
      </c>
      <c r="IL19" s="187">
        <f>ВВ!IL19</f>
        <v>11950</v>
      </c>
      <c r="IM19" s="187">
        <f>ВВ!IM19</f>
        <v>11950</v>
      </c>
      <c r="IN19" s="187">
        <f>ВВ!IN19</f>
        <v>11950</v>
      </c>
      <c r="IO19" s="187">
        <f>ВВ!IO19</f>
        <v>11950</v>
      </c>
      <c r="IP19" s="187">
        <f>ВВ!IP19</f>
        <v>11950</v>
      </c>
      <c r="IQ19" s="187">
        <f>ВВ!IQ19</f>
        <v>11950</v>
      </c>
      <c r="IR19" s="187">
        <f>ВВ!IR19</f>
        <v>11950</v>
      </c>
      <c r="IS19" s="187">
        <f>ВВ!IS19</f>
        <v>11950</v>
      </c>
      <c r="IT19" s="187">
        <f>ВВ!IT19</f>
        <v>12250</v>
      </c>
      <c r="IU19" s="187">
        <f>ВВ!IU19</f>
        <v>12250</v>
      </c>
      <c r="IV19" s="187">
        <f>ВВ!IV19</f>
        <v>11950</v>
      </c>
      <c r="IW19" s="187">
        <f>ВВ!IW19</f>
        <v>11950</v>
      </c>
      <c r="IX19" s="187">
        <f>ВВ!IX19</f>
        <v>11950</v>
      </c>
      <c r="IY19" s="187">
        <f>ВВ!IY19</f>
        <v>11950</v>
      </c>
      <c r="IZ19" s="187">
        <f>ВВ!IZ19</f>
        <v>11950</v>
      </c>
      <c r="JA19" s="187">
        <f>ВВ!JA19</f>
        <v>13150</v>
      </c>
      <c r="JB19" s="187">
        <f>ВВ!JB19</f>
        <v>13150</v>
      </c>
      <c r="JC19" s="187">
        <f>ВВ!JC19</f>
        <v>13150</v>
      </c>
      <c r="JD19" s="187">
        <f>ВВ!JD19</f>
        <v>13150</v>
      </c>
      <c r="JE19" s="187">
        <f>ВВ!JE19</f>
        <v>13150</v>
      </c>
      <c r="JF19" s="187">
        <f>ВВ!JF19</f>
        <v>13150</v>
      </c>
      <c r="JG19" s="187">
        <f>ВВ!JG19</f>
        <v>13150</v>
      </c>
      <c r="JH19" s="187">
        <f>ВВ!JH19</f>
        <v>13650</v>
      </c>
      <c r="JI19" s="187">
        <f>ВВ!JI19</f>
        <v>13650</v>
      </c>
      <c r="JJ19" s="187">
        <f>ВВ!JJ19</f>
        <v>13650</v>
      </c>
      <c r="JK19" s="187">
        <f>ВВ!JK19</f>
        <v>13650</v>
      </c>
      <c r="JL19" s="187">
        <f>ВВ!JL19</f>
        <v>13650</v>
      </c>
      <c r="JM19" s="187">
        <f>ВВ!JM19</f>
        <v>13650</v>
      </c>
      <c r="JN19" s="187">
        <f>ВВ!JN19</f>
        <v>13650</v>
      </c>
    </row>
    <row r="20" spans="1:274" ht="10.7" hidden="1" customHeight="1" x14ac:dyDescent="0.2">
      <c r="A20" s="12">
        <v>2</v>
      </c>
      <c r="B20" s="35">
        <f>ВВ!B20</f>
        <v>15500</v>
      </c>
      <c r="C20" s="35">
        <f>ВВ!C20</f>
        <v>14900</v>
      </c>
      <c r="D20" s="35">
        <f>ВВ!D20</f>
        <v>14900</v>
      </c>
      <c r="E20" s="35">
        <f>ВВ!E20</f>
        <v>14900</v>
      </c>
      <c r="F20" s="35">
        <f>ВВ!F20</f>
        <v>14900</v>
      </c>
      <c r="G20" s="35">
        <f>ВВ!G20</f>
        <v>13900</v>
      </c>
      <c r="H20" s="35">
        <f>ВВ!H20</f>
        <v>13900</v>
      </c>
      <c r="I20" s="35">
        <f>ВВ!I20</f>
        <v>13900</v>
      </c>
      <c r="J20" s="35">
        <f>ВВ!J20</f>
        <v>13900</v>
      </c>
      <c r="K20" s="35">
        <f>ВВ!K20</f>
        <v>13600</v>
      </c>
      <c r="L20" s="35">
        <f>ВВ!L20</f>
        <v>13600</v>
      </c>
      <c r="M20" s="35">
        <f>ВВ!M20</f>
        <v>13600</v>
      </c>
      <c r="N20" s="35">
        <f>ВВ!N20</f>
        <v>13600</v>
      </c>
      <c r="O20" s="35">
        <f>ВВ!O20</f>
        <v>13600</v>
      </c>
      <c r="P20" s="35">
        <f>ВВ!P20</f>
        <v>13600</v>
      </c>
      <c r="Q20" s="35">
        <f>ВВ!Q20</f>
        <v>13600</v>
      </c>
      <c r="R20" s="35">
        <f>ВВ!R20</f>
        <v>13600</v>
      </c>
      <c r="S20" s="35">
        <f>ВВ!S20</f>
        <v>13600</v>
      </c>
      <c r="T20" s="35">
        <f>ВВ!T20</f>
        <v>13900</v>
      </c>
      <c r="U20" s="35">
        <f>ВВ!U20</f>
        <v>15300</v>
      </c>
      <c r="V20" s="35">
        <f>ВВ!V20</f>
        <v>15300</v>
      </c>
      <c r="W20" s="35">
        <f>ВВ!W20</f>
        <v>14500</v>
      </c>
      <c r="X20" s="35">
        <f>ВВ!X20</f>
        <v>13600</v>
      </c>
      <c r="Y20" s="35">
        <f>ВВ!Y20</f>
        <v>13600</v>
      </c>
      <c r="Z20" s="35">
        <f>ВВ!Z20</f>
        <v>13600</v>
      </c>
      <c r="AA20" s="35">
        <f>ВВ!AA20</f>
        <v>13600</v>
      </c>
      <c r="AB20" s="35">
        <f>ВВ!AB20</f>
        <v>13600</v>
      </c>
      <c r="AC20" s="35">
        <f>ВВ!AC20</f>
        <v>13600</v>
      </c>
      <c r="AD20" s="35">
        <f>ВВ!AD20</f>
        <v>14500</v>
      </c>
      <c r="AE20" s="35">
        <f>ВВ!AE20</f>
        <v>14500</v>
      </c>
      <c r="AF20" s="35">
        <f>ВВ!AF20</f>
        <v>13600</v>
      </c>
      <c r="AG20" s="35">
        <f>ВВ!AG20</f>
        <v>13600</v>
      </c>
      <c r="AH20" s="35">
        <f>ВВ!AH20</f>
        <v>13600</v>
      </c>
      <c r="AI20" s="35">
        <f>ВВ!AI20</f>
        <v>13600</v>
      </c>
      <c r="AJ20" s="35">
        <f>ВВ!AJ20</f>
        <v>14800</v>
      </c>
      <c r="AK20" s="35">
        <f>ВВ!AK20</f>
        <v>14800</v>
      </c>
      <c r="AL20" s="35">
        <f>ВВ!AL20</f>
        <v>14800</v>
      </c>
      <c r="AM20" s="35">
        <f>ВВ!AM20</f>
        <v>13900</v>
      </c>
      <c r="AN20" s="35">
        <f>ВВ!AN20</f>
        <v>13900</v>
      </c>
      <c r="AO20" s="35">
        <f>ВВ!AO20</f>
        <v>13900</v>
      </c>
      <c r="AP20" s="35">
        <f>ВВ!AP20</f>
        <v>13900</v>
      </c>
      <c r="AQ20" s="35">
        <f>ВВ!AQ20</f>
        <v>13900</v>
      </c>
      <c r="AR20" s="35">
        <f>ВВ!AR20</f>
        <v>14500</v>
      </c>
      <c r="AS20" s="35">
        <f>ВВ!AS20</f>
        <v>14500</v>
      </c>
      <c r="AT20" s="35">
        <f>ВВ!AT20</f>
        <v>14500</v>
      </c>
      <c r="AU20" s="35">
        <f>ВВ!AU20</f>
        <v>13600</v>
      </c>
      <c r="AV20" s="35">
        <f>ВВ!AV20</f>
        <v>13600</v>
      </c>
      <c r="AW20" s="35">
        <f>ВВ!AW20</f>
        <v>13600</v>
      </c>
      <c r="AX20" s="35">
        <f>ВВ!AX20</f>
        <v>13600</v>
      </c>
      <c r="AY20" s="35">
        <f>ВВ!AY20</f>
        <v>13600</v>
      </c>
      <c r="AZ20" s="35">
        <f>ВВ!AZ20</f>
        <v>13600</v>
      </c>
      <c r="BA20" s="35">
        <f>ВВ!BA20</f>
        <v>13600</v>
      </c>
      <c r="BB20" s="35">
        <f>ВВ!BB20</f>
        <v>13600</v>
      </c>
      <c r="BC20" s="35">
        <f>ВВ!BC20</f>
        <v>13600</v>
      </c>
      <c r="BD20" s="35">
        <f>ВВ!BD20</f>
        <v>13600</v>
      </c>
      <c r="BE20" s="35">
        <f>ВВ!BE20</f>
        <v>13600</v>
      </c>
      <c r="BF20" s="35">
        <f>ВВ!BF20</f>
        <v>13600</v>
      </c>
      <c r="BG20" s="35">
        <f>ВВ!BG20</f>
        <v>13600</v>
      </c>
      <c r="BH20" s="35">
        <f>ВВ!BH20</f>
        <v>13600</v>
      </c>
      <c r="BI20" s="35">
        <f>ВВ!BI20</f>
        <v>13600</v>
      </c>
      <c r="BJ20" s="35">
        <f>ВВ!BJ20</f>
        <v>13600</v>
      </c>
      <c r="BK20" s="35">
        <f>ВВ!BK20</f>
        <v>13600</v>
      </c>
      <c r="BL20" s="35">
        <f>ВВ!BL20</f>
        <v>13600</v>
      </c>
      <c r="BM20" s="35">
        <f>ВВ!BM20</f>
        <v>13600</v>
      </c>
      <c r="BN20" s="35">
        <f>ВВ!BN20</f>
        <v>13600</v>
      </c>
      <c r="BO20" s="35">
        <f>ВВ!BO20</f>
        <v>13600</v>
      </c>
      <c r="BP20" s="35">
        <f>ВВ!BP20</f>
        <v>13900</v>
      </c>
      <c r="BQ20" s="35">
        <f>ВВ!BQ20</f>
        <v>13900</v>
      </c>
      <c r="BR20" s="35">
        <f>ВВ!BR20</f>
        <v>13900</v>
      </c>
      <c r="BS20" s="35">
        <f>ВВ!BS20</f>
        <v>13900</v>
      </c>
      <c r="BT20" s="35">
        <f>ВВ!BT20</f>
        <v>25400</v>
      </c>
      <c r="BU20" s="35">
        <f>ВВ!BU20</f>
        <v>25400</v>
      </c>
      <c r="BV20" s="155">
        <f>ВВ!BV20</f>
        <v>25400</v>
      </c>
      <c r="BW20" s="155">
        <f>ВВ!BW20</f>
        <v>25400</v>
      </c>
      <c r="BX20" s="155">
        <f>ВВ!BX20</f>
        <v>25400</v>
      </c>
      <c r="BY20" s="155">
        <f>ВВ!BY20</f>
        <v>25400</v>
      </c>
      <c r="BZ20" s="155">
        <f>ВВ!BZ20</f>
        <v>25400</v>
      </c>
      <c r="CA20" s="35">
        <f>ВВ!CA20</f>
        <v>22900</v>
      </c>
      <c r="CB20" s="35">
        <f>ВВ!CB20</f>
        <v>22900</v>
      </c>
      <c r="CC20" s="35">
        <f>ВВ!CC20</f>
        <v>23600</v>
      </c>
      <c r="CD20" s="187">
        <f>ВВ!CD20</f>
        <v>20100</v>
      </c>
      <c r="CE20" s="187">
        <f>ВВ!CE20</f>
        <v>20100</v>
      </c>
      <c r="CF20" s="187">
        <f>ВВ!CF20</f>
        <v>20100</v>
      </c>
      <c r="CG20" s="187">
        <f>ВВ!CG20</f>
        <v>20100</v>
      </c>
      <c r="CH20" s="35">
        <f>ВВ!CH20</f>
        <v>20100</v>
      </c>
      <c r="CI20" s="35">
        <f>ВВ!CI20</f>
        <v>20100</v>
      </c>
      <c r="CJ20" s="35">
        <f>ВВ!CJ20</f>
        <v>19400</v>
      </c>
      <c r="CK20" s="155">
        <f>ВВ!CK20</f>
        <v>19400</v>
      </c>
      <c r="CL20" s="155">
        <f>ВВ!CL20</f>
        <v>19400</v>
      </c>
      <c r="CM20" s="155">
        <f>ВВ!CM20</f>
        <v>19400</v>
      </c>
      <c r="CN20" s="155">
        <f>ВВ!CN20</f>
        <v>19400</v>
      </c>
      <c r="CO20" s="35">
        <f>ВВ!CO20</f>
        <v>19400</v>
      </c>
      <c r="CP20" s="35">
        <f>ВВ!CP20</f>
        <v>19400</v>
      </c>
      <c r="CQ20" s="35">
        <f>ВВ!CQ20</f>
        <v>19400</v>
      </c>
      <c r="CR20" s="35">
        <f>ВВ!CR20</f>
        <v>19400</v>
      </c>
      <c r="CS20" s="35">
        <f>ВВ!CS20</f>
        <v>19400</v>
      </c>
      <c r="CT20" s="35">
        <f>ВВ!CT20</f>
        <v>19400</v>
      </c>
      <c r="CU20" s="35">
        <f>ВВ!CU20</f>
        <v>19400</v>
      </c>
      <c r="CV20" s="35">
        <f>ВВ!CV20</f>
        <v>19400</v>
      </c>
      <c r="CW20" s="35">
        <f>ВВ!CW20</f>
        <v>19400</v>
      </c>
      <c r="CX20" s="35">
        <f>ВВ!CX20</f>
        <v>19400</v>
      </c>
      <c r="CY20" s="35">
        <f>ВВ!CY20</f>
        <v>19400</v>
      </c>
      <c r="CZ20" s="35">
        <f>ВВ!CZ20</f>
        <v>19400</v>
      </c>
      <c r="DA20" s="35">
        <f>ВВ!DA20</f>
        <v>19400</v>
      </c>
      <c r="DB20" s="35">
        <f>ВВ!DB20</f>
        <v>19400</v>
      </c>
      <c r="DC20" s="35">
        <f>ВВ!DC20</f>
        <v>19400</v>
      </c>
      <c r="DD20" s="35">
        <f>ВВ!DD20</f>
        <v>19400</v>
      </c>
      <c r="DE20" s="35">
        <f>ВВ!DE20</f>
        <v>19400</v>
      </c>
      <c r="DF20" s="35">
        <f>ВВ!DF20</f>
        <v>16300</v>
      </c>
      <c r="DG20" s="35">
        <f>ВВ!DG20</f>
        <v>16300</v>
      </c>
      <c r="DH20" s="35">
        <f>ВВ!DH20</f>
        <v>16300</v>
      </c>
      <c r="DI20" s="35">
        <f>ВВ!DI20</f>
        <v>16300</v>
      </c>
      <c r="DJ20" s="35">
        <f>ВВ!DJ20</f>
        <v>16800</v>
      </c>
      <c r="DK20" s="35">
        <f>ВВ!DK20</f>
        <v>16800</v>
      </c>
      <c r="DL20" s="35">
        <f>ВВ!DL20</f>
        <v>16300</v>
      </c>
      <c r="DM20" s="35">
        <f>ВВ!DM20</f>
        <v>16300</v>
      </c>
      <c r="DN20" s="35">
        <f>ВВ!DN20</f>
        <v>16300</v>
      </c>
      <c r="DO20" s="35">
        <f>ВВ!DO20</f>
        <v>16300</v>
      </c>
      <c r="DP20" s="35">
        <f>ВВ!DP20</f>
        <v>16300</v>
      </c>
      <c r="DQ20" s="35">
        <f>ВВ!DQ20</f>
        <v>16800</v>
      </c>
      <c r="DR20" s="35">
        <f>ВВ!DR20</f>
        <v>16800</v>
      </c>
      <c r="DS20" s="35">
        <f>ВВ!DS20</f>
        <v>16300</v>
      </c>
      <c r="DT20" s="35">
        <f>ВВ!DT20</f>
        <v>16300</v>
      </c>
      <c r="DU20" s="35">
        <f>ВВ!DU20</f>
        <v>16300</v>
      </c>
      <c r="DV20" s="35">
        <f>ВВ!DV20</f>
        <v>16300</v>
      </c>
      <c r="DW20" s="35">
        <f>ВВ!DW20</f>
        <v>17300</v>
      </c>
      <c r="DX20" s="35">
        <f>ВВ!DX20</f>
        <v>17300</v>
      </c>
      <c r="DY20" s="35">
        <f>ВВ!DY20</f>
        <v>17300</v>
      </c>
      <c r="DZ20" s="35">
        <f>ВВ!DZ20</f>
        <v>16300</v>
      </c>
      <c r="EA20" s="35">
        <f>ВВ!EA20</f>
        <v>16300</v>
      </c>
      <c r="EB20" s="35">
        <f>ВВ!EB20</f>
        <v>16300</v>
      </c>
      <c r="EC20" s="35">
        <f>ВВ!EC20</f>
        <v>16300</v>
      </c>
      <c r="ED20" s="35">
        <f>ВВ!ED20</f>
        <v>16300</v>
      </c>
      <c r="EE20" s="35">
        <f>ВВ!EE20</f>
        <v>16800</v>
      </c>
      <c r="EF20" s="35">
        <f>ВВ!EF20</f>
        <v>16800</v>
      </c>
      <c r="EG20" s="35">
        <f>ВВ!EG20</f>
        <v>16300</v>
      </c>
      <c r="EH20" s="35">
        <f>ВВ!EH20</f>
        <v>16300</v>
      </c>
      <c r="EI20" s="35">
        <f>ВВ!EI20</f>
        <v>16300</v>
      </c>
      <c r="EJ20" s="35">
        <f>ВВ!EJ20</f>
        <v>16300</v>
      </c>
      <c r="EK20" s="35">
        <f>ВВ!EK20</f>
        <v>16300</v>
      </c>
      <c r="EL20" s="35">
        <f>ВВ!EL20</f>
        <v>16800</v>
      </c>
      <c r="EM20" s="35">
        <f>ВВ!EM20</f>
        <v>16800</v>
      </c>
      <c r="EN20" s="35">
        <f>ВВ!EN20</f>
        <v>16300</v>
      </c>
      <c r="EO20" s="35">
        <f>ВВ!EO20</f>
        <v>16300</v>
      </c>
      <c r="EP20" s="35">
        <f>ВВ!EP20</f>
        <v>16300</v>
      </c>
      <c r="EQ20" s="35">
        <f>ВВ!EQ20</f>
        <v>16300</v>
      </c>
      <c r="ER20" s="35">
        <f>ВВ!ER20</f>
        <v>16300</v>
      </c>
      <c r="ES20" s="35">
        <f>ВВ!ES20</f>
        <v>16300</v>
      </c>
      <c r="ET20" s="35">
        <f>ВВ!ET20</f>
        <v>16300</v>
      </c>
      <c r="EU20" s="35">
        <f>ВВ!EU20</f>
        <v>15300</v>
      </c>
      <c r="EV20" s="35">
        <f>ВВ!EV20</f>
        <v>15300</v>
      </c>
      <c r="EW20" s="35">
        <f>ВВ!EW20</f>
        <v>15300</v>
      </c>
      <c r="EX20" s="35">
        <f>ВВ!EX20</f>
        <v>15300</v>
      </c>
      <c r="EY20" s="35">
        <f>ВВ!EY20</f>
        <v>15300</v>
      </c>
      <c r="EZ20" s="35">
        <f>ВВ!EZ20</f>
        <v>15300</v>
      </c>
      <c r="FA20" s="35">
        <f>ВВ!FA20</f>
        <v>15300</v>
      </c>
      <c r="FB20" s="35">
        <f>ВВ!FB20</f>
        <v>14800</v>
      </c>
      <c r="FC20" s="35">
        <f>ВВ!FC20</f>
        <v>14800</v>
      </c>
      <c r="FD20" s="35">
        <f>ВВ!FD20</f>
        <v>14800</v>
      </c>
      <c r="FE20" s="35">
        <f>ВВ!FE20</f>
        <v>14800</v>
      </c>
      <c r="FF20" s="35">
        <f>ВВ!FF20</f>
        <v>14800</v>
      </c>
      <c r="FG20" s="35">
        <f>ВВ!FG20</f>
        <v>15300</v>
      </c>
      <c r="FH20" s="35">
        <f>ВВ!FH20</f>
        <v>15300</v>
      </c>
      <c r="FI20" s="35">
        <f>ВВ!FI20</f>
        <v>14800</v>
      </c>
      <c r="FJ20" s="35">
        <f>ВВ!FJ20</f>
        <v>14800</v>
      </c>
      <c r="FK20" s="35">
        <f>ВВ!FK20</f>
        <v>14800</v>
      </c>
      <c r="FL20" s="35">
        <f>ВВ!FL20</f>
        <v>14800</v>
      </c>
      <c r="FM20" s="35">
        <f>ВВ!FM20</f>
        <v>14800</v>
      </c>
      <c r="FN20" s="35">
        <f>ВВ!FN20</f>
        <v>15300</v>
      </c>
      <c r="FO20" s="35">
        <f>ВВ!FO20</f>
        <v>15300</v>
      </c>
      <c r="FP20" s="35">
        <f>ВВ!FP20</f>
        <v>14800</v>
      </c>
      <c r="FQ20" s="35">
        <f>ВВ!FQ20</f>
        <v>14800</v>
      </c>
      <c r="FR20" s="35">
        <f>ВВ!FR20</f>
        <v>14800</v>
      </c>
      <c r="FS20" s="35">
        <f>ВВ!FS20</f>
        <v>14800</v>
      </c>
      <c r="FT20" s="35">
        <f>ВВ!FT20</f>
        <v>14800</v>
      </c>
      <c r="FU20" s="35">
        <f>ВВ!FU20</f>
        <v>15300</v>
      </c>
      <c r="FV20" s="35">
        <f>ВВ!FV20</f>
        <v>15300</v>
      </c>
      <c r="FW20" s="35">
        <f>ВВ!FW20</f>
        <v>15300</v>
      </c>
      <c r="FX20" s="35">
        <f>ВВ!FX20</f>
        <v>15300</v>
      </c>
      <c r="FY20" s="35">
        <f>ВВ!FY20</f>
        <v>15300</v>
      </c>
      <c r="FZ20" s="35">
        <f>ВВ!FZ20</f>
        <v>15300</v>
      </c>
      <c r="GA20" s="35">
        <f>ВВ!GA20</f>
        <v>15300</v>
      </c>
      <c r="GB20" s="35">
        <f>ВВ!GB20</f>
        <v>15300</v>
      </c>
      <c r="GC20" s="35">
        <f>ВВ!GC20</f>
        <v>15300</v>
      </c>
      <c r="GD20" s="35">
        <f>ВВ!GD20</f>
        <v>15300</v>
      </c>
      <c r="GE20" s="35">
        <f>ВВ!GE20</f>
        <v>15300</v>
      </c>
      <c r="GF20" s="35">
        <f>ВВ!GF20</f>
        <v>15300</v>
      </c>
      <c r="GG20" s="187">
        <f>ВВ!GG20</f>
        <v>15300</v>
      </c>
      <c r="GH20" s="187">
        <f>ВВ!GH20</f>
        <v>15300</v>
      </c>
      <c r="GI20" s="187">
        <f>ВВ!GI20</f>
        <v>15300</v>
      </c>
      <c r="GJ20" s="187">
        <f>ВВ!GJ20</f>
        <v>15300</v>
      </c>
      <c r="GK20" s="187">
        <f>ВВ!GK20</f>
        <v>14500</v>
      </c>
      <c r="GL20" s="187">
        <f>ВВ!GL20</f>
        <v>14500</v>
      </c>
      <c r="GM20" s="187">
        <f>ВВ!GM20</f>
        <v>14500</v>
      </c>
      <c r="GN20" s="187">
        <f>ВВ!GN20</f>
        <v>14500</v>
      </c>
      <c r="GO20" s="187">
        <f>ВВ!GO20</f>
        <v>14500</v>
      </c>
      <c r="GP20" s="187">
        <f>ВВ!GP20</f>
        <v>14800</v>
      </c>
      <c r="GQ20" s="187">
        <f>ВВ!GQ20</f>
        <v>14800</v>
      </c>
      <c r="GR20" s="187">
        <f>ВВ!GR20</f>
        <v>14500</v>
      </c>
      <c r="GS20" s="187">
        <f>ВВ!GS20</f>
        <v>14500</v>
      </c>
      <c r="GT20" s="187">
        <f>ВВ!GT20</f>
        <v>14500</v>
      </c>
      <c r="GU20" s="187">
        <f>ВВ!GU20</f>
        <v>14500</v>
      </c>
      <c r="GV20" s="187">
        <f>ВВ!GV20</f>
        <v>14500</v>
      </c>
      <c r="GW20" s="187">
        <f>ВВ!GW20</f>
        <v>14500</v>
      </c>
      <c r="GX20" s="187">
        <f>ВВ!GX20</f>
        <v>14500</v>
      </c>
      <c r="GY20" s="187">
        <f>ВВ!GY20</f>
        <v>14200</v>
      </c>
      <c r="GZ20" s="187">
        <f>ВВ!GZ20</f>
        <v>14200</v>
      </c>
      <c r="HA20" s="187">
        <f>ВВ!HA20</f>
        <v>14200</v>
      </c>
      <c r="HB20" s="187">
        <f>ВВ!HB20</f>
        <v>14200</v>
      </c>
      <c r="HC20" s="187">
        <f>ВВ!HC20</f>
        <v>14200</v>
      </c>
      <c r="HD20" s="187">
        <f>ВВ!HD20</f>
        <v>14500</v>
      </c>
      <c r="HE20" s="187">
        <f>ВВ!HE20</f>
        <v>14500</v>
      </c>
      <c r="HF20" s="187">
        <f>ВВ!HF20</f>
        <v>14200</v>
      </c>
      <c r="HG20" s="187">
        <f>ВВ!HG20</f>
        <v>14200</v>
      </c>
      <c r="HH20" s="187">
        <f>ВВ!HH20</f>
        <v>14500</v>
      </c>
      <c r="HI20" s="187">
        <f>ВВ!HI20</f>
        <v>14500</v>
      </c>
      <c r="HJ20" s="187">
        <f>ВВ!HJ20</f>
        <v>14500</v>
      </c>
      <c r="HK20" s="187">
        <f>ВВ!HK20</f>
        <v>14500</v>
      </c>
      <c r="HL20" s="187">
        <f>ВВ!HL20</f>
        <v>14500</v>
      </c>
      <c r="HM20" s="187">
        <f>ВВ!HM20</f>
        <v>14200</v>
      </c>
      <c r="HN20" s="187">
        <f>ВВ!HN20</f>
        <v>14200</v>
      </c>
      <c r="HO20" s="187">
        <f>ВВ!HO20</f>
        <v>14200</v>
      </c>
      <c r="HP20" s="187">
        <f>ВВ!HP20</f>
        <v>14200</v>
      </c>
      <c r="HQ20" s="187">
        <f>ВВ!HQ20</f>
        <v>14200</v>
      </c>
      <c r="HR20" s="187">
        <f>ВВ!HR20</f>
        <v>14200</v>
      </c>
      <c r="HS20" s="187">
        <f>ВВ!HS20</f>
        <v>14200</v>
      </c>
      <c r="HT20" s="187">
        <f>ВВ!HT20</f>
        <v>13600</v>
      </c>
      <c r="HU20" s="187">
        <f>ВВ!HU20</f>
        <v>13600</v>
      </c>
      <c r="HV20" s="187">
        <f>ВВ!HV20</f>
        <v>13600</v>
      </c>
      <c r="HW20" s="187">
        <f>ВВ!HW20</f>
        <v>13600</v>
      </c>
      <c r="HX20" s="187">
        <f>ВВ!HX20</f>
        <v>13600</v>
      </c>
      <c r="HY20" s="187">
        <f>ВВ!HY20</f>
        <v>13600</v>
      </c>
      <c r="HZ20" s="187">
        <f>ВВ!HZ20</f>
        <v>13600</v>
      </c>
      <c r="IA20" s="187">
        <f>ВВ!IA20</f>
        <v>13600</v>
      </c>
      <c r="IB20" s="187">
        <f>ВВ!IB20</f>
        <v>13600</v>
      </c>
      <c r="IC20" s="187">
        <f>ВВ!IC20</f>
        <v>13600</v>
      </c>
      <c r="ID20" s="187">
        <f>ВВ!ID20</f>
        <v>13600</v>
      </c>
      <c r="IE20" s="187">
        <f>ВВ!IE20</f>
        <v>13600</v>
      </c>
      <c r="IF20" s="187">
        <f>ВВ!IF20</f>
        <v>13600</v>
      </c>
      <c r="IG20" s="187">
        <f>ВВ!IG20</f>
        <v>13600</v>
      </c>
      <c r="IH20" s="187">
        <f>ВВ!IH20</f>
        <v>13600</v>
      </c>
      <c r="II20" s="187">
        <f>ВВ!II20</f>
        <v>13600</v>
      </c>
      <c r="IJ20" s="187">
        <f>ВВ!IJ20</f>
        <v>13600</v>
      </c>
      <c r="IK20" s="187">
        <f>ВВ!IK20</f>
        <v>13600</v>
      </c>
      <c r="IL20" s="187">
        <f>ВВ!IL20</f>
        <v>13600</v>
      </c>
      <c r="IM20" s="187">
        <f>ВВ!IM20</f>
        <v>13600</v>
      </c>
      <c r="IN20" s="187">
        <f>ВВ!IN20</f>
        <v>13600</v>
      </c>
      <c r="IO20" s="187">
        <f>ВВ!IO20</f>
        <v>13600</v>
      </c>
      <c r="IP20" s="187">
        <f>ВВ!IP20</f>
        <v>13600</v>
      </c>
      <c r="IQ20" s="187">
        <f>ВВ!IQ20</f>
        <v>13600</v>
      </c>
      <c r="IR20" s="187">
        <f>ВВ!IR20</f>
        <v>13600</v>
      </c>
      <c r="IS20" s="187">
        <f>ВВ!IS20</f>
        <v>13600</v>
      </c>
      <c r="IT20" s="187">
        <f>ВВ!IT20</f>
        <v>13900</v>
      </c>
      <c r="IU20" s="187">
        <f>ВВ!IU20</f>
        <v>13900</v>
      </c>
      <c r="IV20" s="187">
        <f>ВВ!IV20</f>
        <v>13600</v>
      </c>
      <c r="IW20" s="187">
        <f>ВВ!IW20</f>
        <v>13600</v>
      </c>
      <c r="IX20" s="187">
        <f>ВВ!IX20</f>
        <v>13600</v>
      </c>
      <c r="IY20" s="187">
        <f>ВВ!IY20</f>
        <v>13600</v>
      </c>
      <c r="IZ20" s="187">
        <f>ВВ!IZ20</f>
        <v>13600</v>
      </c>
      <c r="JA20" s="187">
        <f>ВВ!JA20</f>
        <v>14800</v>
      </c>
      <c r="JB20" s="187">
        <f>ВВ!JB20</f>
        <v>14800</v>
      </c>
      <c r="JC20" s="187">
        <f>ВВ!JC20</f>
        <v>14800</v>
      </c>
      <c r="JD20" s="187">
        <f>ВВ!JD20</f>
        <v>14800</v>
      </c>
      <c r="JE20" s="187">
        <f>ВВ!JE20</f>
        <v>14800</v>
      </c>
      <c r="JF20" s="187">
        <f>ВВ!JF20</f>
        <v>14800</v>
      </c>
      <c r="JG20" s="187">
        <f>ВВ!JG20</f>
        <v>14800</v>
      </c>
      <c r="JH20" s="187">
        <f>ВВ!JH20</f>
        <v>15300</v>
      </c>
      <c r="JI20" s="187">
        <f>ВВ!JI20</f>
        <v>15300</v>
      </c>
      <c r="JJ20" s="187">
        <f>ВВ!JJ20</f>
        <v>15300</v>
      </c>
      <c r="JK20" s="187">
        <f>ВВ!JK20</f>
        <v>15300</v>
      </c>
      <c r="JL20" s="187">
        <f>ВВ!JL20</f>
        <v>15300</v>
      </c>
      <c r="JM20" s="187">
        <f>ВВ!JM20</f>
        <v>15300</v>
      </c>
      <c r="JN20" s="187">
        <f>ВВ!JN20</f>
        <v>15300</v>
      </c>
    </row>
    <row r="21" spans="1:274" hidden="1" x14ac:dyDescent="0.2">
      <c r="A21" s="95"/>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56"/>
      <c r="BW21" s="156"/>
      <c r="BX21" s="156"/>
      <c r="BY21" s="156"/>
      <c r="BZ21" s="156"/>
      <c r="CA21" s="148"/>
      <c r="CB21" s="148"/>
      <c r="CC21" s="148"/>
      <c r="CD21" s="239"/>
      <c r="CE21" s="239"/>
      <c r="CF21" s="239"/>
      <c r="CG21" s="239"/>
      <c r="CH21" s="148"/>
      <c r="CI21" s="148"/>
      <c r="CJ21" s="148"/>
      <c r="CK21" s="156"/>
      <c r="CL21" s="156"/>
      <c r="CM21" s="156"/>
      <c r="CN21" s="156"/>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239"/>
    </row>
    <row r="22" spans="1:274" ht="37.15" customHeight="1" x14ac:dyDescent="0.2">
      <c r="A22" s="5" t="s">
        <v>54</v>
      </c>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54"/>
      <c r="BW22" s="154"/>
      <c r="BX22" s="154"/>
      <c r="BY22" s="154"/>
      <c r="BZ22" s="154"/>
      <c r="CA22" s="147"/>
      <c r="CB22" s="147"/>
      <c r="CC22" s="147"/>
      <c r="CD22" s="238"/>
      <c r="CE22" s="238"/>
      <c r="CF22" s="238"/>
      <c r="CG22" s="238"/>
      <c r="CH22" s="147"/>
      <c r="CI22" s="147"/>
      <c r="CJ22" s="147"/>
      <c r="CK22" s="154"/>
      <c r="CL22" s="154"/>
      <c r="CM22" s="154"/>
      <c r="CN22" s="154"/>
      <c r="CO22" s="147"/>
      <c r="CP22" s="147"/>
      <c r="CQ22" s="147"/>
      <c r="CR22" s="147"/>
      <c r="CS22" s="147"/>
      <c r="CT22" s="147"/>
      <c r="CU22" s="147"/>
      <c r="CV22" s="147"/>
      <c r="CW22" s="147"/>
      <c r="CX22" s="147"/>
      <c r="CY22" s="147"/>
      <c r="CZ22" s="147"/>
      <c r="DA22" s="147"/>
      <c r="DB22" s="147"/>
      <c r="DC22" s="147"/>
      <c r="DD22" s="147"/>
      <c r="DE22" s="147"/>
      <c r="DF22" s="147"/>
      <c r="DG22" s="147"/>
      <c r="DH22" s="147"/>
      <c r="DI22" s="147"/>
      <c r="DJ22" s="147"/>
      <c r="DK22" s="147"/>
      <c r="DL22" s="147"/>
      <c r="DM22" s="147"/>
      <c r="DN22" s="147"/>
      <c r="DO22" s="147"/>
      <c r="DP22" s="147"/>
      <c r="DQ22" s="147"/>
      <c r="DR22" s="147"/>
      <c r="DS22" s="147"/>
      <c r="DT22" s="147"/>
      <c r="DU22" s="147"/>
      <c r="DV22" s="147"/>
      <c r="DW22" s="147"/>
      <c r="DX22" s="147"/>
      <c r="DY22" s="147"/>
      <c r="DZ22" s="147"/>
      <c r="EA22" s="147"/>
      <c r="EB22" s="147"/>
      <c r="EC22" s="147"/>
      <c r="ED22" s="147"/>
      <c r="EE22" s="147"/>
      <c r="EF22" s="147"/>
      <c r="EG22" s="147"/>
      <c r="EH22" s="147"/>
      <c r="EI22" s="147"/>
      <c r="EJ22" s="147"/>
      <c r="EK22" s="147"/>
      <c r="EL22" s="147"/>
      <c r="EM22" s="147"/>
      <c r="EN22" s="147"/>
      <c r="EO22" s="147"/>
      <c r="EP22" s="147"/>
      <c r="EQ22" s="147"/>
      <c r="ER22" s="147"/>
      <c r="ES22" s="147"/>
      <c r="ET22" s="147"/>
      <c r="EU22" s="147"/>
      <c r="EV22" s="147"/>
      <c r="EW22" s="147"/>
      <c r="EX22" s="147"/>
      <c r="EY22" s="147"/>
      <c r="EZ22" s="147"/>
      <c r="FA22" s="147"/>
      <c r="FB22" s="147"/>
      <c r="FC22" s="147"/>
      <c r="FD22" s="147"/>
      <c r="FE22" s="147"/>
      <c r="FF22" s="147"/>
      <c r="FG22" s="147"/>
      <c r="FH22" s="147"/>
      <c r="FI22" s="147"/>
      <c r="FJ22" s="147"/>
      <c r="FK22" s="147"/>
      <c r="FL22" s="147"/>
      <c r="FM22" s="147"/>
      <c r="FN22" s="147"/>
      <c r="FO22" s="147"/>
      <c r="FP22" s="147"/>
      <c r="FQ22" s="147"/>
      <c r="FR22" s="147"/>
      <c r="FS22" s="147"/>
      <c r="FT22" s="147"/>
      <c r="FU22" s="147"/>
      <c r="FV22" s="147"/>
      <c r="FW22" s="147"/>
      <c r="FX22" s="147"/>
      <c r="FY22" s="147"/>
      <c r="FZ22" s="147"/>
      <c r="GA22" s="147"/>
      <c r="GB22" s="147"/>
      <c r="GC22" s="147"/>
      <c r="GD22" s="147"/>
      <c r="GE22" s="147"/>
      <c r="GF22" s="147"/>
      <c r="GG22" s="238"/>
    </row>
    <row r="23" spans="1:274" s="236" customFormat="1" ht="25.5" customHeight="1" x14ac:dyDescent="0.2">
      <c r="A23" s="140"/>
      <c r="B23" s="93">
        <v>46108</v>
      </c>
      <c r="C23" s="93">
        <v>46109</v>
      </c>
      <c r="D23" s="93">
        <v>46110</v>
      </c>
      <c r="E23" s="93">
        <v>46111</v>
      </c>
      <c r="F23" s="93">
        <v>46112</v>
      </c>
      <c r="G23" s="93">
        <v>46113</v>
      </c>
      <c r="H23" s="93">
        <v>46114</v>
      </c>
      <c r="I23" s="93">
        <v>46115</v>
      </c>
      <c r="J23" s="93">
        <v>46116</v>
      </c>
      <c r="K23" s="93">
        <v>46117</v>
      </c>
      <c r="L23" s="93">
        <v>46118</v>
      </c>
      <c r="M23" s="93">
        <v>46119</v>
      </c>
      <c r="N23" s="93">
        <v>46120</v>
      </c>
      <c r="O23" s="93">
        <v>46121</v>
      </c>
      <c r="P23" s="93">
        <v>46122</v>
      </c>
      <c r="Q23" s="93">
        <v>46123</v>
      </c>
      <c r="R23" s="93">
        <v>46124</v>
      </c>
      <c r="S23" s="93">
        <v>46125</v>
      </c>
      <c r="T23" s="93">
        <v>46126</v>
      </c>
      <c r="U23" s="93">
        <v>46127</v>
      </c>
      <c r="V23" s="93">
        <v>46128</v>
      </c>
      <c r="W23" s="93">
        <v>46129</v>
      </c>
      <c r="X23" s="93">
        <v>46130</v>
      </c>
      <c r="Y23" s="93">
        <v>46131</v>
      </c>
      <c r="Z23" s="93">
        <v>46132</v>
      </c>
      <c r="AA23" s="93">
        <v>46133</v>
      </c>
      <c r="AB23" s="93">
        <v>46134</v>
      </c>
      <c r="AC23" s="93">
        <v>46135</v>
      </c>
      <c r="AD23" s="93">
        <v>46136</v>
      </c>
      <c r="AE23" s="93">
        <v>46137</v>
      </c>
      <c r="AF23" s="93">
        <v>46138</v>
      </c>
      <c r="AG23" s="93">
        <v>46139</v>
      </c>
      <c r="AH23" s="93">
        <v>46140</v>
      </c>
      <c r="AI23" s="93">
        <v>46141</v>
      </c>
      <c r="AJ23" s="93">
        <v>46142</v>
      </c>
      <c r="AK23" s="93">
        <v>46143</v>
      </c>
      <c r="AL23" s="93">
        <v>46144</v>
      </c>
      <c r="AM23" s="93">
        <v>46145</v>
      </c>
      <c r="AN23" s="93">
        <v>46146</v>
      </c>
      <c r="AO23" s="93">
        <v>46147</v>
      </c>
      <c r="AP23" s="93">
        <v>46148</v>
      </c>
      <c r="AQ23" s="93">
        <v>46149</v>
      </c>
      <c r="AR23" s="93">
        <v>46150</v>
      </c>
      <c r="AS23" s="93">
        <v>46151</v>
      </c>
      <c r="AT23" s="93">
        <v>46152</v>
      </c>
      <c r="AU23" s="93">
        <v>46153</v>
      </c>
      <c r="AV23" s="93">
        <v>46154</v>
      </c>
      <c r="AW23" s="93">
        <v>46155</v>
      </c>
      <c r="AX23" s="93">
        <v>46156</v>
      </c>
      <c r="AY23" s="93">
        <v>46157</v>
      </c>
      <c r="AZ23" s="93">
        <v>46158</v>
      </c>
      <c r="BA23" s="93">
        <v>46159</v>
      </c>
      <c r="BB23" s="93">
        <v>46160</v>
      </c>
      <c r="BC23" s="93">
        <v>46161</v>
      </c>
      <c r="BD23" s="93">
        <v>46162</v>
      </c>
      <c r="BE23" s="93">
        <v>46163</v>
      </c>
      <c r="BF23" s="93">
        <v>46164</v>
      </c>
      <c r="BG23" s="93">
        <v>46165</v>
      </c>
      <c r="BH23" s="93">
        <v>46166</v>
      </c>
      <c r="BI23" s="93">
        <v>46167</v>
      </c>
      <c r="BJ23" s="93">
        <v>46168</v>
      </c>
      <c r="BK23" s="93">
        <v>46169</v>
      </c>
      <c r="BL23" s="93">
        <v>46170</v>
      </c>
      <c r="BM23" s="93">
        <v>46171</v>
      </c>
      <c r="BN23" s="93">
        <v>46172</v>
      </c>
      <c r="BO23" s="93">
        <v>46173</v>
      </c>
      <c r="BP23" s="93">
        <v>46174</v>
      </c>
      <c r="BQ23" s="93">
        <v>46175</v>
      </c>
      <c r="BR23" s="93">
        <v>46176</v>
      </c>
      <c r="BS23" s="93">
        <v>46177</v>
      </c>
      <c r="BT23" s="93">
        <v>46178</v>
      </c>
      <c r="BU23" s="93">
        <v>46179</v>
      </c>
      <c r="BV23" s="229">
        <v>46180</v>
      </c>
      <c r="BW23" s="229">
        <v>46181</v>
      </c>
      <c r="BX23" s="229">
        <v>46182</v>
      </c>
      <c r="BY23" s="229">
        <v>46183</v>
      </c>
      <c r="BZ23" s="229">
        <v>46184</v>
      </c>
      <c r="CA23" s="93">
        <v>46185</v>
      </c>
      <c r="CB23" s="93">
        <v>46186</v>
      </c>
      <c r="CC23" s="93">
        <v>46187</v>
      </c>
      <c r="CD23" s="186">
        <v>46188</v>
      </c>
      <c r="CE23" s="186">
        <v>46189</v>
      </c>
      <c r="CF23" s="186">
        <v>46190</v>
      </c>
      <c r="CG23" s="186">
        <v>46191</v>
      </c>
      <c r="CH23" s="93">
        <v>46192</v>
      </c>
      <c r="CI23" s="93">
        <v>46193</v>
      </c>
      <c r="CJ23" s="93">
        <v>46194</v>
      </c>
      <c r="CK23" s="229">
        <v>46195</v>
      </c>
      <c r="CL23" s="229">
        <v>46196</v>
      </c>
      <c r="CM23" s="229">
        <v>46197</v>
      </c>
      <c r="CN23" s="229">
        <v>46198</v>
      </c>
      <c r="CO23" s="93">
        <v>46199</v>
      </c>
      <c r="CP23" s="93">
        <v>46200</v>
      </c>
      <c r="CQ23" s="93">
        <v>46201</v>
      </c>
      <c r="CR23" s="93">
        <v>46202</v>
      </c>
      <c r="CS23" s="93">
        <v>46203</v>
      </c>
      <c r="CT23" s="93">
        <v>46204</v>
      </c>
      <c r="CU23" s="93">
        <v>46205</v>
      </c>
      <c r="CV23" s="93">
        <v>46206</v>
      </c>
      <c r="CW23" s="93">
        <v>46207</v>
      </c>
      <c r="CX23" s="93">
        <v>46208</v>
      </c>
      <c r="CY23" s="93">
        <v>46209</v>
      </c>
      <c r="CZ23" s="93">
        <v>46210</v>
      </c>
      <c r="DA23" s="93">
        <v>46211</v>
      </c>
      <c r="DB23" s="93">
        <v>46212</v>
      </c>
      <c r="DC23" s="93">
        <v>46213</v>
      </c>
      <c r="DD23" s="93">
        <v>46214</v>
      </c>
      <c r="DE23" s="93">
        <v>46215</v>
      </c>
      <c r="DF23" s="93">
        <v>46216</v>
      </c>
      <c r="DG23" s="93">
        <v>46217</v>
      </c>
      <c r="DH23" s="93">
        <v>46218</v>
      </c>
      <c r="DI23" s="93">
        <v>46219</v>
      </c>
      <c r="DJ23" s="93">
        <v>46220</v>
      </c>
      <c r="DK23" s="93">
        <v>46221</v>
      </c>
      <c r="DL23" s="93">
        <v>46222</v>
      </c>
      <c r="DM23" s="93">
        <v>46223</v>
      </c>
      <c r="DN23" s="93">
        <v>46224</v>
      </c>
      <c r="DO23" s="93">
        <v>46225</v>
      </c>
      <c r="DP23" s="93">
        <v>46226</v>
      </c>
      <c r="DQ23" s="93">
        <v>46227</v>
      </c>
      <c r="DR23" s="93">
        <v>46228</v>
      </c>
      <c r="DS23" s="93">
        <v>46229</v>
      </c>
      <c r="DT23" s="93">
        <v>46230</v>
      </c>
      <c r="DU23" s="93">
        <v>46231</v>
      </c>
      <c r="DV23" s="93">
        <v>46232</v>
      </c>
      <c r="DW23" s="93">
        <v>46233</v>
      </c>
      <c r="DX23" s="93">
        <v>46234</v>
      </c>
      <c r="DY23" s="93">
        <v>46235</v>
      </c>
      <c r="DZ23" s="93">
        <v>46236</v>
      </c>
      <c r="EA23" s="93">
        <v>46237</v>
      </c>
      <c r="EB23" s="93">
        <v>46238</v>
      </c>
      <c r="EC23" s="93">
        <v>46239</v>
      </c>
      <c r="ED23" s="93">
        <v>46240</v>
      </c>
      <c r="EE23" s="93">
        <v>46241</v>
      </c>
      <c r="EF23" s="93">
        <v>46242</v>
      </c>
      <c r="EG23" s="93">
        <v>46243</v>
      </c>
      <c r="EH23" s="93">
        <v>46244</v>
      </c>
      <c r="EI23" s="93">
        <v>46245</v>
      </c>
      <c r="EJ23" s="93">
        <v>46246</v>
      </c>
      <c r="EK23" s="93">
        <v>46247</v>
      </c>
      <c r="EL23" s="93">
        <v>46248</v>
      </c>
      <c r="EM23" s="93">
        <v>46249</v>
      </c>
      <c r="EN23" s="93">
        <v>46250</v>
      </c>
      <c r="EO23" s="93">
        <v>46251</v>
      </c>
      <c r="EP23" s="93">
        <v>46252</v>
      </c>
      <c r="EQ23" s="93">
        <v>46253</v>
      </c>
      <c r="ER23" s="93">
        <v>46254</v>
      </c>
      <c r="ES23" s="93">
        <v>46255</v>
      </c>
      <c r="ET23" s="93">
        <v>46256</v>
      </c>
      <c r="EU23" s="93">
        <v>46257</v>
      </c>
      <c r="EV23" s="93">
        <v>46258</v>
      </c>
      <c r="EW23" s="93">
        <v>46259</v>
      </c>
      <c r="EX23" s="93">
        <v>46260</v>
      </c>
      <c r="EY23" s="93">
        <v>46261</v>
      </c>
      <c r="EZ23" s="93">
        <v>46262</v>
      </c>
      <c r="FA23" s="93">
        <v>46263</v>
      </c>
      <c r="FB23" s="93">
        <v>46264</v>
      </c>
      <c r="FC23" s="93">
        <v>46265</v>
      </c>
      <c r="FD23" s="93">
        <v>46266</v>
      </c>
      <c r="FE23" s="93">
        <v>46267</v>
      </c>
      <c r="FF23" s="93">
        <v>46268</v>
      </c>
      <c r="FG23" s="93">
        <v>46269</v>
      </c>
      <c r="FH23" s="93">
        <v>46270</v>
      </c>
      <c r="FI23" s="93">
        <v>46271</v>
      </c>
      <c r="FJ23" s="93">
        <v>46272</v>
      </c>
      <c r="FK23" s="93">
        <v>46273</v>
      </c>
      <c r="FL23" s="93">
        <v>46274</v>
      </c>
      <c r="FM23" s="93">
        <v>46275</v>
      </c>
      <c r="FN23" s="93">
        <v>46276</v>
      </c>
      <c r="FO23" s="93">
        <v>46277</v>
      </c>
      <c r="FP23" s="93">
        <v>46278</v>
      </c>
      <c r="FQ23" s="93">
        <v>46279</v>
      </c>
      <c r="FR23" s="93">
        <v>46280</v>
      </c>
      <c r="FS23" s="93">
        <v>46281</v>
      </c>
      <c r="FT23" s="93">
        <v>46282</v>
      </c>
      <c r="FU23" s="93">
        <v>46283</v>
      </c>
      <c r="FV23" s="93">
        <v>46284</v>
      </c>
      <c r="FW23" s="93">
        <v>46285</v>
      </c>
      <c r="FX23" s="93">
        <v>46286</v>
      </c>
      <c r="FY23" s="93">
        <v>46287</v>
      </c>
      <c r="FZ23" s="93">
        <v>46288</v>
      </c>
      <c r="GA23" s="93">
        <v>46289</v>
      </c>
      <c r="GB23" s="93">
        <v>46290</v>
      </c>
      <c r="GC23" s="93">
        <v>46291</v>
      </c>
      <c r="GD23" s="93">
        <v>46292</v>
      </c>
      <c r="GE23" s="93">
        <v>46293</v>
      </c>
      <c r="GF23" s="93">
        <v>46294</v>
      </c>
      <c r="GG23" s="93">
        <v>46295</v>
      </c>
      <c r="GH23" s="7">
        <v>46296</v>
      </c>
      <c r="GI23" s="7">
        <v>46297</v>
      </c>
      <c r="GJ23" s="7">
        <v>46298</v>
      </c>
      <c r="GK23" s="7">
        <v>46299</v>
      </c>
      <c r="GL23" s="7">
        <v>46300</v>
      </c>
      <c r="GM23" s="7">
        <v>46301</v>
      </c>
      <c r="GN23" s="7">
        <v>46302</v>
      </c>
      <c r="GO23" s="7">
        <v>46303</v>
      </c>
      <c r="GP23" s="7">
        <v>46304</v>
      </c>
      <c r="GQ23" s="7">
        <v>46305</v>
      </c>
      <c r="GR23" s="7">
        <v>46306</v>
      </c>
      <c r="GS23" s="7">
        <v>46307</v>
      </c>
      <c r="GT23" s="7">
        <v>46308</v>
      </c>
      <c r="GU23" s="7">
        <v>46309</v>
      </c>
      <c r="GV23" s="7">
        <v>46310</v>
      </c>
      <c r="GW23" s="7">
        <v>46311</v>
      </c>
      <c r="GX23" s="7">
        <v>46312</v>
      </c>
      <c r="GY23" s="7">
        <v>46313</v>
      </c>
      <c r="GZ23" s="7">
        <v>46314</v>
      </c>
      <c r="HA23" s="7">
        <v>46315</v>
      </c>
      <c r="HB23" s="7">
        <v>46316</v>
      </c>
      <c r="HC23" s="7">
        <v>46317</v>
      </c>
      <c r="HD23" s="7">
        <v>46318</v>
      </c>
      <c r="HE23" s="7">
        <v>46319</v>
      </c>
      <c r="HF23" s="7">
        <v>46320</v>
      </c>
      <c r="HG23" s="7">
        <v>46321</v>
      </c>
      <c r="HH23" s="7">
        <v>46322</v>
      </c>
      <c r="HI23" s="7">
        <v>46323</v>
      </c>
      <c r="HJ23" s="7">
        <v>46324</v>
      </c>
      <c r="HK23" s="7">
        <v>46325</v>
      </c>
      <c r="HL23" s="7">
        <v>46326</v>
      </c>
      <c r="HM23" s="7">
        <v>46327</v>
      </c>
      <c r="HN23" s="7">
        <v>46328</v>
      </c>
      <c r="HO23" s="7">
        <v>46329</v>
      </c>
      <c r="HP23" s="7">
        <v>46330</v>
      </c>
      <c r="HQ23" s="7">
        <v>46331</v>
      </c>
      <c r="HR23" s="7">
        <v>46332</v>
      </c>
      <c r="HS23" s="7">
        <v>46333</v>
      </c>
      <c r="HT23" s="7">
        <v>46334</v>
      </c>
      <c r="HU23" s="7">
        <v>46335</v>
      </c>
      <c r="HV23" s="7">
        <v>46336</v>
      </c>
      <c r="HW23" s="7">
        <v>46337</v>
      </c>
      <c r="HX23" s="7">
        <v>46338</v>
      </c>
      <c r="HY23" s="7">
        <v>46339</v>
      </c>
      <c r="HZ23" s="7">
        <v>46340</v>
      </c>
      <c r="IA23" s="7">
        <v>46341</v>
      </c>
      <c r="IB23" s="7">
        <v>46342</v>
      </c>
      <c r="IC23" s="7">
        <v>46343</v>
      </c>
      <c r="ID23" s="7">
        <v>46344</v>
      </c>
      <c r="IE23" s="7">
        <v>46345</v>
      </c>
      <c r="IF23" s="7">
        <v>46346</v>
      </c>
      <c r="IG23" s="7">
        <v>46347</v>
      </c>
      <c r="IH23" s="7">
        <v>46348</v>
      </c>
      <c r="II23" s="7">
        <v>46349</v>
      </c>
      <c r="IJ23" s="7">
        <v>46350</v>
      </c>
      <c r="IK23" s="7">
        <v>46351</v>
      </c>
      <c r="IL23" s="7">
        <v>46352</v>
      </c>
      <c r="IM23" s="7">
        <v>46353</v>
      </c>
      <c r="IN23" s="7">
        <v>46354</v>
      </c>
      <c r="IO23" s="7">
        <v>46355</v>
      </c>
      <c r="IP23" s="7">
        <v>46356</v>
      </c>
      <c r="IQ23" s="7">
        <v>46357</v>
      </c>
      <c r="IR23" s="7">
        <v>46358</v>
      </c>
      <c r="IS23" s="7">
        <v>46359</v>
      </c>
      <c r="IT23" s="7">
        <v>46360</v>
      </c>
      <c r="IU23" s="7">
        <v>46361</v>
      </c>
      <c r="IV23" s="7">
        <v>46362</v>
      </c>
      <c r="IW23" s="7">
        <v>46363</v>
      </c>
      <c r="IX23" s="7">
        <v>46364</v>
      </c>
      <c r="IY23" s="7">
        <v>46365</v>
      </c>
      <c r="IZ23" s="7">
        <v>46366</v>
      </c>
      <c r="JA23" s="7">
        <v>46367</v>
      </c>
      <c r="JB23" s="7">
        <v>46368</v>
      </c>
      <c r="JC23" s="7">
        <v>46369</v>
      </c>
      <c r="JD23" s="7">
        <v>46370</v>
      </c>
      <c r="JE23" s="7">
        <v>46371</v>
      </c>
      <c r="JF23" s="7">
        <v>46372</v>
      </c>
      <c r="JG23" s="7">
        <v>46373</v>
      </c>
      <c r="JH23" s="7">
        <v>46374</v>
      </c>
      <c r="JI23" s="7">
        <v>46375</v>
      </c>
      <c r="JJ23" s="7">
        <v>46376</v>
      </c>
      <c r="JK23" s="7">
        <v>46377</v>
      </c>
      <c r="JL23" s="7">
        <v>46378</v>
      </c>
      <c r="JM23" s="7">
        <v>46379</v>
      </c>
      <c r="JN23" s="7">
        <v>46380</v>
      </c>
    </row>
    <row r="24" spans="1:274" s="237" customFormat="1" ht="10.7" customHeight="1" x14ac:dyDescent="0.2">
      <c r="A24" s="10" t="s">
        <v>4</v>
      </c>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57"/>
      <c r="BW24" s="157"/>
      <c r="BX24" s="157"/>
      <c r="BY24" s="157"/>
      <c r="BZ24" s="157"/>
      <c r="CA24" s="149"/>
      <c r="CB24" s="149"/>
      <c r="CC24" s="149"/>
      <c r="CD24" s="240"/>
      <c r="CE24" s="240"/>
      <c r="CF24" s="240"/>
      <c r="CG24" s="240"/>
      <c r="CH24" s="149"/>
      <c r="CI24" s="149"/>
      <c r="CJ24" s="149"/>
      <c r="CK24" s="157"/>
      <c r="CL24" s="157"/>
      <c r="CM24" s="157"/>
      <c r="CN24" s="157"/>
      <c r="CO24" s="149"/>
      <c r="CP24" s="149"/>
      <c r="CQ24" s="149"/>
      <c r="CR24" s="149"/>
      <c r="CS24" s="149"/>
      <c r="CT24" s="149"/>
      <c r="CU24" s="149"/>
      <c r="CV24" s="149"/>
      <c r="CW24" s="149"/>
      <c r="CX24" s="149"/>
      <c r="CY24" s="149"/>
      <c r="CZ24" s="149"/>
      <c r="DA24" s="149"/>
      <c r="DB24" s="149"/>
      <c r="DC24" s="149"/>
      <c r="DD24" s="149"/>
      <c r="DE24" s="149"/>
      <c r="DF24" s="149"/>
      <c r="DG24" s="149"/>
      <c r="DH24" s="149"/>
      <c r="DI24" s="149"/>
      <c r="DJ24" s="149"/>
      <c r="DK24" s="149"/>
      <c r="DL24" s="149"/>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149"/>
      <c r="EJ24" s="149"/>
      <c r="EK24" s="149"/>
      <c r="EL24" s="149"/>
      <c r="EM24" s="149"/>
      <c r="EN24" s="149"/>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149"/>
      <c r="FK24" s="149"/>
      <c r="FL24" s="149"/>
      <c r="FM24" s="149"/>
      <c r="FN24" s="149"/>
      <c r="FO24" s="149"/>
      <c r="FP24" s="149"/>
      <c r="FQ24" s="149"/>
      <c r="FR24" s="149"/>
      <c r="FS24" s="149"/>
      <c r="FT24" s="149"/>
      <c r="FU24" s="149"/>
      <c r="FV24" s="149"/>
      <c r="FW24" s="149"/>
      <c r="FX24" s="149"/>
      <c r="FY24" s="149"/>
      <c r="FZ24" s="149"/>
      <c r="GA24" s="149"/>
      <c r="GB24" s="149"/>
      <c r="GC24" s="149"/>
      <c r="GD24" s="149"/>
      <c r="GE24" s="149"/>
      <c r="GF24" s="149"/>
      <c r="GG24" s="240"/>
    </row>
    <row r="25" spans="1:274" ht="10.7" customHeight="1" x14ac:dyDescent="0.2">
      <c r="A25" s="12">
        <v>1</v>
      </c>
      <c r="B25" s="35">
        <f t="shared" ref="B25:AJ26" si="0">ROUND(B7*0.8,)</f>
        <v>6120</v>
      </c>
      <c r="C25" s="35">
        <f t="shared" si="0"/>
        <v>5640</v>
      </c>
      <c r="D25" s="35">
        <f t="shared" si="0"/>
        <v>5640</v>
      </c>
      <c r="E25" s="35">
        <f t="shared" si="0"/>
        <v>5640</v>
      </c>
      <c r="F25" s="35">
        <f t="shared" si="0"/>
        <v>5640</v>
      </c>
      <c r="G25" s="35">
        <f t="shared" si="0"/>
        <v>5000</v>
      </c>
      <c r="H25" s="35">
        <f t="shared" si="0"/>
        <v>5000</v>
      </c>
      <c r="I25" s="35">
        <f t="shared" si="0"/>
        <v>5000</v>
      </c>
      <c r="J25" s="35">
        <f t="shared" si="0"/>
        <v>5000</v>
      </c>
      <c r="K25" s="35">
        <f t="shared" si="0"/>
        <v>4760</v>
      </c>
      <c r="L25" s="35">
        <f t="shared" si="0"/>
        <v>4760</v>
      </c>
      <c r="M25" s="35">
        <f t="shared" si="0"/>
        <v>4760</v>
      </c>
      <c r="N25" s="35">
        <f t="shared" si="0"/>
        <v>4760</v>
      </c>
      <c r="O25" s="35">
        <f t="shared" si="0"/>
        <v>4760</v>
      </c>
      <c r="P25" s="35">
        <f t="shared" si="0"/>
        <v>4760</v>
      </c>
      <c r="Q25" s="35">
        <f t="shared" si="0"/>
        <v>4760</v>
      </c>
      <c r="R25" s="35">
        <f t="shared" si="0"/>
        <v>4760</v>
      </c>
      <c r="S25" s="35">
        <f t="shared" si="0"/>
        <v>4760</v>
      </c>
      <c r="T25" s="35">
        <f t="shared" si="0"/>
        <v>5000</v>
      </c>
      <c r="U25" s="35">
        <f t="shared" si="0"/>
        <v>6120</v>
      </c>
      <c r="V25" s="35">
        <f t="shared" si="0"/>
        <v>6120</v>
      </c>
      <c r="W25" s="35">
        <f t="shared" si="0"/>
        <v>5480</v>
      </c>
      <c r="X25" s="35">
        <f t="shared" si="0"/>
        <v>4760</v>
      </c>
      <c r="Y25" s="35">
        <f t="shared" si="0"/>
        <v>4760</v>
      </c>
      <c r="Z25" s="35">
        <f t="shared" si="0"/>
        <v>4760</v>
      </c>
      <c r="AA25" s="35">
        <f t="shared" si="0"/>
        <v>4760</v>
      </c>
      <c r="AB25" s="35">
        <f t="shared" si="0"/>
        <v>4760</v>
      </c>
      <c r="AC25" s="35">
        <f t="shared" si="0"/>
        <v>4760</v>
      </c>
      <c r="AD25" s="35">
        <f t="shared" si="0"/>
        <v>5480</v>
      </c>
      <c r="AE25" s="35">
        <f t="shared" si="0"/>
        <v>5480</v>
      </c>
      <c r="AF25" s="35">
        <f t="shared" si="0"/>
        <v>4760</v>
      </c>
      <c r="AG25" s="35">
        <f t="shared" si="0"/>
        <v>4760</v>
      </c>
      <c r="AH25" s="35">
        <f t="shared" si="0"/>
        <v>4760</v>
      </c>
      <c r="AI25" s="35">
        <f t="shared" si="0"/>
        <v>4760</v>
      </c>
      <c r="AJ25" s="35">
        <f t="shared" si="0"/>
        <v>5720</v>
      </c>
      <c r="AK25" s="35">
        <f t="shared" ref="AK25:CV25" si="1">ROUND(AK7*0.8,)</f>
        <v>5720</v>
      </c>
      <c r="AL25" s="35">
        <f t="shared" si="1"/>
        <v>5720</v>
      </c>
      <c r="AM25" s="35">
        <f t="shared" si="1"/>
        <v>5000</v>
      </c>
      <c r="AN25" s="35">
        <f t="shared" si="1"/>
        <v>5000</v>
      </c>
      <c r="AO25" s="35">
        <f t="shared" si="1"/>
        <v>5000</v>
      </c>
      <c r="AP25" s="35">
        <f t="shared" si="1"/>
        <v>5000</v>
      </c>
      <c r="AQ25" s="35">
        <f t="shared" si="1"/>
        <v>5000</v>
      </c>
      <c r="AR25" s="35">
        <f t="shared" si="1"/>
        <v>5480</v>
      </c>
      <c r="AS25" s="35">
        <f t="shared" si="1"/>
        <v>5480</v>
      </c>
      <c r="AT25" s="35">
        <f t="shared" si="1"/>
        <v>5480</v>
      </c>
      <c r="AU25" s="35">
        <f t="shared" si="1"/>
        <v>4760</v>
      </c>
      <c r="AV25" s="35">
        <f t="shared" si="1"/>
        <v>4760</v>
      </c>
      <c r="AW25" s="35">
        <f t="shared" si="1"/>
        <v>4760</v>
      </c>
      <c r="AX25" s="35">
        <f t="shared" si="1"/>
        <v>4760</v>
      </c>
      <c r="AY25" s="35">
        <f t="shared" si="1"/>
        <v>4760</v>
      </c>
      <c r="AZ25" s="35">
        <f t="shared" si="1"/>
        <v>4760</v>
      </c>
      <c r="BA25" s="35">
        <f t="shared" si="1"/>
        <v>4760</v>
      </c>
      <c r="BB25" s="35">
        <f t="shared" si="1"/>
        <v>4760</v>
      </c>
      <c r="BC25" s="35">
        <f t="shared" si="1"/>
        <v>4760</v>
      </c>
      <c r="BD25" s="35">
        <f t="shared" si="1"/>
        <v>4760</v>
      </c>
      <c r="BE25" s="35">
        <f t="shared" si="1"/>
        <v>4760</v>
      </c>
      <c r="BF25" s="35">
        <f t="shared" si="1"/>
        <v>4760</v>
      </c>
      <c r="BG25" s="35">
        <f t="shared" si="1"/>
        <v>4760</v>
      </c>
      <c r="BH25" s="35">
        <f t="shared" si="1"/>
        <v>4760</v>
      </c>
      <c r="BI25" s="35">
        <f t="shared" si="1"/>
        <v>4760</v>
      </c>
      <c r="BJ25" s="35">
        <f t="shared" si="1"/>
        <v>4760</v>
      </c>
      <c r="BK25" s="35">
        <f t="shared" si="1"/>
        <v>4760</v>
      </c>
      <c r="BL25" s="35">
        <f t="shared" si="1"/>
        <v>4760</v>
      </c>
      <c r="BM25" s="35">
        <f t="shared" si="1"/>
        <v>4760</v>
      </c>
      <c r="BN25" s="35">
        <f t="shared" si="1"/>
        <v>4760</v>
      </c>
      <c r="BO25" s="35">
        <f t="shared" si="1"/>
        <v>4760</v>
      </c>
      <c r="BP25" s="35">
        <f t="shared" si="1"/>
        <v>5000</v>
      </c>
      <c r="BQ25" s="35">
        <f t="shared" si="1"/>
        <v>5000</v>
      </c>
      <c r="BR25" s="35">
        <f t="shared" si="1"/>
        <v>5000</v>
      </c>
      <c r="BS25" s="35">
        <f t="shared" si="1"/>
        <v>5000</v>
      </c>
      <c r="BT25" s="35">
        <f t="shared" si="1"/>
        <v>9400</v>
      </c>
      <c r="BU25" s="35">
        <f t="shared" si="1"/>
        <v>9400</v>
      </c>
      <c r="BV25" s="155">
        <f t="shared" si="1"/>
        <v>9400</v>
      </c>
      <c r="BW25" s="155">
        <f t="shared" si="1"/>
        <v>9400</v>
      </c>
      <c r="BX25" s="155">
        <f t="shared" si="1"/>
        <v>9400</v>
      </c>
      <c r="BY25" s="155">
        <f t="shared" si="1"/>
        <v>9400</v>
      </c>
      <c r="BZ25" s="155">
        <f t="shared" si="1"/>
        <v>9400</v>
      </c>
      <c r="CA25" s="35">
        <f t="shared" si="1"/>
        <v>9400</v>
      </c>
      <c r="CB25" s="35">
        <f t="shared" si="1"/>
        <v>9400</v>
      </c>
      <c r="CC25" s="35">
        <f t="shared" si="1"/>
        <v>9960</v>
      </c>
      <c r="CD25" s="187">
        <f t="shared" si="1"/>
        <v>9960</v>
      </c>
      <c r="CE25" s="187">
        <f t="shared" si="1"/>
        <v>9960</v>
      </c>
      <c r="CF25" s="187">
        <f t="shared" si="1"/>
        <v>9960</v>
      </c>
      <c r="CG25" s="187">
        <f t="shared" si="1"/>
        <v>9960</v>
      </c>
      <c r="CH25" s="35">
        <f t="shared" si="1"/>
        <v>9960</v>
      </c>
      <c r="CI25" s="35">
        <f t="shared" si="1"/>
        <v>9960</v>
      </c>
      <c r="CJ25" s="35">
        <f t="shared" si="1"/>
        <v>9400</v>
      </c>
      <c r="CK25" s="155">
        <f t="shared" si="1"/>
        <v>9400</v>
      </c>
      <c r="CL25" s="155">
        <f t="shared" si="1"/>
        <v>9400</v>
      </c>
      <c r="CM25" s="155">
        <f t="shared" si="1"/>
        <v>9400</v>
      </c>
      <c r="CN25" s="155">
        <f t="shared" si="1"/>
        <v>9400</v>
      </c>
      <c r="CO25" s="35">
        <f t="shared" si="1"/>
        <v>9400</v>
      </c>
      <c r="CP25" s="35">
        <f t="shared" si="1"/>
        <v>9400</v>
      </c>
      <c r="CQ25" s="35">
        <f t="shared" si="1"/>
        <v>9400</v>
      </c>
      <c r="CR25" s="35">
        <f t="shared" si="1"/>
        <v>9400</v>
      </c>
      <c r="CS25" s="35">
        <f t="shared" si="1"/>
        <v>9400</v>
      </c>
      <c r="CT25" s="35">
        <f t="shared" si="1"/>
        <v>9400</v>
      </c>
      <c r="CU25" s="35">
        <f t="shared" si="1"/>
        <v>9400</v>
      </c>
      <c r="CV25" s="35">
        <f t="shared" si="1"/>
        <v>9400</v>
      </c>
      <c r="CW25" s="35">
        <f t="shared" ref="CW25:FH25" si="2">ROUND(CW7*0.8,)</f>
        <v>9400</v>
      </c>
      <c r="CX25" s="35">
        <f t="shared" si="2"/>
        <v>9400</v>
      </c>
      <c r="CY25" s="35">
        <f t="shared" si="2"/>
        <v>9400</v>
      </c>
      <c r="CZ25" s="35">
        <f t="shared" si="2"/>
        <v>9400</v>
      </c>
      <c r="DA25" s="35">
        <f t="shared" si="2"/>
        <v>9400</v>
      </c>
      <c r="DB25" s="35">
        <f t="shared" si="2"/>
        <v>9400</v>
      </c>
      <c r="DC25" s="35">
        <f t="shared" si="2"/>
        <v>9400</v>
      </c>
      <c r="DD25" s="35">
        <f t="shared" si="2"/>
        <v>9400</v>
      </c>
      <c r="DE25" s="35">
        <f t="shared" si="2"/>
        <v>9400</v>
      </c>
      <c r="DF25" s="35">
        <f t="shared" si="2"/>
        <v>6920</v>
      </c>
      <c r="DG25" s="35">
        <f t="shared" si="2"/>
        <v>6920</v>
      </c>
      <c r="DH25" s="35">
        <f t="shared" si="2"/>
        <v>6920</v>
      </c>
      <c r="DI25" s="35">
        <f t="shared" si="2"/>
        <v>6920</v>
      </c>
      <c r="DJ25" s="35">
        <f t="shared" si="2"/>
        <v>7320</v>
      </c>
      <c r="DK25" s="35">
        <f t="shared" si="2"/>
        <v>7320</v>
      </c>
      <c r="DL25" s="35">
        <f t="shared" si="2"/>
        <v>6920</v>
      </c>
      <c r="DM25" s="35">
        <f t="shared" si="2"/>
        <v>6920</v>
      </c>
      <c r="DN25" s="35">
        <f t="shared" si="2"/>
        <v>6920</v>
      </c>
      <c r="DO25" s="35">
        <f t="shared" si="2"/>
        <v>6920</v>
      </c>
      <c r="DP25" s="35">
        <f t="shared" si="2"/>
        <v>6920</v>
      </c>
      <c r="DQ25" s="35">
        <f t="shared" si="2"/>
        <v>7320</v>
      </c>
      <c r="DR25" s="35">
        <f t="shared" si="2"/>
        <v>7320</v>
      </c>
      <c r="DS25" s="35">
        <f t="shared" si="2"/>
        <v>6920</v>
      </c>
      <c r="DT25" s="35">
        <f t="shared" si="2"/>
        <v>6920</v>
      </c>
      <c r="DU25" s="35">
        <f t="shared" si="2"/>
        <v>6920</v>
      </c>
      <c r="DV25" s="35">
        <f t="shared" si="2"/>
        <v>6920</v>
      </c>
      <c r="DW25" s="35">
        <f t="shared" si="2"/>
        <v>7720</v>
      </c>
      <c r="DX25" s="35">
        <f t="shared" si="2"/>
        <v>7720</v>
      </c>
      <c r="DY25" s="35">
        <f t="shared" si="2"/>
        <v>7720</v>
      </c>
      <c r="DZ25" s="35">
        <f t="shared" si="2"/>
        <v>6920</v>
      </c>
      <c r="EA25" s="35">
        <f t="shared" si="2"/>
        <v>6920</v>
      </c>
      <c r="EB25" s="35">
        <f t="shared" si="2"/>
        <v>6920</v>
      </c>
      <c r="EC25" s="35">
        <f t="shared" si="2"/>
        <v>6920</v>
      </c>
      <c r="ED25" s="35">
        <f t="shared" si="2"/>
        <v>6920</v>
      </c>
      <c r="EE25" s="35">
        <f t="shared" si="2"/>
        <v>7320</v>
      </c>
      <c r="EF25" s="35">
        <f t="shared" si="2"/>
        <v>7320</v>
      </c>
      <c r="EG25" s="35">
        <f t="shared" si="2"/>
        <v>6920</v>
      </c>
      <c r="EH25" s="35">
        <f t="shared" si="2"/>
        <v>6920</v>
      </c>
      <c r="EI25" s="35">
        <f t="shared" si="2"/>
        <v>6920</v>
      </c>
      <c r="EJ25" s="35">
        <f t="shared" si="2"/>
        <v>6920</v>
      </c>
      <c r="EK25" s="35">
        <f t="shared" si="2"/>
        <v>6920</v>
      </c>
      <c r="EL25" s="35">
        <f t="shared" si="2"/>
        <v>7320</v>
      </c>
      <c r="EM25" s="35">
        <f t="shared" si="2"/>
        <v>7320</v>
      </c>
      <c r="EN25" s="35">
        <f t="shared" si="2"/>
        <v>6920</v>
      </c>
      <c r="EO25" s="35">
        <f t="shared" si="2"/>
        <v>6920</v>
      </c>
      <c r="EP25" s="35">
        <f t="shared" si="2"/>
        <v>6920</v>
      </c>
      <c r="EQ25" s="35">
        <f t="shared" si="2"/>
        <v>6920</v>
      </c>
      <c r="ER25" s="35">
        <f t="shared" si="2"/>
        <v>6920</v>
      </c>
      <c r="ES25" s="35">
        <f t="shared" si="2"/>
        <v>6920</v>
      </c>
      <c r="ET25" s="35">
        <f t="shared" si="2"/>
        <v>6920</v>
      </c>
      <c r="EU25" s="35">
        <f t="shared" si="2"/>
        <v>6120</v>
      </c>
      <c r="EV25" s="35">
        <f t="shared" si="2"/>
        <v>6120</v>
      </c>
      <c r="EW25" s="35">
        <f t="shared" si="2"/>
        <v>6120</v>
      </c>
      <c r="EX25" s="35">
        <f t="shared" si="2"/>
        <v>6120</v>
      </c>
      <c r="EY25" s="35">
        <f t="shared" si="2"/>
        <v>6120</v>
      </c>
      <c r="EZ25" s="35">
        <f t="shared" si="2"/>
        <v>6120</v>
      </c>
      <c r="FA25" s="35">
        <f t="shared" si="2"/>
        <v>6120</v>
      </c>
      <c r="FB25" s="35">
        <f t="shared" si="2"/>
        <v>5720</v>
      </c>
      <c r="FC25" s="35">
        <f t="shared" si="2"/>
        <v>5720</v>
      </c>
      <c r="FD25" s="35">
        <f t="shared" si="2"/>
        <v>5720</v>
      </c>
      <c r="FE25" s="35">
        <f t="shared" si="2"/>
        <v>5720</v>
      </c>
      <c r="FF25" s="35">
        <f t="shared" si="2"/>
        <v>5720</v>
      </c>
      <c r="FG25" s="35">
        <f t="shared" si="2"/>
        <v>6120</v>
      </c>
      <c r="FH25" s="35">
        <f t="shared" si="2"/>
        <v>6120</v>
      </c>
      <c r="FI25" s="35">
        <f t="shared" ref="FI25:GG25" si="3">ROUND(FI7*0.8,)</f>
        <v>5720</v>
      </c>
      <c r="FJ25" s="35">
        <f t="shared" si="3"/>
        <v>5720</v>
      </c>
      <c r="FK25" s="35">
        <f t="shared" si="3"/>
        <v>5720</v>
      </c>
      <c r="FL25" s="35">
        <f t="shared" si="3"/>
        <v>5720</v>
      </c>
      <c r="FM25" s="35">
        <f t="shared" si="3"/>
        <v>5720</v>
      </c>
      <c r="FN25" s="35">
        <f t="shared" si="3"/>
        <v>6120</v>
      </c>
      <c r="FO25" s="35">
        <f t="shared" si="3"/>
        <v>6120</v>
      </c>
      <c r="FP25" s="35">
        <f t="shared" si="3"/>
        <v>5720</v>
      </c>
      <c r="FQ25" s="35">
        <f t="shared" si="3"/>
        <v>5720</v>
      </c>
      <c r="FR25" s="35">
        <f t="shared" si="3"/>
        <v>5720</v>
      </c>
      <c r="FS25" s="35">
        <f t="shared" si="3"/>
        <v>5720</v>
      </c>
      <c r="FT25" s="35">
        <f t="shared" si="3"/>
        <v>5720</v>
      </c>
      <c r="FU25" s="35">
        <f t="shared" si="3"/>
        <v>6120</v>
      </c>
      <c r="FV25" s="35">
        <f t="shared" si="3"/>
        <v>6120</v>
      </c>
      <c r="FW25" s="35">
        <f t="shared" si="3"/>
        <v>6120</v>
      </c>
      <c r="FX25" s="35">
        <f t="shared" si="3"/>
        <v>6120</v>
      </c>
      <c r="FY25" s="35">
        <f t="shared" si="3"/>
        <v>6120</v>
      </c>
      <c r="FZ25" s="35">
        <f t="shared" si="3"/>
        <v>6120</v>
      </c>
      <c r="GA25" s="35">
        <f t="shared" si="3"/>
        <v>6120</v>
      </c>
      <c r="GB25" s="35">
        <f t="shared" si="3"/>
        <v>6120</v>
      </c>
      <c r="GC25" s="35">
        <f t="shared" si="3"/>
        <v>6120</v>
      </c>
      <c r="GD25" s="35">
        <f t="shared" si="3"/>
        <v>6120</v>
      </c>
      <c r="GE25" s="35">
        <f t="shared" si="3"/>
        <v>6120</v>
      </c>
      <c r="GF25" s="35">
        <f t="shared" si="3"/>
        <v>6120</v>
      </c>
      <c r="GG25" s="187">
        <f t="shared" si="3"/>
        <v>6120</v>
      </c>
      <c r="GH25" s="187">
        <f t="shared" ref="GH25:IS25" si="4">ROUND(GH7*0.8,)</f>
        <v>6120</v>
      </c>
      <c r="GI25" s="187">
        <f t="shared" si="4"/>
        <v>6120</v>
      </c>
      <c r="GJ25" s="187">
        <f t="shared" si="4"/>
        <v>6120</v>
      </c>
      <c r="GK25" s="187">
        <f t="shared" si="4"/>
        <v>5480</v>
      </c>
      <c r="GL25" s="187">
        <f t="shared" si="4"/>
        <v>5480</v>
      </c>
      <c r="GM25" s="187">
        <f t="shared" si="4"/>
        <v>5480</v>
      </c>
      <c r="GN25" s="187">
        <f t="shared" si="4"/>
        <v>5480</v>
      </c>
      <c r="GO25" s="187">
        <f t="shared" si="4"/>
        <v>5480</v>
      </c>
      <c r="GP25" s="187">
        <f t="shared" si="4"/>
        <v>5720</v>
      </c>
      <c r="GQ25" s="187">
        <f t="shared" si="4"/>
        <v>5720</v>
      </c>
      <c r="GR25" s="187">
        <f t="shared" si="4"/>
        <v>5480</v>
      </c>
      <c r="GS25" s="187">
        <f t="shared" si="4"/>
        <v>5480</v>
      </c>
      <c r="GT25" s="187">
        <f t="shared" si="4"/>
        <v>5480</v>
      </c>
      <c r="GU25" s="187">
        <f t="shared" si="4"/>
        <v>5480</v>
      </c>
      <c r="GV25" s="187">
        <f t="shared" si="4"/>
        <v>5480</v>
      </c>
      <c r="GW25" s="187">
        <f t="shared" si="4"/>
        <v>5480</v>
      </c>
      <c r="GX25" s="187">
        <f t="shared" si="4"/>
        <v>5480</v>
      </c>
      <c r="GY25" s="187">
        <f t="shared" si="4"/>
        <v>5240</v>
      </c>
      <c r="GZ25" s="187">
        <f t="shared" si="4"/>
        <v>5240</v>
      </c>
      <c r="HA25" s="187">
        <f t="shared" si="4"/>
        <v>5240</v>
      </c>
      <c r="HB25" s="187">
        <f t="shared" si="4"/>
        <v>5240</v>
      </c>
      <c r="HC25" s="187">
        <f t="shared" si="4"/>
        <v>5240</v>
      </c>
      <c r="HD25" s="187">
        <f t="shared" si="4"/>
        <v>5480</v>
      </c>
      <c r="HE25" s="187">
        <f t="shared" si="4"/>
        <v>5480</v>
      </c>
      <c r="HF25" s="187">
        <f t="shared" si="4"/>
        <v>5240</v>
      </c>
      <c r="HG25" s="187">
        <f t="shared" si="4"/>
        <v>5240</v>
      </c>
      <c r="HH25" s="187">
        <f t="shared" si="4"/>
        <v>5480</v>
      </c>
      <c r="HI25" s="187">
        <f t="shared" si="4"/>
        <v>5480</v>
      </c>
      <c r="HJ25" s="187">
        <f t="shared" si="4"/>
        <v>5480</v>
      </c>
      <c r="HK25" s="187">
        <f t="shared" si="4"/>
        <v>5480</v>
      </c>
      <c r="HL25" s="187">
        <f t="shared" si="4"/>
        <v>5480</v>
      </c>
      <c r="HM25" s="187">
        <f t="shared" si="4"/>
        <v>5240</v>
      </c>
      <c r="HN25" s="187">
        <f t="shared" si="4"/>
        <v>5240</v>
      </c>
      <c r="HO25" s="187">
        <f t="shared" si="4"/>
        <v>5240</v>
      </c>
      <c r="HP25" s="187">
        <f t="shared" si="4"/>
        <v>5240</v>
      </c>
      <c r="HQ25" s="187">
        <f t="shared" si="4"/>
        <v>5240</v>
      </c>
      <c r="HR25" s="187">
        <f t="shared" si="4"/>
        <v>5240</v>
      </c>
      <c r="HS25" s="187">
        <f t="shared" si="4"/>
        <v>5240</v>
      </c>
      <c r="HT25" s="187">
        <f t="shared" si="4"/>
        <v>4760</v>
      </c>
      <c r="HU25" s="187">
        <f t="shared" si="4"/>
        <v>4760</v>
      </c>
      <c r="HV25" s="187">
        <f t="shared" si="4"/>
        <v>4760</v>
      </c>
      <c r="HW25" s="187">
        <f t="shared" si="4"/>
        <v>4760</v>
      </c>
      <c r="HX25" s="187">
        <f t="shared" si="4"/>
        <v>4760</v>
      </c>
      <c r="HY25" s="187">
        <f t="shared" si="4"/>
        <v>4760</v>
      </c>
      <c r="HZ25" s="187">
        <f t="shared" si="4"/>
        <v>4760</v>
      </c>
      <c r="IA25" s="187">
        <f t="shared" si="4"/>
        <v>4760</v>
      </c>
      <c r="IB25" s="187">
        <f t="shared" si="4"/>
        <v>4760</v>
      </c>
      <c r="IC25" s="187">
        <f t="shared" si="4"/>
        <v>4760</v>
      </c>
      <c r="ID25" s="187">
        <f t="shared" si="4"/>
        <v>4760</v>
      </c>
      <c r="IE25" s="187">
        <f t="shared" si="4"/>
        <v>4760</v>
      </c>
      <c r="IF25" s="187">
        <f t="shared" si="4"/>
        <v>4760</v>
      </c>
      <c r="IG25" s="187">
        <f t="shared" si="4"/>
        <v>4760</v>
      </c>
      <c r="IH25" s="187">
        <f t="shared" si="4"/>
        <v>4760</v>
      </c>
      <c r="II25" s="187">
        <f t="shared" si="4"/>
        <v>4760</v>
      </c>
      <c r="IJ25" s="187">
        <f t="shared" si="4"/>
        <v>4760</v>
      </c>
      <c r="IK25" s="187">
        <f t="shared" si="4"/>
        <v>4760</v>
      </c>
      <c r="IL25" s="187">
        <f t="shared" si="4"/>
        <v>4760</v>
      </c>
      <c r="IM25" s="187">
        <f t="shared" si="4"/>
        <v>4760</v>
      </c>
      <c r="IN25" s="187">
        <f t="shared" si="4"/>
        <v>4760</v>
      </c>
      <c r="IO25" s="187">
        <f t="shared" si="4"/>
        <v>4760</v>
      </c>
      <c r="IP25" s="187">
        <f t="shared" si="4"/>
        <v>4760</v>
      </c>
      <c r="IQ25" s="187">
        <f t="shared" si="4"/>
        <v>4760</v>
      </c>
      <c r="IR25" s="187">
        <f t="shared" si="4"/>
        <v>4760</v>
      </c>
      <c r="IS25" s="187">
        <f t="shared" si="4"/>
        <v>4760</v>
      </c>
      <c r="IT25" s="187">
        <f t="shared" ref="IT25:JN25" si="5">ROUND(IT7*0.8,)</f>
        <v>5000</v>
      </c>
      <c r="IU25" s="187">
        <f t="shared" si="5"/>
        <v>5000</v>
      </c>
      <c r="IV25" s="187">
        <f t="shared" si="5"/>
        <v>4760</v>
      </c>
      <c r="IW25" s="187">
        <f t="shared" si="5"/>
        <v>4760</v>
      </c>
      <c r="IX25" s="187">
        <f t="shared" si="5"/>
        <v>4760</v>
      </c>
      <c r="IY25" s="187">
        <f t="shared" si="5"/>
        <v>4760</v>
      </c>
      <c r="IZ25" s="187">
        <f t="shared" si="5"/>
        <v>4760</v>
      </c>
      <c r="JA25" s="187">
        <f t="shared" si="5"/>
        <v>5720</v>
      </c>
      <c r="JB25" s="187">
        <f t="shared" si="5"/>
        <v>5720</v>
      </c>
      <c r="JC25" s="187">
        <f t="shared" si="5"/>
        <v>5720</v>
      </c>
      <c r="JD25" s="187">
        <f t="shared" si="5"/>
        <v>5720</v>
      </c>
      <c r="JE25" s="187">
        <f t="shared" si="5"/>
        <v>5720</v>
      </c>
      <c r="JF25" s="187">
        <f t="shared" si="5"/>
        <v>5720</v>
      </c>
      <c r="JG25" s="187">
        <f t="shared" si="5"/>
        <v>5720</v>
      </c>
      <c r="JH25" s="187">
        <f t="shared" si="5"/>
        <v>6120</v>
      </c>
      <c r="JI25" s="187">
        <f t="shared" si="5"/>
        <v>6120</v>
      </c>
      <c r="JJ25" s="187">
        <f t="shared" si="5"/>
        <v>6120</v>
      </c>
      <c r="JK25" s="187">
        <f t="shared" si="5"/>
        <v>6120</v>
      </c>
      <c r="JL25" s="187">
        <f t="shared" si="5"/>
        <v>6120</v>
      </c>
      <c r="JM25" s="187">
        <f t="shared" si="5"/>
        <v>6120</v>
      </c>
      <c r="JN25" s="187">
        <f t="shared" si="5"/>
        <v>6120</v>
      </c>
    </row>
    <row r="26" spans="1:274" ht="10.7" customHeight="1" x14ac:dyDescent="0.2">
      <c r="A26" s="12">
        <v>2</v>
      </c>
      <c r="B26" s="35">
        <f t="shared" si="0"/>
        <v>7600</v>
      </c>
      <c r="C26" s="35">
        <f t="shared" si="0"/>
        <v>7120</v>
      </c>
      <c r="D26" s="35">
        <f t="shared" si="0"/>
        <v>7120</v>
      </c>
      <c r="E26" s="35">
        <f t="shared" si="0"/>
        <v>7120</v>
      </c>
      <c r="F26" s="35">
        <f t="shared" si="0"/>
        <v>7120</v>
      </c>
      <c r="G26" s="35">
        <f t="shared" si="0"/>
        <v>6320</v>
      </c>
      <c r="H26" s="35">
        <f t="shared" si="0"/>
        <v>6320</v>
      </c>
      <c r="I26" s="35">
        <f t="shared" si="0"/>
        <v>6320</v>
      </c>
      <c r="J26" s="35">
        <f t="shared" si="0"/>
        <v>6320</v>
      </c>
      <c r="K26" s="35">
        <f t="shared" si="0"/>
        <v>6080</v>
      </c>
      <c r="L26" s="35">
        <f t="shared" si="0"/>
        <v>6080</v>
      </c>
      <c r="M26" s="35">
        <f t="shared" si="0"/>
        <v>6080</v>
      </c>
      <c r="N26" s="35">
        <f t="shared" si="0"/>
        <v>6080</v>
      </c>
      <c r="O26" s="35">
        <f t="shared" si="0"/>
        <v>6080</v>
      </c>
      <c r="P26" s="35">
        <f t="shared" si="0"/>
        <v>6080</v>
      </c>
      <c r="Q26" s="35">
        <f t="shared" si="0"/>
        <v>6080</v>
      </c>
      <c r="R26" s="35">
        <f t="shared" si="0"/>
        <v>6080</v>
      </c>
      <c r="S26" s="35">
        <f t="shared" si="0"/>
        <v>6080</v>
      </c>
      <c r="T26" s="35">
        <f t="shared" si="0"/>
        <v>6320</v>
      </c>
      <c r="U26" s="35">
        <f t="shared" si="0"/>
        <v>7440</v>
      </c>
      <c r="V26" s="35">
        <f t="shared" si="0"/>
        <v>7440</v>
      </c>
      <c r="W26" s="35">
        <f t="shared" si="0"/>
        <v>6800</v>
      </c>
      <c r="X26" s="35">
        <f t="shared" si="0"/>
        <v>6080</v>
      </c>
      <c r="Y26" s="35">
        <f t="shared" si="0"/>
        <v>6080</v>
      </c>
      <c r="Z26" s="35">
        <f t="shared" si="0"/>
        <v>6080</v>
      </c>
      <c r="AA26" s="35">
        <f t="shared" si="0"/>
        <v>6080</v>
      </c>
      <c r="AB26" s="35">
        <f t="shared" si="0"/>
        <v>6080</v>
      </c>
      <c r="AC26" s="35">
        <f t="shared" si="0"/>
        <v>6080</v>
      </c>
      <c r="AD26" s="35">
        <f t="shared" si="0"/>
        <v>6800</v>
      </c>
      <c r="AE26" s="35">
        <f t="shared" si="0"/>
        <v>6800</v>
      </c>
      <c r="AF26" s="35">
        <f t="shared" si="0"/>
        <v>6080</v>
      </c>
      <c r="AG26" s="35">
        <f t="shared" si="0"/>
        <v>6080</v>
      </c>
      <c r="AH26" s="35">
        <f t="shared" si="0"/>
        <v>6080</v>
      </c>
      <c r="AI26" s="35">
        <f t="shared" si="0"/>
        <v>6080</v>
      </c>
      <c r="AJ26" s="35">
        <f t="shared" si="0"/>
        <v>7040</v>
      </c>
      <c r="AK26" s="35">
        <f t="shared" ref="AK26:CV26" si="6">ROUND(AK8*0.8,)</f>
        <v>7040</v>
      </c>
      <c r="AL26" s="35">
        <f t="shared" si="6"/>
        <v>7040</v>
      </c>
      <c r="AM26" s="35">
        <f t="shared" si="6"/>
        <v>6320</v>
      </c>
      <c r="AN26" s="35">
        <f t="shared" si="6"/>
        <v>6320</v>
      </c>
      <c r="AO26" s="35">
        <f t="shared" si="6"/>
        <v>6320</v>
      </c>
      <c r="AP26" s="35">
        <f t="shared" si="6"/>
        <v>6320</v>
      </c>
      <c r="AQ26" s="35">
        <f t="shared" si="6"/>
        <v>6320</v>
      </c>
      <c r="AR26" s="35">
        <f t="shared" si="6"/>
        <v>6800</v>
      </c>
      <c r="AS26" s="35">
        <f t="shared" si="6"/>
        <v>6800</v>
      </c>
      <c r="AT26" s="35">
        <f t="shared" si="6"/>
        <v>6800</v>
      </c>
      <c r="AU26" s="35">
        <f t="shared" si="6"/>
        <v>6080</v>
      </c>
      <c r="AV26" s="35">
        <f t="shared" si="6"/>
        <v>6080</v>
      </c>
      <c r="AW26" s="35">
        <f t="shared" si="6"/>
        <v>6080</v>
      </c>
      <c r="AX26" s="35">
        <f t="shared" si="6"/>
        <v>6080</v>
      </c>
      <c r="AY26" s="35">
        <f t="shared" si="6"/>
        <v>6080</v>
      </c>
      <c r="AZ26" s="35">
        <f t="shared" si="6"/>
        <v>6080</v>
      </c>
      <c r="BA26" s="35">
        <f t="shared" si="6"/>
        <v>6080</v>
      </c>
      <c r="BB26" s="35">
        <f t="shared" si="6"/>
        <v>6080</v>
      </c>
      <c r="BC26" s="35">
        <f t="shared" si="6"/>
        <v>6080</v>
      </c>
      <c r="BD26" s="35">
        <f t="shared" si="6"/>
        <v>6080</v>
      </c>
      <c r="BE26" s="35">
        <f t="shared" si="6"/>
        <v>6080</v>
      </c>
      <c r="BF26" s="35">
        <f t="shared" si="6"/>
        <v>6080</v>
      </c>
      <c r="BG26" s="35">
        <f t="shared" si="6"/>
        <v>6080</v>
      </c>
      <c r="BH26" s="35">
        <f t="shared" si="6"/>
        <v>6080</v>
      </c>
      <c r="BI26" s="35">
        <f t="shared" si="6"/>
        <v>6080</v>
      </c>
      <c r="BJ26" s="35">
        <f t="shared" si="6"/>
        <v>6080</v>
      </c>
      <c r="BK26" s="35">
        <f t="shared" si="6"/>
        <v>6080</v>
      </c>
      <c r="BL26" s="35">
        <f t="shared" si="6"/>
        <v>6080</v>
      </c>
      <c r="BM26" s="35">
        <f t="shared" si="6"/>
        <v>6080</v>
      </c>
      <c r="BN26" s="35">
        <f t="shared" si="6"/>
        <v>6080</v>
      </c>
      <c r="BO26" s="35">
        <f t="shared" si="6"/>
        <v>6080</v>
      </c>
      <c r="BP26" s="35">
        <f t="shared" si="6"/>
        <v>6320</v>
      </c>
      <c r="BQ26" s="35">
        <f t="shared" si="6"/>
        <v>6320</v>
      </c>
      <c r="BR26" s="35">
        <f t="shared" si="6"/>
        <v>6320</v>
      </c>
      <c r="BS26" s="35">
        <f t="shared" si="6"/>
        <v>6320</v>
      </c>
      <c r="BT26" s="35">
        <f t="shared" si="6"/>
        <v>10720</v>
      </c>
      <c r="BU26" s="35">
        <f t="shared" si="6"/>
        <v>10720</v>
      </c>
      <c r="BV26" s="155">
        <f t="shared" si="6"/>
        <v>10720</v>
      </c>
      <c r="BW26" s="155">
        <f t="shared" si="6"/>
        <v>10720</v>
      </c>
      <c r="BX26" s="155">
        <f t="shared" si="6"/>
        <v>10720</v>
      </c>
      <c r="BY26" s="155">
        <f t="shared" si="6"/>
        <v>10720</v>
      </c>
      <c r="BZ26" s="155">
        <f t="shared" si="6"/>
        <v>10720</v>
      </c>
      <c r="CA26" s="35">
        <f t="shared" si="6"/>
        <v>10720</v>
      </c>
      <c r="CB26" s="35">
        <f t="shared" si="6"/>
        <v>10720</v>
      </c>
      <c r="CC26" s="35">
        <f t="shared" si="6"/>
        <v>11280</v>
      </c>
      <c r="CD26" s="187">
        <f t="shared" si="6"/>
        <v>11280</v>
      </c>
      <c r="CE26" s="187">
        <f t="shared" si="6"/>
        <v>11280</v>
      </c>
      <c r="CF26" s="187">
        <f t="shared" si="6"/>
        <v>11280</v>
      </c>
      <c r="CG26" s="187">
        <f t="shared" si="6"/>
        <v>11280</v>
      </c>
      <c r="CH26" s="35">
        <f t="shared" si="6"/>
        <v>11280</v>
      </c>
      <c r="CI26" s="35">
        <f t="shared" si="6"/>
        <v>11280</v>
      </c>
      <c r="CJ26" s="35">
        <f t="shared" si="6"/>
        <v>10720</v>
      </c>
      <c r="CK26" s="155">
        <f t="shared" si="6"/>
        <v>10720</v>
      </c>
      <c r="CL26" s="155">
        <f t="shared" si="6"/>
        <v>10720</v>
      </c>
      <c r="CM26" s="155">
        <f t="shared" si="6"/>
        <v>10720</v>
      </c>
      <c r="CN26" s="155">
        <f t="shared" si="6"/>
        <v>10720</v>
      </c>
      <c r="CO26" s="35">
        <f t="shared" si="6"/>
        <v>10720</v>
      </c>
      <c r="CP26" s="35">
        <f t="shared" si="6"/>
        <v>10720</v>
      </c>
      <c r="CQ26" s="35">
        <f t="shared" si="6"/>
        <v>10720</v>
      </c>
      <c r="CR26" s="35">
        <f t="shared" si="6"/>
        <v>10720</v>
      </c>
      <c r="CS26" s="35">
        <f t="shared" si="6"/>
        <v>10720</v>
      </c>
      <c r="CT26" s="35">
        <f t="shared" si="6"/>
        <v>10720</v>
      </c>
      <c r="CU26" s="35">
        <f t="shared" si="6"/>
        <v>10720</v>
      </c>
      <c r="CV26" s="35">
        <f t="shared" si="6"/>
        <v>10720</v>
      </c>
      <c r="CW26" s="35">
        <f t="shared" ref="CW26:FH26" si="7">ROUND(CW8*0.8,)</f>
        <v>10720</v>
      </c>
      <c r="CX26" s="35">
        <f t="shared" si="7"/>
        <v>10720</v>
      </c>
      <c r="CY26" s="35">
        <f t="shared" si="7"/>
        <v>10720</v>
      </c>
      <c r="CZ26" s="35">
        <f t="shared" si="7"/>
        <v>10720</v>
      </c>
      <c r="DA26" s="35">
        <f t="shared" si="7"/>
        <v>10720</v>
      </c>
      <c r="DB26" s="35">
        <f t="shared" si="7"/>
        <v>10720</v>
      </c>
      <c r="DC26" s="35">
        <f t="shared" si="7"/>
        <v>10720</v>
      </c>
      <c r="DD26" s="35">
        <f t="shared" si="7"/>
        <v>10720</v>
      </c>
      <c r="DE26" s="35">
        <f t="shared" si="7"/>
        <v>10720</v>
      </c>
      <c r="DF26" s="35">
        <f t="shared" si="7"/>
        <v>8240</v>
      </c>
      <c r="DG26" s="35">
        <f t="shared" si="7"/>
        <v>8240</v>
      </c>
      <c r="DH26" s="35">
        <f t="shared" si="7"/>
        <v>8240</v>
      </c>
      <c r="DI26" s="35">
        <f t="shared" si="7"/>
        <v>8240</v>
      </c>
      <c r="DJ26" s="35">
        <f t="shared" si="7"/>
        <v>8640</v>
      </c>
      <c r="DK26" s="35">
        <f t="shared" si="7"/>
        <v>8640</v>
      </c>
      <c r="DL26" s="35">
        <f t="shared" si="7"/>
        <v>8240</v>
      </c>
      <c r="DM26" s="35">
        <f t="shared" si="7"/>
        <v>8240</v>
      </c>
      <c r="DN26" s="35">
        <f t="shared" si="7"/>
        <v>8240</v>
      </c>
      <c r="DO26" s="35">
        <f t="shared" si="7"/>
        <v>8240</v>
      </c>
      <c r="DP26" s="35">
        <f t="shared" si="7"/>
        <v>8240</v>
      </c>
      <c r="DQ26" s="35">
        <f t="shared" si="7"/>
        <v>8640</v>
      </c>
      <c r="DR26" s="35">
        <f t="shared" si="7"/>
        <v>8640</v>
      </c>
      <c r="DS26" s="35">
        <f t="shared" si="7"/>
        <v>8240</v>
      </c>
      <c r="DT26" s="35">
        <f t="shared" si="7"/>
        <v>8240</v>
      </c>
      <c r="DU26" s="35">
        <f t="shared" si="7"/>
        <v>8240</v>
      </c>
      <c r="DV26" s="35">
        <f t="shared" si="7"/>
        <v>8240</v>
      </c>
      <c r="DW26" s="35">
        <f t="shared" si="7"/>
        <v>9040</v>
      </c>
      <c r="DX26" s="35">
        <f t="shared" si="7"/>
        <v>9040</v>
      </c>
      <c r="DY26" s="35">
        <f t="shared" si="7"/>
        <v>9040</v>
      </c>
      <c r="DZ26" s="35">
        <f t="shared" si="7"/>
        <v>8240</v>
      </c>
      <c r="EA26" s="35">
        <f t="shared" si="7"/>
        <v>8240</v>
      </c>
      <c r="EB26" s="35">
        <f t="shared" si="7"/>
        <v>8240</v>
      </c>
      <c r="EC26" s="35">
        <f t="shared" si="7"/>
        <v>8240</v>
      </c>
      <c r="ED26" s="35">
        <f t="shared" si="7"/>
        <v>8240</v>
      </c>
      <c r="EE26" s="35">
        <f t="shared" si="7"/>
        <v>8640</v>
      </c>
      <c r="EF26" s="35">
        <f t="shared" si="7"/>
        <v>8640</v>
      </c>
      <c r="EG26" s="35">
        <f t="shared" si="7"/>
        <v>8240</v>
      </c>
      <c r="EH26" s="35">
        <f t="shared" si="7"/>
        <v>8240</v>
      </c>
      <c r="EI26" s="35">
        <f t="shared" si="7"/>
        <v>8240</v>
      </c>
      <c r="EJ26" s="35">
        <f t="shared" si="7"/>
        <v>8240</v>
      </c>
      <c r="EK26" s="35">
        <f t="shared" si="7"/>
        <v>8240</v>
      </c>
      <c r="EL26" s="35">
        <f t="shared" si="7"/>
        <v>8640</v>
      </c>
      <c r="EM26" s="35">
        <f t="shared" si="7"/>
        <v>8640</v>
      </c>
      <c r="EN26" s="35">
        <f t="shared" si="7"/>
        <v>8240</v>
      </c>
      <c r="EO26" s="35">
        <f t="shared" si="7"/>
        <v>8240</v>
      </c>
      <c r="EP26" s="35">
        <f t="shared" si="7"/>
        <v>8240</v>
      </c>
      <c r="EQ26" s="35">
        <f t="shared" si="7"/>
        <v>8240</v>
      </c>
      <c r="ER26" s="35">
        <f t="shared" si="7"/>
        <v>8240</v>
      </c>
      <c r="ES26" s="35">
        <f t="shared" si="7"/>
        <v>8240</v>
      </c>
      <c r="ET26" s="35">
        <f t="shared" si="7"/>
        <v>8240</v>
      </c>
      <c r="EU26" s="35">
        <f t="shared" si="7"/>
        <v>7440</v>
      </c>
      <c r="EV26" s="35">
        <f t="shared" si="7"/>
        <v>7440</v>
      </c>
      <c r="EW26" s="35">
        <f t="shared" si="7"/>
        <v>7440</v>
      </c>
      <c r="EX26" s="35">
        <f t="shared" si="7"/>
        <v>7440</v>
      </c>
      <c r="EY26" s="35">
        <f t="shared" si="7"/>
        <v>7440</v>
      </c>
      <c r="EZ26" s="35">
        <f t="shared" si="7"/>
        <v>7440</v>
      </c>
      <c r="FA26" s="35">
        <f t="shared" si="7"/>
        <v>7440</v>
      </c>
      <c r="FB26" s="35">
        <f t="shared" si="7"/>
        <v>7040</v>
      </c>
      <c r="FC26" s="35">
        <f t="shared" si="7"/>
        <v>7040</v>
      </c>
      <c r="FD26" s="35">
        <f t="shared" si="7"/>
        <v>7040</v>
      </c>
      <c r="FE26" s="35">
        <f t="shared" si="7"/>
        <v>7040</v>
      </c>
      <c r="FF26" s="35">
        <f t="shared" si="7"/>
        <v>7040</v>
      </c>
      <c r="FG26" s="35">
        <f t="shared" si="7"/>
        <v>7440</v>
      </c>
      <c r="FH26" s="35">
        <f t="shared" si="7"/>
        <v>7440</v>
      </c>
      <c r="FI26" s="35">
        <f t="shared" ref="FI26:GG26" si="8">ROUND(FI8*0.8,)</f>
        <v>7040</v>
      </c>
      <c r="FJ26" s="35">
        <f t="shared" si="8"/>
        <v>7040</v>
      </c>
      <c r="FK26" s="35">
        <f t="shared" si="8"/>
        <v>7040</v>
      </c>
      <c r="FL26" s="35">
        <f t="shared" si="8"/>
        <v>7040</v>
      </c>
      <c r="FM26" s="35">
        <f t="shared" si="8"/>
        <v>7040</v>
      </c>
      <c r="FN26" s="35">
        <f t="shared" si="8"/>
        <v>7440</v>
      </c>
      <c r="FO26" s="35">
        <f t="shared" si="8"/>
        <v>7440</v>
      </c>
      <c r="FP26" s="35">
        <f t="shared" si="8"/>
        <v>7040</v>
      </c>
      <c r="FQ26" s="35">
        <f t="shared" si="8"/>
        <v>7040</v>
      </c>
      <c r="FR26" s="35">
        <f t="shared" si="8"/>
        <v>7040</v>
      </c>
      <c r="FS26" s="35">
        <f t="shared" si="8"/>
        <v>7040</v>
      </c>
      <c r="FT26" s="35">
        <f t="shared" si="8"/>
        <v>7040</v>
      </c>
      <c r="FU26" s="35">
        <f t="shared" si="8"/>
        <v>7440</v>
      </c>
      <c r="FV26" s="35">
        <f t="shared" si="8"/>
        <v>7440</v>
      </c>
      <c r="FW26" s="35">
        <f t="shared" si="8"/>
        <v>7440</v>
      </c>
      <c r="FX26" s="35">
        <f t="shared" si="8"/>
        <v>7440</v>
      </c>
      <c r="FY26" s="35">
        <f t="shared" si="8"/>
        <v>7440</v>
      </c>
      <c r="FZ26" s="35">
        <f t="shared" si="8"/>
        <v>7440</v>
      </c>
      <c r="GA26" s="35">
        <f t="shared" si="8"/>
        <v>7440</v>
      </c>
      <c r="GB26" s="35">
        <f t="shared" si="8"/>
        <v>7440</v>
      </c>
      <c r="GC26" s="35">
        <f t="shared" si="8"/>
        <v>7440</v>
      </c>
      <c r="GD26" s="35">
        <f t="shared" si="8"/>
        <v>7440</v>
      </c>
      <c r="GE26" s="35">
        <f t="shared" si="8"/>
        <v>7440</v>
      </c>
      <c r="GF26" s="35">
        <f t="shared" si="8"/>
        <v>7440</v>
      </c>
      <c r="GG26" s="187">
        <f t="shared" si="8"/>
        <v>7440</v>
      </c>
      <c r="GH26" s="187">
        <f t="shared" ref="GH26:IS26" si="9">ROUND(GH8*0.8,)</f>
        <v>7440</v>
      </c>
      <c r="GI26" s="187">
        <f t="shared" si="9"/>
        <v>7440</v>
      </c>
      <c r="GJ26" s="187">
        <f t="shared" si="9"/>
        <v>7440</v>
      </c>
      <c r="GK26" s="187">
        <f t="shared" si="9"/>
        <v>6800</v>
      </c>
      <c r="GL26" s="187">
        <f t="shared" si="9"/>
        <v>6800</v>
      </c>
      <c r="GM26" s="187">
        <f t="shared" si="9"/>
        <v>6800</v>
      </c>
      <c r="GN26" s="187">
        <f t="shared" si="9"/>
        <v>6800</v>
      </c>
      <c r="GO26" s="187">
        <f t="shared" si="9"/>
        <v>6800</v>
      </c>
      <c r="GP26" s="187">
        <f t="shared" si="9"/>
        <v>7040</v>
      </c>
      <c r="GQ26" s="187">
        <f t="shared" si="9"/>
        <v>7040</v>
      </c>
      <c r="GR26" s="187">
        <f t="shared" si="9"/>
        <v>6800</v>
      </c>
      <c r="GS26" s="187">
        <f t="shared" si="9"/>
        <v>6800</v>
      </c>
      <c r="GT26" s="187">
        <f t="shared" si="9"/>
        <v>6800</v>
      </c>
      <c r="GU26" s="187">
        <f t="shared" si="9"/>
        <v>6800</v>
      </c>
      <c r="GV26" s="187">
        <f t="shared" si="9"/>
        <v>6800</v>
      </c>
      <c r="GW26" s="187">
        <f t="shared" si="9"/>
        <v>6800</v>
      </c>
      <c r="GX26" s="187">
        <f t="shared" si="9"/>
        <v>6800</v>
      </c>
      <c r="GY26" s="187">
        <f t="shared" si="9"/>
        <v>6560</v>
      </c>
      <c r="GZ26" s="187">
        <f t="shared" si="9"/>
        <v>6560</v>
      </c>
      <c r="HA26" s="187">
        <f t="shared" si="9"/>
        <v>6560</v>
      </c>
      <c r="HB26" s="187">
        <f t="shared" si="9"/>
        <v>6560</v>
      </c>
      <c r="HC26" s="187">
        <f t="shared" si="9"/>
        <v>6560</v>
      </c>
      <c r="HD26" s="187">
        <f t="shared" si="9"/>
        <v>6800</v>
      </c>
      <c r="HE26" s="187">
        <f t="shared" si="9"/>
        <v>6800</v>
      </c>
      <c r="HF26" s="187">
        <f t="shared" si="9"/>
        <v>6560</v>
      </c>
      <c r="HG26" s="187">
        <f t="shared" si="9"/>
        <v>6560</v>
      </c>
      <c r="HH26" s="187">
        <f t="shared" si="9"/>
        <v>6800</v>
      </c>
      <c r="HI26" s="187">
        <f t="shared" si="9"/>
        <v>6800</v>
      </c>
      <c r="HJ26" s="187">
        <f t="shared" si="9"/>
        <v>6800</v>
      </c>
      <c r="HK26" s="187">
        <f t="shared" si="9"/>
        <v>6800</v>
      </c>
      <c r="HL26" s="187">
        <f t="shared" si="9"/>
        <v>6800</v>
      </c>
      <c r="HM26" s="187">
        <f t="shared" si="9"/>
        <v>6560</v>
      </c>
      <c r="HN26" s="187">
        <f t="shared" si="9"/>
        <v>6560</v>
      </c>
      <c r="HO26" s="187">
        <f t="shared" si="9"/>
        <v>6560</v>
      </c>
      <c r="HP26" s="187">
        <f t="shared" si="9"/>
        <v>6560</v>
      </c>
      <c r="HQ26" s="187">
        <f t="shared" si="9"/>
        <v>6560</v>
      </c>
      <c r="HR26" s="187">
        <f t="shared" si="9"/>
        <v>6560</v>
      </c>
      <c r="HS26" s="187">
        <f t="shared" si="9"/>
        <v>6560</v>
      </c>
      <c r="HT26" s="187">
        <f t="shared" si="9"/>
        <v>6080</v>
      </c>
      <c r="HU26" s="187">
        <f t="shared" si="9"/>
        <v>6080</v>
      </c>
      <c r="HV26" s="187">
        <f t="shared" si="9"/>
        <v>6080</v>
      </c>
      <c r="HW26" s="187">
        <f t="shared" si="9"/>
        <v>6080</v>
      </c>
      <c r="HX26" s="187">
        <f t="shared" si="9"/>
        <v>6080</v>
      </c>
      <c r="HY26" s="187">
        <f t="shared" si="9"/>
        <v>6080</v>
      </c>
      <c r="HZ26" s="187">
        <f t="shared" si="9"/>
        <v>6080</v>
      </c>
      <c r="IA26" s="187">
        <f t="shared" si="9"/>
        <v>6080</v>
      </c>
      <c r="IB26" s="187">
        <f t="shared" si="9"/>
        <v>6080</v>
      </c>
      <c r="IC26" s="187">
        <f t="shared" si="9"/>
        <v>6080</v>
      </c>
      <c r="ID26" s="187">
        <f t="shared" si="9"/>
        <v>6080</v>
      </c>
      <c r="IE26" s="187">
        <f t="shared" si="9"/>
        <v>6080</v>
      </c>
      <c r="IF26" s="187">
        <f t="shared" si="9"/>
        <v>6080</v>
      </c>
      <c r="IG26" s="187">
        <f t="shared" si="9"/>
        <v>6080</v>
      </c>
      <c r="IH26" s="187">
        <f t="shared" si="9"/>
        <v>6080</v>
      </c>
      <c r="II26" s="187">
        <f t="shared" si="9"/>
        <v>6080</v>
      </c>
      <c r="IJ26" s="187">
        <f t="shared" si="9"/>
        <v>6080</v>
      </c>
      <c r="IK26" s="187">
        <f t="shared" si="9"/>
        <v>6080</v>
      </c>
      <c r="IL26" s="187">
        <f t="shared" si="9"/>
        <v>6080</v>
      </c>
      <c r="IM26" s="187">
        <f t="shared" si="9"/>
        <v>6080</v>
      </c>
      <c r="IN26" s="187">
        <f t="shared" si="9"/>
        <v>6080</v>
      </c>
      <c r="IO26" s="187">
        <f t="shared" si="9"/>
        <v>6080</v>
      </c>
      <c r="IP26" s="187">
        <f t="shared" si="9"/>
        <v>6080</v>
      </c>
      <c r="IQ26" s="187">
        <f t="shared" si="9"/>
        <v>6080</v>
      </c>
      <c r="IR26" s="187">
        <f t="shared" si="9"/>
        <v>6080</v>
      </c>
      <c r="IS26" s="187">
        <f t="shared" si="9"/>
        <v>6080</v>
      </c>
      <c r="IT26" s="187">
        <f t="shared" ref="IT26:JN26" si="10">ROUND(IT8*0.8,)</f>
        <v>6320</v>
      </c>
      <c r="IU26" s="187">
        <f t="shared" si="10"/>
        <v>6320</v>
      </c>
      <c r="IV26" s="187">
        <f t="shared" si="10"/>
        <v>6080</v>
      </c>
      <c r="IW26" s="187">
        <f t="shared" si="10"/>
        <v>6080</v>
      </c>
      <c r="IX26" s="187">
        <f t="shared" si="10"/>
        <v>6080</v>
      </c>
      <c r="IY26" s="187">
        <f t="shared" si="10"/>
        <v>6080</v>
      </c>
      <c r="IZ26" s="187">
        <f t="shared" si="10"/>
        <v>6080</v>
      </c>
      <c r="JA26" s="187">
        <f t="shared" si="10"/>
        <v>7040</v>
      </c>
      <c r="JB26" s="187">
        <f t="shared" si="10"/>
        <v>7040</v>
      </c>
      <c r="JC26" s="187">
        <f t="shared" si="10"/>
        <v>7040</v>
      </c>
      <c r="JD26" s="187">
        <f t="shared" si="10"/>
        <v>7040</v>
      </c>
      <c r="JE26" s="187">
        <f t="shared" si="10"/>
        <v>7040</v>
      </c>
      <c r="JF26" s="187">
        <f t="shared" si="10"/>
        <v>7040</v>
      </c>
      <c r="JG26" s="187">
        <f t="shared" si="10"/>
        <v>7040</v>
      </c>
      <c r="JH26" s="187">
        <f t="shared" si="10"/>
        <v>7440</v>
      </c>
      <c r="JI26" s="187">
        <f t="shared" si="10"/>
        <v>7440</v>
      </c>
      <c r="JJ26" s="187">
        <f t="shared" si="10"/>
        <v>7440</v>
      </c>
      <c r="JK26" s="187">
        <f t="shared" si="10"/>
        <v>7440</v>
      </c>
      <c r="JL26" s="187">
        <f t="shared" si="10"/>
        <v>7440</v>
      </c>
      <c r="JM26" s="187">
        <f t="shared" si="10"/>
        <v>7440</v>
      </c>
      <c r="JN26" s="187">
        <f t="shared" si="10"/>
        <v>7440</v>
      </c>
    </row>
    <row r="27" spans="1:274" ht="10.7" customHeight="1" x14ac:dyDescent="0.2">
      <c r="A27" s="14" t="s">
        <v>5</v>
      </c>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155"/>
      <c r="BW27" s="155"/>
      <c r="BX27" s="155"/>
      <c r="BY27" s="155"/>
      <c r="BZ27" s="155"/>
      <c r="CA27" s="35"/>
      <c r="CB27" s="35"/>
      <c r="CC27" s="35"/>
      <c r="CD27" s="187"/>
      <c r="CE27" s="187"/>
      <c r="CF27" s="187"/>
      <c r="CG27" s="187"/>
      <c r="CH27" s="35"/>
      <c r="CI27" s="35"/>
      <c r="CJ27" s="35"/>
      <c r="CK27" s="155"/>
      <c r="CL27" s="155"/>
      <c r="CM27" s="155"/>
      <c r="CN27" s="15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187"/>
      <c r="GH27" s="187"/>
      <c r="GI27" s="187"/>
      <c r="GJ27" s="187"/>
      <c r="GK27" s="187"/>
      <c r="GL27" s="187"/>
      <c r="GM27" s="187"/>
      <c r="GN27" s="187"/>
      <c r="GO27" s="187"/>
      <c r="GP27" s="187"/>
      <c r="GQ27" s="187"/>
      <c r="GR27" s="187"/>
      <c r="GS27" s="187"/>
      <c r="GT27" s="187"/>
      <c r="GU27" s="187"/>
      <c r="GV27" s="187"/>
      <c r="GW27" s="187"/>
      <c r="GX27" s="187"/>
      <c r="GY27" s="187"/>
      <c r="GZ27" s="187"/>
      <c r="HA27" s="187"/>
      <c r="HB27" s="187"/>
      <c r="HC27" s="187"/>
      <c r="HD27" s="187"/>
      <c r="HE27" s="187"/>
      <c r="HF27" s="187"/>
      <c r="HG27" s="187"/>
      <c r="HH27" s="187"/>
      <c r="HI27" s="187"/>
      <c r="HJ27" s="187"/>
      <c r="HK27" s="187"/>
      <c r="HL27" s="187"/>
      <c r="HM27" s="187"/>
      <c r="HN27" s="187"/>
      <c r="HO27" s="187"/>
      <c r="HP27" s="187"/>
      <c r="HQ27" s="187"/>
      <c r="HR27" s="187"/>
      <c r="HS27" s="187"/>
      <c r="HT27" s="187"/>
      <c r="HU27" s="187"/>
      <c r="HV27" s="187"/>
      <c r="HW27" s="187"/>
      <c r="HX27" s="187"/>
      <c r="HY27" s="187"/>
      <c r="HZ27" s="187"/>
      <c r="IA27" s="187"/>
      <c r="IB27" s="187"/>
      <c r="IC27" s="187"/>
      <c r="ID27" s="187"/>
      <c r="IE27" s="187"/>
      <c r="IF27" s="187"/>
      <c r="IG27" s="187"/>
      <c r="IH27" s="187"/>
      <c r="II27" s="187"/>
      <c r="IJ27" s="187"/>
      <c r="IK27" s="187"/>
      <c r="IL27" s="187"/>
      <c r="IM27" s="187"/>
      <c r="IN27" s="187"/>
      <c r="IO27" s="187"/>
      <c r="IP27" s="187"/>
      <c r="IQ27" s="187"/>
      <c r="IR27" s="187"/>
      <c r="IS27" s="187"/>
      <c r="IT27" s="187"/>
      <c r="IU27" s="187"/>
      <c r="IV27" s="187"/>
      <c r="IW27" s="187"/>
      <c r="IX27" s="187"/>
      <c r="IY27" s="187"/>
      <c r="IZ27" s="187"/>
      <c r="JA27" s="187"/>
      <c r="JB27" s="187"/>
      <c r="JC27" s="187"/>
      <c r="JD27" s="187"/>
      <c r="JE27" s="187"/>
      <c r="JF27" s="187"/>
      <c r="JG27" s="187"/>
      <c r="JH27" s="187"/>
      <c r="JI27" s="187"/>
      <c r="JJ27" s="187"/>
      <c r="JK27" s="187"/>
      <c r="JL27" s="187"/>
      <c r="JM27" s="187"/>
      <c r="JN27" s="187"/>
    </row>
    <row r="28" spans="1:274" ht="10.7" customHeight="1" x14ac:dyDescent="0.2">
      <c r="A28" s="12">
        <v>1</v>
      </c>
      <c r="B28" s="35">
        <f t="shared" ref="B28:AJ29" si="11">ROUND(B10*0.8,)</f>
        <v>7320</v>
      </c>
      <c r="C28" s="35">
        <f t="shared" si="11"/>
        <v>6840</v>
      </c>
      <c r="D28" s="35">
        <f t="shared" si="11"/>
        <v>6840</v>
      </c>
      <c r="E28" s="35">
        <f t="shared" si="11"/>
        <v>6840</v>
      </c>
      <c r="F28" s="35">
        <f t="shared" si="11"/>
        <v>6840</v>
      </c>
      <c r="G28" s="35">
        <f t="shared" si="11"/>
        <v>5800</v>
      </c>
      <c r="H28" s="35">
        <f t="shared" si="11"/>
        <v>5800</v>
      </c>
      <c r="I28" s="35">
        <f t="shared" si="11"/>
        <v>5800</v>
      </c>
      <c r="J28" s="35">
        <f t="shared" si="11"/>
        <v>5800</v>
      </c>
      <c r="K28" s="35">
        <f t="shared" si="11"/>
        <v>5560</v>
      </c>
      <c r="L28" s="35">
        <f t="shared" si="11"/>
        <v>5560</v>
      </c>
      <c r="M28" s="35">
        <f t="shared" si="11"/>
        <v>5560</v>
      </c>
      <c r="N28" s="35">
        <f t="shared" si="11"/>
        <v>5560</v>
      </c>
      <c r="O28" s="35">
        <f t="shared" si="11"/>
        <v>5560</v>
      </c>
      <c r="P28" s="35">
        <f t="shared" si="11"/>
        <v>5560</v>
      </c>
      <c r="Q28" s="35">
        <f t="shared" si="11"/>
        <v>5560</v>
      </c>
      <c r="R28" s="35">
        <f t="shared" si="11"/>
        <v>5560</v>
      </c>
      <c r="S28" s="35">
        <f t="shared" si="11"/>
        <v>5560</v>
      </c>
      <c r="T28" s="35">
        <f t="shared" si="11"/>
        <v>5800</v>
      </c>
      <c r="U28" s="35">
        <f t="shared" si="11"/>
        <v>6920</v>
      </c>
      <c r="V28" s="35">
        <f t="shared" si="11"/>
        <v>6920</v>
      </c>
      <c r="W28" s="35">
        <f t="shared" si="11"/>
        <v>6280</v>
      </c>
      <c r="X28" s="35">
        <f t="shared" si="11"/>
        <v>5560</v>
      </c>
      <c r="Y28" s="35">
        <f t="shared" si="11"/>
        <v>5560</v>
      </c>
      <c r="Z28" s="35">
        <f t="shared" si="11"/>
        <v>5560</v>
      </c>
      <c r="AA28" s="35">
        <f t="shared" si="11"/>
        <v>5560</v>
      </c>
      <c r="AB28" s="35">
        <f t="shared" si="11"/>
        <v>5560</v>
      </c>
      <c r="AC28" s="35">
        <f t="shared" si="11"/>
        <v>5560</v>
      </c>
      <c r="AD28" s="35">
        <f t="shared" si="11"/>
        <v>6280</v>
      </c>
      <c r="AE28" s="35">
        <f t="shared" si="11"/>
        <v>6280</v>
      </c>
      <c r="AF28" s="35">
        <f t="shared" si="11"/>
        <v>5560</v>
      </c>
      <c r="AG28" s="35">
        <f t="shared" si="11"/>
        <v>5560</v>
      </c>
      <c r="AH28" s="35">
        <f t="shared" si="11"/>
        <v>5560</v>
      </c>
      <c r="AI28" s="35">
        <f t="shared" si="11"/>
        <v>5560</v>
      </c>
      <c r="AJ28" s="35">
        <f t="shared" si="11"/>
        <v>6520</v>
      </c>
      <c r="AK28" s="35">
        <f t="shared" ref="AK28:CV28" si="12">ROUND(AK10*0.8,)</f>
        <v>6520</v>
      </c>
      <c r="AL28" s="35">
        <f t="shared" si="12"/>
        <v>6520</v>
      </c>
      <c r="AM28" s="35">
        <f t="shared" si="12"/>
        <v>5800</v>
      </c>
      <c r="AN28" s="35">
        <f t="shared" si="12"/>
        <v>5800</v>
      </c>
      <c r="AO28" s="35">
        <f t="shared" si="12"/>
        <v>5800</v>
      </c>
      <c r="AP28" s="35">
        <f t="shared" si="12"/>
        <v>5800</v>
      </c>
      <c r="AQ28" s="35">
        <f t="shared" si="12"/>
        <v>5800</v>
      </c>
      <c r="AR28" s="35">
        <f t="shared" si="12"/>
        <v>6280</v>
      </c>
      <c r="AS28" s="35">
        <f t="shared" si="12"/>
        <v>6280</v>
      </c>
      <c r="AT28" s="35">
        <f t="shared" si="12"/>
        <v>6280</v>
      </c>
      <c r="AU28" s="35">
        <f t="shared" si="12"/>
        <v>5560</v>
      </c>
      <c r="AV28" s="35">
        <f t="shared" si="12"/>
        <v>5560</v>
      </c>
      <c r="AW28" s="35">
        <f t="shared" si="12"/>
        <v>5560</v>
      </c>
      <c r="AX28" s="35">
        <f t="shared" si="12"/>
        <v>5560</v>
      </c>
      <c r="AY28" s="35">
        <f t="shared" si="12"/>
        <v>5560</v>
      </c>
      <c r="AZ28" s="35">
        <f t="shared" si="12"/>
        <v>5560</v>
      </c>
      <c r="BA28" s="35">
        <f t="shared" si="12"/>
        <v>5560</v>
      </c>
      <c r="BB28" s="35">
        <f t="shared" si="12"/>
        <v>5560</v>
      </c>
      <c r="BC28" s="35">
        <f t="shared" si="12"/>
        <v>5560</v>
      </c>
      <c r="BD28" s="35">
        <f t="shared" si="12"/>
        <v>5560</v>
      </c>
      <c r="BE28" s="35">
        <f t="shared" si="12"/>
        <v>5560</v>
      </c>
      <c r="BF28" s="35">
        <f t="shared" si="12"/>
        <v>5560</v>
      </c>
      <c r="BG28" s="35">
        <f t="shared" si="12"/>
        <v>5560</v>
      </c>
      <c r="BH28" s="35">
        <f t="shared" si="12"/>
        <v>5560</v>
      </c>
      <c r="BI28" s="35">
        <f t="shared" si="12"/>
        <v>5560</v>
      </c>
      <c r="BJ28" s="35">
        <f t="shared" si="12"/>
        <v>5560</v>
      </c>
      <c r="BK28" s="35">
        <f t="shared" si="12"/>
        <v>5560</v>
      </c>
      <c r="BL28" s="35">
        <f t="shared" si="12"/>
        <v>5560</v>
      </c>
      <c r="BM28" s="35">
        <f t="shared" si="12"/>
        <v>5560</v>
      </c>
      <c r="BN28" s="35">
        <f t="shared" si="12"/>
        <v>5560</v>
      </c>
      <c r="BO28" s="35">
        <f t="shared" si="12"/>
        <v>5560</v>
      </c>
      <c r="BP28" s="35">
        <f t="shared" si="12"/>
        <v>5800</v>
      </c>
      <c r="BQ28" s="35">
        <f t="shared" si="12"/>
        <v>5800</v>
      </c>
      <c r="BR28" s="35">
        <f t="shared" si="12"/>
        <v>5800</v>
      </c>
      <c r="BS28" s="35">
        <f t="shared" si="12"/>
        <v>5800</v>
      </c>
      <c r="BT28" s="35">
        <f t="shared" si="12"/>
        <v>10200</v>
      </c>
      <c r="BU28" s="35">
        <f t="shared" si="12"/>
        <v>10200</v>
      </c>
      <c r="BV28" s="155">
        <f t="shared" si="12"/>
        <v>10200</v>
      </c>
      <c r="BW28" s="155">
        <f t="shared" si="12"/>
        <v>10200</v>
      </c>
      <c r="BX28" s="155">
        <f t="shared" si="12"/>
        <v>10200</v>
      </c>
      <c r="BY28" s="155">
        <f t="shared" si="12"/>
        <v>10200</v>
      </c>
      <c r="BZ28" s="155">
        <f t="shared" si="12"/>
        <v>10200</v>
      </c>
      <c r="CA28" s="35">
        <f t="shared" si="12"/>
        <v>10200</v>
      </c>
      <c r="CB28" s="35">
        <f t="shared" si="12"/>
        <v>10200</v>
      </c>
      <c r="CC28" s="35">
        <f t="shared" si="12"/>
        <v>10760</v>
      </c>
      <c r="CD28" s="187">
        <f t="shared" si="12"/>
        <v>10760</v>
      </c>
      <c r="CE28" s="187">
        <f t="shared" si="12"/>
        <v>10760</v>
      </c>
      <c r="CF28" s="187">
        <f t="shared" si="12"/>
        <v>10760</v>
      </c>
      <c r="CG28" s="187">
        <f t="shared" si="12"/>
        <v>10760</v>
      </c>
      <c r="CH28" s="35">
        <f t="shared" si="12"/>
        <v>10760</v>
      </c>
      <c r="CI28" s="35">
        <f t="shared" si="12"/>
        <v>10760</v>
      </c>
      <c r="CJ28" s="35">
        <f t="shared" si="12"/>
        <v>10200</v>
      </c>
      <c r="CK28" s="155">
        <f t="shared" si="12"/>
        <v>10200</v>
      </c>
      <c r="CL28" s="155">
        <f t="shared" si="12"/>
        <v>10200</v>
      </c>
      <c r="CM28" s="155">
        <f t="shared" si="12"/>
        <v>10200</v>
      </c>
      <c r="CN28" s="155">
        <f t="shared" si="12"/>
        <v>10200</v>
      </c>
      <c r="CO28" s="35">
        <f t="shared" si="12"/>
        <v>10200</v>
      </c>
      <c r="CP28" s="35">
        <f t="shared" si="12"/>
        <v>10200</v>
      </c>
      <c r="CQ28" s="35">
        <f t="shared" si="12"/>
        <v>10200</v>
      </c>
      <c r="CR28" s="35">
        <f t="shared" si="12"/>
        <v>10200</v>
      </c>
      <c r="CS28" s="35">
        <f t="shared" si="12"/>
        <v>10200</v>
      </c>
      <c r="CT28" s="35">
        <f t="shared" si="12"/>
        <v>10200</v>
      </c>
      <c r="CU28" s="35">
        <f t="shared" si="12"/>
        <v>10200</v>
      </c>
      <c r="CV28" s="35">
        <f t="shared" si="12"/>
        <v>10200</v>
      </c>
      <c r="CW28" s="35">
        <f t="shared" ref="CW28:FH28" si="13">ROUND(CW10*0.8,)</f>
        <v>10200</v>
      </c>
      <c r="CX28" s="35">
        <f t="shared" si="13"/>
        <v>10200</v>
      </c>
      <c r="CY28" s="35">
        <f t="shared" si="13"/>
        <v>10200</v>
      </c>
      <c r="CZ28" s="35">
        <f t="shared" si="13"/>
        <v>10200</v>
      </c>
      <c r="DA28" s="35">
        <f t="shared" si="13"/>
        <v>10200</v>
      </c>
      <c r="DB28" s="35">
        <f t="shared" si="13"/>
        <v>10200</v>
      </c>
      <c r="DC28" s="35">
        <f t="shared" si="13"/>
        <v>10200</v>
      </c>
      <c r="DD28" s="35">
        <f t="shared" si="13"/>
        <v>10200</v>
      </c>
      <c r="DE28" s="35">
        <f t="shared" si="13"/>
        <v>10200</v>
      </c>
      <c r="DF28" s="35">
        <f t="shared" si="13"/>
        <v>7720</v>
      </c>
      <c r="DG28" s="35">
        <f t="shared" si="13"/>
        <v>7720</v>
      </c>
      <c r="DH28" s="35">
        <f t="shared" si="13"/>
        <v>7720</v>
      </c>
      <c r="DI28" s="35">
        <f t="shared" si="13"/>
        <v>7720</v>
      </c>
      <c r="DJ28" s="35">
        <f t="shared" si="13"/>
        <v>8120</v>
      </c>
      <c r="DK28" s="35">
        <f t="shared" si="13"/>
        <v>8120</v>
      </c>
      <c r="DL28" s="35">
        <f t="shared" si="13"/>
        <v>7720</v>
      </c>
      <c r="DM28" s="35">
        <f t="shared" si="13"/>
        <v>7720</v>
      </c>
      <c r="DN28" s="35">
        <f t="shared" si="13"/>
        <v>7720</v>
      </c>
      <c r="DO28" s="35">
        <f t="shared" si="13"/>
        <v>7720</v>
      </c>
      <c r="DP28" s="35">
        <f t="shared" si="13"/>
        <v>7720</v>
      </c>
      <c r="DQ28" s="35">
        <f t="shared" si="13"/>
        <v>8120</v>
      </c>
      <c r="DR28" s="35">
        <f t="shared" si="13"/>
        <v>8120</v>
      </c>
      <c r="DS28" s="35">
        <f t="shared" si="13"/>
        <v>7720</v>
      </c>
      <c r="DT28" s="35">
        <f t="shared" si="13"/>
        <v>7720</v>
      </c>
      <c r="DU28" s="35">
        <f t="shared" si="13"/>
        <v>7720</v>
      </c>
      <c r="DV28" s="35">
        <f t="shared" si="13"/>
        <v>7720</v>
      </c>
      <c r="DW28" s="35">
        <f t="shared" si="13"/>
        <v>8520</v>
      </c>
      <c r="DX28" s="35">
        <f t="shared" si="13"/>
        <v>8520</v>
      </c>
      <c r="DY28" s="35">
        <f t="shared" si="13"/>
        <v>8520</v>
      </c>
      <c r="DZ28" s="35">
        <f t="shared" si="13"/>
        <v>7720</v>
      </c>
      <c r="EA28" s="35">
        <f t="shared" si="13"/>
        <v>7720</v>
      </c>
      <c r="EB28" s="35">
        <f t="shared" si="13"/>
        <v>7720</v>
      </c>
      <c r="EC28" s="35">
        <f t="shared" si="13"/>
        <v>7720</v>
      </c>
      <c r="ED28" s="35">
        <f t="shared" si="13"/>
        <v>7720</v>
      </c>
      <c r="EE28" s="35">
        <f t="shared" si="13"/>
        <v>8120</v>
      </c>
      <c r="EF28" s="35">
        <f t="shared" si="13"/>
        <v>8120</v>
      </c>
      <c r="EG28" s="35">
        <f t="shared" si="13"/>
        <v>7720</v>
      </c>
      <c r="EH28" s="35">
        <f t="shared" si="13"/>
        <v>7720</v>
      </c>
      <c r="EI28" s="35">
        <f t="shared" si="13"/>
        <v>7720</v>
      </c>
      <c r="EJ28" s="35">
        <f t="shared" si="13"/>
        <v>7720</v>
      </c>
      <c r="EK28" s="35">
        <f t="shared" si="13"/>
        <v>7720</v>
      </c>
      <c r="EL28" s="35">
        <f t="shared" si="13"/>
        <v>8120</v>
      </c>
      <c r="EM28" s="35">
        <f t="shared" si="13"/>
        <v>8120</v>
      </c>
      <c r="EN28" s="35">
        <f t="shared" si="13"/>
        <v>7720</v>
      </c>
      <c r="EO28" s="35">
        <f t="shared" si="13"/>
        <v>7720</v>
      </c>
      <c r="EP28" s="35">
        <f t="shared" si="13"/>
        <v>7720</v>
      </c>
      <c r="EQ28" s="35">
        <f t="shared" si="13"/>
        <v>7720</v>
      </c>
      <c r="ER28" s="35">
        <f t="shared" si="13"/>
        <v>7720</v>
      </c>
      <c r="ES28" s="35">
        <f t="shared" si="13"/>
        <v>7720</v>
      </c>
      <c r="ET28" s="35">
        <f t="shared" si="13"/>
        <v>7720</v>
      </c>
      <c r="EU28" s="35">
        <f t="shared" si="13"/>
        <v>6920</v>
      </c>
      <c r="EV28" s="35">
        <f t="shared" si="13"/>
        <v>6920</v>
      </c>
      <c r="EW28" s="35">
        <f t="shared" si="13"/>
        <v>6920</v>
      </c>
      <c r="EX28" s="35">
        <f t="shared" si="13"/>
        <v>6920</v>
      </c>
      <c r="EY28" s="35">
        <f t="shared" si="13"/>
        <v>6920</v>
      </c>
      <c r="EZ28" s="35">
        <f t="shared" si="13"/>
        <v>6920</v>
      </c>
      <c r="FA28" s="35">
        <f t="shared" si="13"/>
        <v>6920</v>
      </c>
      <c r="FB28" s="35">
        <f t="shared" si="13"/>
        <v>6520</v>
      </c>
      <c r="FC28" s="35">
        <f t="shared" si="13"/>
        <v>6520</v>
      </c>
      <c r="FD28" s="35">
        <f t="shared" si="13"/>
        <v>6520</v>
      </c>
      <c r="FE28" s="35">
        <f t="shared" si="13"/>
        <v>6520</v>
      </c>
      <c r="FF28" s="35">
        <f t="shared" si="13"/>
        <v>6520</v>
      </c>
      <c r="FG28" s="35">
        <f t="shared" si="13"/>
        <v>6920</v>
      </c>
      <c r="FH28" s="35">
        <f t="shared" si="13"/>
        <v>6920</v>
      </c>
      <c r="FI28" s="35">
        <f t="shared" ref="FI28:GG28" si="14">ROUND(FI10*0.8,)</f>
        <v>6520</v>
      </c>
      <c r="FJ28" s="35">
        <f t="shared" si="14"/>
        <v>6520</v>
      </c>
      <c r="FK28" s="35">
        <f t="shared" si="14"/>
        <v>6520</v>
      </c>
      <c r="FL28" s="35">
        <f t="shared" si="14"/>
        <v>6520</v>
      </c>
      <c r="FM28" s="35">
        <f t="shared" si="14"/>
        <v>6520</v>
      </c>
      <c r="FN28" s="35">
        <f t="shared" si="14"/>
        <v>6920</v>
      </c>
      <c r="FO28" s="35">
        <f t="shared" si="14"/>
        <v>6920</v>
      </c>
      <c r="FP28" s="35">
        <f t="shared" si="14"/>
        <v>6520</v>
      </c>
      <c r="FQ28" s="35">
        <f t="shared" si="14"/>
        <v>6520</v>
      </c>
      <c r="FR28" s="35">
        <f t="shared" si="14"/>
        <v>6520</v>
      </c>
      <c r="FS28" s="35">
        <f t="shared" si="14"/>
        <v>6520</v>
      </c>
      <c r="FT28" s="35">
        <f t="shared" si="14"/>
        <v>6520</v>
      </c>
      <c r="FU28" s="35">
        <f t="shared" si="14"/>
        <v>6920</v>
      </c>
      <c r="FV28" s="35">
        <f t="shared" si="14"/>
        <v>6920</v>
      </c>
      <c r="FW28" s="35">
        <f t="shared" si="14"/>
        <v>6920</v>
      </c>
      <c r="FX28" s="35">
        <f t="shared" si="14"/>
        <v>6920</v>
      </c>
      <c r="FY28" s="35">
        <f t="shared" si="14"/>
        <v>6920</v>
      </c>
      <c r="FZ28" s="35">
        <f t="shared" si="14"/>
        <v>6920</v>
      </c>
      <c r="GA28" s="35">
        <f t="shared" si="14"/>
        <v>6920</v>
      </c>
      <c r="GB28" s="35">
        <f t="shared" si="14"/>
        <v>6920</v>
      </c>
      <c r="GC28" s="35">
        <f t="shared" si="14"/>
        <v>6920</v>
      </c>
      <c r="GD28" s="35">
        <f t="shared" si="14"/>
        <v>6920</v>
      </c>
      <c r="GE28" s="35">
        <f t="shared" si="14"/>
        <v>6920</v>
      </c>
      <c r="GF28" s="35">
        <f t="shared" si="14"/>
        <v>6920</v>
      </c>
      <c r="GG28" s="187">
        <f t="shared" si="14"/>
        <v>6920</v>
      </c>
      <c r="GH28" s="187">
        <f t="shared" ref="GH28:IS28" si="15">ROUND(GH10*0.8,)</f>
        <v>6920</v>
      </c>
      <c r="GI28" s="187">
        <f t="shared" si="15"/>
        <v>6920</v>
      </c>
      <c r="GJ28" s="187">
        <f t="shared" si="15"/>
        <v>6920</v>
      </c>
      <c r="GK28" s="187">
        <f t="shared" si="15"/>
        <v>6280</v>
      </c>
      <c r="GL28" s="187">
        <f t="shared" si="15"/>
        <v>6280</v>
      </c>
      <c r="GM28" s="187">
        <f t="shared" si="15"/>
        <v>6280</v>
      </c>
      <c r="GN28" s="187">
        <f t="shared" si="15"/>
        <v>6280</v>
      </c>
      <c r="GO28" s="187">
        <f t="shared" si="15"/>
        <v>6280</v>
      </c>
      <c r="GP28" s="187">
        <f t="shared" si="15"/>
        <v>6520</v>
      </c>
      <c r="GQ28" s="187">
        <f t="shared" si="15"/>
        <v>6520</v>
      </c>
      <c r="GR28" s="187">
        <f t="shared" si="15"/>
        <v>6280</v>
      </c>
      <c r="GS28" s="187">
        <f t="shared" si="15"/>
        <v>6280</v>
      </c>
      <c r="GT28" s="187">
        <f t="shared" si="15"/>
        <v>6280</v>
      </c>
      <c r="GU28" s="187">
        <f t="shared" si="15"/>
        <v>6280</v>
      </c>
      <c r="GV28" s="187">
        <f t="shared" si="15"/>
        <v>6280</v>
      </c>
      <c r="GW28" s="187">
        <f t="shared" si="15"/>
        <v>6280</v>
      </c>
      <c r="GX28" s="187">
        <f t="shared" si="15"/>
        <v>6280</v>
      </c>
      <c r="GY28" s="187">
        <f t="shared" si="15"/>
        <v>6040</v>
      </c>
      <c r="GZ28" s="187">
        <f t="shared" si="15"/>
        <v>6040</v>
      </c>
      <c r="HA28" s="187">
        <f t="shared" si="15"/>
        <v>6040</v>
      </c>
      <c r="HB28" s="187">
        <f t="shared" si="15"/>
        <v>6040</v>
      </c>
      <c r="HC28" s="187">
        <f t="shared" si="15"/>
        <v>6040</v>
      </c>
      <c r="HD28" s="187">
        <f t="shared" si="15"/>
        <v>6280</v>
      </c>
      <c r="HE28" s="187">
        <f t="shared" si="15"/>
        <v>6280</v>
      </c>
      <c r="HF28" s="187">
        <f t="shared" si="15"/>
        <v>6040</v>
      </c>
      <c r="HG28" s="187">
        <f t="shared" si="15"/>
        <v>6040</v>
      </c>
      <c r="HH28" s="187">
        <f t="shared" si="15"/>
        <v>6280</v>
      </c>
      <c r="HI28" s="187">
        <f t="shared" si="15"/>
        <v>6280</v>
      </c>
      <c r="HJ28" s="187">
        <f t="shared" si="15"/>
        <v>6280</v>
      </c>
      <c r="HK28" s="187">
        <f t="shared" si="15"/>
        <v>6280</v>
      </c>
      <c r="HL28" s="187">
        <f t="shared" si="15"/>
        <v>6280</v>
      </c>
      <c r="HM28" s="187">
        <f t="shared" si="15"/>
        <v>6040</v>
      </c>
      <c r="HN28" s="187">
        <f t="shared" si="15"/>
        <v>6040</v>
      </c>
      <c r="HO28" s="187">
        <f t="shared" si="15"/>
        <v>6040</v>
      </c>
      <c r="HP28" s="187">
        <f t="shared" si="15"/>
        <v>6040</v>
      </c>
      <c r="HQ28" s="187">
        <f t="shared" si="15"/>
        <v>6040</v>
      </c>
      <c r="HR28" s="187">
        <f t="shared" si="15"/>
        <v>6040</v>
      </c>
      <c r="HS28" s="187">
        <f t="shared" si="15"/>
        <v>6040</v>
      </c>
      <c r="HT28" s="187">
        <f t="shared" si="15"/>
        <v>5560</v>
      </c>
      <c r="HU28" s="187">
        <f t="shared" si="15"/>
        <v>5560</v>
      </c>
      <c r="HV28" s="187">
        <f t="shared" si="15"/>
        <v>5560</v>
      </c>
      <c r="HW28" s="187">
        <f t="shared" si="15"/>
        <v>5560</v>
      </c>
      <c r="HX28" s="187">
        <f t="shared" si="15"/>
        <v>5560</v>
      </c>
      <c r="HY28" s="187">
        <f t="shared" si="15"/>
        <v>5560</v>
      </c>
      <c r="HZ28" s="187">
        <f t="shared" si="15"/>
        <v>5560</v>
      </c>
      <c r="IA28" s="187">
        <f t="shared" si="15"/>
        <v>5560</v>
      </c>
      <c r="IB28" s="187">
        <f t="shared" si="15"/>
        <v>5560</v>
      </c>
      <c r="IC28" s="187">
        <f t="shared" si="15"/>
        <v>5560</v>
      </c>
      <c r="ID28" s="187">
        <f t="shared" si="15"/>
        <v>5560</v>
      </c>
      <c r="IE28" s="187">
        <f t="shared" si="15"/>
        <v>5560</v>
      </c>
      <c r="IF28" s="187">
        <f t="shared" si="15"/>
        <v>5560</v>
      </c>
      <c r="IG28" s="187">
        <f t="shared" si="15"/>
        <v>5560</v>
      </c>
      <c r="IH28" s="187">
        <f t="shared" si="15"/>
        <v>5560</v>
      </c>
      <c r="II28" s="187">
        <f t="shared" si="15"/>
        <v>5560</v>
      </c>
      <c r="IJ28" s="187">
        <f t="shared" si="15"/>
        <v>5560</v>
      </c>
      <c r="IK28" s="187">
        <f t="shared" si="15"/>
        <v>5560</v>
      </c>
      <c r="IL28" s="187">
        <f t="shared" si="15"/>
        <v>5560</v>
      </c>
      <c r="IM28" s="187">
        <f t="shared" si="15"/>
        <v>5560</v>
      </c>
      <c r="IN28" s="187">
        <f t="shared" si="15"/>
        <v>5560</v>
      </c>
      <c r="IO28" s="187">
        <f t="shared" si="15"/>
        <v>5560</v>
      </c>
      <c r="IP28" s="187">
        <f t="shared" si="15"/>
        <v>5560</v>
      </c>
      <c r="IQ28" s="187">
        <f t="shared" si="15"/>
        <v>5560</v>
      </c>
      <c r="IR28" s="187">
        <f t="shared" si="15"/>
        <v>5560</v>
      </c>
      <c r="IS28" s="187">
        <f t="shared" si="15"/>
        <v>5560</v>
      </c>
      <c r="IT28" s="187">
        <f t="shared" ref="IT28:JN28" si="16">ROUND(IT10*0.8,)</f>
        <v>5800</v>
      </c>
      <c r="IU28" s="187">
        <f t="shared" si="16"/>
        <v>5800</v>
      </c>
      <c r="IV28" s="187">
        <f t="shared" si="16"/>
        <v>5560</v>
      </c>
      <c r="IW28" s="187">
        <f t="shared" si="16"/>
        <v>5560</v>
      </c>
      <c r="IX28" s="187">
        <f t="shared" si="16"/>
        <v>5560</v>
      </c>
      <c r="IY28" s="187">
        <f t="shared" si="16"/>
        <v>5560</v>
      </c>
      <c r="IZ28" s="187">
        <f t="shared" si="16"/>
        <v>5560</v>
      </c>
      <c r="JA28" s="187">
        <f t="shared" si="16"/>
        <v>6520</v>
      </c>
      <c r="JB28" s="187">
        <f t="shared" si="16"/>
        <v>6520</v>
      </c>
      <c r="JC28" s="187">
        <f t="shared" si="16"/>
        <v>6520</v>
      </c>
      <c r="JD28" s="187">
        <f t="shared" si="16"/>
        <v>6520</v>
      </c>
      <c r="JE28" s="187">
        <f t="shared" si="16"/>
        <v>6520</v>
      </c>
      <c r="JF28" s="187">
        <f t="shared" si="16"/>
        <v>6520</v>
      </c>
      <c r="JG28" s="187">
        <f t="shared" si="16"/>
        <v>6520</v>
      </c>
      <c r="JH28" s="187">
        <f t="shared" si="16"/>
        <v>6920</v>
      </c>
      <c r="JI28" s="187">
        <f t="shared" si="16"/>
        <v>6920</v>
      </c>
      <c r="JJ28" s="187">
        <f t="shared" si="16"/>
        <v>6920</v>
      </c>
      <c r="JK28" s="187">
        <f t="shared" si="16"/>
        <v>6920</v>
      </c>
      <c r="JL28" s="187">
        <f t="shared" si="16"/>
        <v>6920</v>
      </c>
      <c r="JM28" s="187">
        <f t="shared" si="16"/>
        <v>6920</v>
      </c>
      <c r="JN28" s="187">
        <f t="shared" si="16"/>
        <v>6920</v>
      </c>
    </row>
    <row r="29" spans="1:274" ht="10.7" customHeight="1" x14ac:dyDescent="0.2">
      <c r="A29" s="12">
        <v>2</v>
      </c>
      <c r="B29" s="35">
        <f t="shared" si="11"/>
        <v>8800</v>
      </c>
      <c r="C29" s="35">
        <f t="shared" si="11"/>
        <v>8320</v>
      </c>
      <c r="D29" s="35">
        <f t="shared" si="11"/>
        <v>8320</v>
      </c>
      <c r="E29" s="35">
        <f t="shared" si="11"/>
        <v>8320</v>
      </c>
      <c r="F29" s="35">
        <f t="shared" si="11"/>
        <v>8320</v>
      </c>
      <c r="G29" s="35">
        <f t="shared" si="11"/>
        <v>7120</v>
      </c>
      <c r="H29" s="35">
        <f t="shared" si="11"/>
        <v>7120</v>
      </c>
      <c r="I29" s="35">
        <f t="shared" si="11"/>
        <v>7120</v>
      </c>
      <c r="J29" s="35">
        <f t="shared" si="11"/>
        <v>7120</v>
      </c>
      <c r="K29" s="35">
        <f t="shared" si="11"/>
        <v>6880</v>
      </c>
      <c r="L29" s="35">
        <f t="shared" si="11"/>
        <v>6880</v>
      </c>
      <c r="M29" s="35">
        <f t="shared" si="11"/>
        <v>6880</v>
      </c>
      <c r="N29" s="35">
        <f t="shared" si="11"/>
        <v>6880</v>
      </c>
      <c r="O29" s="35">
        <f t="shared" si="11"/>
        <v>6880</v>
      </c>
      <c r="P29" s="35">
        <f t="shared" si="11"/>
        <v>6880</v>
      </c>
      <c r="Q29" s="35">
        <f t="shared" si="11"/>
        <v>6880</v>
      </c>
      <c r="R29" s="35">
        <f t="shared" si="11"/>
        <v>6880</v>
      </c>
      <c r="S29" s="35">
        <f t="shared" si="11"/>
        <v>6880</v>
      </c>
      <c r="T29" s="35">
        <f t="shared" si="11"/>
        <v>7120</v>
      </c>
      <c r="U29" s="35">
        <f t="shared" si="11"/>
        <v>8240</v>
      </c>
      <c r="V29" s="35">
        <f t="shared" si="11"/>
        <v>8240</v>
      </c>
      <c r="W29" s="35">
        <f t="shared" si="11"/>
        <v>7600</v>
      </c>
      <c r="X29" s="35">
        <f t="shared" si="11"/>
        <v>6880</v>
      </c>
      <c r="Y29" s="35">
        <f t="shared" si="11"/>
        <v>6880</v>
      </c>
      <c r="Z29" s="35">
        <f t="shared" si="11"/>
        <v>6880</v>
      </c>
      <c r="AA29" s="35">
        <f t="shared" si="11"/>
        <v>6880</v>
      </c>
      <c r="AB29" s="35">
        <f t="shared" si="11"/>
        <v>6880</v>
      </c>
      <c r="AC29" s="35">
        <f t="shared" si="11"/>
        <v>6880</v>
      </c>
      <c r="AD29" s="35">
        <f t="shared" si="11"/>
        <v>7600</v>
      </c>
      <c r="AE29" s="35">
        <f t="shared" si="11"/>
        <v>7600</v>
      </c>
      <c r="AF29" s="35">
        <f t="shared" si="11"/>
        <v>6880</v>
      </c>
      <c r="AG29" s="35">
        <f t="shared" si="11"/>
        <v>6880</v>
      </c>
      <c r="AH29" s="35">
        <f t="shared" si="11"/>
        <v>6880</v>
      </c>
      <c r="AI29" s="35">
        <f t="shared" si="11"/>
        <v>6880</v>
      </c>
      <c r="AJ29" s="35">
        <f t="shared" si="11"/>
        <v>7840</v>
      </c>
      <c r="AK29" s="35">
        <f t="shared" ref="AK29:CV29" si="17">ROUND(AK11*0.8,)</f>
        <v>7840</v>
      </c>
      <c r="AL29" s="35">
        <f t="shared" si="17"/>
        <v>7840</v>
      </c>
      <c r="AM29" s="35">
        <f t="shared" si="17"/>
        <v>7120</v>
      </c>
      <c r="AN29" s="35">
        <f t="shared" si="17"/>
        <v>7120</v>
      </c>
      <c r="AO29" s="35">
        <f t="shared" si="17"/>
        <v>7120</v>
      </c>
      <c r="AP29" s="35">
        <f t="shared" si="17"/>
        <v>7120</v>
      </c>
      <c r="AQ29" s="35">
        <f t="shared" si="17"/>
        <v>7120</v>
      </c>
      <c r="AR29" s="35">
        <f t="shared" si="17"/>
        <v>7600</v>
      </c>
      <c r="AS29" s="35">
        <f t="shared" si="17"/>
        <v>7600</v>
      </c>
      <c r="AT29" s="35">
        <f t="shared" si="17"/>
        <v>7600</v>
      </c>
      <c r="AU29" s="35">
        <f t="shared" si="17"/>
        <v>6880</v>
      </c>
      <c r="AV29" s="35">
        <f t="shared" si="17"/>
        <v>6880</v>
      </c>
      <c r="AW29" s="35">
        <f t="shared" si="17"/>
        <v>6880</v>
      </c>
      <c r="AX29" s="35">
        <f t="shared" si="17"/>
        <v>6880</v>
      </c>
      <c r="AY29" s="35">
        <f t="shared" si="17"/>
        <v>6880</v>
      </c>
      <c r="AZ29" s="35">
        <f t="shared" si="17"/>
        <v>6880</v>
      </c>
      <c r="BA29" s="35">
        <f t="shared" si="17"/>
        <v>6880</v>
      </c>
      <c r="BB29" s="35">
        <f t="shared" si="17"/>
        <v>6880</v>
      </c>
      <c r="BC29" s="35">
        <f t="shared" si="17"/>
        <v>6880</v>
      </c>
      <c r="BD29" s="35">
        <f t="shared" si="17"/>
        <v>6880</v>
      </c>
      <c r="BE29" s="35">
        <f t="shared" si="17"/>
        <v>6880</v>
      </c>
      <c r="BF29" s="35">
        <f t="shared" si="17"/>
        <v>6880</v>
      </c>
      <c r="BG29" s="35">
        <f t="shared" si="17"/>
        <v>6880</v>
      </c>
      <c r="BH29" s="35">
        <f t="shared" si="17"/>
        <v>6880</v>
      </c>
      <c r="BI29" s="35">
        <f t="shared" si="17"/>
        <v>6880</v>
      </c>
      <c r="BJ29" s="35">
        <f t="shared" si="17"/>
        <v>6880</v>
      </c>
      <c r="BK29" s="35">
        <f t="shared" si="17"/>
        <v>6880</v>
      </c>
      <c r="BL29" s="35">
        <f t="shared" si="17"/>
        <v>6880</v>
      </c>
      <c r="BM29" s="35">
        <f t="shared" si="17"/>
        <v>6880</v>
      </c>
      <c r="BN29" s="35">
        <f t="shared" si="17"/>
        <v>6880</v>
      </c>
      <c r="BO29" s="35">
        <f t="shared" si="17"/>
        <v>6880</v>
      </c>
      <c r="BP29" s="35">
        <f t="shared" si="17"/>
        <v>7120</v>
      </c>
      <c r="BQ29" s="35">
        <f t="shared" si="17"/>
        <v>7120</v>
      </c>
      <c r="BR29" s="35">
        <f t="shared" si="17"/>
        <v>7120</v>
      </c>
      <c r="BS29" s="35">
        <f t="shared" si="17"/>
        <v>7120</v>
      </c>
      <c r="BT29" s="35">
        <f t="shared" si="17"/>
        <v>11520</v>
      </c>
      <c r="BU29" s="35">
        <f t="shared" si="17"/>
        <v>11520</v>
      </c>
      <c r="BV29" s="155">
        <f t="shared" si="17"/>
        <v>11520</v>
      </c>
      <c r="BW29" s="155">
        <f t="shared" si="17"/>
        <v>11520</v>
      </c>
      <c r="BX29" s="155">
        <f t="shared" si="17"/>
        <v>11520</v>
      </c>
      <c r="BY29" s="155">
        <f t="shared" si="17"/>
        <v>11520</v>
      </c>
      <c r="BZ29" s="155">
        <f t="shared" si="17"/>
        <v>11520</v>
      </c>
      <c r="CA29" s="35">
        <f t="shared" si="17"/>
        <v>11520</v>
      </c>
      <c r="CB29" s="35">
        <f t="shared" si="17"/>
        <v>11520</v>
      </c>
      <c r="CC29" s="35">
        <f t="shared" si="17"/>
        <v>12080</v>
      </c>
      <c r="CD29" s="187">
        <f t="shared" si="17"/>
        <v>12080</v>
      </c>
      <c r="CE29" s="187">
        <f t="shared" si="17"/>
        <v>12080</v>
      </c>
      <c r="CF29" s="187">
        <f t="shared" si="17"/>
        <v>12080</v>
      </c>
      <c r="CG29" s="187">
        <f t="shared" si="17"/>
        <v>12080</v>
      </c>
      <c r="CH29" s="35">
        <f t="shared" si="17"/>
        <v>12080</v>
      </c>
      <c r="CI29" s="35">
        <f t="shared" si="17"/>
        <v>12080</v>
      </c>
      <c r="CJ29" s="35">
        <f t="shared" si="17"/>
        <v>11520</v>
      </c>
      <c r="CK29" s="155">
        <f t="shared" si="17"/>
        <v>11520</v>
      </c>
      <c r="CL29" s="155">
        <f t="shared" si="17"/>
        <v>11520</v>
      </c>
      <c r="CM29" s="155">
        <f t="shared" si="17"/>
        <v>11520</v>
      </c>
      <c r="CN29" s="155">
        <f t="shared" si="17"/>
        <v>11520</v>
      </c>
      <c r="CO29" s="35">
        <f t="shared" si="17"/>
        <v>11520</v>
      </c>
      <c r="CP29" s="35">
        <f t="shared" si="17"/>
        <v>11520</v>
      </c>
      <c r="CQ29" s="35">
        <f t="shared" si="17"/>
        <v>11520</v>
      </c>
      <c r="CR29" s="35">
        <f t="shared" si="17"/>
        <v>11520</v>
      </c>
      <c r="CS29" s="35">
        <f t="shared" si="17"/>
        <v>11520</v>
      </c>
      <c r="CT29" s="35">
        <f t="shared" si="17"/>
        <v>11520</v>
      </c>
      <c r="CU29" s="35">
        <f t="shared" si="17"/>
        <v>11520</v>
      </c>
      <c r="CV29" s="35">
        <f t="shared" si="17"/>
        <v>11520</v>
      </c>
      <c r="CW29" s="35">
        <f t="shared" ref="CW29:FH29" si="18">ROUND(CW11*0.8,)</f>
        <v>11520</v>
      </c>
      <c r="CX29" s="35">
        <f t="shared" si="18"/>
        <v>11520</v>
      </c>
      <c r="CY29" s="35">
        <f t="shared" si="18"/>
        <v>11520</v>
      </c>
      <c r="CZ29" s="35">
        <f t="shared" si="18"/>
        <v>11520</v>
      </c>
      <c r="DA29" s="35">
        <f t="shared" si="18"/>
        <v>11520</v>
      </c>
      <c r="DB29" s="35">
        <f t="shared" si="18"/>
        <v>11520</v>
      </c>
      <c r="DC29" s="35">
        <f t="shared" si="18"/>
        <v>11520</v>
      </c>
      <c r="DD29" s="35">
        <f t="shared" si="18"/>
        <v>11520</v>
      </c>
      <c r="DE29" s="35">
        <f t="shared" si="18"/>
        <v>11520</v>
      </c>
      <c r="DF29" s="35">
        <f t="shared" si="18"/>
        <v>9040</v>
      </c>
      <c r="DG29" s="35">
        <f t="shared" si="18"/>
        <v>9040</v>
      </c>
      <c r="DH29" s="35">
        <f t="shared" si="18"/>
        <v>9040</v>
      </c>
      <c r="DI29" s="35">
        <f t="shared" si="18"/>
        <v>9040</v>
      </c>
      <c r="DJ29" s="35">
        <f t="shared" si="18"/>
        <v>9440</v>
      </c>
      <c r="DK29" s="35">
        <f t="shared" si="18"/>
        <v>9440</v>
      </c>
      <c r="DL29" s="35">
        <f t="shared" si="18"/>
        <v>9040</v>
      </c>
      <c r="DM29" s="35">
        <f t="shared" si="18"/>
        <v>9040</v>
      </c>
      <c r="DN29" s="35">
        <f t="shared" si="18"/>
        <v>9040</v>
      </c>
      <c r="DO29" s="35">
        <f t="shared" si="18"/>
        <v>9040</v>
      </c>
      <c r="DP29" s="35">
        <f t="shared" si="18"/>
        <v>9040</v>
      </c>
      <c r="DQ29" s="35">
        <f t="shared" si="18"/>
        <v>9440</v>
      </c>
      <c r="DR29" s="35">
        <f t="shared" si="18"/>
        <v>9440</v>
      </c>
      <c r="DS29" s="35">
        <f t="shared" si="18"/>
        <v>9040</v>
      </c>
      <c r="DT29" s="35">
        <f t="shared" si="18"/>
        <v>9040</v>
      </c>
      <c r="DU29" s="35">
        <f t="shared" si="18"/>
        <v>9040</v>
      </c>
      <c r="DV29" s="35">
        <f t="shared" si="18"/>
        <v>9040</v>
      </c>
      <c r="DW29" s="35">
        <f t="shared" si="18"/>
        <v>9840</v>
      </c>
      <c r="DX29" s="35">
        <f t="shared" si="18"/>
        <v>9840</v>
      </c>
      <c r="DY29" s="35">
        <f t="shared" si="18"/>
        <v>9840</v>
      </c>
      <c r="DZ29" s="35">
        <f t="shared" si="18"/>
        <v>9040</v>
      </c>
      <c r="EA29" s="35">
        <f t="shared" si="18"/>
        <v>9040</v>
      </c>
      <c r="EB29" s="35">
        <f t="shared" si="18"/>
        <v>9040</v>
      </c>
      <c r="EC29" s="35">
        <f t="shared" si="18"/>
        <v>9040</v>
      </c>
      <c r="ED29" s="35">
        <f t="shared" si="18"/>
        <v>9040</v>
      </c>
      <c r="EE29" s="35">
        <f t="shared" si="18"/>
        <v>9440</v>
      </c>
      <c r="EF29" s="35">
        <f t="shared" si="18"/>
        <v>9440</v>
      </c>
      <c r="EG29" s="35">
        <f t="shared" si="18"/>
        <v>9040</v>
      </c>
      <c r="EH29" s="35">
        <f t="shared" si="18"/>
        <v>9040</v>
      </c>
      <c r="EI29" s="35">
        <f t="shared" si="18"/>
        <v>9040</v>
      </c>
      <c r="EJ29" s="35">
        <f t="shared" si="18"/>
        <v>9040</v>
      </c>
      <c r="EK29" s="35">
        <f t="shared" si="18"/>
        <v>9040</v>
      </c>
      <c r="EL29" s="35">
        <f t="shared" si="18"/>
        <v>9440</v>
      </c>
      <c r="EM29" s="35">
        <f t="shared" si="18"/>
        <v>9440</v>
      </c>
      <c r="EN29" s="35">
        <f t="shared" si="18"/>
        <v>9040</v>
      </c>
      <c r="EO29" s="35">
        <f t="shared" si="18"/>
        <v>9040</v>
      </c>
      <c r="EP29" s="35">
        <f t="shared" si="18"/>
        <v>9040</v>
      </c>
      <c r="EQ29" s="35">
        <f t="shared" si="18"/>
        <v>9040</v>
      </c>
      <c r="ER29" s="35">
        <f t="shared" si="18"/>
        <v>9040</v>
      </c>
      <c r="ES29" s="35">
        <f t="shared" si="18"/>
        <v>9040</v>
      </c>
      <c r="ET29" s="35">
        <f t="shared" si="18"/>
        <v>9040</v>
      </c>
      <c r="EU29" s="35">
        <f t="shared" si="18"/>
        <v>8240</v>
      </c>
      <c r="EV29" s="35">
        <f t="shared" si="18"/>
        <v>8240</v>
      </c>
      <c r="EW29" s="35">
        <f t="shared" si="18"/>
        <v>8240</v>
      </c>
      <c r="EX29" s="35">
        <f t="shared" si="18"/>
        <v>8240</v>
      </c>
      <c r="EY29" s="35">
        <f t="shared" si="18"/>
        <v>8240</v>
      </c>
      <c r="EZ29" s="35">
        <f t="shared" si="18"/>
        <v>8240</v>
      </c>
      <c r="FA29" s="35">
        <f t="shared" si="18"/>
        <v>8240</v>
      </c>
      <c r="FB29" s="35">
        <f t="shared" si="18"/>
        <v>7840</v>
      </c>
      <c r="FC29" s="35">
        <f t="shared" si="18"/>
        <v>7840</v>
      </c>
      <c r="FD29" s="35">
        <f t="shared" si="18"/>
        <v>7840</v>
      </c>
      <c r="FE29" s="35">
        <f t="shared" si="18"/>
        <v>7840</v>
      </c>
      <c r="FF29" s="35">
        <f t="shared" si="18"/>
        <v>7840</v>
      </c>
      <c r="FG29" s="35">
        <f t="shared" si="18"/>
        <v>8240</v>
      </c>
      <c r="FH29" s="35">
        <f t="shared" si="18"/>
        <v>8240</v>
      </c>
      <c r="FI29" s="35">
        <f t="shared" ref="FI29:GG29" si="19">ROUND(FI11*0.8,)</f>
        <v>7840</v>
      </c>
      <c r="FJ29" s="35">
        <f t="shared" si="19"/>
        <v>7840</v>
      </c>
      <c r="FK29" s="35">
        <f t="shared" si="19"/>
        <v>7840</v>
      </c>
      <c r="FL29" s="35">
        <f t="shared" si="19"/>
        <v>7840</v>
      </c>
      <c r="FM29" s="35">
        <f t="shared" si="19"/>
        <v>7840</v>
      </c>
      <c r="FN29" s="35">
        <f t="shared" si="19"/>
        <v>8240</v>
      </c>
      <c r="FO29" s="35">
        <f t="shared" si="19"/>
        <v>8240</v>
      </c>
      <c r="FP29" s="35">
        <f t="shared" si="19"/>
        <v>7840</v>
      </c>
      <c r="FQ29" s="35">
        <f t="shared" si="19"/>
        <v>7840</v>
      </c>
      <c r="FR29" s="35">
        <f t="shared" si="19"/>
        <v>7840</v>
      </c>
      <c r="FS29" s="35">
        <f t="shared" si="19"/>
        <v>7840</v>
      </c>
      <c r="FT29" s="35">
        <f t="shared" si="19"/>
        <v>7840</v>
      </c>
      <c r="FU29" s="35">
        <f t="shared" si="19"/>
        <v>8240</v>
      </c>
      <c r="FV29" s="35">
        <f t="shared" si="19"/>
        <v>8240</v>
      </c>
      <c r="FW29" s="35">
        <f t="shared" si="19"/>
        <v>8240</v>
      </c>
      <c r="FX29" s="35">
        <f t="shared" si="19"/>
        <v>8240</v>
      </c>
      <c r="FY29" s="35">
        <f t="shared" si="19"/>
        <v>8240</v>
      </c>
      <c r="FZ29" s="35">
        <f t="shared" si="19"/>
        <v>8240</v>
      </c>
      <c r="GA29" s="35">
        <f t="shared" si="19"/>
        <v>8240</v>
      </c>
      <c r="GB29" s="35">
        <f t="shared" si="19"/>
        <v>8240</v>
      </c>
      <c r="GC29" s="35">
        <f t="shared" si="19"/>
        <v>8240</v>
      </c>
      <c r="GD29" s="35">
        <f t="shared" si="19"/>
        <v>8240</v>
      </c>
      <c r="GE29" s="35">
        <f t="shared" si="19"/>
        <v>8240</v>
      </c>
      <c r="GF29" s="35">
        <f t="shared" si="19"/>
        <v>8240</v>
      </c>
      <c r="GG29" s="187">
        <f t="shared" si="19"/>
        <v>8240</v>
      </c>
      <c r="GH29" s="187">
        <f t="shared" ref="GH29:IS29" si="20">ROUND(GH11*0.8,)</f>
        <v>8240</v>
      </c>
      <c r="GI29" s="187">
        <f t="shared" si="20"/>
        <v>8240</v>
      </c>
      <c r="GJ29" s="187">
        <f t="shared" si="20"/>
        <v>8240</v>
      </c>
      <c r="GK29" s="187">
        <f t="shared" si="20"/>
        <v>7600</v>
      </c>
      <c r="GL29" s="187">
        <f t="shared" si="20"/>
        <v>7600</v>
      </c>
      <c r="GM29" s="187">
        <f t="shared" si="20"/>
        <v>7600</v>
      </c>
      <c r="GN29" s="187">
        <f t="shared" si="20"/>
        <v>7600</v>
      </c>
      <c r="GO29" s="187">
        <f t="shared" si="20"/>
        <v>7600</v>
      </c>
      <c r="GP29" s="187">
        <f t="shared" si="20"/>
        <v>7840</v>
      </c>
      <c r="GQ29" s="187">
        <f t="shared" si="20"/>
        <v>7840</v>
      </c>
      <c r="GR29" s="187">
        <f t="shared" si="20"/>
        <v>7600</v>
      </c>
      <c r="GS29" s="187">
        <f t="shared" si="20"/>
        <v>7600</v>
      </c>
      <c r="GT29" s="187">
        <f t="shared" si="20"/>
        <v>7600</v>
      </c>
      <c r="GU29" s="187">
        <f t="shared" si="20"/>
        <v>7600</v>
      </c>
      <c r="GV29" s="187">
        <f t="shared" si="20"/>
        <v>7600</v>
      </c>
      <c r="GW29" s="187">
        <f t="shared" si="20"/>
        <v>7600</v>
      </c>
      <c r="GX29" s="187">
        <f t="shared" si="20"/>
        <v>7600</v>
      </c>
      <c r="GY29" s="187">
        <f t="shared" si="20"/>
        <v>7360</v>
      </c>
      <c r="GZ29" s="187">
        <f t="shared" si="20"/>
        <v>7360</v>
      </c>
      <c r="HA29" s="187">
        <f t="shared" si="20"/>
        <v>7360</v>
      </c>
      <c r="HB29" s="187">
        <f t="shared" si="20"/>
        <v>7360</v>
      </c>
      <c r="HC29" s="187">
        <f t="shared" si="20"/>
        <v>7360</v>
      </c>
      <c r="HD29" s="187">
        <f t="shared" si="20"/>
        <v>7600</v>
      </c>
      <c r="HE29" s="187">
        <f t="shared" si="20"/>
        <v>7600</v>
      </c>
      <c r="HF29" s="187">
        <f t="shared" si="20"/>
        <v>7360</v>
      </c>
      <c r="HG29" s="187">
        <f t="shared" si="20"/>
        <v>7360</v>
      </c>
      <c r="HH29" s="187">
        <f t="shared" si="20"/>
        <v>7600</v>
      </c>
      <c r="HI29" s="187">
        <f t="shared" si="20"/>
        <v>7600</v>
      </c>
      <c r="HJ29" s="187">
        <f t="shared" si="20"/>
        <v>7600</v>
      </c>
      <c r="HK29" s="187">
        <f t="shared" si="20"/>
        <v>7600</v>
      </c>
      <c r="HL29" s="187">
        <f t="shared" si="20"/>
        <v>7600</v>
      </c>
      <c r="HM29" s="187">
        <f t="shared" si="20"/>
        <v>7360</v>
      </c>
      <c r="HN29" s="187">
        <f t="shared" si="20"/>
        <v>7360</v>
      </c>
      <c r="HO29" s="187">
        <f t="shared" si="20"/>
        <v>7360</v>
      </c>
      <c r="HP29" s="187">
        <f t="shared" si="20"/>
        <v>7360</v>
      </c>
      <c r="HQ29" s="187">
        <f t="shared" si="20"/>
        <v>7360</v>
      </c>
      <c r="HR29" s="187">
        <f t="shared" si="20"/>
        <v>7360</v>
      </c>
      <c r="HS29" s="187">
        <f t="shared" si="20"/>
        <v>7360</v>
      </c>
      <c r="HT29" s="187">
        <f t="shared" si="20"/>
        <v>6880</v>
      </c>
      <c r="HU29" s="187">
        <f t="shared" si="20"/>
        <v>6880</v>
      </c>
      <c r="HV29" s="187">
        <f t="shared" si="20"/>
        <v>6880</v>
      </c>
      <c r="HW29" s="187">
        <f t="shared" si="20"/>
        <v>6880</v>
      </c>
      <c r="HX29" s="187">
        <f t="shared" si="20"/>
        <v>6880</v>
      </c>
      <c r="HY29" s="187">
        <f t="shared" si="20"/>
        <v>6880</v>
      </c>
      <c r="HZ29" s="187">
        <f t="shared" si="20"/>
        <v>6880</v>
      </c>
      <c r="IA29" s="187">
        <f t="shared" si="20"/>
        <v>6880</v>
      </c>
      <c r="IB29" s="187">
        <f t="shared" si="20"/>
        <v>6880</v>
      </c>
      <c r="IC29" s="187">
        <f t="shared" si="20"/>
        <v>6880</v>
      </c>
      <c r="ID29" s="187">
        <f t="shared" si="20"/>
        <v>6880</v>
      </c>
      <c r="IE29" s="187">
        <f t="shared" si="20"/>
        <v>6880</v>
      </c>
      <c r="IF29" s="187">
        <f t="shared" si="20"/>
        <v>6880</v>
      </c>
      <c r="IG29" s="187">
        <f t="shared" si="20"/>
        <v>6880</v>
      </c>
      <c r="IH29" s="187">
        <f t="shared" si="20"/>
        <v>6880</v>
      </c>
      <c r="II29" s="187">
        <f t="shared" si="20"/>
        <v>6880</v>
      </c>
      <c r="IJ29" s="187">
        <f t="shared" si="20"/>
        <v>6880</v>
      </c>
      <c r="IK29" s="187">
        <f t="shared" si="20"/>
        <v>6880</v>
      </c>
      <c r="IL29" s="187">
        <f t="shared" si="20"/>
        <v>6880</v>
      </c>
      <c r="IM29" s="187">
        <f t="shared" si="20"/>
        <v>6880</v>
      </c>
      <c r="IN29" s="187">
        <f t="shared" si="20"/>
        <v>6880</v>
      </c>
      <c r="IO29" s="187">
        <f t="shared" si="20"/>
        <v>6880</v>
      </c>
      <c r="IP29" s="187">
        <f t="shared" si="20"/>
        <v>6880</v>
      </c>
      <c r="IQ29" s="187">
        <f t="shared" si="20"/>
        <v>6880</v>
      </c>
      <c r="IR29" s="187">
        <f t="shared" si="20"/>
        <v>6880</v>
      </c>
      <c r="IS29" s="187">
        <f t="shared" si="20"/>
        <v>6880</v>
      </c>
      <c r="IT29" s="187">
        <f t="shared" ref="IT29:JN29" si="21">ROUND(IT11*0.8,)</f>
        <v>7120</v>
      </c>
      <c r="IU29" s="187">
        <f t="shared" si="21"/>
        <v>7120</v>
      </c>
      <c r="IV29" s="187">
        <f t="shared" si="21"/>
        <v>6880</v>
      </c>
      <c r="IW29" s="187">
        <f t="shared" si="21"/>
        <v>6880</v>
      </c>
      <c r="IX29" s="187">
        <f t="shared" si="21"/>
        <v>6880</v>
      </c>
      <c r="IY29" s="187">
        <f t="shared" si="21"/>
        <v>6880</v>
      </c>
      <c r="IZ29" s="187">
        <f t="shared" si="21"/>
        <v>6880</v>
      </c>
      <c r="JA29" s="187">
        <f t="shared" si="21"/>
        <v>7840</v>
      </c>
      <c r="JB29" s="187">
        <f t="shared" si="21"/>
        <v>7840</v>
      </c>
      <c r="JC29" s="187">
        <f t="shared" si="21"/>
        <v>7840</v>
      </c>
      <c r="JD29" s="187">
        <f t="shared" si="21"/>
        <v>7840</v>
      </c>
      <c r="JE29" s="187">
        <f t="shared" si="21"/>
        <v>7840</v>
      </c>
      <c r="JF29" s="187">
        <f t="shared" si="21"/>
        <v>7840</v>
      </c>
      <c r="JG29" s="187">
        <f t="shared" si="21"/>
        <v>7840</v>
      </c>
      <c r="JH29" s="187">
        <f t="shared" si="21"/>
        <v>8240</v>
      </c>
      <c r="JI29" s="187">
        <f t="shared" si="21"/>
        <v>8240</v>
      </c>
      <c r="JJ29" s="187">
        <f t="shared" si="21"/>
        <v>8240</v>
      </c>
      <c r="JK29" s="187">
        <f t="shared" si="21"/>
        <v>8240</v>
      </c>
      <c r="JL29" s="187">
        <f t="shared" si="21"/>
        <v>8240</v>
      </c>
      <c r="JM29" s="187">
        <f t="shared" si="21"/>
        <v>8240</v>
      </c>
      <c r="JN29" s="187">
        <f t="shared" si="21"/>
        <v>8240</v>
      </c>
    </row>
    <row r="30" spans="1:274" ht="10.7" customHeight="1" x14ac:dyDescent="0.2">
      <c r="A30" s="15" t="s">
        <v>6</v>
      </c>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155"/>
      <c r="BW30" s="155"/>
      <c r="BX30" s="155"/>
      <c r="BY30" s="155"/>
      <c r="BZ30" s="155"/>
      <c r="CA30" s="35"/>
      <c r="CB30" s="35"/>
      <c r="CC30" s="35"/>
      <c r="CD30" s="187"/>
      <c r="CE30" s="187"/>
      <c r="CF30" s="187"/>
      <c r="CG30" s="187"/>
      <c r="CH30" s="35"/>
      <c r="CI30" s="35"/>
      <c r="CJ30" s="35"/>
      <c r="CK30" s="155"/>
      <c r="CL30" s="155"/>
      <c r="CM30" s="155"/>
      <c r="CN30" s="15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187"/>
      <c r="GH30" s="187"/>
      <c r="GI30" s="187"/>
      <c r="GJ30" s="187"/>
      <c r="GK30" s="187"/>
      <c r="GL30" s="187"/>
      <c r="GM30" s="187"/>
      <c r="GN30" s="187"/>
      <c r="GO30" s="187"/>
      <c r="GP30" s="187"/>
      <c r="GQ30" s="187"/>
      <c r="GR30" s="187"/>
      <c r="GS30" s="187"/>
      <c r="GT30" s="187"/>
      <c r="GU30" s="187"/>
      <c r="GV30" s="187"/>
      <c r="GW30" s="187"/>
      <c r="GX30" s="187"/>
      <c r="GY30" s="187"/>
      <c r="GZ30" s="187"/>
      <c r="HA30" s="187"/>
      <c r="HB30" s="187"/>
      <c r="HC30" s="187"/>
      <c r="HD30" s="187"/>
      <c r="HE30" s="187"/>
      <c r="HF30" s="187"/>
      <c r="HG30" s="187"/>
      <c r="HH30" s="187"/>
      <c r="HI30" s="187"/>
      <c r="HJ30" s="187"/>
      <c r="HK30" s="187"/>
      <c r="HL30" s="187"/>
      <c r="HM30" s="187"/>
      <c r="HN30" s="187"/>
      <c r="HO30" s="187"/>
      <c r="HP30" s="187"/>
      <c r="HQ30" s="187"/>
      <c r="HR30" s="187"/>
      <c r="HS30" s="187"/>
      <c r="HT30" s="187"/>
      <c r="HU30" s="187"/>
      <c r="HV30" s="187"/>
      <c r="HW30" s="187"/>
      <c r="HX30" s="187"/>
      <c r="HY30" s="187"/>
      <c r="HZ30" s="187"/>
      <c r="IA30" s="187"/>
      <c r="IB30" s="187"/>
      <c r="IC30" s="187"/>
      <c r="ID30" s="187"/>
      <c r="IE30" s="187"/>
      <c r="IF30" s="187"/>
      <c r="IG30" s="187"/>
      <c r="IH30" s="187"/>
      <c r="II30" s="187"/>
      <c r="IJ30" s="187"/>
      <c r="IK30" s="187"/>
      <c r="IL30" s="187"/>
      <c r="IM30" s="187"/>
      <c r="IN30" s="187"/>
      <c r="IO30" s="187"/>
      <c r="IP30" s="187"/>
      <c r="IQ30" s="187"/>
      <c r="IR30" s="187"/>
      <c r="IS30" s="187"/>
      <c r="IT30" s="187"/>
      <c r="IU30" s="187"/>
      <c r="IV30" s="187"/>
      <c r="IW30" s="187"/>
      <c r="IX30" s="187"/>
      <c r="IY30" s="187"/>
      <c r="IZ30" s="187"/>
      <c r="JA30" s="187"/>
      <c r="JB30" s="187"/>
      <c r="JC30" s="187"/>
      <c r="JD30" s="187"/>
      <c r="JE30" s="187"/>
      <c r="JF30" s="187"/>
      <c r="JG30" s="187"/>
      <c r="JH30" s="187"/>
      <c r="JI30" s="187"/>
      <c r="JJ30" s="187"/>
      <c r="JK30" s="187"/>
      <c r="JL30" s="187"/>
      <c r="JM30" s="187"/>
      <c r="JN30" s="187"/>
    </row>
    <row r="31" spans="1:274" ht="10.7" customHeight="1" x14ac:dyDescent="0.2">
      <c r="A31" s="12">
        <v>1</v>
      </c>
      <c r="B31" s="35">
        <f t="shared" ref="B31:AJ32" si="22">ROUND(B13*0.8,)</f>
        <v>8920</v>
      </c>
      <c r="C31" s="35">
        <f t="shared" si="22"/>
        <v>8440</v>
      </c>
      <c r="D31" s="35">
        <f t="shared" si="22"/>
        <v>8440</v>
      </c>
      <c r="E31" s="35">
        <f t="shared" si="22"/>
        <v>8440</v>
      </c>
      <c r="F31" s="35">
        <f t="shared" si="22"/>
        <v>8440</v>
      </c>
      <c r="G31" s="35">
        <f t="shared" si="22"/>
        <v>7800</v>
      </c>
      <c r="H31" s="35">
        <f t="shared" si="22"/>
        <v>7800</v>
      </c>
      <c r="I31" s="35">
        <f t="shared" si="22"/>
        <v>7800</v>
      </c>
      <c r="J31" s="35">
        <f t="shared" si="22"/>
        <v>7800</v>
      </c>
      <c r="K31" s="35">
        <f t="shared" si="22"/>
        <v>7560</v>
      </c>
      <c r="L31" s="35">
        <f t="shared" si="22"/>
        <v>7560</v>
      </c>
      <c r="M31" s="35">
        <f t="shared" si="22"/>
        <v>7560</v>
      </c>
      <c r="N31" s="35">
        <f t="shared" si="22"/>
        <v>7560</v>
      </c>
      <c r="O31" s="35">
        <f t="shared" si="22"/>
        <v>7560</v>
      </c>
      <c r="P31" s="35">
        <f t="shared" si="22"/>
        <v>7560</v>
      </c>
      <c r="Q31" s="35">
        <f t="shared" si="22"/>
        <v>7560</v>
      </c>
      <c r="R31" s="35">
        <f t="shared" si="22"/>
        <v>7560</v>
      </c>
      <c r="S31" s="35">
        <f t="shared" si="22"/>
        <v>7560</v>
      </c>
      <c r="T31" s="35">
        <f t="shared" si="22"/>
        <v>7800</v>
      </c>
      <c r="U31" s="35">
        <f t="shared" si="22"/>
        <v>8920</v>
      </c>
      <c r="V31" s="35">
        <f t="shared" si="22"/>
        <v>8920</v>
      </c>
      <c r="W31" s="35">
        <f t="shared" si="22"/>
        <v>8280</v>
      </c>
      <c r="X31" s="35">
        <f t="shared" si="22"/>
        <v>7560</v>
      </c>
      <c r="Y31" s="35">
        <f t="shared" si="22"/>
        <v>7560</v>
      </c>
      <c r="Z31" s="35">
        <f t="shared" si="22"/>
        <v>7560</v>
      </c>
      <c r="AA31" s="35">
        <f t="shared" si="22"/>
        <v>7560</v>
      </c>
      <c r="AB31" s="35">
        <f t="shared" si="22"/>
        <v>7560</v>
      </c>
      <c r="AC31" s="35">
        <f t="shared" si="22"/>
        <v>7560</v>
      </c>
      <c r="AD31" s="35">
        <f t="shared" si="22"/>
        <v>8280</v>
      </c>
      <c r="AE31" s="35">
        <f t="shared" si="22"/>
        <v>8280</v>
      </c>
      <c r="AF31" s="35">
        <f t="shared" si="22"/>
        <v>7560</v>
      </c>
      <c r="AG31" s="35">
        <f t="shared" si="22"/>
        <v>7560</v>
      </c>
      <c r="AH31" s="35">
        <f t="shared" si="22"/>
        <v>7560</v>
      </c>
      <c r="AI31" s="35">
        <f t="shared" si="22"/>
        <v>7560</v>
      </c>
      <c r="AJ31" s="35">
        <f t="shared" si="22"/>
        <v>8520</v>
      </c>
      <c r="AK31" s="35">
        <f t="shared" ref="AK31:CV31" si="23">ROUND(AK13*0.8,)</f>
        <v>8520</v>
      </c>
      <c r="AL31" s="35">
        <f t="shared" si="23"/>
        <v>8520</v>
      </c>
      <c r="AM31" s="35">
        <f t="shared" si="23"/>
        <v>7800</v>
      </c>
      <c r="AN31" s="35">
        <f t="shared" si="23"/>
        <v>7800</v>
      </c>
      <c r="AO31" s="35">
        <f t="shared" si="23"/>
        <v>7800</v>
      </c>
      <c r="AP31" s="35">
        <f t="shared" si="23"/>
        <v>7800</v>
      </c>
      <c r="AQ31" s="35">
        <f t="shared" si="23"/>
        <v>7800</v>
      </c>
      <c r="AR31" s="35">
        <f t="shared" si="23"/>
        <v>8280</v>
      </c>
      <c r="AS31" s="35">
        <f t="shared" si="23"/>
        <v>8280</v>
      </c>
      <c r="AT31" s="35">
        <f t="shared" si="23"/>
        <v>8280</v>
      </c>
      <c r="AU31" s="35">
        <f t="shared" si="23"/>
        <v>7560</v>
      </c>
      <c r="AV31" s="35">
        <f t="shared" si="23"/>
        <v>7560</v>
      </c>
      <c r="AW31" s="35">
        <f t="shared" si="23"/>
        <v>7560</v>
      </c>
      <c r="AX31" s="35">
        <f t="shared" si="23"/>
        <v>7560</v>
      </c>
      <c r="AY31" s="35">
        <f t="shared" si="23"/>
        <v>7560</v>
      </c>
      <c r="AZ31" s="35">
        <f t="shared" si="23"/>
        <v>7560</v>
      </c>
      <c r="BA31" s="35">
        <f t="shared" si="23"/>
        <v>7560</v>
      </c>
      <c r="BB31" s="35">
        <f t="shared" si="23"/>
        <v>7560</v>
      </c>
      <c r="BC31" s="35">
        <f t="shared" si="23"/>
        <v>7560</v>
      </c>
      <c r="BD31" s="35">
        <f t="shared" si="23"/>
        <v>7560</v>
      </c>
      <c r="BE31" s="35">
        <f t="shared" si="23"/>
        <v>7560</v>
      </c>
      <c r="BF31" s="35">
        <f t="shared" si="23"/>
        <v>7560</v>
      </c>
      <c r="BG31" s="35">
        <f t="shared" si="23"/>
        <v>7560</v>
      </c>
      <c r="BH31" s="35">
        <f t="shared" si="23"/>
        <v>7560</v>
      </c>
      <c r="BI31" s="35">
        <f t="shared" si="23"/>
        <v>7560</v>
      </c>
      <c r="BJ31" s="35">
        <f t="shared" si="23"/>
        <v>7560</v>
      </c>
      <c r="BK31" s="35">
        <f t="shared" si="23"/>
        <v>7560</v>
      </c>
      <c r="BL31" s="35">
        <f t="shared" si="23"/>
        <v>7560</v>
      </c>
      <c r="BM31" s="35">
        <f t="shared" si="23"/>
        <v>7560</v>
      </c>
      <c r="BN31" s="35">
        <f t="shared" si="23"/>
        <v>7560</v>
      </c>
      <c r="BO31" s="35">
        <f t="shared" si="23"/>
        <v>7560</v>
      </c>
      <c r="BP31" s="35">
        <f t="shared" si="23"/>
        <v>7800</v>
      </c>
      <c r="BQ31" s="35">
        <f t="shared" si="23"/>
        <v>7800</v>
      </c>
      <c r="BR31" s="35">
        <f t="shared" si="23"/>
        <v>7800</v>
      </c>
      <c r="BS31" s="35">
        <f t="shared" si="23"/>
        <v>7800</v>
      </c>
      <c r="BT31" s="35">
        <f t="shared" si="23"/>
        <v>12200</v>
      </c>
      <c r="BU31" s="35">
        <f t="shared" si="23"/>
        <v>12200</v>
      </c>
      <c r="BV31" s="155">
        <f t="shared" si="23"/>
        <v>12200</v>
      </c>
      <c r="BW31" s="155">
        <f t="shared" si="23"/>
        <v>12200</v>
      </c>
      <c r="BX31" s="155">
        <f t="shared" si="23"/>
        <v>12200</v>
      </c>
      <c r="BY31" s="155">
        <f t="shared" si="23"/>
        <v>12200</v>
      </c>
      <c r="BZ31" s="155">
        <f t="shared" si="23"/>
        <v>12200</v>
      </c>
      <c r="CA31" s="35">
        <f t="shared" si="23"/>
        <v>12200</v>
      </c>
      <c r="CB31" s="35">
        <f t="shared" si="23"/>
        <v>12200</v>
      </c>
      <c r="CC31" s="35">
        <f t="shared" si="23"/>
        <v>12760</v>
      </c>
      <c r="CD31" s="187">
        <f t="shared" si="23"/>
        <v>12760</v>
      </c>
      <c r="CE31" s="187">
        <f t="shared" si="23"/>
        <v>12760</v>
      </c>
      <c r="CF31" s="187">
        <f t="shared" si="23"/>
        <v>12760</v>
      </c>
      <c r="CG31" s="187">
        <f t="shared" si="23"/>
        <v>12760</v>
      </c>
      <c r="CH31" s="35">
        <f t="shared" si="23"/>
        <v>12760</v>
      </c>
      <c r="CI31" s="35">
        <f t="shared" si="23"/>
        <v>12760</v>
      </c>
      <c r="CJ31" s="35">
        <f t="shared" si="23"/>
        <v>12200</v>
      </c>
      <c r="CK31" s="155">
        <f t="shared" si="23"/>
        <v>12200</v>
      </c>
      <c r="CL31" s="155">
        <f t="shared" si="23"/>
        <v>12200</v>
      </c>
      <c r="CM31" s="155">
        <f t="shared" si="23"/>
        <v>12200</v>
      </c>
      <c r="CN31" s="155">
        <f t="shared" si="23"/>
        <v>12200</v>
      </c>
      <c r="CO31" s="35">
        <f t="shared" si="23"/>
        <v>12200</v>
      </c>
      <c r="CP31" s="35">
        <f t="shared" si="23"/>
        <v>12200</v>
      </c>
      <c r="CQ31" s="35">
        <f t="shared" si="23"/>
        <v>12200</v>
      </c>
      <c r="CR31" s="35">
        <f t="shared" si="23"/>
        <v>12200</v>
      </c>
      <c r="CS31" s="35">
        <f t="shared" si="23"/>
        <v>12200</v>
      </c>
      <c r="CT31" s="35">
        <f t="shared" si="23"/>
        <v>12200</v>
      </c>
      <c r="CU31" s="35">
        <f t="shared" si="23"/>
        <v>12200</v>
      </c>
      <c r="CV31" s="35">
        <f t="shared" si="23"/>
        <v>12200</v>
      </c>
      <c r="CW31" s="35">
        <f t="shared" ref="CW31:FH31" si="24">ROUND(CW13*0.8,)</f>
        <v>12200</v>
      </c>
      <c r="CX31" s="35">
        <f t="shared" si="24"/>
        <v>12200</v>
      </c>
      <c r="CY31" s="35">
        <f t="shared" si="24"/>
        <v>12200</v>
      </c>
      <c r="CZ31" s="35">
        <f t="shared" si="24"/>
        <v>12200</v>
      </c>
      <c r="DA31" s="35">
        <f t="shared" si="24"/>
        <v>12200</v>
      </c>
      <c r="DB31" s="35">
        <f t="shared" si="24"/>
        <v>12200</v>
      </c>
      <c r="DC31" s="35">
        <f t="shared" si="24"/>
        <v>12200</v>
      </c>
      <c r="DD31" s="35">
        <f t="shared" si="24"/>
        <v>12200</v>
      </c>
      <c r="DE31" s="35">
        <f t="shared" si="24"/>
        <v>12200</v>
      </c>
      <c r="DF31" s="35">
        <f t="shared" si="24"/>
        <v>9720</v>
      </c>
      <c r="DG31" s="35">
        <f t="shared" si="24"/>
        <v>9720</v>
      </c>
      <c r="DH31" s="35">
        <f t="shared" si="24"/>
        <v>9720</v>
      </c>
      <c r="DI31" s="35">
        <f t="shared" si="24"/>
        <v>9720</v>
      </c>
      <c r="DJ31" s="35">
        <f t="shared" si="24"/>
        <v>10120</v>
      </c>
      <c r="DK31" s="35">
        <f t="shared" si="24"/>
        <v>10120</v>
      </c>
      <c r="DL31" s="35">
        <f t="shared" si="24"/>
        <v>9720</v>
      </c>
      <c r="DM31" s="35">
        <f t="shared" si="24"/>
        <v>9720</v>
      </c>
      <c r="DN31" s="35">
        <f t="shared" si="24"/>
        <v>9720</v>
      </c>
      <c r="DO31" s="35">
        <f t="shared" si="24"/>
        <v>9720</v>
      </c>
      <c r="DP31" s="35">
        <f t="shared" si="24"/>
        <v>9720</v>
      </c>
      <c r="DQ31" s="35">
        <f t="shared" si="24"/>
        <v>10120</v>
      </c>
      <c r="DR31" s="35">
        <f t="shared" si="24"/>
        <v>10120</v>
      </c>
      <c r="DS31" s="35">
        <f t="shared" si="24"/>
        <v>9720</v>
      </c>
      <c r="DT31" s="35">
        <f t="shared" si="24"/>
        <v>9720</v>
      </c>
      <c r="DU31" s="35">
        <f t="shared" si="24"/>
        <v>9720</v>
      </c>
      <c r="DV31" s="35">
        <f t="shared" si="24"/>
        <v>9720</v>
      </c>
      <c r="DW31" s="35">
        <f t="shared" si="24"/>
        <v>10520</v>
      </c>
      <c r="DX31" s="35">
        <f t="shared" si="24"/>
        <v>10520</v>
      </c>
      <c r="DY31" s="35">
        <f t="shared" si="24"/>
        <v>10520</v>
      </c>
      <c r="DZ31" s="35">
        <f t="shared" si="24"/>
        <v>9720</v>
      </c>
      <c r="EA31" s="35">
        <f t="shared" si="24"/>
        <v>9720</v>
      </c>
      <c r="EB31" s="35">
        <f t="shared" si="24"/>
        <v>9720</v>
      </c>
      <c r="EC31" s="35">
        <f t="shared" si="24"/>
        <v>9720</v>
      </c>
      <c r="ED31" s="35">
        <f t="shared" si="24"/>
        <v>9720</v>
      </c>
      <c r="EE31" s="35">
        <f t="shared" si="24"/>
        <v>10120</v>
      </c>
      <c r="EF31" s="35">
        <f t="shared" si="24"/>
        <v>10120</v>
      </c>
      <c r="EG31" s="35">
        <f t="shared" si="24"/>
        <v>9720</v>
      </c>
      <c r="EH31" s="35">
        <f t="shared" si="24"/>
        <v>9720</v>
      </c>
      <c r="EI31" s="35">
        <f t="shared" si="24"/>
        <v>9720</v>
      </c>
      <c r="EJ31" s="35">
        <f t="shared" si="24"/>
        <v>9720</v>
      </c>
      <c r="EK31" s="35">
        <f t="shared" si="24"/>
        <v>9720</v>
      </c>
      <c r="EL31" s="35">
        <f t="shared" si="24"/>
        <v>10120</v>
      </c>
      <c r="EM31" s="35">
        <f t="shared" si="24"/>
        <v>10120</v>
      </c>
      <c r="EN31" s="35">
        <f t="shared" si="24"/>
        <v>9720</v>
      </c>
      <c r="EO31" s="35">
        <f t="shared" si="24"/>
        <v>9720</v>
      </c>
      <c r="EP31" s="35">
        <f t="shared" si="24"/>
        <v>9720</v>
      </c>
      <c r="EQ31" s="35">
        <f t="shared" si="24"/>
        <v>9720</v>
      </c>
      <c r="ER31" s="35">
        <f t="shared" si="24"/>
        <v>9720</v>
      </c>
      <c r="ES31" s="35">
        <f t="shared" si="24"/>
        <v>9720</v>
      </c>
      <c r="ET31" s="35">
        <f t="shared" si="24"/>
        <v>9720</v>
      </c>
      <c r="EU31" s="35">
        <f t="shared" si="24"/>
        <v>8920</v>
      </c>
      <c r="EV31" s="35">
        <f t="shared" si="24"/>
        <v>8920</v>
      </c>
      <c r="EW31" s="35">
        <f t="shared" si="24"/>
        <v>8920</v>
      </c>
      <c r="EX31" s="35">
        <f t="shared" si="24"/>
        <v>8920</v>
      </c>
      <c r="EY31" s="35">
        <f t="shared" si="24"/>
        <v>8920</v>
      </c>
      <c r="EZ31" s="35">
        <f t="shared" si="24"/>
        <v>8920</v>
      </c>
      <c r="FA31" s="35">
        <f t="shared" si="24"/>
        <v>8920</v>
      </c>
      <c r="FB31" s="35">
        <f t="shared" si="24"/>
        <v>8520</v>
      </c>
      <c r="FC31" s="35">
        <f t="shared" si="24"/>
        <v>8520</v>
      </c>
      <c r="FD31" s="35">
        <f t="shared" si="24"/>
        <v>8520</v>
      </c>
      <c r="FE31" s="35">
        <f t="shared" si="24"/>
        <v>8520</v>
      </c>
      <c r="FF31" s="35">
        <f t="shared" si="24"/>
        <v>8520</v>
      </c>
      <c r="FG31" s="35">
        <f t="shared" si="24"/>
        <v>8920</v>
      </c>
      <c r="FH31" s="35">
        <f t="shared" si="24"/>
        <v>8920</v>
      </c>
      <c r="FI31" s="35">
        <f t="shared" ref="FI31:GG31" si="25">ROUND(FI13*0.8,)</f>
        <v>8520</v>
      </c>
      <c r="FJ31" s="35">
        <f t="shared" si="25"/>
        <v>8520</v>
      </c>
      <c r="FK31" s="35">
        <f t="shared" si="25"/>
        <v>8520</v>
      </c>
      <c r="FL31" s="35">
        <f t="shared" si="25"/>
        <v>8520</v>
      </c>
      <c r="FM31" s="35">
        <f t="shared" si="25"/>
        <v>8520</v>
      </c>
      <c r="FN31" s="35">
        <f t="shared" si="25"/>
        <v>8920</v>
      </c>
      <c r="FO31" s="35">
        <f t="shared" si="25"/>
        <v>8920</v>
      </c>
      <c r="FP31" s="35">
        <f t="shared" si="25"/>
        <v>8520</v>
      </c>
      <c r="FQ31" s="35">
        <f t="shared" si="25"/>
        <v>8520</v>
      </c>
      <c r="FR31" s="35">
        <f t="shared" si="25"/>
        <v>8520</v>
      </c>
      <c r="FS31" s="35">
        <f t="shared" si="25"/>
        <v>8520</v>
      </c>
      <c r="FT31" s="35">
        <f t="shared" si="25"/>
        <v>8520</v>
      </c>
      <c r="FU31" s="35">
        <f t="shared" si="25"/>
        <v>8920</v>
      </c>
      <c r="FV31" s="35">
        <f t="shared" si="25"/>
        <v>8920</v>
      </c>
      <c r="FW31" s="35">
        <f t="shared" si="25"/>
        <v>8920</v>
      </c>
      <c r="FX31" s="35">
        <f t="shared" si="25"/>
        <v>8920</v>
      </c>
      <c r="FY31" s="35">
        <f t="shared" si="25"/>
        <v>8920</v>
      </c>
      <c r="FZ31" s="35">
        <f t="shared" si="25"/>
        <v>8920</v>
      </c>
      <c r="GA31" s="35">
        <f t="shared" si="25"/>
        <v>8920</v>
      </c>
      <c r="GB31" s="35">
        <f t="shared" si="25"/>
        <v>8920</v>
      </c>
      <c r="GC31" s="35">
        <f t="shared" si="25"/>
        <v>8920</v>
      </c>
      <c r="GD31" s="35">
        <f t="shared" si="25"/>
        <v>8920</v>
      </c>
      <c r="GE31" s="35">
        <f t="shared" si="25"/>
        <v>8920</v>
      </c>
      <c r="GF31" s="35">
        <f t="shared" si="25"/>
        <v>8920</v>
      </c>
      <c r="GG31" s="187">
        <f t="shared" si="25"/>
        <v>8920</v>
      </c>
      <c r="GH31" s="187">
        <f t="shared" ref="GH31:IS31" si="26">ROUND(GH13*0.8,)</f>
        <v>8920</v>
      </c>
      <c r="GI31" s="187">
        <f t="shared" si="26"/>
        <v>8920</v>
      </c>
      <c r="GJ31" s="187">
        <f t="shared" si="26"/>
        <v>8920</v>
      </c>
      <c r="GK31" s="187">
        <f t="shared" si="26"/>
        <v>8280</v>
      </c>
      <c r="GL31" s="187">
        <f t="shared" si="26"/>
        <v>8280</v>
      </c>
      <c r="GM31" s="187">
        <f t="shared" si="26"/>
        <v>8280</v>
      </c>
      <c r="GN31" s="187">
        <f t="shared" si="26"/>
        <v>8280</v>
      </c>
      <c r="GO31" s="187">
        <f t="shared" si="26"/>
        <v>8280</v>
      </c>
      <c r="GP31" s="187">
        <f t="shared" si="26"/>
        <v>8520</v>
      </c>
      <c r="GQ31" s="187">
        <f t="shared" si="26"/>
        <v>8520</v>
      </c>
      <c r="GR31" s="187">
        <f t="shared" si="26"/>
        <v>8280</v>
      </c>
      <c r="GS31" s="187">
        <f t="shared" si="26"/>
        <v>8280</v>
      </c>
      <c r="GT31" s="187">
        <f t="shared" si="26"/>
        <v>8280</v>
      </c>
      <c r="GU31" s="187">
        <f t="shared" si="26"/>
        <v>8280</v>
      </c>
      <c r="GV31" s="187">
        <f t="shared" si="26"/>
        <v>8280</v>
      </c>
      <c r="GW31" s="187">
        <f t="shared" si="26"/>
        <v>8280</v>
      </c>
      <c r="GX31" s="187">
        <f t="shared" si="26"/>
        <v>8280</v>
      </c>
      <c r="GY31" s="187">
        <f t="shared" si="26"/>
        <v>8040</v>
      </c>
      <c r="GZ31" s="187">
        <f t="shared" si="26"/>
        <v>8040</v>
      </c>
      <c r="HA31" s="187">
        <f t="shared" si="26"/>
        <v>8040</v>
      </c>
      <c r="HB31" s="187">
        <f t="shared" si="26"/>
        <v>8040</v>
      </c>
      <c r="HC31" s="187">
        <f t="shared" si="26"/>
        <v>8040</v>
      </c>
      <c r="HD31" s="187">
        <f t="shared" si="26"/>
        <v>8280</v>
      </c>
      <c r="HE31" s="187">
        <f t="shared" si="26"/>
        <v>8280</v>
      </c>
      <c r="HF31" s="187">
        <f t="shared" si="26"/>
        <v>8040</v>
      </c>
      <c r="HG31" s="187">
        <f t="shared" si="26"/>
        <v>8040</v>
      </c>
      <c r="HH31" s="187">
        <f t="shared" si="26"/>
        <v>8280</v>
      </c>
      <c r="HI31" s="187">
        <f t="shared" si="26"/>
        <v>8280</v>
      </c>
      <c r="HJ31" s="187">
        <f t="shared" si="26"/>
        <v>8280</v>
      </c>
      <c r="HK31" s="187">
        <f t="shared" si="26"/>
        <v>8280</v>
      </c>
      <c r="HL31" s="187">
        <f t="shared" si="26"/>
        <v>8280</v>
      </c>
      <c r="HM31" s="187">
        <f t="shared" si="26"/>
        <v>8040</v>
      </c>
      <c r="HN31" s="187">
        <f t="shared" si="26"/>
        <v>8040</v>
      </c>
      <c r="HO31" s="187">
        <f t="shared" si="26"/>
        <v>8040</v>
      </c>
      <c r="HP31" s="187">
        <f t="shared" si="26"/>
        <v>8040</v>
      </c>
      <c r="HQ31" s="187">
        <f t="shared" si="26"/>
        <v>8040</v>
      </c>
      <c r="HR31" s="187">
        <f t="shared" si="26"/>
        <v>8040</v>
      </c>
      <c r="HS31" s="187">
        <f t="shared" si="26"/>
        <v>8040</v>
      </c>
      <c r="HT31" s="187">
        <f t="shared" si="26"/>
        <v>7560</v>
      </c>
      <c r="HU31" s="187">
        <f t="shared" si="26"/>
        <v>7560</v>
      </c>
      <c r="HV31" s="187">
        <f t="shared" si="26"/>
        <v>7560</v>
      </c>
      <c r="HW31" s="187">
        <f t="shared" si="26"/>
        <v>7560</v>
      </c>
      <c r="HX31" s="187">
        <f t="shared" si="26"/>
        <v>7560</v>
      </c>
      <c r="HY31" s="187">
        <f t="shared" si="26"/>
        <v>7560</v>
      </c>
      <c r="HZ31" s="187">
        <f t="shared" si="26"/>
        <v>7560</v>
      </c>
      <c r="IA31" s="187">
        <f t="shared" si="26"/>
        <v>7560</v>
      </c>
      <c r="IB31" s="187">
        <f t="shared" si="26"/>
        <v>7560</v>
      </c>
      <c r="IC31" s="187">
        <f t="shared" si="26"/>
        <v>7560</v>
      </c>
      <c r="ID31" s="187">
        <f t="shared" si="26"/>
        <v>7560</v>
      </c>
      <c r="IE31" s="187">
        <f t="shared" si="26"/>
        <v>7560</v>
      </c>
      <c r="IF31" s="187">
        <f t="shared" si="26"/>
        <v>7560</v>
      </c>
      <c r="IG31" s="187">
        <f t="shared" si="26"/>
        <v>7560</v>
      </c>
      <c r="IH31" s="187">
        <f t="shared" si="26"/>
        <v>7560</v>
      </c>
      <c r="II31" s="187">
        <f t="shared" si="26"/>
        <v>7560</v>
      </c>
      <c r="IJ31" s="187">
        <f t="shared" si="26"/>
        <v>7560</v>
      </c>
      <c r="IK31" s="187">
        <f t="shared" si="26"/>
        <v>7560</v>
      </c>
      <c r="IL31" s="187">
        <f t="shared" si="26"/>
        <v>7560</v>
      </c>
      <c r="IM31" s="187">
        <f t="shared" si="26"/>
        <v>7560</v>
      </c>
      <c r="IN31" s="187">
        <f t="shared" si="26"/>
        <v>7560</v>
      </c>
      <c r="IO31" s="187">
        <f t="shared" si="26"/>
        <v>7560</v>
      </c>
      <c r="IP31" s="187">
        <f t="shared" si="26"/>
        <v>7560</v>
      </c>
      <c r="IQ31" s="187">
        <f t="shared" si="26"/>
        <v>7560</v>
      </c>
      <c r="IR31" s="187">
        <f t="shared" si="26"/>
        <v>7560</v>
      </c>
      <c r="IS31" s="187">
        <f t="shared" si="26"/>
        <v>7560</v>
      </c>
      <c r="IT31" s="187">
        <f t="shared" ref="IT31:JN31" si="27">ROUND(IT13*0.8,)</f>
        <v>7800</v>
      </c>
      <c r="IU31" s="187">
        <f t="shared" si="27"/>
        <v>7800</v>
      </c>
      <c r="IV31" s="187">
        <f t="shared" si="27"/>
        <v>7560</v>
      </c>
      <c r="IW31" s="187">
        <f t="shared" si="27"/>
        <v>7560</v>
      </c>
      <c r="IX31" s="187">
        <f t="shared" si="27"/>
        <v>7560</v>
      </c>
      <c r="IY31" s="187">
        <f t="shared" si="27"/>
        <v>7560</v>
      </c>
      <c r="IZ31" s="187">
        <f t="shared" si="27"/>
        <v>7560</v>
      </c>
      <c r="JA31" s="187">
        <f t="shared" si="27"/>
        <v>8520</v>
      </c>
      <c r="JB31" s="187">
        <f t="shared" si="27"/>
        <v>8520</v>
      </c>
      <c r="JC31" s="187">
        <f t="shared" si="27"/>
        <v>8520</v>
      </c>
      <c r="JD31" s="187">
        <f t="shared" si="27"/>
        <v>8520</v>
      </c>
      <c r="JE31" s="187">
        <f t="shared" si="27"/>
        <v>8520</v>
      </c>
      <c r="JF31" s="187">
        <f t="shared" si="27"/>
        <v>8520</v>
      </c>
      <c r="JG31" s="187">
        <f t="shared" si="27"/>
        <v>8520</v>
      </c>
      <c r="JH31" s="187">
        <f t="shared" si="27"/>
        <v>8920</v>
      </c>
      <c r="JI31" s="187">
        <f t="shared" si="27"/>
        <v>8920</v>
      </c>
      <c r="JJ31" s="187">
        <f t="shared" si="27"/>
        <v>8920</v>
      </c>
      <c r="JK31" s="187">
        <f t="shared" si="27"/>
        <v>8920</v>
      </c>
      <c r="JL31" s="187">
        <f t="shared" si="27"/>
        <v>8920</v>
      </c>
      <c r="JM31" s="187">
        <f t="shared" si="27"/>
        <v>8920</v>
      </c>
      <c r="JN31" s="187">
        <f t="shared" si="27"/>
        <v>8920</v>
      </c>
    </row>
    <row r="32" spans="1:274" ht="10.7" customHeight="1" x14ac:dyDescent="0.2">
      <c r="A32" s="12">
        <v>2</v>
      </c>
      <c r="B32" s="35">
        <f t="shared" si="22"/>
        <v>10400</v>
      </c>
      <c r="C32" s="35">
        <f t="shared" si="22"/>
        <v>9920</v>
      </c>
      <c r="D32" s="35">
        <f t="shared" si="22"/>
        <v>9920</v>
      </c>
      <c r="E32" s="35">
        <f t="shared" si="22"/>
        <v>9920</v>
      </c>
      <c r="F32" s="35">
        <f t="shared" si="22"/>
        <v>9920</v>
      </c>
      <c r="G32" s="35">
        <f t="shared" si="22"/>
        <v>9120</v>
      </c>
      <c r="H32" s="35">
        <f t="shared" si="22"/>
        <v>9120</v>
      </c>
      <c r="I32" s="35">
        <f t="shared" si="22"/>
        <v>9120</v>
      </c>
      <c r="J32" s="35">
        <f t="shared" si="22"/>
        <v>9120</v>
      </c>
      <c r="K32" s="35">
        <f t="shared" si="22"/>
        <v>8880</v>
      </c>
      <c r="L32" s="35">
        <f t="shared" si="22"/>
        <v>8880</v>
      </c>
      <c r="M32" s="35">
        <f t="shared" si="22"/>
        <v>8880</v>
      </c>
      <c r="N32" s="35">
        <f t="shared" si="22"/>
        <v>8880</v>
      </c>
      <c r="O32" s="35">
        <f t="shared" si="22"/>
        <v>8880</v>
      </c>
      <c r="P32" s="35">
        <f t="shared" si="22"/>
        <v>8880</v>
      </c>
      <c r="Q32" s="35">
        <f t="shared" si="22"/>
        <v>8880</v>
      </c>
      <c r="R32" s="35">
        <f t="shared" si="22"/>
        <v>8880</v>
      </c>
      <c r="S32" s="35">
        <f t="shared" si="22"/>
        <v>8880</v>
      </c>
      <c r="T32" s="35">
        <f t="shared" si="22"/>
        <v>9120</v>
      </c>
      <c r="U32" s="35">
        <f t="shared" si="22"/>
        <v>10240</v>
      </c>
      <c r="V32" s="35">
        <f t="shared" si="22"/>
        <v>10240</v>
      </c>
      <c r="W32" s="35">
        <f t="shared" si="22"/>
        <v>9600</v>
      </c>
      <c r="X32" s="35">
        <f t="shared" si="22"/>
        <v>8880</v>
      </c>
      <c r="Y32" s="35">
        <f t="shared" si="22"/>
        <v>8880</v>
      </c>
      <c r="Z32" s="35">
        <f t="shared" si="22"/>
        <v>8880</v>
      </c>
      <c r="AA32" s="35">
        <f t="shared" si="22"/>
        <v>8880</v>
      </c>
      <c r="AB32" s="35">
        <f t="shared" si="22"/>
        <v>8880</v>
      </c>
      <c r="AC32" s="35">
        <f t="shared" si="22"/>
        <v>8880</v>
      </c>
      <c r="AD32" s="35">
        <f t="shared" si="22"/>
        <v>9600</v>
      </c>
      <c r="AE32" s="35">
        <f t="shared" si="22"/>
        <v>9600</v>
      </c>
      <c r="AF32" s="35">
        <f t="shared" si="22"/>
        <v>8880</v>
      </c>
      <c r="AG32" s="35">
        <f t="shared" si="22"/>
        <v>8880</v>
      </c>
      <c r="AH32" s="35">
        <f t="shared" si="22"/>
        <v>8880</v>
      </c>
      <c r="AI32" s="35">
        <f t="shared" si="22"/>
        <v>8880</v>
      </c>
      <c r="AJ32" s="35">
        <f t="shared" si="22"/>
        <v>9840</v>
      </c>
      <c r="AK32" s="35">
        <f t="shared" ref="AK32:CV32" si="28">ROUND(AK14*0.8,)</f>
        <v>9840</v>
      </c>
      <c r="AL32" s="35">
        <f t="shared" si="28"/>
        <v>9840</v>
      </c>
      <c r="AM32" s="35">
        <f t="shared" si="28"/>
        <v>9120</v>
      </c>
      <c r="AN32" s="35">
        <f t="shared" si="28"/>
        <v>9120</v>
      </c>
      <c r="AO32" s="35">
        <f t="shared" si="28"/>
        <v>9120</v>
      </c>
      <c r="AP32" s="35">
        <f t="shared" si="28"/>
        <v>9120</v>
      </c>
      <c r="AQ32" s="35">
        <f t="shared" si="28"/>
        <v>9120</v>
      </c>
      <c r="AR32" s="35">
        <f t="shared" si="28"/>
        <v>9600</v>
      </c>
      <c r="AS32" s="35">
        <f t="shared" si="28"/>
        <v>9600</v>
      </c>
      <c r="AT32" s="35">
        <f t="shared" si="28"/>
        <v>9600</v>
      </c>
      <c r="AU32" s="35">
        <f t="shared" si="28"/>
        <v>8880</v>
      </c>
      <c r="AV32" s="35">
        <f t="shared" si="28"/>
        <v>8880</v>
      </c>
      <c r="AW32" s="35">
        <f t="shared" si="28"/>
        <v>8880</v>
      </c>
      <c r="AX32" s="35">
        <f t="shared" si="28"/>
        <v>8880</v>
      </c>
      <c r="AY32" s="35">
        <f t="shared" si="28"/>
        <v>8880</v>
      </c>
      <c r="AZ32" s="35">
        <f t="shared" si="28"/>
        <v>8880</v>
      </c>
      <c r="BA32" s="35">
        <f t="shared" si="28"/>
        <v>8880</v>
      </c>
      <c r="BB32" s="35">
        <f t="shared" si="28"/>
        <v>8880</v>
      </c>
      <c r="BC32" s="35">
        <f t="shared" si="28"/>
        <v>8880</v>
      </c>
      <c r="BD32" s="35">
        <f t="shared" si="28"/>
        <v>8880</v>
      </c>
      <c r="BE32" s="35">
        <f t="shared" si="28"/>
        <v>8880</v>
      </c>
      <c r="BF32" s="35">
        <f t="shared" si="28"/>
        <v>8880</v>
      </c>
      <c r="BG32" s="35">
        <f t="shared" si="28"/>
        <v>8880</v>
      </c>
      <c r="BH32" s="35">
        <f t="shared" si="28"/>
        <v>8880</v>
      </c>
      <c r="BI32" s="35">
        <f t="shared" si="28"/>
        <v>8880</v>
      </c>
      <c r="BJ32" s="35">
        <f t="shared" si="28"/>
        <v>8880</v>
      </c>
      <c r="BK32" s="35">
        <f t="shared" si="28"/>
        <v>8880</v>
      </c>
      <c r="BL32" s="35">
        <f t="shared" si="28"/>
        <v>8880</v>
      </c>
      <c r="BM32" s="35">
        <f t="shared" si="28"/>
        <v>8880</v>
      </c>
      <c r="BN32" s="35">
        <f t="shared" si="28"/>
        <v>8880</v>
      </c>
      <c r="BO32" s="35">
        <f t="shared" si="28"/>
        <v>8880</v>
      </c>
      <c r="BP32" s="35">
        <f t="shared" si="28"/>
        <v>9120</v>
      </c>
      <c r="BQ32" s="35">
        <f t="shared" si="28"/>
        <v>9120</v>
      </c>
      <c r="BR32" s="35">
        <f t="shared" si="28"/>
        <v>9120</v>
      </c>
      <c r="BS32" s="35">
        <f t="shared" si="28"/>
        <v>9120</v>
      </c>
      <c r="BT32" s="35">
        <f t="shared" si="28"/>
        <v>13520</v>
      </c>
      <c r="BU32" s="35">
        <f t="shared" si="28"/>
        <v>13520</v>
      </c>
      <c r="BV32" s="155">
        <f t="shared" si="28"/>
        <v>13520</v>
      </c>
      <c r="BW32" s="155">
        <f t="shared" si="28"/>
        <v>13520</v>
      </c>
      <c r="BX32" s="155">
        <f t="shared" si="28"/>
        <v>13520</v>
      </c>
      <c r="BY32" s="155">
        <f t="shared" si="28"/>
        <v>13520</v>
      </c>
      <c r="BZ32" s="155">
        <f t="shared" si="28"/>
        <v>13520</v>
      </c>
      <c r="CA32" s="35">
        <f t="shared" si="28"/>
        <v>13520</v>
      </c>
      <c r="CB32" s="35">
        <f t="shared" si="28"/>
        <v>13520</v>
      </c>
      <c r="CC32" s="35">
        <f t="shared" si="28"/>
        <v>14080</v>
      </c>
      <c r="CD32" s="187">
        <f t="shared" si="28"/>
        <v>14080</v>
      </c>
      <c r="CE32" s="187">
        <f t="shared" si="28"/>
        <v>14080</v>
      </c>
      <c r="CF32" s="187">
        <f t="shared" si="28"/>
        <v>14080</v>
      </c>
      <c r="CG32" s="187">
        <f t="shared" si="28"/>
        <v>14080</v>
      </c>
      <c r="CH32" s="35">
        <f t="shared" si="28"/>
        <v>14080</v>
      </c>
      <c r="CI32" s="35">
        <f t="shared" si="28"/>
        <v>14080</v>
      </c>
      <c r="CJ32" s="35">
        <f t="shared" si="28"/>
        <v>13520</v>
      </c>
      <c r="CK32" s="155">
        <f t="shared" si="28"/>
        <v>13520</v>
      </c>
      <c r="CL32" s="155">
        <f t="shared" si="28"/>
        <v>13520</v>
      </c>
      <c r="CM32" s="155">
        <f t="shared" si="28"/>
        <v>13520</v>
      </c>
      <c r="CN32" s="155">
        <f t="shared" si="28"/>
        <v>13520</v>
      </c>
      <c r="CO32" s="35">
        <f t="shared" si="28"/>
        <v>13520</v>
      </c>
      <c r="CP32" s="35">
        <f t="shared" si="28"/>
        <v>13520</v>
      </c>
      <c r="CQ32" s="35">
        <f t="shared" si="28"/>
        <v>13520</v>
      </c>
      <c r="CR32" s="35">
        <f t="shared" si="28"/>
        <v>13520</v>
      </c>
      <c r="CS32" s="35">
        <f t="shared" si="28"/>
        <v>13520</v>
      </c>
      <c r="CT32" s="35">
        <f t="shared" si="28"/>
        <v>13520</v>
      </c>
      <c r="CU32" s="35">
        <f t="shared" si="28"/>
        <v>13520</v>
      </c>
      <c r="CV32" s="35">
        <f t="shared" si="28"/>
        <v>13520</v>
      </c>
      <c r="CW32" s="35">
        <f t="shared" ref="CW32:FH32" si="29">ROUND(CW14*0.8,)</f>
        <v>13520</v>
      </c>
      <c r="CX32" s="35">
        <f t="shared" si="29"/>
        <v>13520</v>
      </c>
      <c r="CY32" s="35">
        <f t="shared" si="29"/>
        <v>13520</v>
      </c>
      <c r="CZ32" s="35">
        <f t="shared" si="29"/>
        <v>13520</v>
      </c>
      <c r="DA32" s="35">
        <f t="shared" si="29"/>
        <v>13520</v>
      </c>
      <c r="DB32" s="35">
        <f t="shared" si="29"/>
        <v>13520</v>
      </c>
      <c r="DC32" s="35">
        <f t="shared" si="29"/>
        <v>13520</v>
      </c>
      <c r="DD32" s="35">
        <f t="shared" si="29"/>
        <v>13520</v>
      </c>
      <c r="DE32" s="35">
        <f t="shared" si="29"/>
        <v>13520</v>
      </c>
      <c r="DF32" s="35">
        <f t="shared" si="29"/>
        <v>11040</v>
      </c>
      <c r="DG32" s="35">
        <f t="shared" si="29"/>
        <v>11040</v>
      </c>
      <c r="DH32" s="35">
        <f t="shared" si="29"/>
        <v>11040</v>
      </c>
      <c r="DI32" s="35">
        <f t="shared" si="29"/>
        <v>11040</v>
      </c>
      <c r="DJ32" s="35">
        <f t="shared" si="29"/>
        <v>11440</v>
      </c>
      <c r="DK32" s="35">
        <f t="shared" si="29"/>
        <v>11440</v>
      </c>
      <c r="DL32" s="35">
        <f t="shared" si="29"/>
        <v>11040</v>
      </c>
      <c r="DM32" s="35">
        <f t="shared" si="29"/>
        <v>11040</v>
      </c>
      <c r="DN32" s="35">
        <f t="shared" si="29"/>
        <v>11040</v>
      </c>
      <c r="DO32" s="35">
        <f t="shared" si="29"/>
        <v>11040</v>
      </c>
      <c r="DP32" s="35">
        <f t="shared" si="29"/>
        <v>11040</v>
      </c>
      <c r="DQ32" s="35">
        <f t="shared" si="29"/>
        <v>11440</v>
      </c>
      <c r="DR32" s="35">
        <f t="shared" si="29"/>
        <v>11440</v>
      </c>
      <c r="DS32" s="35">
        <f t="shared" si="29"/>
        <v>11040</v>
      </c>
      <c r="DT32" s="35">
        <f t="shared" si="29"/>
        <v>11040</v>
      </c>
      <c r="DU32" s="35">
        <f t="shared" si="29"/>
        <v>11040</v>
      </c>
      <c r="DV32" s="35">
        <f t="shared" si="29"/>
        <v>11040</v>
      </c>
      <c r="DW32" s="35">
        <f t="shared" si="29"/>
        <v>11840</v>
      </c>
      <c r="DX32" s="35">
        <f t="shared" si="29"/>
        <v>11840</v>
      </c>
      <c r="DY32" s="35">
        <f t="shared" si="29"/>
        <v>11840</v>
      </c>
      <c r="DZ32" s="35">
        <f t="shared" si="29"/>
        <v>11040</v>
      </c>
      <c r="EA32" s="35">
        <f t="shared" si="29"/>
        <v>11040</v>
      </c>
      <c r="EB32" s="35">
        <f t="shared" si="29"/>
        <v>11040</v>
      </c>
      <c r="EC32" s="35">
        <f t="shared" si="29"/>
        <v>11040</v>
      </c>
      <c r="ED32" s="35">
        <f t="shared" si="29"/>
        <v>11040</v>
      </c>
      <c r="EE32" s="35">
        <f t="shared" si="29"/>
        <v>11440</v>
      </c>
      <c r="EF32" s="35">
        <f t="shared" si="29"/>
        <v>11440</v>
      </c>
      <c r="EG32" s="35">
        <f t="shared" si="29"/>
        <v>11040</v>
      </c>
      <c r="EH32" s="35">
        <f t="shared" si="29"/>
        <v>11040</v>
      </c>
      <c r="EI32" s="35">
        <f t="shared" si="29"/>
        <v>11040</v>
      </c>
      <c r="EJ32" s="35">
        <f t="shared" si="29"/>
        <v>11040</v>
      </c>
      <c r="EK32" s="35">
        <f t="shared" si="29"/>
        <v>11040</v>
      </c>
      <c r="EL32" s="35">
        <f t="shared" si="29"/>
        <v>11440</v>
      </c>
      <c r="EM32" s="35">
        <f t="shared" si="29"/>
        <v>11440</v>
      </c>
      <c r="EN32" s="35">
        <f t="shared" si="29"/>
        <v>11040</v>
      </c>
      <c r="EO32" s="35">
        <f t="shared" si="29"/>
        <v>11040</v>
      </c>
      <c r="EP32" s="35">
        <f t="shared" si="29"/>
        <v>11040</v>
      </c>
      <c r="EQ32" s="35">
        <f t="shared" si="29"/>
        <v>11040</v>
      </c>
      <c r="ER32" s="35">
        <f t="shared" si="29"/>
        <v>11040</v>
      </c>
      <c r="ES32" s="35">
        <f t="shared" si="29"/>
        <v>11040</v>
      </c>
      <c r="ET32" s="35">
        <f t="shared" si="29"/>
        <v>11040</v>
      </c>
      <c r="EU32" s="35">
        <f t="shared" si="29"/>
        <v>10240</v>
      </c>
      <c r="EV32" s="35">
        <f t="shared" si="29"/>
        <v>10240</v>
      </c>
      <c r="EW32" s="35">
        <f t="shared" si="29"/>
        <v>10240</v>
      </c>
      <c r="EX32" s="35">
        <f t="shared" si="29"/>
        <v>10240</v>
      </c>
      <c r="EY32" s="35">
        <f t="shared" si="29"/>
        <v>10240</v>
      </c>
      <c r="EZ32" s="35">
        <f t="shared" si="29"/>
        <v>10240</v>
      </c>
      <c r="FA32" s="35">
        <f t="shared" si="29"/>
        <v>10240</v>
      </c>
      <c r="FB32" s="35">
        <f t="shared" si="29"/>
        <v>9840</v>
      </c>
      <c r="FC32" s="35">
        <f t="shared" si="29"/>
        <v>9840</v>
      </c>
      <c r="FD32" s="35">
        <f t="shared" si="29"/>
        <v>9840</v>
      </c>
      <c r="FE32" s="35">
        <f t="shared" si="29"/>
        <v>9840</v>
      </c>
      <c r="FF32" s="35">
        <f t="shared" si="29"/>
        <v>9840</v>
      </c>
      <c r="FG32" s="35">
        <f t="shared" si="29"/>
        <v>10240</v>
      </c>
      <c r="FH32" s="35">
        <f t="shared" si="29"/>
        <v>10240</v>
      </c>
      <c r="FI32" s="35">
        <f t="shared" ref="FI32:GG32" si="30">ROUND(FI14*0.8,)</f>
        <v>9840</v>
      </c>
      <c r="FJ32" s="35">
        <f t="shared" si="30"/>
        <v>9840</v>
      </c>
      <c r="FK32" s="35">
        <f t="shared" si="30"/>
        <v>9840</v>
      </c>
      <c r="FL32" s="35">
        <f t="shared" si="30"/>
        <v>9840</v>
      </c>
      <c r="FM32" s="35">
        <f t="shared" si="30"/>
        <v>9840</v>
      </c>
      <c r="FN32" s="35">
        <f t="shared" si="30"/>
        <v>10240</v>
      </c>
      <c r="FO32" s="35">
        <f t="shared" si="30"/>
        <v>10240</v>
      </c>
      <c r="FP32" s="35">
        <f t="shared" si="30"/>
        <v>9840</v>
      </c>
      <c r="FQ32" s="35">
        <f t="shared" si="30"/>
        <v>9840</v>
      </c>
      <c r="FR32" s="35">
        <f t="shared" si="30"/>
        <v>9840</v>
      </c>
      <c r="FS32" s="35">
        <f t="shared" si="30"/>
        <v>9840</v>
      </c>
      <c r="FT32" s="35">
        <f t="shared" si="30"/>
        <v>9840</v>
      </c>
      <c r="FU32" s="35">
        <f t="shared" si="30"/>
        <v>10240</v>
      </c>
      <c r="FV32" s="35">
        <f t="shared" si="30"/>
        <v>10240</v>
      </c>
      <c r="FW32" s="35">
        <f t="shared" si="30"/>
        <v>10240</v>
      </c>
      <c r="FX32" s="35">
        <f t="shared" si="30"/>
        <v>10240</v>
      </c>
      <c r="FY32" s="35">
        <f t="shared" si="30"/>
        <v>10240</v>
      </c>
      <c r="FZ32" s="35">
        <f t="shared" si="30"/>
        <v>10240</v>
      </c>
      <c r="GA32" s="35">
        <f t="shared" si="30"/>
        <v>10240</v>
      </c>
      <c r="GB32" s="35">
        <f t="shared" si="30"/>
        <v>10240</v>
      </c>
      <c r="GC32" s="35">
        <f t="shared" si="30"/>
        <v>10240</v>
      </c>
      <c r="GD32" s="35">
        <f t="shared" si="30"/>
        <v>10240</v>
      </c>
      <c r="GE32" s="35">
        <f t="shared" si="30"/>
        <v>10240</v>
      </c>
      <c r="GF32" s="35">
        <f t="shared" si="30"/>
        <v>10240</v>
      </c>
      <c r="GG32" s="187">
        <f t="shared" si="30"/>
        <v>10240</v>
      </c>
      <c r="GH32" s="187">
        <f t="shared" ref="GH32:IS32" si="31">ROUND(GH14*0.8,)</f>
        <v>10240</v>
      </c>
      <c r="GI32" s="187">
        <f t="shared" si="31"/>
        <v>10240</v>
      </c>
      <c r="GJ32" s="187">
        <f t="shared" si="31"/>
        <v>10240</v>
      </c>
      <c r="GK32" s="187">
        <f t="shared" si="31"/>
        <v>9600</v>
      </c>
      <c r="GL32" s="187">
        <f t="shared" si="31"/>
        <v>9600</v>
      </c>
      <c r="GM32" s="187">
        <f t="shared" si="31"/>
        <v>9600</v>
      </c>
      <c r="GN32" s="187">
        <f t="shared" si="31"/>
        <v>9600</v>
      </c>
      <c r="GO32" s="187">
        <f t="shared" si="31"/>
        <v>9600</v>
      </c>
      <c r="GP32" s="187">
        <f t="shared" si="31"/>
        <v>9840</v>
      </c>
      <c r="GQ32" s="187">
        <f t="shared" si="31"/>
        <v>9840</v>
      </c>
      <c r="GR32" s="187">
        <f t="shared" si="31"/>
        <v>9600</v>
      </c>
      <c r="GS32" s="187">
        <f t="shared" si="31"/>
        <v>9600</v>
      </c>
      <c r="GT32" s="187">
        <f t="shared" si="31"/>
        <v>9600</v>
      </c>
      <c r="GU32" s="187">
        <f t="shared" si="31"/>
        <v>9600</v>
      </c>
      <c r="GV32" s="187">
        <f t="shared" si="31"/>
        <v>9600</v>
      </c>
      <c r="GW32" s="187">
        <f t="shared" si="31"/>
        <v>9600</v>
      </c>
      <c r="GX32" s="187">
        <f t="shared" si="31"/>
        <v>9600</v>
      </c>
      <c r="GY32" s="187">
        <f t="shared" si="31"/>
        <v>9360</v>
      </c>
      <c r="GZ32" s="187">
        <f t="shared" si="31"/>
        <v>9360</v>
      </c>
      <c r="HA32" s="187">
        <f t="shared" si="31"/>
        <v>9360</v>
      </c>
      <c r="HB32" s="187">
        <f t="shared" si="31"/>
        <v>9360</v>
      </c>
      <c r="HC32" s="187">
        <f t="shared" si="31"/>
        <v>9360</v>
      </c>
      <c r="HD32" s="187">
        <f t="shared" si="31"/>
        <v>9600</v>
      </c>
      <c r="HE32" s="187">
        <f t="shared" si="31"/>
        <v>9600</v>
      </c>
      <c r="HF32" s="187">
        <f t="shared" si="31"/>
        <v>9360</v>
      </c>
      <c r="HG32" s="187">
        <f t="shared" si="31"/>
        <v>9360</v>
      </c>
      <c r="HH32" s="187">
        <f t="shared" si="31"/>
        <v>9600</v>
      </c>
      <c r="HI32" s="187">
        <f t="shared" si="31"/>
        <v>9600</v>
      </c>
      <c r="HJ32" s="187">
        <f t="shared" si="31"/>
        <v>9600</v>
      </c>
      <c r="HK32" s="187">
        <f t="shared" si="31"/>
        <v>9600</v>
      </c>
      <c r="HL32" s="187">
        <f t="shared" si="31"/>
        <v>9600</v>
      </c>
      <c r="HM32" s="187">
        <f t="shared" si="31"/>
        <v>9360</v>
      </c>
      <c r="HN32" s="187">
        <f t="shared" si="31"/>
        <v>9360</v>
      </c>
      <c r="HO32" s="187">
        <f t="shared" si="31"/>
        <v>9360</v>
      </c>
      <c r="HP32" s="187">
        <f t="shared" si="31"/>
        <v>9360</v>
      </c>
      <c r="HQ32" s="187">
        <f t="shared" si="31"/>
        <v>9360</v>
      </c>
      <c r="HR32" s="187">
        <f t="shared" si="31"/>
        <v>9360</v>
      </c>
      <c r="HS32" s="187">
        <f t="shared" si="31"/>
        <v>9360</v>
      </c>
      <c r="HT32" s="187">
        <f t="shared" si="31"/>
        <v>8880</v>
      </c>
      <c r="HU32" s="187">
        <f t="shared" si="31"/>
        <v>8880</v>
      </c>
      <c r="HV32" s="187">
        <f t="shared" si="31"/>
        <v>8880</v>
      </c>
      <c r="HW32" s="187">
        <f t="shared" si="31"/>
        <v>8880</v>
      </c>
      <c r="HX32" s="187">
        <f t="shared" si="31"/>
        <v>8880</v>
      </c>
      <c r="HY32" s="187">
        <f t="shared" si="31"/>
        <v>8880</v>
      </c>
      <c r="HZ32" s="187">
        <f t="shared" si="31"/>
        <v>8880</v>
      </c>
      <c r="IA32" s="187">
        <f t="shared" si="31"/>
        <v>8880</v>
      </c>
      <c r="IB32" s="187">
        <f t="shared" si="31"/>
        <v>8880</v>
      </c>
      <c r="IC32" s="187">
        <f t="shared" si="31"/>
        <v>8880</v>
      </c>
      <c r="ID32" s="187">
        <f t="shared" si="31"/>
        <v>8880</v>
      </c>
      <c r="IE32" s="187">
        <f t="shared" si="31"/>
        <v>8880</v>
      </c>
      <c r="IF32" s="187">
        <f t="shared" si="31"/>
        <v>8880</v>
      </c>
      <c r="IG32" s="187">
        <f t="shared" si="31"/>
        <v>8880</v>
      </c>
      <c r="IH32" s="187">
        <f t="shared" si="31"/>
        <v>8880</v>
      </c>
      <c r="II32" s="187">
        <f t="shared" si="31"/>
        <v>8880</v>
      </c>
      <c r="IJ32" s="187">
        <f t="shared" si="31"/>
        <v>8880</v>
      </c>
      <c r="IK32" s="187">
        <f t="shared" si="31"/>
        <v>8880</v>
      </c>
      <c r="IL32" s="187">
        <f t="shared" si="31"/>
        <v>8880</v>
      </c>
      <c r="IM32" s="187">
        <f t="shared" si="31"/>
        <v>8880</v>
      </c>
      <c r="IN32" s="187">
        <f t="shared" si="31"/>
        <v>8880</v>
      </c>
      <c r="IO32" s="187">
        <f t="shared" si="31"/>
        <v>8880</v>
      </c>
      <c r="IP32" s="187">
        <f t="shared" si="31"/>
        <v>8880</v>
      </c>
      <c r="IQ32" s="187">
        <f t="shared" si="31"/>
        <v>8880</v>
      </c>
      <c r="IR32" s="187">
        <f t="shared" si="31"/>
        <v>8880</v>
      </c>
      <c r="IS32" s="187">
        <f t="shared" si="31"/>
        <v>8880</v>
      </c>
      <c r="IT32" s="187">
        <f t="shared" ref="IT32:JN32" si="32">ROUND(IT14*0.8,)</f>
        <v>9120</v>
      </c>
      <c r="IU32" s="187">
        <f t="shared" si="32"/>
        <v>9120</v>
      </c>
      <c r="IV32" s="187">
        <f t="shared" si="32"/>
        <v>8880</v>
      </c>
      <c r="IW32" s="187">
        <f t="shared" si="32"/>
        <v>8880</v>
      </c>
      <c r="IX32" s="187">
        <f t="shared" si="32"/>
        <v>8880</v>
      </c>
      <c r="IY32" s="187">
        <f t="shared" si="32"/>
        <v>8880</v>
      </c>
      <c r="IZ32" s="187">
        <f t="shared" si="32"/>
        <v>8880</v>
      </c>
      <c r="JA32" s="187">
        <f t="shared" si="32"/>
        <v>9840</v>
      </c>
      <c r="JB32" s="187">
        <f t="shared" si="32"/>
        <v>9840</v>
      </c>
      <c r="JC32" s="187">
        <f t="shared" si="32"/>
        <v>9840</v>
      </c>
      <c r="JD32" s="187">
        <f t="shared" si="32"/>
        <v>9840</v>
      </c>
      <c r="JE32" s="187">
        <f t="shared" si="32"/>
        <v>9840</v>
      </c>
      <c r="JF32" s="187">
        <f t="shared" si="32"/>
        <v>9840</v>
      </c>
      <c r="JG32" s="187">
        <f t="shared" si="32"/>
        <v>9840</v>
      </c>
      <c r="JH32" s="187">
        <f t="shared" si="32"/>
        <v>10240</v>
      </c>
      <c r="JI32" s="187">
        <f t="shared" si="32"/>
        <v>10240</v>
      </c>
      <c r="JJ32" s="187">
        <f t="shared" si="32"/>
        <v>10240</v>
      </c>
      <c r="JK32" s="187">
        <f t="shared" si="32"/>
        <v>10240</v>
      </c>
      <c r="JL32" s="187">
        <f t="shared" si="32"/>
        <v>10240</v>
      </c>
      <c r="JM32" s="187">
        <f t="shared" si="32"/>
        <v>10240</v>
      </c>
      <c r="JN32" s="187">
        <f t="shared" si="32"/>
        <v>10240</v>
      </c>
    </row>
    <row r="33" spans="1:274" ht="10.7" customHeight="1" x14ac:dyDescent="0.2">
      <c r="A33" s="16" t="s">
        <v>7</v>
      </c>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155"/>
      <c r="BW33" s="155"/>
      <c r="BX33" s="155"/>
      <c r="BY33" s="155"/>
      <c r="BZ33" s="155"/>
      <c r="CA33" s="35"/>
      <c r="CB33" s="35"/>
      <c r="CC33" s="35"/>
      <c r="CD33" s="187"/>
      <c r="CE33" s="187"/>
      <c r="CF33" s="187"/>
      <c r="CG33" s="187"/>
      <c r="CH33" s="35"/>
      <c r="CI33" s="35"/>
      <c r="CJ33" s="35"/>
      <c r="CK33" s="155"/>
      <c r="CL33" s="155"/>
      <c r="CM33" s="155"/>
      <c r="CN33" s="15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187"/>
      <c r="GH33" s="187"/>
      <c r="GI33" s="187"/>
      <c r="GJ33" s="187"/>
      <c r="GK33" s="187"/>
      <c r="GL33" s="187"/>
      <c r="GM33" s="187"/>
      <c r="GN33" s="187"/>
      <c r="GO33" s="187"/>
      <c r="GP33" s="187"/>
      <c r="GQ33" s="187"/>
      <c r="GR33" s="187"/>
      <c r="GS33" s="187"/>
      <c r="GT33" s="187"/>
      <c r="GU33" s="187"/>
      <c r="GV33" s="187"/>
      <c r="GW33" s="187"/>
      <c r="GX33" s="187"/>
      <c r="GY33" s="187"/>
      <c r="GZ33" s="187"/>
      <c r="HA33" s="187"/>
      <c r="HB33" s="187"/>
      <c r="HC33" s="187"/>
      <c r="HD33" s="187"/>
      <c r="HE33" s="187"/>
      <c r="HF33" s="187"/>
      <c r="HG33" s="187"/>
      <c r="HH33" s="187"/>
      <c r="HI33" s="187"/>
      <c r="HJ33" s="187"/>
      <c r="HK33" s="187"/>
      <c r="HL33" s="187"/>
      <c r="HM33" s="187"/>
      <c r="HN33" s="187"/>
      <c r="HO33" s="187"/>
      <c r="HP33" s="187"/>
      <c r="HQ33" s="187"/>
      <c r="HR33" s="187"/>
      <c r="HS33" s="187"/>
      <c r="HT33" s="187"/>
      <c r="HU33" s="187"/>
      <c r="HV33" s="187"/>
      <c r="HW33" s="187"/>
      <c r="HX33" s="187"/>
      <c r="HY33" s="187"/>
      <c r="HZ33" s="187"/>
      <c r="IA33" s="187"/>
      <c r="IB33" s="187"/>
      <c r="IC33" s="187"/>
      <c r="ID33" s="187"/>
      <c r="IE33" s="187"/>
      <c r="IF33" s="187"/>
      <c r="IG33" s="187"/>
      <c r="IH33" s="187"/>
      <c r="II33" s="187"/>
      <c r="IJ33" s="187"/>
      <c r="IK33" s="187"/>
      <c r="IL33" s="187"/>
      <c r="IM33" s="187"/>
      <c r="IN33" s="187"/>
      <c r="IO33" s="187"/>
      <c r="IP33" s="187"/>
      <c r="IQ33" s="187"/>
      <c r="IR33" s="187"/>
      <c r="IS33" s="187"/>
      <c r="IT33" s="187"/>
      <c r="IU33" s="187"/>
      <c r="IV33" s="187"/>
      <c r="IW33" s="187"/>
      <c r="IX33" s="187"/>
      <c r="IY33" s="187"/>
      <c r="IZ33" s="187"/>
      <c r="JA33" s="187"/>
      <c r="JB33" s="187"/>
      <c r="JC33" s="187"/>
      <c r="JD33" s="187"/>
      <c r="JE33" s="187"/>
      <c r="JF33" s="187"/>
      <c r="JG33" s="187"/>
      <c r="JH33" s="187"/>
      <c r="JI33" s="187"/>
      <c r="JJ33" s="187"/>
      <c r="JK33" s="187"/>
      <c r="JL33" s="187"/>
      <c r="JM33" s="187"/>
      <c r="JN33" s="187"/>
    </row>
    <row r="34" spans="1:274" ht="10.7" customHeight="1" x14ac:dyDescent="0.2">
      <c r="A34" s="12">
        <v>1</v>
      </c>
      <c r="B34" s="35">
        <f t="shared" ref="B34:AJ35" si="33">ROUND(B16*0.8,)</f>
        <v>10120</v>
      </c>
      <c r="C34" s="35">
        <f t="shared" si="33"/>
        <v>9640</v>
      </c>
      <c r="D34" s="35">
        <f t="shared" si="33"/>
        <v>9640</v>
      </c>
      <c r="E34" s="35">
        <f t="shared" si="33"/>
        <v>9640</v>
      </c>
      <c r="F34" s="35">
        <f t="shared" si="33"/>
        <v>9640</v>
      </c>
      <c r="G34" s="35">
        <f t="shared" si="33"/>
        <v>8600</v>
      </c>
      <c r="H34" s="35">
        <f t="shared" si="33"/>
        <v>8600</v>
      </c>
      <c r="I34" s="35">
        <f t="shared" si="33"/>
        <v>8600</v>
      </c>
      <c r="J34" s="35">
        <f t="shared" si="33"/>
        <v>8600</v>
      </c>
      <c r="K34" s="35">
        <f t="shared" si="33"/>
        <v>8360</v>
      </c>
      <c r="L34" s="35">
        <f t="shared" si="33"/>
        <v>8360</v>
      </c>
      <c r="M34" s="35">
        <f t="shared" si="33"/>
        <v>8360</v>
      </c>
      <c r="N34" s="35">
        <f t="shared" si="33"/>
        <v>8360</v>
      </c>
      <c r="O34" s="35">
        <f t="shared" si="33"/>
        <v>8360</v>
      </c>
      <c r="P34" s="35">
        <f t="shared" si="33"/>
        <v>8360</v>
      </c>
      <c r="Q34" s="35">
        <f t="shared" si="33"/>
        <v>8360</v>
      </c>
      <c r="R34" s="35">
        <f t="shared" si="33"/>
        <v>8360</v>
      </c>
      <c r="S34" s="35">
        <f t="shared" si="33"/>
        <v>8360</v>
      </c>
      <c r="T34" s="35">
        <f t="shared" si="33"/>
        <v>8600</v>
      </c>
      <c r="U34" s="35">
        <f t="shared" si="33"/>
        <v>9720</v>
      </c>
      <c r="V34" s="35">
        <f t="shared" si="33"/>
        <v>9720</v>
      </c>
      <c r="W34" s="35">
        <f t="shared" si="33"/>
        <v>9080</v>
      </c>
      <c r="X34" s="35">
        <f t="shared" si="33"/>
        <v>8360</v>
      </c>
      <c r="Y34" s="35">
        <f t="shared" si="33"/>
        <v>8360</v>
      </c>
      <c r="Z34" s="35">
        <f t="shared" si="33"/>
        <v>8360</v>
      </c>
      <c r="AA34" s="35">
        <f t="shared" si="33"/>
        <v>8360</v>
      </c>
      <c r="AB34" s="35">
        <f t="shared" si="33"/>
        <v>8360</v>
      </c>
      <c r="AC34" s="35">
        <f t="shared" si="33"/>
        <v>8360</v>
      </c>
      <c r="AD34" s="35">
        <f t="shared" si="33"/>
        <v>9080</v>
      </c>
      <c r="AE34" s="35">
        <f t="shared" si="33"/>
        <v>9080</v>
      </c>
      <c r="AF34" s="35">
        <f t="shared" si="33"/>
        <v>8360</v>
      </c>
      <c r="AG34" s="35">
        <f t="shared" si="33"/>
        <v>8360</v>
      </c>
      <c r="AH34" s="35">
        <f t="shared" si="33"/>
        <v>8360</v>
      </c>
      <c r="AI34" s="35">
        <f t="shared" si="33"/>
        <v>8360</v>
      </c>
      <c r="AJ34" s="35">
        <f t="shared" si="33"/>
        <v>9320</v>
      </c>
      <c r="AK34" s="35">
        <f t="shared" ref="AK34:CV34" si="34">ROUND(AK16*0.8,)</f>
        <v>9320</v>
      </c>
      <c r="AL34" s="35">
        <f t="shared" si="34"/>
        <v>9320</v>
      </c>
      <c r="AM34" s="35">
        <f t="shared" si="34"/>
        <v>8600</v>
      </c>
      <c r="AN34" s="35">
        <f t="shared" si="34"/>
        <v>8600</v>
      </c>
      <c r="AO34" s="35">
        <f t="shared" si="34"/>
        <v>8600</v>
      </c>
      <c r="AP34" s="35">
        <f t="shared" si="34"/>
        <v>8600</v>
      </c>
      <c r="AQ34" s="35">
        <f t="shared" si="34"/>
        <v>8600</v>
      </c>
      <c r="AR34" s="35">
        <f t="shared" si="34"/>
        <v>9080</v>
      </c>
      <c r="AS34" s="35">
        <f t="shared" si="34"/>
        <v>9080</v>
      </c>
      <c r="AT34" s="35">
        <f t="shared" si="34"/>
        <v>9080</v>
      </c>
      <c r="AU34" s="35">
        <f t="shared" si="34"/>
        <v>8360</v>
      </c>
      <c r="AV34" s="35">
        <f t="shared" si="34"/>
        <v>8360</v>
      </c>
      <c r="AW34" s="35">
        <f t="shared" si="34"/>
        <v>8360</v>
      </c>
      <c r="AX34" s="35">
        <f t="shared" si="34"/>
        <v>8360</v>
      </c>
      <c r="AY34" s="35">
        <f t="shared" si="34"/>
        <v>8360</v>
      </c>
      <c r="AZ34" s="35">
        <f t="shared" si="34"/>
        <v>8360</v>
      </c>
      <c r="BA34" s="35">
        <f t="shared" si="34"/>
        <v>8360</v>
      </c>
      <c r="BB34" s="35">
        <f t="shared" si="34"/>
        <v>8360</v>
      </c>
      <c r="BC34" s="35">
        <f t="shared" si="34"/>
        <v>8360</v>
      </c>
      <c r="BD34" s="35">
        <f t="shared" si="34"/>
        <v>8360</v>
      </c>
      <c r="BE34" s="35">
        <f t="shared" si="34"/>
        <v>8360</v>
      </c>
      <c r="BF34" s="35">
        <f t="shared" si="34"/>
        <v>8360</v>
      </c>
      <c r="BG34" s="35">
        <f t="shared" si="34"/>
        <v>8360</v>
      </c>
      <c r="BH34" s="35">
        <f t="shared" si="34"/>
        <v>8360</v>
      </c>
      <c r="BI34" s="35">
        <f t="shared" si="34"/>
        <v>8360</v>
      </c>
      <c r="BJ34" s="35">
        <f t="shared" si="34"/>
        <v>8360</v>
      </c>
      <c r="BK34" s="35">
        <f t="shared" si="34"/>
        <v>8360</v>
      </c>
      <c r="BL34" s="35">
        <f t="shared" si="34"/>
        <v>8360</v>
      </c>
      <c r="BM34" s="35">
        <f t="shared" si="34"/>
        <v>8360</v>
      </c>
      <c r="BN34" s="35">
        <f t="shared" si="34"/>
        <v>8360</v>
      </c>
      <c r="BO34" s="35">
        <f t="shared" si="34"/>
        <v>8360</v>
      </c>
      <c r="BP34" s="35">
        <f t="shared" si="34"/>
        <v>8600</v>
      </c>
      <c r="BQ34" s="35">
        <f t="shared" si="34"/>
        <v>8600</v>
      </c>
      <c r="BR34" s="35">
        <f t="shared" si="34"/>
        <v>8600</v>
      </c>
      <c r="BS34" s="35">
        <f t="shared" si="34"/>
        <v>8600</v>
      </c>
      <c r="BT34" s="35">
        <f t="shared" si="34"/>
        <v>13000</v>
      </c>
      <c r="BU34" s="35">
        <f t="shared" si="34"/>
        <v>13000</v>
      </c>
      <c r="BV34" s="155">
        <f t="shared" si="34"/>
        <v>13000</v>
      </c>
      <c r="BW34" s="155">
        <f t="shared" si="34"/>
        <v>13000</v>
      </c>
      <c r="BX34" s="155">
        <f t="shared" si="34"/>
        <v>13000</v>
      </c>
      <c r="BY34" s="155">
        <f t="shared" si="34"/>
        <v>13000</v>
      </c>
      <c r="BZ34" s="155">
        <f t="shared" si="34"/>
        <v>13000</v>
      </c>
      <c r="CA34" s="35">
        <f t="shared" si="34"/>
        <v>13000</v>
      </c>
      <c r="CB34" s="35">
        <f t="shared" si="34"/>
        <v>13000</v>
      </c>
      <c r="CC34" s="35">
        <f t="shared" si="34"/>
        <v>13560</v>
      </c>
      <c r="CD34" s="187">
        <f t="shared" si="34"/>
        <v>13560</v>
      </c>
      <c r="CE34" s="187">
        <f t="shared" si="34"/>
        <v>13560</v>
      </c>
      <c r="CF34" s="187">
        <f t="shared" si="34"/>
        <v>13560</v>
      </c>
      <c r="CG34" s="187">
        <f t="shared" si="34"/>
        <v>13560</v>
      </c>
      <c r="CH34" s="35">
        <f t="shared" si="34"/>
        <v>13560</v>
      </c>
      <c r="CI34" s="35">
        <f t="shared" si="34"/>
        <v>13560</v>
      </c>
      <c r="CJ34" s="35">
        <f t="shared" si="34"/>
        <v>13000</v>
      </c>
      <c r="CK34" s="155">
        <f t="shared" si="34"/>
        <v>13000</v>
      </c>
      <c r="CL34" s="155">
        <f t="shared" si="34"/>
        <v>13000</v>
      </c>
      <c r="CM34" s="155">
        <f t="shared" si="34"/>
        <v>13000</v>
      </c>
      <c r="CN34" s="155">
        <f t="shared" si="34"/>
        <v>13000</v>
      </c>
      <c r="CO34" s="35">
        <f t="shared" si="34"/>
        <v>13000</v>
      </c>
      <c r="CP34" s="35">
        <f t="shared" si="34"/>
        <v>13000</v>
      </c>
      <c r="CQ34" s="35">
        <f t="shared" si="34"/>
        <v>13000</v>
      </c>
      <c r="CR34" s="35">
        <f t="shared" si="34"/>
        <v>13000</v>
      </c>
      <c r="CS34" s="35">
        <f t="shared" si="34"/>
        <v>13000</v>
      </c>
      <c r="CT34" s="35">
        <f t="shared" si="34"/>
        <v>13000</v>
      </c>
      <c r="CU34" s="35">
        <f t="shared" si="34"/>
        <v>13000</v>
      </c>
      <c r="CV34" s="35">
        <f t="shared" si="34"/>
        <v>13000</v>
      </c>
      <c r="CW34" s="35">
        <f t="shared" ref="CW34:FH34" si="35">ROUND(CW16*0.8,)</f>
        <v>13000</v>
      </c>
      <c r="CX34" s="35">
        <f t="shared" si="35"/>
        <v>13000</v>
      </c>
      <c r="CY34" s="35">
        <f t="shared" si="35"/>
        <v>13000</v>
      </c>
      <c r="CZ34" s="35">
        <f t="shared" si="35"/>
        <v>13000</v>
      </c>
      <c r="DA34" s="35">
        <f t="shared" si="35"/>
        <v>13000</v>
      </c>
      <c r="DB34" s="35">
        <f t="shared" si="35"/>
        <v>13000</v>
      </c>
      <c r="DC34" s="35">
        <f t="shared" si="35"/>
        <v>13000</v>
      </c>
      <c r="DD34" s="35">
        <f t="shared" si="35"/>
        <v>13000</v>
      </c>
      <c r="DE34" s="35">
        <f t="shared" si="35"/>
        <v>13000</v>
      </c>
      <c r="DF34" s="35">
        <f t="shared" si="35"/>
        <v>10520</v>
      </c>
      <c r="DG34" s="35">
        <f t="shared" si="35"/>
        <v>10520</v>
      </c>
      <c r="DH34" s="35">
        <f t="shared" si="35"/>
        <v>10520</v>
      </c>
      <c r="DI34" s="35">
        <f t="shared" si="35"/>
        <v>10520</v>
      </c>
      <c r="DJ34" s="35">
        <f t="shared" si="35"/>
        <v>10920</v>
      </c>
      <c r="DK34" s="35">
        <f t="shared" si="35"/>
        <v>10920</v>
      </c>
      <c r="DL34" s="35">
        <f t="shared" si="35"/>
        <v>10520</v>
      </c>
      <c r="DM34" s="35">
        <f t="shared" si="35"/>
        <v>10520</v>
      </c>
      <c r="DN34" s="35">
        <f t="shared" si="35"/>
        <v>10520</v>
      </c>
      <c r="DO34" s="35">
        <f t="shared" si="35"/>
        <v>10520</v>
      </c>
      <c r="DP34" s="35">
        <f t="shared" si="35"/>
        <v>10520</v>
      </c>
      <c r="DQ34" s="35">
        <f t="shared" si="35"/>
        <v>10920</v>
      </c>
      <c r="DR34" s="35">
        <f t="shared" si="35"/>
        <v>10920</v>
      </c>
      <c r="DS34" s="35">
        <f t="shared" si="35"/>
        <v>10520</v>
      </c>
      <c r="DT34" s="35">
        <f t="shared" si="35"/>
        <v>10520</v>
      </c>
      <c r="DU34" s="35">
        <f t="shared" si="35"/>
        <v>10520</v>
      </c>
      <c r="DV34" s="35">
        <f t="shared" si="35"/>
        <v>10520</v>
      </c>
      <c r="DW34" s="35">
        <f t="shared" si="35"/>
        <v>11320</v>
      </c>
      <c r="DX34" s="35">
        <f t="shared" si="35"/>
        <v>11320</v>
      </c>
      <c r="DY34" s="35">
        <f t="shared" si="35"/>
        <v>11320</v>
      </c>
      <c r="DZ34" s="35">
        <f t="shared" si="35"/>
        <v>10520</v>
      </c>
      <c r="EA34" s="35">
        <f t="shared" si="35"/>
        <v>10520</v>
      </c>
      <c r="EB34" s="35">
        <f t="shared" si="35"/>
        <v>10520</v>
      </c>
      <c r="EC34" s="35">
        <f t="shared" si="35"/>
        <v>10520</v>
      </c>
      <c r="ED34" s="35">
        <f t="shared" si="35"/>
        <v>10520</v>
      </c>
      <c r="EE34" s="35">
        <f t="shared" si="35"/>
        <v>10920</v>
      </c>
      <c r="EF34" s="35">
        <f t="shared" si="35"/>
        <v>10920</v>
      </c>
      <c r="EG34" s="35">
        <f t="shared" si="35"/>
        <v>10520</v>
      </c>
      <c r="EH34" s="35">
        <f t="shared" si="35"/>
        <v>10520</v>
      </c>
      <c r="EI34" s="35">
        <f t="shared" si="35"/>
        <v>10520</v>
      </c>
      <c r="EJ34" s="35">
        <f t="shared" si="35"/>
        <v>10520</v>
      </c>
      <c r="EK34" s="35">
        <f t="shared" si="35"/>
        <v>10520</v>
      </c>
      <c r="EL34" s="35">
        <f t="shared" si="35"/>
        <v>10920</v>
      </c>
      <c r="EM34" s="35">
        <f t="shared" si="35"/>
        <v>10920</v>
      </c>
      <c r="EN34" s="35">
        <f t="shared" si="35"/>
        <v>10520</v>
      </c>
      <c r="EO34" s="35">
        <f t="shared" si="35"/>
        <v>10520</v>
      </c>
      <c r="EP34" s="35">
        <f t="shared" si="35"/>
        <v>10520</v>
      </c>
      <c r="EQ34" s="35">
        <f t="shared" si="35"/>
        <v>10520</v>
      </c>
      <c r="ER34" s="35">
        <f t="shared" si="35"/>
        <v>10520</v>
      </c>
      <c r="ES34" s="35">
        <f t="shared" si="35"/>
        <v>10520</v>
      </c>
      <c r="ET34" s="35">
        <f t="shared" si="35"/>
        <v>10520</v>
      </c>
      <c r="EU34" s="35">
        <f t="shared" si="35"/>
        <v>9720</v>
      </c>
      <c r="EV34" s="35">
        <f t="shared" si="35"/>
        <v>9720</v>
      </c>
      <c r="EW34" s="35">
        <f t="shared" si="35"/>
        <v>9720</v>
      </c>
      <c r="EX34" s="35">
        <f t="shared" si="35"/>
        <v>9720</v>
      </c>
      <c r="EY34" s="35">
        <f t="shared" si="35"/>
        <v>9720</v>
      </c>
      <c r="EZ34" s="35">
        <f t="shared" si="35"/>
        <v>9720</v>
      </c>
      <c r="FA34" s="35">
        <f t="shared" si="35"/>
        <v>9720</v>
      </c>
      <c r="FB34" s="35">
        <f t="shared" si="35"/>
        <v>9320</v>
      </c>
      <c r="FC34" s="35">
        <f t="shared" si="35"/>
        <v>9320</v>
      </c>
      <c r="FD34" s="35">
        <f t="shared" si="35"/>
        <v>9320</v>
      </c>
      <c r="FE34" s="35">
        <f t="shared" si="35"/>
        <v>9320</v>
      </c>
      <c r="FF34" s="35">
        <f t="shared" si="35"/>
        <v>9320</v>
      </c>
      <c r="FG34" s="35">
        <f t="shared" si="35"/>
        <v>9720</v>
      </c>
      <c r="FH34" s="35">
        <f t="shared" si="35"/>
        <v>9720</v>
      </c>
      <c r="FI34" s="35">
        <f t="shared" ref="FI34:GG34" si="36">ROUND(FI16*0.8,)</f>
        <v>9320</v>
      </c>
      <c r="FJ34" s="35">
        <f t="shared" si="36"/>
        <v>9320</v>
      </c>
      <c r="FK34" s="35">
        <f t="shared" si="36"/>
        <v>9320</v>
      </c>
      <c r="FL34" s="35">
        <f t="shared" si="36"/>
        <v>9320</v>
      </c>
      <c r="FM34" s="35">
        <f t="shared" si="36"/>
        <v>9320</v>
      </c>
      <c r="FN34" s="35">
        <f t="shared" si="36"/>
        <v>9720</v>
      </c>
      <c r="FO34" s="35">
        <f t="shared" si="36"/>
        <v>9720</v>
      </c>
      <c r="FP34" s="35">
        <f t="shared" si="36"/>
        <v>9320</v>
      </c>
      <c r="FQ34" s="35">
        <f t="shared" si="36"/>
        <v>9320</v>
      </c>
      <c r="FR34" s="35">
        <f t="shared" si="36"/>
        <v>9320</v>
      </c>
      <c r="FS34" s="35">
        <f t="shared" si="36"/>
        <v>9320</v>
      </c>
      <c r="FT34" s="35">
        <f t="shared" si="36"/>
        <v>9320</v>
      </c>
      <c r="FU34" s="35">
        <f t="shared" si="36"/>
        <v>9720</v>
      </c>
      <c r="FV34" s="35">
        <f t="shared" si="36"/>
        <v>9720</v>
      </c>
      <c r="FW34" s="35">
        <f t="shared" si="36"/>
        <v>9720</v>
      </c>
      <c r="FX34" s="35">
        <f t="shared" si="36"/>
        <v>9720</v>
      </c>
      <c r="FY34" s="35">
        <f t="shared" si="36"/>
        <v>9720</v>
      </c>
      <c r="FZ34" s="35">
        <f t="shared" si="36"/>
        <v>9720</v>
      </c>
      <c r="GA34" s="35">
        <f t="shared" si="36"/>
        <v>9720</v>
      </c>
      <c r="GB34" s="35">
        <f t="shared" si="36"/>
        <v>9720</v>
      </c>
      <c r="GC34" s="35">
        <f t="shared" si="36"/>
        <v>9720</v>
      </c>
      <c r="GD34" s="35">
        <f t="shared" si="36"/>
        <v>9720</v>
      </c>
      <c r="GE34" s="35">
        <f t="shared" si="36"/>
        <v>9720</v>
      </c>
      <c r="GF34" s="35">
        <f t="shared" si="36"/>
        <v>9720</v>
      </c>
      <c r="GG34" s="187">
        <f t="shared" si="36"/>
        <v>9720</v>
      </c>
      <c r="GH34" s="187">
        <f t="shared" ref="GH34:IS34" si="37">ROUND(GH16*0.8,)</f>
        <v>9960</v>
      </c>
      <c r="GI34" s="187">
        <f t="shared" si="37"/>
        <v>9960</v>
      </c>
      <c r="GJ34" s="187">
        <f t="shared" si="37"/>
        <v>9960</v>
      </c>
      <c r="GK34" s="187">
        <f t="shared" si="37"/>
        <v>9320</v>
      </c>
      <c r="GL34" s="187">
        <f t="shared" si="37"/>
        <v>9320</v>
      </c>
      <c r="GM34" s="187">
        <f t="shared" si="37"/>
        <v>9320</v>
      </c>
      <c r="GN34" s="187">
        <f t="shared" si="37"/>
        <v>9320</v>
      </c>
      <c r="GO34" s="187">
        <f t="shared" si="37"/>
        <v>9320</v>
      </c>
      <c r="GP34" s="187">
        <f t="shared" si="37"/>
        <v>9560</v>
      </c>
      <c r="GQ34" s="187">
        <f t="shared" si="37"/>
        <v>9560</v>
      </c>
      <c r="GR34" s="187">
        <f t="shared" si="37"/>
        <v>9320</v>
      </c>
      <c r="GS34" s="187">
        <f t="shared" si="37"/>
        <v>9320</v>
      </c>
      <c r="GT34" s="187">
        <f t="shared" si="37"/>
        <v>9320</v>
      </c>
      <c r="GU34" s="187">
        <f t="shared" si="37"/>
        <v>9320</v>
      </c>
      <c r="GV34" s="187">
        <f t="shared" si="37"/>
        <v>9320</v>
      </c>
      <c r="GW34" s="187">
        <f t="shared" si="37"/>
        <v>9320</v>
      </c>
      <c r="GX34" s="187">
        <f t="shared" si="37"/>
        <v>9320</v>
      </c>
      <c r="GY34" s="187">
        <f t="shared" si="37"/>
        <v>9080</v>
      </c>
      <c r="GZ34" s="187">
        <f t="shared" si="37"/>
        <v>9080</v>
      </c>
      <c r="HA34" s="187">
        <f t="shared" si="37"/>
        <v>9080</v>
      </c>
      <c r="HB34" s="187">
        <f t="shared" si="37"/>
        <v>9080</v>
      </c>
      <c r="HC34" s="187">
        <f t="shared" si="37"/>
        <v>9080</v>
      </c>
      <c r="HD34" s="187">
        <f t="shared" si="37"/>
        <v>9320</v>
      </c>
      <c r="HE34" s="187">
        <f t="shared" si="37"/>
        <v>9320</v>
      </c>
      <c r="HF34" s="187">
        <f t="shared" si="37"/>
        <v>9080</v>
      </c>
      <c r="HG34" s="187">
        <f t="shared" si="37"/>
        <v>9080</v>
      </c>
      <c r="HH34" s="187">
        <f t="shared" si="37"/>
        <v>9320</v>
      </c>
      <c r="HI34" s="187">
        <f t="shared" si="37"/>
        <v>9320</v>
      </c>
      <c r="HJ34" s="187">
        <f t="shared" si="37"/>
        <v>9320</v>
      </c>
      <c r="HK34" s="187">
        <f t="shared" si="37"/>
        <v>9320</v>
      </c>
      <c r="HL34" s="187">
        <f t="shared" si="37"/>
        <v>9320</v>
      </c>
      <c r="HM34" s="187">
        <f t="shared" si="37"/>
        <v>9080</v>
      </c>
      <c r="HN34" s="187">
        <f t="shared" si="37"/>
        <v>9080</v>
      </c>
      <c r="HO34" s="187">
        <f t="shared" si="37"/>
        <v>9080</v>
      </c>
      <c r="HP34" s="187">
        <f t="shared" si="37"/>
        <v>9080</v>
      </c>
      <c r="HQ34" s="187">
        <f t="shared" si="37"/>
        <v>9080</v>
      </c>
      <c r="HR34" s="187">
        <f t="shared" si="37"/>
        <v>9080</v>
      </c>
      <c r="HS34" s="187">
        <f t="shared" si="37"/>
        <v>9080</v>
      </c>
      <c r="HT34" s="187">
        <f t="shared" si="37"/>
        <v>8600</v>
      </c>
      <c r="HU34" s="187">
        <f t="shared" si="37"/>
        <v>8600</v>
      </c>
      <c r="HV34" s="187">
        <f t="shared" si="37"/>
        <v>8600</v>
      </c>
      <c r="HW34" s="187">
        <f t="shared" si="37"/>
        <v>8600</v>
      </c>
      <c r="HX34" s="187">
        <f t="shared" si="37"/>
        <v>8600</v>
      </c>
      <c r="HY34" s="187">
        <f t="shared" si="37"/>
        <v>8600</v>
      </c>
      <c r="HZ34" s="187">
        <f t="shared" si="37"/>
        <v>8600</v>
      </c>
      <c r="IA34" s="187">
        <f t="shared" si="37"/>
        <v>8600</v>
      </c>
      <c r="IB34" s="187">
        <f t="shared" si="37"/>
        <v>8600</v>
      </c>
      <c r="IC34" s="187">
        <f t="shared" si="37"/>
        <v>8600</v>
      </c>
      <c r="ID34" s="187">
        <f t="shared" si="37"/>
        <v>8600</v>
      </c>
      <c r="IE34" s="187">
        <f t="shared" si="37"/>
        <v>8600</v>
      </c>
      <c r="IF34" s="187">
        <f t="shared" si="37"/>
        <v>8600</v>
      </c>
      <c r="IG34" s="187">
        <f t="shared" si="37"/>
        <v>8600</v>
      </c>
      <c r="IH34" s="187">
        <f t="shared" si="37"/>
        <v>8600</v>
      </c>
      <c r="II34" s="187">
        <f t="shared" si="37"/>
        <v>8600</v>
      </c>
      <c r="IJ34" s="187">
        <f t="shared" si="37"/>
        <v>8600</v>
      </c>
      <c r="IK34" s="187">
        <f t="shared" si="37"/>
        <v>8600</v>
      </c>
      <c r="IL34" s="187">
        <f t="shared" si="37"/>
        <v>8600</v>
      </c>
      <c r="IM34" s="187">
        <f t="shared" si="37"/>
        <v>8600</v>
      </c>
      <c r="IN34" s="187">
        <f t="shared" si="37"/>
        <v>8600</v>
      </c>
      <c r="IO34" s="187">
        <f t="shared" si="37"/>
        <v>8600</v>
      </c>
      <c r="IP34" s="187">
        <f t="shared" si="37"/>
        <v>8600</v>
      </c>
      <c r="IQ34" s="187">
        <f t="shared" si="37"/>
        <v>8600</v>
      </c>
      <c r="IR34" s="187">
        <f t="shared" si="37"/>
        <v>8600</v>
      </c>
      <c r="IS34" s="187">
        <f t="shared" si="37"/>
        <v>8600</v>
      </c>
      <c r="IT34" s="187">
        <f t="shared" ref="IT34:JN34" si="38">ROUND(IT16*0.8,)</f>
        <v>8840</v>
      </c>
      <c r="IU34" s="187">
        <f t="shared" si="38"/>
        <v>8840</v>
      </c>
      <c r="IV34" s="187">
        <f t="shared" si="38"/>
        <v>8600</v>
      </c>
      <c r="IW34" s="187">
        <f t="shared" si="38"/>
        <v>8600</v>
      </c>
      <c r="IX34" s="187">
        <f t="shared" si="38"/>
        <v>8600</v>
      </c>
      <c r="IY34" s="187">
        <f t="shared" si="38"/>
        <v>8600</v>
      </c>
      <c r="IZ34" s="187">
        <f t="shared" si="38"/>
        <v>8600</v>
      </c>
      <c r="JA34" s="187">
        <f t="shared" si="38"/>
        <v>9560</v>
      </c>
      <c r="JB34" s="187">
        <f t="shared" si="38"/>
        <v>9560</v>
      </c>
      <c r="JC34" s="187">
        <f t="shared" si="38"/>
        <v>9560</v>
      </c>
      <c r="JD34" s="187">
        <f t="shared" si="38"/>
        <v>9560</v>
      </c>
      <c r="JE34" s="187">
        <f t="shared" si="38"/>
        <v>9560</v>
      </c>
      <c r="JF34" s="187">
        <f t="shared" si="38"/>
        <v>9560</v>
      </c>
      <c r="JG34" s="187">
        <f t="shared" si="38"/>
        <v>9560</v>
      </c>
      <c r="JH34" s="187">
        <f t="shared" si="38"/>
        <v>9960</v>
      </c>
      <c r="JI34" s="187">
        <f t="shared" si="38"/>
        <v>9960</v>
      </c>
      <c r="JJ34" s="187">
        <f t="shared" si="38"/>
        <v>9960</v>
      </c>
      <c r="JK34" s="187">
        <f t="shared" si="38"/>
        <v>9960</v>
      </c>
      <c r="JL34" s="187">
        <f t="shared" si="38"/>
        <v>9960</v>
      </c>
      <c r="JM34" s="187">
        <f t="shared" si="38"/>
        <v>9960</v>
      </c>
      <c r="JN34" s="187">
        <f t="shared" si="38"/>
        <v>9960</v>
      </c>
    </row>
    <row r="35" spans="1:274" ht="10.7" customHeight="1" x14ac:dyDescent="0.2">
      <c r="A35" s="12">
        <v>2</v>
      </c>
      <c r="B35" s="35">
        <f t="shared" si="33"/>
        <v>11600</v>
      </c>
      <c r="C35" s="35">
        <f t="shared" si="33"/>
        <v>11120</v>
      </c>
      <c r="D35" s="35">
        <f t="shared" si="33"/>
        <v>11120</v>
      </c>
      <c r="E35" s="35">
        <f t="shared" si="33"/>
        <v>11120</v>
      </c>
      <c r="F35" s="35">
        <f t="shared" si="33"/>
        <v>11120</v>
      </c>
      <c r="G35" s="35">
        <f t="shared" si="33"/>
        <v>9920</v>
      </c>
      <c r="H35" s="35">
        <f t="shared" si="33"/>
        <v>9920</v>
      </c>
      <c r="I35" s="35">
        <f t="shared" si="33"/>
        <v>9920</v>
      </c>
      <c r="J35" s="35">
        <f t="shared" si="33"/>
        <v>9920</v>
      </c>
      <c r="K35" s="35">
        <f t="shared" si="33"/>
        <v>9680</v>
      </c>
      <c r="L35" s="35">
        <f t="shared" si="33"/>
        <v>9680</v>
      </c>
      <c r="M35" s="35">
        <f t="shared" si="33"/>
        <v>9680</v>
      </c>
      <c r="N35" s="35">
        <f t="shared" si="33"/>
        <v>9680</v>
      </c>
      <c r="O35" s="35">
        <f t="shared" si="33"/>
        <v>9680</v>
      </c>
      <c r="P35" s="35">
        <f t="shared" si="33"/>
        <v>9680</v>
      </c>
      <c r="Q35" s="35">
        <f t="shared" si="33"/>
        <v>9680</v>
      </c>
      <c r="R35" s="35">
        <f t="shared" si="33"/>
        <v>9680</v>
      </c>
      <c r="S35" s="35">
        <f t="shared" si="33"/>
        <v>9680</v>
      </c>
      <c r="T35" s="35">
        <f t="shared" si="33"/>
        <v>9920</v>
      </c>
      <c r="U35" s="35">
        <f t="shared" si="33"/>
        <v>11040</v>
      </c>
      <c r="V35" s="35">
        <f t="shared" si="33"/>
        <v>11040</v>
      </c>
      <c r="W35" s="35">
        <f t="shared" si="33"/>
        <v>10400</v>
      </c>
      <c r="X35" s="35">
        <f t="shared" si="33"/>
        <v>9680</v>
      </c>
      <c r="Y35" s="35">
        <f t="shared" si="33"/>
        <v>9680</v>
      </c>
      <c r="Z35" s="35">
        <f t="shared" si="33"/>
        <v>9680</v>
      </c>
      <c r="AA35" s="35">
        <f t="shared" si="33"/>
        <v>9680</v>
      </c>
      <c r="AB35" s="35">
        <f t="shared" si="33"/>
        <v>9680</v>
      </c>
      <c r="AC35" s="35">
        <f t="shared" si="33"/>
        <v>9680</v>
      </c>
      <c r="AD35" s="35">
        <f t="shared" si="33"/>
        <v>10400</v>
      </c>
      <c r="AE35" s="35">
        <f t="shared" si="33"/>
        <v>10400</v>
      </c>
      <c r="AF35" s="35">
        <f t="shared" si="33"/>
        <v>9680</v>
      </c>
      <c r="AG35" s="35">
        <f t="shared" si="33"/>
        <v>9680</v>
      </c>
      <c r="AH35" s="35">
        <f t="shared" si="33"/>
        <v>9680</v>
      </c>
      <c r="AI35" s="35">
        <f t="shared" si="33"/>
        <v>9680</v>
      </c>
      <c r="AJ35" s="35">
        <f t="shared" si="33"/>
        <v>10640</v>
      </c>
      <c r="AK35" s="35">
        <f t="shared" ref="AK35:CV35" si="39">ROUND(AK17*0.8,)</f>
        <v>10640</v>
      </c>
      <c r="AL35" s="35">
        <f t="shared" si="39"/>
        <v>10640</v>
      </c>
      <c r="AM35" s="35">
        <f t="shared" si="39"/>
        <v>9920</v>
      </c>
      <c r="AN35" s="35">
        <f t="shared" si="39"/>
        <v>9920</v>
      </c>
      <c r="AO35" s="35">
        <f t="shared" si="39"/>
        <v>9920</v>
      </c>
      <c r="AP35" s="35">
        <f t="shared" si="39"/>
        <v>9920</v>
      </c>
      <c r="AQ35" s="35">
        <f t="shared" si="39"/>
        <v>9920</v>
      </c>
      <c r="AR35" s="35">
        <f t="shared" si="39"/>
        <v>10400</v>
      </c>
      <c r="AS35" s="35">
        <f t="shared" si="39"/>
        <v>10400</v>
      </c>
      <c r="AT35" s="35">
        <f t="shared" si="39"/>
        <v>10400</v>
      </c>
      <c r="AU35" s="35">
        <f t="shared" si="39"/>
        <v>9680</v>
      </c>
      <c r="AV35" s="35">
        <f t="shared" si="39"/>
        <v>9680</v>
      </c>
      <c r="AW35" s="35">
        <f t="shared" si="39"/>
        <v>9680</v>
      </c>
      <c r="AX35" s="35">
        <f t="shared" si="39"/>
        <v>9680</v>
      </c>
      <c r="AY35" s="35">
        <f t="shared" si="39"/>
        <v>9680</v>
      </c>
      <c r="AZ35" s="35">
        <f t="shared" si="39"/>
        <v>9680</v>
      </c>
      <c r="BA35" s="35">
        <f t="shared" si="39"/>
        <v>9680</v>
      </c>
      <c r="BB35" s="35">
        <f t="shared" si="39"/>
        <v>9680</v>
      </c>
      <c r="BC35" s="35">
        <f t="shared" si="39"/>
        <v>9680</v>
      </c>
      <c r="BD35" s="35">
        <f t="shared" si="39"/>
        <v>9680</v>
      </c>
      <c r="BE35" s="35">
        <f t="shared" si="39"/>
        <v>9680</v>
      </c>
      <c r="BF35" s="35">
        <f t="shared" si="39"/>
        <v>9680</v>
      </c>
      <c r="BG35" s="35">
        <f t="shared" si="39"/>
        <v>9680</v>
      </c>
      <c r="BH35" s="35">
        <f t="shared" si="39"/>
        <v>9680</v>
      </c>
      <c r="BI35" s="35">
        <f t="shared" si="39"/>
        <v>9680</v>
      </c>
      <c r="BJ35" s="35">
        <f t="shared" si="39"/>
        <v>9680</v>
      </c>
      <c r="BK35" s="35">
        <f t="shared" si="39"/>
        <v>9680</v>
      </c>
      <c r="BL35" s="35">
        <f t="shared" si="39"/>
        <v>9680</v>
      </c>
      <c r="BM35" s="35">
        <f t="shared" si="39"/>
        <v>9680</v>
      </c>
      <c r="BN35" s="35">
        <f t="shared" si="39"/>
        <v>9680</v>
      </c>
      <c r="BO35" s="35">
        <f t="shared" si="39"/>
        <v>9680</v>
      </c>
      <c r="BP35" s="35">
        <f t="shared" si="39"/>
        <v>9920</v>
      </c>
      <c r="BQ35" s="35">
        <f t="shared" si="39"/>
        <v>9920</v>
      </c>
      <c r="BR35" s="35">
        <f t="shared" si="39"/>
        <v>9920</v>
      </c>
      <c r="BS35" s="35">
        <f t="shared" si="39"/>
        <v>9920</v>
      </c>
      <c r="BT35" s="35">
        <f t="shared" si="39"/>
        <v>14320</v>
      </c>
      <c r="BU35" s="35">
        <f t="shared" si="39"/>
        <v>14320</v>
      </c>
      <c r="BV35" s="155">
        <f t="shared" si="39"/>
        <v>14320</v>
      </c>
      <c r="BW35" s="155">
        <f t="shared" si="39"/>
        <v>14320</v>
      </c>
      <c r="BX35" s="155">
        <f t="shared" si="39"/>
        <v>14320</v>
      </c>
      <c r="BY35" s="155">
        <f t="shared" si="39"/>
        <v>14320</v>
      </c>
      <c r="BZ35" s="155">
        <f t="shared" si="39"/>
        <v>14320</v>
      </c>
      <c r="CA35" s="35">
        <f t="shared" si="39"/>
        <v>14320</v>
      </c>
      <c r="CB35" s="35">
        <f t="shared" si="39"/>
        <v>14320</v>
      </c>
      <c r="CC35" s="35">
        <f t="shared" si="39"/>
        <v>14880</v>
      </c>
      <c r="CD35" s="187">
        <f t="shared" si="39"/>
        <v>14880</v>
      </c>
      <c r="CE35" s="187">
        <f t="shared" si="39"/>
        <v>14880</v>
      </c>
      <c r="CF35" s="187">
        <f t="shared" si="39"/>
        <v>14880</v>
      </c>
      <c r="CG35" s="187">
        <f t="shared" si="39"/>
        <v>14880</v>
      </c>
      <c r="CH35" s="35">
        <f t="shared" si="39"/>
        <v>14880</v>
      </c>
      <c r="CI35" s="35">
        <f t="shared" si="39"/>
        <v>14880</v>
      </c>
      <c r="CJ35" s="35">
        <f t="shared" si="39"/>
        <v>14320</v>
      </c>
      <c r="CK35" s="155">
        <f t="shared" si="39"/>
        <v>14320</v>
      </c>
      <c r="CL35" s="155">
        <f t="shared" si="39"/>
        <v>14320</v>
      </c>
      <c r="CM35" s="155">
        <f t="shared" si="39"/>
        <v>14320</v>
      </c>
      <c r="CN35" s="155">
        <f t="shared" si="39"/>
        <v>14320</v>
      </c>
      <c r="CO35" s="35">
        <f t="shared" si="39"/>
        <v>14320</v>
      </c>
      <c r="CP35" s="35">
        <f t="shared" si="39"/>
        <v>14320</v>
      </c>
      <c r="CQ35" s="35">
        <f t="shared" si="39"/>
        <v>14320</v>
      </c>
      <c r="CR35" s="35">
        <f t="shared" si="39"/>
        <v>14320</v>
      </c>
      <c r="CS35" s="35">
        <f t="shared" si="39"/>
        <v>14320</v>
      </c>
      <c r="CT35" s="35">
        <f t="shared" si="39"/>
        <v>14320</v>
      </c>
      <c r="CU35" s="35">
        <f t="shared" si="39"/>
        <v>14320</v>
      </c>
      <c r="CV35" s="35">
        <f t="shared" si="39"/>
        <v>14320</v>
      </c>
      <c r="CW35" s="35">
        <f t="shared" ref="CW35:FH35" si="40">ROUND(CW17*0.8,)</f>
        <v>14320</v>
      </c>
      <c r="CX35" s="35">
        <f t="shared" si="40"/>
        <v>14320</v>
      </c>
      <c r="CY35" s="35">
        <f t="shared" si="40"/>
        <v>14320</v>
      </c>
      <c r="CZ35" s="35">
        <f t="shared" si="40"/>
        <v>14320</v>
      </c>
      <c r="DA35" s="35">
        <f t="shared" si="40"/>
        <v>14320</v>
      </c>
      <c r="DB35" s="35">
        <f t="shared" si="40"/>
        <v>14320</v>
      </c>
      <c r="DC35" s="35">
        <f t="shared" si="40"/>
        <v>14320</v>
      </c>
      <c r="DD35" s="35">
        <f t="shared" si="40"/>
        <v>14320</v>
      </c>
      <c r="DE35" s="35">
        <f t="shared" si="40"/>
        <v>14320</v>
      </c>
      <c r="DF35" s="35">
        <f t="shared" si="40"/>
        <v>11840</v>
      </c>
      <c r="DG35" s="35">
        <f t="shared" si="40"/>
        <v>11840</v>
      </c>
      <c r="DH35" s="35">
        <f t="shared" si="40"/>
        <v>11840</v>
      </c>
      <c r="DI35" s="35">
        <f t="shared" si="40"/>
        <v>11840</v>
      </c>
      <c r="DJ35" s="35">
        <f t="shared" si="40"/>
        <v>12240</v>
      </c>
      <c r="DK35" s="35">
        <f t="shared" si="40"/>
        <v>12240</v>
      </c>
      <c r="DL35" s="35">
        <f t="shared" si="40"/>
        <v>11840</v>
      </c>
      <c r="DM35" s="35">
        <f t="shared" si="40"/>
        <v>11840</v>
      </c>
      <c r="DN35" s="35">
        <f t="shared" si="40"/>
        <v>11840</v>
      </c>
      <c r="DO35" s="35">
        <f t="shared" si="40"/>
        <v>11840</v>
      </c>
      <c r="DP35" s="35">
        <f t="shared" si="40"/>
        <v>11840</v>
      </c>
      <c r="DQ35" s="35">
        <f t="shared" si="40"/>
        <v>12240</v>
      </c>
      <c r="DR35" s="35">
        <f t="shared" si="40"/>
        <v>12240</v>
      </c>
      <c r="DS35" s="35">
        <f t="shared" si="40"/>
        <v>11840</v>
      </c>
      <c r="DT35" s="35">
        <f t="shared" si="40"/>
        <v>11840</v>
      </c>
      <c r="DU35" s="35">
        <f t="shared" si="40"/>
        <v>11840</v>
      </c>
      <c r="DV35" s="35">
        <f t="shared" si="40"/>
        <v>11840</v>
      </c>
      <c r="DW35" s="35">
        <f t="shared" si="40"/>
        <v>12640</v>
      </c>
      <c r="DX35" s="35">
        <f t="shared" si="40"/>
        <v>12640</v>
      </c>
      <c r="DY35" s="35">
        <f t="shared" si="40"/>
        <v>12640</v>
      </c>
      <c r="DZ35" s="35">
        <f t="shared" si="40"/>
        <v>11840</v>
      </c>
      <c r="EA35" s="35">
        <f t="shared" si="40"/>
        <v>11840</v>
      </c>
      <c r="EB35" s="35">
        <f t="shared" si="40"/>
        <v>11840</v>
      </c>
      <c r="EC35" s="35">
        <f t="shared" si="40"/>
        <v>11840</v>
      </c>
      <c r="ED35" s="35">
        <f t="shared" si="40"/>
        <v>11840</v>
      </c>
      <c r="EE35" s="35">
        <f t="shared" si="40"/>
        <v>12240</v>
      </c>
      <c r="EF35" s="35">
        <f t="shared" si="40"/>
        <v>12240</v>
      </c>
      <c r="EG35" s="35">
        <f t="shared" si="40"/>
        <v>11840</v>
      </c>
      <c r="EH35" s="35">
        <f t="shared" si="40"/>
        <v>11840</v>
      </c>
      <c r="EI35" s="35">
        <f t="shared" si="40"/>
        <v>11840</v>
      </c>
      <c r="EJ35" s="35">
        <f t="shared" si="40"/>
        <v>11840</v>
      </c>
      <c r="EK35" s="35">
        <f t="shared" si="40"/>
        <v>11840</v>
      </c>
      <c r="EL35" s="35">
        <f t="shared" si="40"/>
        <v>12240</v>
      </c>
      <c r="EM35" s="35">
        <f t="shared" si="40"/>
        <v>12240</v>
      </c>
      <c r="EN35" s="35">
        <f t="shared" si="40"/>
        <v>11840</v>
      </c>
      <c r="EO35" s="35">
        <f t="shared" si="40"/>
        <v>11840</v>
      </c>
      <c r="EP35" s="35">
        <f t="shared" si="40"/>
        <v>11840</v>
      </c>
      <c r="EQ35" s="35">
        <f t="shared" si="40"/>
        <v>11840</v>
      </c>
      <c r="ER35" s="35">
        <f t="shared" si="40"/>
        <v>11840</v>
      </c>
      <c r="ES35" s="35">
        <f t="shared" si="40"/>
        <v>11840</v>
      </c>
      <c r="ET35" s="35">
        <f t="shared" si="40"/>
        <v>11840</v>
      </c>
      <c r="EU35" s="35">
        <f t="shared" si="40"/>
        <v>11040</v>
      </c>
      <c r="EV35" s="35">
        <f t="shared" si="40"/>
        <v>11040</v>
      </c>
      <c r="EW35" s="35">
        <f t="shared" si="40"/>
        <v>11040</v>
      </c>
      <c r="EX35" s="35">
        <f t="shared" si="40"/>
        <v>11040</v>
      </c>
      <c r="EY35" s="35">
        <f t="shared" si="40"/>
        <v>11040</v>
      </c>
      <c r="EZ35" s="35">
        <f t="shared" si="40"/>
        <v>11040</v>
      </c>
      <c r="FA35" s="35">
        <f t="shared" si="40"/>
        <v>11040</v>
      </c>
      <c r="FB35" s="35">
        <f t="shared" si="40"/>
        <v>10640</v>
      </c>
      <c r="FC35" s="35">
        <f t="shared" si="40"/>
        <v>10640</v>
      </c>
      <c r="FD35" s="35">
        <f t="shared" si="40"/>
        <v>10640</v>
      </c>
      <c r="FE35" s="35">
        <f t="shared" si="40"/>
        <v>10640</v>
      </c>
      <c r="FF35" s="35">
        <f t="shared" si="40"/>
        <v>10640</v>
      </c>
      <c r="FG35" s="35">
        <f t="shared" si="40"/>
        <v>11040</v>
      </c>
      <c r="FH35" s="35">
        <f t="shared" si="40"/>
        <v>11040</v>
      </c>
      <c r="FI35" s="35">
        <f t="shared" ref="FI35:GG35" si="41">ROUND(FI17*0.8,)</f>
        <v>10640</v>
      </c>
      <c r="FJ35" s="35">
        <f t="shared" si="41"/>
        <v>10640</v>
      </c>
      <c r="FK35" s="35">
        <f t="shared" si="41"/>
        <v>10640</v>
      </c>
      <c r="FL35" s="35">
        <f t="shared" si="41"/>
        <v>10640</v>
      </c>
      <c r="FM35" s="35">
        <f t="shared" si="41"/>
        <v>10640</v>
      </c>
      <c r="FN35" s="35">
        <f t="shared" si="41"/>
        <v>11040</v>
      </c>
      <c r="FO35" s="35">
        <f t="shared" si="41"/>
        <v>11040</v>
      </c>
      <c r="FP35" s="35">
        <f t="shared" si="41"/>
        <v>10640</v>
      </c>
      <c r="FQ35" s="35">
        <f t="shared" si="41"/>
        <v>10640</v>
      </c>
      <c r="FR35" s="35">
        <f t="shared" si="41"/>
        <v>10640</v>
      </c>
      <c r="FS35" s="35">
        <f t="shared" si="41"/>
        <v>10640</v>
      </c>
      <c r="FT35" s="35">
        <f t="shared" si="41"/>
        <v>10640</v>
      </c>
      <c r="FU35" s="35">
        <f t="shared" si="41"/>
        <v>11040</v>
      </c>
      <c r="FV35" s="35">
        <f t="shared" si="41"/>
        <v>11040</v>
      </c>
      <c r="FW35" s="35">
        <f t="shared" si="41"/>
        <v>11040</v>
      </c>
      <c r="FX35" s="35">
        <f t="shared" si="41"/>
        <v>11040</v>
      </c>
      <c r="FY35" s="35">
        <f t="shared" si="41"/>
        <v>11040</v>
      </c>
      <c r="FZ35" s="35">
        <f t="shared" si="41"/>
        <v>11040</v>
      </c>
      <c r="GA35" s="35">
        <f t="shared" si="41"/>
        <v>11040</v>
      </c>
      <c r="GB35" s="35">
        <f t="shared" si="41"/>
        <v>11040</v>
      </c>
      <c r="GC35" s="35">
        <f t="shared" si="41"/>
        <v>11040</v>
      </c>
      <c r="GD35" s="35">
        <f t="shared" si="41"/>
        <v>11040</v>
      </c>
      <c r="GE35" s="35">
        <f t="shared" si="41"/>
        <v>11040</v>
      </c>
      <c r="GF35" s="35">
        <f t="shared" si="41"/>
        <v>11040</v>
      </c>
      <c r="GG35" s="187">
        <f t="shared" si="41"/>
        <v>11040</v>
      </c>
      <c r="GH35" s="187">
        <f t="shared" ref="GH35:IS35" si="42">ROUND(GH17*0.8,)</f>
        <v>11280</v>
      </c>
      <c r="GI35" s="187">
        <f t="shared" si="42"/>
        <v>11280</v>
      </c>
      <c r="GJ35" s="187">
        <f t="shared" si="42"/>
        <v>11280</v>
      </c>
      <c r="GK35" s="187">
        <f t="shared" si="42"/>
        <v>10640</v>
      </c>
      <c r="GL35" s="187">
        <f t="shared" si="42"/>
        <v>10640</v>
      </c>
      <c r="GM35" s="187">
        <f t="shared" si="42"/>
        <v>10640</v>
      </c>
      <c r="GN35" s="187">
        <f t="shared" si="42"/>
        <v>10640</v>
      </c>
      <c r="GO35" s="187">
        <f t="shared" si="42"/>
        <v>10640</v>
      </c>
      <c r="GP35" s="187">
        <f t="shared" si="42"/>
        <v>10880</v>
      </c>
      <c r="GQ35" s="187">
        <f t="shared" si="42"/>
        <v>10880</v>
      </c>
      <c r="GR35" s="187">
        <f t="shared" si="42"/>
        <v>10640</v>
      </c>
      <c r="GS35" s="187">
        <f t="shared" si="42"/>
        <v>10640</v>
      </c>
      <c r="GT35" s="187">
        <f t="shared" si="42"/>
        <v>10640</v>
      </c>
      <c r="GU35" s="187">
        <f t="shared" si="42"/>
        <v>10640</v>
      </c>
      <c r="GV35" s="187">
        <f t="shared" si="42"/>
        <v>10640</v>
      </c>
      <c r="GW35" s="187">
        <f t="shared" si="42"/>
        <v>10640</v>
      </c>
      <c r="GX35" s="187">
        <f t="shared" si="42"/>
        <v>10640</v>
      </c>
      <c r="GY35" s="187">
        <f t="shared" si="42"/>
        <v>10400</v>
      </c>
      <c r="GZ35" s="187">
        <f t="shared" si="42"/>
        <v>10400</v>
      </c>
      <c r="HA35" s="187">
        <f t="shared" si="42"/>
        <v>10400</v>
      </c>
      <c r="HB35" s="187">
        <f t="shared" si="42"/>
        <v>10400</v>
      </c>
      <c r="HC35" s="187">
        <f t="shared" si="42"/>
        <v>10400</v>
      </c>
      <c r="HD35" s="187">
        <f t="shared" si="42"/>
        <v>10640</v>
      </c>
      <c r="HE35" s="187">
        <f t="shared" si="42"/>
        <v>10640</v>
      </c>
      <c r="HF35" s="187">
        <f t="shared" si="42"/>
        <v>10400</v>
      </c>
      <c r="HG35" s="187">
        <f t="shared" si="42"/>
        <v>10400</v>
      </c>
      <c r="HH35" s="187">
        <f t="shared" si="42"/>
        <v>10640</v>
      </c>
      <c r="HI35" s="187">
        <f t="shared" si="42"/>
        <v>10640</v>
      </c>
      <c r="HJ35" s="187">
        <f t="shared" si="42"/>
        <v>10640</v>
      </c>
      <c r="HK35" s="187">
        <f t="shared" si="42"/>
        <v>10640</v>
      </c>
      <c r="HL35" s="187">
        <f t="shared" si="42"/>
        <v>10640</v>
      </c>
      <c r="HM35" s="187">
        <f t="shared" si="42"/>
        <v>10400</v>
      </c>
      <c r="HN35" s="187">
        <f t="shared" si="42"/>
        <v>10400</v>
      </c>
      <c r="HO35" s="187">
        <f t="shared" si="42"/>
        <v>10400</v>
      </c>
      <c r="HP35" s="187">
        <f t="shared" si="42"/>
        <v>10400</v>
      </c>
      <c r="HQ35" s="187">
        <f t="shared" si="42"/>
        <v>10400</v>
      </c>
      <c r="HR35" s="187">
        <f t="shared" si="42"/>
        <v>10400</v>
      </c>
      <c r="HS35" s="187">
        <f t="shared" si="42"/>
        <v>10400</v>
      </c>
      <c r="HT35" s="187">
        <f t="shared" si="42"/>
        <v>9920</v>
      </c>
      <c r="HU35" s="187">
        <f t="shared" si="42"/>
        <v>9920</v>
      </c>
      <c r="HV35" s="187">
        <f t="shared" si="42"/>
        <v>9920</v>
      </c>
      <c r="HW35" s="187">
        <f t="shared" si="42"/>
        <v>9920</v>
      </c>
      <c r="HX35" s="187">
        <f t="shared" si="42"/>
        <v>9920</v>
      </c>
      <c r="HY35" s="187">
        <f t="shared" si="42"/>
        <v>9920</v>
      </c>
      <c r="HZ35" s="187">
        <f t="shared" si="42"/>
        <v>9920</v>
      </c>
      <c r="IA35" s="187">
        <f t="shared" si="42"/>
        <v>9920</v>
      </c>
      <c r="IB35" s="187">
        <f t="shared" si="42"/>
        <v>9920</v>
      </c>
      <c r="IC35" s="187">
        <f t="shared" si="42"/>
        <v>9920</v>
      </c>
      <c r="ID35" s="187">
        <f t="shared" si="42"/>
        <v>9920</v>
      </c>
      <c r="IE35" s="187">
        <f t="shared" si="42"/>
        <v>9920</v>
      </c>
      <c r="IF35" s="187">
        <f t="shared" si="42"/>
        <v>9920</v>
      </c>
      <c r="IG35" s="187">
        <f t="shared" si="42"/>
        <v>9920</v>
      </c>
      <c r="IH35" s="187">
        <f t="shared" si="42"/>
        <v>9920</v>
      </c>
      <c r="II35" s="187">
        <f t="shared" si="42"/>
        <v>9920</v>
      </c>
      <c r="IJ35" s="187">
        <f t="shared" si="42"/>
        <v>9920</v>
      </c>
      <c r="IK35" s="187">
        <f t="shared" si="42"/>
        <v>9920</v>
      </c>
      <c r="IL35" s="187">
        <f t="shared" si="42"/>
        <v>9920</v>
      </c>
      <c r="IM35" s="187">
        <f t="shared" si="42"/>
        <v>9920</v>
      </c>
      <c r="IN35" s="187">
        <f t="shared" si="42"/>
        <v>9920</v>
      </c>
      <c r="IO35" s="187">
        <f t="shared" si="42"/>
        <v>9920</v>
      </c>
      <c r="IP35" s="187">
        <f t="shared" si="42"/>
        <v>9920</v>
      </c>
      <c r="IQ35" s="187">
        <f t="shared" si="42"/>
        <v>9920</v>
      </c>
      <c r="IR35" s="187">
        <f t="shared" si="42"/>
        <v>9920</v>
      </c>
      <c r="IS35" s="187">
        <f t="shared" si="42"/>
        <v>9920</v>
      </c>
      <c r="IT35" s="187">
        <f t="shared" ref="IT35:JN35" si="43">ROUND(IT17*0.8,)</f>
        <v>10160</v>
      </c>
      <c r="IU35" s="187">
        <f t="shared" si="43"/>
        <v>10160</v>
      </c>
      <c r="IV35" s="187">
        <f t="shared" si="43"/>
        <v>9920</v>
      </c>
      <c r="IW35" s="187">
        <f t="shared" si="43"/>
        <v>9920</v>
      </c>
      <c r="IX35" s="187">
        <f t="shared" si="43"/>
        <v>9920</v>
      </c>
      <c r="IY35" s="187">
        <f t="shared" si="43"/>
        <v>9920</v>
      </c>
      <c r="IZ35" s="187">
        <f t="shared" si="43"/>
        <v>9920</v>
      </c>
      <c r="JA35" s="187">
        <f t="shared" si="43"/>
        <v>10880</v>
      </c>
      <c r="JB35" s="187">
        <f t="shared" si="43"/>
        <v>10880</v>
      </c>
      <c r="JC35" s="187">
        <f t="shared" si="43"/>
        <v>10880</v>
      </c>
      <c r="JD35" s="187">
        <f t="shared" si="43"/>
        <v>10880</v>
      </c>
      <c r="JE35" s="187">
        <f t="shared" si="43"/>
        <v>10880</v>
      </c>
      <c r="JF35" s="187">
        <f t="shared" si="43"/>
        <v>10880</v>
      </c>
      <c r="JG35" s="187">
        <f t="shared" si="43"/>
        <v>10880</v>
      </c>
      <c r="JH35" s="187">
        <f t="shared" si="43"/>
        <v>11280</v>
      </c>
      <c r="JI35" s="187">
        <f t="shared" si="43"/>
        <v>11280</v>
      </c>
      <c r="JJ35" s="187">
        <f t="shared" si="43"/>
        <v>11280</v>
      </c>
      <c r="JK35" s="187">
        <f t="shared" si="43"/>
        <v>11280</v>
      </c>
      <c r="JL35" s="187">
        <f t="shared" si="43"/>
        <v>11280</v>
      </c>
      <c r="JM35" s="187">
        <f t="shared" si="43"/>
        <v>11280</v>
      </c>
      <c r="JN35" s="187">
        <f t="shared" si="43"/>
        <v>11280</v>
      </c>
    </row>
    <row r="36" spans="1:274" ht="10.7" customHeight="1" x14ac:dyDescent="0.2">
      <c r="A36" s="17" t="s">
        <v>8</v>
      </c>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155"/>
      <c r="BW36" s="155"/>
      <c r="BX36" s="155"/>
      <c r="BY36" s="155"/>
      <c r="BZ36" s="155"/>
      <c r="CA36" s="35"/>
      <c r="CB36" s="35"/>
      <c r="CC36" s="35"/>
      <c r="CD36" s="187"/>
      <c r="CE36" s="187"/>
      <c r="CF36" s="187"/>
      <c r="CG36" s="187"/>
      <c r="CH36" s="35"/>
      <c r="CI36" s="35"/>
      <c r="CJ36" s="35"/>
      <c r="CK36" s="155"/>
      <c r="CL36" s="155"/>
      <c r="CM36" s="155"/>
      <c r="CN36" s="15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187"/>
      <c r="GH36" s="187"/>
      <c r="GI36" s="187"/>
      <c r="GJ36" s="187"/>
      <c r="GK36" s="187"/>
      <c r="GL36" s="187"/>
      <c r="GM36" s="187"/>
      <c r="GN36" s="187"/>
      <c r="GO36" s="187"/>
      <c r="GP36" s="187"/>
      <c r="GQ36" s="187"/>
      <c r="GR36" s="187"/>
      <c r="GS36" s="187"/>
      <c r="GT36" s="187"/>
      <c r="GU36" s="187"/>
      <c r="GV36" s="187"/>
      <c r="GW36" s="187"/>
      <c r="GX36" s="187"/>
      <c r="GY36" s="187"/>
      <c r="GZ36" s="187"/>
      <c r="HA36" s="187"/>
      <c r="HB36" s="187"/>
      <c r="HC36" s="187"/>
      <c r="HD36" s="187"/>
      <c r="HE36" s="187"/>
      <c r="HF36" s="187"/>
      <c r="HG36" s="187"/>
      <c r="HH36" s="187"/>
      <c r="HI36" s="187"/>
      <c r="HJ36" s="187"/>
      <c r="HK36" s="187"/>
      <c r="HL36" s="187"/>
      <c r="HM36" s="187"/>
      <c r="HN36" s="187"/>
      <c r="HO36" s="187"/>
      <c r="HP36" s="187"/>
      <c r="HQ36" s="187"/>
      <c r="HR36" s="187"/>
      <c r="HS36" s="187"/>
      <c r="HT36" s="187"/>
      <c r="HU36" s="187"/>
      <c r="HV36" s="187"/>
      <c r="HW36" s="187"/>
      <c r="HX36" s="187"/>
      <c r="HY36" s="187"/>
      <c r="HZ36" s="187"/>
      <c r="IA36" s="187"/>
      <c r="IB36" s="187"/>
      <c r="IC36" s="187"/>
      <c r="ID36" s="187"/>
      <c r="IE36" s="187"/>
      <c r="IF36" s="187"/>
      <c r="IG36" s="187"/>
      <c r="IH36" s="187"/>
      <c r="II36" s="187"/>
      <c r="IJ36" s="187"/>
      <c r="IK36" s="187"/>
      <c r="IL36" s="187"/>
      <c r="IM36" s="187"/>
      <c r="IN36" s="187"/>
      <c r="IO36" s="187"/>
      <c r="IP36" s="187"/>
      <c r="IQ36" s="187"/>
      <c r="IR36" s="187"/>
      <c r="IS36" s="187"/>
      <c r="IT36" s="187"/>
      <c r="IU36" s="187"/>
      <c r="IV36" s="187"/>
      <c r="IW36" s="187"/>
      <c r="IX36" s="187"/>
      <c r="IY36" s="187"/>
      <c r="IZ36" s="187"/>
      <c r="JA36" s="187"/>
      <c r="JB36" s="187"/>
      <c r="JC36" s="187"/>
      <c r="JD36" s="187"/>
      <c r="JE36" s="187"/>
      <c r="JF36" s="187"/>
      <c r="JG36" s="187"/>
      <c r="JH36" s="187"/>
      <c r="JI36" s="187"/>
      <c r="JJ36" s="187"/>
      <c r="JK36" s="187"/>
      <c r="JL36" s="187"/>
      <c r="JM36" s="187"/>
      <c r="JN36" s="187"/>
    </row>
    <row r="37" spans="1:274" ht="10.7" customHeight="1" x14ac:dyDescent="0.2">
      <c r="A37" s="12">
        <v>1</v>
      </c>
      <c r="B37" s="35">
        <f t="shared" ref="B37:AJ38" si="44">ROUND(B19*0.8,)</f>
        <v>10920</v>
      </c>
      <c r="C37" s="35">
        <f t="shared" si="44"/>
        <v>10440</v>
      </c>
      <c r="D37" s="35">
        <f t="shared" si="44"/>
        <v>10440</v>
      </c>
      <c r="E37" s="35">
        <f t="shared" si="44"/>
        <v>10440</v>
      </c>
      <c r="F37" s="35">
        <f t="shared" si="44"/>
        <v>10440</v>
      </c>
      <c r="G37" s="35">
        <f t="shared" si="44"/>
        <v>9800</v>
      </c>
      <c r="H37" s="35">
        <f t="shared" si="44"/>
        <v>9800</v>
      </c>
      <c r="I37" s="35">
        <f t="shared" si="44"/>
        <v>9800</v>
      </c>
      <c r="J37" s="35">
        <f t="shared" si="44"/>
        <v>9800</v>
      </c>
      <c r="K37" s="35">
        <f t="shared" si="44"/>
        <v>9560</v>
      </c>
      <c r="L37" s="35">
        <f t="shared" si="44"/>
        <v>9560</v>
      </c>
      <c r="M37" s="35">
        <f t="shared" si="44"/>
        <v>9560</v>
      </c>
      <c r="N37" s="35">
        <f t="shared" si="44"/>
        <v>9560</v>
      </c>
      <c r="O37" s="35">
        <f t="shared" si="44"/>
        <v>9560</v>
      </c>
      <c r="P37" s="35">
        <f t="shared" si="44"/>
        <v>9560</v>
      </c>
      <c r="Q37" s="35">
        <f t="shared" si="44"/>
        <v>9560</v>
      </c>
      <c r="R37" s="35">
        <f t="shared" si="44"/>
        <v>9560</v>
      </c>
      <c r="S37" s="35">
        <f t="shared" si="44"/>
        <v>9560</v>
      </c>
      <c r="T37" s="35">
        <f t="shared" si="44"/>
        <v>9800</v>
      </c>
      <c r="U37" s="35">
        <f t="shared" si="44"/>
        <v>10920</v>
      </c>
      <c r="V37" s="35">
        <f t="shared" si="44"/>
        <v>10920</v>
      </c>
      <c r="W37" s="35">
        <f t="shared" si="44"/>
        <v>10280</v>
      </c>
      <c r="X37" s="35">
        <f t="shared" si="44"/>
        <v>9560</v>
      </c>
      <c r="Y37" s="35">
        <f t="shared" si="44"/>
        <v>9560</v>
      </c>
      <c r="Z37" s="35">
        <f t="shared" si="44"/>
        <v>9560</v>
      </c>
      <c r="AA37" s="35">
        <f t="shared" si="44"/>
        <v>9560</v>
      </c>
      <c r="AB37" s="35">
        <f t="shared" si="44"/>
        <v>9560</v>
      </c>
      <c r="AC37" s="35">
        <f t="shared" si="44"/>
        <v>9560</v>
      </c>
      <c r="AD37" s="35">
        <f t="shared" si="44"/>
        <v>10280</v>
      </c>
      <c r="AE37" s="35">
        <f t="shared" si="44"/>
        <v>10280</v>
      </c>
      <c r="AF37" s="35">
        <f t="shared" si="44"/>
        <v>9560</v>
      </c>
      <c r="AG37" s="35">
        <f t="shared" si="44"/>
        <v>9560</v>
      </c>
      <c r="AH37" s="35">
        <f t="shared" si="44"/>
        <v>9560</v>
      </c>
      <c r="AI37" s="35">
        <f t="shared" si="44"/>
        <v>9560</v>
      </c>
      <c r="AJ37" s="35">
        <f t="shared" si="44"/>
        <v>10520</v>
      </c>
      <c r="AK37" s="35">
        <f t="shared" ref="AK37:CV37" si="45">ROUND(AK19*0.8,)</f>
        <v>10520</v>
      </c>
      <c r="AL37" s="35">
        <f t="shared" si="45"/>
        <v>10520</v>
      </c>
      <c r="AM37" s="35">
        <f t="shared" si="45"/>
        <v>9800</v>
      </c>
      <c r="AN37" s="35">
        <f t="shared" si="45"/>
        <v>9800</v>
      </c>
      <c r="AO37" s="35">
        <f t="shared" si="45"/>
        <v>9800</v>
      </c>
      <c r="AP37" s="35">
        <f t="shared" si="45"/>
        <v>9800</v>
      </c>
      <c r="AQ37" s="35">
        <f t="shared" si="45"/>
        <v>9800</v>
      </c>
      <c r="AR37" s="35">
        <f t="shared" si="45"/>
        <v>10280</v>
      </c>
      <c r="AS37" s="35">
        <f t="shared" si="45"/>
        <v>10280</v>
      </c>
      <c r="AT37" s="35">
        <f t="shared" si="45"/>
        <v>10280</v>
      </c>
      <c r="AU37" s="35">
        <f t="shared" si="45"/>
        <v>9560</v>
      </c>
      <c r="AV37" s="35">
        <f t="shared" si="45"/>
        <v>9560</v>
      </c>
      <c r="AW37" s="35">
        <f t="shared" si="45"/>
        <v>9560</v>
      </c>
      <c r="AX37" s="35">
        <f t="shared" si="45"/>
        <v>9560</v>
      </c>
      <c r="AY37" s="35">
        <f t="shared" si="45"/>
        <v>9560</v>
      </c>
      <c r="AZ37" s="35">
        <f t="shared" si="45"/>
        <v>9560</v>
      </c>
      <c r="BA37" s="35">
        <f t="shared" si="45"/>
        <v>9560</v>
      </c>
      <c r="BB37" s="35">
        <f t="shared" si="45"/>
        <v>9560</v>
      </c>
      <c r="BC37" s="35">
        <f t="shared" si="45"/>
        <v>9560</v>
      </c>
      <c r="BD37" s="35">
        <f t="shared" si="45"/>
        <v>9560</v>
      </c>
      <c r="BE37" s="35">
        <f t="shared" si="45"/>
        <v>9560</v>
      </c>
      <c r="BF37" s="35">
        <f t="shared" si="45"/>
        <v>9560</v>
      </c>
      <c r="BG37" s="35">
        <f t="shared" si="45"/>
        <v>9560</v>
      </c>
      <c r="BH37" s="35">
        <f t="shared" si="45"/>
        <v>9560</v>
      </c>
      <c r="BI37" s="35">
        <f t="shared" si="45"/>
        <v>9560</v>
      </c>
      <c r="BJ37" s="35">
        <f t="shared" si="45"/>
        <v>9560</v>
      </c>
      <c r="BK37" s="35">
        <f t="shared" si="45"/>
        <v>9560</v>
      </c>
      <c r="BL37" s="35">
        <f t="shared" si="45"/>
        <v>9560</v>
      </c>
      <c r="BM37" s="35">
        <f t="shared" si="45"/>
        <v>9560</v>
      </c>
      <c r="BN37" s="35">
        <f t="shared" si="45"/>
        <v>9560</v>
      </c>
      <c r="BO37" s="35">
        <f t="shared" si="45"/>
        <v>9560</v>
      </c>
      <c r="BP37" s="35">
        <f t="shared" si="45"/>
        <v>9800</v>
      </c>
      <c r="BQ37" s="35">
        <f t="shared" si="45"/>
        <v>9800</v>
      </c>
      <c r="BR37" s="35">
        <f t="shared" si="45"/>
        <v>9800</v>
      </c>
      <c r="BS37" s="35">
        <f t="shared" si="45"/>
        <v>9800</v>
      </c>
      <c r="BT37" s="35">
        <f t="shared" si="45"/>
        <v>19000</v>
      </c>
      <c r="BU37" s="35">
        <f t="shared" si="45"/>
        <v>19000</v>
      </c>
      <c r="BV37" s="155">
        <f t="shared" si="45"/>
        <v>19000</v>
      </c>
      <c r="BW37" s="155">
        <f t="shared" si="45"/>
        <v>19000</v>
      </c>
      <c r="BX37" s="155">
        <f t="shared" si="45"/>
        <v>19000</v>
      </c>
      <c r="BY37" s="155">
        <f t="shared" si="45"/>
        <v>19000</v>
      </c>
      <c r="BZ37" s="155">
        <f t="shared" si="45"/>
        <v>19000</v>
      </c>
      <c r="CA37" s="35">
        <f t="shared" si="45"/>
        <v>17000</v>
      </c>
      <c r="CB37" s="35">
        <f t="shared" si="45"/>
        <v>17000</v>
      </c>
      <c r="CC37" s="35">
        <f t="shared" si="45"/>
        <v>17560</v>
      </c>
      <c r="CD37" s="187">
        <f t="shared" si="45"/>
        <v>14760</v>
      </c>
      <c r="CE37" s="187">
        <f t="shared" si="45"/>
        <v>14760</v>
      </c>
      <c r="CF37" s="187">
        <f t="shared" si="45"/>
        <v>14760</v>
      </c>
      <c r="CG37" s="187">
        <f t="shared" si="45"/>
        <v>14760</v>
      </c>
      <c r="CH37" s="35">
        <f t="shared" si="45"/>
        <v>14760</v>
      </c>
      <c r="CI37" s="35">
        <f t="shared" si="45"/>
        <v>14760</v>
      </c>
      <c r="CJ37" s="35">
        <f t="shared" si="45"/>
        <v>14200</v>
      </c>
      <c r="CK37" s="155">
        <f t="shared" si="45"/>
        <v>14200</v>
      </c>
      <c r="CL37" s="155">
        <f t="shared" si="45"/>
        <v>14200</v>
      </c>
      <c r="CM37" s="155">
        <f t="shared" si="45"/>
        <v>14200</v>
      </c>
      <c r="CN37" s="155">
        <f t="shared" si="45"/>
        <v>14200</v>
      </c>
      <c r="CO37" s="35">
        <f t="shared" si="45"/>
        <v>14200</v>
      </c>
      <c r="CP37" s="35">
        <f t="shared" si="45"/>
        <v>14200</v>
      </c>
      <c r="CQ37" s="35">
        <f t="shared" si="45"/>
        <v>14200</v>
      </c>
      <c r="CR37" s="35">
        <f t="shared" si="45"/>
        <v>14200</v>
      </c>
      <c r="CS37" s="35">
        <f t="shared" si="45"/>
        <v>14200</v>
      </c>
      <c r="CT37" s="35">
        <f t="shared" si="45"/>
        <v>14200</v>
      </c>
      <c r="CU37" s="35">
        <f t="shared" si="45"/>
        <v>14200</v>
      </c>
      <c r="CV37" s="35">
        <f t="shared" si="45"/>
        <v>14200</v>
      </c>
      <c r="CW37" s="35">
        <f t="shared" ref="CW37:FH37" si="46">ROUND(CW19*0.8,)</f>
        <v>14200</v>
      </c>
      <c r="CX37" s="35">
        <f t="shared" si="46"/>
        <v>14200</v>
      </c>
      <c r="CY37" s="35">
        <f t="shared" si="46"/>
        <v>14200</v>
      </c>
      <c r="CZ37" s="35">
        <f t="shared" si="46"/>
        <v>14200</v>
      </c>
      <c r="DA37" s="35">
        <f t="shared" si="46"/>
        <v>14200</v>
      </c>
      <c r="DB37" s="35">
        <f t="shared" si="46"/>
        <v>14200</v>
      </c>
      <c r="DC37" s="35">
        <f t="shared" si="46"/>
        <v>14200</v>
      </c>
      <c r="DD37" s="35">
        <f t="shared" si="46"/>
        <v>14200</v>
      </c>
      <c r="DE37" s="35">
        <f t="shared" si="46"/>
        <v>14200</v>
      </c>
      <c r="DF37" s="35">
        <f t="shared" si="46"/>
        <v>11720</v>
      </c>
      <c r="DG37" s="35">
        <f t="shared" si="46"/>
        <v>11720</v>
      </c>
      <c r="DH37" s="35">
        <f t="shared" si="46"/>
        <v>11720</v>
      </c>
      <c r="DI37" s="35">
        <f t="shared" si="46"/>
        <v>11720</v>
      </c>
      <c r="DJ37" s="35">
        <f t="shared" si="46"/>
        <v>12120</v>
      </c>
      <c r="DK37" s="35">
        <f t="shared" si="46"/>
        <v>12120</v>
      </c>
      <c r="DL37" s="35">
        <f t="shared" si="46"/>
        <v>11720</v>
      </c>
      <c r="DM37" s="35">
        <f t="shared" si="46"/>
        <v>11720</v>
      </c>
      <c r="DN37" s="35">
        <f t="shared" si="46"/>
        <v>11720</v>
      </c>
      <c r="DO37" s="35">
        <f t="shared" si="46"/>
        <v>11720</v>
      </c>
      <c r="DP37" s="35">
        <f t="shared" si="46"/>
        <v>11720</v>
      </c>
      <c r="DQ37" s="35">
        <f t="shared" si="46"/>
        <v>12120</v>
      </c>
      <c r="DR37" s="35">
        <f t="shared" si="46"/>
        <v>12120</v>
      </c>
      <c r="DS37" s="35">
        <f t="shared" si="46"/>
        <v>11720</v>
      </c>
      <c r="DT37" s="35">
        <f t="shared" si="46"/>
        <v>11720</v>
      </c>
      <c r="DU37" s="35">
        <f t="shared" si="46"/>
        <v>11720</v>
      </c>
      <c r="DV37" s="35">
        <f t="shared" si="46"/>
        <v>11720</v>
      </c>
      <c r="DW37" s="35">
        <f t="shared" si="46"/>
        <v>12520</v>
      </c>
      <c r="DX37" s="35">
        <f t="shared" si="46"/>
        <v>12520</v>
      </c>
      <c r="DY37" s="35">
        <f t="shared" si="46"/>
        <v>12520</v>
      </c>
      <c r="DZ37" s="35">
        <f t="shared" si="46"/>
        <v>11720</v>
      </c>
      <c r="EA37" s="35">
        <f t="shared" si="46"/>
        <v>11720</v>
      </c>
      <c r="EB37" s="35">
        <f t="shared" si="46"/>
        <v>11720</v>
      </c>
      <c r="EC37" s="35">
        <f t="shared" si="46"/>
        <v>11720</v>
      </c>
      <c r="ED37" s="35">
        <f t="shared" si="46"/>
        <v>11720</v>
      </c>
      <c r="EE37" s="35">
        <f t="shared" si="46"/>
        <v>12120</v>
      </c>
      <c r="EF37" s="35">
        <f t="shared" si="46"/>
        <v>12120</v>
      </c>
      <c r="EG37" s="35">
        <f t="shared" si="46"/>
        <v>11720</v>
      </c>
      <c r="EH37" s="35">
        <f t="shared" si="46"/>
        <v>11720</v>
      </c>
      <c r="EI37" s="35">
        <f t="shared" si="46"/>
        <v>11720</v>
      </c>
      <c r="EJ37" s="35">
        <f t="shared" si="46"/>
        <v>11720</v>
      </c>
      <c r="EK37" s="35">
        <f t="shared" si="46"/>
        <v>11720</v>
      </c>
      <c r="EL37" s="35">
        <f t="shared" si="46"/>
        <v>12120</v>
      </c>
      <c r="EM37" s="35">
        <f t="shared" si="46"/>
        <v>12120</v>
      </c>
      <c r="EN37" s="35">
        <f t="shared" si="46"/>
        <v>11720</v>
      </c>
      <c r="EO37" s="35">
        <f t="shared" si="46"/>
        <v>11720</v>
      </c>
      <c r="EP37" s="35">
        <f t="shared" si="46"/>
        <v>11720</v>
      </c>
      <c r="EQ37" s="35">
        <f t="shared" si="46"/>
        <v>11720</v>
      </c>
      <c r="ER37" s="35">
        <f t="shared" si="46"/>
        <v>11720</v>
      </c>
      <c r="ES37" s="35">
        <f t="shared" si="46"/>
        <v>11720</v>
      </c>
      <c r="ET37" s="35">
        <f t="shared" si="46"/>
        <v>11720</v>
      </c>
      <c r="EU37" s="35">
        <f t="shared" si="46"/>
        <v>10920</v>
      </c>
      <c r="EV37" s="35">
        <f t="shared" si="46"/>
        <v>10920</v>
      </c>
      <c r="EW37" s="35">
        <f t="shared" si="46"/>
        <v>10920</v>
      </c>
      <c r="EX37" s="35">
        <f t="shared" si="46"/>
        <v>10920</v>
      </c>
      <c r="EY37" s="35">
        <f t="shared" si="46"/>
        <v>10920</v>
      </c>
      <c r="EZ37" s="35">
        <f t="shared" si="46"/>
        <v>10920</v>
      </c>
      <c r="FA37" s="35">
        <f t="shared" si="46"/>
        <v>10920</v>
      </c>
      <c r="FB37" s="35">
        <f t="shared" si="46"/>
        <v>10520</v>
      </c>
      <c r="FC37" s="35">
        <f t="shared" si="46"/>
        <v>10520</v>
      </c>
      <c r="FD37" s="35">
        <f t="shared" si="46"/>
        <v>10520</v>
      </c>
      <c r="FE37" s="35">
        <f t="shared" si="46"/>
        <v>10520</v>
      </c>
      <c r="FF37" s="35">
        <f t="shared" si="46"/>
        <v>10520</v>
      </c>
      <c r="FG37" s="35">
        <f t="shared" si="46"/>
        <v>10920</v>
      </c>
      <c r="FH37" s="35">
        <f t="shared" si="46"/>
        <v>10920</v>
      </c>
      <c r="FI37" s="35">
        <f t="shared" ref="FI37:GG37" si="47">ROUND(FI19*0.8,)</f>
        <v>10520</v>
      </c>
      <c r="FJ37" s="35">
        <f t="shared" si="47"/>
        <v>10520</v>
      </c>
      <c r="FK37" s="35">
        <f t="shared" si="47"/>
        <v>10520</v>
      </c>
      <c r="FL37" s="35">
        <f t="shared" si="47"/>
        <v>10520</v>
      </c>
      <c r="FM37" s="35">
        <f t="shared" si="47"/>
        <v>10520</v>
      </c>
      <c r="FN37" s="35">
        <f t="shared" si="47"/>
        <v>10920</v>
      </c>
      <c r="FO37" s="35">
        <f t="shared" si="47"/>
        <v>10920</v>
      </c>
      <c r="FP37" s="35">
        <f t="shared" si="47"/>
        <v>10520</v>
      </c>
      <c r="FQ37" s="35">
        <f t="shared" si="47"/>
        <v>10520</v>
      </c>
      <c r="FR37" s="35">
        <f t="shared" si="47"/>
        <v>10520</v>
      </c>
      <c r="FS37" s="35">
        <f t="shared" si="47"/>
        <v>10520</v>
      </c>
      <c r="FT37" s="35">
        <f t="shared" si="47"/>
        <v>10520</v>
      </c>
      <c r="FU37" s="35">
        <f t="shared" si="47"/>
        <v>10920</v>
      </c>
      <c r="FV37" s="35">
        <f t="shared" si="47"/>
        <v>10920</v>
      </c>
      <c r="FW37" s="35">
        <f t="shared" si="47"/>
        <v>10920</v>
      </c>
      <c r="FX37" s="35">
        <f t="shared" si="47"/>
        <v>10920</v>
      </c>
      <c r="FY37" s="35">
        <f t="shared" si="47"/>
        <v>10920</v>
      </c>
      <c r="FZ37" s="35">
        <f t="shared" si="47"/>
        <v>10920</v>
      </c>
      <c r="GA37" s="35">
        <f t="shared" si="47"/>
        <v>10920</v>
      </c>
      <c r="GB37" s="35">
        <f t="shared" si="47"/>
        <v>10920</v>
      </c>
      <c r="GC37" s="35">
        <f t="shared" si="47"/>
        <v>10920</v>
      </c>
      <c r="GD37" s="35">
        <f t="shared" si="47"/>
        <v>10920</v>
      </c>
      <c r="GE37" s="35">
        <f t="shared" si="47"/>
        <v>10920</v>
      </c>
      <c r="GF37" s="35">
        <f t="shared" si="47"/>
        <v>10920</v>
      </c>
      <c r="GG37" s="187">
        <f t="shared" si="47"/>
        <v>10920</v>
      </c>
      <c r="GH37" s="187">
        <f t="shared" ref="GH37:IS37" si="48">ROUND(GH19*0.8,)</f>
        <v>10920</v>
      </c>
      <c r="GI37" s="187">
        <f t="shared" si="48"/>
        <v>10920</v>
      </c>
      <c r="GJ37" s="187">
        <f t="shared" si="48"/>
        <v>10920</v>
      </c>
      <c r="GK37" s="187">
        <f t="shared" si="48"/>
        <v>10280</v>
      </c>
      <c r="GL37" s="187">
        <f t="shared" si="48"/>
        <v>10280</v>
      </c>
      <c r="GM37" s="187">
        <f t="shared" si="48"/>
        <v>10280</v>
      </c>
      <c r="GN37" s="187">
        <f t="shared" si="48"/>
        <v>10280</v>
      </c>
      <c r="GO37" s="187">
        <f t="shared" si="48"/>
        <v>10280</v>
      </c>
      <c r="GP37" s="187">
        <f t="shared" si="48"/>
        <v>10520</v>
      </c>
      <c r="GQ37" s="187">
        <f t="shared" si="48"/>
        <v>10520</v>
      </c>
      <c r="GR37" s="187">
        <f t="shared" si="48"/>
        <v>10280</v>
      </c>
      <c r="GS37" s="187">
        <f t="shared" si="48"/>
        <v>10280</v>
      </c>
      <c r="GT37" s="187">
        <f t="shared" si="48"/>
        <v>10280</v>
      </c>
      <c r="GU37" s="187">
        <f t="shared" si="48"/>
        <v>10280</v>
      </c>
      <c r="GV37" s="187">
        <f t="shared" si="48"/>
        <v>10280</v>
      </c>
      <c r="GW37" s="187">
        <f t="shared" si="48"/>
        <v>10280</v>
      </c>
      <c r="GX37" s="187">
        <f t="shared" si="48"/>
        <v>10280</v>
      </c>
      <c r="GY37" s="187">
        <f t="shared" si="48"/>
        <v>10040</v>
      </c>
      <c r="GZ37" s="187">
        <f t="shared" si="48"/>
        <v>10040</v>
      </c>
      <c r="HA37" s="187">
        <f t="shared" si="48"/>
        <v>10040</v>
      </c>
      <c r="HB37" s="187">
        <f t="shared" si="48"/>
        <v>10040</v>
      </c>
      <c r="HC37" s="187">
        <f t="shared" si="48"/>
        <v>10040</v>
      </c>
      <c r="HD37" s="187">
        <f t="shared" si="48"/>
        <v>10280</v>
      </c>
      <c r="HE37" s="187">
        <f t="shared" si="48"/>
        <v>10280</v>
      </c>
      <c r="HF37" s="187">
        <f t="shared" si="48"/>
        <v>10040</v>
      </c>
      <c r="HG37" s="187">
        <f t="shared" si="48"/>
        <v>10040</v>
      </c>
      <c r="HH37" s="187">
        <f t="shared" si="48"/>
        <v>10280</v>
      </c>
      <c r="HI37" s="187">
        <f t="shared" si="48"/>
        <v>10280</v>
      </c>
      <c r="HJ37" s="187">
        <f t="shared" si="48"/>
        <v>10280</v>
      </c>
      <c r="HK37" s="187">
        <f t="shared" si="48"/>
        <v>10280</v>
      </c>
      <c r="HL37" s="187">
        <f t="shared" si="48"/>
        <v>10280</v>
      </c>
      <c r="HM37" s="187">
        <f t="shared" si="48"/>
        <v>10040</v>
      </c>
      <c r="HN37" s="187">
        <f t="shared" si="48"/>
        <v>10040</v>
      </c>
      <c r="HO37" s="187">
        <f t="shared" si="48"/>
        <v>10040</v>
      </c>
      <c r="HP37" s="187">
        <f t="shared" si="48"/>
        <v>10040</v>
      </c>
      <c r="HQ37" s="187">
        <f t="shared" si="48"/>
        <v>10040</v>
      </c>
      <c r="HR37" s="187">
        <f t="shared" si="48"/>
        <v>10040</v>
      </c>
      <c r="HS37" s="187">
        <f t="shared" si="48"/>
        <v>10040</v>
      </c>
      <c r="HT37" s="187">
        <f t="shared" si="48"/>
        <v>9560</v>
      </c>
      <c r="HU37" s="187">
        <f t="shared" si="48"/>
        <v>9560</v>
      </c>
      <c r="HV37" s="187">
        <f t="shared" si="48"/>
        <v>9560</v>
      </c>
      <c r="HW37" s="187">
        <f t="shared" si="48"/>
        <v>9560</v>
      </c>
      <c r="HX37" s="187">
        <f t="shared" si="48"/>
        <v>9560</v>
      </c>
      <c r="HY37" s="187">
        <f t="shared" si="48"/>
        <v>9560</v>
      </c>
      <c r="HZ37" s="187">
        <f t="shared" si="48"/>
        <v>9560</v>
      </c>
      <c r="IA37" s="187">
        <f t="shared" si="48"/>
        <v>9560</v>
      </c>
      <c r="IB37" s="187">
        <f t="shared" si="48"/>
        <v>9560</v>
      </c>
      <c r="IC37" s="187">
        <f t="shared" si="48"/>
        <v>9560</v>
      </c>
      <c r="ID37" s="187">
        <f t="shared" si="48"/>
        <v>9560</v>
      </c>
      <c r="IE37" s="187">
        <f t="shared" si="48"/>
        <v>9560</v>
      </c>
      <c r="IF37" s="187">
        <f t="shared" si="48"/>
        <v>9560</v>
      </c>
      <c r="IG37" s="187">
        <f t="shared" si="48"/>
        <v>9560</v>
      </c>
      <c r="IH37" s="187">
        <f t="shared" si="48"/>
        <v>9560</v>
      </c>
      <c r="II37" s="187">
        <f t="shared" si="48"/>
        <v>9560</v>
      </c>
      <c r="IJ37" s="187">
        <f t="shared" si="48"/>
        <v>9560</v>
      </c>
      <c r="IK37" s="187">
        <f t="shared" si="48"/>
        <v>9560</v>
      </c>
      <c r="IL37" s="187">
        <f t="shared" si="48"/>
        <v>9560</v>
      </c>
      <c r="IM37" s="187">
        <f t="shared" si="48"/>
        <v>9560</v>
      </c>
      <c r="IN37" s="187">
        <f t="shared" si="48"/>
        <v>9560</v>
      </c>
      <c r="IO37" s="187">
        <f t="shared" si="48"/>
        <v>9560</v>
      </c>
      <c r="IP37" s="187">
        <f t="shared" si="48"/>
        <v>9560</v>
      </c>
      <c r="IQ37" s="187">
        <f t="shared" si="48"/>
        <v>9560</v>
      </c>
      <c r="IR37" s="187">
        <f t="shared" si="48"/>
        <v>9560</v>
      </c>
      <c r="IS37" s="187">
        <f t="shared" si="48"/>
        <v>9560</v>
      </c>
      <c r="IT37" s="187">
        <f t="shared" ref="IT37:JN37" si="49">ROUND(IT19*0.8,)</f>
        <v>9800</v>
      </c>
      <c r="IU37" s="187">
        <f t="shared" si="49"/>
        <v>9800</v>
      </c>
      <c r="IV37" s="187">
        <f t="shared" si="49"/>
        <v>9560</v>
      </c>
      <c r="IW37" s="187">
        <f t="shared" si="49"/>
        <v>9560</v>
      </c>
      <c r="IX37" s="187">
        <f t="shared" si="49"/>
        <v>9560</v>
      </c>
      <c r="IY37" s="187">
        <f t="shared" si="49"/>
        <v>9560</v>
      </c>
      <c r="IZ37" s="187">
        <f t="shared" si="49"/>
        <v>9560</v>
      </c>
      <c r="JA37" s="187">
        <f t="shared" si="49"/>
        <v>10520</v>
      </c>
      <c r="JB37" s="187">
        <f t="shared" si="49"/>
        <v>10520</v>
      </c>
      <c r="JC37" s="187">
        <f t="shared" si="49"/>
        <v>10520</v>
      </c>
      <c r="JD37" s="187">
        <f t="shared" si="49"/>
        <v>10520</v>
      </c>
      <c r="JE37" s="187">
        <f t="shared" si="49"/>
        <v>10520</v>
      </c>
      <c r="JF37" s="187">
        <f t="shared" si="49"/>
        <v>10520</v>
      </c>
      <c r="JG37" s="187">
        <f t="shared" si="49"/>
        <v>10520</v>
      </c>
      <c r="JH37" s="187">
        <f t="shared" si="49"/>
        <v>10920</v>
      </c>
      <c r="JI37" s="187">
        <f t="shared" si="49"/>
        <v>10920</v>
      </c>
      <c r="JJ37" s="187">
        <f t="shared" si="49"/>
        <v>10920</v>
      </c>
      <c r="JK37" s="187">
        <f t="shared" si="49"/>
        <v>10920</v>
      </c>
      <c r="JL37" s="187">
        <f t="shared" si="49"/>
        <v>10920</v>
      </c>
      <c r="JM37" s="187">
        <f t="shared" si="49"/>
        <v>10920</v>
      </c>
      <c r="JN37" s="187">
        <f t="shared" si="49"/>
        <v>10920</v>
      </c>
    </row>
    <row r="38" spans="1:274" ht="10.7" customHeight="1" x14ac:dyDescent="0.2">
      <c r="A38" s="12">
        <v>2</v>
      </c>
      <c r="B38" s="35">
        <f t="shared" si="44"/>
        <v>12400</v>
      </c>
      <c r="C38" s="35">
        <f t="shared" si="44"/>
        <v>11920</v>
      </c>
      <c r="D38" s="35">
        <f t="shared" si="44"/>
        <v>11920</v>
      </c>
      <c r="E38" s="35">
        <f t="shared" si="44"/>
        <v>11920</v>
      </c>
      <c r="F38" s="35">
        <f t="shared" si="44"/>
        <v>11920</v>
      </c>
      <c r="G38" s="35">
        <f t="shared" si="44"/>
        <v>11120</v>
      </c>
      <c r="H38" s="35">
        <f t="shared" si="44"/>
        <v>11120</v>
      </c>
      <c r="I38" s="35">
        <f t="shared" si="44"/>
        <v>11120</v>
      </c>
      <c r="J38" s="35">
        <f t="shared" si="44"/>
        <v>11120</v>
      </c>
      <c r="K38" s="35">
        <f t="shared" si="44"/>
        <v>10880</v>
      </c>
      <c r="L38" s="35">
        <f t="shared" si="44"/>
        <v>10880</v>
      </c>
      <c r="M38" s="35">
        <f t="shared" si="44"/>
        <v>10880</v>
      </c>
      <c r="N38" s="35">
        <f t="shared" si="44"/>
        <v>10880</v>
      </c>
      <c r="O38" s="35">
        <f t="shared" si="44"/>
        <v>10880</v>
      </c>
      <c r="P38" s="35">
        <f t="shared" si="44"/>
        <v>10880</v>
      </c>
      <c r="Q38" s="35">
        <f t="shared" si="44"/>
        <v>10880</v>
      </c>
      <c r="R38" s="35">
        <f t="shared" si="44"/>
        <v>10880</v>
      </c>
      <c r="S38" s="35">
        <f t="shared" si="44"/>
        <v>10880</v>
      </c>
      <c r="T38" s="35">
        <f t="shared" si="44"/>
        <v>11120</v>
      </c>
      <c r="U38" s="35">
        <f t="shared" si="44"/>
        <v>12240</v>
      </c>
      <c r="V38" s="35">
        <f t="shared" si="44"/>
        <v>12240</v>
      </c>
      <c r="W38" s="35">
        <f t="shared" si="44"/>
        <v>11600</v>
      </c>
      <c r="X38" s="35">
        <f t="shared" si="44"/>
        <v>10880</v>
      </c>
      <c r="Y38" s="35">
        <f t="shared" si="44"/>
        <v>10880</v>
      </c>
      <c r="Z38" s="35">
        <f t="shared" si="44"/>
        <v>10880</v>
      </c>
      <c r="AA38" s="35">
        <f t="shared" si="44"/>
        <v>10880</v>
      </c>
      <c r="AB38" s="35">
        <f t="shared" si="44"/>
        <v>10880</v>
      </c>
      <c r="AC38" s="35">
        <f t="shared" si="44"/>
        <v>10880</v>
      </c>
      <c r="AD38" s="35">
        <f t="shared" si="44"/>
        <v>11600</v>
      </c>
      <c r="AE38" s="35">
        <f t="shared" si="44"/>
        <v>11600</v>
      </c>
      <c r="AF38" s="35">
        <f t="shared" si="44"/>
        <v>10880</v>
      </c>
      <c r="AG38" s="35">
        <f t="shared" si="44"/>
        <v>10880</v>
      </c>
      <c r="AH38" s="35">
        <f t="shared" si="44"/>
        <v>10880</v>
      </c>
      <c r="AI38" s="35">
        <f t="shared" si="44"/>
        <v>10880</v>
      </c>
      <c r="AJ38" s="35">
        <f t="shared" si="44"/>
        <v>11840</v>
      </c>
      <c r="AK38" s="35">
        <f t="shared" ref="AK38:CV38" si="50">ROUND(AK20*0.8,)</f>
        <v>11840</v>
      </c>
      <c r="AL38" s="35">
        <f t="shared" si="50"/>
        <v>11840</v>
      </c>
      <c r="AM38" s="35">
        <f t="shared" si="50"/>
        <v>11120</v>
      </c>
      <c r="AN38" s="35">
        <f t="shared" si="50"/>
        <v>11120</v>
      </c>
      <c r="AO38" s="35">
        <f t="shared" si="50"/>
        <v>11120</v>
      </c>
      <c r="AP38" s="35">
        <f t="shared" si="50"/>
        <v>11120</v>
      </c>
      <c r="AQ38" s="35">
        <f t="shared" si="50"/>
        <v>11120</v>
      </c>
      <c r="AR38" s="35">
        <f t="shared" si="50"/>
        <v>11600</v>
      </c>
      <c r="AS38" s="35">
        <f t="shared" si="50"/>
        <v>11600</v>
      </c>
      <c r="AT38" s="35">
        <f t="shared" si="50"/>
        <v>11600</v>
      </c>
      <c r="AU38" s="35">
        <f t="shared" si="50"/>
        <v>10880</v>
      </c>
      <c r="AV38" s="35">
        <f t="shared" si="50"/>
        <v>10880</v>
      </c>
      <c r="AW38" s="35">
        <f t="shared" si="50"/>
        <v>10880</v>
      </c>
      <c r="AX38" s="35">
        <f t="shared" si="50"/>
        <v>10880</v>
      </c>
      <c r="AY38" s="35">
        <f t="shared" si="50"/>
        <v>10880</v>
      </c>
      <c r="AZ38" s="35">
        <f t="shared" si="50"/>
        <v>10880</v>
      </c>
      <c r="BA38" s="35">
        <f t="shared" si="50"/>
        <v>10880</v>
      </c>
      <c r="BB38" s="35">
        <f t="shared" si="50"/>
        <v>10880</v>
      </c>
      <c r="BC38" s="35">
        <f t="shared" si="50"/>
        <v>10880</v>
      </c>
      <c r="BD38" s="35">
        <f t="shared" si="50"/>
        <v>10880</v>
      </c>
      <c r="BE38" s="35">
        <f t="shared" si="50"/>
        <v>10880</v>
      </c>
      <c r="BF38" s="35">
        <f t="shared" si="50"/>
        <v>10880</v>
      </c>
      <c r="BG38" s="35">
        <f t="shared" si="50"/>
        <v>10880</v>
      </c>
      <c r="BH38" s="35">
        <f t="shared" si="50"/>
        <v>10880</v>
      </c>
      <c r="BI38" s="35">
        <f t="shared" si="50"/>
        <v>10880</v>
      </c>
      <c r="BJ38" s="35">
        <f t="shared" si="50"/>
        <v>10880</v>
      </c>
      <c r="BK38" s="35">
        <f t="shared" si="50"/>
        <v>10880</v>
      </c>
      <c r="BL38" s="35">
        <f t="shared" si="50"/>
        <v>10880</v>
      </c>
      <c r="BM38" s="35">
        <f t="shared" si="50"/>
        <v>10880</v>
      </c>
      <c r="BN38" s="35">
        <f t="shared" si="50"/>
        <v>10880</v>
      </c>
      <c r="BO38" s="35">
        <f t="shared" si="50"/>
        <v>10880</v>
      </c>
      <c r="BP38" s="35">
        <f t="shared" si="50"/>
        <v>11120</v>
      </c>
      <c r="BQ38" s="35">
        <f t="shared" si="50"/>
        <v>11120</v>
      </c>
      <c r="BR38" s="35">
        <f t="shared" si="50"/>
        <v>11120</v>
      </c>
      <c r="BS38" s="35">
        <f t="shared" si="50"/>
        <v>11120</v>
      </c>
      <c r="BT38" s="35">
        <f t="shared" si="50"/>
        <v>20320</v>
      </c>
      <c r="BU38" s="35">
        <f t="shared" si="50"/>
        <v>20320</v>
      </c>
      <c r="BV38" s="155">
        <f t="shared" si="50"/>
        <v>20320</v>
      </c>
      <c r="BW38" s="155">
        <f t="shared" si="50"/>
        <v>20320</v>
      </c>
      <c r="BX38" s="155">
        <f t="shared" si="50"/>
        <v>20320</v>
      </c>
      <c r="BY38" s="155">
        <f t="shared" si="50"/>
        <v>20320</v>
      </c>
      <c r="BZ38" s="155">
        <f t="shared" si="50"/>
        <v>20320</v>
      </c>
      <c r="CA38" s="35">
        <f t="shared" si="50"/>
        <v>18320</v>
      </c>
      <c r="CB38" s="35">
        <f t="shared" si="50"/>
        <v>18320</v>
      </c>
      <c r="CC38" s="35">
        <f t="shared" si="50"/>
        <v>18880</v>
      </c>
      <c r="CD38" s="187">
        <f t="shared" si="50"/>
        <v>16080</v>
      </c>
      <c r="CE38" s="187">
        <f t="shared" si="50"/>
        <v>16080</v>
      </c>
      <c r="CF38" s="187">
        <f t="shared" si="50"/>
        <v>16080</v>
      </c>
      <c r="CG38" s="187">
        <f t="shared" si="50"/>
        <v>16080</v>
      </c>
      <c r="CH38" s="35">
        <f t="shared" si="50"/>
        <v>16080</v>
      </c>
      <c r="CI38" s="35">
        <f t="shared" si="50"/>
        <v>16080</v>
      </c>
      <c r="CJ38" s="35">
        <f t="shared" si="50"/>
        <v>15520</v>
      </c>
      <c r="CK38" s="155">
        <f t="shared" si="50"/>
        <v>15520</v>
      </c>
      <c r="CL38" s="155">
        <f t="shared" si="50"/>
        <v>15520</v>
      </c>
      <c r="CM38" s="155">
        <f t="shared" si="50"/>
        <v>15520</v>
      </c>
      <c r="CN38" s="155">
        <f t="shared" si="50"/>
        <v>15520</v>
      </c>
      <c r="CO38" s="35">
        <f t="shared" si="50"/>
        <v>15520</v>
      </c>
      <c r="CP38" s="35">
        <f t="shared" si="50"/>
        <v>15520</v>
      </c>
      <c r="CQ38" s="35">
        <f t="shared" si="50"/>
        <v>15520</v>
      </c>
      <c r="CR38" s="35">
        <f t="shared" si="50"/>
        <v>15520</v>
      </c>
      <c r="CS38" s="35">
        <f t="shared" si="50"/>
        <v>15520</v>
      </c>
      <c r="CT38" s="35">
        <f t="shared" si="50"/>
        <v>15520</v>
      </c>
      <c r="CU38" s="35">
        <f t="shared" si="50"/>
        <v>15520</v>
      </c>
      <c r="CV38" s="35">
        <f t="shared" si="50"/>
        <v>15520</v>
      </c>
      <c r="CW38" s="35">
        <f t="shared" ref="CW38:FH38" si="51">ROUND(CW20*0.8,)</f>
        <v>15520</v>
      </c>
      <c r="CX38" s="35">
        <f t="shared" si="51"/>
        <v>15520</v>
      </c>
      <c r="CY38" s="35">
        <f t="shared" si="51"/>
        <v>15520</v>
      </c>
      <c r="CZ38" s="35">
        <f t="shared" si="51"/>
        <v>15520</v>
      </c>
      <c r="DA38" s="35">
        <f t="shared" si="51"/>
        <v>15520</v>
      </c>
      <c r="DB38" s="35">
        <f t="shared" si="51"/>
        <v>15520</v>
      </c>
      <c r="DC38" s="35">
        <f t="shared" si="51"/>
        <v>15520</v>
      </c>
      <c r="DD38" s="35">
        <f t="shared" si="51"/>
        <v>15520</v>
      </c>
      <c r="DE38" s="35">
        <f t="shared" si="51"/>
        <v>15520</v>
      </c>
      <c r="DF38" s="35">
        <f t="shared" si="51"/>
        <v>13040</v>
      </c>
      <c r="DG38" s="35">
        <f t="shared" si="51"/>
        <v>13040</v>
      </c>
      <c r="DH38" s="35">
        <f t="shared" si="51"/>
        <v>13040</v>
      </c>
      <c r="DI38" s="35">
        <f t="shared" si="51"/>
        <v>13040</v>
      </c>
      <c r="DJ38" s="35">
        <f t="shared" si="51"/>
        <v>13440</v>
      </c>
      <c r="DK38" s="35">
        <f t="shared" si="51"/>
        <v>13440</v>
      </c>
      <c r="DL38" s="35">
        <f t="shared" si="51"/>
        <v>13040</v>
      </c>
      <c r="DM38" s="35">
        <f t="shared" si="51"/>
        <v>13040</v>
      </c>
      <c r="DN38" s="35">
        <f t="shared" si="51"/>
        <v>13040</v>
      </c>
      <c r="DO38" s="35">
        <f t="shared" si="51"/>
        <v>13040</v>
      </c>
      <c r="DP38" s="35">
        <f t="shared" si="51"/>
        <v>13040</v>
      </c>
      <c r="DQ38" s="35">
        <f t="shared" si="51"/>
        <v>13440</v>
      </c>
      <c r="DR38" s="35">
        <f t="shared" si="51"/>
        <v>13440</v>
      </c>
      <c r="DS38" s="35">
        <f t="shared" si="51"/>
        <v>13040</v>
      </c>
      <c r="DT38" s="35">
        <f t="shared" si="51"/>
        <v>13040</v>
      </c>
      <c r="DU38" s="35">
        <f t="shared" si="51"/>
        <v>13040</v>
      </c>
      <c r="DV38" s="35">
        <f t="shared" si="51"/>
        <v>13040</v>
      </c>
      <c r="DW38" s="35">
        <f t="shared" si="51"/>
        <v>13840</v>
      </c>
      <c r="DX38" s="35">
        <f t="shared" si="51"/>
        <v>13840</v>
      </c>
      <c r="DY38" s="35">
        <f t="shared" si="51"/>
        <v>13840</v>
      </c>
      <c r="DZ38" s="35">
        <f t="shared" si="51"/>
        <v>13040</v>
      </c>
      <c r="EA38" s="35">
        <f t="shared" si="51"/>
        <v>13040</v>
      </c>
      <c r="EB38" s="35">
        <f t="shared" si="51"/>
        <v>13040</v>
      </c>
      <c r="EC38" s="35">
        <f t="shared" si="51"/>
        <v>13040</v>
      </c>
      <c r="ED38" s="35">
        <f t="shared" si="51"/>
        <v>13040</v>
      </c>
      <c r="EE38" s="35">
        <f t="shared" si="51"/>
        <v>13440</v>
      </c>
      <c r="EF38" s="35">
        <f t="shared" si="51"/>
        <v>13440</v>
      </c>
      <c r="EG38" s="35">
        <f t="shared" si="51"/>
        <v>13040</v>
      </c>
      <c r="EH38" s="35">
        <f t="shared" si="51"/>
        <v>13040</v>
      </c>
      <c r="EI38" s="35">
        <f t="shared" si="51"/>
        <v>13040</v>
      </c>
      <c r="EJ38" s="35">
        <f t="shared" si="51"/>
        <v>13040</v>
      </c>
      <c r="EK38" s="35">
        <f t="shared" si="51"/>
        <v>13040</v>
      </c>
      <c r="EL38" s="35">
        <f t="shared" si="51"/>
        <v>13440</v>
      </c>
      <c r="EM38" s="35">
        <f t="shared" si="51"/>
        <v>13440</v>
      </c>
      <c r="EN38" s="35">
        <f t="shared" si="51"/>
        <v>13040</v>
      </c>
      <c r="EO38" s="35">
        <f t="shared" si="51"/>
        <v>13040</v>
      </c>
      <c r="EP38" s="35">
        <f t="shared" si="51"/>
        <v>13040</v>
      </c>
      <c r="EQ38" s="35">
        <f t="shared" si="51"/>
        <v>13040</v>
      </c>
      <c r="ER38" s="35">
        <f t="shared" si="51"/>
        <v>13040</v>
      </c>
      <c r="ES38" s="35">
        <f t="shared" si="51"/>
        <v>13040</v>
      </c>
      <c r="ET38" s="35">
        <f t="shared" si="51"/>
        <v>13040</v>
      </c>
      <c r="EU38" s="35">
        <f t="shared" si="51"/>
        <v>12240</v>
      </c>
      <c r="EV38" s="35">
        <f t="shared" si="51"/>
        <v>12240</v>
      </c>
      <c r="EW38" s="35">
        <f t="shared" si="51"/>
        <v>12240</v>
      </c>
      <c r="EX38" s="35">
        <f t="shared" si="51"/>
        <v>12240</v>
      </c>
      <c r="EY38" s="35">
        <f t="shared" si="51"/>
        <v>12240</v>
      </c>
      <c r="EZ38" s="35">
        <f t="shared" si="51"/>
        <v>12240</v>
      </c>
      <c r="FA38" s="35">
        <f t="shared" si="51"/>
        <v>12240</v>
      </c>
      <c r="FB38" s="35">
        <f t="shared" si="51"/>
        <v>11840</v>
      </c>
      <c r="FC38" s="35">
        <f t="shared" si="51"/>
        <v>11840</v>
      </c>
      <c r="FD38" s="35">
        <f t="shared" si="51"/>
        <v>11840</v>
      </c>
      <c r="FE38" s="35">
        <f t="shared" si="51"/>
        <v>11840</v>
      </c>
      <c r="FF38" s="35">
        <f t="shared" si="51"/>
        <v>11840</v>
      </c>
      <c r="FG38" s="35">
        <f t="shared" si="51"/>
        <v>12240</v>
      </c>
      <c r="FH38" s="35">
        <f t="shared" si="51"/>
        <v>12240</v>
      </c>
      <c r="FI38" s="35">
        <f t="shared" ref="FI38:GG38" si="52">ROUND(FI20*0.8,)</f>
        <v>11840</v>
      </c>
      <c r="FJ38" s="35">
        <f t="shared" si="52"/>
        <v>11840</v>
      </c>
      <c r="FK38" s="35">
        <f t="shared" si="52"/>
        <v>11840</v>
      </c>
      <c r="FL38" s="35">
        <f t="shared" si="52"/>
        <v>11840</v>
      </c>
      <c r="FM38" s="35">
        <f t="shared" si="52"/>
        <v>11840</v>
      </c>
      <c r="FN38" s="35">
        <f t="shared" si="52"/>
        <v>12240</v>
      </c>
      <c r="FO38" s="35">
        <f t="shared" si="52"/>
        <v>12240</v>
      </c>
      <c r="FP38" s="35">
        <f t="shared" si="52"/>
        <v>11840</v>
      </c>
      <c r="FQ38" s="35">
        <f t="shared" si="52"/>
        <v>11840</v>
      </c>
      <c r="FR38" s="35">
        <f t="shared" si="52"/>
        <v>11840</v>
      </c>
      <c r="FS38" s="35">
        <f t="shared" si="52"/>
        <v>11840</v>
      </c>
      <c r="FT38" s="35">
        <f t="shared" si="52"/>
        <v>11840</v>
      </c>
      <c r="FU38" s="35">
        <f t="shared" si="52"/>
        <v>12240</v>
      </c>
      <c r="FV38" s="35">
        <f t="shared" si="52"/>
        <v>12240</v>
      </c>
      <c r="FW38" s="35">
        <f t="shared" si="52"/>
        <v>12240</v>
      </c>
      <c r="FX38" s="35">
        <f t="shared" si="52"/>
        <v>12240</v>
      </c>
      <c r="FY38" s="35">
        <f t="shared" si="52"/>
        <v>12240</v>
      </c>
      <c r="FZ38" s="35">
        <f t="shared" si="52"/>
        <v>12240</v>
      </c>
      <c r="GA38" s="35">
        <f t="shared" si="52"/>
        <v>12240</v>
      </c>
      <c r="GB38" s="35">
        <f t="shared" si="52"/>
        <v>12240</v>
      </c>
      <c r="GC38" s="35">
        <f t="shared" si="52"/>
        <v>12240</v>
      </c>
      <c r="GD38" s="35">
        <f t="shared" si="52"/>
        <v>12240</v>
      </c>
      <c r="GE38" s="35">
        <f t="shared" si="52"/>
        <v>12240</v>
      </c>
      <c r="GF38" s="35">
        <f t="shared" si="52"/>
        <v>12240</v>
      </c>
      <c r="GG38" s="187">
        <f t="shared" si="52"/>
        <v>12240</v>
      </c>
      <c r="GH38" s="187">
        <f t="shared" ref="GH38:IS38" si="53">ROUND(GH20*0.8,)</f>
        <v>12240</v>
      </c>
      <c r="GI38" s="187">
        <f t="shared" si="53"/>
        <v>12240</v>
      </c>
      <c r="GJ38" s="187">
        <f t="shared" si="53"/>
        <v>12240</v>
      </c>
      <c r="GK38" s="187">
        <f t="shared" si="53"/>
        <v>11600</v>
      </c>
      <c r="GL38" s="187">
        <f t="shared" si="53"/>
        <v>11600</v>
      </c>
      <c r="GM38" s="187">
        <f t="shared" si="53"/>
        <v>11600</v>
      </c>
      <c r="GN38" s="187">
        <f t="shared" si="53"/>
        <v>11600</v>
      </c>
      <c r="GO38" s="187">
        <f t="shared" si="53"/>
        <v>11600</v>
      </c>
      <c r="GP38" s="187">
        <f t="shared" si="53"/>
        <v>11840</v>
      </c>
      <c r="GQ38" s="187">
        <f t="shared" si="53"/>
        <v>11840</v>
      </c>
      <c r="GR38" s="187">
        <f t="shared" si="53"/>
        <v>11600</v>
      </c>
      <c r="GS38" s="187">
        <f t="shared" si="53"/>
        <v>11600</v>
      </c>
      <c r="GT38" s="187">
        <f t="shared" si="53"/>
        <v>11600</v>
      </c>
      <c r="GU38" s="187">
        <f t="shared" si="53"/>
        <v>11600</v>
      </c>
      <c r="GV38" s="187">
        <f t="shared" si="53"/>
        <v>11600</v>
      </c>
      <c r="GW38" s="187">
        <f t="shared" si="53"/>
        <v>11600</v>
      </c>
      <c r="GX38" s="187">
        <f t="shared" si="53"/>
        <v>11600</v>
      </c>
      <c r="GY38" s="187">
        <f t="shared" si="53"/>
        <v>11360</v>
      </c>
      <c r="GZ38" s="187">
        <f t="shared" si="53"/>
        <v>11360</v>
      </c>
      <c r="HA38" s="187">
        <f t="shared" si="53"/>
        <v>11360</v>
      </c>
      <c r="HB38" s="187">
        <f t="shared" si="53"/>
        <v>11360</v>
      </c>
      <c r="HC38" s="187">
        <f t="shared" si="53"/>
        <v>11360</v>
      </c>
      <c r="HD38" s="187">
        <f t="shared" si="53"/>
        <v>11600</v>
      </c>
      <c r="HE38" s="187">
        <f t="shared" si="53"/>
        <v>11600</v>
      </c>
      <c r="HF38" s="187">
        <f t="shared" si="53"/>
        <v>11360</v>
      </c>
      <c r="HG38" s="187">
        <f t="shared" si="53"/>
        <v>11360</v>
      </c>
      <c r="HH38" s="187">
        <f t="shared" si="53"/>
        <v>11600</v>
      </c>
      <c r="HI38" s="187">
        <f t="shared" si="53"/>
        <v>11600</v>
      </c>
      <c r="HJ38" s="187">
        <f t="shared" si="53"/>
        <v>11600</v>
      </c>
      <c r="HK38" s="187">
        <f t="shared" si="53"/>
        <v>11600</v>
      </c>
      <c r="HL38" s="187">
        <f t="shared" si="53"/>
        <v>11600</v>
      </c>
      <c r="HM38" s="187">
        <f t="shared" si="53"/>
        <v>11360</v>
      </c>
      <c r="HN38" s="187">
        <f t="shared" si="53"/>
        <v>11360</v>
      </c>
      <c r="HO38" s="187">
        <f t="shared" si="53"/>
        <v>11360</v>
      </c>
      <c r="HP38" s="187">
        <f t="shared" si="53"/>
        <v>11360</v>
      </c>
      <c r="HQ38" s="187">
        <f t="shared" si="53"/>
        <v>11360</v>
      </c>
      <c r="HR38" s="187">
        <f t="shared" si="53"/>
        <v>11360</v>
      </c>
      <c r="HS38" s="187">
        <f t="shared" si="53"/>
        <v>11360</v>
      </c>
      <c r="HT38" s="187">
        <f t="shared" si="53"/>
        <v>10880</v>
      </c>
      <c r="HU38" s="187">
        <f t="shared" si="53"/>
        <v>10880</v>
      </c>
      <c r="HV38" s="187">
        <f t="shared" si="53"/>
        <v>10880</v>
      </c>
      <c r="HW38" s="187">
        <f t="shared" si="53"/>
        <v>10880</v>
      </c>
      <c r="HX38" s="187">
        <f t="shared" si="53"/>
        <v>10880</v>
      </c>
      <c r="HY38" s="187">
        <f t="shared" si="53"/>
        <v>10880</v>
      </c>
      <c r="HZ38" s="187">
        <f t="shared" si="53"/>
        <v>10880</v>
      </c>
      <c r="IA38" s="187">
        <f t="shared" si="53"/>
        <v>10880</v>
      </c>
      <c r="IB38" s="187">
        <f t="shared" si="53"/>
        <v>10880</v>
      </c>
      <c r="IC38" s="187">
        <f t="shared" si="53"/>
        <v>10880</v>
      </c>
      <c r="ID38" s="187">
        <f t="shared" si="53"/>
        <v>10880</v>
      </c>
      <c r="IE38" s="187">
        <f t="shared" si="53"/>
        <v>10880</v>
      </c>
      <c r="IF38" s="187">
        <f t="shared" si="53"/>
        <v>10880</v>
      </c>
      <c r="IG38" s="187">
        <f t="shared" si="53"/>
        <v>10880</v>
      </c>
      <c r="IH38" s="187">
        <f t="shared" si="53"/>
        <v>10880</v>
      </c>
      <c r="II38" s="187">
        <f t="shared" si="53"/>
        <v>10880</v>
      </c>
      <c r="IJ38" s="187">
        <f t="shared" si="53"/>
        <v>10880</v>
      </c>
      <c r="IK38" s="187">
        <f t="shared" si="53"/>
        <v>10880</v>
      </c>
      <c r="IL38" s="187">
        <f t="shared" si="53"/>
        <v>10880</v>
      </c>
      <c r="IM38" s="187">
        <f t="shared" si="53"/>
        <v>10880</v>
      </c>
      <c r="IN38" s="187">
        <f t="shared" si="53"/>
        <v>10880</v>
      </c>
      <c r="IO38" s="187">
        <f t="shared" si="53"/>
        <v>10880</v>
      </c>
      <c r="IP38" s="187">
        <f t="shared" si="53"/>
        <v>10880</v>
      </c>
      <c r="IQ38" s="187">
        <f t="shared" si="53"/>
        <v>10880</v>
      </c>
      <c r="IR38" s="187">
        <f t="shared" si="53"/>
        <v>10880</v>
      </c>
      <c r="IS38" s="187">
        <f t="shared" si="53"/>
        <v>10880</v>
      </c>
      <c r="IT38" s="187">
        <f t="shared" ref="IT38:JN38" si="54">ROUND(IT20*0.8,)</f>
        <v>11120</v>
      </c>
      <c r="IU38" s="187">
        <f t="shared" si="54"/>
        <v>11120</v>
      </c>
      <c r="IV38" s="187">
        <f t="shared" si="54"/>
        <v>10880</v>
      </c>
      <c r="IW38" s="187">
        <f t="shared" si="54"/>
        <v>10880</v>
      </c>
      <c r="IX38" s="187">
        <f t="shared" si="54"/>
        <v>10880</v>
      </c>
      <c r="IY38" s="187">
        <f t="shared" si="54"/>
        <v>10880</v>
      </c>
      <c r="IZ38" s="187">
        <f t="shared" si="54"/>
        <v>10880</v>
      </c>
      <c r="JA38" s="187">
        <f t="shared" si="54"/>
        <v>11840</v>
      </c>
      <c r="JB38" s="187">
        <f t="shared" si="54"/>
        <v>11840</v>
      </c>
      <c r="JC38" s="187">
        <f t="shared" si="54"/>
        <v>11840</v>
      </c>
      <c r="JD38" s="187">
        <f t="shared" si="54"/>
        <v>11840</v>
      </c>
      <c r="JE38" s="187">
        <f t="shared" si="54"/>
        <v>11840</v>
      </c>
      <c r="JF38" s="187">
        <f t="shared" si="54"/>
        <v>11840</v>
      </c>
      <c r="JG38" s="187">
        <f t="shared" si="54"/>
        <v>11840</v>
      </c>
      <c r="JH38" s="187">
        <f t="shared" si="54"/>
        <v>12240</v>
      </c>
      <c r="JI38" s="187">
        <f t="shared" si="54"/>
        <v>12240</v>
      </c>
      <c r="JJ38" s="187">
        <f t="shared" si="54"/>
        <v>12240</v>
      </c>
      <c r="JK38" s="187">
        <f t="shared" si="54"/>
        <v>12240</v>
      </c>
      <c r="JL38" s="187">
        <f t="shared" si="54"/>
        <v>12240</v>
      </c>
      <c r="JM38" s="187">
        <f t="shared" si="54"/>
        <v>12240</v>
      </c>
      <c r="JN38" s="187">
        <f t="shared" si="54"/>
        <v>12240</v>
      </c>
    </row>
    <row r="39" spans="1:274" s="22" customFormat="1" x14ac:dyDescent="0.2">
      <c r="A39" s="202" t="s">
        <v>9</v>
      </c>
    </row>
    <row r="40" spans="1:274" s="22" customFormat="1" ht="32.25" customHeight="1" x14ac:dyDescent="0.2">
      <c r="A40" s="203" t="s">
        <v>10</v>
      </c>
    </row>
    <row r="41" spans="1:274" ht="11.45" customHeight="1" x14ac:dyDescent="0.2"/>
    <row r="42" spans="1:274" x14ac:dyDescent="0.2">
      <c r="A42" s="121" t="s">
        <v>13</v>
      </c>
    </row>
    <row r="43" spans="1:274" x14ac:dyDescent="0.2">
      <c r="A43" s="47" t="s">
        <v>14</v>
      </c>
    </row>
    <row r="44" spans="1:274" x14ac:dyDescent="0.2">
      <c r="A44" s="47" t="s">
        <v>15</v>
      </c>
    </row>
    <row r="45" spans="1:274" ht="12" customHeight="1" x14ac:dyDescent="0.2">
      <c r="A45" s="48" t="s">
        <v>16</v>
      </c>
    </row>
    <row r="46" spans="1:274" x14ac:dyDescent="0.2">
      <c r="A46" s="23" t="s">
        <v>17</v>
      </c>
    </row>
    <row r="47" spans="1:274" ht="10.7" customHeight="1" x14ac:dyDescent="0.2">
      <c r="A47" s="47"/>
    </row>
    <row r="48" spans="1:274" ht="22.5" customHeight="1" x14ac:dyDescent="0.2">
      <c r="A48" s="85" t="s">
        <v>18</v>
      </c>
    </row>
    <row r="49" spans="1:1" ht="72" x14ac:dyDescent="0.2">
      <c r="A49" s="145" t="s">
        <v>77</v>
      </c>
    </row>
    <row r="50" spans="1:1" x14ac:dyDescent="0.2">
      <c r="A50" s="22"/>
    </row>
    <row r="51" spans="1:1" x14ac:dyDescent="0.2">
      <c r="A51" s="151" t="s">
        <v>57</v>
      </c>
    </row>
    <row r="52" spans="1:1" x14ac:dyDescent="0.2">
      <c r="A52" s="152" t="s">
        <v>37</v>
      </c>
    </row>
    <row r="53" spans="1:1" x14ac:dyDescent="0.2">
      <c r="A53" s="153"/>
    </row>
  </sheetData>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JI36"/>
  <sheetViews>
    <sheetView workbookViewId="0">
      <pane xSplit="1" topLeftCell="B1" activePane="topRight" state="frozen"/>
      <selection pane="topRight" activeCell="B1" sqref="B1:C1048576"/>
    </sheetView>
  </sheetViews>
  <sheetFormatPr defaultColWidth="8.7109375" defaultRowHeight="12.75" x14ac:dyDescent="0.2"/>
  <cols>
    <col min="1" max="1" width="67.5703125" style="60" customWidth="1"/>
    <col min="2" max="68" width="12.28515625" style="60" customWidth="1"/>
    <col min="69" max="73" width="12.28515625" style="223" customWidth="1"/>
    <col min="74" max="76" width="12.28515625" style="60" customWidth="1"/>
    <col min="77" max="80" width="12.28515625" style="224" customWidth="1"/>
    <col min="81" max="98" width="12.28515625" style="60" customWidth="1"/>
    <col min="99" max="103" width="12.28515625" style="224" customWidth="1"/>
    <col min="104" max="183" width="12.28515625" style="60" customWidth="1"/>
    <col min="184" max="184" width="12.28515625" style="224" customWidth="1"/>
    <col min="185" max="269" width="12.28515625" style="60" customWidth="1"/>
    <col min="270" max="16384" width="8.7109375" style="60"/>
  </cols>
  <sheetData>
    <row r="1" spans="1:269" ht="15" x14ac:dyDescent="0.2">
      <c r="A1" s="191" t="s">
        <v>22</v>
      </c>
    </row>
    <row r="2" spans="1:269" ht="15" x14ac:dyDescent="0.2">
      <c r="A2" s="192" t="s">
        <v>23</v>
      </c>
    </row>
    <row r="3" spans="1:269" hidden="1" x14ac:dyDescent="0.2">
      <c r="A3" s="2"/>
    </row>
    <row r="4" spans="1:269" hidden="1" x14ac:dyDescent="0.2">
      <c r="A4" s="5" t="s">
        <v>2</v>
      </c>
    </row>
    <row r="5" spans="1:269" ht="24" hidden="1" customHeight="1" x14ac:dyDescent="0.2">
      <c r="A5" s="76"/>
      <c r="B5" s="8">
        <f>RO!B4</f>
        <v>46113</v>
      </c>
      <c r="C5" s="8">
        <f>RO!C4</f>
        <v>46114</v>
      </c>
      <c r="D5" s="8">
        <f>RO!D4</f>
        <v>46115</v>
      </c>
      <c r="E5" s="8">
        <f>RO!E4</f>
        <v>46116</v>
      </c>
      <c r="F5" s="8">
        <f>RO!F4</f>
        <v>46117</v>
      </c>
      <c r="G5" s="8">
        <f>RO!G4</f>
        <v>46118</v>
      </c>
      <c r="H5" s="8">
        <f>RO!H4</f>
        <v>46119</v>
      </c>
      <c r="I5" s="8">
        <f>RO!I4</f>
        <v>46120</v>
      </c>
      <c r="J5" s="8">
        <f>RO!J4</f>
        <v>46121</v>
      </c>
      <c r="K5" s="8">
        <f>RO!K4</f>
        <v>46122</v>
      </c>
      <c r="L5" s="8">
        <f>RO!L4</f>
        <v>46123</v>
      </c>
      <c r="M5" s="8">
        <f>RO!M4</f>
        <v>46124</v>
      </c>
      <c r="N5" s="8">
        <f>RO!N4</f>
        <v>46125</v>
      </c>
      <c r="O5" s="8">
        <f>RO!O4</f>
        <v>46126</v>
      </c>
      <c r="P5" s="8">
        <f>RO!P4</f>
        <v>46127</v>
      </c>
      <c r="Q5" s="8">
        <f>RO!Q4</f>
        <v>46128</v>
      </c>
      <c r="R5" s="8">
        <f>RO!R4</f>
        <v>46129</v>
      </c>
      <c r="S5" s="8">
        <f>RO!S4</f>
        <v>46130</v>
      </c>
      <c r="T5" s="8">
        <f>RO!T4</f>
        <v>46131</v>
      </c>
      <c r="U5" s="8">
        <f>RO!U4</f>
        <v>46132</v>
      </c>
      <c r="V5" s="8">
        <f>RO!V4</f>
        <v>46133</v>
      </c>
      <c r="W5" s="8">
        <f>RO!W4</f>
        <v>46134</v>
      </c>
      <c r="X5" s="8">
        <f>RO!X4</f>
        <v>46135</v>
      </c>
      <c r="Y5" s="8">
        <f>RO!Y4</f>
        <v>46136</v>
      </c>
      <c r="Z5" s="8">
        <f>RO!Z4</f>
        <v>46137</v>
      </c>
      <c r="AA5" s="8">
        <f>RO!AA4</f>
        <v>46138</v>
      </c>
      <c r="AB5" s="8">
        <f>RO!AB4</f>
        <v>46139</v>
      </c>
      <c r="AC5" s="8">
        <f>RO!AC4</f>
        <v>46140</v>
      </c>
      <c r="AD5" s="8">
        <f>RO!AD4</f>
        <v>46141</v>
      </c>
      <c r="AE5" s="8">
        <f>RO!AE4</f>
        <v>46142</v>
      </c>
      <c r="AF5" s="8">
        <f>RO!AF4</f>
        <v>46143</v>
      </c>
      <c r="AG5" s="8">
        <f>RO!AG4</f>
        <v>46144</v>
      </c>
      <c r="AH5" s="8">
        <f>RO!AH4</f>
        <v>46145</v>
      </c>
      <c r="AI5" s="8">
        <f>RO!AI4</f>
        <v>46146</v>
      </c>
      <c r="AJ5" s="8">
        <f>RO!AJ4</f>
        <v>46147</v>
      </c>
      <c r="AK5" s="8">
        <f>RO!AK4</f>
        <v>46148</v>
      </c>
      <c r="AL5" s="8">
        <f>RO!AL4</f>
        <v>46149</v>
      </c>
      <c r="AM5" s="8">
        <f>RO!AM4</f>
        <v>46150</v>
      </c>
      <c r="AN5" s="8">
        <f>RO!AN4</f>
        <v>46151</v>
      </c>
      <c r="AO5" s="8">
        <f>RO!AO4</f>
        <v>46152</v>
      </c>
      <c r="AP5" s="8">
        <f>RO!AP4</f>
        <v>46153</v>
      </c>
      <c r="AQ5" s="8">
        <f>RO!AQ4</f>
        <v>46154</v>
      </c>
      <c r="AR5" s="8">
        <f>RO!AR4</f>
        <v>46155</v>
      </c>
      <c r="AS5" s="8">
        <f>RO!AS4</f>
        <v>46156</v>
      </c>
      <c r="AT5" s="8">
        <f>RO!AT4</f>
        <v>46157</v>
      </c>
      <c r="AU5" s="8">
        <f>RO!AU4</f>
        <v>46158</v>
      </c>
      <c r="AV5" s="8">
        <f>RO!AV4</f>
        <v>46159</v>
      </c>
      <c r="AW5" s="8">
        <f>RO!AW4</f>
        <v>46160</v>
      </c>
      <c r="AX5" s="8">
        <f>RO!AX4</f>
        <v>46161</v>
      </c>
      <c r="AY5" s="8">
        <f>RO!AY4</f>
        <v>46162</v>
      </c>
      <c r="AZ5" s="8">
        <f>RO!AZ4</f>
        <v>46163</v>
      </c>
      <c r="BA5" s="8">
        <f>RO!BA4</f>
        <v>46164</v>
      </c>
      <c r="BB5" s="8">
        <f>RO!BB4</f>
        <v>46165</v>
      </c>
      <c r="BC5" s="8">
        <f>RO!BC4</f>
        <v>46166</v>
      </c>
      <c r="BD5" s="8">
        <f>RO!BD4</f>
        <v>46167</v>
      </c>
      <c r="BE5" s="8">
        <f>RO!BE4</f>
        <v>46168</v>
      </c>
      <c r="BF5" s="8">
        <f>RO!BF4</f>
        <v>46169</v>
      </c>
      <c r="BG5" s="8">
        <f>RO!BG4</f>
        <v>46170</v>
      </c>
      <c r="BH5" s="8">
        <f>RO!BH4</f>
        <v>46171</v>
      </c>
      <c r="BI5" s="8">
        <f>RO!BI4</f>
        <v>46172</v>
      </c>
      <c r="BJ5" s="8">
        <f>RO!BJ4</f>
        <v>46173</v>
      </c>
      <c r="BK5" s="8">
        <f>RO!BK4</f>
        <v>46174</v>
      </c>
      <c r="BL5" s="8">
        <f>RO!BL4</f>
        <v>46175</v>
      </c>
      <c r="BM5" s="8">
        <f>RO!BM4</f>
        <v>46176</v>
      </c>
      <c r="BN5" s="8">
        <f>RO!BN4</f>
        <v>46177</v>
      </c>
      <c r="BO5" s="8">
        <f>RO!BO4</f>
        <v>46178</v>
      </c>
      <c r="BP5" s="8">
        <f>RO!BP4</f>
        <v>46179</v>
      </c>
      <c r="BQ5" s="38">
        <f>RO!BQ4</f>
        <v>46180</v>
      </c>
      <c r="BR5" s="38">
        <f>RO!BR4</f>
        <v>46181</v>
      </c>
      <c r="BS5" s="38">
        <f>RO!BS4</f>
        <v>46182</v>
      </c>
      <c r="BT5" s="38">
        <f>RO!BT4</f>
        <v>46183</v>
      </c>
      <c r="BU5" s="38">
        <f>RO!BU4</f>
        <v>46184</v>
      </c>
      <c r="BV5" s="8">
        <f>RO!BV4</f>
        <v>46185</v>
      </c>
      <c r="BW5" s="8">
        <f>RO!BW4</f>
        <v>46186</v>
      </c>
      <c r="BX5" s="8">
        <f>RO!BX4</f>
        <v>46187</v>
      </c>
      <c r="BY5" s="220">
        <f>RO!BY4</f>
        <v>46188</v>
      </c>
      <c r="BZ5" s="220">
        <f>RO!BZ4</f>
        <v>46189</v>
      </c>
      <c r="CA5" s="220">
        <f>RO!CA4</f>
        <v>46190</v>
      </c>
      <c r="CB5" s="220">
        <f>RO!CB4</f>
        <v>46191</v>
      </c>
      <c r="CC5" s="8">
        <f>RO!CC4</f>
        <v>46192</v>
      </c>
      <c r="CD5" s="8">
        <f>RO!CD4</f>
        <v>46193</v>
      </c>
      <c r="CE5" s="8">
        <f>RO!CE4</f>
        <v>46194</v>
      </c>
      <c r="CF5" s="8">
        <f>RO!CF4</f>
        <v>46195</v>
      </c>
      <c r="CG5" s="8">
        <f>RO!CG4</f>
        <v>46196</v>
      </c>
      <c r="CH5" s="8">
        <f>RO!CH4</f>
        <v>46197</v>
      </c>
      <c r="CI5" s="8">
        <f>RO!CI4</f>
        <v>46198</v>
      </c>
      <c r="CJ5" s="8">
        <f>RO!CJ4</f>
        <v>46199</v>
      </c>
      <c r="CK5" s="8">
        <f>RO!CK4</f>
        <v>46200</v>
      </c>
      <c r="CL5" s="8">
        <f>RO!CL4</f>
        <v>46201</v>
      </c>
      <c r="CM5" s="8">
        <f>RO!CM4</f>
        <v>46202</v>
      </c>
      <c r="CN5" s="8">
        <f>RO!CN4</f>
        <v>46203</v>
      </c>
      <c r="CO5" s="8">
        <f>RO!CO4</f>
        <v>46204</v>
      </c>
      <c r="CP5" s="8">
        <f>RO!CP4</f>
        <v>46205</v>
      </c>
      <c r="CQ5" s="8">
        <f>RO!CQ4</f>
        <v>46206</v>
      </c>
      <c r="CR5" s="8">
        <f>RO!CR4</f>
        <v>46207</v>
      </c>
      <c r="CS5" s="8">
        <f>RO!CS4</f>
        <v>46208</v>
      </c>
      <c r="CT5" s="8">
        <f>RO!CT4</f>
        <v>46209</v>
      </c>
      <c r="CU5" s="220">
        <f>RO!CU4</f>
        <v>46210</v>
      </c>
      <c r="CV5" s="220">
        <f>RO!CV4</f>
        <v>46211</v>
      </c>
      <c r="CW5" s="220">
        <f>RO!CW4</f>
        <v>46212</v>
      </c>
      <c r="CX5" s="220">
        <f>RO!CX4</f>
        <v>46213</v>
      </c>
      <c r="CY5" s="220">
        <f>RO!CY4</f>
        <v>46214</v>
      </c>
      <c r="CZ5" s="8">
        <f>RO!CZ4</f>
        <v>46215</v>
      </c>
      <c r="DA5" s="8">
        <f>RO!DA4</f>
        <v>46216</v>
      </c>
      <c r="DB5" s="8">
        <f>RO!DB4</f>
        <v>46217</v>
      </c>
      <c r="DC5" s="8">
        <f>RO!DC4</f>
        <v>46218</v>
      </c>
      <c r="DD5" s="8">
        <f>RO!DD4</f>
        <v>46219</v>
      </c>
      <c r="DE5" s="8">
        <f>RO!DE4</f>
        <v>46220</v>
      </c>
      <c r="DF5" s="8">
        <f>RO!DF4</f>
        <v>46221</v>
      </c>
      <c r="DG5" s="8">
        <f>RO!DG4</f>
        <v>46222</v>
      </c>
      <c r="DH5" s="8">
        <f>RO!DH4</f>
        <v>46223</v>
      </c>
      <c r="DI5" s="8">
        <f>RO!DI4</f>
        <v>46224</v>
      </c>
      <c r="DJ5" s="8">
        <f>RO!DJ4</f>
        <v>46225</v>
      </c>
      <c r="DK5" s="8">
        <f>RO!DK4</f>
        <v>46226</v>
      </c>
      <c r="DL5" s="8">
        <f>RO!DL4</f>
        <v>46227</v>
      </c>
      <c r="DM5" s="8">
        <f>RO!DM4</f>
        <v>46228</v>
      </c>
      <c r="DN5" s="8">
        <f>RO!DN4</f>
        <v>46229</v>
      </c>
      <c r="DO5" s="8">
        <f>RO!DO4</f>
        <v>46230</v>
      </c>
      <c r="DP5" s="8">
        <f>RO!DP4</f>
        <v>46231</v>
      </c>
      <c r="DQ5" s="8">
        <f>RO!DQ4</f>
        <v>46232</v>
      </c>
      <c r="DR5" s="8">
        <f>RO!DR4</f>
        <v>46233</v>
      </c>
      <c r="DS5" s="8">
        <f>RO!DS4</f>
        <v>46234</v>
      </c>
      <c r="DT5" s="8">
        <f>RO!DT4</f>
        <v>46235</v>
      </c>
      <c r="DU5" s="8">
        <f>RO!DU4</f>
        <v>46236</v>
      </c>
      <c r="DV5" s="8">
        <f>RO!DV4</f>
        <v>46237</v>
      </c>
      <c r="DW5" s="8">
        <f>RO!DW4</f>
        <v>46238</v>
      </c>
      <c r="DX5" s="8">
        <f>RO!DX4</f>
        <v>46239</v>
      </c>
      <c r="DY5" s="8">
        <f>RO!DY4</f>
        <v>46240</v>
      </c>
      <c r="DZ5" s="8">
        <f>RO!DZ4</f>
        <v>46241</v>
      </c>
      <c r="EA5" s="8">
        <f>RO!EA4</f>
        <v>46242</v>
      </c>
      <c r="EB5" s="8">
        <f>RO!EB4</f>
        <v>46243</v>
      </c>
      <c r="EC5" s="8">
        <f>RO!EC4</f>
        <v>46244</v>
      </c>
      <c r="ED5" s="8">
        <f>RO!ED4</f>
        <v>46245</v>
      </c>
      <c r="EE5" s="8">
        <f>RO!EE4</f>
        <v>46246</v>
      </c>
      <c r="EF5" s="8">
        <f>RO!EF4</f>
        <v>46247</v>
      </c>
      <c r="EG5" s="8">
        <f>RO!EG4</f>
        <v>46248</v>
      </c>
      <c r="EH5" s="8">
        <f>RO!EH4</f>
        <v>46249</v>
      </c>
      <c r="EI5" s="8">
        <f>RO!EI4</f>
        <v>46250</v>
      </c>
      <c r="EJ5" s="8">
        <f>RO!EJ4</f>
        <v>46251</v>
      </c>
      <c r="EK5" s="8">
        <f>RO!EK4</f>
        <v>46252</v>
      </c>
      <c r="EL5" s="8">
        <f>RO!EL4</f>
        <v>46253</v>
      </c>
      <c r="EM5" s="8">
        <f>RO!EM4</f>
        <v>46254</v>
      </c>
      <c r="EN5" s="8">
        <f>RO!EN4</f>
        <v>46255</v>
      </c>
      <c r="EO5" s="8">
        <f>RO!EO4</f>
        <v>46256</v>
      </c>
      <c r="EP5" s="8">
        <f>RO!EP4</f>
        <v>46257</v>
      </c>
      <c r="EQ5" s="8">
        <f>RO!EQ4</f>
        <v>46258</v>
      </c>
      <c r="ER5" s="8">
        <f>RO!ER4</f>
        <v>46259</v>
      </c>
      <c r="ES5" s="8">
        <f>RO!ES4</f>
        <v>46260</v>
      </c>
      <c r="ET5" s="8">
        <f>RO!ET4</f>
        <v>46261</v>
      </c>
      <c r="EU5" s="8">
        <f>RO!EU4</f>
        <v>46262</v>
      </c>
      <c r="EV5" s="8">
        <f>RO!EV4</f>
        <v>46263</v>
      </c>
      <c r="EW5" s="8">
        <f>RO!EW4</f>
        <v>46264</v>
      </c>
      <c r="EX5" s="8">
        <f>RO!EX4</f>
        <v>46265</v>
      </c>
      <c r="EY5" s="8">
        <f>RO!EY4</f>
        <v>46266</v>
      </c>
      <c r="EZ5" s="8">
        <f>RO!EZ4</f>
        <v>46267</v>
      </c>
      <c r="FA5" s="8">
        <f>RO!FA4</f>
        <v>46268</v>
      </c>
      <c r="FB5" s="8">
        <f>RO!FB4</f>
        <v>46269</v>
      </c>
      <c r="FC5" s="8">
        <f>RO!FC4</f>
        <v>46270</v>
      </c>
      <c r="FD5" s="8">
        <f>RO!FD4</f>
        <v>46271</v>
      </c>
      <c r="FE5" s="8">
        <f>RO!FE4</f>
        <v>46272</v>
      </c>
      <c r="FF5" s="8">
        <f>RO!FF4</f>
        <v>46273</v>
      </c>
      <c r="FG5" s="8">
        <f>RO!FG4</f>
        <v>46274</v>
      </c>
      <c r="FH5" s="8">
        <f>RO!FH4</f>
        <v>46275</v>
      </c>
      <c r="FI5" s="8">
        <f>RO!FI4</f>
        <v>46276</v>
      </c>
      <c r="FJ5" s="8">
        <f>RO!FJ4</f>
        <v>46277</v>
      </c>
      <c r="FK5" s="8">
        <f>RO!FK4</f>
        <v>46278</v>
      </c>
      <c r="FL5" s="8">
        <f>RO!FL4</f>
        <v>46279</v>
      </c>
      <c r="FM5" s="8">
        <f>RO!FM4</f>
        <v>46280</v>
      </c>
      <c r="FN5" s="8">
        <f>RO!FN4</f>
        <v>46281</v>
      </c>
      <c r="FO5" s="8">
        <f>RO!FO4</f>
        <v>46282</v>
      </c>
      <c r="FP5" s="8">
        <f>RO!FP4</f>
        <v>46283</v>
      </c>
      <c r="FQ5" s="8">
        <f>RO!FQ4</f>
        <v>46284</v>
      </c>
      <c r="FR5" s="8">
        <f>RO!FR4</f>
        <v>46285</v>
      </c>
      <c r="FS5" s="8">
        <f>RO!FS4</f>
        <v>46286</v>
      </c>
      <c r="FT5" s="8">
        <f>RO!FT4</f>
        <v>46287</v>
      </c>
      <c r="FU5" s="8">
        <f>RO!FU4</f>
        <v>46288</v>
      </c>
      <c r="FV5" s="8">
        <f>RO!FV4</f>
        <v>46289</v>
      </c>
      <c r="FW5" s="8">
        <f>RO!FW4</f>
        <v>46290</v>
      </c>
      <c r="FX5" s="8">
        <f>RO!FX4</f>
        <v>46291</v>
      </c>
      <c r="FY5" s="8">
        <f>RO!FY4</f>
        <v>46292</v>
      </c>
      <c r="FZ5" s="8">
        <f>RO!FZ4</f>
        <v>46293</v>
      </c>
      <c r="GA5" s="8">
        <f>RO!GA4</f>
        <v>46294</v>
      </c>
      <c r="GB5" s="220">
        <f>RO!GB4</f>
        <v>46295</v>
      </c>
      <c r="GC5" s="220">
        <f>RO!GC4</f>
        <v>46296</v>
      </c>
      <c r="GD5" s="220">
        <f>RO!GD4</f>
        <v>46297</v>
      </c>
      <c r="GE5" s="220">
        <f>RO!GE4</f>
        <v>46298</v>
      </c>
      <c r="GF5" s="220">
        <f>RO!GF4</f>
        <v>46299</v>
      </c>
      <c r="GG5" s="220">
        <f>RO!GG4</f>
        <v>46300</v>
      </c>
      <c r="GH5" s="220">
        <f>RO!GH4</f>
        <v>46301</v>
      </c>
      <c r="GI5" s="220">
        <f>RO!GI4</f>
        <v>46302</v>
      </c>
      <c r="GJ5" s="220">
        <f>RO!GJ4</f>
        <v>46303</v>
      </c>
      <c r="GK5" s="220">
        <f>RO!GK4</f>
        <v>46304</v>
      </c>
      <c r="GL5" s="220">
        <f>RO!GL4</f>
        <v>46305</v>
      </c>
      <c r="GM5" s="220">
        <f>RO!GM4</f>
        <v>46306</v>
      </c>
      <c r="GN5" s="220">
        <f>RO!GN4</f>
        <v>46307</v>
      </c>
      <c r="GO5" s="220">
        <f>RO!GO4</f>
        <v>46308</v>
      </c>
      <c r="GP5" s="220">
        <f>RO!GP4</f>
        <v>46309</v>
      </c>
      <c r="GQ5" s="220">
        <f>RO!GQ4</f>
        <v>46310</v>
      </c>
      <c r="GR5" s="220">
        <f>RO!GR4</f>
        <v>46311</v>
      </c>
      <c r="GS5" s="220">
        <f>RO!GS4</f>
        <v>46312</v>
      </c>
      <c r="GT5" s="220">
        <f>RO!GT4</f>
        <v>46313</v>
      </c>
      <c r="GU5" s="220">
        <f>RO!GU4</f>
        <v>46314</v>
      </c>
      <c r="GV5" s="220">
        <f>RO!GV4</f>
        <v>46315</v>
      </c>
      <c r="GW5" s="220">
        <f>RO!GW4</f>
        <v>46316</v>
      </c>
      <c r="GX5" s="220">
        <f>RO!GX4</f>
        <v>46317</v>
      </c>
      <c r="GY5" s="220">
        <f>RO!GY4</f>
        <v>46318</v>
      </c>
      <c r="GZ5" s="220">
        <f>RO!GZ4</f>
        <v>46319</v>
      </c>
      <c r="HA5" s="220">
        <f>RO!HA4</f>
        <v>46320</v>
      </c>
      <c r="HB5" s="220">
        <f>RO!HB4</f>
        <v>46321</v>
      </c>
      <c r="HC5" s="220">
        <f>RO!HC4</f>
        <v>46322</v>
      </c>
      <c r="HD5" s="220">
        <f>RO!HD4</f>
        <v>46323</v>
      </c>
      <c r="HE5" s="220">
        <f>RO!HE4</f>
        <v>46324</v>
      </c>
      <c r="HF5" s="220">
        <f>RO!HF4</f>
        <v>46325</v>
      </c>
      <c r="HG5" s="220">
        <f>RO!HG4</f>
        <v>46326</v>
      </c>
      <c r="HH5" s="220">
        <f>RO!HH4</f>
        <v>46327</v>
      </c>
      <c r="HI5" s="220">
        <f>RO!HI4</f>
        <v>46328</v>
      </c>
      <c r="HJ5" s="220">
        <f>RO!HJ4</f>
        <v>46329</v>
      </c>
      <c r="HK5" s="220">
        <f>RO!HK4</f>
        <v>46330</v>
      </c>
      <c r="HL5" s="220">
        <f>RO!HL4</f>
        <v>46331</v>
      </c>
      <c r="HM5" s="220">
        <f>RO!HM4</f>
        <v>46332</v>
      </c>
      <c r="HN5" s="220">
        <f>RO!HN4</f>
        <v>46333</v>
      </c>
      <c r="HO5" s="220">
        <f>RO!HO4</f>
        <v>46334</v>
      </c>
      <c r="HP5" s="220">
        <f>RO!HP4</f>
        <v>46335</v>
      </c>
      <c r="HQ5" s="220">
        <f>RO!HQ4</f>
        <v>46336</v>
      </c>
      <c r="HR5" s="220">
        <f>RO!HR4</f>
        <v>46337</v>
      </c>
      <c r="HS5" s="220">
        <f>RO!HS4</f>
        <v>46338</v>
      </c>
      <c r="HT5" s="220">
        <f>RO!HT4</f>
        <v>46339</v>
      </c>
      <c r="HU5" s="220">
        <f>RO!HU4</f>
        <v>46340</v>
      </c>
      <c r="HV5" s="220">
        <f>RO!HV4</f>
        <v>46341</v>
      </c>
      <c r="HW5" s="220">
        <f>RO!HW4</f>
        <v>46342</v>
      </c>
      <c r="HX5" s="220">
        <f>RO!HX4</f>
        <v>46343</v>
      </c>
      <c r="HY5" s="220">
        <f>RO!HY4</f>
        <v>46344</v>
      </c>
      <c r="HZ5" s="220">
        <f>RO!HZ4</f>
        <v>46345</v>
      </c>
      <c r="IA5" s="220">
        <f>RO!IA4</f>
        <v>46346</v>
      </c>
      <c r="IB5" s="220">
        <f>RO!IB4</f>
        <v>46347</v>
      </c>
      <c r="IC5" s="220">
        <f>RO!IC4</f>
        <v>46348</v>
      </c>
      <c r="ID5" s="220">
        <f>RO!ID4</f>
        <v>46349</v>
      </c>
      <c r="IE5" s="220">
        <f>RO!IE4</f>
        <v>46350</v>
      </c>
      <c r="IF5" s="220">
        <f>RO!IF4</f>
        <v>46351</v>
      </c>
      <c r="IG5" s="220">
        <f>RO!IG4</f>
        <v>46352</v>
      </c>
      <c r="IH5" s="220">
        <f>RO!IH4</f>
        <v>46353</v>
      </c>
      <c r="II5" s="220">
        <f>RO!II4</f>
        <v>46354</v>
      </c>
      <c r="IJ5" s="220">
        <f>RO!IJ4</f>
        <v>46355</v>
      </c>
      <c r="IK5" s="220">
        <f>RO!IK4</f>
        <v>46356</v>
      </c>
      <c r="IL5" s="220">
        <f>RO!IL4</f>
        <v>46357</v>
      </c>
      <c r="IM5" s="220">
        <f>RO!IM4</f>
        <v>46358</v>
      </c>
      <c r="IN5" s="220">
        <f>RO!IN4</f>
        <v>46359</v>
      </c>
      <c r="IO5" s="220">
        <f>RO!IO4</f>
        <v>46360</v>
      </c>
      <c r="IP5" s="220">
        <f>RO!IP4</f>
        <v>46361</v>
      </c>
      <c r="IQ5" s="220">
        <f>RO!IQ4</f>
        <v>46362</v>
      </c>
      <c r="IR5" s="220">
        <f>RO!IR4</f>
        <v>46363</v>
      </c>
      <c r="IS5" s="220">
        <f>RO!IS4</f>
        <v>46364</v>
      </c>
      <c r="IT5" s="220">
        <f>RO!IT4</f>
        <v>46365</v>
      </c>
      <c r="IU5" s="220">
        <f>RO!IU4</f>
        <v>46366</v>
      </c>
      <c r="IV5" s="220">
        <f>RO!IV4</f>
        <v>46367</v>
      </c>
      <c r="IW5" s="220">
        <f>RO!IW4</f>
        <v>46368</v>
      </c>
      <c r="IX5" s="220">
        <f>RO!IX4</f>
        <v>46369</v>
      </c>
      <c r="IY5" s="220">
        <f>RO!IY4</f>
        <v>46370</v>
      </c>
      <c r="IZ5" s="220">
        <f>RO!IZ4</f>
        <v>46371</v>
      </c>
      <c r="JA5" s="220">
        <f>RO!JA4</f>
        <v>46372</v>
      </c>
      <c r="JB5" s="220">
        <f>RO!JB4</f>
        <v>46373</v>
      </c>
      <c r="JC5" s="220">
        <f>RO!JC4</f>
        <v>46374</v>
      </c>
      <c r="JD5" s="220">
        <f>RO!JD4</f>
        <v>46375</v>
      </c>
      <c r="JE5" s="220">
        <f>RO!JE4</f>
        <v>46376</v>
      </c>
      <c r="JF5" s="220">
        <f>RO!JF4</f>
        <v>46377</v>
      </c>
      <c r="JG5" s="220">
        <f>RO!JG4</f>
        <v>46378</v>
      </c>
      <c r="JH5" s="220">
        <f>RO!JH4</f>
        <v>46379</v>
      </c>
      <c r="JI5" s="220">
        <f>RO!JI4</f>
        <v>46380</v>
      </c>
    </row>
    <row r="6" spans="1:269" hidden="1" x14ac:dyDescent="0.2">
      <c r="A6" s="76" t="s">
        <v>4</v>
      </c>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4"/>
      <c r="BR6" s="74"/>
      <c r="BS6" s="74"/>
      <c r="BT6" s="74"/>
      <c r="BU6" s="74"/>
      <c r="BV6" s="73"/>
      <c r="BW6" s="73"/>
      <c r="BX6" s="73"/>
      <c r="BY6" s="231"/>
      <c r="BZ6" s="231"/>
      <c r="CA6" s="231"/>
      <c r="CB6" s="231"/>
      <c r="CC6" s="73"/>
      <c r="CD6" s="73"/>
      <c r="CE6" s="73"/>
      <c r="CF6" s="73"/>
      <c r="CG6" s="73"/>
      <c r="CH6" s="73"/>
      <c r="CI6" s="73"/>
      <c r="CJ6" s="73"/>
      <c r="CK6" s="73"/>
      <c r="CL6" s="73"/>
      <c r="CM6" s="73"/>
      <c r="CN6" s="73"/>
      <c r="CO6" s="73"/>
      <c r="CP6" s="73"/>
      <c r="CQ6" s="73"/>
      <c r="CR6" s="73"/>
      <c r="CS6" s="73"/>
      <c r="CT6" s="73"/>
      <c r="CU6" s="231"/>
      <c r="CV6" s="231"/>
      <c r="CW6" s="231"/>
      <c r="CX6" s="231"/>
      <c r="CY6" s="231"/>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c r="IW6" s="231"/>
      <c r="IX6" s="231"/>
      <c r="IY6" s="231"/>
      <c r="IZ6" s="231"/>
      <c r="JA6" s="231"/>
      <c r="JB6" s="231"/>
      <c r="JC6" s="231"/>
      <c r="JD6" s="231"/>
      <c r="JE6" s="231"/>
      <c r="JF6" s="231"/>
      <c r="JG6" s="231"/>
      <c r="JH6" s="231"/>
      <c r="JI6" s="231"/>
    </row>
    <row r="7" spans="1:269" hidden="1" x14ac:dyDescent="0.2">
      <c r="A7" s="76">
        <v>1</v>
      </c>
      <c r="B7" s="77">
        <f>RO!B6</f>
        <v>4600</v>
      </c>
      <c r="C7" s="77">
        <f>RO!C6</f>
        <v>4600</v>
      </c>
      <c r="D7" s="77">
        <f>RO!D6</f>
        <v>4600</v>
      </c>
      <c r="E7" s="77">
        <f>RO!E6</f>
        <v>4600</v>
      </c>
      <c r="F7" s="77">
        <f>RO!F6</f>
        <v>4300</v>
      </c>
      <c r="G7" s="77">
        <f>RO!G6</f>
        <v>4300</v>
      </c>
      <c r="H7" s="77">
        <f>RO!H6</f>
        <v>4300</v>
      </c>
      <c r="I7" s="77">
        <f>RO!I6</f>
        <v>4300</v>
      </c>
      <c r="J7" s="77">
        <f>RO!J6</f>
        <v>4300</v>
      </c>
      <c r="K7" s="77">
        <f>RO!K6</f>
        <v>4300</v>
      </c>
      <c r="L7" s="77">
        <f>RO!L6</f>
        <v>4300</v>
      </c>
      <c r="M7" s="77">
        <f>RO!M6</f>
        <v>4300</v>
      </c>
      <c r="N7" s="77">
        <f>RO!N6</f>
        <v>4300</v>
      </c>
      <c r="O7" s="77">
        <f>RO!O6</f>
        <v>4600</v>
      </c>
      <c r="P7" s="77">
        <f>RO!P6</f>
        <v>6000</v>
      </c>
      <c r="Q7" s="77">
        <f>RO!Q6</f>
        <v>6000</v>
      </c>
      <c r="R7" s="77">
        <f>RO!R6</f>
        <v>5200</v>
      </c>
      <c r="S7" s="77">
        <f>RO!S6</f>
        <v>4300</v>
      </c>
      <c r="T7" s="77">
        <f>RO!T6</f>
        <v>4300</v>
      </c>
      <c r="U7" s="77">
        <f>RO!U6</f>
        <v>4300</v>
      </c>
      <c r="V7" s="77">
        <f>RO!V6</f>
        <v>4300</v>
      </c>
      <c r="W7" s="77">
        <f>RO!W6</f>
        <v>4300</v>
      </c>
      <c r="X7" s="77">
        <f>RO!X6</f>
        <v>4300</v>
      </c>
      <c r="Y7" s="77">
        <f>RO!Y6</f>
        <v>5200</v>
      </c>
      <c r="Z7" s="77">
        <f>RO!Z6</f>
        <v>5200</v>
      </c>
      <c r="AA7" s="77">
        <f>RO!AA6</f>
        <v>4300</v>
      </c>
      <c r="AB7" s="77">
        <f>RO!AB6</f>
        <v>4300</v>
      </c>
      <c r="AC7" s="77">
        <f>RO!AC6</f>
        <v>4300</v>
      </c>
      <c r="AD7" s="77">
        <f>RO!AD6</f>
        <v>4300</v>
      </c>
      <c r="AE7" s="77">
        <f>RO!AE6</f>
        <v>5500</v>
      </c>
      <c r="AF7" s="77">
        <f>RO!AF6</f>
        <v>5500</v>
      </c>
      <c r="AG7" s="77">
        <f>RO!AG6</f>
        <v>5500</v>
      </c>
      <c r="AH7" s="77">
        <f>RO!AH6</f>
        <v>4600</v>
      </c>
      <c r="AI7" s="77">
        <f>RO!AI6</f>
        <v>4600</v>
      </c>
      <c r="AJ7" s="77">
        <f>RO!AJ6</f>
        <v>4600</v>
      </c>
      <c r="AK7" s="77">
        <f>RO!AK6</f>
        <v>4600</v>
      </c>
      <c r="AL7" s="77">
        <f>RO!AL6</f>
        <v>4600</v>
      </c>
      <c r="AM7" s="77">
        <f>RO!AM6</f>
        <v>5200</v>
      </c>
      <c r="AN7" s="77">
        <f>RO!AN6</f>
        <v>5200</v>
      </c>
      <c r="AO7" s="77">
        <f>RO!AO6</f>
        <v>5200</v>
      </c>
      <c r="AP7" s="77">
        <f>RO!AP6</f>
        <v>4300</v>
      </c>
      <c r="AQ7" s="77">
        <f>RO!AQ6</f>
        <v>4300</v>
      </c>
      <c r="AR7" s="77">
        <f>RO!AR6</f>
        <v>4300</v>
      </c>
      <c r="AS7" s="77">
        <f>RO!AS6</f>
        <v>4300</v>
      </c>
      <c r="AT7" s="77">
        <f>RO!AT6</f>
        <v>4300</v>
      </c>
      <c r="AU7" s="77">
        <f>RO!AU6</f>
        <v>4300</v>
      </c>
      <c r="AV7" s="77">
        <f>RO!AV6</f>
        <v>4300</v>
      </c>
      <c r="AW7" s="77">
        <f>RO!AW6</f>
        <v>4300</v>
      </c>
      <c r="AX7" s="77">
        <f>RO!AX6</f>
        <v>4300</v>
      </c>
      <c r="AY7" s="77">
        <f>RO!AY6</f>
        <v>4300</v>
      </c>
      <c r="AZ7" s="77">
        <f>RO!AZ6</f>
        <v>4300</v>
      </c>
      <c r="BA7" s="77">
        <f>RO!BA6</f>
        <v>4300</v>
      </c>
      <c r="BB7" s="77">
        <f>RO!BB6</f>
        <v>4300</v>
      </c>
      <c r="BC7" s="77">
        <f>RO!BC6</f>
        <v>4300</v>
      </c>
      <c r="BD7" s="77">
        <f>RO!BD6</f>
        <v>4300</v>
      </c>
      <c r="BE7" s="77">
        <f>RO!BE6</f>
        <v>4300</v>
      </c>
      <c r="BF7" s="77">
        <f>RO!BF6</f>
        <v>4300</v>
      </c>
      <c r="BG7" s="77">
        <f>RO!BG6</f>
        <v>4300</v>
      </c>
      <c r="BH7" s="77">
        <f>RO!BH6</f>
        <v>4300</v>
      </c>
      <c r="BI7" s="77">
        <f>RO!BI6</f>
        <v>4300</v>
      </c>
      <c r="BJ7" s="77">
        <f>RO!BJ6</f>
        <v>4300</v>
      </c>
      <c r="BK7" s="77">
        <f>RO!BK6</f>
        <v>4600</v>
      </c>
      <c r="BL7" s="77">
        <f>RO!BL6</f>
        <v>4600</v>
      </c>
      <c r="BM7" s="77">
        <f>RO!BM6</f>
        <v>4600</v>
      </c>
      <c r="BN7" s="77">
        <f>RO!BN6</f>
        <v>4600</v>
      </c>
      <c r="BO7" s="77">
        <f>RO!BO6</f>
        <v>10100</v>
      </c>
      <c r="BP7" s="77">
        <f>RO!BP6</f>
        <v>10100</v>
      </c>
      <c r="BQ7" s="87">
        <f>RO!BQ6</f>
        <v>10100</v>
      </c>
      <c r="BR7" s="87">
        <f>RO!BR6</f>
        <v>10100</v>
      </c>
      <c r="BS7" s="87">
        <f>RO!BS6</f>
        <v>10100</v>
      </c>
      <c r="BT7" s="87">
        <f>RO!BT6</f>
        <v>10100</v>
      </c>
      <c r="BU7" s="87">
        <f>RO!BU6</f>
        <v>10100</v>
      </c>
      <c r="BV7" s="77">
        <f>RO!BV6</f>
        <v>10100</v>
      </c>
      <c r="BW7" s="77">
        <f>RO!BW6</f>
        <v>10100</v>
      </c>
      <c r="BX7" s="77">
        <f>RO!BX6</f>
        <v>10800</v>
      </c>
      <c r="BY7" s="232">
        <f>RO!BY6</f>
        <v>10800</v>
      </c>
      <c r="BZ7" s="232">
        <f>RO!BZ6</f>
        <v>10800</v>
      </c>
      <c r="CA7" s="232">
        <f>RO!CA6</f>
        <v>10800</v>
      </c>
      <c r="CB7" s="232">
        <f>RO!CB6</f>
        <v>10800</v>
      </c>
      <c r="CC7" s="77">
        <f>RO!CC6</f>
        <v>10800</v>
      </c>
      <c r="CD7" s="77">
        <f>RO!CD6</f>
        <v>10800</v>
      </c>
      <c r="CE7" s="77">
        <f>RO!CE6</f>
        <v>10100</v>
      </c>
      <c r="CF7" s="77">
        <f>RO!CF6</f>
        <v>10100</v>
      </c>
      <c r="CG7" s="77">
        <f>RO!CG6</f>
        <v>10100</v>
      </c>
      <c r="CH7" s="77">
        <f>RO!CH6</f>
        <v>10100</v>
      </c>
      <c r="CI7" s="77">
        <f>RO!CI6</f>
        <v>10100</v>
      </c>
      <c r="CJ7" s="77">
        <f>RO!CJ6</f>
        <v>10100</v>
      </c>
      <c r="CK7" s="77">
        <f>RO!CK6</f>
        <v>10100</v>
      </c>
      <c r="CL7" s="77">
        <f>RO!CL6</f>
        <v>10100</v>
      </c>
      <c r="CM7" s="77">
        <f>RO!CM6</f>
        <v>10100</v>
      </c>
      <c r="CN7" s="77">
        <f>RO!CN6</f>
        <v>10100</v>
      </c>
      <c r="CO7" s="77">
        <f>RO!CO6</f>
        <v>10100</v>
      </c>
      <c r="CP7" s="77">
        <f>RO!CP6</f>
        <v>10100</v>
      </c>
      <c r="CQ7" s="77">
        <f>RO!CQ6</f>
        <v>10100</v>
      </c>
      <c r="CR7" s="77">
        <f>RO!CR6</f>
        <v>10100</v>
      </c>
      <c r="CS7" s="77">
        <f>RO!CS6</f>
        <v>10100</v>
      </c>
      <c r="CT7" s="77">
        <f>RO!CT6</f>
        <v>10100</v>
      </c>
      <c r="CU7" s="232">
        <f>RO!CU6</f>
        <v>10100</v>
      </c>
      <c r="CV7" s="232">
        <f>RO!CV6</f>
        <v>10100</v>
      </c>
      <c r="CW7" s="232">
        <f>RO!CW6</f>
        <v>10100</v>
      </c>
      <c r="CX7" s="232">
        <f>RO!CX6</f>
        <v>10100</v>
      </c>
      <c r="CY7" s="232">
        <f>RO!CY6</f>
        <v>10100</v>
      </c>
      <c r="CZ7" s="77">
        <f>RO!CZ6</f>
        <v>10100</v>
      </c>
      <c r="DA7" s="77">
        <f>RO!DA6</f>
        <v>7000</v>
      </c>
      <c r="DB7" s="77">
        <f>RO!DB6</f>
        <v>7000</v>
      </c>
      <c r="DC7" s="77">
        <f>RO!DC6</f>
        <v>7000</v>
      </c>
      <c r="DD7" s="77">
        <f>RO!DD6</f>
        <v>7000</v>
      </c>
      <c r="DE7" s="77">
        <f>RO!DE6</f>
        <v>7500</v>
      </c>
      <c r="DF7" s="77">
        <f>RO!DF6</f>
        <v>7500</v>
      </c>
      <c r="DG7" s="77">
        <f>RO!DG6</f>
        <v>7000</v>
      </c>
      <c r="DH7" s="77">
        <f>RO!DH6</f>
        <v>7000</v>
      </c>
      <c r="DI7" s="77">
        <f>RO!DI6</f>
        <v>7000</v>
      </c>
      <c r="DJ7" s="77">
        <f>RO!DJ6</f>
        <v>7000</v>
      </c>
      <c r="DK7" s="77">
        <f>RO!DK6</f>
        <v>7000</v>
      </c>
      <c r="DL7" s="77">
        <f>RO!DL6</f>
        <v>7500</v>
      </c>
      <c r="DM7" s="77">
        <f>RO!DM6</f>
        <v>7500</v>
      </c>
      <c r="DN7" s="77">
        <f>RO!DN6</f>
        <v>7000</v>
      </c>
      <c r="DO7" s="77">
        <f>RO!DO6</f>
        <v>7000</v>
      </c>
      <c r="DP7" s="77">
        <f>RO!DP6</f>
        <v>7000</v>
      </c>
      <c r="DQ7" s="77">
        <f>RO!DQ6</f>
        <v>7000</v>
      </c>
      <c r="DR7" s="77">
        <f>RO!DR6</f>
        <v>8000</v>
      </c>
      <c r="DS7" s="77">
        <f>RO!DS6</f>
        <v>8000</v>
      </c>
      <c r="DT7" s="77">
        <f>RO!DT6</f>
        <v>8000</v>
      </c>
      <c r="DU7" s="77">
        <f>RO!DU6</f>
        <v>7000</v>
      </c>
      <c r="DV7" s="77">
        <f>RO!DV6</f>
        <v>7000</v>
      </c>
      <c r="DW7" s="77">
        <f>RO!DW6</f>
        <v>7000</v>
      </c>
      <c r="DX7" s="77">
        <f>RO!DX6</f>
        <v>7000</v>
      </c>
      <c r="DY7" s="77">
        <f>RO!DY6</f>
        <v>7000</v>
      </c>
      <c r="DZ7" s="77">
        <f>RO!DZ6</f>
        <v>7500</v>
      </c>
      <c r="EA7" s="77">
        <f>RO!EA6</f>
        <v>7500</v>
      </c>
      <c r="EB7" s="77">
        <f>RO!EB6</f>
        <v>7000</v>
      </c>
      <c r="EC7" s="77">
        <f>RO!EC6</f>
        <v>7000</v>
      </c>
      <c r="ED7" s="77">
        <f>RO!ED6</f>
        <v>7000</v>
      </c>
      <c r="EE7" s="77">
        <f>RO!EE6</f>
        <v>7000</v>
      </c>
      <c r="EF7" s="77">
        <f>RO!EF6</f>
        <v>7000</v>
      </c>
      <c r="EG7" s="77">
        <f>RO!EG6</f>
        <v>7500</v>
      </c>
      <c r="EH7" s="77">
        <f>RO!EH6</f>
        <v>7500</v>
      </c>
      <c r="EI7" s="77">
        <f>RO!EI6</f>
        <v>7000</v>
      </c>
      <c r="EJ7" s="77">
        <f>RO!EJ6</f>
        <v>7000</v>
      </c>
      <c r="EK7" s="77">
        <f>RO!EK6</f>
        <v>7000</v>
      </c>
      <c r="EL7" s="77">
        <f>RO!EL6</f>
        <v>7000</v>
      </c>
      <c r="EM7" s="77">
        <f>RO!EM6</f>
        <v>7000</v>
      </c>
      <c r="EN7" s="77">
        <f>RO!EN6</f>
        <v>7000</v>
      </c>
      <c r="EO7" s="77">
        <f>RO!EO6</f>
        <v>7000</v>
      </c>
      <c r="EP7" s="77">
        <f>RO!EP6</f>
        <v>6000</v>
      </c>
      <c r="EQ7" s="77">
        <f>RO!EQ6</f>
        <v>6000</v>
      </c>
      <c r="ER7" s="77">
        <f>RO!ER6</f>
        <v>6000</v>
      </c>
      <c r="ES7" s="77">
        <f>RO!ES6</f>
        <v>6000</v>
      </c>
      <c r="ET7" s="77">
        <f>RO!ET6</f>
        <v>6000</v>
      </c>
      <c r="EU7" s="77">
        <f>RO!EU6</f>
        <v>6000</v>
      </c>
      <c r="EV7" s="77">
        <f>RO!EV6</f>
        <v>6000</v>
      </c>
      <c r="EW7" s="77">
        <f>RO!EW6</f>
        <v>5500</v>
      </c>
      <c r="EX7" s="77">
        <f>RO!EX6</f>
        <v>5500</v>
      </c>
      <c r="EY7" s="77">
        <f>RO!EY6</f>
        <v>5500</v>
      </c>
      <c r="EZ7" s="77">
        <f>RO!EZ6</f>
        <v>5500</v>
      </c>
      <c r="FA7" s="77">
        <f>RO!FA6</f>
        <v>5500</v>
      </c>
      <c r="FB7" s="77">
        <f>RO!FB6</f>
        <v>6000</v>
      </c>
      <c r="FC7" s="77">
        <f>RO!FC6</f>
        <v>6000</v>
      </c>
      <c r="FD7" s="77">
        <f>RO!FD6</f>
        <v>5500</v>
      </c>
      <c r="FE7" s="77">
        <f>RO!FE6</f>
        <v>5500</v>
      </c>
      <c r="FF7" s="77">
        <f>RO!FF6</f>
        <v>5500</v>
      </c>
      <c r="FG7" s="77">
        <f>RO!FG6</f>
        <v>5500</v>
      </c>
      <c r="FH7" s="77">
        <f>RO!FH6</f>
        <v>5500</v>
      </c>
      <c r="FI7" s="77">
        <f>RO!FI6</f>
        <v>6000</v>
      </c>
      <c r="FJ7" s="77">
        <f>RO!FJ6</f>
        <v>6000</v>
      </c>
      <c r="FK7" s="77">
        <f>RO!FK6</f>
        <v>5500</v>
      </c>
      <c r="FL7" s="77">
        <f>RO!FL6</f>
        <v>5500</v>
      </c>
      <c r="FM7" s="77">
        <f>RO!FM6</f>
        <v>5500</v>
      </c>
      <c r="FN7" s="77">
        <f>RO!FN6</f>
        <v>5500</v>
      </c>
      <c r="FO7" s="77">
        <f>RO!FO6</f>
        <v>5500</v>
      </c>
      <c r="FP7" s="77">
        <f>RO!FP6</f>
        <v>6000</v>
      </c>
      <c r="FQ7" s="77">
        <f>RO!FQ6</f>
        <v>6000</v>
      </c>
      <c r="FR7" s="77">
        <f>RO!FR6</f>
        <v>6000</v>
      </c>
      <c r="FS7" s="77">
        <f>RO!FS6</f>
        <v>6000</v>
      </c>
      <c r="FT7" s="77">
        <f>RO!FT6</f>
        <v>6000</v>
      </c>
      <c r="FU7" s="77">
        <f>RO!FU6</f>
        <v>6000</v>
      </c>
      <c r="FV7" s="77">
        <f>RO!FV6</f>
        <v>6000</v>
      </c>
      <c r="FW7" s="77">
        <f>RO!FW6</f>
        <v>6000</v>
      </c>
      <c r="FX7" s="77">
        <f>RO!FX6</f>
        <v>6000</v>
      </c>
      <c r="FY7" s="77">
        <f>RO!FY6</f>
        <v>6000</v>
      </c>
      <c r="FZ7" s="77">
        <f>RO!FZ6</f>
        <v>6000</v>
      </c>
      <c r="GA7" s="77">
        <f>RO!GA6</f>
        <v>6000</v>
      </c>
      <c r="GB7" s="232">
        <f>RO!GB6</f>
        <v>6000</v>
      </c>
      <c r="GC7" s="232">
        <f>RO!GC6</f>
        <v>6000</v>
      </c>
      <c r="GD7" s="232">
        <f>RO!GD6</f>
        <v>6000</v>
      </c>
      <c r="GE7" s="232">
        <f>RO!GE6</f>
        <v>6000</v>
      </c>
      <c r="GF7" s="232">
        <f>RO!GF6</f>
        <v>5200</v>
      </c>
      <c r="GG7" s="232">
        <f>RO!GG6</f>
        <v>5200</v>
      </c>
      <c r="GH7" s="232">
        <f>RO!GH6</f>
        <v>5200</v>
      </c>
      <c r="GI7" s="232">
        <f>RO!GI6</f>
        <v>5200</v>
      </c>
      <c r="GJ7" s="232">
        <f>RO!GJ6</f>
        <v>5200</v>
      </c>
      <c r="GK7" s="232">
        <f>RO!GK6</f>
        <v>5500</v>
      </c>
      <c r="GL7" s="232">
        <f>RO!GL6</f>
        <v>5500</v>
      </c>
      <c r="GM7" s="232">
        <f>RO!GM6</f>
        <v>5200</v>
      </c>
      <c r="GN7" s="232">
        <f>RO!GN6</f>
        <v>5200</v>
      </c>
      <c r="GO7" s="232">
        <f>RO!GO6</f>
        <v>5200</v>
      </c>
      <c r="GP7" s="232">
        <f>RO!GP6</f>
        <v>5200</v>
      </c>
      <c r="GQ7" s="232">
        <f>RO!GQ6</f>
        <v>5200</v>
      </c>
      <c r="GR7" s="232">
        <f>RO!GR6</f>
        <v>5200</v>
      </c>
      <c r="GS7" s="232">
        <f>RO!GS6</f>
        <v>5200</v>
      </c>
      <c r="GT7" s="232">
        <f>RO!GT6</f>
        <v>4900</v>
      </c>
      <c r="GU7" s="232">
        <f>RO!GU6</f>
        <v>4900</v>
      </c>
      <c r="GV7" s="232">
        <f>RO!GV6</f>
        <v>4900</v>
      </c>
      <c r="GW7" s="232">
        <f>RO!GW6</f>
        <v>4900</v>
      </c>
      <c r="GX7" s="232">
        <f>RO!GX6</f>
        <v>4900</v>
      </c>
      <c r="GY7" s="232">
        <f>RO!GY6</f>
        <v>5200</v>
      </c>
      <c r="GZ7" s="232">
        <f>RO!GZ6</f>
        <v>5200</v>
      </c>
      <c r="HA7" s="232">
        <f>RO!HA6</f>
        <v>4900</v>
      </c>
      <c r="HB7" s="232">
        <f>RO!HB6</f>
        <v>4900</v>
      </c>
      <c r="HC7" s="232">
        <f>RO!HC6</f>
        <v>5200</v>
      </c>
      <c r="HD7" s="232">
        <f>RO!HD6</f>
        <v>5200</v>
      </c>
      <c r="HE7" s="232">
        <f>RO!HE6</f>
        <v>5200</v>
      </c>
      <c r="HF7" s="232">
        <f>RO!HF6</f>
        <v>5200</v>
      </c>
      <c r="HG7" s="232">
        <f>RO!HG6</f>
        <v>5200</v>
      </c>
      <c r="HH7" s="232">
        <f>RO!HH6</f>
        <v>4900</v>
      </c>
      <c r="HI7" s="232">
        <f>RO!HI6</f>
        <v>4900</v>
      </c>
      <c r="HJ7" s="232">
        <f>RO!HJ6</f>
        <v>4900</v>
      </c>
      <c r="HK7" s="232">
        <f>RO!HK6</f>
        <v>4900</v>
      </c>
      <c r="HL7" s="232">
        <f>RO!HL6</f>
        <v>4900</v>
      </c>
      <c r="HM7" s="232">
        <f>RO!HM6</f>
        <v>4900</v>
      </c>
      <c r="HN7" s="232">
        <f>RO!HN6</f>
        <v>4900</v>
      </c>
      <c r="HO7" s="232">
        <f>RO!HO6</f>
        <v>4300</v>
      </c>
      <c r="HP7" s="232">
        <f>RO!HP6</f>
        <v>4300</v>
      </c>
      <c r="HQ7" s="232">
        <f>RO!HQ6</f>
        <v>4300</v>
      </c>
      <c r="HR7" s="232">
        <f>RO!HR6</f>
        <v>4300</v>
      </c>
      <c r="HS7" s="232">
        <f>RO!HS6</f>
        <v>4300</v>
      </c>
      <c r="HT7" s="232">
        <f>RO!HT6</f>
        <v>4300</v>
      </c>
      <c r="HU7" s="232">
        <f>RO!HU6</f>
        <v>4300</v>
      </c>
      <c r="HV7" s="232">
        <f>RO!HV6</f>
        <v>4300</v>
      </c>
      <c r="HW7" s="232">
        <f>RO!HW6</f>
        <v>4300</v>
      </c>
      <c r="HX7" s="232">
        <f>RO!HX6</f>
        <v>4300</v>
      </c>
      <c r="HY7" s="232">
        <f>RO!HY6</f>
        <v>4300</v>
      </c>
      <c r="HZ7" s="232">
        <f>RO!HZ6</f>
        <v>4300</v>
      </c>
      <c r="IA7" s="232">
        <f>RO!IA6</f>
        <v>4300</v>
      </c>
      <c r="IB7" s="232">
        <f>RO!IB6</f>
        <v>4300</v>
      </c>
      <c r="IC7" s="232">
        <f>RO!IC6</f>
        <v>4300</v>
      </c>
      <c r="ID7" s="232">
        <f>RO!ID6</f>
        <v>4300</v>
      </c>
      <c r="IE7" s="232">
        <f>RO!IE6</f>
        <v>4300</v>
      </c>
      <c r="IF7" s="232">
        <f>RO!IF6</f>
        <v>4300</v>
      </c>
      <c r="IG7" s="232">
        <f>RO!IG6</f>
        <v>4300</v>
      </c>
      <c r="IH7" s="232">
        <f>RO!IH6</f>
        <v>4300</v>
      </c>
      <c r="II7" s="232">
        <f>RO!II6</f>
        <v>4300</v>
      </c>
      <c r="IJ7" s="232">
        <f>RO!IJ6</f>
        <v>4300</v>
      </c>
      <c r="IK7" s="232">
        <f>RO!IK6</f>
        <v>4300</v>
      </c>
      <c r="IL7" s="232">
        <f>RO!IL6</f>
        <v>4300</v>
      </c>
      <c r="IM7" s="232">
        <f>RO!IM6</f>
        <v>4300</v>
      </c>
      <c r="IN7" s="232">
        <f>RO!IN6</f>
        <v>4300</v>
      </c>
      <c r="IO7" s="232">
        <f>RO!IO6</f>
        <v>4600</v>
      </c>
      <c r="IP7" s="232">
        <f>RO!IP6</f>
        <v>4600</v>
      </c>
      <c r="IQ7" s="232">
        <f>RO!IQ6</f>
        <v>4300</v>
      </c>
      <c r="IR7" s="232">
        <f>RO!IR6</f>
        <v>4300</v>
      </c>
      <c r="IS7" s="232">
        <f>RO!IS6</f>
        <v>4300</v>
      </c>
      <c r="IT7" s="232">
        <f>RO!IT6</f>
        <v>4300</v>
      </c>
      <c r="IU7" s="232">
        <f>RO!IU6</f>
        <v>4300</v>
      </c>
      <c r="IV7" s="232">
        <f>RO!IV6</f>
        <v>5500</v>
      </c>
      <c r="IW7" s="232">
        <f>RO!IW6</f>
        <v>5500</v>
      </c>
      <c r="IX7" s="232">
        <f>RO!IX6</f>
        <v>5500</v>
      </c>
      <c r="IY7" s="232">
        <f>RO!IY6</f>
        <v>5500</v>
      </c>
      <c r="IZ7" s="232">
        <f>RO!IZ6</f>
        <v>5500</v>
      </c>
      <c r="JA7" s="232">
        <f>RO!JA6</f>
        <v>5500</v>
      </c>
      <c r="JB7" s="232">
        <f>RO!JB6</f>
        <v>5500</v>
      </c>
      <c r="JC7" s="232">
        <f>RO!JC6</f>
        <v>6000</v>
      </c>
      <c r="JD7" s="232">
        <f>RO!JD6</f>
        <v>6000</v>
      </c>
      <c r="JE7" s="232">
        <f>RO!JE6</f>
        <v>6000</v>
      </c>
      <c r="JF7" s="232">
        <f>RO!JF6</f>
        <v>6000</v>
      </c>
      <c r="JG7" s="232">
        <f>RO!JG6</f>
        <v>6000</v>
      </c>
      <c r="JH7" s="232">
        <f>RO!JH6</f>
        <v>6000</v>
      </c>
      <c r="JI7" s="232">
        <f>RO!JI6</f>
        <v>6000</v>
      </c>
    </row>
    <row r="8" spans="1:269" ht="24" hidden="1" x14ac:dyDescent="0.2">
      <c r="A8" s="14" t="s">
        <v>5</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87"/>
      <c r="BR8" s="87"/>
      <c r="BS8" s="87"/>
      <c r="BT8" s="87"/>
      <c r="BU8" s="87"/>
      <c r="BV8" s="77"/>
      <c r="BW8" s="77"/>
      <c r="BX8" s="77"/>
      <c r="BY8" s="232"/>
      <c r="BZ8" s="232"/>
      <c r="CA8" s="232"/>
      <c r="CB8" s="232"/>
      <c r="CC8" s="77"/>
      <c r="CD8" s="77"/>
      <c r="CE8" s="77"/>
      <c r="CF8" s="77"/>
      <c r="CG8" s="77"/>
      <c r="CH8" s="77"/>
      <c r="CI8" s="77"/>
      <c r="CJ8" s="77"/>
      <c r="CK8" s="77"/>
      <c r="CL8" s="77"/>
      <c r="CM8" s="77"/>
      <c r="CN8" s="77"/>
      <c r="CO8" s="77"/>
      <c r="CP8" s="77"/>
      <c r="CQ8" s="77"/>
      <c r="CR8" s="77"/>
      <c r="CS8" s="77"/>
      <c r="CT8" s="77"/>
      <c r="CU8" s="232"/>
      <c r="CV8" s="232"/>
      <c r="CW8" s="232"/>
      <c r="CX8" s="232"/>
      <c r="CY8" s="232"/>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GZ8" s="232"/>
      <c r="HA8" s="232"/>
      <c r="HB8" s="232"/>
      <c r="HC8" s="232"/>
      <c r="HD8" s="232"/>
      <c r="HE8" s="232"/>
      <c r="HF8" s="232"/>
      <c r="HG8" s="232"/>
      <c r="HH8" s="232"/>
      <c r="HI8" s="232"/>
      <c r="HJ8" s="232"/>
      <c r="HK8" s="232"/>
      <c r="HL8" s="232"/>
      <c r="HM8" s="232"/>
      <c r="HN8" s="232"/>
      <c r="HO8" s="232"/>
      <c r="HP8" s="232"/>
      <c r="HQ8" s="232"/>
      <c r="HR8" s="232"/>
      <c r="HS8" s="232"/>
      <c r="HT8" s="232"/>
      <c r="HU8" s="232"/>
      <c r="HV8" s="232"/>
      <c r="HW8" s="232"/>
      <c r="HX8" s="232"/>
      <c r="HY8" s="232"/>
      <c r="HZ8" s="232"/>
      <c r="IA8" s="232"/>
      <c r="IB8" s="232"/>
      <c r="IC8" s="232"/>
      <c r="ID8" s="232"/>
      <c r="IE8" s="232"/>
      <c r="IF8" s="232"/>
      <c r="IG8" s="232"/>
      <c r="IH8" s="232"/>
      <c r="II8" s="232"/>
      <c r="IJ8" s="232"/>
      <c r="IK8" s="232"/>
      <c r="IL8" s="232"/>
      <c r="IM8" s="232"/>
      <c r="IN8" s="232"/>
      <c r="IO8" s="232"/>
      <c r="IP8" s="232"/>
      <c r="IQ8" s="232"/>
      <c r="IR8" s="232"/>
      <c r="IS8" s="232"/>
      <c r="IT8" s="232"/>
      <c r="IU8" s="232"/>
      <c r="IV8" s="232"/>
      <c r="IW8" s="232"/>
      <c r="IX8" s="232"/>
      <c r="IY8" s="232"/>
      <c r="IZ8" s="232"/>
      <c r="JA8" s="232"/>
      <c r="JB8" s="232"/>
      <c r="JC8" s="232"/>
      <c r="JD8" s="232"/>
      <c r="JE8" s="232"/>
      <c r="JF8" s="232"/>
      <c r="JG8" s="232"/>
      <c r="JH8" s="232"/>
      <c r="JI8" s="232"/>
    </row>
    <row r="9" spans="1:269" hidden="1" x14ac:dyDescent="0.2">
      <c r="A9" s="12">
        <v>1</v>
      </c>
      <c r="B9" s="77">
        <f>RO!B8</f>
        <v>5600</v>
      </c>
      <c r="C9" s="77">
        <f>RO!C8</f>
        <v>5600</v>
      </c>
      <c r="D9" s="77">
        <f>RO!D8</f>
        <v>5600</v>
      </c>
      <c r="E9" s="77">
        <f>RO!E8</f>
        <v>5600</v>
      </c>
      <c r="F9" s="77">
        <f>RO!F8</f>
        <v>5300</v>
      </c>
      <c r="G9" s="77">
        <f>RO!G8</f>
        <v>5300</v>
      </c>
      <c r="H9" s="77">
        <f>RO!H8</f>
        <v>5300</v>
      </c>
      <c r="I9" s="77">
        <f>RO!I8</f>
        <v>5300</v>
      </c>
      <c r="J9" s="77">
        <f>RO!J8</f>
        <v>5300</v>
      </c>
      <c r="K9" s="77">
        <f>RO!K8</f>
        <v>5300</v>
      </c>
      <c r="L9" s="77">
        <f>RO!L8</f>
        <v>5300</v>
      </c>
      <c r="M9" s="77">
        <f>RO!M8</f>
        <v>5300</v>
      </c>
      <c r="N9" s="77">
        <f>RO!N8</f>
        <v>5300</v>
      </c>
      <c r="O9" s="77">
        <f>RO!O8</f>
        <v>5600</v>
      </c>
      <c r="P9" s="77">
        <f>RO!P8</f>
        <v>7000</v>
      </c>
      <c r="Q9" s="77">
        <f>RO!Q8</f>
        <v>7000</v>
      </c>
      <c r="R9" s="77">
        <f>RO!R8</f>
        <v>6200</v>
      </c>
      <c r="S9" s="77">
        <f>RO!S8</f>
        <v>5300</v>
      </c>
      <c r="T9" s="77">
        <f>RO!T8</f>
        <v>5300</v>
      </c>
      <c r="U9" s="77">
        <f>RO!U8</f>
        <v>5300</v>
      </c>
      <c r="V9" s="77">
        <f>RO!V8</f>
        <v>5300</v>
      </c>
      <c r="W9" s="77">
        <f>RO!W8</f>
        <v>5300</v>
      </c>
      <c r="X9" s="77">
        <f>RO!X8</f>
        <v>5300</v>
      </c>
      <c r="Y9" s="77">
        <f>RO!Y8</f>
        <v>6200</v>
      </c>
      <c r="Z9" s="77">
        <f>RO!Z8</f>
        <v>6200</v>
      </c>
      <c r="AA9" s="77">
        <f>RO!AA8</f>
        <v>5300</v>
      </c>
      <c r="AB9" s="77">
        <f>RO!AB8</f>
        <v>5300</v>
      </c>
      <c r="AC9" s="77">
        <f>RO!AC8</f>
        <v>5300</v>
      </c>
      <c r="AD9" s="77">
        <f>RO!AD8</f>
        <v>5300</v>
      </c>
      <c r="AE9" s="77">
        <f>RO!AE8</f>
        <v>6500</v>
      </c>
      <c r="AF9" s="77">
        <f>RO!AF8</f>
        <v>6500</v>
      </c>
      <c r="AG9" s="77">
        <f>RO!AG8</f>
        <v>6500</v>
      </c>
      <c r="AH9" s="77">
        <f>RO!AH8</f>
        <v>5600</v>
      </c>
      <c r="AI9" s="77">
        <f>RO!AI8</f>
        <v>5600</v>
      </c>
      <c r="AJ9" s="77">
        <f>RO!AJ8</f>
        <v>5600</v>
      </c>
      <c r="AK9" s="77">
        <f>RO!AK8</f>
        <v>5600</v>
      </c>
      <c r="AL9" s="77">
        <f>RO!AL8</f>
        <v>5600</v>
      </c>
      <c r="AM9" s="77">
        <f>RO!AM8</f>
        <v>6200</v>
      </c>
      <c r="AN9" s="77">
        <f>RO!AN8</f>
        <v>6200</v>
      </c>
      <c r="AO9" s="77">
        <f>RO!AO8</f>
        <v>6200</v>
      </c>
      <c r="AP9" s="77">
        <f>RO!AP8</f>
        <v>5300</v>
      </c>
      <c r="AQ9" s="77">
        <f>RO!AQ8</f>
        <v>5300</v>
      </c>
      <c r="AR9" s="77">
        <f>RO!AR8</f>
        <v>5300</v>
      </c>
      <c r="AS9" s="77">
        <f>RO!AS8</f>
        <v>5300</v>
      </c>
      <c r="AT9" s="77">
        <f>RO!AT8</f>
        <v>5300</v>
      </c>
      <c r="AU9" s="77">
        <f>RO!AU8</f>
        <v>5300</v>
      </c>
      <c r="AV9" s="77">
        <f>RO!AV8</f>
        <v>5300</v>
      </c>
      <c r="AW9" s="77">
        <f>RO!AW8</f>
        <v>5300</v>
      </c>
      <c r="AX9" s="77">
        <f>RO!AX8</f>
        <v>5300</v>
      </c>
      <c r="AY9" s="77">
        <f>RO!AY8</f>
        <v>5300</v>
      </c>
      <c r="AZ9" s="77">
        <f>RO!AZ8</f>
        <v>5300</v>
      </c>
      <c r="BA9" s="77">
        <f>RO!BA8</f>
        <v>5300</v>
      </c>
      <c r="BB9" s="77">
        <f>RO!BB8</f>
        <v>5300</v>
      </c>
      <c r="BC9" s="77">
        <f>RO!BC8</f>
        <v>5300</v>
      </c>
      <c r="BD9" s="77">
        <f>RO!BD8</f>
        <v>5300</v>
      </c>
      <c r="BE9" s="77">
        <f>RO!BE8</f>
        <v>5300</v>
      </c>
      <c r="BF9" s="77">
        <f>RO!BF8</f>
        <v>5300</v>
      </c>
      <c r="BG9" s="77">
        <f>RO!BG8</f>
        <v>5300</v>
      </c>
      <c r="BH9" s="77">
        <f>RO!BH8</f>
        <v>5300</v>
      </c>
      <c r="BI9" s="77">
        <f>RO!BI8</f>
        <v>5300</v>
      </c>
      <c r="BJ9" s="77">
        <f>RO!BJ8</f>
        <v>5300</v>
      </c>
      <c r="BK9" s="77">
        <f>RO!BK8</f>
        <v>5600</v>
      </c>
      <c r="BL9" s="77">
        <f>RO!BL8</f>
        <v>5600</v>
      </c>
      <c r="BM9" s="77">
        <f>RO!BM8</f>
        <v>5600</v>
      </c>
      <c r="BN9" s="77">
        <f>RO!BN8</f>
        <v>5600</v>
      </c>
      <c r="BO9" s="77">
        <f>RO!BO8</f>
        <v>11100</v>
      </c>
      <c r="BP9" s="77">
        <f>RO!BP8</f>
        <v>11100</v>
      </c>
      <c r="BQ9" s="87">
        <f>RO!BQ8</f>
        <v>11100</v>
      </c>
      <c r="BR9" s="87">
        <f>RO!BR8</f>
        <v>11100</v>
      </c>
      <c r="BS9" s="87">
        <f>RO!BS8</f>
        <v>11100</v>
      </c>
      <c r="BT9" s="87">
        <f>RO!BT8</f>
        <v>11100</v>
      </c>
      <c r="BU9" s="87">
        <f>RO!BU8</f>
        <v>11100</v>
      </c>
      <c r="BV9" s="77">
        <f>RO!BV8</f>
        <v>11100</v>
      </c>
      <c r="BW9" s="77">
        <f>RO!BW8</f>
        <v>11100</v>
      </c>
      <c r="BX9" s="77">
        <f>RO!BX8</f>
        <v>11800</v>
      </c>
      <c r="BY9" s="232">
        <f>RO!BY8</f>
        <v>11800</v>
      </c>
      <c r="BZ9" s="232">
        <f>RO!BZ8</f>
        <v>11800</v>
      </c>
      <c r="CA9" s="232">
        <f>RO!CA8</f>
        <v>11800</v>
      </c>
      <c r="CB9" s="232">
        <f>RO!CB8</f>
        <v>11800</v>
      </c>
      <c r="CC9" s="77">
        <f>RO!CC8</f>
        <v>11800</v>
      </c>
      <c r="CD9" s="77">
        <f>RO!CD8</f>
        <v>11800</v>
      </c>
      <c r="CE9" s="77">
        <f>RO!CE8</f>
        <v>11100</v>
      </c>
      <c r="CF9" s="77">
        <f>RO!CF8</f>
        <v>11100</v>
      </c>
      <c r="CG9" s="77">
        <f>RO!CG8</f>
        <v>11100</v>
      </c>
      <c r="CH9" s="77">
        <f>RO!CH8</f>
        <v>11100</v>
      </c>
      <c r="CI9" s="77">
        <f>RO!CI8</f>
        <v>11100</v>
      </c>
      <c r="CJ9" s="77">
        <f>RO!CJ8</f>
        <v>11100</v>
      </c>
      <c r="CK9" s="77">
        <f>RO!CK8</f>
        <v>11100</v>
      </c>
      <c r="CL9" s="77">
        <f>RO!CL8</f>
        <v>11100</v>
      </c>
      <c r="CM9" s="77">
        <f>RO!CM8</f>
        <v>11100</v>
      </c>
      <c r="CN9" s="77">
        <f>RO!CN8</f>
        <v>11100</v>
      </c>
      <c r="CO9" s="77">
        <f>RO!CO8</f>
        <v>11100</v>
      </c>
      <c r="CP9" s="77">
        <f>RO!CP8</f>
        <v>11100</v>
      </c>
      <c r="CQ9" s="77">
        <f>RO!CQ8</f>
        <v>11100</v>
      </c>
      <c r="CR9" s="77">
        <f>RO!CR8</f>
        <v>11100</v>
      </c>
      <c r="CS9" s="77">
        <f>RO!CS8</f>
        <v>11100</v>
      </c>
      <c r="CT9" s="77">
        <f>RO!CT8</f>
        <v>11100</v>
      </c>
      <c r="CU9" s="232">
        <f>RO!CU8</f>
        <v>11100</v>
      </c>
      <c r="CV9" s="232">
        <f>RO!CV8</f>
        <v>11100</v>
      </c>
      <c r="CW9" s="232">
        <f>RO!CW8</f>
        <v>11100</v>
      </c>
      <c r="CX9" s="232">
        <f>RO!CX8</f>
        <v>11100</v>
      </c>
      <c r="CY9" s="232">
        <f>RO!CY8</f>
        <v>11100</v>
      </c>
      <c r="CZ9" s="77">
        <f>RO!CZ8</f>
        <v>11100</v>
      </c>
      <c r="DA9" s="77">
        <f>RO!DA8</f>
        <v>8000</v>
      </c>
      <c r="DB9" s="77">
        <f>RO!DB8</f>
        <v>8000</v>
      </c>
      <c r="DC9" s="77">
        <f>RO!DC8</f>
        <v>8000</v>
      </c>
      <c r="DD9" s="77">
        <f>RO!DD8</f>
        <v>8000</v>
      </c>
      <c r="DE9" s="77">
        <f>RO!DE8</f>
        <v>8500</v>
      </c>
      <c r="DF9" s="77">
        <f>RO!DF8</f>
        <v>8500</v>
      </c>
      <c r="DG9" s="77">
        <f>RO!DG8</f>
        <v>8000</v>
      </c>
      <c r="DH9" s="77">
        <f>RO!DH8</f>
        <v>8000</v>
      </c>
      <c r="DI9" s="77">
        <f>RO!DI8</f>
        <v>8000</v>
      </c>
      <c r="DJ9" s="77">
        <f>RO!DJ8</f>
        <v>8000</v>
      </c>
      <c r="DK9" s="77">
        <f>RO!DK8</f>
        <v>8000</v>
      </c>
      <c r="DL9" s="77">
        <f>RO!DL8</f>
        <v>8500</v>
      </c>
      <c r="DM9" s="77">
        <f>RO!DM8</f>
        <v>8500</v>
      </c>
      <c r="DN9" s="77">
        <f>RO!DN8</f>
        <v>8000</v>
      </c>
      <c r="DO9" s="77">
        <f>RO!DO8</f>
        <v>8000</v>
      </c>
      <c r="DP9" s="77">
        <f>RO!DP8</f>
        <v>8000</v>
      </c>
      <c r="DQ9" s="77">
        <f>RO!DQ8</f>
        <v>8000</v>
      </c>
      <c r="DR9" s="77">
        <f>RO!DR8</f>
        <v>9000</v>
      </c>
      <c r="DS9" s="77">
        <f>RO!DS8</f>
        <v>9000</v>
      </c>
      <c r="DT9" s="77">
        <f>RO!DT8</f>
        <v>9000</v>
      </c>
      <c r="DU9" s="77">
        <f>RO!DU8</f>
        <v>8000</v>
      </c>
      <c r="DV9" s="77">
        <f>RO!DV8</f>
        <v>8000</v>
      </c>
      <c r="DW9" s="77">
        <f>RO!DW8</f>
        <v>8000</v>
      </c>
      <c r="DX9" s="77">
        <f>RO!DX8</f>
        <v>8000</v>
      </c>
      <c r="DY9" s="77">
        <f>RO!DY8</f>
        <v>8000</v>
      </c>
      <c r="DZ9" s="77">
        <f>RO!DZ8</f>
        <v>8500</v>
      </c>
      <c r="EA9" s="77">
        <f>RO!EA8</f>
        <v>8500</v>
      </c>
      <c r="EB9" s="77">
        <f>RO!EB8</f>
        <v>8000</v>
      </c>
      <c r="EC9" s="77">
        <f>RO!EC8</f>
        <v>8000</v>
      </c>
      <c r="ED9" s="77">
        <f>RO!ED8</f>
        <v>8000</v>
      </c>
      <c r="EE9" s="77">
        <f>RO!EE8</f>
        <v>8000</v>
      </c>
      <c r="EF9" s="77">
        <f>RO!EF8</f>
        <v>8000</v>
      </c>
      <c r="EG9" s="77">
        <f>RO!EG8</f>
        <v>8500</v>
      </c>
      <c r="EH9" s="77">
        <f>RO!EH8</f>
        <v>8500</v>
      </c>
      <c r="EI9" s="77">
        <f>RO!EI8</f>
        <v>8000</v>
      </c>
      <c r="EJ9" s="77">
        <f>RO!EJ8</f>
        <v>8000</v>
      </c>
      <c r="EK9" s="77">
        <f>RO!EK8</f>
        <v>8000</v>
      </c>
      <c r="EL9" s="77">
        <f>RO!EL8</f>
        <v>8000</v>
      </c>
      <c r="EM9" s="77">
        <f>RO!EM8</f>
        <v>8000</v>
      </c>
      <c r="EN9" s="77">
        <f>RO!EN8</f>
        <v>8000</v>
      </c>
      <c r="EO9" s="77">
        <f>RO!EO8</f>
        <v>8000</v>
      </c>
      <c r="EP9" s="77">
        <f>RO!EP8</f>
        <v>7000</v>
      </c>
      <c r="EQ9" s="77">
        <f>RO!EQ8</f>
        <v>7000</v>
      </c>
      <c r="ER9" s="77">
        <f>RO!ER8</f>
        <v>7000</v>
      </c>
      <c r="ES9" s="77">
        <f>RO!ES8</f>
        <v>7000</v>
      </c>
      <c r="ET9" s="77">
        <f>RO!ET8</f>
        <v>7000</v>
      </c>
      <c r="EU9" s="77">
        <f>RO!EU8</f>
        <v>7000</v>
      </c>
      <c r="EV9" s="77">
        <f>RO!EV8</f>
        <v>7000</v>
      </c>
      <c r="EW9" s="77">
        <f>RO!EW8</f>
        <v>6500</v>
      </c>
      <c r="EX9" s="77">
        <f>RO!EX8</f>
        <v>6500</v>
      </c>
      <c r="EY9" s="77">
        <f>RO!EY8</f>
        <v>6500</v>
      </c>
      <c r="EZ9" s="77">
        <f>RO!EZ8</f>
        <v>6500</v>
      </c>
      <c r="FA9" s="77">
        <f>RO!FA8</f>
        <v>6500</v>
      </c>
      <c r="FB9" s="77">
        <f>RO!FB8</f>
        <v>7000</v>
      </c>
      <c r="FC9" s="77">
        <f>RO!FC8</f>
        <v>7000</v>
      </c>
      <c r="FD9" s="77">
        <f>RO!FD8</f>
        <v>6500</v>
      </c>
      <c r="FE9" s="77">
        <f>RO!FE8</f>
        <v>6500</v>
      </c>
      <c r="FF9" s="77">
        <f>RO!FF8</f>
        <v>6500</v>
      </c>
      <c r="FG9" s="77">
        <f>RO!FG8</f>
        <v>6500</v>
      </c>
      <c r="FH9" s="77">
        <f>RO!FH8</f>
        <v>6500</v>
      </c>
      <c r="FI9" s="77">
        <f>RO!FI8</f>
        <v>7000</v>
      </c>
      <c r="FJ9" s="77">
        <f>RO!FJ8</f>
        <v>7000</v>
      </c>
      <c r="FK9" s="77">
        <f>RO!FK8</f>
        <v>6500</v>
      </c>
      <c r="FL9" s="77">
        <f>RO!FL8</f>
        <v>6500</v>
      </c>
      <c r="FM9" s="77">
        <f>RO!FM8</f>
        <v>6500</v>
      </c>
      <c r="FN9" s="77">
        <f>RO!FN8</f>
        <v>6500</v>
      </c>
      <c r="FO9" s="77">
        <f>RO!FO8</f>
        <v>6500</v>
      </c>
      <c r="FP9" s="77">
        <f>RO!FP8</f>
        <v>7000</v>
      </c>
      <c r="FQ9" s="77">
        <f>RO!FQ8</f>
        <v>7000</v>
      </c>
      <c r="FR9" s="77">
        <f>RO!FR8</f>
        <v>7000</v>
      </c>
      <c r="FS9" s="77">
        <f>RO!FS8</f>
        <v>7000</v>
      </c>
      <c r="FT9" s="77">
        <f>RO!FT8</f>
        <v>7000</v>
      </c>
      <c r="FU9" s="77">
        <f>RO!FU8</f>
        <v>7000</v>
      </c>
      <c r="FV9" s="77">
        <f>RO!FV8</f>
        <v>7000</v>
      </c>
      <c r="FW9" s="77">
        <f>RO!FW8</f>
        <v>7000</v>
      </c>
      <c r="FX9" s="77">
        <f>RO!FX8</f>
        <v>7000</v>
      </c>
      <c r="FY9" s="77">
        <f>RO!FY8</f>
        <v>7000</v>
      </c>
      <c r="FZ9" s="77">
        <f>RO!FZ8</f>
        <v>7000</v>
      </c>
      <c r="GA9" s="77">
        <f>RO!GA8</f>
        <v>7000</v>
      </c>
      <c r="GB9" s="232">
        <f>RO!GB8</f>
        <v>7000</v>
      </c>
      <c r="GC9" s="232">
        <f>RO!GC8</f>
        <v>7000</v>
      </c>
      <c r="GD9" s="232">
        <f>RO!GD8</f>
        <v>7000</v>
      </c>
      <c r="GE9" s="232">
        <f>RO!GE8</f>
        <v>7000</v>
      </c>
      <c r="GF9" s="232">
        <f>RO!GF8</f>
        <v>6200</v>
      </c>
      <c r="GG9" s="232">
        <f>RO!GG8</f>
        <v>6200</v>
      </c>
      <c r="GH9" s="232">
        <f>RO!GH8</f>
        <v>6200</v>
      </c>
      <c r="GI9" s="232">
        <f>RO!GI8</f>
        <v>6200</v>
      </c>
      <c r="GJ9" s="232">
        <f>RO!GJ8</f>
        <v>6200</v>
      </c>
      <c r="GK9" s="232">
        <f>RO!GK8</f>
        <v>6500</v>
      </c>
      <c r="GL9" s="232">
        <f>RO!GL8</f>
        <v>6500</v>
      </c>
      <c r="GM9" s="232">
        <f>RO!GM8</f>
        <v>6200</v>
      </c>
      <c r="GN9" s="232">
        <f>RO!GN8</f>
        <v>6200</v>
      </c>
      <c r="GO9" s="232">
        <f>RO!GO8</f>
        <v>6200</v>
      </c>
      <c r="GP9" s="232">
        <f>RO!GP8</f>
        <v>6200</v>
      </c>
      <c r="GQ9" s="232">
        <f>RO!GQ8</f>
        <v>6200</v>
      </c>
      <c r="GR9" s="232">
        <f>RO!GR8</f>
        <v>6200</v>
      </c>
      <c r="GS9" s="232">
        <f>RO!GS8</f>
        <v>6200</v>
      </c>
      <c r="GT9" s="232">
        <f>RO!GT8</f>
        <v>5900</v>
      </c>
      <c r="GU9" s="232">
        <f>RO!GU8</f>
        <v>5900</v>
      </c>
      <c r="GV9" s="232">
        <f>RO!GV8</f>
        <v>5900</v>
      </c>
      <c r="GW9" s="232">
        <f>RO!GW8</f>
        <v>5900</v>
      </c>
      <c r="GX9" s="232">
        <f>RO!GX8</f>
        <v>5900</v>
      </c>
      <c r="GY9" s="232">
        <f>RO!GY8</f>
        <v>6200</v>
      </c>
      <c r="GZ9" s="232">
        <f>RO!GZ8</f>
        <v>6200</v>
      </c>
      <c r="HA9" s="232">
        <f>RO!HA8</f>
        <v>5900</v>
      </c>
      <c r="HB9" s="232">
        <f>RO!HB8</f>
        <v>5900</v>
      </c>
      <c r="HC9" s="232">
        <f>RO!HC8</f>
        <v>6200</v>
      </c>
      <c r="HD9" s="232">
        <f>RO!HD8</f>
        <v>6200</v>
      </c>
      <c r="HE9" s="232">
        <f>RO!HE8</f>
        <v>6200</v>
      </c>
      <c r="HF9" s="232">
        <f>RO!HF8</f>
        <v>6200</v>
      </c>
      <c r="HG9" s="232">
        <f>RO!HG8</f>
        <v>6200</v>
      </c>
      <c r="HH9" s="232">
        <f>RO!HH8</f>
        <v>5900</v>
      </c>
      <c r="HI9" s="232">
        <f>RO!HI8</f>
        <v>5900</v>
      </c>
      <c r="HJ9" s="232">
        <f>RO!HJ8</f>
        <v>5900</v>
      </c>
      <c r="HK9" s="232">
        <f>RO!HK8</f>
        <v>5900</v>
      </c>
      <c r="HL9" s="232">
        <f>RO!HL8</f>
        <v>5900</v>
      </c>
      <c r="HM9" s="232">
        <f>RO!HM8</f>
        <v>5900</v>
      </c>
      <c r="HN9" s="232">
        <f>RO!HN8</f>
        <v>5900</v>
      </c>
      <c r="HO9" s="232">
        <f>RO!HO8</f>
        <v>5300</v>
      </c>
      <c r="HP9" s="232">
        <f>RO!HP8</f>
        <v>5300</v>
      </c>
      <c r="HQ9" s="232">
        <f>RO!HQ8</f>
        <v>5300</v>
      </c>
      <c r="HR9" s="232">
        <f>RO!HR8</f>
        <v>5300</v>
      </c>
      <c r="HS9" s="232">
        <f>RO!HS8</f>
        <v>5300</v>
      </c>
      <c r="HT9" s="232">
        <f>RO!HT8</f>
        <v>5300</v>
      </c>
      <c r="HU9" s="232">
        <f>RO!HU8</f>
        <v>5300</v>
      </c>
      <c r="HV9" s="232">
        <f>RO!HV8</f>
        <v>5300</v>
      </c>
      <c r="HW9" s="232">
        <f>RO!HW8</f>
        <v>5300</v>
      </c>
      <c r="HX9" s="232">
        <f>RO!HX8</f>
        <v>5300</v>
      </c>
      <c r="HY9" s="232">
        <f>RO!HY8</f>
        <v>5300</v>
      </c>
      <c r="HZ9" s="232">
        <f>RO!HZ8</f>
        <v>5300</v>
      </c>
      <c r="IA9" s="232">
        <f>RO!IA8</f>
        <v>5300</v>
      </c>
      <c r="IB9" s="232">
        <f>RO!IB8</f>
        <v>5300</v>
      </c>
      <c r="IC9" s="232">
        <f>RO!IC8</f>
        <v>5300</v>
      </c>
      <c r="ID9" s="232">
        <f>RO!ID8</f>
        <v>5300</v>
      </c>
      <c r="IE9" s="232">
        <f>RO!IE8</f>
        <v>5300</v>
      </c>
      <c r="IF9" s="232">
        <f>RO!IF8</f>
        <v>5300</v>
      </c>
      <c r="IG9" s="232">
        <f>RO!IG8</f>
        <v>5300</v>
      </c>
      <c r="IH9" s="232">
        <f>RO!IH8</f>
        <v>5300</v>
      </c>
      <c r="II9" s="232">
        <f>RO!II8</f>
        <v>5300</v>
      </c>
      <c r="IJ9" s="232">
        <f>RO!IJ8</f>
        <v>5300</v>
      </c>
      <c r="IK9" s="232">
        <f>RO!IK8</f>
        <v>5300</v>
      </c>
      <c r="IL9" s="232">
        <f>RO!IL8</f>
        <v>5300</v>
      </c>
      <c r="IM9" s="232">
        <f>RO!IM8</f>
        <v>5300</v>
      </c>
      <c r="IN9" s="232">
        <f>RO!IN8</f>
        <v>5300</v>
      </c>
      <c r="IO9" s="232">
        <f>RO!IO8</f>
        <v>5600</v>
      </c>
      <c r="IP9" s="232">
        <f>RO!IP8</f>
        <v>5600</v>
      </c>
      <c r="IQ9" s="232">
        <f>RO!IQ8</f>
        <v>5300</v>
      </c>
      <c r="IR9" s="232">
        <f>RO!IR8</f>
        <v>5300</v>
      </c>
      <c r="IS9" s="232">
        <f>RO!IS8</f>
        <v>5300</v>
      </c>
      <c r="IT9" s="232">
        <f>RO!IT8</f>
        <v>5300</v>
      </c>
      <c r="IU9" s="232">
        <f>RO!IU8</f>
        <v>5300</v>
      </c>
      <c r="IV9" s="232">
        <f>RO!IV8</f>
        <v>6500</v>
      </c>
      <c r="IW9" s="232">
        <f>RO!IW8</f>
        <v>6500</v>
      </c>
      <c r="IX9" s="232">
        <f>RO!IX8</f>
        <v>6500</v>
      </c>
      <c r="IY9" s="232">
        <f>RO!IY8</f>
        <v>6500</v>
      </c>
      <c r="IZ9" s="232">
        <f>RO!IZ8</f>
        <v>6500</v>
      </c>
      <c r="JA9" s="232">
        <f>RO!JA8</f>
        <v>6500</v>
      </c>
      <c r="JB9" s="232">
        <f>RO!JB8</f>
        <v>6500</v>
      </c>
      <c r="JC9" s="232">
        <f>RO!JC8</f>
        <v>7000</v>
      </c>
      <c r="JD9" s="232">
        <f>RO!JD8</f>
        <v>7000</v>
      </c>
      <c r="JE9" s="232">
        <f>RO!JE8</f>
        <v>7000</v>
      </c>
      <c r="JF9" s="232">
        <f>RO!JF8</f>
        <v>7000</v>
      </c>
      <c r="JG9" s="232">
        <f>RO!JG8</f>
        <v>7000</v>
      </c>
      <c r="JH9" s="232">
        <f>RO!JH8</f>
        <v>7000</v>
      </c>
      <c r="JI9" s="232">
        <f>RO!JI8</f>
        <v>7000</v>
      </c>
    </row>
    <row r="10" spans="1:269" hidden="1" x14ac:dyDescent="0.2">
      <c r="A10" s="15" t="s">
        <v>6</v>
      </c>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88"/>
      <c r="BR10" s="88"/>
      <c r="BS10" s="88"/>
      <c r="BT10" s="88"/>
      <c r="BU10" s="88"/>
      <c r="BV10" s="78"/>
      <c r="BW10" s="78"/>
      <c r="BX10" s="78"/>
      <c r="BY10" s="233"/>
      <c r="BZ10" s="233"/>
      <c r="CA10" s="233"/>
      <c r="CB10" s="233"/>
      <c r="CC10" s="78"/>
      <c r="CD10" s="78"/>
      <c r="CE10" s="78"/>
      <c r="CF10" s="78"/>
      <c r="CG10" s="78"/>
      <c r="CH10" s="78"/>
      <c r="CI10" s="78"/>
      <c r="CJ10" s="78"/>
      <c r="CK10" s="78"/>
      <c r="CL10" s="78"/>
      <c r="CM10" s="78"/>
      <c r="CN10" s="78"/>
      <c r="CO10" s="78"/>
      <c r="CP10" s="78"/>
      <c r="CQ10" s="78"/>
      <c r="CR10" s="78"/>
      <c r="CS10" s="78"/>
      <c r="CT10" s="78"/>
      <c r="CU10" s="233"/>
      <c r="CV10" s="233"/>
      <c r="CW10" s="233"/>
      <c r="CX10" s="233"/>
      <c r="CY10" s="233"/>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233"/>
      <c r="GC10" s="233"/>
      <c r="GD10" s="233"/>
      <c r="GE10" s="233"/>
      <c r="GF10" s="233"/>
      <c r="GG10" s="233"/>
      <c r="GH10" s="233"/>
      <c r="GI10" s="233"/>
      <c r="GJ10" s="233"/>
      <c r="GK10" s="233"/>
      <c r="GL10" s="233"/>
      <c r="GM10" s="233"/>
      <c r="GN10" s="233"/>
      <c r="GO10" s="233"/>
      <c r="GP10" s="233"/>
      <c r="GQ10" s="233"/>
      <c r="GR10" s="233"/>
      <c r="GS10" s="233"/>
      <c r="GT10" s="233"/>
      <c r="GU10" s="233"/>
      <c r="GV10" s="233"/>
      <c r="GW10" s="233"/>
      <c r="GX10" s="233"/>
      <c r="GY10" s="233"/>
      <c r="GZ10" s="233"/>
      <c r="HA10" s="233"/>
      <c r="HB10" s="233"/>
      <c r="HC10" s="233"/>
      <c r="HD10" s="233"/>
      <c r="HE10" s="233"/>
      <c r="HF10" s="233"/>
      <c r="HG10" s="233"/>
      <c r="HH10" s="233"/>
      <c r="HI10" s="233"/>
      <c r="HJ10" s="233"/>
      <c r="HK10" s="233"/>
      <c r="HL10" s="233"/>
      <c r="HM10" s="233"/>
      <c r="HN10" s="233"/>
      <c r="HO10" s="233"/>
      <c r="HP10" s="233"/>
      <c r="HQ10" s="233"/>
      <c r="HR10" s="233"/>
      <c r="HS10" s="233"/>
      <c r="HT10" s="233"/>
      <c r="HU10" s="233"/>
      <c r="HV10" s="233"/>
      <c r="HW10" s="233"/>
      <c r="HX10" s="233"/>
      <c r="HY10" s="233"/>
      <c r="HZ10" s="233"/>
      <c r="IA10" s="233"/>
      <c r="IB10" s="233"/>
      <c r="IC10" s="233"/>
      <c r="ID10" s="233"/>
      <c r="IE10" s="233"/>
      <c r="IF10" s="233"/>
      <c r="IG10" s="233"/>
      <c r="IH10" s="233"/>
      <c r="II10" s="233"/>
      <c r="IJ10" s="233"/>
      <c r="IK10" s="233"/>
      <c r="IL10" s="233"/>
      <c r="IM10" s="233"/>
      <c r="IN10" s="233"/>
      <c r="IO10" s="233"/>
      <c r="IP10" s="233"/>
      <c r="IQ10" s="233"/>
      <c r="IR10" s="233"/>
      <c r="IS10" s="233"/>
      <c r="IT10" s="233"/>
      <c r="IU10" s="233"/>
      <c r="IV10" s="233"/>
      <c r="IW10" s="233"/>
      <c r="IX10" s="233"/>
      <c r="IY10" s="233"/>
      <c r="IZ10" s="233"/>
      <c r="JA10" s="233"/>
      <c r="JB10" s="233"/>
      <c r="JC10" s="233"/>
      <c r="JD10" s="233"/>
      <c r="JE10" s="233"/>
      <c r="JF10" s="233"/>
      <c r="JG10" s="233"/>
      <c r="JH10" s="233"/>
      <c r="JI10" s="233"/>
    </row>
    <row r="11" spans="1:269" hidden="1" x14ac:dyDescent="0.2">
      <c r="A11" s="76">
        <v>1</v>
      </c>
      <c r="B11" s="77">
        <f>RO!B10</f>
        <v>8100</v>
      </c>
      <c r="C11" s="77">
        <f>RO!C10</f>
        <v>8100</v>
      </c>
      <c r="D11" s="77">
        <f>RO!D10</f>
        <v>8100</v>
      </c>
      <c r="E11" s="77">
        <f>RO!E10</f>
        <v>8100</v>
      </c>
      <c r="F11" s="77">
        <f>RO!F10</f>
        <v>7800</v>
      </c>
      <c r="G11" s="77">
        <f>RO!G10</f>
        <v>7800</v>
      </c>
      <c r="H11" s="77">
        <f>RO!H10</f>
        <v>7800</v>
      </c>
      <c r="I11" s="77">
        <f>RO!I10</f>
        <v>7800</v>
      </c>
      <c r="J11" s="77">
        <f>RO!J10</f>
        <v>7800</v>
      </c>
      <c r="K11" s="77">
        <f>RO!K10</f>
        <v>7800</v>
      </c>
      <c r="L11" s="77">
        <f>RO!L10</f>
        <v>7800</v>
      </c>
      <c r="M11" s="77">
        <f>RO!M10</f>
        <v>7800</v>
      </c>
      <c r="N11" s="77">
        <f>RO!N10</f>
        <v>7800</v>
      </c>
      <c r="O11" s="77">
        <f>RO!O10</f>
        <v>8100</v>
      </c>
      <c r="P11" s="77">
        <f>RO!P10</f>
        <v>9500</v>
      </c>
      <c r="Q11" s="77">
        <f>RO!Q10</f>
        <v>9500</v>
      </c>
      <c r="R11" s="77">
        <f>RO!R10</f>
        <v>8700</v>
      </c>
      <c r="S11" s="77">
        <f>RO!S10</f>
        <v>7800</v>
      </c>
      <c r="T11" s="77">
        <f>RO!T10</f>
        <v>7800</v>
      </c>
      <c r="U11" s="77">
        <f>RO!U10</f>
        <v>7800</v>
      </c>
      <c r="V11" s="77">
        <f>RO!V10</f>
        <v>7800</v>
      </c>
      <c r="W11" s="77">
        <f>RO!W10</f>
        <v>7800</v>
      </c>
      <c r="X11" s="77">
        <f>RO!X10</f>
        <v>7800</v>
      </c>
      <c r="Y11" s="77">
        <f>RO!Y10</f>
        <v>8700</v>
      </c>
      <c r="Z11" s="77">
        <f>RO!Z10</f>
        <v>8700</v>
      </c>
      <c r="AA11" s="77">
        <f>RO!AA10</f>
        <v>7800</v>
      </c>
      <c r="AB11" s="77">
        <f>RO!AB10</f>
        <v>7800</v>
      </c>
      <c r="AC11" s="77">
        <f>RO!AC10</f>
        <v>7800</v>
      </c>
      <c r="AD11" s="77">
        <f>RO!AD10</f>
        <v>7800</v>
      </c>
      <c r="AE11" s="77">
        <f>RO!AE10</f>
        <v>9000</v>
      </c>
      <c r="AF11" s="77">
        <f>RO!AF10</f>
        <v>9000</v>
      </c>
      <c r="AG11" s="77">
        <f>RO!AG10</f>
        <v>9000</v>
      </c>
      <c r="AH11" s="77">
        <f>RO!AH10</f>
        <v>8100</v>
      </c>
      <c r="AI11" s="77">
        <f>RO!AI10</f>
        <v>8100</v>
      </c>
      <c r="AJ11" s="77">
        <f>RO!AJ10</f>
        <v>8100</v>
      </c>
      <c r="AK11" s="77">
        <f>RO!AK10</f>
        <v>8100</v>
      </c>
      <c r="AL11" s="77">
        <f>RO!AL10</f>
        <v>8100</v>
      </c>
      <c r="AM11" s="77">
        <f>RO!AM10</f>
        <v>8700</v>
      </c>
      <c r="AN11" s="77">
        <f>RO!AN10</f>
        <v>8700</v>
      </c>
      <c r="AO11" s="77">
        <f>RO!AO10</f>
        <v>8700</v>
      </c>
      <c r="AP11" s="77">
        <f>RO!AP10</f>
        <v>7800</v>
      </c>
      <c r="AQ11" s="77">
        <f>RO!AQ10</f>
        <v>7800</v>
      </c>
      <c r="AR11" s="77">
        <f>RO!AR10</f>
        <v>7800</v>
      </c>
      <c r="AS11" s="77">
        <f>RO!AS10</f>
        <v>7800</v>
      </c>
      <c r="AT11" s="77">
        <f>RO!AT10</f>
        <v>7800</v>
      </c>
      <c r="AU11" s="77">
        <f>RO!AU10</f>
        <v>7800</v>
      </c>
      <c r="AV11" s="77">
        <f>RO!AV10</f>
        <v>7800</v>
      </c>
      <c r="AW11" s="77">
        <f>RO!AW10</f>
        <v>7800</v>
      </c>
      <c r="AX11" s="77">
        <f>RO!AX10</f>
        <v>7800</v>
      </c>
      <c r="AY11" s="77">
        <f>RO!AY10</f>
        <v>7800</v>
      </c>
      <c r="AZ11" s="77">
        <f>RO!AZ10</f>
        <v>7800</v>
      </c>
      <c r="BA11" s="77">
        <f>RO!BA10</f>
        <v>7800</v>
      </c>
      <c r="BB11" s="77">
        <f>RO!BB10</f>
        <v>7800</v>
      </c>
      <c r="BC11" s="77">
        <f>RO!BC10</f>
        <v>7800</v>
      </c>
      <c r="BD11" s="77">
        <f>RO!BD10</f>
        <v>7800</v>
      </c>
      <c r="BE11" s="77">
        <f>RO!BE10</f>
        <v>7800</v>
      </c>
      <c r="BF11" s="77">
        <f>RO!BF10</f>
        <v>7800</v>
      </c>
      <c r="BG11" s="77">
        <f>RO!BG10</f>
        <v>7800</v>
      </c>
      <c r="BH11" s="77">
        <f>RO!BH10</f>
        <v>7800</v>
      </c>
      <c r="BI11" s="77">
        <f>RO!BI10</f>
        <v>7800</v>
      </c>
      <c r="BJ11" s="77">
        <f>RO!BJ10</f>
        <v>7800</v>
      </c>
      <c r="BK11" s="77">
        <f>RO!BK10</f>
        <v>8100</v>
      </c>
      <c r="BL11" s="77">
        <f>RO!BL10</f>
        <v>8100</v>
      </c>
      <c r="BM11" s="77">
        <f>RO!BM10</f>
        <v>8100</v>
      </c>
      <c r="BN11" s="77">
        <f>RO!BN10</f>
        <v>8100</v>
      </c>
      <c r="BO11" s="77">
        <f>RO!BO10</f>
        <v>13600</v>
      </c>
      <c r="BP11" s="77">
        <f>RO!BP10</f>
        <v>13600</v>
      </c>
      <c r="BQ11" s="87">
        <f>RO!BQ10</f>
        <v>13600</v>
      </c>
      <c r="BR11" s="87">
        <f>RO!BR10</f>
        <v>13600</v>
      </c>
      <c r="BS11" s="87">
        <f>RO!BS10</f>
        <v>13600</v>
      </c>
      <c r="BT11" s="87">
        <f>RO!BT10</f>
        <v>13600</v>
      </c>
      <c r="BU11" s="87">
        <f>RO!BU10</f>
        <v>13600</v>
      </c>
      <c r="BV11" s="77">
        <f>RO!BV10</f>
        <v>13600</v>
      </c>
      <c r="BW11" s="77">
        <f>RO!BW10</f>
        <v>13600</v>
      </c>
      <c r="BX11" s="77">
        <f>RO!BX10</f>
        <v>14300</v>
      </c>
      <c r="BY11" s="232">
        <f>RO!BY10</f>
        <v>14300</v>
      </c>
      <c r="BZ11" s="232">
        <f>RO!BZ10</f>
        <v>14300</v>
      </c>
      <c r="CA11" s="232">
        <f>RO!CA10</f>
        <v>14300</v>
      </c>
      <c r="CB11" s="232">
        <f>RO!CB10</f>
        <v>14300</v>
      </c>
      <c r="CC11" s="77">
        <f>RO!CC10</f>
        <v>14300</v>
      </c>
      <c r="CD11" s="77">
        <f>RO!CD10</f>
        <v>14300</v>
      </c>
      <c r="CE11" s="77">
        <f>RO!CE10</f>
        <v>13600</v>
      </c>
      <c r="CF11" s="77">
        <f>RO!CF10</f>
        <v>13600</v>
      </c>
      <c r="CG11" s="77">
        <f>RO!CG10</f>
        <v>13600</v>
      </c>
      <c r="CH11" s="77">
        <f>RO!CH10</f>
        <v>13600</v>
      </c>
      <c r="CI11" s="77">
        <f>RO!CI10</f>
        <v>13600</v>
      </c>
      <c r="CJ11" s="77">
        <f>RO!CJ10</f>
        <v>13600</v>
      </c>
      <c r="CK11" s="77">
        <f>RO!CK10</f>
        <v>13600</v>
      </c>
      <c r="CL11" s="77">
        <f>RO!CL10</f>
        <v>13600</v>
      </c>
      <c r="CM11" s="77">
        <f>RO!CM10</f>
        <v>13600</v>
      </c>
      <c r="CN11" s="77">
        <f>RO!CN10</f>
        <v>13600</v>
      </c>
      <c r="CO11" s="77">
        <f>RO!CO10</f>
        <v>13600</v>
      </c>
      <c r="CP11" s="77">
        <f>RO!CP10</f>
        <v>13600</v>
      </c>
      <c r="CQ11" s="77">
        <f>RO!CQ10</f>
        <v>13600</v>
      </c>
      <c r="CR11" s="77">
        <f>RO!CR10</f>
        <v>13600</v>
      </c>
      <c r="CS11" s="77">
        <f>RO!CS10</f>
        <v>13600</v>
      </c>
      <c r="CT11" s="77">
        <f>RO!CT10</f>
        <v>13600</v>
      </c>
      <c r="CU11" s="232">
        <f>RO!CU10</f>
        <v>13600</v>
      </c>
      <c r="CV11" s="232">
        <f>RO!CV10</f>
        <v>13600</v>
      </c>
      <c r="CW11" s="232">
        <f>RO!CW10</f>
        <v>13600</v>
      </c>
      <c r="CX11" s="232">
        <f>RO!CX10</f>
        <v>13600</v>
      </c>
      <c r="CY11" s="232">
        <f>RO!CY10</f>
        <v>13600</v>
      </c>
      <c r="CZ11" s="77">
        <f>RO!CZ10</f>
        <v>13600</v>
      </c>
      <c r="DA11" s="77">
        <f>RO!DA10</f>
        <v>10500</v>
      </c>
      <c r="DB11" s="77">
        <f>RO!DB10</f>
        <v>10500</v>
      </c>
      <c r="DC11" s="77">
        <f>RO!DC10</f>
        <v>10500</v>
      </c>
      <c r="DD11" s="77">
        <f>RO!DD10</f>
        <v>10500</v>
      </c>
      <c r="DE11" s="77">
        <f>RO!DE10</f>
        <v>11000</v>
      </c>
      <c r="DF11" s="77">
        <f>RO!DF10</f>
        <v>11000</v>
      </c>
      <c r="DG11" s="77">
        <f>RO!DG10</f>
        <v>10500</v>
      </c>
      <c r="DH11" s="77">
        <f>RO!DH10</f>
        <v>10500</v>
      </c>
      <c r="DI11" s="77">
        <f>RO!DI10</f>
        <v>10500</v>
      </c>
      <c r="DJ11" s="77">
        <f>RO!DJ10</f>
        <v>10500</v>
      </c>
      <c r="DK11" s="77">
        <f>RO!DK10</f>
        <v>10500</v>
      </c>
      <c r="DL11" s="77">
        <f>RO!DL10</f>
        <v>11000</v>
      </c>
      <c r="DM11" s="77">
        <f>RO!DM10</f>
        <v>11000</v>
      </c>
      <c r="DN11" s="77">
        <f>RO!DN10</f>
        <v>10500</v>
      </c>
      <c r="DO11" s="77">
        <f>RO!DO10</f>
        <v>10500</v>
      </c>
      <c r="DP11" s="77">
        <f>RO!DP10</f>
        <v>10500</v>
      </c>
      <c r="DQ11" s="77">
        <f>RO!DQ10</f>
        <v>10500</v>
      </c>
      <c r="DR11" s="77">
        <f>RO!DR10</f>
        <v>11500</v>
      </c>
      <c r="DS11" s="77">
        <f>RO!DS10</f>
        <v>11500</v>
      </c>
      <c r="DT11" s="77">
        <f>RO!DT10</f>
        <v>11500</v>
      </c>
      <c r="DU11" s="77">
        <f>RO!DU10</f>
        <v>10500</v>
      </c>
      <c r="DV11" s="77">
        <f>RO!DV10</f>
        <v>10500</v>
      </c>
      <c r="DW11" s="77">
        <f>RO!DW10</f>
        <v>10500</v>
      </c>
      <c r="DX11" s="77">
        <f>RO!DX10</f>
        <v>10500</v>
      </c>
      <c r="DY11" s="77">
        <f>RO!DY10</f>
        <v>10500</v>
      </c>
      <c r="DZ11" s="77">
        <f>RO!DZ10</f>
        <v>11000</v>
      </c>
      <c r="EA11" s="77">
        <f>RO!EA10</f>
        <v>11000</v>
      </c>
      <c r="EB11" s="77">
        <f>RO!EB10</f>
        <v>10500</v>
      </c>
      <c r="EC11" s="77">
        <f>RO!EC10</f>
        <v>10500</v>
      </c>
      <c r="ED11" s="77">
        <f>RO!ED10</f>
        <v>10500</v>
      </c>
      <c r="EE11" s="77">
        <f>RO!EE10</f>
        <v>10500</v>
      </c>
      <c r="EF11" s="77">
        <f>RO!EF10</f>
        <v>10500</v>
      </c>
      <c r="EG11" s="77">
        <f>RO!EG10</f>
        <v>11000</v>
      </c>
      <c r="EH11" s="77">
        <f>RO!EH10</f>
        <v>11000</v>
      </c>
      <c r="EI11" s="77">
        <f>RO!EI10</f>
        <v>10500</v>
      </c>
      <c r="EJ11" s="77">
        <f>RO!EJ10</f>
        <v>10500</v>
      </c>
      <c r="EK11" s="77">
        <f>RO!EK10</f>
        <v>10500</v>
      </c>
      <c r="EL11" s="77">
        <f>RO!EL10</f>
        <v>10500</v>
      </c>
      <c r="EM11" s="77">
        <f>RO!EM10</f>
        <v>10500</v>
      </c>
      <c r="EN11" s="77">
        <f>RO!EN10</f>
        <v>10500</v>
      </c>
      <c r="EO11" s="77">
        <f>RO!EO10</f>
        <v>10500</v>
      </c>
      <c r="EP11" s="77">
        <f>RO!EP10</f>
        <v>9500</v>
      </c>
      <c r="EQ11" s="77">
        <f>RO!EQ10</f>
        <v>9500</v>
      </c>
      <c r="ER11" s="77">
        <f>RO!ER10</f>
        <v>9500</v>
      </c>
      <c r="ES11" s="77">
        <f>RO!ES10</f>
        <v>9500</v>
      </c>
      <c r="ET11" s="77">
        <f>RO!ET10</f>
        <v>9500</v>
      </c>
      <c r="EU11" s="77">
        <f>RO!EU10</f>
        <v>9500</v>
      </c>
      <c r="EV11" s="77">
        <f>RO!EV10</f>
        <v>9500</v>
      </c>
      <c r="EW11" s="77">
        <f>RO!EW10</f>
        <v>9000</v>
      </c>
      <c r="EX11" s="77">
        <f>RO!EX10</f>
        <v>9000</v>
      </c>
      <c r="EY11" s="77">
        <f>RO!EY10</f>
        <v>9000</v>
      </c>
      <c r="EZ11" s="77">
        <f>RO!EZ10</f>
        <v>9000</v>
      </c>
      <c r="FA11" s="77">
        <f>RO!FA10</f>
        <v>9000</v>
      </c>
      <c r="FB11" s="77">
        <f>RO!FB10</f>
        <v>9500</v>
      </c>
      <c r="FC11" s="77">
        <f>RO!FC10</f>
        <v>9500</v>
      </c>
      <c r="FD11" s="77">
        <f>RO!FD10</f>
        <v>9000</v>
      </c>
      <c r="FE11" s="77">
        <f>RO!FE10</f>
        <v>9000</v>
      </c>
      <c r="FF11" s="77">
        <f>RO!FF10</f>
        <v>9000</v>
      </c>
      <c r="FG11" s="77">
        <f>RO!FG10</f>
        <v>9000</v>
      </c>
      <c r="FH11" s="77">
        <f>RO!FH10</f>
        <v>9000</v>
      </c>
      <c r="FI11" s="77">
        <f>RO!FI10</f>
        <v>9500</v>
      </c>
      <c r="FJ11" s="77">
        <f>RO!FJ10</f>
        <v>9500</v>
      </c>
      <c r="FK11" s="77">
        <f>RO!FK10</f>
        <v>9000</v>
      </c>
      <c r="FL11" s="77">
        <f>RO!FL10</f>
        <v>9000</v>
      </c>
      <c r="FM11" s="77">
        <f>RO!FM10</f>
        <v>9000</v>
      </c>
      <c r="FN11" s="77">
        <f>RO!FN10</f>
        <v>9000</v>
      </c>
      <c r="FO11" s="77">
        <f>RO!FO10</f>
        <v>9000</v>
      </c>
      <c r="FP11" s="77">
        <f>RO!FP10</f>
        <v>9500</v>
      </c>
      <c r="FQ11" s="77">
        <f>RO!FQ10</f>
        <v>9500</v>
      </c>
      <c r="FR11" s="77">
        <f>RO!FR10</f>
        <v>9500</v>
      </c>
      <c r="FS11" s="77">
        <f>RO!FS10</f>
        <v>9500</v>
      </c>
      <c r="FT11" s="77">
        <f>RO!FT10</f>
        <v>9500</v>
      </c>
      <c r="FU11" s="77">
        <f>RO!FU10</f>
        <v>9500</v>
      </c>
      <c r="FV11" s="77">
        <f>RO!FV10</f>
        <v>9500</v>
      </c>
      <c r="FW11" s="77">
        <f>RO!FW10</f>
        <v>9500</v>
      </c>
      <c r="FX11" s="77">
        <f>RO!FX10</f>
        <v>9500</v>
      </c>
      <c r="FY11" s="77">
        <f>RO!FY10</f>
        <v>9500</v>
      </c>
      <c r="FZ11" s="77">
        <f>RO!FZ10</f>
        <v>9500</v>
      </c>
      <c r="GA11" s="77">
        <f>RO!GA10</f>
        <v>9500</v>
      </c>
      <c r="GB11" s="232">
        <f>RO!GB10</f>
        <v>9500</v>
      </c>
      <c r="GC11" s="232">
        <f>RO!GC10</f>
        <v>9500</v>
      </c>
      <c r="GD11" s="232">
        <f>RO!GD10</f>
        <v>9500</v>
      </c>
      <c r="GE11" s="232">
        <f>RO!GE10</f>
        <v>9500</v>
      </c>
      <c r="GF11" s="232">
        <f>RO!GF10</f>
        <v>8700</v>
      </c>
      <c r="GG11" s="232">
        <f>RO!GG10</f>
        <v>8700</v>
      </c>
      <c r="GH11" s="232">
        <f>RO!GH10</f>
        <v>8700</v>
      </c>
      <c r="GI11" s="232">
        <f>RO!GI10</f>
        <v>8700</v>
      </c>
      <c r="GJ11" s="232">
        <f>RO!GJ10</f>
        <v>8700</v>
      </c>
      <c r="GK11" s="232">
        <f>RO!GK10</f>
        <v>9000</v>
      </c>
      <c r="GL11" s="232">
        <f>RO!GL10</f>
        <v>9000</v>
      </c>
      <c r="GM11" s="232">
        <f>RO!GM10</f>
        <v>8700</v>
      </c>
      <c r="GN11" s="232">
        <f>RO!GN10</f>
        <v>8700</v>
      </c>
      <c r="GO11" s="232">
        <f>RO!GO10</f>
        <v>8700</v>
      </c>
      <c r="GP11" s="232">
        <f>RO!GP10</f>
        <v>8700</v>
      </c>
      <c r="GQ11" s="232">
        <f>RO!GQ10</f>
        <v>8700</v>
      </c>
      <c r="GR11" s="232">
        <f>RO!GR10</f>
        <v>8700</v>
      </c>
      <c r="GS11" s="232">
        <f>RO!GS10</f>
        <v>8700</v>
      </c>
      <c r="GT11" s="232">
        <f>RO!GT10</f>
        <v>8400</v>
      </c>
      <c r="GU11" s="232">
        <f>RO!GU10</f>
        <v>8400</v>
      </c>
      <c r="GV11" s="232">
        <f>RO!GV10</f>
        <v>8400</v>
      </c>
      <c r="GW11" s="232">
        <f>RO!GW10</f>
        <v>8400</v>
      </c>
      <c r="GX11" s="232">
        <f>RO!GX10</f>
        <v>8400</v>
      </c>
      <c r="GY11" s="232">
        <f>RO!GY10</f>
        <v>8700</v>
      </c>
      <c r="GZ11" s="232">
        <f>RO!GZ10</f>
        <v>8700</v>
      </c>
      <c r="HA11" s="232">
        <f>RO!HA10</f>
        <v>8400</v>
      </c>
      <c r="HB11" s="232">
        <f>RO!HB10</f>
        <v>8400</v>
      </c>
      <c r="HC11" s="232">
        <f>RO!HC10</f>
        <v>8700</v>
      </c>
      <c r="HD11" s="232">
        <f>RO!HD10</f>
        <v>8700</v>
      </c>
      <c r="HE11" s="232">
        <f>RO!HE10</f>
        <v>8700</v>
      </c>
      <c r="HF11" s="232">
        <f>RO!HF10</f>
        <v>8700</v>
      </c>
      <c r="HG11" s="232">
        <f>RO!HG10</f>
        <v>8700</v>
      </c>
      <c r="HH11" s="232">
        <f>RO!HH10</f>
        <v>8400</v>
      </c>
      <c r="HI11" s="232">
        <f>RO!HI10</f>
        <v>8400</v>
      </c>
      <c r="HJ11" s="232">
        <f>RO!HJ10</f>
        <v>8400</v>
      </c>
      <c r="HK11" s="232">
        <f>RO!HK10</f>
        <v>8400</v>
      </c>
      <c r="HL11" s="232">
        <f>RO!HL10</f>
        <v>8400</v>
      </c>
      <c r="HM11" s="232">
        <f>RO!HM10</f>
        <v>8400</v>
      </c>
      <c r="HN11" s="232">
        <f>RO!HN10</f>
        <v>8400</v>
      </c>
      <c r="HO11" s="232">
        <f>RO!HO10</f>
        <v>7800</v>
      </c>
      <c r="HP11" s="232">
        <f>RO!HP10</f>
        <v>7800</v>
      </c>
      <c r="HQ11" s="232">
        <f>RO!HQ10</f>
        <v>7800</v>
      </c>
      <c r="HR11" s="232">
        <f>RO!HR10</f>
        <v>7800</v>
      </c>
      <c r="HS11" s="232">
        <f>RO!HS10</f>
        <v>7800</v>
      </c>
      <c r="HT11" s="232">
        <f>RO!HT10</f>
        <v>7800</v>
      </c>
      <c r="HU11" s="232">
        <f>RO!HU10</f>
        <v>7800</v>
      </c>
      <c r="HV11" s="232">
        <f>RO!HV10</f>
        <v>7800</v>
      </c>
      <c r="HW11" s="232">
        <f>RO!HW10</f>
        <v>7800</v>
      </c>
      <c r="HX11" s="232">
        <f>RO!HX10</f>
        <v>7800</v>
      </c>
      <c r="HY11" s="232">
        <f>RO!HY10</f>
        <v>7800</v>
      </c>
      <c r="HZ11" s="232">
        <f>RO!HZ10</f>
        <v>7800</v>
      </c>
      <c r="IA11" s="232">
        <f>RO!IA10</f>
        <v>7800</v>
      </c>
      <c r="IB11" s="232">
        <f>RO!IB10</f>
        <v>7800</v>
      </c>
      <c r="IC11" s="232">
        <f>RO!IC10</f>
        <v>7800</v>
      </c>
      <c r="ID11" s="232">
        <f>RO!ID10</f>
        <v>7800</v>
      </c>
      <c r="IE11" s="232">
        <f>RO!IE10</f>
        <v>7800</v>
      </c>
      <c r="IF11" s="232">
        <f>RO!IF10</f>
        <v>7800</v>
      </c>
      <c r="IG11" s="232">
        <f>RO!IG10</f>
        <v>7800</v>
      </c>
      <c r="IH11" s="232">
        <f>RO!IH10</f>
        <v>7800</v>
      </c>
      <c r="II11" s="232">
        <f>RO!II10</f>
        <v>7800</v>
      </c>
      <c r="IJ11" s="232">
        <f>RO!IJ10</f>
        <v>7800</v>
      </c>
      <c r="IK11" s="232">
        <f>RO!IK10</f>
        <v>7800</v>
      </c>
      <c r="IL11" s="232">
        <f>RO!IL10</f>
        <v>7800</v>
      </c>
      <c r="IM11" s="232">
        <f>RO!IM10</f>
        <v>7800</v>
      </c>
      <c r="IN11" s="232">
        <f>RO!IN10</f>
        <v>7800</v>
      </c>
      <c r="IO11" s="232">
        <f>RO!IO10</f>
        <v>8100</v>
      </c>
      <c r="IP11" s="232">
        <f>RO!IP10</f>
        <v>8100</v>
      </c>
      <c r="IQ11" s="232">
        <f>RO!IQ10</f>
        <v>7800</v>
      </c>
      <c r="IR11" s="232">
        <f>RO!IR10</f>
        <v>7800</v>
      </c>
      <c r="IS11" s="232">
        <f>RO!IS10</f>
        <v>7800</v>
      </c>
      <c r="IT11" s="232">
        <f>RO!IT10</f>
        <v>7800</v>
      </c>
      <c r="IU11" s="232">
        <f>RO!IU10</f>
        <v>7800</v>
      </c>
      <c r="IV11" s="232">
        <f>RO!IV10</f>
        <v>9000</v>
      </c>
      <c r="IW11" s="232">
        <f>RO!IW10</f>
        <v>9000</v>
      </c>
      <c r="IX11" s="232">
        <f>RO!IX10</f>
        <v>9000</v>
      </c>
      <c r="IY11" s="232">
        <f>RO!IY10</f>
        <v>9000</v>
      </c>
      <c r="IZ11" s="232">
        <f>RO!IZ10</f>
        <v>9000</v>
      </c>
      <c r="JA11" s="232">
        <f>RO!JA10</f>
        <v>9000</v>
      </c>
      <c r="JB11" s="232">
        <f>RO!JB10</f>
        <v>9000</v>
      </c>
      <c r="JC11" s="232">
        <f>RO!JC10</f>
        <v>9500</v>
      </c>
      <c r="JD11" s="232">
        <f>RO!JD10</f>
        <v>9500</v>
      </c>
      <c r="JE11" s="232">
        <f>RO!JE10</f>
        <v>9500</v>
      </c>
      <c r="JF11" s="232">
        <f>RO!JF10</f>
        <v>9500</v>
      </c>
      <c r="JG11" s="232">
        <f>RO!JG10</f>
        <v>9500</v>
      </c>
      <c r="JH11" s="232">
        <f>RO!JH10</f>
        <v>9500</v>
      </c>
      <c r="JI11" s="232">
        <f>RO!JI10</f>
        <v>9500</v>
      </c>
    </row>
    <row r="12" spans="1:269" hidden="1" x14ac:dyDescent="0.2">
      <c r="A12" s="16" t="s">
        <v>7</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88"/>
      <c r="BR12" s="88"/>
      <c r="BS12" s="88"/>
      <c r="BT12" s="88"/>
      <c r="BU12" s="88"/>
      <c r="BV12" s="78"/>
      <c r="BW12" s="78"/>
      <c r="BX12" s="78"/>
      <c r="BY12" s="233"/>
      <c r="BZ12" s="233"/>
      <c r="CA12" s="233"/>
      <c r="CB12" s="233"/>
      <c r="CC12" s="78"/>
      <c r="CD12" s="78"/>
      <c r="CE12" s="78"/>
      <c r="CF12" s="78"/>
      <c r="CG12" s="78"/>
      <c r="CH12" s="78"/>
      <c r="CI12" s="78"/>
      <c r="CJ12" s="78"/>
      <c r="CK12" s="78"/>
      <c r="CL12" s="78"/>
      <c r="CM12" s="78"/>
      <c r="CN12" s="78"/>
      <c r="CO12" s="78"/>
      <c r="CP12" s="78"/>
      <c r="CQ12" s="78"/>
      <c r="CR12" s="78"/>
      <c r="CS12" s="78"/>
      <c r="CT12" s="78"/>
      <c r="CU12" s="233"/>
      <c r="CV12" s="233"/>
      <c r="CW12" s="233"/>
      <c r="CX12" s="233"/>
      <c r="CY12" s="233"/>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c r="IW12" s="233"/>
      <c r="IX12" s="233"/>
      <c r="IY12" s="233"/>
      <c r="IZ12" s="233"/>
      <c r="JA12" s="233"/>
      <c r="JB12" s="233"/>
      <c r="JC12" s="233"/>
      <c r="JD12" s="233"/>
      <c r="JE12" s="233"/>
      <c r="JF12" s="233"/>
      <c r="JG12" s="233"/>
      <c r="JH12" s="233"/>
      <c r="JI12" s="233"/>
    </row>
    <row r="13" spans="1:269" hidden="1" x14ac:dyDescent="0.2">
      <c r="A13" s="76">
        <v>1</v>
      </c>
      <c r="B13" s="77">
        <f>RO!B12</f>
        <v>9100</v>
      </c>
      <c r="C13" s="77">
        <f>RO!C12</f>
        <v>9100</v>
      </c>
      <c r="D13" s="77">
        <f>RO!D12</f>
        <v>9100</v>
      </c>
      <c r="E13" s="77">
        <f>RO!E12</f>
        <v>9100</v>
      </c>
      <c r="F13" s="77">
        <f>RO!F12</f>
        <v>8800</v>
      </c>
      <c r="G13" s="77">
        <f>RO!G12</f>
        <v>8800</v>
      </c>
      <c r="H13" s="77">
        <f>RO!H12</f>
        <v>8800</v>
      </c>
      <c r="I13" s="77">
        <f>RO!I12</f>
        <v>8800</v>
      </c>
      <c r="J13" s="77">
        <f>RO!J12</f>
        <v>8800</v>
      </c>
      <c r="K13" s="77">
        <f>RO!K12</f>
        <v>8800</v>
      </c>
      <c r="L13" s="77">
        <f>RO!L12</f>
        <v>8800</v>
      </c>
      <c r="M13" s="77">
        <f>RO!M12</f>
        <v>8800</v>
      </c>
      <c r="N13" s="77">
        <f>RO!N12</f>
        <v>8800</v>
      </c>
      <c r="O13" s="77">
        <f>RO!O12</f>
        <v>9100</v>
      </c>
      <c r="P13" s="77">
        <f>RO!P12</f>
        <v>10500</v>
      </c>
      <c r="Q13" s="77">
        <f>RO!Q12</f>
        <v>10500</v>
      </c>
      <c r="R13" s="77">
        <f>RO!R12</f>
        <v>9700</v>
      </c>
      <c r="S13" s="77">
        <f>RO!S12</f>
        <v>8800</v>
      </c>
      <c r="T13" s="77">
        <f>RO!T12</f>
        <v>8800</v>
      </c>
      <c r="U13" s="77">
        <f>RO!U12</f>
        <v>8800</v>
      </c>
      <c r="V13" s="77">
        <f>RO!V12</f>
        <v>8800</v>
      </c>
      <c r="W13" s="77">
        <f>RO!W12</f>
        <v>8800</v>
      </c>
      <c r="X13" s="77">
        <f>RO!X12</f>
        <v>8800</v>
      </c>
      <c r="Y13" s="77">
        <f>RO!Y12</f>
        <v>9700</v>
      </c>
      <c r="Z13" s="77">
        <f>RO!Z12</f>
        <v>9700</v>
      </c>
      <c r="AA13" s="77">
        <f>RO!AA12</f>
        <v>8800</v>
      </c>
      <c r="AB13" s="77">
        <f>RO!AB12</f>
        <v>8800</v>
      </c>
      <c r="AC13" s="77">
        <f>RO!AC12</f>
        <v>8800</v>
      </c>
      <c r="AD13" s="77">
        <f>RO!AD12</f>
        <v>8800</v>
      </c>
      <c r="AE13" s="77">
        <f>RO!AE12</f>
        <v>10000</v>
      </c>
      <c r="AF13" s="77">
        <f>RO!AF12</f>
        <v>10000</v>
      </c>
      <c r="AG13" s="77">
        <f>RO!AG12</f>
        <v>10000</v>
      </c>
      <c r="AH13" s="77">
        <f>RO!AH12</f>
        <v>9100</v>
      </c>
      <c r="AI13" s="77">
        <f>RO!AI12</f>
        <v>9100</v>
      </c>
      <c r="AJ13" s="77">
        <f>RO!AJ12</f>
        <v>9100</v>
      </c>
      <c r="AK13" s="77">
        <f>RO!AK12</f>
        <v>9100</v>
      </c>
      <c r="AL13" s="77">
        <f>RO!AL12</f>
        <v>9100</v>
      </c>
      <c r="AM13" s="77">
        <f>RO!AM12</f>
        <v>9700</v>
      </c>
      <c r="AN13" s="77">
        <f>RO!AN12</f>
        <v>9700</v>
      </c>
      <c r="AO13" s="77">
        <f>RO!AO12</f>
        <v>9700</v>
      </c>
      <c r="AP13" s="77">
        <f>RO!AP12</f>
        <v>8800</v>
      </c>
      <c r="AQ13" s="77">
        <f>RO!AQ12</f>
        <v>8800</v>
      </c>
      <c r="AR13" s="77">
        <f>RO!AR12</f>
        <v>8800</v>
      </c>
      <c r="AS13" s="77">
        <f>RO!AS12</f>
        <v>8800</v>
      </c>
      <c r="AT13" s="77">
        <f>RO!AT12</f>
        <v>8800</v>
      </c>
      <c r="AU13" s="77">
        <f>RO!AU12</f>
        <v>8800</v>
      </c>
      <c r="AV13" s="77">
        <f>RO!AV12</f>
        <v>8800</v>
      </c>
      <c r="AW13" s="77">
        <f>RO!AW12</f>
        <v>8800</v>
      </c>
      <c r="AX13" s="77">
        <f>RO!AX12</f>
        <v>8800</v>
      </c>
      <c r="AY13" s="77">
        <f>RO!AY12</f>
        <v>8800</v>
      </c>
      <c r="AZ13" s="77">
        <f>RO!AZ12</f>
        <v>8800</v>
      </c>
      <c r="BA13" s="77">
        <f>RO!BA12</f>
        <v>8800</v>
      </c>
      <c r="BB13" s="77">
        <f>RO!BB12</f>
        <v>8800</v>
      </c>
      <c r="BC13" s="77">
        <f>RO!BC12</f>
        <v>8800</v>
      </c>
      <c r="BD13" s="77">
        <f>RO!BD12</f>
        <v>8800</v>
      </c>
      <c r="BE13" s="77">
        <f>RO!BE12</f>
        <v>8800</v>
      </c>
      <c r="BF13" s="77">
        <f>RO!BF12</f>
        <v>8800</v>
      </c>
      <c r="BG13" s="77">
        <f>RO!BG12</f>
        <v>8800</v>
      </c>
      <c r="BH13" s="77">
        <f>RO!BH12</f>
        <v>8800</v>
      </c>
      <c r="BI13" s="77">
        <f>RO!BI12</f>
        <v>8800</v>
      </c>
      <c r="BJ13" s="77">
        <f>RO!BJ12</f>
        <v>8800</v>
      </c>
      <c r="BK13" s="77">
        <f>RO!BK12</f>
        <v>9100</v>
      </c>
      <c r="BL13" s="77">
        <f>RO!BL12</f>
        <v>9100</v>
      </c>
      <c r="BM13" s="77">
        <f>RO!BM12</f>
        <v>9100</v>
      </c>
      <c r="BN13" s="77">
        <f>RO!BN12</f>
        <v>9100</v>
      </c>
      <c r="BO13" s="77">
        <f>RO!BO12</f>
        <v>14600</v>
      </c>
      <c r="BP13" s="77">
        <f>RO!BP12</f>
        <v>14600</v>
      </c>
      <c r="BQ13" s="87">
        <f>RO!BQ12</f>
        <v>14600</v>
      </c>
      <c r="BR13" s="87">
        <f>RO!BR12</f>
        <v>14600</v>
      </c>
      <c r="BS13" s="87">
        <f>RO!BS12</f>
        <v>14600</v>
      </c>
      <c r="BT13" s="87">
        <f>RO!BT12</f>
        <v>14600</v>
      </c>
      <c r="BU13" s="87">
        <f>RO!BU12</f>
        <v>14600</v>
      </c>
      <c r="BV13" s="77">
        <f>RO!BV12</f>
        <v>14600</v>
      </c>
      <c r="BW13" s="77">
        <f>RO!BW12</f>
        <v>14600</v>
      </c>
      <c r="BX13" s="77">
        <f>RO!BX12</f>
        <v>15300</v>
      </c>
      <c r="BY13" s="232">
        <f>RO!BY12</f>
        <v>15300</v>
      </c>
      <c r="BZ13" s="232">
        <f>RO!BZ12</f>
        <v>15300</v>
      </c>
      <c r="CA13" s="232">
        <f>RO!CA12</f>
        <v>15300</v>
      </c>
      <c r="CB13" s="232">
        <f>RO!CB12</f>
        <v>15300</v>
      </c>
      <c r="CC13" s="77">
        <f>RO!CC12</f>
        <v>15300</v>
      </c>
      <c r="CD13" s="77">
        <f>RO!CD12</f>
        <v>15300</v>
      </c>
      <c r="CE13" s="77">
        <f>RO!CE12</f>
        <v>14600</v>
      </c>
      <c r="CF13" s="77">
        <f>RO!CF12</f>
        <v>14600</v>
      </c>
      <c r="CG13" s="77">
        <f>RO!CG12</f>
        <v>14600</v>
      </c>
      <c r="CH13" s="77">
        <f>RO!CH12</f>
        <v>14600</v>
      </c>
      <c r="CI13" s="77">
        <f>RO!CI12</f>
        <v>14600</v>
      </c>
      <c r="CJ13" s="77">
        <f>RO!CJ12</f>
        <v>14600</v>
      </c>
      <c r="CK13" s="77">
        <f>RO!CK12</f>
        <v>14600</v>
      </c>
      <c r="CL13" s="77">
        <f>RO!CL12</f>
        <v>14600</v>
      </c>
      <c r="CM13" s="77">
        <f>RO!CM12</f>
        <v>14600</v>
      </c>
      <c r="CN13" s="77">
        <f>RO!CN12</f>
        <v>14600</v>
      </c>
      <c r="CO13" s="77">
        <f>RO!CO12</f>
        <v>14600</v>
      </c>
      <c r="CP13" s="77">
        <f>RO!CP12</f>
        <v>14600</v>
      </c>
      <c r="CQ13" s="77">
        <f>RO!CQ12</f>
        <v>14600</v>
      </c>
      <c r="CR13" s="77">
        <f>RO!CR12</f>
        <v>14600</v>
      </c>
      <c r="CS13" s="77">
        <f>RO!CS12</f>
        <v>14600</v>
      </c>
      <c r="CT13" s="77">
        <f>RO!CT12</f>
        <v>14600</v>
      </c>
      <c r="CU13" s="232">
        <f>RO!CU12</f>
        <v>14600</v>
      </c>
      <c r="CV13" s="232">
        <f>RO!CV12</f>
        <v>14600</v>
      </c>
      <c r="CW13" s="232">
        <f>RO!CW12</f>
        <v>14600</v>
      </c>
      <c r="CX13" s="232">
        <f>RO!CX12</f>
        <v>14600</v>
      </c>
      <c r="CY13" s="232">
        <f>RO!CY12</f>
        <v>14600</v>
      </c>
      <c r="CZ13" s="77">
        <f>RO!CZ12</f>
        <v>14600</v>
      </c>
      <c r="DA13" s="77">
        <f>RO!DA12</f>
        <v>11500</v>
      </c>
      <c r="DB13" s="77">
        <f>RO!DB12</f>
        <v>11500</v>
      </c>
      <c r="DC13" s="77">
        <f>RO!DC12</f>
        <v>11500</v>
      </c>
      <c r="DD13" s="77">
        <f>RO!DD12</f>
        <v>11500</v>
      </c>
      <c r="DE13" s="77">
        <f>RO!DE12</f>
        <v>12000</v>
      </c>
      <c r="DF13" s="77">
        <f>RO!DF12</f>
        <v>12000</v>
      </c>
      <c r="DG13" s="77">
        <f>RO!DG12</f>
        <v>11500</v>
      </c>
      <c r="DH13" s="77">
        <f>RO!DH12</f>
        <v>11500</v>
      </c>
      <c r="DI13" s="77">
        <f>RO!DI12</f>
        <v>11500</v>
      </c>
      <c r="DJ13" s="77">
        <f>RO!DJ12</f>
        <v>11500</v>
      </c>
      <c r="DK13" s="77">
        <f>RO!DK12</f>
        <v>11500</v>
      </c>
      <c r="DL13" s="77">
        <f>RO!DL12</f>
        <v>12000</v>
      </c>
      <c r="DM13" s="77">
        <f>RO!DM12</f>
        <v>12000</v>
      </c>
      <c r="DN13" s="77">
        <f>RO!DN12</f>
        <v>11500</v>
      </c>
      <c r="DO13" s="77">
        <f>RO!DO12</f>
        <v>11500</v>
      </c>
      <c r="DP13" s="77">
        <f>RO!DP12</f>
        <v>11500</v>
      </c>
      <c r="DQ13" s="77">
        <f>RO!DQ12</f>
        <v>11500</v>
      </c>
      <c r="DR13" s="77">
        <f>RO!DR12</f>
        <v>12500</v>
      </c>
      <c r="DS13" s="77">
        <f>RO!DS12</f>
        <v>12500</v>
      </c>
      <c r="DT13" s="77">
        <f>RO!DT12</f>
        <v>12500</v>
      </c>
      <c r="DU13" s="77">
        <f>RO!DU12</f>
        <v>11500</v>
      </c>
      <c r="DV13" s="77">
        <f>RO!DV12</f>
        <v>11500</v>
      </c>
      <c r="DW13" s="77">
        <f>RO!DW12</f>
        <v>11500</v>
      </c>
      <c r="DX13" s="77">
        <f>RO!DX12</f>
        <v>11500</v>
      </c>
      <c r="DY13" s="77">
        <f>RO!DY12</f>
        <v>11500</v>
      </c>
      <c r="DZ13" s="77">
        <f>RO!DZ12</f>
        <v>12000</v>
      </c>
      <c r="EA13" s="77">
        <f>RO!EA12</f>
        <v>12000</v>
      </c>
      <c r="EB13" s="77">
        <f>RO!EB12</f>
        <v>11500</v>
      </c>
      <c r="EC13" s="77">
        <f>RO!EC12</f>
        <v>11500</v>
      </c>
      <c r="ED13" s="77">
        <f>RO!ED12</f>
        <v>11500</v>
      </c>
      <c r="EE13" s="77">
        <f>RO!EE12</f>
        <v>11500</v>
      </c>
      <c r="EF13" s="77">
        <f>RO!EF12</f>
        <v>11500</v>
      </c>
      <c r="EG13" s="77">
        <f>RO!EG12</f>
        <v>12000</v>
      </c>
      <c r="EH13" s="77">
        <f>RO!EH12</f>
        <v>12000</v>
      </c>
      <c r="EI13" s="77">
        <f>RO!EI12</f>
        <v>11500</v>
      </c>
      <c r="EJ13" s="77">
        <f>RO!EJ12</f>
        <v>11500</v>
      </c>
      <c r="EK13" s="77">
        <f>RO!EK12</f>
        <v>11500</v>
      </c>
      <c r="EL13" s="77">
        <f>RO!EL12</f>
        <v>11500</v>
      </c>
      <c r="EM13" s="77">
        <f>RO!EM12</f>
        <v>11500</v>
      </c>
      <c r="EN13" s="77">
        <f>RO!EN12</f>
        <v>11500</v>
      </c>
      <c r="EO13" s="77">
        <f>RO!EO12</f>
        <v>11500</v>
      </c>
      <c r="EP13" s="77">
        <f>RO!EP12</f>
        <v>10500</v>
      </c>
      <c r="EQ13" s="77">
        <f>RO!EQ12</f>
        <v>10500</v>
      </c>
      <c r="ER13" s="77">
        <f>RO!ER12</f>
        <v>10500</v>
      </c>
      <c r="ES13" s="77">
        <f>RO!ES12</f>
        <v>10500</v>
      </c>
      <c r="ET13" s="77">
        <f>RO!ET12</f>
        <v>10500</v>
      </c>
      <c r="EU13" s="77">
        <f>RO!EU12</f>
        <v>10500</v>
      </c>
      <c r="EV13" s="77">
        <f>RO!EV12</f>
        <v>10500</v>
      </c>
      <c r="EW13" s="77">
        <f>RO!EW12</f>
        <v>10000</v>
      </c>
      <c r="EX13" s="77">
        <f>RO!EX12</f>
        <v>10000</v>
      </c>
      <c r="EY13" s="77">
        <f>RO!EY12</f>
        <v>10000</v>
      </c>
      <c r="EZ13" s="77">
        <f>RO!EZ12</f>
        <v>10000</v>
      </c>
      <c r="FA13" s="77">
        <f>RO!FA12</f>
        <v>10000</v>
      </c>
      <c r="FB13" s="77">
        <f>RO!FB12</f>
        <v>10500</v>
      </c>
      <c r="FC13" s="77">
        <f>RO!FC12</f>
        <v>10500</v>
      </c>
      <c r="FD13" s="77">
        <f>RO!FD12</f>
        <v>10000</v>
      </c>
      <c r="FE13" s="77">
        <f>RO!FE12</f>
        <v>10000</v>
      </c>
      <c r="FF13" s="77">
        <f>RO!FF12</f>
        <v>10000</v>
      </c>
      <c r="FG13" s="77">
        <f>RO!FG12</f>
        <v>10000</v>
      </c>
      <c r="FH13" s="77">
        <f>RO!FH12</f>
        <v>10000</v>
      </c>
      <c r="FI13" s="77">
        <f>RO!FI12</f>
        <v>10500</v>
      </c>
      <c r="FJ13" s="77">
        <f>RO!FJ12</f>
        <v>10500</v>
      </c>
      <c r="FK13" s="77">
        <f>RO!FK12</f>
        <v>10000</v>
      </c>
      <c r="FL13" s="77">
        <f>RO!FL12</f>
        <v>10000</v>
      </c>
      <c r="FM13" s="77">
        <f>RO!FM12</f>
        <v>10000</v>
      </c>
      <c r="FN13" s="77">
        <f>RO!FN12</f>
        <v>10000</v>
      </c>
      <c r="FO13" s="77">
        <f>RO!FO12</f>
        <v>10000</v>
      </c>
      <c r="FP13" s="77">
        <f>RO!FP12</f>
        <v>10500</v>
      </c>
      <c r="FQ13" s="77">
        <f>RO!FQ12</f>
        <v>10500</v>
      </c>
      <c r="FR13" s="77">
        <f>RO!FR12</f>
        <v>10500</v>
      </c>
      <c r="FS13" s="77">
        <f>RO!FS12</f>
        <v>10500</v>
      </c>
      <c r="FT13" s="77">
        <f>RO!FT12</f>
        <v>10500</v>
      </c>
      <c r="FU13" s="77">
        <f>RO!FU12</f>
        <v>10500</v>
      </c>
      <c r="FV13" s="77">
        <f>RO!FV12</f>
        <v>10500</v>
      </c>
      <c r="FW13" s="77">
        <f>RO!FW12</f>
        <v>10500</v>
      </c>
      <c r="FX13" s="77">
        <f>RO!FX12</f>
        <v>10500</v>
      </c>
      <c r="FY13" s="77">
        <f>RO!FY12</f>
        <v>10500</v>
      </c>
      <c r="FZ13" s="77">
        <f>RO!FZ12</f>
        <v>10500</v>
      </c>
      <c r="GA13" s="77">
        <f>RO!GA12</f>
        <v>10500</v>
      </c>
      <c r="GB13" s="232">
        <f>RO!GB12</f>
        <v>10500</v>
      </c>
      <c r="GC13" s="232">
        <f>RO!GC12</f>
        <v>10800</v>
      </c>
      <c r="GD13" s="232">
        <f>RO!GD12</f>
        <v>10800</v>
      </c>
      <c r="GE13" s="232">
        <f>RO!GE12</f>
        <v>10800</v>
      </c>
      <c r="GF13" s="232">
        <f>RO!GF12</f>
        <v>10000</v>
      </c>
      <c r="GG13" s="232">
        <f>RO!GG12</f>
        <v>10000</v>
      </c>
      <c r="GH13" s="232">
        <f>RO!GH12</f>
        <v>10000</v>
      </c>
      <c r="GI13" s="232">
        <f>RO!GI12</f>
        <v>10000</v>
      </c>
      <c r="GJ13" s="232">
        <f>RO!GJ12</f>
        <v>10000</v>
      </c>
      <c r="GK13" s="232">
        <f>RO!GK12</f>
        <v>10300</v>
      </c>
      <c r="GL13" s="232">
        <f>RO!GL12</f>
        <v>10300</v>
      </c>
      <c r="GM13" s="232">
        <f>RO!GM12</f>
        <v>10000</v>
      </c>
      <c r="GN13" s="232">
        <f>RO!GN12</f>
        <v>10000</v>
      </c>
      <c r="GO13" s="232">
        <f>RO!GO12</f>
        <v>10000</v>
      </c>
      <c r="GP13" s="232">
        <f>RO!GP12</f>
        <v>10000</v>
      </c>
      <c r="GQ13" s="232">
        <f>RO!GQ12</f>
        <v>10000</v>
      </c>
      <c r="GR13" s="232">
        <f>RO!GR12</f>
        <v>10000</v>
      </c>
      <c r="GS13" s="232">
        <f>RO!GS12</f>
        <v>10000</v>
      </c>
      <c r="GT13" s="232">
        <f>RO!GT12</f>
        <v>9700</v>
      </c>
      <c r="GU13" s="232">
        <f>RO!GU12</f>
        <v>9700</v>
      </c>
      <c r="GV13" s="232">
        <f>RO!GV12</f>
        <v>9700</v>
      </c>
      <c r="GW13" s="232">
        <f>RO!GW12</f>
        <v>9700</v>
      </c>
      <c r="GX13" s="232">
        <f>RO!GX12</f>
        <v>9700</v>
      </c>
      <c r="GY13" s="232">
        <f>RO!GY12</f>
        <v>10000</v>
      </c>
      <c r="GZ13" s="232">
        <f>RO!GZ12</f>
        <v>10000</v>
      </c>
      <c r="HA13" s="232">
        <f>RO!HA12</f>
        <v>9700</v>
      </c>
      <c r="HB13" s="232">
        <f>RO!HB12</f>
        <v>9700</v>
      </c>
      <c r="HC13" s="232">
        <f>RO!HC12</f>
        <v>10000</v>
      </c>
      <c r="HD13" s="232">
        <f>RO!HD12</f>
        <v>10000</v>
      </c>
      <c r="HE13" s="232">
        <f>RO!HE12</f>
        <v>10000</v>
      </c>
      <c r="HF13" s="232">
        <f>RO!HF12</f>
        <v>10000</v>
      </c>
      <c r="HG13" s="232">
        <f>RO!HG12</f>
        <v>10000</v>
      </c>
      <c r="HH13" s="232">
        <f>RO!HH12</f>
        <v>9700</v>
      </c>
      <c r="HI13" s="232">
        <f>RO!HI12</f>
        <v>9700</v>
      </c>
      <c r="HJ13" s="232">
        <f>RO!HJ12</f>
        <v>9700</v>
      </c>
      <c r="HK13" s="232">
        <f>RO!HK12</f>
        <v>9700</v>
      </c>
      <c r="HL13" s="232">
        <f>RO!HL12</f>
        <v>9700</v>
      </c>
      <c r="HM13" s="232">
        <f>RO!HM12</f>
        <v>9700</v>
      </c>
      <c r="HN13" s="232">
        <f>RO!HN12</f>
        <v>9700</v>
      </c>
      <c r="HO13" s="232">
        <f>RO!HO12</f>
        <v>9100</v>
      </c>
      <c r="HP13" s="232">
        <f>RO!HP12</f>
        <v>9100</v>
      </c>
      <c r="HQ13" s="232">
        <f>RO!HQ12</f>
        <v>9100</v>
      </c>
      <c r="HR13" s="232">
        <f>RO!HR12</f>
        <v>9100</v>
      </c>
      <c r="HS13" s="232">
        <f>RO!HS12</f>
        <v>9100</v>
      </c>
      <c r="HT13" s="232">
        <f>RO!HT12</f>
        <v>9100</v>
      </c>
      <c r="HU13" s="232">
        <f>RO!HU12</f>
        <v>9100</v>
      </c>
      <c r="HV13" s="232">
        <f>RO!HV12</f>
        <v>9100</v>
      </c>
      <c r="HW13" s="232">
        <f>RO!HW12</f>
        <v>9100</v>
      </c>
      <c r="HX13" s="232">
        <f>RO!HX12</f>
        <v>9100</v>
      </c>
      <c r="HY13" s="232">
        <f>RO!HY12</f>
        <v>9100</v>
      </c>
      <c r="HZ13" s="232">
        <f>RO!HZ12</f>
        <v>9100</v>
      </c>
      <c r="IA13" s="232">
        <f>RO!IA12</f>
        <v>9100</v>
      </c>
      <c r="IB13" s="232">
        <f>RO!IB12</f>
        <v>9100</v>
      </c>
      <c r="IC13" s="232">
        <f>RO!IC12</f>
        <v>9100</v>
      </c>
      <c r="ID13" s="232">
        <f>RO!ID12</f>
        <v>9100</v>
      </c>
      <c r="IE13" s="232">
        <f>RO!IE12</f>
        <v>9100</v>
      </c>
      <c r="IF13" s="232">
        <f>RO!IF12</f>
        <v>9100</v>
      </c>
      <c r="IG13" s="232">
        <f>RO!IG12</f>
        <v>9100</v>
      </c>
      <c r="IH13" s="232">
        <f>RO!IH12</f>
        <v>9100</v>
      </c>
      <c r="II13" s="232">
        <f>RO!II12</f>
        <v>9100</v>
      </c>
      <c r="IJ13" s="232">
        <f>RO!IJ12</f>
        <v>9100</v>
      </c>
      <c r="IK13" s="232">
        <f>RO!IK12</f>
        <v>9100</v>
      </c>
      <c r="IL13" s="232">
        <f>RO!IL12</f>
        <v>9100</v>
      </c>
      <c r="IM13" s="232">
        <f>RO!IM12</f>
        <v>9100</v>
      </c>
      <c r="IN13" s="232">
        <f>RO!IN12</f>
        <v>9100</v>
      </c>
      <c r="IO13" s="232">
        <f>RO!IO12</f>
        <v>9400</v>
      </c>
      <c r="IP13" s="232">
        <f>RO!IP12</f>
        <v>9400</v>
      </c>
      <c r="IQ13" s="232">
        <f>RO!IQ12</f>
        <v>9100</v>
      </c>
      <c r="IR13" s="232">
        <f>RO!IR12</f>
        <v>9100</v>
      </c>
      <c r="IS13" s="232">
        <f>RO!IS12</f>
        <v>9100</v>
      </c>
      <c r="IT13" s="232">
        <f>RO!IT12</f>
        <v>9100</v>
      </c>
      <c r="IU13" s="232">
        <f>RO!IU12</f>
        <v>9100</v>
      </c>
      <c r="IV13" s="232">
        <f>RO!IV12</f>
        <v>10300</v>
      </c>
      <c r="IW13" s="232">
        <f>RO!IW12</f>
        <v>10300</v>
      </c>
      <c r="IX13" s="232">
        <f>RO!IX12</f>
        <v>10300</v>
      </c>
      <c r="IY13" s="232">
        <f>RO!IY12</f>
        <v>10300</v>
      </c>
      <c r="IZ13" s="232">
        <f>RO!IZ12</f>
        <v>10300</v>
      </c>
      <c r="JA13" s="232">
        <f>RO!JA12</f>
        <v>10300</v>
      </c>
      <c r="JB13" s="232">
        <f>RO!JB12</f>
        <v>10300</v>
      </c>
      <c r="JC13" s="232">
        <f>RO!JC12</f>
        <v>10800</v>
      </c>
      <c r="JD13" s="232">
        <f>RO!JD12</f>
        <v>10800</v>
      </c>
      <c r="JE13" s="232">
        <f>RO!JE12</f>
        <v>10800</v>
      </c>
      <c r="JF13" s="232">
        <f>RO!JF12</f>
        <v>10800</v>
      </c>
      <c r="JG13" s="232">
        <f>RO!JG12</f>
        <v>10800</v>
      </c>
      <c r="JH13" s="232">
        <f>RO!JH12</f>
        <v>10800</v>
      </c>
      <c r="JI13" s="232">
        <f>RO!JI12</f>
        <v>10800</v>
      </c>
    </row>
    <row r="14" spans="1:269" hidden="1" x14ac:dyDescent="0.2">
      <c r="A14" s="17" t="s">
        <v>8</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88"/>
      <c r="BR14" s="88"/>
      <c r="BS14" s="88"/>
      <c r="BT14" s="88"/>
      <c r="BU14" s="88"/>
      <c r="BV14" s="78"/>
      <c r="BW14" s="78"/>
      <c r="BX14" s="78"/>
      <c r="BY14" s="233"/>
      <c r="BZ14" s="233"/>
      <c r="CA14" s="233"/>
      <c r="CB14" s="233"/>
      <c r="CC14" s="78"/>
      <c r="CD14" s="78"/>
      <c r="CE14" s="78"/>
      <c r="CF14" s="78"/>
      <c r="CG14" s="78"/>
      <c r="CH14" s="78"/>
      <c r="CI14" s="78"/>
      <c r="CJ14" s="78"/>
      <c r="CK14" s="78"/>
      <c r="CL14" s="78"/>
      <c r="CM14" s="78"/>
      <c r="CN14" s="78"/>
      <c r="CO14" s="78"/>
      <c r="CP14" s="78"/>
      <c r="CQ14" s="78"/>
      <c r="CR14" s="78"/>
      <c r="CS14" s="78"/>
      <c r="CT14" s="78"/>
      <c r="CU14" s="233"/>
      <c r="CV14" s="233"/>
      <c r="CW14" s="233"/>
      <c r="CX14" s="233"/>
      <c r="CY14" s="233"/>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c r="IW14" s="233"/>
      <c r="IX14" s="233"/>
      <c r="IY14" s="233"/>
      <c r="IZ14" s="233"/>
      <c r="JA14" s="233"/>
      <c r="JB14" s="233"/>
      <c r="JC14" s="233"/>
      <c r="JD14" s="233"/>
      <c r="JE14" s="233"/>
      <c r="JF14" s="233"/>
      <c r="JG14" s="233"/>
      <c r="JH14" s="233"/>
      <c r="JI14" s="233"/>
    </row>
    <row r="15" spans="1:269" hidden="1" x14ac:dyDescent="0.2">
      <c r="A15" s="76">
        <v>1</v>
      </c>
      <c r="B15" s="77">
        <f>RO!B14</f>
        <v>10600</v>
      </c>
      <c r="C15" s="77">
        <f>RO!C14</f>
        <v>10600</v>
      </c>
      <c r="D15" s="77">
        <f>RO!D14</f>
        <v>10600</v>
      </c>
      <c r="E15" s="77">
        <f>RO!E14</f>
        <v>10600</v>
      </c>
      <c r="F15" s="77">
        <f>RO!F14</f>
        <v>10300</v>
      </c>
      <c r="G15" s="77">
        <f>RO!G14</f>
        <v>10300</v>
      </c>
      <c r="H15" s="77">
        <f>RO!H14</f>
        <v>10300</v>
      </c>
      <c r="I15" s="77">
        <f>RO!I14</f>
        <v>10300</v>
      </c>
      <c r="J15" s="77">
        <f>RO!J14</f>
        <v>10300</v>
      </c>
      <c r="K15" s="77">
        <f>RO!K14</f>
        <v>10300</v>
      </c>
      <c r="L15" s="77">
        <f>RO!L14</f>
        <v>10300</v>
      </c>
      <c r="M15" s="77">
        <f>RO!M14</f>
        <v>10300</v>
      </c>
      <c r="N15" s="77">
        <f>RO!N14</f>
        <v>10300</v>
      </c>
      <c r="O15" s="77">
        <f>RO!O14</f>
        <v>10600</v>
      </c>
      <c r="P15" s="77">
        <f>RO!P14</f>
        <v>12000</v>
      </c>
      <c r="Q15" s="77">
        <f>RO!Q14</f>
        <v>12000</v>
      </c>
      <c r="R15" s="77">
        <f>RO!R14</f>
        <v>11200</v>
      </c>
      <c r="S15" s="77">
        <f>RO!S14</f>
        <v>10300</v>
      </c>
      <c r="T15" s="77">
        <f>RO!T14</f>
        <v>10300</v>
      </c>
      <c r="U15" s="77">
        <f>RO!U14</f>
        <v>10300</v>
      </c>
      <c r="V15" s="77">
        <f>RO!V14</f>
        <v>10300</v>
      </c>
      <c r="W15" s="77">
        <f>RO!W14</f>
        <v>10300</v>
      </c>
      <c r="X15" s="77">
        <f>RO!X14</f>
        <v>10300</v>
      </c>
      <c r="Y15" s="77">
        <f>RO!Y14</f>
        <v>11200</v>
      </c>
      <c r="Z15" s="77">
        <f>RO!Z14</f>
        <v>11200</v>
      </c>
      <c r="AA15" s="77">
        <f>RO!AA14</f>
        <v>10300</v>
      </c>
      <c r="AB15" s="77">
        <f>RO!AB14</f>
        <v>10300</v>
      </c>
      <c r="AC15" s="77">
        <f>RO!AC14</f>
        <v>10300</v>
      </c>
      <c r="AD15" s="77">
        <f>RO!AD14</f>
        <v>10300</v>
      </c>
      <c r="AE15" s="77">
        <f>RO!AE14</f>
        <v>11500</v>
      </c>
      <c r="AF15" s="77">
        <f>RO!AF14</f>
        <v>11500</v>
      </c>
      <c r="AG15" s="77">
        <f>RO!AG14</f>
        <v>11500</v>
      </c>
      <c r="AH15" s="77">
        <f>RO!AH14</f>
        <v>10600</v>
      </c>
      <c r="AI15" s="77">
        <f>RO!AI14</f>
        <v>10600</v>
      </c>
      <c r="AJ15" s="77">
        <f>RO!AJ14</f>
        <v>10600</v>
      </c>
      <c r="AK15" s="77">
        <f>RO!AK14</f>
        <v>10600</v>
      </c>
      <c r="AL15" s="77">
        <f>RO!AL14</f>
        <v>10600</v>
      </c>
      <c r="AM15" s="77">
        <f>RO!AM14</f>
        <v>11200</v>
      </c>
      <c r="AN15" s="77">
        <f>RO!AN14</f>
        <v>11200</v>
      </c>
      <c r="AO15" s="77">
        <f>RO!AO14</f>
        <v>11200</v>
      </c>
      <c r="AP15" s="77">
        <f>RO!AP14</f>
        <v>10300</v>
      </c>
      <c r="AQ15" s="77">
        <f>RO!AQ14</f>
        <v>10300</v>
      </c>
      <c r="AR15" s="77">
        <f>RO!AR14</f>
        <v>10300</v>
      </c>
      <c r="AS15" s="77">
        <f>RO!AS14</f>
        <v>10300</v>
      </c>
      <c r="AT15" s="77">
        <f>RO!AT14</f>
        <v>10300</v>
      </c>
      <c r="AU15" s="77">
        <f>RO!AU14</f>
        <v>10300</v>
      </c>
      <c r="AV15" s="77">
        <f>RO!AV14</f>
        <v>10300</v>
      </c>
      <c r="AW15" s="77">
        <f>RO!AW14</f>
        <v>10300</v>
      </c>
      <c r="AX15" s="77">
        <f>RO!AX14</f>
        <v>10300</v>
      </c>
      <c r="AY15" s="77">
        <f>RO!AY14</f>
        <v>10300</v>
      </c>
      <c r="AZ15" s="77">
        <f>RO!AZ14</f>
        <v>10300</v>
      </c>
      <c r="BA15" s="77">
        <f>RO!BA14</f>
        <v>10300</v>
      </c>
      <c r="BB15" s="77">
        <f>RO!BB14</f>
        <v>10300</v>
      </c>
      <c r="BC15" s="77">
        <f>RO!BC14</f>
        <v>10300</v>
      </c>
      <c r="BD15" s="77">
        <f>RO!BD14</f>
        <v>10300</v>
      </c>
      <c r="BE15" s="77">
        <f>RO!BE14</f>
        <v>10300</v>
      </c>
      <c r="BF15" s="77">
        <f>RO!BF14</f>
        <v>10300</v>
      </c>
      <c r="BG15" s="77">
        <f>RO!BG14</f>
        <v>10300</v>
      </c>
      <c r="BH15" s="77">
        <f>RO!BH14</f>
        <v>10300</v>
      </c>
      <c r="BI15" s="77">
        <f>RO!BI14</f>
        <v>10300</v>
      </c>
      <c r="BJ15" s="77">
        <f>RO!BJ14</f>
        <v>10300</v>
      </c>
      <c r="BK15" s="77">
        <f>RO!BK14</f>
        <v>10600</v>
      </c>
      <c r="BL15" s="77">
        <f>RO!BL14</f>
        <v>10600</v>
      </c>
      <c r="BM15" s="77">
        <f>RO!BM14</f>
        <v>10600</v>
      </c>
      <c r="BN15" s="77">
        <f>RO!BN14</f>
        <v>10600</v>
      </c>
      <c r="BO15" s="77">
        <f>RO!BO14</f>
        <v>22100</v>
      </c>
      <c r="BP15" s="77">
        <f>RO!BP14</f>
        <v>22100</v>
      </c>
      <c r="BQ15" s="87">
        <f>RO!BQ14</f>
        <v>22100</v>
      </c>
      <c r="BR15" s="87">
        <f>RO!BR14</f>
        <v>22100</v>
      </c>
      <c r="BS15" s="87">
        <f>RO!BS14</f>
        <v>22100</v>
      </c>
      <c r="BT15" s="87">
        <f>RO!BT14</f>
        <v>22100</v>
      </c>
      <c r="BU15" s="87">
        <f>RO!BU14</f>
        <v>22100</v>
      </c>
      <c r="BV15" s="77">
        <f>RO!BV14</f>
        <v>19600</v>
      </c>
      <c r="BW15" s="77">
        <f>RO!BW14</f>
        <v>19600</v>
      </c>
      <c r="BX15" s="77">
        <f>RO!BX14</f>
        <v>20300</v>
      </c>
      <c r="BY15" s="232">
        <f>RO!BY14</f>
        <v>16800</v>
      </c>
      <c r="BZ15" s="232">
        <f>RO!BZ14</f>
        <v>16800</v>
      </c>
      <c r="CA15" s="232">
        <f>RO!CA14</f>
        <v>16800</v>
      </c>
      <c r="CB15" s="232">
        <f>RO!CB14</f>
        <v>16800</v>
      </c>
      <c r="CC15" s="77">
        <f>RO!CC14</f>
        <v>16800</v>
      </c>
      <c r="CD15" s="77">
        <f>RO!CD14</f>
        <v>16800</v>
      </c>
      <c r="CE15" s="77">
        <f>RO!CE14</f>
        <v>16100</v>
      </c>
      <c r="CF15" s="77">
        <f>RO!CF14</f>
        <v>16100</v>
      </c>
      <c r="CG15" s="77">
        <f>RO!CG14</f>
        <v>16100</v>
      </c>
      <c r="CH15" s="77">
        <f>RO!CH14</f>
        <v>16100</v>
      </c>
      <c r="CI15" s="77">
        <f>RO!CI14</f>
        <v>16100</v>
      </c>
      <c r="CJ15" s="77">
        <f>RO!CJ14</f>
        <v>16100</v>
      </c>
      <c r="CK15" s="77">
        <f>RO!CK14</f>
        <v>16100</v>
      </c>
      <c r="CL15" s="77">
        <f>RO!CL14</f>
        <v>16100</v>
      </c>
      <c r="CM15" s="77">
        <f>RO!CM14</f>
        <v>16100</v>
      </c>
      <c r="CN15" s="77">
        <f>RO!CN14</f>
        <v>16100</v>
      </c>
      <c r="CO15" s="77">
        <f>RO!CO14</f>
        <v>16100</v>
      </c>
      <c r="CP15" s="77">
        <f>RO!CP14</f>
        <v>16100</v>
      </c>
      <c r="CQ15" s="77">
        <f>RO!CQ14</f>
        <v>16100</v>
      </c>
      <c r="CR15" s="77">
        <f>RO!CR14</f>
        <v>16100</v>
      </c>
      <c r="CS15" s="77">
        <f>RO!CS14</f>
        <v>16100</v>
      </c>
      <c r="CT15" s="77">
        <f>RO!CT14</f>
        <v>16100</v>
      </c>
      <c r="CU15" s="232">
        <f>RO!CU14</f>
        <v>16100</v>
      </c>
      <c r="CV15" s="232">
        <f>RO!CV14</f>
        <v>16100</v>
      </c>
      <c r="CW15" s="232">
        <f>RO!CW14</f>
        <v>16100</v>
      </c>
      <c r="CX15" s="232">
        <f>RO!CX14</f>
        <v>16100</v>
      </c>
      <c r="CY15" s="232">
        <f>RO!CY14</f>
        <v>16100</v>
      </c>
      <c r="CZ15" s="77">
        <f>RO!CZ14</f>
        <v>16100</v>
      </c>
      <c r="DA15" s="77">
        <f>RO!DA14</f>
        <v>13000</v>
      </c>
      <c r="DB15" s="77">
        <f>RO!DB14</f>
        <v>13000</v>
      </c>
      <c r="DC15" s="77">
        <f>RO!DC14</f>
        <v>13000</v>
      </c>
      <c r="DD15" s="77">
        <f>RO!DD14</f>
        <v>13000</v>
      </c>
      <c r="DE15" s="77">
        <f>RO!DE14</f>
        <v>13500</v>
      </c>
      <c r="DF15" s="77">
        <f>RO!DF14</f>
        <v>13500</v>
      </c>
      <c r="DG15" s="77">
        <f>RO!DG14</f>
        <v>13000</v>
      </c>
      <c r="DH15" s="77">
        <f>RO!DH14</f>
        <v>13000</v>
      </c>
      <c r="DI15" s="77">
        <f>RO!DI14</f>
        <v>13000</v>
      </c>
      <c r="DJ15" s="77">
        <f>RO!DJ14</f>
        <v>13000</v>
      </c>
      <c r="DK15" s="77">
        <f>RO!DK14</f>
        <v>13000</v>
      </c>
      <c r="DL15" s="77">
        <f>RO!DL14</f>
        <v>13500</v>
      </c>
      <c r="DM15" s="77">
        <f>RO!DM14</f>
        <v>13500</v>
      </c>
      <c r="DN15" s="77">
        <f>RO!DN14</f>
        <v>13000</v>
      </c>
      <c r="DO15" s="77">
        <f>RO!DO14</f>
        <v>13000</v>
      </c>
      <c r="DP15" s="77">
        <f>RO!DP14</f>
        <v>13000</v>
      </c>
      <c r="DQ15" s="77">
        <f>RO!DQ14</f>
        <v>13000</v>
      </c>
      <c r="DR15" s="77">
        <f>RO!DR14</f>
        <v>14000</v>
      </c>
      <c r="DS15" s="77">
        <f>RO!DS14</f>
        <v>14000</v>
      </c>
      <c r="DT15" s="77">
        <f>RO!DT14</f>
        <v>14000</v>
      </c>
      <c r="DU15" s="77">
        <f>RO!DU14</f>
        <v>13000</v>
      </c>
      <c r="DV15" s="77">
        <f>RO!DV14</f>
        <v>13000</v>
      </c>
      <c r="DW15" s="77">
        <f>RO!DW14</f>
        <v>13000</v>
      </c>
      <c r="DX15" s="77">
        <f>RO!DX14</f>
        <v>13000</v>
      </c>
      <c r="DY15" s="77">
        <f>RO!DY14</f>
        <v>13000</v>
      </c>
      <c r="DZ15" s="77">
        <f>RO!DZ14</f>
        <v>13500</v>
      </c>
      <c r="EA15" s="77">
        <f>RO!EA14</f>
        <v>13500</v>
      </c>
      <c r="EB15" s="77">
        <f>RO!EB14</f>
        <v>13000</v>
      </c>
      <c r="EC15" s="77">
        <f>RO!EC14</f>
        <v>13000</v>
      </c>
      <c r="ED15" s="77">
        <f>RO!ED14</f>
        <v>13000</v>
      </c>
      <c r="EE15" s="77">
        <f>RO!EE14</f>
        <v>13000</v>
      </c>
      <c r="EF15" s="77">
        <f>RO!EF14</f>
        <v>13000</v>
      </c>
      <c r="EG15" s="77">
        <f>RO!EG14</f>
        <v>13500</v>
      </c>
      <c r="EH15" s="77">
        <f>RO!EH14</f>
        <v>13500</v>
      </c>
      <c r="EI15" s="77">
        <f>RO!EI14</f>
        <v>13000</v>
      </c>
      <c r="EJ15" s="77">
        <f>RO!EJ14</f>
        <v>13000</v>
      </c>
      <c r="EK15" s="77">
        <f>RO!EK14</f>
        <v>13000</v>
      </c>
      <c r="EL15" s="77">
        <f>RO!EL14</f>
        <v>13000</v>
      </c>
      <c r="EM15" s="77">
        <f>RO!EM14</f>
        <v>13000</v>
      </c>
      <c r="EN15" s="77">
        <f>RO!EN14</f>
        <v>13000</v>
      </c>
      <c r="EO15" s="77">
        <f>RO!EO14</f>
        <v>13000</v>
      </c>
      <c r="EP15" s="77">
        <f>RO!EP14</f>
        <v>12000</v>
      </c>
      <c r="EQ15" s="77">
        <f>RO!EQ14</f>
        <v>12000</v>
      </c>
      <c r="ER15" s="77">
        <f>RO!ER14</f>
        <v>12000</v>
      </c>
      <c r="ES15" s="77">
        <f>RO!ES14</f>
        <v>12000</v>
      </c>
      <c r="ET15" s="77">
        <f>RO!ET14</f>
        <v>12000</v>
      </c>
      <c r="EU15" s="77">
        <f>RO!EU14</f>
        <v>12000</v>
      </c>
      <c r="EV15" s="77">
        <f>RO!EV14</f>
        <v>12000</v>
      </c>
      <c r="EW15" s="77">
        <f>RO!EW14</f>
        <v>11500</v>
      </c>
      <c r="EX15" s="77">
        <f>RO!EX14</f>
        <v>11500</v>
      </c>
      <c r="EY15" s="77">
        <f>RO!EY14</f>
        <v>11500</v>
      </c>
      <c r="EZ15" s="77">
        <f>RO!EZ14</f>
        <v>11500</v>
      </c>
      <c r="FA15" s="77">
        <f>RO!FA14</f>
        <v>11500</v>
      </c>
      <c r="FB15" s="77">
        <f>RO!FB14</f>
        <v>12000</v>
      </c>
      <c r="FC15" s="77">
        <f>RO!FC14</f>
        <v>12000</v>
      </c>
      <c r="FD15" s="77">
        <f>RO!FD14</f>
        <v>11500</v>
      </c>
      <c r="FE15" s="77">
        <f>RO!FE14</f>
        <v>11500</v>
      </c>
      <c r="FF15" s="77">
        <f>RO!FF14</f>
        <v>11500</v>
      </c>
      <c r="FG15" s="77">
        <f>RO!FG14</f>
        <v>11500</v>
      </c>
      <c r="FH15" s="77">
        <f>RO!FH14</f>
        <v>11500</v>
      </c>
      <c r="FI15" s="77">
        <f>RO!FI14</f>
        <v>12000</v>
      </c>
      <c r="FJ15" s="77">
        <f>RO!FJ14</f>
        <v>12000</v>
      </c>
      <c r="FK15" s="77">
        <f>RO!FK14</f>
        <v>11500</v>
      </c>
      <c r="FL15" s="77">
        <f>RO!FL14</f>
        <v>11500</v>
      </c>
      <c r="FM15" s="77">
        <f>RO!FM14</f>
        <v>11500</v>
      </c>
      <c r="FN15" s="77">
        <f>RO!FN14</f>
        <v>11500</v>
      </c>
      <c r="FO15" s="77">
        <f>RO!FO14</f>
        <v>11500</v>
      </c>
      <c r="FP15" s="77">
        <f>RO!FP14</f>
        <v>12000</v>
      </c>
      <c r="FQ15" s="77">
        <f>RO!FQ14</f>
        <v>12000</v>
      </c>
      <c r="FR15" s="77">
        <f>RO!FR14</f>
        <v>12000</v>
      </c>
      <c r="FS15" s="77">
        <f>RO!FS14</f>
        <v>12000</v>
      </c>
      <c r="FT15" s="77">
        <f>RO!FT14</f>
        <v>12000</v>
      </c>
      <c r="FU15" s="77">
        <f>RO!FU14</f>
        <v>12000</v>
      </c>
      <c r="FV15" s="77">
        <f>RO!FV14</f>
        <v>12000</v>
      </c>
      <c r="FW15" s="77">
        <f>RO!FW14</f>
        <v>12000</v>
      </c>
      <c r="FX15" s="77">
        <f>RO!FX14</f>
        <v>12000</v>
      </c>
      <c r="FY15" s="77">
        <f>RO!FY14</f>
        <v>12000</v>
      </c>
      <c r="FZ15" s="77">
        <f>RO!FZ14</f>
        <v>12000</v>
      </c>
      <c r="GA15" s="77">
        <f>RO!GA14</f>
        <v>12000</v>
      </c>
      <c r="GB15" s="232">
        <f>RO!GB14</f>
        <v>12000</v>
      </c>
      <c r="GC15" s="232">
        <f>RO!GC14</f>
        <v>12000</v>
      </c>
      <c r="GD15" s="232">
        <f>RO!GD14</f>
        <v>12000</v>
      </c>
      <c r="GE15" s="232">
        <f>RO!GE14</f>
        <v>12000</v>
      </c>
      <c r="GF15" s="232">
        <f>RO!GF14</f>
        <v>11200</v>
      </c>
      <c r="GG15" s="232">
        <f>RO!GG14</f>
        <v>11200</v>
      </c>
      <c r="GH15" s="232">
        <f>RO!GH14</f>
        <v>11200</v>
      </c>
      <c r="GI15" s="232">
        <f>RO!GI14</f>
        <v>11200</v>
      </c>
      <c r="GJ15" s="232">
        <f>RO!GJ14</f>
        <v>11200</v>
      </c>
      <c r="GK15" s="232">
        <f>RO!GK14</f>
        <v>11500</v>
      </c>
      <c r="GL15" s="232">
        <f>RO!GL14</f>
        <v>11500</v>
      </c>
      <c r="GM15" s="232">
        <f>RO!GM14</f>
        <v>11200</v>
      </c>
      <c r="GN15" s="232">
        <f>RO!GN14</f>
        <v>11200</v>
      </c>
      <c r="GO15" s="232">
        <f>RO!GO14</f>
        <v>11200</v>
      </c>
      <c r="GP15" s="232">
        <f>RO!GP14</f>
        <v>11200</v>
      </c>
      <c r="GQ15" s="232">
        <f>RO!GQ14</f>
        <v>11200</v>
      </c>
      <c r="GR15" s="232">
        <f>RO!GR14</f>
        <v>11200</v>
      </c>
      <c r="GS15" s="232">
        <f>RO!GS14</f>
        <v>11200</v>
      </c>
      <c r="GT15" s="232">
        <f>RO!GT14</f>
        <v>10900</v>
      </c>
      <c r="GU15" s="232">
        <f>RO!GU14</f>
        <v>10900</v>
      </c>
      <c r="GV15" s="232">
        <f>RO!GV14</f>
        <v>10900</v>
      </c>
      <c r="GW15" s="232">
        <f>RO!GW14</f>
        <v>10900</v>
      </c>
      <c r="GX15" s="232">
        <f>RO!GX14</f>
        <v>10900</v>
      </c>
      <c r="GY15" s="232">
        <f>RO!GY14</f>
        <v>11200</v>
      </c>
      <c r="GZ15" s="232">
        <f>RO!GZ14</f>
        <v>11200</v>
      </c>
      <c r="HA15" s="232">
        <f>RO!HA14</f>
        <v>10900</v>
      </c>
      <c r="HB15" s="232">
        <f>RO!HB14</f>
        <v>10900</v>
      </c>
      <c r="HC15" s="232">
        <f>RO!HC14</f>
        <v>11200</v>
      </c>
      <c r="HD15" s="232">
        <f>RO!HD14</f>
        <v>11200</v>
      </c>
      <c r="HE15" s="232">
        <f>RO!HE14</f>
        <v>11200</v>
      </c>
      <c r="HF15" s="232">
        <f>RO!HF14</f>
        <v>11200</v>
      </c>
      <c r="HG15" s="232">
        <f>RO!HG14</f>
        <v>11200</v>
      </c>
      <c r="HH15" s="232">
        <f>RO!HH14</f>
        <v>10900</v>
      </c>
      <c r="HI15" s="232">
        <f>RO!HI14</f>
        <v>10900</v>
      </c>
      <c r="HJ15" s="232">
        <f>RO!HJ14</f>
        <v>10900</v>
      </c>
      <c r="HK15" s="232">
        <f>RO!HK14</f>
        <v>10900</v>
      </c>
      <c r="HL15" s="232">
        <f>RO!HL14</f>
        <v>10900</v>
      </c>
      <c r="HM15" s="232">
        <f>RO!HM14</f>
        <v>10900</v>
      </c>
      <c r="HN15" s="232">
        <f>RO!HN14</f>
        <v>10900</v>
      </c>
      <c r="HO15" s="232">
        <f>RO!HO14</f>
        <v>10300</v>
      </c>
      <c r="HP15" s="232">
        <f>RO!HP14</f>
        <v>10300</v>
      </c>
      <c r="HQ15" s="232">
        <f>RO!HQ14</f>
        <v>10300</v>
      </c>
      <c r="HR15" s="232">
        <f>RO!HR14</f>
        <v>10300</v>
      </c>
      <c r="HS15" s="232">
        <f>RO!HS14</f>
        <v>10300</v>
      </c>
      <c r="HT15" s="232">
        <f>RO!HT14</f>
        <v>10300</v>
      </c>
      <c r="HU15" s="232">
        <f>RO!HU14</f>
        <v>10300</v>
      </c>
      <c r="HV15" s="232">
        <f>RO!HV14</f>
        <v>10300</v>
      </c>
      <c r="HW15" s="232">
        <f>RO!HW14</f>
        <v>10300</v>
      </c>
      <c r="HX15" s="232">
        <f>RO!HX14</f>
        <v>10300</v>
      </c>
      <c r="HY15" s="232">
        <f>RO!HY14</f>
        <v>10300</v>
      </c>
      <c r="HZ15" s="232">
        <f>RO!HZ14</f>
        <v>10300</v>
      </c>
      <c r="IA15" s="232">
        <f>RO!IA14</f>
        <v>10300</v>
      </c>
      <c r="IB15" s="232">
        <f>RO!IB14</f>
        <v>10300</v>
      </c>
      <c r="IC15" s="232">
        <f>RO!IC14</f>
        <v>10300</v>
      </c>
      <c r="ID15" s="232">
        <f>RO!ID14</f>
        <v>10300</v>
      </c>
      <c r="IE15" s="232">
        <f>RO!IE14</f>
        <v>10300</v>
      </c>
      <c r="IF15" s="232">
        <f>RO!IF14</f>
        <v>10300</v>
      </c>
      <c r="IG15" s="232">
        <f>RO!IG14</f>
        <v>10300</v>
      </c>
      <c r="IH15" s="232">
        <f>RO!IH14</f>
        <v>10300</v>
      </c>
      <c r="II15" s="232">
        <f>RO!II14</f>
        <v>10300</v>
      </c>
      <c r="IJ15" s="232">
        <f>RO!IJ14</f>
        <v>10300</v>
      </c>
      <c r="IK15" s="232">
        <f>RO!IK14</f>
        <v>10300</v>
      </c>
      <c r="IL15" s="232">
        <f>RO!IL14</f>
        <v>10300</v>
      </c>
      <c r="IM15" s="232">
        <f>RO!IM14</f>
        <v>10300</v>
      </c>
      <c r="IN15" s="232">
        <f>RO!IN14</f>
        <v>10300</v>
      </c>
      <c r="IO15" s="232">
        <f>RO!IO14</f>
        <v>10600</v>
      </c>
      <c r="IP15" s="232">
        <f>RO!IP14</f>
        <v>10600</v>
      </c>
      <c r="IQ15" s="232">
        <f>RO!IQ14</f>
        <v>10300</v>
      </c>
      <c r="IR15" s="232">
        <f>RO!IR14</f>
        <v>10300</v>
      </c>
      <c r="IS15" s="232">
        <f>RO!IS14</f>
        <v>10300</v>
      </c>
      <c r="IT15" s="232">
        <f>RO!IT14</f>
        <v>10300</v>
      </c>
      <c r="IU15" s="232">
        <f>RO!IU14</f>
        <v>10300</v>
      </c>
      <c r="IV15" s="232">
        <f>RO!IV14</f>
        <v>11500</v>
      </c>
      <c r="IW15" s="232">
        <f>RO!IW14</f>
        <v>11500</v>
      </c>
      <c r="IX15" s="232">
        <f>RO!IX14</f>
        <v>11500</v>
      </c>
      <c r="IY15" s="232">
        <f>RO!IY14</f>
        <v>11500</v>
      </c>
      <c r="IZ15" s="232">
        <f>RO!IZ14</f>
        <v>11500</v>
      </c>
      <c r="JA15" s="232">
        <f>RO!JA14</f>
        <v>11500</v>
      </c>
      <c r="JB15" s="232">
        <f>RO!JB14</f>
        <v>11500</v>
      </c>
      <c r="JC15" s="232">
        <f>RO!JC14</f>
        <v>12000</v>
      </c>
      <c r="JD15" s="232">
        <f>RO!JD14</f>
        <v>12000</v>
      </c>
      <c r="JE15" s="232">
        <f>RO!JE14</f>
        <v>12000</v>
      </c>
      <c r="JF15" s="232">
        <f>RO!JF14</f>
        <v>12000</v>
      </c>
      <c r="JG15" s="232">
        <f>RO!JG14</f>
        <v>12000</v>
      </c>
      <c r="JH15" s="232">
        <f>RO!JH14</f>
        <v>12000</v>
      </c>
      <c r="JI15" s="232">
        <f>RO!JI14</f>
        <v>12000</v>
      </c>
    </row>
    <row r="16" spans="1:269" hidden="1" x14ac:dyDescent="0.2">
      <c r="A16" s="79"/>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9"/>
      <c r="BR16" s="89"/>
      <c r="BS16" s="89"/>
      <c r="BT16" s="89"/>
      <c r="BU16" s="89"/>
      <c r="BV16" s="80"/>
      <c r="BW16" s="80"/>
      <c r="BX16" s="80"/>
      <c r="BY16" s="234"/>
      <c r="BZ16" s="234"/>
      <c r="CA16" s="234"/>
      <c r="CB16" s="234"/>
      <c r="CC16" s="80"/>
      <c r="CD16" s="80"/>
      <c r="CE16" s="80"/>
      <c r="CF16" s="80"/>
      <c r="CG16" s="80"/>
      <c r="CH16" s="80"/>
      <c r="CI16" s="80"/>
      <c r="CJ16" s="80"/>
      <c r="CK16" s="80"/>
      <c r="CL16" s="80"/>
      <c r="CM16" s="80"/>
      <c r="CN16" s="80"/>
      <c r="CO16" s="80"/>
      <c r="CP16" s="80"/>
      <c r="CQ16" s="80"/>
      <c r="CR16" s="80"/>
      <c r="CS16" s="80"/>
      <c r="CT16" s="80"/>
      <c r="CU16" s="234"/>
      <c r="CV16" s="234"/>
      <c r="CW16" s="234"/>
      <c r="CX16" s="234"/>
      <c r="CY16" s="234"/>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234"/>
    </row>
    <row r="17" spans="1:269" ht="15" x14ac:dyDescent="0.2">
      <c r="A17" s="193" t="s">
        <v>78</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9"/>
      <c r="BR17" s="89"/>
      <c r="BS17" s="89"/>
      <c r="BT17" s="89"/>
      <c r="BU17" s="89"/>
      <c r="BV17" s="80"/>
      <c r="BW17" s="80"/>
      <c r="BX17" s="80"/>
      <c r="BY17" s="234"/>
      <c r="BZ17" s="234"/>
      <c r="CA17" s="234"/>
      <c r="CB17" s="234"/>
      <c r="CC17" s="80"/>
      <c r="CD17" s="80"/>
      <c r="CE17" s="80"/>
      <c r="CF17" s="80"/>
      <c r="CG17" s="80"/>
      <c r="CH17" s="80"/>
      <c r="CI17" s="80"/>
      <c r="CJ17" s="80"/>
      <c r="CK17" s="80"/>
      <c r="CL17" s="80"/>
      <c r="CM17" s="80"/>
      <c r="CN17" s="80"/>
      <c r="CO17" s="80"/>
      <c r="CP17" s="80"/>
      <c r="CQ17" s="80"/>
      <c r="CR17" s="80"/>
      <c r="CS17" s="80"/>
      <c r="CT17" s="80"/>
      <c r="CU17" s="234"/>
      <c r="CV17" s="234"/>
      <c r="CW17" s="234"/>
      <c r="CX17" s="234"/>
      <c r="CY17" s="234"/>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234"/>
    </row>
    <row r="18" spans="1:269" ht="23.25" customHeight="1" x14ac:dyDescent="0.2">
      <c r="A18" s="225" t="s">
        <v>25</v>
      </c>
      <c r="B18" s="93">
        <v>46113</v>
      </c>
      <c r="C18" s="93">
        <v>46114</v>
      </c>
      <c r="D18" s="93">
        <v>46115</v>
      </c>
      <c r="E18" s="93">
        <v>46116</v>
      </c>
      <c r="F18" s="93">
        <v>46117</v>
      </c>
      <c r="G18" s="93">
        <v>46118</v>
      </c>
      <c r="H18" s="93">
        <v>46119</v>
      </c>
      <c r="I18" s="93">
        <v>46120</v>
      </c>
      <c r="J18" s="93">
        <v>46121</v>
      </c>
      <c r="K18" s="93">
        <v>46122</v>
      </c>
      <c r="L18" s="93">
        <v>46123</v>
      </c>
      <c r="M18" s="93">
        <v>46124</v>
      </c>
      <c r="N18" s="93">
        <v>46125</v>
      </c>
      <c r="O18" s="93">
        <v>46126</v>
      </c>
      <c r="P18" s="93">
        <v>46127</v>
      </c>
      <c r="Q18" s="93">
        <v>46128</v>
      </c>
      <c r="R18" s="93">
        <v>46129</v>
      </c>
      <c r="S18" s="93">
        <v>46130</v>
      </c>
      <c r="T18" s="93">
        <v>46131</v>
      </c>
      <c r="U18" s="93">
        <v>46132</v>
      </c>
      <c r="V18" s="93">
        <v>46133</v>
      </c>
      <c r="W18" s="93">
        <v>46134</v>
      </c>
      <c r="X18" s="93">
        <v>46135</v>
      </c>
      <c r="Y18" s="93">
        <v>46136</v>
      </c>
      <c r="Z18" s="93">
        <v>46137</v>
      </c>
      <c r="AA18" s="93">
        <v>46138</v>
      </c>
      <c r="AB18" s="93">
        <v>46139</v>
      </c>
      <c r="AC18" s="93">
        <v>46140</v>
      </c>
      <c r="AD18" s="93">
        <v>46141</v>
      </c>
      <c r="AE18" s="93">
        <v>46142</v>
      </c>
      <c r="AF18" s="93">
        <v>46143</v>
      </c>
      <c r="AG18" s="93">
        <v>46144</v>
      </c>
      <c r="AH18" s="93">
        <v>46145</v>
      </c>
      <c r="AI18" s="93">
        <v>46146</v>
      </c>
      <c r="AJ18" s="93">
        <v>46147</v>
      </c>
      <c r="AK18" s="93">
        <v>46148</v>
      </c>
      <c r="AL18" s="93">
        <v>46149</v>
      </c>
      <c r="AM18" s="93">
        <v>46150</v>
      </c>
      <c r="AN18" s="93">
        <v>46151</v>
      </c>
      <c r="AO18" s="93">
        <v>46152</v>
      </c>
      <c r="AP18" s="93">
        <v>46153</v>
      </c>
      <c r="AQ18" s="93">
        <v>46154</v>
      </c>
      <c r="AR18" s="93">
        <v>46155</v>
      </c>
      <c r="AS18" s="93">
        <v>46156</v>
      </c>
      <c r="AT18" s="93">
        <v>46157</v>
      </c>
      <c r="AU18" s="93">
        <v>46158</v>
      </c>
      <c r="AV18" s="93">
        <v>46159</v>
      </c>
      <c r="AW18" s="93">
        <v>46160</v>
      </c>
      <c r="AX18" s="93">
        <v>46161</v>
      </c>
      <c r="AY18" s="93">
        <v>46162</v>
      </c>
      <c r="AZ18" s="93">
        <v>46163</v>
      </c>
      <c r="BA18" s="93">
        <v>46164</v>
      </c>
      <c r="BB18" s="93">
        <v>46165</v>
      </c>
      <c r="BC18" s="93">
        <v>46166</v>
      </c>
      <c r="BD18" s="93">
        <v>46167</v>
      </c>
      <c r="BE18" s="93">
        <v>46168</v>
      </c>
      <c r="BF18" s="93">
        <v>46169</v>
      </c>
      <c r="BG18" s="93">
        <v>46170</v>
      </c>
      <c r="BH18" s="93">
        <v>46171</v>
      </c>
      <c r="BI18" s="93">
        <v>46172</v>
      </c>
      <c r="BJ18" s="93">
        <v>46173</v>
      </c>
      <c r="BK18" s="93">
        <v>46174</v>
      </c>
      <c r="BL18" s="93">
        <v>46175</v>
      </c>
      <c r="BM18" s="93">
        <v>46176</v>
      </c>
      <c r="BN18" s="93">
        <v>46177</v>
      </c>
      <c r="BO18" s="93">
        <v>46178</v>
      </c>
      <c r="BP18" s="93">
        <v>46179</v>
      </c>
      <c r="BQ18" s="229">
        <v>46180</v>
      </c>
      <c r="BR18" s="229">
        <v>46181</v>
      </c>
      <c r="BS18" s="229">
        <v>46182</v>
      </c>
      <c r="BT18" s="229">
        <v>46183</v>
      </c>
      <c r="BU18" s="229">
        <v>46184</v>
      </c>
      <c r="BV18" s="93">
        <v>46185</v>
      </c>
      <c r="BW18" s="93">
        <v>46186</v>
      </c>
      <c r="BX18" s="93">
        <v>46187</v>
      </c>
      <c r="BY18" s="186">
        <v>46188</v>
      </c>
      <c r="BZ18" s="186">
        <v>46189</v>
      </c>
      <c r="CA18" s="186">
        <v>46190</v>
      </c>
      <c r="CB18" s="186">
        <v>46191</v>
      </c>
      <c r="CC18" s="93">
        <v>46192</v>
      </c>
      <c r="CD18" s="93">
        <v>46193</v>
      </c>
      <c r="CE18" s="93">
        <v>46194</v>
      </c>
      <c r="CF18" s="93">
        <v>46195</v>
      </c>
      <c r="CG18" s="93">
        <v>46196</v>
      </c>
      <c r="CH18" s="93">
        <v>46197</v>
      </c>
      <c r="CI18" s="93">
        <v>46198</v>
      </c>
      <c r="CJ18" s="93">
        <v>46199</v>
      </c>
      <c r="CK18" s="93">
        <v>46200</v>
      </c>
      <c r="CL18" s="93">
        <v>46201</v>
      </c>
      <c r="CM18" s="93">
        <v>46202</v>
      </c>
      <c r="CN18" s="93">
        <v>46203</v>
      </c>
      <c r="CO18" s="93">
        <v>46204</v>
      </c>
      <c r="CP18" s="93">
        <v>46205</v>
      </c>
      <c r="CQ18" s="93">
        <v>46206</v>
      </c>
      <c r="CR18" s="93">
        <v>46207</v>
      </c>
      <c r="CS18" s="93">
        <v>46208</v>
      </c>
      <c r="CT18" s="93">
        <v>46209</v>
      </c>
      <c r="CU18" s="93">
        <v>46210</v>
      </c>
      <c r="CV18" s="93">
        <v>46211</v>
      </c>
      <c r="CW18" s="93">
        <v>46212</v>
      </c>
      <c r="CX18" s="93">
        <v>46213</v>
      </c>
      <c r="CY18" s="93">
        <v>46214</v>
      </c>
      <c r="CZ18" s="93">
        <v>46215</v>
      </c>
      <c r="DA18" s="93">
        <v>46216</v>
      </c>
      <c r="DB18" s="93">
        <v>46217</v>
      </c>
      <c r="DC18" s="93">
        <v>46218</v>
      </c>
      <c r="DD18" s="93">
        <v>46219</v>
      </c>
      <c r="DE18" s="93">
        <v>46220</v>
      </c>
      <c r="DF18" s="93">
        <v>46221</v>
      </c>
      <c r="DG18" s="93">
        <v>46222</v>
      </c>
      <c r="DH18" s="93">
        <v>46223</v>
      </c>
      <c r="DI18" s="93">
        <v>46224</v>
      </c>
      <c r="DJ18" s="93">
        <v>46225</v>
      </c>
      <c r="DK18" s="93">
        <v>46226</v>
      </c>
      <c r="DL18" s="93">
        <v>46227</v>
      </c>
      <c r="DM18" s="93">
        <v>46228</v>
      </c>
      <c r="DN18" s="93">
        <v>46229</v>
      </c>
      <c r="DO18" s="93">
        <v>46230</v>
      </c>
      <c r="DP18" s="93">
        <v>46231</v>
      </c>
      <c r="DQ18" s="93">
        <v>46232</v>
      </c>
      <c r="DR18" s="93">
        <v>46233</v>
      </c>
      <c r="DS18" s="93">
        <v>46234</v>
      </c>
      <c r="DT18" s="93">
        <v>46235</v>
      </c>
      <c r="DU18" s="93">
        <v>46236</v>
      </c>
      <c r="DV18" s="93">
        <v>46237</v>
      </c>
      <c r="DW18" s="93">
        <v>46238</v>
      </c>
      <c r="DX18" s="93">
        <v>46239</v>
      </c>
      <c r="DY18" s="93">
        <v>46240</v>
      </c>
      <c r="DZ18" s="93">
        <v>46241</v>
      </c>
      <c r="EA18" s="93">
        <v>46242</v>
      </c>
      <c r="EB18" s="93">
        <v>46243</v>
      </c>
      <c r="EC18" s="93">
        <v>46244</v>
      </c>
      <c r="ED18" s="93">
        <v>46245</v>
      </c>
      <c r="EE18" s="93">
        <v>46246</v>
      </c>
      <c r="EF18" s="93">
        <v>46247</v>
      </c>
      <c r="EG18" s="93">
        <v>46248</v>
      </c>
      <c r="EH18" s="93">
        <v>46249</v>
      </c>
      <c r="EI18" s="93">
        <v>46250</v>
      </c>
      <c r="EJ18" s="93">
        <v>46251</v>
      </c>
      <c r="EK18" s="93">
        <v>46252</v>
      </c>
      <c r="EL18" s="93">
        <v>46253</v>
      </c>
      <c r="EM18" s="93">
        <v>46254</v>
      </c>
      <c r="EN18" s="93">
        <v>46255</v>
      </c>
      <c r="EO18" s="93">
        <v>46256</v>
      </c>
      <c r="EP18" s="93">
        <v>46257</v>
      </c>
      <c r="EQ18" s="93">
        <v>46258</v>
      </c>
      <c r="ER18" s="93">
        <v>46259</v>
      </c>
      <c r="ES18" s="93">
        <v>46260</v>
      </c>
      <c r="ET18" s="93">
        <v>46261</v>
      </c>
      <c r="EU18" s="93">
        <v>46262</v>
      </c>
      <c r="EV18" s="93">
        <v>46263</v>
      </c>
      <c r="EW18" s="93">
        <v>46264</v>
      </c>
      <c r="EX18" s="93">
        <v>46265</v>
      </c>
      <c r="EY18" s="93">
        <v>46266</v>
      </c>
      <c r="EZ18" s="93">
        <v>46267</v>
      </c>
      <c r="FA18" s="93">
        <v>46268</v>
      </c>
      <c r="FB18" s="93">
        <v>46269</v>
      </c>
      <c r="FC18" s="93">
        <v>46270</v>
      </c>
      <c r="FD18" s="93">
        <v>46271</v>
      </c>
      <c r="FE18" s="93">
        <v>46272</v>
      </c>
      <c r="FF18" s="93">
        <v>46273</v>
      </c>
      <c r="FG18" s="93">
        <v>46274</v>
      </c>
      <c r="FH18" s="93">
        <v>46275</v>
      </c>
      <c r="FI18" s="93">
        <v>46276</v>
      </c>
      <c r="FJ18" s="93">
        <v>46277</v>
      </c>
      <c r="FK18" s="93">
        <v>46278</v>
      </c>
      <c r="FL18" s="93">
        <v>46279</v>
      </c>
      <c r="FM18" s="93">
        <v>46280</v>
      </c>
      <c r="FN18" s="93">
        <v>46281</v>
      </c>
      <c r="FO18" s="93">
        <v>46282</v>
      </c>
      <c r="FP18" s="93">
        <v>46283</v>
      </c>
      <c r="FQ18" s="93">
        <v>46284</v>
      </c>
      <c r="FR18" s="93">
        <v>46285</v>
      </c>
      <c r="FS18" s="93">
        <v>46286</v>
      </c>
      <c r="FT18" s="93">
        <v>46287</v>
      </c>
      <c r="FU18" s="93">
        <v>46288</v>
      </c>
      <c r="FV18" s="93">
        <v>46289</v>
      </c>
      <c r="FW18" s="93">
        <v>46290</v>
      </c>
      <c r="FX18" s="93">
        <v>46291</v>
      </c>
      <c r="FY18" s="93">
        <v>46292</v>
      </c>
      <c r="FZ18" s="93">
        <v>46293</v>
      </c>
      <c r="GA18" s="93">
        <v>46294</v>
      </c>
      <c r="GB18" s="186">
        <v>46295</v>
      </c>
      <c r="GC18" s="221">
        <v>46296</v>
      </c>
      <c r="GD18" s="221">
        <v>46297</v>
      </c>
      <c r="GE18" s="221">
        <v>46298</v>
      </c>
      <c r="GF18" s="221">
        <v>46299</v>
      </c>
      <c r="GG18" s="221">
        <v>46300</v>
      </c>
      <c r="GH18" s="221">
        <v>46301</v>
      </c>
      <c r="GI18" s="221">
        <v>46302</v>
      </c>
      <c r="GJ18" s="221">
        <v>46303</v>
      </c>
      <c r="GK18" s="221">
        <v>46304</v>
      </c>
      <c r="GL18" s="221">
        <v>46305</v>
      </c>
      <c r="GM18" s="221">
        <v>46306</v>
      </c>
      <c r="GN18" s="221">
        <v>46307</v>
      </c>
      <c r="GO18" s="221">
        <v>46308</v>
      </c>
      <c r="GP18" s="221">
        <v>46309</v>
      </c>
      <c r="GQ18" s="221">
        <v>46310</v>
      </c>
      <c r="GR18" s="221">
        <v>46311</v>
      </c>
      <c r="GS18" s="221">
        <v>46312</v>
      </c>
      <c r="GT18" s="221">
        <v>46313</v>
      </c>
      <c r="GU18" s="221">
        <v>46314</v>
      </c>
      <c r="GV18" s="221">
        <v>46315</v>
      </c>
      <c r="GW18" s="221">
        <v>46316</v>
      </c>
      <c r="GX18" s="221">
        <v>46317</v>
      </c>
      <c r="GY18" s="221">
        <v>46318</v>
      </c>
      <c r="GZ18" s="221">
        <v>46319</v>
      </c>
      <c r="HA18" s="221">
        <v>46320</v>
      </c>
      <c r="HB18" s="221">
        <v>46321</v>
      </c>
      <c r="HC18" s="221">
        <v>46322</v>
      </c>
      <c r="HD18" s="221">
        <v>46323</v>
      </c>
      <c r="HE18" s="221">
        <v>46324</v>
      </c>
      <c r="HF18" s="221">
        <v>46325</v>
      </c>
      <c r="HG18" s="221">
        <v>46326</v>
      </c>
      <c r="HH18" s="221">
        <v>46327</v>
      </c>
      <c r="HI18" s="221">
        <v>46328</v>
      </c>
      <c r="HJ18" s="221">
        <v>46329</v>
      </c>
      <c r="HK18" s="221">
        <v>46330</v>
      </c>
      <c r="HL18" s="221">
        <v>46331</v>
      </c>
      <c r="HM18" s="221">
        <v>46332</v>
      </c>
      <c r="HN18" s="221">
        <v>46333</v>
      </c>
      <c r="HO18" s="221">
        <v>46334</v>
      </c>
      <c r="HP18" s="221">
        <v>46335</v>
      </c>
      <c r="HQ18" s="221">
        <v>46336</v>
      </c>
      <c r="HR18" s="221">
        <v>46337</v>
      </c>
      <c r="HS18" s="221">
        <v>46338</v>
      </c>
      <c r="HT18" s="221">
        <v>46339</v>
      </c>
      <c r="HU18" s="221">
        <v>46340</v>
      </c>
      <c r="HV18" s="221">
        <v>46341</v>
      </c>
      <c r="HW18" s="221">
        <v>46342</v>
      </c>
      <c r="HX18" s="221">
        <v>46343</v>
      </c>
      <c r="HY18" s="221">
        <v>46344</v>
      </c>
      <c r="HZ18" s="221">
        <v>46345</v>
      </c>
      <c r="IA18" s="221">
        <v>46346</v>
      </c>
      <c r="IB18" s="221">
        <v>46347</v>
      </c>
      <c r="IC18" s="221">
        <v>46348</v>
      </c>
      <c r="ID18" s="221">
        <v>46349</v>
      </c>
      <c r="IE18" s="221">
        <v>46350</v>
      </c>
      <c r="IF18" s="221">
        <v>46351</v>
      </c>
      <c r="IG18" s="221">
        <v>46352</v>
      </c>
      <c r="IH18" s="221">
        <v>46353</v>
      </c>
      <c r="II18" s="221">
        <v>46354</v>
      </c>
      <c r="IJ18" s="221">
        <v>46355</v>
      </c>
      <c r="IK18" s="221">
        <v>46356</v>
      </c>
      <c r="IL18" s="221">
        <v>46357</v>
      </c>
      <c r="IM18" s="221">
        <v>46358</v>
      </c>
      <c r="IN18" s="221">
        <v>46359</v>
      </c>
      <c r="IO18" s="221">
        <v>46360</v>
      </c>
      <c r="IP18" s="221">
        <v>46361</v>
      </c>
      <c r="IQ18" s="221">
        <v>46362</v>
      </c>
      <c r="IR18" s="221">
        <v>46363</v>
      </c>
      <c r="IS18" s="221">
        <v>46364</v>
      </c>
      <c r="IT18" s="221">
        <v>46365</v>
      </c>
      <c r="IU18" s="221">
        <v>46366</v>
      </c>
      <c r="IV18" s="221">
        <v>46367</v>
      </c>
      <c r="IW18" s="221">
        <v>46368</v>
      </c>
      <c r="IX18" s="221">
        <v>46369</v>
      </c>
      <c r="IY18" s="221">
        <v>46370</v>
      </c>
      <c r="IZ18" s="221">
        <v>46371</v>
      </c>
      <c r="JA18" s="221">
        <v>46372</v>
      </c>
      <c r="JB18" s="221">
        <v>46373</v>
      </c>
      <c r="JC18" s="221">
        <v>46374</v>
      </c>
      <c r="JD18" s="221">
        <v>46375</v>
      </c>
      <c r="JE18" s="221">
        <v>46376</v>
      </c>
      <c r="JF18" s="221">
        <v>46377</v>
      </c>
      <c r="JG18" s="221">
        <v>46378</v>
      </c>
      <c r="JH18" s="221">
        <v>46379</v>
      </c>
      <c r="JI18" s="221">
        <v>46380</v>
      </c>
    </row>
    <row r="19" spans="1:269" x14ac:dyDescent="0.2">
      <c r="A19" s="76" t="s">
        <v>4</v>
      </c>
    </row>
    <row r="20" spans="1:269" x14ac:dyDescent="0.2">
      <c r="A20" s="76">
        <v>1</v>
      </c>
      <c r="B20" s="135">
        <f t="shared" ref="B20:L20" si="0">ROUNDUP(B7*0.82,)</f>
        <v>3772</v>
      </c>
      <c r="C20" s="135">
        <f t="shared" si="0"/>
        <v>3772</v>
      </c>
      <c r="D20" s="135">
        <f t="shared" si="0"/>
        <v>3772</v>
      </c>
      <c r="E20" s="135">
        <f t="shared" si="0"/>
        <v>3772</v>
      </c>
      <c r="F20" s="135">
        <f t="shared" si="0"/>
        <v>3526</v>
      </c>
      <c r="G20" s="135">
        <f t="shared" si="0"/>
        <v>3526</v>
      </c>
      <c r="H20" s="135">
        <f t="shared" si="0"/>
        <v>3526</v>
      </c>
      <c r="I20" s="135">
        <f t="shared" si="0"/>
        <v>3526</v>
      </c>
      <c r="J20" s="135">
        <f t="shared" si="0"/>
        <v>3526</v>
      </c>
      <c r="K20" s="135">
        <f t="shared" si="0"/>
        <v>3526</v>
      </c>
      <c r="L20" s="135">
        <f t="shared" si="0"/>
        <v>3526</v>
      </c>
      <c r="M20" s="135">
        <f t="shared" ref="M20:AE20" si="1">ROUNDUP(M7*0.82,)</f>
        <v>3526</v>
      </c>
      <c r="N20" s="135">
        <f t="shared" si="1"/>
        <v>3526</v>
      </c>
      <c r="O20" s="135">
        <f t="shared" si="1"/>
        <v>3772</v>
      </c>
      <c r="P20" s="135">
        <f t="shared" si="1"/>
        <v>4920</v>
      </c>
      <c r="Q20" s="135">
        <f t="shared" si="1"/>
        <v>4920</v>
      </c>
      <c r="R20" s="135">
        <f t="shared" si="1"/>
        <v>4264</v>
      </c>
      <c r="S20" s="135">
        <f t="shared" si="1"/>
        <v>3526</v>
      </c>
      <c r="T20" s="135">
        <f t="shared" si="1"/>
        <v>3526</v>
      </c>
      <c r="U20" s="135">
        <f t="shared" si="1"/>
        <v>3526</v>
      </c>
      <c r="V20" s="135">
        <f t="shared" si="1"/>
        <v>3526</v>
      </c>
      <c r="W20" s="135">
        <f t="shared" si="1"/>
        <v>3526</v>
      </c>
      <c r="X20" s="135">
        <f t="shared" si="1"/>
        <v>3526</v>
      </c>
      <c r="Y20" s="135">
        <f t="shared" si="1"/>
        <v>4264</v>
      </c>
      <c r="Z20" s="135">
        <f t="shared" si="1"/>
        <v>4264</v>
      </c>
      <c r="AA20" s="135">
        <f t="shared" si="1"/>
        <v>3526</v>
      </c>
      <c r="AB20" s="135">
        <f t="shared" si="1"/>
        <v>3526</v>
      </c>
      <c r="AC20" s="135">
        <f t="shared" si="1"/>
        <v>3526</v>
      </c>
      <c r="AD20" s="135">
        <f t="shared" si="1"/>
        <v>3526</v>
      </c>
      <c r="AE20" s="135">
        <f t="shared" si="1"/>
        <v>4510</v>
      </c>
      <c r="AF20" s="135">
        <f t="shared" ref="AF20:CQ20" si="2">ROUNDUP(AF7*0.82,)</f>
        <v>4510</v>
      </c>
      <c r="AG20" s="135">
        <f t="shared" si="2"/>
        <v>4510</v>
      </c>
      <c r="AH20" s="135">
        <f t="shared" si="2"/>
        <v>3772</v>
      </c>
      <c r="AI20" s="135">
        <f t="shared" si="2"/>
        <v>3772</v>
      </c>
      <c r="AJ20" s="135">
        <f t="shared" si="2"/>
        <v>3772</v>
      </c>
      <c r="AK20" s="135">
        <f t="shared" si="2"/>
        <v>3772</v>
      </c>
      <c r="AL20" s="135">
        <f t="shared" si="2"/>
        <v>3772</v>
      </c>
      <c r="AM20" s="135">
        <f t="shared" si="2"/>
        <v>4264</v>
      </c>
      <c r="AN20" s="135">
        <f t="shared" si="2"/>
        <v>4264</v>
      </c>
      <c r="AO20" s="135">
        <f t="shared" si="2"/>
        <v>4264</v>
      </c>
      <c r="AP20" s="135">
        <f t="shared" si="2"/>
        <v>3526</v>
      </c>
      <c r="AQ20" s="135">
        <f t="shared" si="2"/>
        <v>3526</v>
      </c>
      <c r="AR20" s="135">
        <f t="shared" si="2"/>
        <v>3526</v>
      </c>
      <c r="AS20" s="135">
        <f t="shared" si="2"/>
        <v>3526</v>
      </c>
      <c r="AT20" s="135">
        <f t="shared" si="2"/>
        <v>3526</v>
      </c>
      <c r="AU20" s="135">
        <f t="shared" si="2"/>
        <v>3526</v>
      </c>
      <c r="AV20" s="135">
        <f t="shared" si="2"/>
        <v>3526</v>
      </c>
      <c r="AW20" s="135">
        <f t="shared" si="2"/>
        <v>3526</v>
      </c>
      <c r="AX20" s="135">
        <f t="shared" si="2"/>
        <v>3526</v>
      </c>
      <c r="AY20" s="135">
        <f t="shared" si="2"/>
        <v>3526</v>
      </c>
      <c r="AZ20" s="135">
        <f t="shared" si="2"/>
        <v>3526</v>
      </c>
      <c r="BA20" s="135">
        <f t="shared" si="2"/>
        <v>3526</v>
      </c>
      <c r="BB20" s="135">
        <f t="shared" si="2"/>
        <v>3526</v>
      </c>
      <c r="BC20" s="135">
        <f t="shared" si="2"/>
        <v>3526</v>
      </c>
      <c r="BD20" s="135">
        <f t="shared" si="2"/>
        <v>3526</v>
      </c>
      <c r="BE20" s="135">
        <f t="shared" si="2"/>
        <v>3526</v>
      </c>
      <c r="BF20" s="135">
        <f t="shared" si="2"/>
        <v>3526</v>
      </c>
      <c r="BG20" s="135">
        <f t="shared" si="2"/>
        <v>3526</v>
      </c>
      <c r="BH20" s="135">
        <f t="shared" si="2"/>
        <v>3526</v>
      </c>
      <c r="BI20" s="135">
        <f t="shared" si="2"/>
        <v>3526</v>
      </c>
      <c r="BJ20" s="135">
        <f t="shared" si="2"/>
        <v>3526</v>
      </c>
      <c r="BK20" s="135">
        <f t="shared" si="2"/>
        <v>3772</v>
      </c>
      <c r="BL20" s="135">
        <f t="shared" si="2"/>
        <v>3772</v>
      </c>
      <c r="BM20" s="135">
        <f t="shared" si="2"/>
        <v>3772</v>
      </c>
      <c r="BN20" s="135">
        <f t="shared" si="2"/>
        <v>3772</v>
      </c>
      <c r="BO20" s="135">
        <f t="shared" si="2"/>
        <v>8282</v>
      </c>
      <c r="BP20" s="135">
        <f t="shared" si="2"/>
        <v>8282</v>
      </c>
      <c r="BQ20" s="230">
        <f t="shared" si="2"/>
        <v>8282</v>
      </c>
      <c r="BR20" s="230">
        <f t="shared" si="2"/>
        <v>8282</v>
      </c>
      <c r="BS20" s="230">
        <f t="shared" si="2"/>
        <v>8282</v>
      </c>
      <c r="BT20" s="230">
        <f t="shared" si="2"/>
        <v>8282</v>
      </c>
      <c r="BU20" s="230">
        <f t="shared" si="2"/>
        <v>8282</v>
      </c>
      <c r="BV20" s="135">
        <f t="shared" si="2"/>
        <v>8282</v>
      </c>
      <c r="BW20" s="135">
        <f t="shared" si="2"/>
        <v>8282</v>
      </c>
      <c r="BX20" s="135">
        <f t="shared" si="2"/>
        <v>8856</v>
      </c>
      <c r="BY20" s="235">
        <f t="shared" si="2"/>
        <v>8856</v>
      </c>
      <c r="BZ20" s="235">
        <f t="shared" si="2"/>
        <v>8856</v>
      </c>
      <c r="CA20" s="235">
        <f t="shared" si="2"/>
        <v>8856</v>
      </c>
      <c r="CB20" s="235">
        <f t="shared" si="2"/>
        <v>8856</v>
      </c>
      <c r="CC20" s="135">
        <f t="shared" si="2"/>
        <v>8856</v>
      </c>
      <c r="CD20" s="135">
        <f t="shared" si="2"/>
        <v>8856</v>
      </c>
      <c r="CE20" s="135">
        <f t="shared" si="2"/>
        <v>8282</v>
      </c>
      <c r="CF20" s="135">
        <f t="shared" si="2"/>
        <v>8282</v>
      </c>
      <c r="CG20" s="135">
        <f t="shared" si="2"/>
        <v>8282</v>
      </c>
      <c r="CH20" s="135">
        <f t="shared" si="2"/>
        <v>8282</v>
      </c>
      <c r="CI20" s="135">
        <f t="shared" si="2"/>
        <v>8282</v>
      </c>
      <c r="CJ20" s="135">
        <f t="shared" si="2"/>
        <v>8282</v>
      </c>
      <c r="CK20" s="135">
        <f t="shared" si="2"/>
        <v>8282</v>
      </c>
      <c r="CL20" s="135">
        <f t="shared" si="2"/>
        <v>8282</v>
      </c>
      <c r="CM20" s="135">
        <f t="shared" si="2"/>
        <v>8282</v>
      </c>
      <c r="CN20" s="135">
        <f t="shared" si="2"/>
        <v>8282</v>
      </c>
      <c r="CO20" s="135">
        <f t="shared" si="2"/>
        <v>8282</v>
      </c>
      <c r="CP20" s="135">
        <f t="shared" si="2"/>
        <v>8282</v>
      </c>
      <c r="CQ20" s="135">
        <f t="shared" si="2"/>
        <v>8282</v>
      </c>
      <c r="CR20" s="135">
        <f t="shared" ref="CR20:FC20" si="3">ROUNDUP(CR7*0.82,)</f>
        <v>8282</v>
      </c>
      <c r="CS20" s="135">
        <f t="shared" si="3"/>
        <v>8282</v>
      </c>
      <c r="CT20" s="135">
        <f t="shared" si="3"/>
        <v>8282</v>
      </c>
      <c r="CU20" s="235">
        <f t="shared" si="3"/>
        <v>8282</v>
      </c>
      <c r="CV20" s="235">
        <f t="shared" si="3"/>
        <v>8282</v>
      </c>
      <c r="CW20" s="235">
        <f t="shared" si="3"/>
        <v>8282</v>
      </c>
      <c r="CX20" s="235">
        <f t="shared" si="3"/>
        <v>8282</v>
      </c>
      <c r="CY20" s="235">
        <f t="shared" si="3"/>
        <v>8282</v>
      </c>
      <c r="CZ20" s="135">
        <f t="shared" si="3"/>
        <v>8282</v>
      </c>
      <c r="DA20" s="135">
        <f t="shared" si="3"/>
        <v>5740</v>
      </c>
      <c r="DB20" s="135">
        <f t="shared" si="3"/>
        <v>5740</v>
      </c>
      <c r="DC20" s="135">
        <f t="shared" si="3"/>
        <v>5740</v>
      </c>
      <c r="DD20" s="135">
        <f t="shared" si="3"/>
        <v>5740</v>
      </c>
      <c r="DE20" s="135">
        <f t="shared" si="3"/>
        <v>6150</v>
      </c>
      <c r="DF20" s="135">
        <f t="shared" si="3"/>
        <v>6150</v>
      </c>
      <c r="DG20" s="135">
        <f t="shared" si="3"/>
        <v>5740</v>
      </c>
      <c r="DH20" s="135">
        <f t="shared" si="3"/>
        <v>5740</v>
      </c>
      <c r="DI20" s="135">
        <f t="shared" si="3"/>
        <v>5740</v>
      </c>
      <c r="DJ20" s="135">
        <f t="shared" si="3"/>
        <v>5740</v>
      </c>
      <c r="DK20" s="135">
        <f t="shared" si="3"/>
        <v>5740</v>
      </c>
      <c r="DL20" s="135">
        <f t="shared" si="3"/>
        <v>6150</v>
      </c>
      <c r="DM20" s="135">
        <f t="shared" si="3"/>
        <v>6150</v>
      </c>
      <c r="DN20" s="135">
        <f t="shared" si="3"/>
        <v>5740</v>
      </c>
      <c r="DO20" s="135">
        <f t="shared" si="3"/>
        <v>5740</v>
      </c>
      <c r="DP20" s="135">
        <f t="shared" si="3"/>
        <v>5740</v>
      </c>
      <c r="DQ20" s="135">
        <f t="shared" si="3"/>
        <v>5740</v>
      </c>
      <c r="DR20" s="135">
        <f t="shared" si="3"/>
        <v>6560</v>
      </c>
      <c r="DS20" s="135">
        <f t="shared" si="3"/>
        <v>6560</v>
      </c>
      <c r="DT20" s="135">
        <f t="shared" si="3"/>
        <v>6560</v>
      </c>
      <c r="DU20" s="135">
        <f t="shared" si="3"/>
        <v>5740</v>
      </c>
      <c r="DV20" s="135">
        <f t="shared" si="3"/>
        <v>5740</v>
      </c>
      <c r="DW20" s="135">
        <f t="shared" si="3"/>
        <v>5740</v>
      </c>
      <c r="DX20" s="135">
        <f t="shared" si="3"/>
        <v>5740</v>
      </c>
      <c r="DY20" s="135">
        <f t="shared" si="3"/>
        <v>5740</v>
      </c>
      <c r="DZ20" s="135">
        <f t="shared" si="3"/>
        <v>6150</v>
      </c>
      <c r="EA20" s="135">
        <f t="shared" si="3"/>
        <v>6150</v>
      </c>
      <c r="EB20" s="135">
        <f t="shared" si="3"/>
        <v>5740</v>
      </c>
      <c r="EC20" s="135">
        <f t="shared" si="3"/>
        <v>5740</v>
      </c>
      <c r="ED20" s="135">
        <f t="shared" si="3"/>
        <v>5740</v>
      </c>
      <c r="EE20" s="135">
        <f t="shared" si="3"/>
        <v>5740</v>
      </c>
      <c r="EF20" s="135">
        <f t="shared" si="3"/>
        <v>5740</v>
      </c>
      <c r="EG20" s="135">
        <f t="shared" si="3"/>
        <v>6150</v>
      </c>
      <c r="EH20" s="135">
        <f t="shared" si="3"/>
        <v>6150</v>
      </c>
      <c r="EI20" s="135">
        <f t="shared" si="3"/>
        <v>5740</v>
      </c>
      <c r="EJ20" s="135">
        <f t="shared" si="3"/>
        <v>5740</v>
      </c>
      <c r="EK20" s="135">
        <f t="shared" si="3"/>
        <v>5740</v>
      </c>
      <c r="EL20" s="135">
        <f t="shared" si="3"/>
        <v>5740</v>
      </c>
      <c r="EM20" s="135">
        <f t="shared" si="3"/>
        <v>5740</v>
      </c>
      <c r="EN20" s="135">
        <f t="shared" si="3"/>
        <v>5740</v>
      </c>
      <c r="EO20" s="135">
        <f t="shared" si="3"/>
        <v>5740</v>
      </c>
      <c r="EP20" s="135">
        <f t="shared" si="3"/>
        <v>4920</v>
      </c>
      <c r="EQ20" s="135">
        <f t="shared" si="3"/>
        <v>4920</v>
      </c>
      <c r="ER20" s="135">
        <f t="shared" si="3"/>
        <v>4920</v>
      </c>
      <c r="ES20" s="135">
        <f t="shared" si="3"/>
        <v>4920</v>
      </c>
      <c r="ET20" s="135">
        <f t="shared" si="3"/>
        <v>4920</v>
      </c>
      <c r="EU20" s="135">
        <f t="shared" si="3"/>
        <v>4920</v>
      </c>
      <c r="EV20" s="135">
        <f t="shared" si="3"/>
        <v>4920</v>
      </c>
      <c r="EW20" s="135">
        <f t="shared" si="3"/>
        <v>4510</v>
      </c>
      <c r="EX20" s="135">
        <f t="shared" si="3"/>
        <v>4510</v>
      </c>
      <c r="EY20" s="135">
        <f t="shared" si="3"/>
        <v>4510</v>
      </c>
      <c r="EZ20" s="135">
        <f t="shared" si="3"/>
        <v>4510</v>
      </c>
      <c r="FA20" s="135">
        <f t="shared" si="3"/>
        <v>4510</v>
      </c>
      <c r="FB20" s="135">
        <f t="shared" si="3"/>
        <v>4920</v>
      </c>
      <c r="FC20" s="135">
        <f t="shared" si="3"/>
        <v>4920</v>
      </c>
      <c r="FD20" s="135">
        <f t="shared" ref="FD20:GB20" si="4">ROUNDUP(FD7*0.82,)</f>
        <v>4510</v>
      </c>
      <c r="FE20" s="135">
        <f t="shared" si="4"/>
        <v>4510</v>
      </c>
      <c r="FF20" s="135">
        <f t="shared" si="4"/>
        <v>4510</v>
      </c>
      <c r="FG20" s="135">
        <f t="shared" si="4"/>
        <v>4510</v>
      </c>
      <c r="FH20" s="135">
        <f t="shared" si="4"/>
        <v>4510</v>
      </c>
      <c r="FI20" s="135">
        <f t="shared" si="4"/>
        <v>4920</v>
      </c>
      <c r="FJ20" s="135">
        <f t="shared" si="4"/>
        <v>4920</v>
      </c>
      <c r="FK20" s="135">
        <f t="shared" si="4"/>
        <v>4510</v>
      </c>
      <c r="FL20" s="135">
        <f t="shared" si="4"/>
        <v>4510</v>
      </c>
      <c r="FM20" s="135">
        <f t="shared" si="4"/>
        <v>4510</v>
      </c>
      <c r="FN20" s="135">
        <f t="shared" si="4"/>
        <v>4510</v>
      </c>
      <c r="FO20" s="135">
        <f t="shared" si="4"/>
        <v>4510</v>
      </c>
      <c r="FP20" s="135">
        <f t="shared" si="4"/>
        <v>4920</v>
      </c>
      <c r="FQ20" s="135">
        <f t="shared" si="4"/>
        <v>4920</v>
      </c>
      <c r="FR20" s="135">
        <f t="shared" si="4"/>
        <v>4920</v>
      </c>
      <c r="FS20" s="135">
        <f t="shared" si="4"/>
        <v>4920</v>
      </c>
      <c r="FT20" s="135">
        <f t="shared" si="4"/>
        <v>4920</v>
      </c>
      <c r="FU20" s="135">
        <f t="shared" si="4"/>
        <v>4920</v>
      </c>
      <c r="FV20" s="135">
        <f t="shared" si="4"/>
        <v>4920</v>
      </c>
      <c r="FW20" s="135">
        <f t="shared" si="4"/>
        <v>4920</v>
      </c>
      <c r="FX20" s="135">
        <f t="shared" si="4"/>
        <v>4920</v>
      </c>
      <c r="FY20" s="135">
        <f t="shared" si="4"/>
        <v>4920</v>
      </c>
      <c r="FZ20" s="135">
        <f t="shared" si="4"/>
        <v>4920</v>
      </c>
      <c r="GA20" s="135">
        <f t="shared" si="4"/>
        <v>4920</v>
      </c>
      <c r="GB20" s="235">
        <f t="shared" si="4"/>
        <v>4920</v>
      </c>
      <c r="GC20" s="235">
        <f t="shared" ref="GC20:IN20" si="5">ROUNDUP(GC7*0.82,)</f>
        <v>4920</v>
      </c>
      <c r="GD20" s="235">
        <f t="shared" si="5"/>
        <v>4920</v>
      </c>
      <c r="GE20" s="235">
        <f t="shared" si="5"/>
        <v>4920</v>
      </c>
      <c r="GF20" s="235">
        <f t="shared" si="5"/>
        <v>4264</v>
      </c>
      <c r="GG20" s="235">
        <f t="shared" si="5"/>
        <v>4264</v>
      </c>
      <c r="GH20" s="235">
        <f t="shared" si="5"/>
        <v>4264</v>
      </c>
      <c r="GI20" s="235">
        <f t="shared" si="5"/>
        <v>4264</v>
      </c>
      <c r="GJ20" s="235">
        <f t="shared" si="5"/>
        <v>4264</v>
      </c>
      <c r="GK20" s="235">
        <f t="shared" si="5"/>
        <v>4510</v>
      </c>
      <c r="GL20" s="235">
        <f t="shared" si="5"/>
        <v>4510</v>
      </c>
      <c r="GM20" s="235">
        <f t="shared" si="5"/>
        <v>4264</v>
      </c>
      <c r="GN20" s="235">
        <f t="shared" si="5"/>
        <v>4264</v>
      </c>
      <c r="GO20" s="235">
        <f t="shared" si="5"/>
        <v>4264</v>
      </c>
      <c r="GP20" s="235">
        <f t="shared" si="5"/>
        <v>4264</v>
      </c>
      <c r="GQ20" s="235">
        <f t="shared" si="5"/>
        <v>4264</v>
      </c>
      <c r="GR20" s="235">
        <f t="shared" si="5"/>
        <v>4264</v>
      </c>
      <c r="GS20" s="235">
        <f t="shared" si="5"/>
        <v>4264</v>
      </c>
      <c r="GT20" s="235">
        <f t="shared" si="5"/>
        <v>4018</v>
      </c>
      <c r="GU20" s="235">
        <f t="shared" si="5"/>
        <v>4018</v>
      </c>
      <c r="GV20" s="235">
        <f t="shared" si="5"/>
        <v>4018</v>
      </c>
      <c r="GW20" s="235">
        <f t="shared" si="5"/>
        <v>4018</v>
      </c>
      <c r="GX20" s="235">
        <f t="shared" si="5"/>
        <v>4018</v>
      </c>
      <c r="GY20" s="235">
        <f t="shared" si="5"/>
        <v>4264</v>
      </c>
      <c r="GZ20" s="235">
        <f t="shared" si="5"/>
        <v>4264</v>
      </c>
      <c r="HA20" s="235">
        <f t="shared" si="5"/>
        <v>4018</v>
      </c>
      <c r="HB20" s="235">
        <f t="shared" si="5"/>
        <v>4018</v>
      </c>
      <c r="HC20" s="235">
        <f t="shared" si="5"/>
        <v>4264</v>
      </c>
      <c r="HD20" s="235">
        <f t="shared" si="5"/>
        <v>4264</v>
      </c>
      <c r="HE20" s="235">
        <f t="shared" si="5"/>
        <v>4264</v>
      </c>
      <c r="HF20" s="235">
        <f t="shared" si="5"/>
        <v>4264</v>
      </c>
      <c r="HG20" s="235">
        <f t="shared" si="5"/>
        <v>4264</v>
      </c>
      <c r="HH20" s="235">
        <f t="shared" si="5"/>
        <v>4018</v>
      </c>
      <c r="HI20" s="235">
        <f t="shared" si="5"/>
        <v>4018</v>
      </c>
      <c r="HJ20" s="235">
        <f t="shared" si="5"/>
        <v>4018</v>
      </c>
      <c r="HK20" s="235">
        <f t="shared" si="5"/>
        <v>4018</v>
      </c>
      <c r="HL20" s="235">
        <f t="shared" si="5"/>
        <v>4018</v>
      </c>
      <c r="HM20" s="235">
        <f t="shared" si="5"/>
        <v>4018</v>
      </c>
      <c r="HN20" s="235">
        <f t="shared" si="5"/>
        <v>4018</v>
      </c>
      <c r="HO20" s="235">
        <f t="shared" si="5"/>
        <v>3526</v>
      </c>
      <c r="HP20" s="235">
        <f t="shared" si="5"/>
        <v>3526</v>
      </c>
      <c r="HQ20" s="235">
        <f t="shared" si="5"/>
        <v>3526</v>
      </c>
      <c r="HR20" s="235">
        <f t="shared" si="5"/>
        <v>3526</v>
      </c>
      <c r="HS20" s="235">
        <f t="shared" si="5"/>
        <v>3526</v>
      </c>
      <c r="HT20" s="235">
        <f t="shared" si="5"/>
        <v>3526</v>
      </c>
      <c r="HU20" s="235">
        <f t="shared" si="5"/>
        <v>3526</v>
      </c>
      <c r="HV20" s="235">
        <f t="shared" si="5"/>
        <v>3526</v>
      </c>
      <c r="HW20" s="235">
        <f t="shared" si="5"/>
        <v>3526</v>
      </c>
      <c r="HX20" s="235">
        <f t="shared" si="5"/>
        <v>3526</v>
      </c>
      <c r="HY20" s="235">
        <f t="shared" si="5"/>
        <v>3526</v>
      </c>
      <c r="HZ20" s="235">
        <f t="shared" si="5"/>
        <v>3526</v>
      </c>
      <c r="IA20" s="235">
        <f t="shared" si="5"/>
        <v>3526</v>
      </c>
      <c r="IB20" s="235">
        <f t="shared" si="5"/>
        <v>3526</v>
      </c>
      <c r="IC20" s="235">
        <f t="shared" si="5"/>
        <v>3526</v>
      </c>
      <c r="ID20" s="235">
        <f t="shared" si="5"/>
        <v>3526</v>
      </c>
      <c r="IE20" s="235">
        <f t="shared" si="5"/>
        <v>3526</v>
      </c>
      <c r="IF20" s="235">
        <f t="shared" si="5"/>
        <v>3526</v>
      </c>
      <c r="IG20" s="235">
        <f t="shared" si="5"/>
        <v>3526</v>
      </c>
      <c r="IH20" s="235">
        <f t="shared" si="5"/>
        <v>3526</v>
      </c>
      <c r="II20" s="235">
        <f t="shared" si="5"/>
        <v>3526</v>
      </c>
      <c r="IJ20" s="235">
        <f t="shared" si="5"/>
        <v>3526</v>
      </c>
      <c r="IK20" s="235">
        <f t="shared" si="5"/>
        <v>3526</v>
      </c>
      <c r="IL20" s="235">
        <f t="shared" si="5"/>
        <v>3526</v>
      </c>
      <c r="IM20" s="235">
        <f t="shared" si="5"/>
        <v>3526</v>
      </c>
      <c r="IN20" s="235">
        <f t="shared" si="5"/>
        <v>3526</v>
      </c>
      <c r="IO20" s="235">
        <f t="shared" ref="IO20:JI20" si="6">ROUNDUP(IO7*0.82,)</f>
        <v>3772</v>
      </c>
      <c r="IP20" s="235">
        <f t="shared" si="6"/>
        <v>3772</v>
      </c>
      <c r="IQ20" s="235">
        <f t="shared" si="6"/>
        <v>3526</v>
      </c>
      <c r="IR20" s="235">
        <f t="shared" si="6"/>
        <v>3526</v>
      </c>
      <c r="IS20" s="235">
        <f t="shared" si="6"/>
        <v>3526</v>
      </c>
      <c r="IT20" s="235">
        <f t="shared" si="6"/>
        <v>3526</v>
      </c>
      <c r="IU20" s="235">
        <f t="shared" si="6"/>
        <v>3526</v>
      </c>
      <c r="IV20" s="235">
        <f t="shared" si="6"/>
        <v>4510</v>
      </c>
      <c r="IW20" s="235">
        <f t="shared" si="6"/>
        <v>4510</v>
      </c>
      <c r="IX20" s="235">
        <f t="shared" si="6"/>
        <v>4510</v>
      </c>
      <c r="IY20" s="235">
        <f t="shared" si="6"/>
        <v>4510</v>
      </c>
      <c r="IZ20" s="235">
        <f t="shared" si="6"/>
        <v>4510</v>
      </c>
      <c r="JA20" s="235">
        <f t="shared" si="6"/>
        <v>4510</v>
      </c>
      <c r="JB20" s="235">
        <f t="shared" si="6"/>
        <v>4510</v>
      </c>
      <c r="JC20" s="235">
        <f t="shared" si="6"/>
        <v>4920</v>
      </c>
      <c r="JD20" s="235">
        <f t="shared" si="6"/>
        <v>4920</v>
      </c>
      <c r="JE20" s="235">
        <f t="shared" si="6"/>
        <v>4920</v>
      </c>
      <c r="JF20" s="235">
        <f t="shared" si="6"/>
        <v>4920</v>
      </c>
      <c r="JG20" s="235">
        <f t="shared" si="6"/>
        <v>4920</v>
      </c>
      <c r="JH20" s="235">
        <f t="shared" si="6"/>
        <v>4920</v>
      </c>
      <c r="JI20" s="235">
        <f t="shared" si="6"/>
        <v>4920</v>
      </c>
    </row>
    <row r="21" spans="1:269" ht="24" x14ac:dyDescent="0.2">
      <c r="A21" s="14" t="s">
        <v>5</v>
      </c>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230"/>
      <c r="BR21" s="230"/>
      <c r="BS21" s="230"/>
      <c r="BT21" s="230"/>
      <c r="BU21" s="230"/>
      <c r="BV21" s="135"/>
      <c r="BW21" s="135"/>
      <c r="BX21" s="135"/>
      <c r="BY21" s="235"/>
      <c r="BZ21" s="235"/>
      <c r="CA21" s="235"/>
      <c r="CB21" s="235"/>
      <c r="CC21" s="135"/>
      <c r="CD21" s="135"/>
      <c r="CE21" s="135"/>
      <c r="CF21" s="135"/>
      <c r="CG21" s="135"/>
      <c r="CH21" s="135"/>
      <c r="CI21" s="135"/>
      <c r="CJ21" s="135"/>
      <c r="CK21" s="135"/>
      <c r="CL21" s="135"/>
      <c r="CM21" s="135"/>
      <c r="CN21" s="135"/>
      <c r="CO21" s="135"/>
      <c r="CP21" s="135"/>
      <c r="CQ21" s="135"/>
      <c r="CR21" s="135"/>
      <c r="CS21" s="135"/>
      <c r="CT21" s="135"/>
      <c r="CU21" s="235"/>
      <c r="CV21" s="235"/>
      <c r="CW21" s="235"/>
      <c r="CX21" s="235"/>
      <c r="CY21" s="2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c r="EW21" s="135"/>
      <c r="EX21" s="135"/>
      <c r="EY21" s="135"/>
      <c r="EZ21" s="135"/>
      <c r="FA21" s="135"/>
      <c r="FB21" s="135"/>
      <c r="FC21" s="135"/>
      <c r="FD21" s="135"/>
      <c r="FE21" s="135"/>
      <c r="FF21" s="135"/>
      <c r="FG21" s="135"/>
      <c r="FH21" s="135"/>
      <c r="FI21" s="135"/>
      <c r="FJ21" s="135"/>
      <c r="FK21" s="135"/>
      <c r="FL21" s="135"/>
      <c r="FM21" s="135"/>
      <c r="FN21" s="135"/>
      <c r="FO21" s="135"/>
      <c r="FP21" s="135"/>
      <c r="FQ21" s="135"/>
      <c r="FR21" s="135"/>
      <c r="FS21" s="135"/>
      <c r="FT21" s="135"/>
      <c r="FU21" s="135"/>
      <c r="FV21" s="135"/>
      <c r="FW21" s="135"/>
      <c r="FX21" s="135"/>
      <c r="FY21" s="135"/>
      <c r="FZ21" s="135"/>
      <c r="GA21" s="1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c r="IW21" s="235"/>
      <c r="IX21" s="235"/>
      <c r="IY21" s="235"/>
      <c r="IZ21" s="235"/>
      <c r="JA21" s="235"/>
      <c r="JB21" s="235"/>
      <c r="JC21" s="235"/>
      <c r="JD21" s="235"/>
      <c r="JE21" s="235"/>
      <c r="JF21" s="235"/>
      <c r="JG21" s="235"/>
      <c r="JH21" s="235"/>
      <c r="JI21" s="235"/>
    </row>
    <row r="22" spans="1:269" x14ac:dyDescent="0.2">
      <c r="A22" s="12">
        <v>1</v>
      </c>
      <c r="B22" s="135">
        <f t="shared" ref="B22:L22" si="7">ROUNDUP(B9*0.82,)</f>
        <v>4592</v>
      </c>
      <c r="C22" s="135">
        <f t="shared" si="7"/>
        <v>4592</v>
      </c>
      <c r="D22" s="135">
        <f t="shared" si="7"/>
        <v>4592</v>
      </c>
      <c r="E22" s="135">
        <f t="shared" si="7"/>
        <v>4592</v>
      </c>
      <c r="F22" s="135">
        <f t="shared" si="7"/>
        <v>4346</v>
      </c>
      <c r="G22" s="135">
        <f t="shared" si="7"/>
        <v>4346</v>
      </c>
      <c r="H22" s="135">
        <f t="shared" si="7"/>
        <v>4346</v>
      </c>
      <c r="I22" s="135">
        <f t="shared" si="7"/>
        <v>4346</v>
      </c>
      <c r="J22" s="135">
        <f t="shared" si="7"/>
        <v>4346</v>
      </c>
      <c r="K22" s="135">
        <f t="shared" si="7"/>
        <v>4346</v>
      </c>
      <c r="L22" s="135">
        <f t="shared" si="7"/>
        <v>4346</v>
      </c>
      <c r="M22" s="135">
        <f t="shared" ref="M22:AE22" si="8">ROUNDUP(M9*0.82,)</f>
        <v>4346</v>
      </c>
      <c r="N22" s="135">
        <f t="shared" si="8"/>
        <v>4346</v>
      </c>
      <c r="O22" s="135">
        <f t="shared" si="8"/>
        <v>4592</v>
      </c>
      <c r="P22" s="135">
        <f t="shared" si="8"/>
        <v>5740</v>
      </c>
      <c r="Q22" s="135">
        <f t="shared" si="8"/>
        <v>5740</v>
      </c>
      <c r="R22" s="135">
        <f t="shared" si="8"/>
        <v>5084</v>
      </c>
      <c r="S22" s="135">
        <f t="shared" si="8"/>
        <v>4346</v>
      </c>
      <c r="T22" s="135">
        <f t="shared" si="8"/>
        <v>4346</v>
      </c>
      <c r="U22" s="135">
        <f t="shared" si="8"/>
        <v>4346</v>
      </c>
      <c r="V22" s="135">
        <f t="shared" si="8"/>
        <v>4346</v>
      </c>
      <c r="W22" s="135">
        <f t="shared" si="8"/>
        <v>4346</v>
      </c>
      <c r="X22" s="135">
        <f t="shared" si="8"/>
        <v>4346</v>
      </c>
      <c r="Y22" s="135">
        <f t="shared" si="8"/>
        <v>5084</v>
      </c>
      <c r="Z22" s="135">
        <f t="shared" si="8"/>
        <v>5084</v>
      </c>
      <c r="AA22" s="135">
        <f t="shared" si="8"/>
        <v>4346</v>
      </c>
      <c r="AB22" s="135">
        <f t="shared" si="8"/>
        <v>4346</v>
      </c>
      <c r="AC22" s="135">
        <f t="shared" si="8"/>
        <v>4346</v>
      </c>
      <c r="AD22" s="135">
        <f t="shared" si="8"/>
        <v>4346</v>
      </c>
      <c r="AE22" s="135">
        <f t="shared" si="8"/>
        <v>5330</v>
      </c>
      <c r="AF22" s="135">
        <f t="shared" ref="AF22:CQ22" si="9">ROUNDUP(AF9*0.82,)</f>
        <v>5330</v>
      </c>
      <c r="AG22" s="135">
        <f t="shared" si="9"/>
        <v>5330</v>
      </c>
      <c r="AH22" s="135">
        <f t="shared" si="9"/>
        <v>4592</v>
      </c>
      <c r="AI22" s="135">
        <f t="shared" si="9"/>
        <v>4592</v>
      </c>
      <c r="AJ22" s="135">
        <f t="shared" si="9"/>
        <v>4592</v>
      </c>
      <c r="AK22" s="135">
        <f t="shared" si="9"/>
        <v>4592</v>
      </c>
      <c r="AL22" s="135">
        <f t="shared" si="9"/>
        <v>4592</v>
      </c>
      <c r="AM22" s="135">
        <f t="shared" si="9"/>
        <v>5084</v>
      </c>
      <c r="AN22" s="135">
        <f t="shared" si="9"/>
        <v>5084</v>
      </c>
      <c r="AO22" s="135">
        <f t="shared" si="9"/>
        <v>5084</v>
      </c>
      <c r="AP22" s="135">
        <f t="shared" si="9"/>
        <v>4346</v>
      </c>
      <c r="AQ22" s="135">
        <f t="shared" si="9"/>
        <v>4346</v>
      </c>
      <c r="AR22" s="135">
        <f t="shared" si="9"/>
        <v>4346</v>
      </c>
      <c r="AS22" s="135">
        <f t="shared" si="9"/>
        <v>4346</v>
      </c>
      <c r="AT22" s="135">
        <f t="shared" si="9"/>
        <v>4346</v>
      </c>
      <c r="AU22" s="135">
        <f t="shared" si="9"/>
        <v>4346</v>
      </c>
      <c r="AV22" s="135">
        <f t="shared" si="9"/>
        <v>4346</v>
      </c>
      <c r="AW22" s="135">
        <f t="shared" si="9"/>
        <v>4346</v>
      </c>
      <c r="AX22" s="135">
        <f t="shared" si="9"/>
        <v>4346</v>
      </c>
      <c r="AY22" s="135">
        <f t="shared" si="9"/>
        <v>4346</v>
      </c>
      <c r="AZ22" s="135">
        <f t="shared" si="9"/>
        <v>4346</v>
      </c>
      <c r="BA22" s="135">
        <f t="shared" si="9"/>
        <v>4346</v>
      </c>
      <c r="BB22" s="135">
        <f t="shared" si="9"/>
        <v>4346</v>
      </c>
      <c r="BC22" s="135">
        <f t="shared" si="9"/>
        <v>4346</v>
      </c>
      <c r="BD22" s="135">
        <f t="shared" si="9"/>
        <v>4346</v>
      </c>
      <c r="BE22" s="135">
        <f t="shared" si="9"/>
        <v>4346</v>
      </c>
      <c r="BF22" s="135">
        <f t="shared" si="9"/>
        <v>4346</v>
      </c>
      <c r="BG22" s="135">
        <f t="shared" si="9"/>
        <v>4346</v>
      </c>
      <c r="BH22" s="135">
        <f t="shared" si="9"/>
        <v>4346</v>
      </c>
      <c r="BI22" s="135">
        <f t="shared" si="9"/>
        <v>4346</v>
      </c>
      <c r="BJ22" s="135">
        <f t="shared" si="9"/>
        <v>4346</v>
      </c>
      <c r="BK22" s="135">
        <f t="shared" si="9"/>
        <v>4592</v>
      </c>
      <c r="BL22" s="135">
        <f t="shared" si="9"/>
        <v>4592</v>
      </c>
      <c r="BM22" s="135">
        <f t="shared" si="9"/>
        <v>4592</v>
      </c>
      <c r="BN22" s="135">
        <f t="shared" si="9"/>
        <v>4592</v>
      </c>
      <c r="BO22" s="135">
        <f t="shared" si="9"/>
        <v>9102</v>
      </c>
      <c r="BP22" s="135">
        <f t="shared" si="9"/>
        <v>9102</v>
      </c>
      <c r="BQ22" s="230">
        <f t="shared" si="9"/>
        <v>9102</v>
      </c>
      <c r="BR22" s="230">
        <f t="shared" si="9"/>
        <v>9102</v>
      </c>
      <c r="BS22" s="230">
        <f t="shared" si="9"/>
        <v>9102</v>
      </c>
      <c r="BT22" s="230">
        <f t="shared" si="9"/>
        <v>9102</v>
      </c>
      <c r="BU22" s="230">
        <f t="shared" si="9"/>
        <v>9102</v>
      </c>
      <c r="BV22" s="135">
        <f t="shared" si="9"/>
        <v>9102</v>
      </c>
      <c r="BW22" s="135">
        <f t="shared" si="9"/>
        <v>9102</v>
      </c>
      <c r="BX22" s="135">
        <f t="shared" si="9"/>
        <v>9676</v>
      </c>
      <c r="BY22" s="235">
        <f t="shared" si="9"/>
        <v>9676</v>
      </c>
      <c r="BZ22" s="235">
        <f t="shared" si="9"/>
        <v>9676</v>
      </c>
      <c r="CA22" s="235">
        <f t="shared" si="9"/>
        <v>9676</v>
      </c>
      <c r="CB22" s="235">
        <f t="shared" si="9"/>
        <v>9676</v>
      </c>
      <c r="CC22" s="135">
        <f t="shared" si="9"/>
        <v>9676</v>
      </c>
      <c r="CD22" s="135">
        <f t="shared" si="9"/>
        <v>9676</v>
      </c>
      <c r="CE22" s="135">
        <f t="shared" si="9"/>
        <v>9102</v>
      </c>
      <c r="CF22" s="135">
        <f t="shared" si="9"/>
        <v>9102</v>
      </c>
      <c r="CG22" s="135">
        <f t="shared" si="9"/>
        <v>9102</v>
      </c>
      <c r="CH22" s="135">
        <f t="shared" si="9"/>
        <v>9102</v>
      </c>
      <c r="CI22" s="135">
        <f t="shared" si="9"/>
        <v>9102</v>
      </c>
      <c r="CJ22" s="135">
        <f t="shared" si="9"/>
        <v>9102</v>
      </c>
      <c r="CK22" s="135">
        <f t="shared" si="9"/>
        <v>9102</v>
      </c>
      <c r="CL22" s="135">
        <f t="shared" si="9"/>
        <v>9102</v>
      </c>
      <c r="CM22" s="135">
        <f t="shared" si="9"/>
        <v>9102</v>
      </c>
      <c r="CN22" s="135">
        <f t="shared" si="9"/>
        <v>9102</v>
      </c>
      <c r="CO22" s="135">
        <f t="shared" si="9"/>
        <v>9102</v>
      </c>
      <c r="CP22" s="135">
        <f t="shared" si="9"/>
        <v>9102</v>
      </c>
      <c r="CQ22" s="135">
        <f t="shared" si="9"/>
        <v>9102</v>
      </c>
      <c r="CR22" s="135">
        <f t="shared" ref="CR22:FC22" si="10">ROUNDUP(CR9*0.82,)</f>
        <v>9102</v>
      </c>
      <c r="CS22" s="135">
        <f t="shared" si="10"/>
        <v>9102</v>
      </c>
      <c r="CT22" s="135">
        <f t="shared" si="10"/>
        <v>9102</v>
      </c>
      <c r="CU22" s="235">
        <f t="shared" si="10"/>
        <v>9102</v>
      </c>
      <c r="CV22" s="235">
        <f t="shared" si="10"/>
        <v>9102</v>
      </c>
      <c r="CW22" s="235">
        <f t="shared" si="10"/>
        <v>9102</v>
      </c>
      <c r="CX22" s="235">
        <f t="shared" si="10"/>
        <v>9102</v>
      </c>
      <c r="CY22" s="235">
        <f t="shared" si="10"/>
        <v>9102</v>
      </c>
      <c r="CZ22" s="135">
        <f t="shared" si="10"/>
        <v>9102</v>
      </c>
      <c r="DA22" s="135">
        <f t="shared" si="10"/>
        <v>6560</v>
      </c>
      <c r="DB22" s="135">
        <f t="shared" si="10"/>
        <v>6560</v>
      </c>
      <c r="DC22" s="135">
        <f t="shared" si="10"/>
        <v>6560</v>
      </c>
      <c r="DD22" s="135">
        <f t="shared" si="10"/>
        <v>6560</v>
      </c>
      <c r="DE22" s="135">
        <f t="shared" si="10"/>
        <v>6970</v>
      </c>
      <c r="DF22" s="135">
        <f t="shared" si="10"/>
        <v>6970</v>
      </c>
      <c r="DG22" s="135">
        <f t="shared" si="10"/>
        <v>6560</v>
      </c>
      <c r="DH22" s="135">
        <f t="shared" si="10"/>
        <v>6560</v>
      </c>
      <c r="DI22" s="135">
        <f t="shared" si="10"/>
        <v>6560</v>
      </c>
      <c r="DJ22" s="135">
        <f t="shared" si="10"/>
        <v>6560</v>
      </c>
      <c r="DK22" s="135">
        <f t="shared" si="10"/>
        <v>6560</v>
      </c>
      <c r="DL22" s="135">
        <f t="shared" si="10"/>
        <v>6970</v>
      </c>
      <c r="DM22" s="135">
        <f t="shared" si="10"/>
        <v>6970</v>
      </c>
      <c r="DN22" s="135">
        <f t="shared" si="10"/>
        <v>6560</v>
      </c>
      <c r="DO22" s="135">
        <f t="shared" si="10"/>
        <v>6560</v>
      </c>
      <c r="DP22" s="135">
        <f t="shared" si="10"/>
        <v>6560</v>
      </c>
      <c r="DQ22" s="135">
        <f t="shared" si="10"/>
        <v>6560</v>
      </c>
      <c r="DR22" s="135">
        <f t="shared" si="10"/>
        <v>7380</v>
      </c>
      <c r="DS22" s="135">
        <f t="shared" si="10"/>
        <v>7380</v>
      </c>
      <c r="DT22" s="135">
        <f t="shared" si="10"/>
        <v>7380</v>
      </c>
      <c r="DU22" s="135">
        <f t="shared" si="10"/>
        <v>6560</v>
      </c>
      <c r="DV22" s="135">
        <f t="shared" si="10"/>
        <v>6560</v>
      </c>
      <c r="DW22" s="135">
        <f t="shared" si="10"/>
        <v>6560</v>
      </c>
      <c r="DX22" s="135">
        <f t="shared" si="10"/>
        <v>6560</v>
      </c>
      <c r="DY22" s="135">
        <f t="shared" si="10"/>
        <v>6560</v>
      </c>
      <c r="DZ22" s="135">
        <f t="shared" si="10"/>
        <v>6970</v>
      </c>
      <c r="EA22" s="135">
        <f t="shared" si="10"/>
        <v>6970</v>
      </c>
      <c r="EB22" s="135">
        <f t="shared" si="10"/>
        <v>6560</v>
      </c>
      <c r="EC22" s="135">
        <f t="shared" si="10"/>
        <v>6560</v>
      </c>
      <c r="ED22" s="135">
        <f t="shared" si="10"/>
        <v>6560</v>
      </c>
      <c r="EE22" s="135">
        <f t="shared" si="10"/>
        <v>6560</v>
      </c>
      <c r="EF22" s="135">
        <f t="shared" si="10"/>
        <v>6560</v>
      </c>
      <c r="EG22" s="135">
        <f t="shared" si="10"/>
        <v>6970</v>
      </c>
      <c r="EH22" s="135">
        <f t="shared" si="10"/>
        <v>6970</v>
      </c>
      <c r="EI22" s="135">
        <f t="shared" si="10"/>
        <v>6560</v>
      </c>
      <c r="EJ22" s="135">
        <f t="shared" si="10"/>
        <v>6560</v>
      </c>
      <c r="EK22" s="135">
        <f t="shared" si="10"/>
        <v>6560</v>
      </c>
      <c r="EL22" s="135">
        <f t="shared" si="10"/>
        <v>6560</v>
      </c>
      <c r="EM22" s="135">
        <f t="shared" si="10"/>
        <v>6560</v>
      </c>
      <c r="EN22" s="135">
        <f t="shared" si="10"/>
        <v>6560</v>
      </c>
      <c r="EO22" s="135">
        <f t="shared" si="10"/>
        <v>6560</v>
      </c>
      <c r="EP22" s="135">
        <f t="shared" si="10"/>
        <v>5740</v>
      </c>
      <c r="EQ22" s="135">
        <f t="shared" si="10"/>
        <v>5740</v>
      </c>
      <c r="ER22" s="135">
        <f t="shared" si="10"/>
        <v>5740</v>
      </c>
      <c r="ES22" s="135">
        <f t="shared" si="10"/>
        <v>5740</v>
      </c>
      <c r="ET22" s="135">
        <f t="shared" si="10"/>
        <v>5740</v>
      </c>
      <c r="EU22" s="135">
        <f t="shared" si="10"/>
        <v>5740</v>
      </c>
      <c r="EV22" s="135">
        <f t="shared" si="10"/>
        <v>5740</v>
      </c>
      <c r="EW22" s="135">
        <f t="shared" si="10"/>
        <v>5330</v>
      </c>
      <c r="EX22" s="135">
        <f t="shared" si="10"/>
        <v>5330</v>
      </c>
      <c r="EY22" s="135">
        <f t="shared" si="10"/>
        <v>5330</v>
      </c>
      <c r="EZ22" s="135">
        <f t="shared" si="10"/>
        <v>5330</v>
      </c>
      <c r="FA22" s="135">
        <f t="shared" si="10"/>
        <v>5330</v>
      </c>
      <c r="FB22" s="135">
        <f t="shared" si="10"/>
        <v>5740</v>
      </c>
      <c r="FC22" s="135">
        <f t="shared" si="10"/>
        <v>5740</v>
      </c>
      <c r="FD22" s="135">
        <f t="shared" ref="FD22:GB22" si="11">ROUNDUP(FD9*0.82,)</f>
        <v>5330</v>
      </c>
      <c r="FE22" s="135">
        <f t="shared" si="11"/>
        <v>5330</v>
      </c>
      <c r="FF22" s="135">
        <f t="shared" si="11"/>
        <v>5330</v>
      </c>
      <c r="FG22" s="135">
        <f t="shared" si="11"/>
        <v>5330</v>
      </c>
      <c r="FH22" s="135">
        <f t="shared" si="11"/>
        <v>5330</v>
      </c>
      <c r="FI22" s="135">
        <f t="shared" si="11"/>
        <v>5740</v>
      </c>
      <c r="FJ22" s="135">
        <f t="shared" si="11"/>
        <v>5740</v>
      </c>
      <c r="FK22" s="135">
        <f t="shared" si="11"/>
        <v>5330</v>
      </c>
      <c r="FL22" s="135">
        <f t="shared" si="11"/>
        <v>5330</v>
      </c>
      <c r="FM22" s="135">
        <f t="shared" si="11"/>
        <v>5330</v>
      </c>
      <c r="FN22" s="135">
        <f t="shared" si="11"/>
        <v>5330</v>
      </c>
      <c r="FO22" s="135">
        <f t="shared" si="11"/>
        <v>5330</v>
      </c>
      <c r="FP22" s="135">
        <f t="shared" si="11"/>
        <v>5740</v>
      </c>
      <c r="FQ22" s="135">
        <f t="shared" si="11"/>
        <v>5740</v>
      </c>
      <c r="FR22" s="135">
        <f t="shared" si="11"/>
        <v>5740</v>
      </c>
      <c r="FS22" s="135">
        <f t="shared" si="11"/>
        <v>5740</v>
      </c>
      <c r="FT22" s="135">
        <f t="shared" si="11"/>
        <v>5740</v>
      </c>
      <c r="FU22" s="135">
        <f t="shared" si="11"/>
        <v>5740</v>
      </c>
      <c r="FV22" s="135">
        <f t="shared" si="11"/>
        <v>5740</v>
      </c>
      <c r="FW22" s="135">
        <f t="shared" si="11"/>
        <v>5740</v>
      </c>
      <c r="FX22" s="135">
        <f t="shared" si="11"/>
        <v>5740</v>
      </c>
      <c r="FY22" s="135">
        <f t="shared" si="11"/>
        <v>5740</v>
      </c>
      <c r="FZ22" s="135">
        <f t="shared" si="11"/>
        <v>5740</v>
      </c>
      <c r="GA22" s="135">
        <f t="shared" si="11"/>
        <v>5740</v>
      </c>
      <c r="GB22" s="235">
        <f t="shared" si="11"/>
        <v>5740</v>
      </c>
      <c r="GC22" s="235">
        <f t="shared" ref="GC22:IN22" si="12">ROUNDUP(GC9*0.82,)</f>
        <v>5740</v>
      </c>
      <c r="GD22" s="235">
        <f t="shared" si="12"/>
        <v>5740</v>
      </c>
      <c r="GE22" s="235">
        <f t="shared" si="12"/>
        <v>5740</v>
      </c>
      <c r="GF22" s="235">
        <f t="shared" si="12"/>
        <v>5084</v>
      </c>
      <c r="GG22" s="235">
        <f t="shared" si="12"/>
        <v>5084</v>
      </c>
      <c r="GH22" s="235">
        <f t="shared" si="12"/>
        <v>5084</v>
      </c>
      <c r="GI22" s="235">
        <f t="shared" si="12"/>
        <v>5084</v>
      </c>
      <c r="GJ22" s="235">
        <f t="shared" si="12"/>
        <v>5084</v>
      </c>
      <c r="GK22" s="235">
        <f t="shared" si="12"/>
        <v>5330</v>
      </c>
      <c r="GL22" s="235">
        <f t="shared" si="12"/>
        <v>5330</v>
      </c>
      <c r="GM22" s="235">
        <f t="shared" si="12"/>
        <v>5084</v>
      </c>
      <c r="GN22" s="235">
        <f t="shared" si="12"/>
        <v>5084</v>
      </c>
      <c r="GO22" s="235">
        <f t="shared" si="12"/>
        <v>5084</v>
      </c>
      <c r="GP22" s="235">
        <f t="shared" si="12"/>
        <v>5084</v>
      </c>
      <c r="GQ22" s="235">
        <f t="shared" si="12"/>
        <v>5084</v>
      </c>
      <c r="GR22" s="235">
        <f t="shared" si="12"/>
        <v>5084</v>
      </c>
      <c r="GS22" s="235">
        <f t="shared" si="12"/>
        <v>5084</v>
      </c>
      <c r="GT22" s="235">
        <f t="shared" si="12"/>
        <v>4838</v>
      </c>
      <c r="GU22" s="235">
        <f t="shared" si="12"/>
        <v>4838</v>
      </c>
      <c r="GV22" s="235">
        <f t="shared" si="12"/>
        <v>4838</v>
      </c>
      <c r="GW22" s="235">
        <f t="shared" si="12"/>
        <v>4838</v>
      </c>
      <c r="GX22" s="235">
        <f t="shared" si="12"/>
        <v>4838</v>
      </c>
      <c r="GY22" s="235">
        <f t="shared" si="12"/>
        <v>5084</v>
      </c>
      <c r="GZ22" s="235">
        <f t="shared" si="12"/>
        <v>5084</v>
      </c>
      <c r="HA22" s="235">
        <f t="shared" si="12"/>
        <v>4838</v>
      </c>
      <c r="HB22" s="235">
        <f t="shared" si="12"/>
        <v>4838</v>
      </c>
      <c r="HC22" s="235">
        <f t="shared" si="12"/>
        <v>5084</v>
      </c>
      <c r="HD22" s="235">
        <f t="shared" si="12"/>
        <v>5084</v>
      </c>
      <c r="HE22" s="235">
        <f t="shared" si="12"/>
        <v>5084</v>
      </c>
      <c r="HF22" s="235">
        <f t="shared" si="12"/>
        <v>5084</v>
      </c>
      <c r="HG22" s="235">
        <f t="shared" si="12"/>
        <v>5084</v>
      </c>
      <c r="HH22" s="235">
        <f t="shared" si="12"/>
        <v>4838</v>
      </c>
      <c r="HI22" s="235">
        <f t="shared" si="12"/>
        <v>4838</v>
      </c>
      <c r="HJ22" s="235">
        <f t="shared" si="12"/>
        <v>4838</v>
      </c>
      <c r="HK22" s="235">
        <f t="shared" si="12"/>
        <v>4838</v>
      </c>
      <c r="HL22" s="235">
        <f t="shared" si="12"/>
        <v>4838</v>
      </c>
      <c r="HM22" s="235">
        <f t="shared" si="12"/>
        <v>4838</v>
      </c>
      <c r="HN22" s="235">
        <f t="shared" si="12"/>
        <v>4838</v>
      </c>
      <c r="HO22" s="235">
        <f t="shared" si="12"/>
        <v>4346</v>
      </c>
      <c r="HP22" s="235">
        <f t="shared" si="12"/>
        <v>4346</v>
      </c>
      <c r="HQ22" s="235">
        <f t="shared" si="12"/>
        <v>4346</v>
      </c>
      <c r="HR22" s="235">
        <f t="shared" si="12"/>
        <v>4346</v>
      </c>
      <c r="HS22" s="235">
        <f t="shared" si="12"/>
        <v>4346</v>
      </c>
      <c r="HT22" s="235">
        <f t="shared" si="12"/>
        <v>4346</v>
      </c>
      <c r="HU22" s="235">
        <f t="shared" si="12"/>
        <v>4346</v>
      </c>
      <c r="HV22" s="235">
        <f t="shared" si="12"/>
        <v>4346</v>
      </c>
      <c r="HW22" s="235">
        <f t="shared" si="12"/>
        <v>4346</v>
      </c>
      <c r="HX22" s="235">
        <f t="shared" si="12"/>
        <v>4346</v>
      </c>
      <c r="HY22" s="235">
        <f t="shared" si="12"/>
        <v>4346</v>
      </c>
      <c r="HZ22" s="235">
        <f t="shared" si="12"/>
        <v>4346</v>
      </c>
      <c r="IA22" s="235">
        <f t="shared" si="12"/>
        <v>4346</v>
      </c>
      <c r="IB22" s="235">
        <f t="shared" si="12"/>
        <v>4346</v>
      </c>
      <c r="IC22" s="235">
        <f t="shared" si="12"/>
        <v>4346</v>
      </c>
      <c r="ID22" s="235">
        <f t="shared" si="12"/>
        <v>4346</v>
      </c>
      <c r="IE22" s="235">
        <f t="shared" si="12"/>
        <v>4346</v>
      </c>
      <c r="IF22" s="235">
        <f t="shared" si="12"/>
        <v>4346</v>
      </c>
      <c r="IG22" s="235">
        <f t="shared" si="12"/>
        <v>4346</v>
      </c>
      <c r="IH22" s="235">
        <f t="shared" si="12"/>
        <v>4346</v>
      </c>
      <c r="II22" s="235">
        <f t="shared" si="12"/>
        <v>4346</v>
      </c>
      <c r="IJ22" s="235">
        <f t="shared" si="12"/>
        <v>4346</v>
      </c>
      <c r="IK22" s="235">
        <f t="shared" si="12"/>
        <v>4346</v>
      </c>
      <c r="IL22" s="235">
        <f t="shared" si="12"/>
        <v>4346</v>
      </c>
      <c r="IM22" s="235">
        <f t="shared" si="12"/>
        <v>4346</v>
      </c>
      <c r="IN22" s="235">
        <f t="shared" si="12"/>
        <v>4346</v>
      </c>
      <c r="IO22" s="235">
        <f t="shared" ref="IO22:JI22" si="13">ROUNDUP(IO9*0.82,)</f>
        <v>4592</v>
      </c>
      <c r="IP22" s="235">
        <f t="shared" si="13"/>
        <v>4592</v>
      </c>
      <c r="IQ22" s="235">
        <f t="shared" si="13"/>
        <v>4346</v>
      </c>
      <c r="IR22" s="235">
        <f t="shared" si="13"/>
        <v>4346</v>
      </c>
      <c r="IS22" s="235">
        <f t="shared" si="13"/>
        <v>4346</v>
      </c>
      <c r="IT22" s="235">
        <f t="shared" si="13"/>
        <v>4346</v>
      </c>
      <c r="IU22" s="235">
        <f t="shared" si="13"/>
        <v>4346</v>
      </c>
      <c r="IV22" s="235">
        <f t="shared" si="13"/>
        <v>5330</v>
      </c>
      <c r="IW22" s="235">
        <f t="shared" si="13"/>
        <v>5330</v>
      </c>
      <c r="IX22" s="235">
        <f t="shared" si="13"/>
        <v>5330</v>
      </c>
      <c r="IY22" s="235">
        <f t="shared" si="13"/>
        <v>5330</v>
      </c>
      <c r="IZ22" s="235">
        <f t="shared" si="13"/>
        <v>5330</v>
      </c>
      <c r="JA22" s="235">
        <f t="shared" si="13"/>
        <v>5330</v>
      </c>
      <c r="JB22" s="235">
        <f t="shared" si="13"/>
        <v>5330</v>
      </c>
      <c r="JC22" s="235">
        <f t="shared" si="13"/>
        <v>5740</v>
      </c>
      <c r="JD22" s="235">
        <f t="shared" si="13"/>
        <v>5740</v>
      </c>
      <c r="JE22" s="235">
        <f t="shared" si="13"/>
        <v>5740</v>
      </c>
      <c r="JF22" s="235">
        <f t="shared" si="13"/>
        <v>5740</v>
      </c>
      <c r="JG22" s="235">
        <f t="shared" si="13"/>
        <v>5740</v>
      </c>
      <c r="JH22" s="235">
        <f t="shared" si="13"/>
        <v>5740</v>
      </c>
      <c r="JI22" s="235">
        <f t="shared" si="13"/>
        <v>5740</v>
      </c>
    </row>
    <row r="23" spans="1:269" x14ac:dyDescent="0.2">
      <c r="A23" s="15" t="s">
        <v>6</v>
      </c>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230"/>
      <c r="BR23" s="230"/>
      <c r="BS23" s="230"/>
      <c r="BT23" s="230"/>
      <c r="BU23" s="230"/>
      <c r="BV23" s="135"/>
      <c r="BW23" s="135"/>
      <c r="BX23" s="135"/>
      <c r="BY23" s="235"/>
      <c r="BZ23" s="235"/>
      <c r="CA23" s="235"/>
      <c r="CB23" s="235"/>
      <c r="CC23" s="135"/>
      <c r="CD23" s="135"/>
      <c r="CE23" s="135"/>
      <c r="CF23" s="135"/>
      <c r="CG23" s="135"/>
      <c r="CH23" s="135"/>
      <c r="CI23" s="135"/>
      <c r="CJ23" s="135"/>
      <c r="CK23" s="135"/>
      <c r="CL23" s="135"/>
      <c r="CM23" s="135"/>
      <c r="CN23" s="135"/>
      <c r="CO23" s="135"/>
      <c r="CP23" s="135"/>
      <c r="CQ23" s="135"/>
      <c r="CR23" s="135"/>
      <c r="CS23" s="135"/>
      <c r="CT23" s="135"/>
      <c r="CU23" s="235"/>
      <c r="CV23" s="235"/>
      <c r="CW23" s="235"/>
      <c r="CX23" s="235"/>
      <c r="CY23" s="2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c r="FN23" s="135"/>
      <c r="FO23" s="135"/>
      <c r="FP23" s="135"/>
      <c r="FQ23" s="135"/>
      <c r="FR23" s="135"/>
      <c r="FS23" s="135"/>
      <c r="FT23" s="135"/>
      <c r="FU23" s="135"/>
      <c r="FV23" s="135"/>
      <c r="FW23" s="135"/>
      <c r="FX23" s="135"/>
      <c r="FY23" s="135"/>
      <c r="FZ23" s="135"/>
      <c r="GA23" s="135"/>
      <c r="GB23" s="235"/>
      <c r="GC23" s="235"/>
      <c r="GD23" s="235"/>
      <c r="GE23" s="235"/>
      <c r="GF23" s="235"/>
      <c r="GG23" s="235"/>
      <c r="GH23" s="235"/>
      <c r="GI23" s="235"/>
      <c r="GJ23" s="235"/>
      <c r="GK23" s="235"/>
      <c r="GL23" s="235"/>
      <c r="GM23" s="235"/>
      <c r="GN23" s="235"/>
      <c r="GO23" s="235"/>
      <c r="GP23" s="235"/>
      <c r="GQ23" s="235"/>
      <c r="GR23" s="235"/>
      <c r="GS23" s="235"/>
      <c r="GT23" s="235"/>
      <c r="GU23" s="235"/>
      <c r="GV23" s="235"/>
      <c r="GW23" s="235"/>
      <c r="GX23" s="235"/>
      <c r="GY23" s="235"/>
      <c r="GZ23" s="235"/>
      <c r="HA23" s="235"/>
      <c r="HB23" s="235"/>
      <c r="HC23" s="235"/>
      <c r="HD23" s="235"/>
      <c r="HE23" s="235"/>
      <c r="HF23" s="235"/>
      <c r="HG23" s="235"/>
      <c r="HH23" s="235"/>
      <c r="HI23" s="235"/>
      <c r="HJ23" s="235"/>
      <c r="HK23" s="235"/>
      <c r="HL23" s="235"/>
      <c r="HM23" s="235"/>
      <c r="HN23" s="235"/>
      <c r="HO23" s="235"/>
      <c r="HP23" s="235"/>
      <c r="HQ23" s="235"/>
      <c r="HR23" s="235"/>
      <c r="HS23" s="235"/>
      <c r="HT23" s="235"/>
      <c r="HU23" s="235"/>
      <c r="HV23" s="235"/>
      <c r="HW23" s="235"/>
      <c r="HX23" s="235"/>
      <c r="HY23" s="235"/>
      <c r="HZ23" s="235"/>
      <c r="IA23" s="235"/>
      <c r="IB23" s="235"/>
      <c r="IC23" s="235"/>
      <c r="ID23" s="235"/>
      <c r="IE23" s="235"/>
      <c r="IF23" s="235"/>
      <c r="IG23" s="235"/>
      <c r="IH23" s="235"/>
      <c r="II23" s="235"/>
      <c r="IJ23" s="235"/>
      <c r="IK23" s="235"/>
      <c r="IL23" s="235"/>
      <c r="IM23" s="235"/>
      <c r="IN23" s="235"/>
      <c r="IO23" s="235"/>
      <c r="IP23" s="235"/>
      <c r="IQ23" s="235"/>
      <c r="IR23" s="235"/>
      <c r="IS23" s="235"/>
      <c r="IT23" s="235"/>
      <c r="IU23" s="235"/>
      <c r="IV23" s="235"/>
      <c r="IW23" s="235"/>
      <c r="IX23" s="235"/>
      <c r="IY23" s="235"/>
      <c r="IZ23" s="235"/>
      <c r="JA23" s="235"/>
      <c r="JB23" s="235"/>
      <c r="JC23" s="235"/>
      <c r="JD23" s="235"/>
      <c r="JE23" s="235"/>
      <c r="JF23" s="235"/>
      <c r="JG23" s="235"/>
      <c r="JH23" s="235"/>
      <c r="JI23" s="235"/>
    </row>
    <row r="24" spans="1:269" x14ac:dyDescent="0.2">
      <c r="A24" s="76">
        <v>1</v>
      </c>
      <c r="B24" s="135">
        <f t="shared" ref="B24:L24" si="14">ROUNDUP(B11*0.82,)</f>
        <v>6642</v>
      </c>
      <c r="C24" s="135">
        <f t="shared" si="14"/>
        <v>6642</v>
      </c>
      <c r="D24" s="135">
        <f t="shared" si="14"/>
        <v>6642</v>
      </c>
      <c r="E24" s="135">
        <f t="shared" si="14"/>
        <v>6642</v>
      </c>
      <c r="F24" s="135">
        <f t="shared" si="14"/>
        <v>6396</v>
      </c>
      <c r="G24" s="135">
        <f t="shared" si="14"/>
        <v>6396</v>
      </c>
      <c r="H24" s="135">
        <f t="shared" si="14"/>
        <v>6396</v>
      </c>
      <c r="I24" s="135">
        <f t="shared" si="14"/>
        <v>6396</v>
      </c>
      <c r="J24" s="135">
        <f t="shared" si="14"/>
        <v>6396</v>
      </c>
      <c r="K24" s="135">
        <f t="shared" si="14"/>
        <v>6396</v>
      </c>
      <c r="L24" s="135">
        <f t="shared" si="14"/>
        <v>6396</v>
      </c>
      <c r="M24" s="135">
        <f t="shared" ref="M24:AE24" si="15">ROUNDUP(M11*0.82,)</f>
        <v>6396</v>
      </c>
      <c r="N24" s="135">
        <f t="shared" si="15"/>
        <v>6396</v>
      </c>
      <c r="O24" s="135">
        <f t="shared" si="15"/>
        <v>6642</v>
      </c>
      <c r="P24" s="135">
        <f t="shared" si="15"/>
        <v>7790</v>
      </c>
      <c r="Q24" s="135">
        <f t="shared" si="15"/>
        <v>7790</v>
      </c>
      <c r="R24" s="135">
        <f t="shared" si="15"/>
        <v>7134</v>
      </c>
      <c r="S24" s="135">
        <f t="shared" si="15"/>
        <v>6396</v>
      </c>
      <c r="T24" s="135">
        <f t="shared" si="15"/>
        <v>6396</v>
      </c>
      <c r="U24" s="135">
        <f t="shared" si="15"/>
        <v>6396</v>
      </c>
      <c r="V24" s="135">
        <f t="shared" si="15"/>
        <v>6396</v>
      </c>
      <c r="W24" s="135">
        <f t="shared" si="15"/>
        <v>6396</v>
      </c>
      <c r="X24" s="135">
        <f t="shared" si="15"/>
        <v>6396</v>
      </c>
      <c r="Y24" s="135">
        <f t="shared" si="15"/>
        <v>7134</v>
      </c>
      <c r="Z24" s="135">
        <f t="shared" si="15"/>
        <v>7134</v>
      </c>
      <c r="AA24" s="135">
        <f t="shared" si="15"/>
        <v>6396</v>
      </c>
      <c r="AB24" s="135">
        <f t="shared" si="15"/>
        <v>6396</v>
      </c>
      <c r="AC24" s="135">
        <f t="shared" si="15"/>
        <v>6396</v>
      </c>
      <c r="AD24" s="135">
        <f t="shared" si="15"/>
        <v>6396</v>
      </c>
      <c r="AE24" s="135">
        <f t="shared" si="15"/>
        <v>7380</v>
      </c>
      <c r="AF24" s="135">
        <f t="shared" ref="AF24:CQ24" si="16">ROUNDUP(AF11*0.82,)</f>
        <v>7380</v>
      </c>
      <c r="AG24" s="135">
        <f t="shared" si="16"/>
        <v>7380</v>
      </c>
      <c r="AH24" s="135">
        <f t="shared" si="16"/>
        <v>6642</v>
      </c>
      <c r="AI24" s="135">
        <f t="shared" si="16"/>
        <v>6642</v>
      </c>
      <c r="AJ24" s="135">
        <f t="shared" si="16"/>
        <v>6642</v>
      </c>
      <c r="AK24" s="135">
        <f t="shared" si="16"/>
        <v>6642</v>
      </c>
      <c r="AL24" s="135">
        <f t="shared" si="16"/>
        <v>6642</v>
      </c>
      <c r="AM24" s="135">
        <f t="shared" si="16"/>
        <v>7134</v>
      </c>
      <c r="AN24" s="135">
        <f t="shared" si="16"/>
        <v>7134</v>
      </c>
      <c r="AO24" s="135">
        <f t="shared" si="16"/>
        <v>7134</v>
      </c>
      <c r="AP24" s="135">
        <f t="shared" si="16"/>
        <v>6396</v>
      </c>
      <c r="AQ24" s="135">
        <f t="shared" si="16"/>
        <v>6396</v>
      </c>
      <c r="AR24" s="135">
        <f t="shared" si="16"/>
        <v>6396</v>
      </c>
      <c r="AS24" s="135">
        <f t="shared" si="16"/>
        <v>6396</v>
      </c>
      <c r="AT24" s="135">
        <f t="shared" si="16"/>
        <v>6396</v>
      </c>
      <c r="AU24" s="135">
        <f t="shared" si="16"/>
        <v>6396</v>
      </c>
      <c r="AV24" s="135">
        <f t="shared" si="16"/>
        <v>6396</v>
      </c>
      <c r="AW24" s="135">
        <f t="shared" si="16"/>
        <v>6396</v>
      </c>
      <c r="AX24" s="135">
        <f t="shared" si="16"/>
        <v>6396</v>
      </c>
      <c r="AY24" s="135">
        <f t="shared" si="16"/>
        <v>6396</v>
      </c>
      <c r="AZ24" s="135">
        <f t="shared" si="16"/>
        <v>6396</v>
      </c>
      <c r="BA24" s="135">
        <f t="shared" si="16"/>
        <v>6396</v>
      </c>
      <c r="BB24" s="135">
        <f t="shared" si="16"/>
        <v>6396</v>
      </c>
      <c r="BC24" s="135">
        <f t="shared" si="16"/>
        <v>6396</v>
      </c>
      <c r="BD24" s="135">
        <f t="shared" si="16"/>
        <v>6396</v>
      </c>
      <c r="BE24" s="135">
        <f t="shared" si="16"/>
        <v>6396</v>
      </c>
      <c r="BF24" s="135">
        <f t="shared" si="16"/>
        <v>6396</v>
      </c>
      <c r="BG24" s="135">
        <f t="shared" si="16"/>
        <v>6396</v>
      </c>
      <c r="BH24" s="135">
        <f t="shared" si="16"/>
        <v>6396</v>
      </c>
      <c r="BI24" s="135">
        <f t="shared" si="16"/>
        <v>6396</v>
      </c>
      <c r="BJ24" s="135">
        <f t="shared" si="16"/>
        <v>6396</v>
      </c>
      <c r="BK24" s="135">
        <f t="shared" si="16"/>
        <v>6642</v>
      </c>
      <c r="BL24" s="135">
        <f t="shared" si="16"/>
        <v>6642</v>
      </c>
      <c r="BM24" s="135">
        <f t="shared" si="16"/>
        <v>6642</v>
      </c>
      <c r="BN24" s="135">
        <f t="shared" si="16"/>
        <v>6642</v>
      </c>
      <c r="BO24" s="135">
        <f t="shared" si="16"/>
        <v>11152</v>
      </c>
      <c r="BP24" s="135">
        <f t="shared" si="16"/>
        <v>11152</v>
      </c>
      <c r="BQ24" s="230">
        <f t="shared" si="16"/>
        <v>11152</v>
      </c>
      <c r="BR24" s="230">
        <f t="shared" si="16"/>
        <v>11152</v>
      </c>
      <c r="BS24" s="230">
        <f t="shared" si="16"/>
        <v>11152</v>
      </c>
      <c r="BT24" s="230">
        <f t="shared" si="16"/>
        <v>11152</v>
      </c>
      <c r="BU24" s="230">
        <f t="shared" si="16"/>
        <v>11152</v>
      </c>
      <c r="BV24" s="135">
        <f t="shared" si="16"/>
        <v>11152</v>
      </c>
      <c r="BW24" s="135">
        <f t="shared" si="16"/>
        <v>11152</v>
      </c>
      <c r="BX24" s="135">
        <f t="shared" si="16"/>
        <v>11726</v>
      </c>
      <c r="BY24" s="235">
        <f t="shared" si="16"/>
        <v>11726</v>
      </c>
      <c r="BZ24" s="235">
        <f t="shared" si="16"/>
        <v>11726</v>
      </c>
      <c r="CA24" s="235">
        <f t="shared" si="16"/>
        <v>11726</v>
      </c>
      <c r="CB24" s="235">
        <f t="shared" si="16"/>
        <v>11726</v>
      </c>
      <c r="CC24" s="135">
        <f t="shared" si="16"/>
        <v>11726</v>
      </c>
      <c r="CD24" s="135">
        <f t="shared" si="16"/>
        <v>11726</v>
      </c>
      <c r="CE24" s="135">
        <f t="shared" si="16"/>
        <v>11152</v>
      </c>
      <c r="CF24" s="135">
        <f t="shared" si="16"/>
        <v>11152</v>
      </c>
      <c r="CG24" s="135">
        <f t="shared" si="16"/>
        <v>11152</v>
      </c>
      <c r="CH24" s="135">
        <f t="shared" si="16"/>
        <v>11152</v>
      </c>
      <c r="CI24" s="135">
        <f t="shared" si="16"/>
        <v>11152</v>
      </c>
      <c r="CJ24" s="135">
        <f t="shared" si="16"/>
        <v>11152</v>
      </c>
      <c r="CK24" s="135">
        <f t="shared" si="16"/>
        <v>11152</v>
      </c>
      <c r="CL24" s="135">
        <f t="shared" si="16"/>
        <v>11152</v>
      </c>
      <c r="CM24" s="135">
        <f t="shared" si="16"/>
        <v>11152</v>
      </c>
      <c r="CN24" s="135">
        <f t="shared" si="16"/>
        <v>11152</v>
      </c>
      <c r="CO24" s="135">
        <f t="shared" si="16"/>
        <v>11152</v>
      </c>
      <c r="CP24" s="135">
        <f t="shared" si="16"/>
        <v>11152</v>
      </c>
      <c r="CQ24" s="135">
        <f t="shared" si="16"/>
        <v>11152</v>
      </c>
      <c r="CR24" s="135">
        <f t="shared" ref="CR24:FC24" si="17">ROUNDUP(CR11*0.82,)</f>
        <v>11152</v>
      </c>
      <c r="CS24" s="135">
        <f t="shared" si="17"/>
        <v>11152</v>
      </c>
      <c r="CT24" s="135">
        <f t="shared" si="17"/>
        <v>11152</v>
      </c>
      <c r="CU24" s="235">
        <f t="shared" si="17"/>
        <v>11152</v>
      </c>
      <c r="CV24" s="235">
        <f t="shared" si="17"/>
        <v>11152</v>
      </c>
      <c r="CW24" s="235">
        <f t="shared" si="17"/>
        <v>11152</v>
      </c>
      <c r="CX24" s="235">
        <f t="shared" si="17"/>
        <v>11152</v>
      </c>
      <c r="CY24" s="235">
        <f t="shared" si="17"/>
        <v>11152</v>
      </c>
      <c r="CZ24" s="135">
        <f t="shared" si="17"/>
        <v>11152</v>
      </c>
      <c r="DA24" s="135">
        <f t="shared" si="17"/>
        <v>8610</v>
      </c>
      <c r="DB24" s="135">
        <f t="shared" si="17"/>
        <v>8610</v>
      </c>
      <c r="DC24" s="135">
        <f t="shared" si="17"/>
        <v>8610</v>
      </c>
      <c r="DD24" s="135">
        <f t="shared" si="17"/>
        <v>8610</v>
      </c>
      <c r="DE24" s="135">
        <f t="shared" si="17"/>
        <v>9020</v>
      </c>
      <c r="DF24" s="135">
        <f t="shared" si="17"/>
        <v>9020</v>
      </c>
      <c r="DG24" s="135">
        <f t="shared" si="17"/>
        <v>8610</v>
      </c>
      <c r="DH24" s="135">
        <f t="shared" si="17"/>
        <v>8610</v>
      </c>
      <c r="DI24" s="135">
        <f t="shared" si="17"/>
        <v>8610</v>
      </c>
      <c r="DJ24" s="135">
        <f t="shared" si="17"/>
        <v>8610</v>
      </c>
      <c r="DK24" s="135">
        <f t="shared" si="17"/>
        <v>8610</v>
      </c>
      <c r="DL24" s="135">
        <f t="shared" si="17"/>
        <v>9020</v>
      </c>
      <c r="DM24" s="135">
        <f t="shared" si="17"/>
        <v>9020</v>
      </c>
      <c r="DN24" s="135">
        <f t="shared" si="17"/>
        <v>8610</v>
      </c>
      <c r="DO24" s="135">
        <f t="shared" si="17"/>
        <v>8610</v>
      </c>
      <c r="DP24" s="135">
        <f t="shared" si="17"/>
        <v>8610</v>
      </c>
      <c r="DQ24" s="135">
        <f t="shared" si="17"/>
        <v>8610</v>
      </c>
      <c r="DR24" s="135">
        <f t="shared" si="17"/>
        <v>9430</v>
      </c>
      <c r="DS24" s="135">
        <f t="shared" si="17"/>
        <v>9430</v>
      </c>
      <c r="DT24" s="135">
        <f t="shared" si="17"/>
        <v>9430</v>
      </c>
      <c r="DU24" s="135">
        <f t="shared" si="17"/>
        <v>8610</v>
      </c>
      <c r="DV24" s="135">
        <f t="shared" si="17"/>
        <v>8610</v>
      </c>
      <c r="DW24" s="135">
        <f t="shared" si="17"/>
        <v>8610</v>
      </c>
      <c r="DX24" s="135">
        <f t="shared" si="17"/>
        <v>8610</v>
      </c>
      <c r="DY24" s="135">
        <f t="shared" si="17"/>
        <v>8610</v>
      </c>
      <c r="DZ24" s="135">
        <f t="shared" si="17"/>
        <v>9020</v>
      </c>
      <c r="EA24" s="135">
        <f t="shared" si="17"/>
        <v>9020</v>
      </c>
      <c r="EB24" s="135">
        <f t="shared" si="17"/>
        <v>8610</v>
      </c>
      <c r="EC24" s="135">
        <f t="shared" si="17"/>
        <v>8610</v>
      </c>
      <c r="ED24" s="135">
        <f t="shared" si="17"/>
        <v>8610</v>
      </c>
      <c r="EE24" s="135">
        <f t="shared" si="17"/>
        <v>8610</v>
      </c>
      <c r="EF24" s="135">
        <f t="shared" si="17"/>
        <v>8610</v>
      </c>
      <c r="EG24" s="135">
        <f t="shared" si="17"/>
        <v>9020</v>
      </c>
      <c r="EH24" s="135">
        <f t="shared" si="17"/>
        <v>9020</v>
      </c>
      <c r="EI24" s="135">
        <f t="shared" si="17"/>
        <v>8610</v>
      </c>
      <c r="EJ24" s="135">
        <f t="shared" si="17"/>
        <v>8610</v>
      </c>
      <c r="EK24" s="135">
        <f t="shared" si="17"/>
        <v>8610</v>
      </c>
      <c r="EL24" s="135">
        <f t="shared" si="17"/>
        <v>8610</v>
      </c>
      <c r="EM24" s="135">
        <f t="shared" si="17"/>
        <v>8610</v>
      </c>
      <c r="EN24" s="135">
        <f t="shared" si="17"/>
        <v>8610</v>
      </c>
      <c r="EO24" s="135">
        <f t="shared" si="17"/>
        <v>8610</v>
      </c>
      <c r="EP24" s="135">
        <f t="shared" si="17"/>
        <v>7790</v>
      </c>
      <c r="EQ24" s="135">
        <f t="shared" si="17"/>
        <v>7790</v>
      </c>
      <c r="ER24" s="135">
        <f t="shared" si="17"/>
        <v>7790</v>
      </c>
      <c r="ES24" s="135">
        <f t="shared" si="17"/>
        <v>7790</v>
      </c>
      <c r="ET24" s="135">
        <f t="shared" si="17"/>
        <v>7790</v>
      </c>
      <c r="EU24" s="135">
        <f t="shared" si="17"/>
        <v>7790</v>
      </c>
      <c r="EV24" s="135">
        <f t="shared" si="17"/>
        <v>7790</v>
      </c>
      <c r="EW24" s="135">
        <f t="shared" si="17"/>
        <v>7380</v>
      </c>
      <c r="EX24" s="135">
        <f t="shared" si="17"/>
        <v>7380</v>
      </c>
      <c r="EY24" s="135">
        <f t="shared" si="17"/>
        <v>7380</v>
      </c>
      <c r="EZ24" s="135">
        <f t="shared" si="17"/>
        <v>7380</v>
      </c>
      <c r="FA24" s="135">
        <f t="shared" si="17"/>
        <v>7380</v>
      </c>
      <c r="FB24" s="135">
        <f t="shared" si="17"/>
        <v>7790</v>
      </c>
      <c r="FC24" s="135">
        <f t="shared" si="17"/>
        <v>7790</v>
      </c>
      <c r="FD24" s="135">
        <f t="shared" ref="FD24:GB24" si="18">ROUNDUP(FD11*0.82,)</f>
        <v>7380</v>
      </c>
      <c r="FE24" s="135">
        <f t="shared" si="18"/>
        <v>7380</v>
      </c>
      <c r="FF24" s="135">
        <f t="shared" si="18"/>
        <v>7380</v>
      </c>
      <c r="FG24" s="135">
        <f t="shared" si="18"/>
        <v>7380</v>
      </c>
      <c r="FH24" s="135">
        <f t="shared" si="18"/>
        <v>7380</v>
      </c>
      <c r="FI24" s="135">
        <f t="shared" si="18"/>
        <v>7790</v>
      </c>
      <c r="FJ24" s="135">
        <f t="shared" si="18"/>
        <v>7790</v>
      </c>
      <c r="FK24" s="135">
        <f t="shared" si="18"/>
        <v>7380</v>
      </c>
      <c r="FL24" s="135">
        <f t="shared" si="18"/>
        <v>7380</v>
      </c>
      <c r="FM24" s="135">
        <f t="shared" si="18"/>
        <v>7380</v>
      </c>
      <c r="FN24" s="135">
        <f t="shared" si="18"/>
        <v>7380</v>
      </c>
      <c r="FO24" s="135">
        <f t="shared" si="18"/>
        <v>7380</v>
      </c>
      <c r="FP24" s="135">
        <f t="shared" si="18"/>
        <v>7790</v>
      </c>
      <c r="FQ24" s="135">
        <f t="shared" si="18"/>
        <v>7790</v>
      </c>
      <c r="FR24" s="135">
        <f t="shared" si="18"/>
        <v>7790</v>
      </c>
      <c r="FS24" s="135">
        <f t="shared" si="18"/>
        <v>7790</v>
      </c>
      <c r="FT24" s="135">
        <f t="shared" si="18"/>
        <v>7790</v>
      </c>
      <c r="FU24" s="135">
        <f t="shared" si="18"/>
        <v>7790</v>
      </c>
      <c r="FV24" s="135">
        <f t="shared" si="18"/>
        <v>7790</v>
      </c>
      <c r="FW24" s="135">
        <f t="shared" si="18"/>
        <v>7790</v>
      </c>
      <c r="FX24" s="135">
        <f t="shared" si="18"/>
        <v>7790</v>
      </c>
      <c r="FY24" s="135">
        <f t="shared" si="18"/>
        <v>7790</v>
      </c>
      <c r="FZ24" s="135">
        <f t="shared" si="18"/>
        <v>7790</v>
      </c>
      <c r="GA24" s="135">
        <f t="shared" si="18"/>
        <v>7790</v>
      </c>
      <c r="GB24" s="235">
        <f t="shared" si="18"/>
        <v>7790</v>
      </c>
      <c r="GC24" s="235">
        <f t="shared" ref="GC24:IN24" si="19">ROUNDUP(GC11*0.82,)</f>
        <v>7790</v>
      </c>
      <c r="GD24" s="235">
        <f t="shared" si="19"/>
        <v>7790</v>
      </c>
      <c r="GE24" s="235">
        <f t="shared" si="19"/>
        <v>7790</v>
      </c>
      <c r="GF24" s="235">
        <f t="shared" si="19"/>
        <v>7134</v>
      </c>
      <c r="GG24" s="235">
        <f t="shared" si="19"/>
        <v>7134</v>
      </c>
      <c r="GH24" s="235">
        <f t="shared" si="19"/>
        <v>7134</v>
      </c>
      <c r="GI24" s="235">
        <f t="shared" si="19"/>
        <v>7134</v>
      </c>
      <c r="GJ24" s="235">
        <f t="shared" si="19"/>
        <v>7134</v>
      </c>
      <c r="GK24" s="235">
        <f t="shared" si="19"/>
        <v>7380</v>
      </c>
      <c r="GL24" s="235">
        <f t="shared" si="19"/>
        <v>7380</v>
      </c>
      <c r="GM24" s="235">
        <f t="shared" si="19"/>
        <v>7134</v>
      </c>
      <c r="GN24" s="235">
        <f t="shared" si="19"/>
        <v>7134</v>
      </c>
      <c r="GO24" s="235">
        <f t="shared" si="19"/>
        <v>7134</v>
      </c>
      <c r="GP24" s="235">
        <f t="shared" si="19"/>
        <v>7134</v>
      </c>
      <c r="GQ24" s="235">
        <f t="shared" si="19"/>
        <v>7134</v>
      </c>
      <c r="GR24" s="235">
        <f t="shared" si="19"/>
        <v>7134</v>
      </c>
      <c r="GS24" s="235">
        <f t="shared" si="19"/>
        <v>7134</v>
      </c>
      <c r="GT24" s="235">
        <f t="shared" si="19"/>
        <v>6888</v>
      </c>
      <c r="GU24" s="235">
        <f t="shared" si="19"/>
        <v>6888</v>
      </c>
      <c r="GV24" s="235">
        <f t="shared" si="19"/>
        <v>6888</v>
      </c>
      <c r="GW24" s="235">
        <f t="shared" si="19"/>
        <v>6888</v>
      </c>
      <c r="GX24" s="235">
        <f t="shared" si="19"/>
        <v>6888</v>
      </c>
      <c r="GY24" s="235">
        <f t="shared" si="19"/>
        <v>7134</v>
      </c>
      <c r="GZ24" s="235">
        <f t="shared" si="19"/>
        <v>7134</v>
      </c>
      <c r="HA24" s="235">
        <f t="shared" si="19"/>
        <v>6888</v>
      </c>
      <c r="HB24" s="235">
        <f t="shared" si="19"/>
        <v>6888</v>
      </c>
      <c r="HC24" s="235">
        <f t="shared" si="19"/>
        <v>7134</v>
      </c>
      <c r="HD24" s="235">
        <f t="shared" si="19"/>
        <v>7134</v>
      </c>
      <c r="HE24" s="235">
        <f t="shared" si="19"/>
        <v>7134</v>
      </c>
      <c r="HF24" s="235">
        <f t="shared" si="19"/>
        <v>7134</v>
      </c>
      <c r="HG24" s="235">
        <f t="shared" si="19"/>
        <v>7134</v>
      </c>
      <c r="HH24" s="235">
        <f t="shared" si="19"/>
        <v>6888</v>
      </c>
      <c r="HI24" s="235">
        <f t="shared" si="19"/>
        <v>6888</v>
      </c>
      <c r="HJ24" s="235">
        <f t="shared" si="19"/>
        <v>6888</v>
      </c>
      <c r="HK24" s="235">
        <f t="shared" si="19"/>
        <v>6888</v>
      </c>
      <c r="HL24" s="235">
        <f t="shared" si="19"/>
        <v>6888</v>
      </c>
      <c r="HM24" s="235">
        <f t="shared" si="19"/>
        <v>6888</v>
      </c>
      <c r="HN24" s="235">
        <f t="shared" si="19"/>
        <v>6888</v>
      </c>
      <c r="HO24" s="235">
        <f t="shared" si="19"/>
        <v>6396</v>
      </c>
      <c r="HP24" s="235">
        <f t="shared" si="19"/>
        <v>6396</v>
      </c>
      <c r="HQ24" s="235">
        <f t="shared" si="19"/>
        <v>6396</v>
      </c>
      <c r="HR24" s="235">
        <f t="shared" si="19"/>
        <v>6396</v>
      </c>
      <c r="HS24" s="235">
        <f t="shared" si="19"/>
        <v>6396</v>
      </c>
      <c r="HT24" s="235">
        <f t="shared" si="19"/>
        <v>6396</v>
      </c>
      <c r="HU24" s="235">
        <f t="shared" si="19"/>
        <v>6396</v>
      </c>
      <c r="HV24" s="235">
        <f t="shared" si="19"/>
        <v>6396</v>
      </c>
      <c r="HW24" s="235">
        <f t="shared" si="19"/>
        <v>6396</v>
      </c>
      <c r="HX24" s="235">
        <f t="shared" si="19"/>
        <v>6396</v>
      </c>
      <c r="HY24" s="235">
        <f t="shared" si="19"/>
        <v>6396</v>
      </c>
      <c r="HZ24" s="235">
        <f t="shared" si="19"/>
        <v>6396</v>
      </c>
      <c r="IA24" s="235">
        <f t="shared" si="19"/>
        <v>6396</v>
      </c>
      <c r="IB24" s="235">
        <f t="shared" si="19"/>
        <v>6396</v>
      </c>
      <c r="IC24" s="235">
        <f t="shared" si="19"/>
        <v>6396</v>
      </c>
      <c r="ID24" s="235">
        <f t="shared" si="19"/>
        <v>6396</v>
      </c>
      <c r="IE24" s="235">
        <f t="shared" si="19"/>
        <v>6396</v>
      </c>
      <c r="IF24" s="235">
        <f t="shared" si="19"/>
        <v>6396</v>
      </c>
      <c r="IG24" s="235">
        <f t="shared" si="19"/>
        <v>6396</v>
      </c>
      <c r="IH24" s="235">
        <f t="shared" si="19"/>
        <v>6396</v>
      </c>
      <c r="II24" s="235">
        <f t="shared" si="19"/>
        <v>6396</v>
      </c>
      <c r="IJ24" s="235">
        <f t="shared" si="19"/>
        <v>6396</v>
      </c>
      <c r="IK24" s="235">
        <f t="shared" si="19"/>
        <v>6396</v>
      </c>
      <c r="IL24" s="235">
        <f t="shared" si="19"/>
        <v>6396</v>
      </c>
      <c r="IM24" s="235">
        <f t="shared" si="19"/>
        <v>6396</v>
      </c>
      <c r="IN24" s="235">
        <f t="shared" si="19"/>
        <v>6396</v>
      </c>
      <c r="IO24" s="235">
        <f t="shared" ref="IO24:JI24" si="20">ROUNDUP(IO11*0.82,)</f>
        <v>6642</v>
      </c>
      <c r="IP24" s="235">
        <f t="shared" si="20"/>
        <v>6642</v>
      </c>
      <c r="IQ24" s="235">
        <f t="shared" si="20"/>
        <v>6396</v>
      </c>
      <c r="IR24" s="235">
        <f t="shared" si="20"/>
        <v>6396</v>
      </c>
      <c r="IS24" s="235">
        <f t="shared" si="20"/>
        <v>6396</v>
      </c>
      <c r="IT24" s="235">
        <f t="shared" si="20"/>
        <v>6396</v>
      </c>
      <c r="IU24" s="235">
        <f t="shared" si="20"/>
        <v>6396</v>
      </c>
      <c r="IV24" s="235">
        <f t="shared" si="20"/>
        <v>7380</v>
      </c>
      <c r="IW24" s="235">
        <f t="shared" si="20"/>
        <v>7380</v>
      </c>
      <c r="IX24" s="235">
        <f t="shared" si="20"/>
        <v>7380</v>
      </c>
      <c r="IY24" s="235">
        <f t="shared" si="20"/>
        <v>7380</v>
      </c>
      <c r="IZ24" s="235">
        <f t="shared" si="20"/>
        <v>7380</v>
      </c>
      <c r="JA24" s="235">
        <f t="shared" si="20"/>
        <v>7380</v>
      </c>
      <c r="JB24" s="235">
        <f t="shared" si="20"/>
        <v>7380</v>
      </c>
      <c r="JC24" s="235">
        <f t="shared" si="20"/>
        <v>7790</v>
      </c>
      <c r="JD24" s="235">
        <f t="shared" si="20"/>
        <v>7790</v>
      </c>
      <c r="JE24" s="235">
        <f t="shared" si="20"/>
        <v>7790</v>
      </c>
      <c r="JF24" s="235">
        <f t="shared" si="20"/>
        <v>7790</v>
      </c>
      <c r="JG24" s="235">
        <f t="shared" si="20"/>
        <v>7790</v>
      </c>
      <c r="JH24" s="235">
        <f t="shared" si="20"/>
        <v>7790</v>
      </c>
      <c r="JI24" s="235">
        <f t="shared" si="20"/>
        <v>7790</v>
      </c>
    </row>
    <row r="25" spans="1:269" x14ac:dyDescent="0.2">
      <c r="A25" s="16" t="s">
        <v>7</v>
      </c>
      <c r="B25" s="135"/>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230"/>
      <c r="BR25" s="230"/>
      <c r="BS25" s="230"/>
      <c r="BT25" s="230"/>
      <c r="BU25" s="230"/>
      <c r="BV25" s="135"/>
      <c r="BW25" s="135"/>
      <c r="BX25" s="135"/>
      <c r="BY25" s="235"/>
      <c r="BZ25" s="235"/>
      <c r="CA25" s="235"/>
      <c r="CB25" s="235"/>
      <c r="CC25" s="135"/>
      <c r="CD25" s="135"/>
      <c r="CE25" s="135"/>
      <c r="CF25" s="135"/>
      <c r="CG25" s="135"/>
      <c r="CH25" s="135"/>
      <c r="CI25" s="135"/>
      <c r="CJ25" s="135"/>
      <c r="CK25" s="135"/>
      <c r="CL25" s="135"/>
      <c r="CM25" s="135"/>
      <c r="CN25" s="135"/>
      <c r="CO25" s="135"/>
      <c r="CP25" s="135"/>
      <c r="CQ25" s="135"/>
      <c r="CR25" s="135"/>
      <c r="CS25" s="135"/>
      <c r="CT25" s="135"/>
      <c r="CU25" s="235"/>
      <c r="CV25" s="235"/>
      <c r="CW25" s="235"/>
      <c r="CX25" s="235"/>
      <c r="CY25" s="2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235"/>
      <c r="GC25" s="235"/>
      <c r="GD25" s="235"/>
      <c r="GE25" s="235"/>
      <c r="GF25" s="235"/>
      <c r="GG25" s="235"/>
      <c r="GH25" s="235"/>
      <c r="GI25" s="235"/>
      <c r="GJ25" s="235"/>
      <c r="GK25" s="235"/>
      <c r="GL25" s="235"/>
      <c r="GM25" s="235"/>
      <c r="GN25" s="235"/>
      <c r="GO25" s="235"/>
      <c r="GP25" s="235"/>
      <c r="GQ25" s="235"/>
      <c r="GR25" s="235"/>
      <c r="GS25" s="235"/>
      <c r="GT25" s="235"/>
      <c r="GU25" s="235"/>
      <c r="GV25" s="235"/>
      <c r="GW25" s="235"/>
      <c r="GX25" s="235"/>
      <c r="GY25" s="235"/>
      <c r="GZ25" s="235"/>
      <c r="HA25" s="235"/>
      <c r="HB25" s="235"/>
      <c r="HC25" s="235"/>
      <c r="HD25" s="235"/>
      <c r="HE25" s="235"/>
      <c r="HF25" s="235"/>
      <c r="HG25" s="235"/>
      <c r="HH25" s="235"/>
      <c r="HI25" s="235"/>
      <c r="HJ25" s="235"/>
      <c r="HK25" s="235"/>
      <c r="HL25" s="235"/>
      <c r="HM25" s="235"/>
      <c r="HN25" s="235"/>
      <c r="HO25" s="235"/>
      <c r="HP25" s="235"/>
      <c r="HQ25" s="235"/>
      <c r="HR25" s="235"/>
      <c r="HS25" s="235"/>
      <c r="HT25" s="235"/>
      <c r="HU25" s="235"/>
      <c r="HV25" s="235"/>
      <c r="HW25" s="235"/>
      <c r="HX25" s="235"/>
      <c r="HY25" s="235"/>
      <c r="HZ25" s="235"/>
      <c r="IA25" s="235"/>
      <c r="IB25" s="235"/>
      <c r="IC25" s="235"/>
      <c r="ID25" s="235"/>
      <c r="IE25" s="235"/>
      <c r="IF25" s="235"/>
      <c r="IG25" s="235"/>
      <c r="IH25" s="235"/>
      <c r="II25" s="235"/>
      <c r="IJ25" s="235"/>
      <c r="IK25" s="235"/>
      <c r="IL25" s="235"/>
      <c r="IM25" s="235"/>
      <c r="IN25" s="235"/>
      <c r="IO25" s="235"/>
      <c r="IP25" s="235"/>
      <c r="IQ25" s="235"/>
      <c r="IR25" s="235"/>
      <c r="IS25" s="235"/>
      <c r="IT25" s="235"/>
      <c r="IU25" s="235"/>
      <c r="IV25" s="235"/>
      <c r="IW25" s="235"/>
      <c r="IX25" s="235"/>
      <c r="IY25" s="235"/>
      <c r="IZ25" s="235"/>
      <c r="JA25" s="235"/>
      <c r="JB25" s="235"/>
      <c r="JC25" s="235"/>
      <c r="JD25" s="235"/>
      <c r="JE25" s="235"/>
      <c r="JF25" s="235"/>
      <c r="JG25" s="235"/>
      <c r="JH25" s="235"/>
      <c r="JI25" s="235"/>
    </row>
    <row r="26" spans="1:269" x14ac:dyDescent="0.2">
      <c r="A26" s="76">
        <v>1</v>
      </c>
      <c r="B26" s="135">
        <f t="shared" ref="B26:L26" si="21">ROUNDUP(B13*0.82,)</f>
        <v>7462</v>
      </c>
      <c r="C26" s="135">
        <f t="shared" si="21"/>
        <v>7462</v>
      </c>
      <c r="D26" s="135">
        <f t="shared" si="21"/>
        <v>7462</v>
      </c>
      <c r="E26" s="135">
        <f t="shared" si="21"/>
        <v>7462</v>
      </c>
      <c r="F26" s="135">
        <f t="shared" si="21"/>
        <v>7216</v>
      </c>
      <c r="G26" s="135">
        <f t="shared" si="21"/>
        <v>7216</v>
      </c>
      <c r="H26" s="135">
        <f t="shared" si="21"/>
        <v>7216</v>
      </c>
      <c r="I26" s="135">
        <f t="shared" si="21"/>
        <v>7216</v>
      </c>
      <c r="J26" s="135">
        <f t="shared" si="21"/>
        <v>7216</v>
      </c>
      <c r="K26" s="135">
        <f t="shared" si="21"/>
        <v>7216</v>
      </c>
      <c r="L26" s="135">
        <f t="shared" si="21"/>
        <v>7216</v>
      </c>
      <c r="M26" s="135">
        <f t="shared" ref="M26:AE26" si="22">ROUNDUP(M13*0.82,)</f>
        <v>7216</v>
      </c>
      <c r="N26" s="135">
        <f t="shared" si="22"/>
        <v>7216</v>
      </c>
      <c r="O26" s="135">
        <f t="shared" si="22"/>
        <v>7462</v>
      </c>
      <c r="P26" s="135">
        <f t="shared" si="22"/>
        <v>8610</v>
      </c>
      <c r="Q26" s="135">
        <f t="shared" si="22"/>
        <v>8610</v>
      </c>
      <c r="R26" s="135">
        <f t="shared" si="22"/>
        <v>7954</v>
      </c>
      <c r="S26" s="135">
        <f t="shared" si="22"/>
        <v>7216</v>
      </c>
      <c r="T26" s="135">
        <f t="shared" si="22"/>
        <v>7216</v>
      </c>
      <c r="U26" s="135">
        <f t="shared" si="22"/>
        <v>7216</v>
      </c>
      <c r="V26" s="135">
        <f t="shared" si="22"/>
        <v>7216</v>
      </c>
      <c r="W26" s="135">
        <f t="shared" si="22"/>
        <v>7216</v>
      </c>
      <c r="X26" s="135">
        <f t="shared" si="22"/>
        <v>7216</v>
      </c>
      <c r="Y26" s="135">
        <f t="shared" si="22"/>
        <v>7954</v>
      </c>
      <c r="Z26" s="135">
        <f t="shared" si="22"/>
        <v>7954</v>
      </c>
      <c r="AA26" s="135">
        <f t="shared" si="22"/>
        <v>7216</v>
      </c>
      <c r="AB26" s="135">
        <f t="shared" si="22"/>
        <v>7216</v>
      </c>
      <c r="AC26" s="135">
        <f t="shared" si="22"/>
        <v>7216</v>
      </c>
      <c r="AD26" s="135">
        <f t="shared" si="22"/>
        <v>7216</v>
      </c>
      <c r="AE26" s="135">
        <f t="shared" si="22"/>
        <v>8200</v>
      </c>
      <c r="AF26" s="135">
        <f t="shared" ref="AF26:CQ26" si="23">ROUNDUP(AF13*0.82,)</f>
        <v>8200</v>
      </c>
      <c r="AG26" s="135">
        <f t="shared" si="23"/>
        <v>8200</v>
      </c>
      <c r="AH26" s="135">
        <f t="shared" si="23"/>
        <v>7462</v>
      </c>
      <c r="AI26" s="135">
        <f t="shared" si="23"/>
        <v>7462</v>
      </c>
      <c r="AJ26" s="135">
        <f t="shared" si="23"/>
        <v>7462</v>
      </c>
      <c r="AK26" s="135">
        <f t="shared" si="23"/>
        <v>7462</v>
      </c>
      <c r="AL26" s="135">
        <f t="shared" si="23"/>
        <v>7462</v>
      </c>
      <c r="AM26" s="135">
        <f t="shared" si="23"/>
        <v>7954</v>
      </c>
      <c r="AN26" s="135">
        <f t="shared" si="23"/>
        <v>7954</v>
      </c>
      <c r="AO26" s="135">
        <f t="shared" si="23"/>
        <v>7954</v>
      </c>
      <c r="AP26" s="135">
        <f t="shared" si="23"/>
        <v>7216</v>
      </c>
      <c r="AQ26" s="135">
        <f t="shared" si="23"/>
        <v>7216</v>
      </c>
      <c r="AR26" s="135">
        <f t="shared" si="23"/>
        <v>7216</v>
      </c>
      <c r="AS26" s="135">
        <f t="shared" si="23"/>
        <v>7216</v>
      </c>
      <c r="AT26" s="135">
        <f t="shared" si="23"/>
        <v>7216</v>
      </c>
      <c r="AU26" s="135">
        <f t="shared" si="23"/>
        <v>7216</v>
      </c>
      <c r="AV26" s="135">
        <f t="shared" si="23"/>
        <v>7216</v>
      </c>
      <c r="AW26" s="135">
        <f t="shared" si="23"/>
        <v>7216</v>
      </c>
      <c r="AX26" s="135">
        <f t="shared" si="23"/>
        <v>7216</v>
      </c>
      <c r="AY26" s="135">
        <f t="shared" si="23"/>
        <v>7216</v>
      </c>
      <c r="AZ26" s="135">
        <f t="shared" si="23"/>
        <v>7216</v>
      </c>
      <c r="BA26" s="135">
        <f t="shared" si="23"/>
        <v>7216</v>
      </c>
      <c r="BB26" s="135">
        <f t="shared" si="23"/>
        <v>7216</v>
      </c>
      <c r="BC26" s="135">
        <f t="shared" si="23"/>
        <v>7216</v>
      </c>
      <c r="BD26" s="135">
        <f t="shared" si="23"/>
        <v>7216</v>
      </c>
      <c r="BE26" s="135">
        <f t="shared" si="23"/>
        <v>7216</v>
      </c>
      <c r="BF26" s="135">
        <f t="shared" si="23"/>
        <v>7216</v>
      </c>
      <c r="BG26" s="135">
        <f t="shared" si="23"/>
        <v>7216</v>
      </c>
      <c r="BH26" s="135">
        <f t="shared" si="23"/>
        <v>7216</v>
      </c>
      <c r="BI26" s="135">
        <f t="shared" si="23"/>
        <v>7216</v>
      </c>
      <c r="BJ26" s="135">
        <f t="shared" si="23"/>
        <v>7216</v>
      </c>
      <c r="BK26" s="135">
        <f t="shared" si="23"/>
        <v>7462</v>
      </c>
      <c r="BL26" s="135">
        <f t="shared" si="23"/>
        <v>7462</v>
      </c>
      <c r="BM26" s="135">
        <f t="shared" si="23"/>
        <v>7462</v>
      </c>
      <c r="BN26" s="135">
        <f t="shared" si="23"/>
        <v>7462</v>
      </c>
      <c r="BO26" s="135">
        <f t="shared" si="23"/>
        <v>11972</v>
      </c>
      <c r="BP26" s="135">
        <f t="shared" si="23"/>
        <v>11972</v>
      </c>
      <c r="BQ26" s="230">
        <f t="shared" si="23"/>
        <v>11972</v>
      </c>
      <c r="BR26" s="230">
        <f t="shared" si="23"/>
        <v>11972</v>
      </c>
      <c r="BS26" s="230">
        <f t="shared" si="23"/>
        <v>11972</v>
      </c>
      <c r="BT26" s="230">
        <f t="shared" si="23"/>
        <v>11972</v>
      </c>
      <c r="BU26" s="230">
        <f t="shared" si="23"/>
        <v>11972</v>
      </c>
      <c r="BV26" s="135">
        <f t="shared" si="23"/>
        <v>11972</v>
      </c>
      <c r="BW26" s="135">
        <f t="shared" si="23"/>
        <v>11972</v>
      </c>
      <c r="BX26" s="135">
        <f t="shared" si="23"/>
        <v>12546</v>
      </c>
      <c r="BY26" s="235">
        <f t="shared" si="23"/>
        <v>12546</v>
      </c>
      <c r="BZ26" s="235">
        <f t="shared" si="23"/>
        <v>12546</v>
      </c>
      <c r="CA26" s="235">
        <f t="shared" si="23"/>
        <v>12546</v>
      </c>
      <c r="CB26" s="235">
        <f t="shared" si="23"/>
        <v>12546</v>
      </c>
      <c r="CC26" s="135">
        <f t="shared" si="23"/>
        <v>12546</v>
      </c>
      <c r="CD26" s="135">
        <f t="shared" si="23"/>
        <v>12546</v>
      </c>
      <c r="CE26" s="135">
        <f t="shared" si="23"/>
        <v>11972</v>
      </c>
      <c r="CF26" s="135">
        <f t="shared" si="23"/>
        <v>11972</v>
      </c>
      <c r="CG26" s="135">
        <f t="shared" si="23"/>
        <v>11972</v>
      </c>
      <c r="CH26" s="135">
        <f t="shared" si="23"/>
        <v>11972</v>
      </c>
      <c r="CI26" s="135">
        <f t="shared" si="23"/>
        <v>11972</v>
      </c>
      <c r="CJ26" s="135">
        <f t="shared" si="23"/>
        <v>11972</v>
      </c>
      <c r="CK26" s="135">
        <f t="shared" si="23"/>
        <v>11972</v>
      </c>
      <c r="CL26" s="135">
        <f t="shared" si="23"/>
        <v>11972</v>
      </c>
      <c r="CM26" s="135">
        <f t="shared" si="23"/>
        <v>11972</v>
      </c>
      <c r="CN26" s="135">
        <f t="shared" si="23"/>
        <v>11972</v>
      </c>
      <c r="CO26" s="135">
        <f t="shared" si="23"/>
        <v>11972</v>
      </c>
      <c r="CP26" s="135">
        <f t="shared" si="23"/>
        <v>11972</v>
      </c>
      <c r="CQ26" s="135">
        <f t="shared" si="23"/>
        <v>11972</v>
      </c>
      <c r="CR26" s="135">
        <f t="shared" ref="CR26:FC26" si="24">ROUNDUP(CR13*0.82,)</f>
        <v>11972</v>
      </c>
      <c r="CS26" s="135">
        <f t="shared" si="24"/>
        <v>11972</v>
      </c>
      <c r="CT26" s="135">
        <f t="shared" si="24"/>
        <v>11972</v>
      </c>
      <c r="CU26" s="235">
        <f t="shared" si="24"/>
        <v>11972</v>
      </c>
      <c r="CV26" s="235">
        <f t="shared" si="24"/>
        <v>11972</v>
      </c>
      <c r="CW26" s="235">
        <f t="shared" si="24"/>
        <v>11972</v>
      </c>
      <c r="CX26" s="235">
        <f t="shared" si="24"/>
        <v>11972</v>
      </c>
      <c r="CY26" s="235">
        <f t="shared" si="24"/>
        <v>11972</v>
      </c>
      <c r="CZ26" s="135">
        <f t="shared" si="24"/>
        <v>11972</v>
      </c>
      <c r="DA26" s="135">
        <f t="shared" si="24"/>
        <v>9430</v>
      </c>
      <c r="DB26" s="135">
        <f t="shared" si="24"/>
        <v>9430</v>
      </c>
      <c r="DC26" s="135">
        <f t="shared" si="24"/>
        <v>9430</v>
      </c>
      <c r="DD26" s="135">
        <f t="shared" si="24"/>
        <v>9430</v>
      </c>
      <c r="DE26" s="135">
        <f t="shared" si="24"/>
        <v>9840</v>
      </c>
      <c r="DF26" s="135">
        <f t="shared" si="24"/>
        <v>9840</v>
      </c>
      <c r="DG26" s="135">
        <f t="shared" si="24"/>
        <v>9430</v>
      </c>
      <c r="DH26" s="135">
        <f t="shared" si="24"/>
        <v>9430</v>
      </c>
      <c r="DI26" s="135">
        <f t="shared" si="24"/>
        <v>9430</v>
      </c>
      <c r="DJ26" s="135">
        <f t="shared" si="24"/>
        <v>9430</v>
      </c>
      <c r="DK26" s="135">
        <f t="shared" si="24"/>
        <v>9430</v>
      </c>
      <c r="DL26" s="135">
        <f t="shared" si="24"/>
        <v>9840</v>
      </c>
      <c r="DM26" s="135">
        <f t="shared" si="24"/>
        <v>9840</v>
      </c>
      <c r="DN26" s="135">
        <f t="shared" si="24"/>
        <v>9430</v>
      </c>
      <c r="DO26" s="135">
        <f t="shared" si="24"/>
        <v>9430</v>
      </c>
      <c r="DP26" s="135">
        <f t="shared" si="24"/>
        <v>9430</v>
      </c>
      <c r="DQ26" s="135">
        <f t="shared" si="24"/>
        <v>9430</v>
      </c>
      <c r="DR26" s="135">
        <f t="shared" si="24"/>
        <v>10250</v>
      </c>
      <c r="DS26" s="135">
        <f t="shared" si="24"/>
        <v>10250</v>
      </c>
      <c r="DT26" s="135">
        <f t="shared" si="24"/>
        <v>10250</v>
      </c>
      <c r="DU26" s="135">
        <f t="shared" si="24"/>
        <v>9430</v>
      </c>
      <c r="DV26" s="135">
        <f t="shared" si="24"/>
        <v>9430</v>
      </c>
      <c r="DW26" s="135">
        <f t="shared" si="24"/>
        <v>9430</v>
      </c>
      <c r="DX26" s="135">
        <f t="shared" si="24"/>
        <v>9430</v>
      </c>
      <c r="DY26" s="135">
        <f t="shared" si="24"/>
        <v>9430</v>
      </c>
      <c r="DZ26" s="135">
        <f t="shared" si="24"/>
        <v>9840</v>
      </c>
      <c r="EA26" s="135">
        <f t="shared" si="24"/>
        <v>9840</v>
      </c>
      <c r="EB26" s="135">
        <f t="shared" si="24"/>
        <v>9430</v>
      </c>
      <c r="EC26" s="135">
        <f t="shared" si="24"/>
        <v>9430</v>
      </c>
      <c r="ED26" s="135">
        <f t="shared" si="24"/>
        <v>9430</v>
      </c>
      <c r="EE26" s="135">
        <f t="shared" si="24"/>
        <v>9430</v>
      </c>
      <c r="EF26" s="135">
        <f t="shared" si="24"/>
        <v>9430</v>
      </c>
      <c r="EG26" s="135">
        <f t="shared" si="24"/>
        <v>9840</v>
      </c>
      <c r="EH26" s="135">
        <f t="shared" si="24"/>
        <v>9840</v>
      </c>
      <c r="EI26" s="135">
        <f t="shared" si="24"/>
        <v>9430</v>
      </c>
      <c r="EJ26" s="135">
        <f t="shared" si="24"/>
        <v>9430</v>
      </c>
      <c r="EK26" s="135">
        <f t="shared" si="24"/>
        <v>9430</v>
      </c>
      <c r="EL26" s="135">
        <f t="shared" si="24"/>
        <v>9430</v>
      </c>
      <c r="EM26" s="135">
        <f t="shared" si="24"/>
        <v>9430</v>
      </c>
      <c r="EN26" s="135">
        <f t="shared" si="24"/>
        <v>9430</v>
      </c>
      <c r="EO26" s="135">
        <f t="shared" si="24"/>
        <v>9430</v>
      </c>
      <c r="EP26" s="135">
        <f t="shared" si="24"/>
        <v>8610</v>
      </c>
      <c r="EQ26" s="135">
        <f t="shared" si="24"/>
        <v>8610</v>
      </c>
      <c r="ER26" s="135">
        <f t="shared" si="24"/>
        <v>8610</v>
      </c>
      <c r="ES26" s="135">
        <f t="shared" si="24"/>
        <v>8610</v>
      </c>
      <c r="ET26" s="135">
        <f t="shared" si="24"/>
        <v>8610</v>
      </c>
      <c r="EU26" s="135">
        <f t="shared" si="24"/>
        <v>8610</v>
      </c>
      <c r="EV26" s="135">
        <f t="shared" si="24"/>
        <v>8610</v>
      </c>
      <c r="EW26" s="135">
        <f t="shared" si="24"/>
        <v>8200</v>
      </c>
      <c r="EX26" s="135">
        <f t="shared" si="24"/>
        <v>8200</v>
      </c>
      <c r="EY26" s="135">
        <f t="shared" si="24"/>
        <v>8200</v>
      </c>
      <c r="EZ26" s="135">
        <f t="shared" si="24"/>
        <v>8200</v>
      </c>
      <c r="FA26" s="135">
        <f t="shared" si="24"/>
        <v>8200</v>
      </c>
      <c r="FB26" s="135">
        <f t="shared" si="24"/>
        <v>8610</v>
      </c>
      <c r="FC26" s="135">
        <f t="shared" si="24"/>
        <v>8610</v>
      </c>
      <c r="FD26" s="135">
        <f t="shared" ref="FD26:GB26" si="25">ROUNDUP(FD13*0.82,)</f>
        <v>8200</v>
      </c>
      <c r="FE26" s="135">
        <f t="shared" si="25"/>
        <v>8200</v>
      </c>
      <c r="FF26" s="135">
        <f t="shared" si="25"/>
        <v>8200</v>
      </c>
      <c r="FG26" s="135">
        <f t="shared" si="25"/>
        <v>8200</v>
      </c>
      <c r="FH26" s="135">
        <f t="shared" si="25"/>
        <v>8200</v>
      </c>
      <c r="FI26" s="135">
        <f t="shared" si="25"/>
        <v>8610</v>
      </c>
      <c r="FJ26" s="135">
        <f t="shared" si="25"/>
        <v>8610</v>
      </c>
      <c r="FK26" s="135">
        <f t="shared" si="25"/>
        <v>8200</v>
      </c>
      <c r="FL26" s="135">
        <f t="shared" si="25"/>
        <v>8200</v>
      </c>
      <c r="FM26" s="135">
        <f t="shared" si="25"/>
        <v>8200</v>
      </c>
      <c r="FN26" s="135">
        <f t="shared" si="25"/>
        <v>8200</v>
      </c>
      <c r="FO26" s="135">
        <f t="shared" si="25"/>
        <v>8200</v>
      </c>
      <c r="FP26" s="135">
        <f t="shared" si="25"/>
        <v>8610</v>
      </c>
      <c r="FQ26" s="135">
        <f t="shared" si="25"/>
        <v>8610</v>
      </c>
      <c r="FR26" s="135">
        <f t="shared" si="25"/>
        <v>8610</v>
      </c>
      <c r="FS26" s="135">
        <f t="shared" si="25"/>
        <v>8610</v>
      </c>
      <c r="FT26" s="135">
        <f t="shared" si="25"/>
        <v>8610</v>
      </c>
      <c r="FU26" s="135">
        <f t="shared" si="25"/>
        <v>8610</v>
      </c>
      <c r="FV26" s="135">
        <f t="shared" si="25"/>
        <v>8610</v>
      </c>
      <c r="FW26" s="135">
        <f t="shared" si="25"/>
        <v>8610</v>
      </c>
      <c r="FX26" s="135">
        <f t="shared" si="25"/>
        <v>8610</v>
      </c>
      <c r="FY26" s="135">
        <f t="shared" si="25"/>
        <v>8610</v>
      </c>
      <c r="FZ26" s="135">
        <f t="shared" si="25"/>
        <v>8610</v>
      </c>
      <c r="GA26" s="135">
        <f t="shared" si="25"/>
        <v>8610</v>
      </c>
      <c r="GB26" s="235">
        <f t="shared" si="25"/>
        <v>8610</v>
      </c>
      <c r="GC26" s="235">
        <f t="shared" ref="GC26:IN26" si="26">ROUNDUP(GC13*0.82,)</f>
        <v>8856</v>
      </c>
      <c r="GD26" s="235">
        <f t="shared" si="26"/>
        <v>8856</v>
      </c>
      <c r="GE26" s="235">
        <f t="shared" si="26"/>
        <v>8856</v>
      </c>
      <c r="GF26" s="235">
        <f t="shared" si="26"/>
        <v>8200</v>
      </c>
      <c r="GG26" s="235">
        <f t="shared" si="26"/>
        <v>8200</v>
      </c>
      <c r="GH26" s="235">
        <f t="shared" si="26"/>
        <v>8200</v>
      </c>
      <c r="GI26" s="235">
        <f t="shared" si="26"/>
        <v>8200</v>
      </c>
      <c r="GJ26" s="235">
        <f t="shared" si="26"/>
        <v>8200</v>
      </c>
      <c r="GK26" s="235">
        <f t="shared" si="26"/>
        <v>8446</v>
      </c>
      <c r="GL26" s="235">
        <f t="shared" si="26"/>
        <v>8446</v>
      </c>
      <c r="GM26" s="235">
        <f t="shared" si="26"/>
        <v>8200</v>
      </c>
      <c r="GN26" s="235">
        <f t="shared" si="26"/>
        <v>8200</v>
      </c>
      <c r="GO26" s="235">
        <f t="shared" si="26"/>
        <v>8200</v>
      </c>
      <c r="GP26" s="235">
        <f t="shared" si="26"/>
        <v>8200</v>
      </c>
      <c r="GQ26" s="235">
        <f t="shared" si="26"/>
        <v>8200</v>
      </c>
      <c r="GR26" s="235">
        <f t="shared" si="26"/>
        <v>8200</v>
      </c>
      <c r="GS26" s="235">
        <f t="shared" si="26"/>
        <v>8200</v>
      </c>
      <c r="GT26" s="235">
        <f t="shared" si="26"/>
        <v>7954</v>
      </c>
      <c r="GU26" s="235">
        <f t="shared" si="26"/>
        <v>7954</v>
      </c>
      <c r="GV26" s="235">
        <f t="shared" si="26"/>
        <v>7954</v>
      </c>
      <c r="GW26" s="235">
        <f t="shared" si="26"/>
        <v>7954</v>
      </c>
      <c r="GX26" s="235">
        <f t="shared" si="26"/>
        <v>7954</v>
      </c>
      <c r="GY26" s="235">
        <f t="shared" si="26"/>
        <v>8200</v>
      </c>
      <c r="GZ26" s="235">
        <f t="shared" si="26"/>
        <v>8200</v>
      </c>
      <c r="HA26" s="235">
        <f t="shared" si="26"/>
        <v>7954</v>
      </c>
      <c r="HB26" s="235">
        <f t="shared" si="26"/>
        <v>7954</v>
      </c>
      <c r="HC26" s="235">
        <f t="shared" si="26"/>
        <v>8200</v>
      </c>
      <c r="HD26" s="235">
        <f t="shared" si="26"/>
        <v>8200</v>
      </c>
      <c r="HE26" s="235">
        <f t="shared" si="26"/>
        <v>8200</v>
      </c>
      <c r="HF26" s="235">
        <f t="shared" si="26"/>
        <v>8200</v>
      </c>
      <c r="HG26" s="235">
        <f t="shared" si="26"/>
        <v>8200</v>
      </c>
      <c r="HH26" s="235">
        <f t="shared" si="26"/>
        <v>7954</v>
      </c>
      <c r="HI26" s="235">
        <f t="shared" si="26"/>
        <v>7954</v>
      </c>
      <c r="HJ26" s="235">
        <f t="shared" si="26"/>
        <v>7954</v>
      </c>
      <c r="HK26" s="235">
        <f t="shared" si="26"/>
        <v>7954</v>
      </c>
      <c r="HL26" s="235">
        <f t="shared" si="26"/>
        <v>7954</v>
      </c>
      <c r="HM26" s="235">
        <f t="shared" si="26"/>
        <v>7954</v>
      </c>
      <c r="HN26" s="235">
        <f t="shared" si="26"/>
        <v>7954</v>
      </c>
      <c r="HO26" s="235">
        <f t="shared" si="26"/>
        <v>7462</v>
      </c>
      <c r="HP26" s="235">
        <f t="shared" si="26"/>
        <v>7462</v>
      </c>
      <c r="HQ26" s="235">
        <f t="shared" si="26"/>
        <v>7462</v>
      </c>
      <c r="HR26" s="235">
        <f t="shared" si="26"/>
        <v>7462</v>
      </c>
      <c r="HS26" s="235">
        <f t="shared" si="26"/>
        <v>7462</v>
      </c>
      <c r="HT26" s="235">
        <f t="shared" si="26"/>
        <v>7462</v>
      </c>
      <c r="HU26" s="235">
        <f t="shared" si="26"/>
        <v>7462</v>
      </c>
      <c r="HV26" s="235">
        <f t="shared" si="26"/>
        <v>7462</v>
      </c>
      <c r="HW26" s="235">
        <f t="shared" si="26"/>
        <v>7462</v>
      </c>
      <c r="HX26" s="235">
        <f t="shared" si="26"/>
        <v>7462</v>
      </c>
      <c r="HY26" s="235">
        <f t="shared" si="26"/>
        <v>7462</v>
      </c>
      <c r="HZ26" s="235">
        <f t="shared" si="26"/>
        <v>7462</v>
      </c>
      <c r="IA26" s="235">
        <f t="shared" si="26"/>
        <v>7462</v>
      </c>
      <c r="IB26" s="235">
        <f t="shared" si="26"/>
        <v>7462</v>
      </c>
      <c r="IC26" s="235">
        <f t="shared" si="26"/>
        <v>7462</v>
      </c>
      <c r="ID26" s="235">
        <f t="shared" si="26"/>
        <v>7462</v>
      </c>
      <c r="IE26" s="235">
        <f t="shared" si="26"/>
        <v>7462</v>
      </c>
      <c r="IF26" s="235">
        <f t="shared" si="26"/>
        <v>7462</v>
      </c>
      <c r="IG26" s="235">
        <f t="shared" si="26"/>
        <v>7462</v>
      </c>
      <c r="IH26" s="235">
        <f t="shared" si="26"/>
        <v>7462</v>
      </c>
      <c r="II26" s="235">
        <f t="shared" si="26"/>
        <v>7462</v>
      </c>
      <c r="IJ26" s="235">
        <f t="shared" si="26"/>
        <v>7462</v>
      </c>
      <c r="IK26" s="235">
        <f t="shared" si="26"/>
        <v>7462</v>
      </c>
      <c r="IL26" s="235">
        <f t="shared" si="26"/>
        <v>7462</v>
      </c>
      <c r="IM26" s="235">
        <f t="shared" si="26"/>
        <v>7462</v>
      </c>
      <c r="IN26" s="235">
        <f t="shared" si="26"/>
        <v>7462</v>
      </c>
      <c r="IO26" s="235">
        <f t="shared" ref="IO26:JI26" si="27">ROUNDUP(IO13*0.82,)</f>
        <v>7708</v>
      </c>
      <c r="IP26" s="235">
        <f t="shared" si="27"/>
        <v>7708</v>
      </c>
      <c r="IQ26" s="235">
        <f t="shared" si="27"/>
        <v>7462</v>
      </c>
      <c r="IR26" s="235">
        <f t="shared" si="27"/>
        <v>7462</v>
      </c>
      <c r="IS26" s="235">
        <f t="shared" si="27"/>
        <v>7462</v>
      </c>
      <c r="IT26" s="235">
        <f t="shared" si="27"/>
        <v>7462</v>
      </c>
      <c r="IU26" s="235">
        <f t="shared" si="27"/>
        <v>7462</v>
      </c>
      <c r="IV26" s="235">
        <f t="shared" si="27"/>
        <v>8446</v>
      </c>
      <c r="IW26" s="235">
        <f t="shared" si="27"/>
        <v>8446</v>
      </c>
      <c r="IX26" s="235">
        <f t="shared" si="27"/>
        <v>8446</v>
      </c>
      <c r="IY26" s="235">
        <f t="shared" si="27"/>
        <v>8446</v>
      </c>
      <c r="IZ26" s="235">
        <f t="shared" si="27"/>
        <v>8446</v>
      </c>
      <c r="JA26" s="235">
        <f t="shared" si="27"/>
        <v>8446</v>
      </c>
      <c r="JB26" s="235">
        <f t="shared" si="27"/>
        <v>8446</v>
      </c>
      <c r="JC26" s="235">
        <f t="shared" si="27"/>
        <v>8856</v>
      </c>
      <c r="JD26" s="235">
        <f t="shared" si="27"/>
        <v>8856</v>
      </c>
      <c r="JE26" s="235">
        <f t="shared" si="27"/>
        <v>8856</v>
      </c>
      <c r="JF26" s="235">
        <f t="shared" si="27"/>
        <v>8856</v>
      </c>
      <c r="JG26" s="235">
        <f t="shared" si="27"/>
        <v>8856</v>
      </c>
      <c r="JH26" s="235">
        <f t="shared" si="27"/>
        <v>8856</v>
      </c>
      <c r="JI26" s="235">
        <f t="shared" si="27"/>
        <v>8856</v>
      </c>
    </row>
    <row r="27" spans="1:269" x14ac:dyDescent="0.2">
      <c r="A27" s="17" t="s">
        <v>8</v>
      </c>
      <c r="B27" s="135"/>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230"/>
      <c r="BR27" s="230"/>
      <c r="BS27" s="230"/>
      <c r="BT27" s="230"/>
      <c r="BU27" s="230"/>
      <c r="BV27" s="135"/>
      <c r="BW27" s="135"/>
      <c r="BX27" s="135"/>
      <c r="BY27" s="235"/>
      <c r="BZ27" s="235"/>
      <c r="CA27" s="235"/>
      <c r="CB27" s="235"/>
      <c r="CC27" s="135"/>
      <c r="CD27" s="135"/>
      <c r="CE27" s="135"/>
      <c r="CF27" s="135"/>
      <c r="CG27" s="135"/>
      <c r="CH27" s="135"/>
      <c r="CI27" s="135"/>
      <c r="CJ27" s="135"/>
      <c r="CK27" s="135"/>
      <c r="CL27" s="135"/>
      <c r="CM27" s="135"/>
      <c r="CN27" s="135"/>
      <c r="CO27" s="135"/>
      <c r="CP27" s="135"/>
      <c r="CQ27" s="135"/>
      <c r="CR27" s="135"/>
      <c r="CS27" s="135"/>
      <c r="CT27" s="135"/>
      <c r="CU27" s="235"/>
      <c r="CV27" s="235"/>
      <c r="CW27" s="235"/>
      <c r="CX27" s="235"/>
      <c r="CY27" s="2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235"/>
      <c r="GC27" s="235"/>
      <c r="GD27" s="235"/>
      <c r="GE27" s="235"/>
      <c r="GF27" s="235"/>
      <c r="GG27" s="235"/>
      <c r="GH27" s="235"/>
      <c r="GI27" s="235"/>
      <c r="GJ27" s="235"/>
      <c r="GK27" s="235"/>
      <c r="GL27" s="235"/>
      <c r="GM27" s="235"/>
      <c r="GN27" s="235"/>
      <c r="GO27" s="235"/>
      <c r="GP27" s="235"/>
      <c r="GQ27" s="235"/>
      <c r="GR27" s="235"/>
      <c r="GS27" s="235"/>
      <c r="GT27" s="235"/>
      <c r="GU27" s="235"/>
      <c r="GV27" s="235"/>
      <c r="GW27" s="235"/>
      <c r="GX27" s="235"/>
      <c r="GY27" s="235"/>
      <c r="GZ27" s="235"/>
      <c r="HA27" s="235"/>
      <c r="HB27" s="235"/>
      <c r="HC27" s="235"/>
      <c r="HD27" s="235"/>
      <c r="HE27" s="235"/>
      <c r="HF27" s="235"/>
      <c r="HG27" s="235"/>
      <c r="HH27" s="235"/>
      <c r="HI27" s="235"/>
      <c r="HJ27" s="235"/>
      <c r="HK27" s="235"/>
      <c r="HL27" s="235"/>
      <c r="HM27" s="235"/>
      <c r="HN27" s="235"/>
      <c r="HO27" s="235"/>
      <c r="HP27" s="235"/>
      <c r="HQ27" s="235"/>
      <c r="HR27" s="235"/>
      <c r="HS27" s="235"/>
      <c r="HT27" s="235"/>
      <c r="HU27" s="235"/>
      <c r="HV27" s="235"/>
      <c r="HW27" s="235"/>
      <c r="HX27" s="235"/>
      <c r="HY27" s="235"/>
      <c r="HZ27" s="235"/>
      <c r="IA27" s="235"/>
      <c r="IB27" s="235"/>
      <c r="IC27" s="235"/>
      <c r="ID27" s="235"/>
      <c r="IE27" s="235"/>
      <c r="IF27" s="235"/>
      <c r="IG27" s="235"/>
      <c r="IH27" s="235"/>
      <c r="II27" s="235"/>
      <c r="IJ27" s="235"/>
      <c r="IK27" s="235"/>
      <c r="IL27" s="235"/>
      <c r="IM27" s="235"/>
      <c r="IN27" s="235"/>
      <c r="IO27" s="235"/>
      <c r="IP27" s="235"/>
      <c r="IQ27" s="235"/>
      <c r="IR27" s="235"/>
      <c r="IS27" s="235"/>
      <c r="IT27" s="235"/>
      <c r="IU27" s="235"/>
      <c r="IV27" s="235"/>
      <c r="IW27" s="235"/>
      <c r="IX27" s="235"/>
      <c r="IY27" s="235"/>
      <c r="IZ27" s="235"/>
      <c r="JA27" s="235"/>
      <c r="JB27" s="235"/>
      <c r="JC27" s="235"/>
      <c r="JD27" s="235"/>
      <c r="JE27" s="235"/>
      <c r="JF27" s="235"/>
      <c r="JG27" s="235"/>
      <c r="JH27" s="235"/>
      <c r="JI27" s="235"/>
    </row>
    <row r="28" spans="1:269" x14ac:dyDescent="0.2">
      <c r="A28" s="76">
        <v>1</v>
      </c>
      <c r="B28" s="135">
        <f t="shared" ref="B28:L28" si="28">ROUNDUP(B15*0.82,)</f>
        <v>8692</v>
      </c>
      <c r="C28" s="135">
        <f t="shared" si="28"/>
        <v>8692</v>
      </c>
      <c r="D28" s="135">
        <f t="shared" si="28"/>
        <v>8692</v>
      </c>
      <c r="E28" s="135">
        <f t="shared" si="28"/>
        <v>8692</v>
      </c>
      <c r="F28" s="135">
        <f t="shared" si="28"/>
        <v>8446</v>
      </c>
      <c r="G28" s="135">
        <f t="shared" si="28"/>
        <v>8446</v>
      </c>
      <c r="H28" s="135">
        <f t="shared" si="28"/>
        <v>8446</v>
      </c>
      <c r="I28" s="135">
        <f t="shared" si="28"/>
        <v>8446</v>
      </c>
      <c r="J28" s="135">
        <f t="shared" si="28"/>
        <v>8446</v>
      </c>
      <c r="K28" s="135">
        <f t="shared" si="28"/>
        <v>8446</v>
      </c>
      <c r="L28" s="135">
        <f t="shared" si="28"/>
        <v>8446</v>
      </c>
      <c r="M28" s="135">
        <f t="shared" ref="M28:AE28" si="29">ROUNDUP(M15*0.82,)</f>
        <v>8446</v>
      </c>
      <c r="N28" s="135">
        <f t="shared" si="29"/>
        <v>8446</v>
      </c>
      <c r="O28" s="135">
        <f t="shared" si="29"/>
        <v>8692</v>
      </c>
      <c r="P28" s="135">
        <f t="shared" si="29"/>
        <v>9840</v>
      </c>
      <c r="Q28" s="135">
        <f t="shared" si="29"/>
        <v>9840</v>
      </c>
      <c r="R28" s="135">
        <f t="shared" si="29"/>
        <v>9184</v>
      </c>
      <c r="S28" s="135">
        <f t="shared" si="29"/>
        <v>8446</v>
      </c>
      <c r="T28" s="135">
        <f t="shared" si="29"/>
        <v>8446</v>
      </c>
      <c r="U28" s="135">
        <f t="shared" si="29"/>
        <v>8446</v>
      </c>
      <c r="V28" s="135">
        <f t="shared" si="29"/>
        <v>8446</v>
      </c>
      <c r="W28" s="135">
        <f t="shared" si="29"/>
        <v>8446</v>
      </c>
      <c r="X28" s="135">
        <f t="shared" si="29"/>
        <v>8446</v>
      </c>
      <c r="Y28" s="135">
        <f t="shared" si="29"/>
        <v>9184</v>
      </c>
      <c r="Z28" s="135">
        <f t="shared" si="29"/>
        <v>9184</v>
      </c>
      <c r="AA28" s="135">
        <f t="shared" si="29"/>
        <v>8446</v>
      </c>
      <c r="AB28" s="135">
        <f t="shared" si="29"/>
        <v>8446</v>
      </c>
      <c r="AC28" s="135">
        <f t="shared" si="29"/>
        <v>8446</v>
      </c>
      <c r="AD28" s="135">
        <f t="shared" si="29"/>
        <v>8446</v>
      </c>
      <c r="AE28" s="135">
        <f t="shared" si="29"/>
        <v>9430</v>
      </c>
      <c r="AF28" s="135">
        <f t="shared" ref="AF28:CQ28" si="30">ROUNDUP(AF15*0.82,)</f>
        <v>9430</v>
      </c>
      <c r="AG28" s="135">
        <f t="shared" si="30"/>
        <v>9430</v>
      </c>
      <c r="AH28" s="135">
        <f t="shared" si="30"/>
        <v>8692</v>
      </c>
      <c r="AI28" s="135">
        <f t="shared" si="30"/>
        <v>8692</v>
      </c>
      <c r="AJ28" s="135">
        <f t="shared" si="30"/>
        <v>8692</v>
      </c>
      <c r="AK28" s="135">
        <f t="shared" si="30"/>
        <v>8692</v>
      </c>
      <c r="AL28" s="135">
        <f t="shared" si="30"/>
        <v>8692</v>
      </c>
      <c r="AM28" s="135">
        <f t="shared" si="30"/>
        <v>9184</v>
      </c>
      <c r="AN28" s="135">
        <f t="shared" si="30"/>
        <v>9184</v>
      </c>
      <c r="AO28" s="135">
        <f t="shared" si="30"/>
        <v>9184</v>
      </c>
      <c r="AP28" s="135">
        <f t="shared" si="30"/>
        <v>8446</v>
      </c>
      <c r="AQ28" s="135">
        <f t="shared" si="30"/>
        <v>8446</v>
      </c>
      <c r="AR28" s="135">
        <f t="shared" si="30"/>
        <v>8446</v>
      </c>
      <c r="AS28" s="135">
        <f t="shared" si="30"/>
        <v>8446</v>
      </c>
      <c r="AT28" s="135">
        <f t="shared" si="30"/>
        <v>8446</v>
      </c>
      <c r="AU28" s="135">
        <f t="shared" si="30"/>
        <v>8446</v>
      </c>
      <c r="AV28" s="135">
        <f t="shared" si="30"/>
        <v>8446</v>
      </c>
      <c r="AW28" s="135">
        <f t="shared" si="30"/>
        <v>8446</v>
      </c>
      <c r="AX28" s="135">
        <f t="shared" si="30"/>
        <v>8446</v>
      </c>
      <c r="AY28" s="135">
        <f t="shared" si="30"/>
        <v>8446</v>
      </c>
      <c r="AZ28" s="135">
        <f t="shared" si="30"/>
        <v>8446</v>
      </c>
      <c r="BA28" s="135">
        <f t="shared" si="30"/>
        <v>8446</v>
      </c>
      <c r="BB28" s="135">
        <f t="shared" si="30"/>
        <v>8446</v>
      </c>
      <c r="BC28" s="135">
        <f t="shared" si="30"/>
        <v>8446</v>
      </c>
      <c r="BD28" s="135">
        <f t="shared" si="30"/>
        <v>8446</v>
      </c>
      <c r="BE28" s="135">
        <f t="shared" si="30"/>
        <v>8446</v>
      </c>
      <c r="BF28" s="135">
        <f t="shared" si="30"/>
        <v>8446</v>
      </c>
      <c r="BG28" s="135">
        <f t="shared" si="30"/>
        <v>8446</v>
      </c>
      <c r="BH28" s="135">
        <f t="shared" si="30"/>
        <v>8446</v>
      </c>
      <c r="BI28" s="135">
        <f t="shared" si="30"/>
        <v>8446</v>
      </c>
      <c r="BJ28" s="135">
        <f t="shared" si="30"/>
        <v>8446</v>
      </c>
      <c r="BK28" s="135">
        <f t="shared" si="30"/>
        <v>8692</v>
      </c>
      <c r="BL28" s="135">
        <f t="shared" si="30"/>
        <v>8692</v>
      </c>
      <c r="BM28" s="135">
        <f t="shared" si="30"/>
        <v>8692</v>
      </c>
      <c r="BN28" s="135">
        <f t="shared" si="30"/>
        <v>8692</v>
      </c>
      <c r="BO28" s="135">
        <f t="shared" si="30"/>
        <v>18122</v>
      </c>
      <c r="BP28" s="135">
        <f t="shared" si="30"/>
        <v>18122</v>
      </c>
      <c r="BQ28" s="230">
        <f t="shared" si="30"/>
        <v>18122</v>
      </c>
      <c r="BR28" s="230">
        <f t="shared" si="30"/>
        <v>18122</v>
      </c>
      <c r="BS28" s="230">
        <f t="shared" si="30"/>
        <v>18122</v>
      </c>
      <c r="BT28" s="230">
        <f t="shared" si="30"/>
        <v>18122</v>
      </c>
      <c r="BU28" s="230">
        <f t="shared" si="30"/>
        <v>18122</v>
      </c>
      <c r="BV28" s="135">
        <f t="shared" si="30"/>
        <v>16072</v>
      </c>
      <c r="BW28" s="135">
        <f t="shared" si="30"/>
        <v>16072</v>
      </c>
      <c r="BX28" s="135">
        <f t="shared" si="30"/>
        <v>16646</v>
      </c>
      <c r="BY28" s="235">
        <f t="shared" si="30"/>
        <v>13776</v>
      </c>
      <c r="BZ28" s="235">
        <f t="shared" si="30"/>
        <v>13776</v>
      </c>
      <c r="CA28" s="235">
        <f t="shared" si="30"/>
        <v>13776</v>
      </c>
      <c r="CB28" s="235">
        <f t="shared" si="30"/>
        <v>13776</v>
      </c>
      <c r="CC28" s="135">
        <f t="shared" si="30"/>
        <v>13776</v>
      </c>
      <c r="CD28" s="135">
        <f t="shared" si="30"/>
        <v>13776</v>
      </c>
      <c r="CE28" s="135">
        <f t="shared" si="30"/>
        <v>13202</v>
      </c>
      <c r="CF28" s="135">
        <f t="shared" si="30"/>
        <v>13202</v>
      </c>
      <c r="CG28" s="135">
        <f t="shared" si="30"/>
        <v>13202</v>
      </c>
      <c r="CH28" s="135">
        <f t="shared" si="30"/>
        <v>13202</v>
      </c>
      <c r="CI28" s="135">
        <f t="shared" si="30"/>
        <v>13202</v>
      </c>
      <c r="CJ28" s="135">
        <f t="shared" si="30"/>
        <v>13202</v>
      </c>
      <c r="CK28" s="135">
        <f t="shared" si="30"/>
        <v>13202</v>
      </c>
      <c r="CL28" s="135">
        <f t="shared" si="30"/>
        <v>13202</v>
      </c>
      <c r="CM28" s="135">
        <f t="shared" si="30"/>
        <v>13202</v>
      </c>
      <c r="CN28" s="135">
        <f t="shared" si="30"/>
        <v>13202</v>
      </c>
      <c r="CO28" s="135">
        <f t="shared" si="30"/>
        <v>13202</v>
      </c>
      <c r="CP28" s="135">
        <f t="shared" si="30"/>
        <v>13202</v>
      </c>
      <c r="CQ28" s="135">
        <f t="shared" si="30"/>
        <v>13202</v>
      </c>
      <c r="CR28" s="135">
        <f t="shared" ref="CR28:FC28" si="31">ROUNDUP(CR15*0.82,)</f>
        <v>13202</v>
      </c>
      <c r="CS28" s="135">
        <f t="shared" si="31"/>
        <v>13202</v>
      </c>
      <c r="CT28" s="135">
        <f t="shared" si="31"/>
        <v>13202</v>
      </c>
      <c r="CU28" s="235">
        <f t="shared" si="31"/>
        <v>13202</v>
      </c>
      <c r="CV28" s="235">
        <f t="shared" si="31"/>
        <v>13202</v>
      </c>
      <c r="CW28" s="235">
        <f t="shared" si="31"/>
        <v>13202</v>
      </c>
      <c r="CX28" s="235">
        <f t="shared" si="31"/>
        <v>13202</v>
      </c>
      <c r="CY28" s="235">
        <f t="shared" si="31"/>
        <v>13202</v>
      </c>
      <c r="CZ28" s="135">
        <f t="shared" si="31"/>
        <v>13202</v>
      </c>
      <c r="DA28" s="135">
        <f t="shared" si="31"/>
        <v>10660</v>
      </c>
      <c r="DB28" s="135">
        <f t="shared" si="31"/>
        <v>10660</v>
      </c>
      <c r="DC28" s="135">
        <f t="shared" si="31"/>
        <v>10660</v>
      </c>
      <c r="DD28" s="135">
        <f t="shared" si="31"/>
        <v>10660</v>
      </c>
      <c r="DE28" s="135">
        <f t="shared" si="31"/>
        <v>11070</v>
      </c>
      <c r="DF28" s="135">
        <f t="shared" si="31"/>
        <v>11070</v>
      </c>
      <c r="DG28" s="135">
        <f t="shared" si="31"/>
        <v>10660</v>
      </c>
      <c r="DH28" s="135">
        <f t="shared" si="31"/>
        <v>10660</v>
      </c>
      <c r="DI28" s="135">
        <f t="shared" si="31"/>
        <v>10660</v>
      </c>
      <c r="DJ28" s="135">
        <f t="shared" si="31"/>
        <v>10660</v>
      </c>
      <c r="DK28" s="135">
        <f t="shared" si="31"/>
        <v>10660</v>
      </c>
      <c r="DL28" s="135">
        <f t="shared" si="31"/>
        <v>11070</v>
      </c>
      <c r="DM28" s="135">
        <f t="shared" si="31"/>
        <v>11070</v>
      </c>
      <c r="DN28" s="135">
        <f t="shared" si="31"/>
        <v>10660</v>
      </c>
      <c r="DO28" s="135">
        <f t="shared" si="31"/>
        <v>10660</v>
      </c>
      <c r="DP28" s="135">
        <f t="shared" si="31"/>
        <v>10660</v>
      </c>
      <c r="DQ28" s="135">
        <f t="shared" si="31"/>
        <v>10660</v>
      </c>
      <c r="DR28" s="135">
        <f t="shared" si="31"/>
        <v>11480</v>
      </c>
      <c r="DS28" s="135">
        <f t="shared" si="31"/>
        <v>11480</v>
      </c>
      <c r="DT28" s="135">
        <f t="shared" si="31"/>
        <v>11480</v>
      </c>
      <c r="DU28" s="135">
        <f t="shared" si="31"/>
        <v>10660</v>
      </c>
      <c r="DV28" s="135">
        <f t="shared" si="31"/>
        <v>10660</v>
      </c>
      <c r="DW28" s="135">
        <f t="shared" si="31"/>
        <v>10660</v>
      </c>
      <c r="DX28" s="135">
        <f t="shared" si="31"/>
        <v>10660</v>
      </c>
      <c r="DY28" s="135">
        <f t="shared" si="31"/>
        <v>10660</v>
      </c>
      <c r="DZ28" s="135">
        <f t="shared" si="31"/>
        <v>11070</v>
      </c>
      <c r="EA28" s="135">
        <f t="shared" si="31"/>
        <v>11070</v>
      </c>
      <c r="EB28" s="135">
        <f t="shared" si="31"/>
        <v>10660</v>
      </c>
      <c r="EC28" s="135">
        <f t="shared" si="31"/>
        <v>10660</v>
      </c>
      <c r="ED28" s="135">
        <f t="shared" si="31"/>
        <v>10660</v>
      </c>
      <c r="EE28" s="135">
        <f t="shared" si="31"/>
        <v>10660</v>
      </c>
      <c r="EF28" s="135">
        <f t="shared" si="31"/>
        <v>10660</v>
      </c>
      <c r="EG28" s="135">
        <f t="shared" si="31"/>
        <v>11070</v>
      </c>
      <c r="EH28" s="135">
        <f t="shared" si="31"/>
        <v>11070</v>
      </c>
      <c r="EI28" s="135">
        <f t="shared" si="31"/>
        <v>10660</v>
      </c>
      <c r="EJ28" s="135">
        <f t="shared" si="31"/>
        <v>10660</v>
      </c>
      <c r="EK28" s="135">
        <f t="shared" si="31"/>
        <v>10660</v>
      </c>
      <c r="EL28" s="135">
        <f t="shared" si="31"/>
        <v>10660</v>
      </c>
      <c r="EM28" s="135">
        <f t="shared" si="31"/>
        <v>10660</v>
      </c>
      <c r="EN28" s="135">
        <f t="shared" si="31"/>
        <v>10660</v>
      </c>
      <c r="EO28" s="135">
        <f t="shared" si="31"/>
        <v>10660</v>
      </c>
      <c r="EP28" s="135">
        <f t="shared" si="31"/>
        <v>9840</v>
      </c>
      <c r="EQ28" s="135">
        <f t="shared" si="31"/>
        <v>9840</v>
      </c>
      <c r="ER28" s="135">
        <f t="shared" si="31"/>
        <v>9840</v>
      </c>
      <c r="ES28" s="135">
        <f t="shared" si="31"/>
        <v>9840</v>
      </c>
      <c r="ET28" s="135">
        <f t="shared" si="31"/>
        <v>9840</v>
      </c>
      <c r="EU28" s="135">
        <f t="shared" si="31"/>
        <v>9840</v>
      </c>
      <c r="EV28" s="135">
        <f t="shared" si="31"/>
        <v>9840</v>
      </c>
      <c r="EW28" s="135">
        <f t="shared" si="31"/>
        <v>9430</v>
      </c>
      <c r="EX28" s="135">
        <f t="shared" si="31"/>
        <v>9430</v>
      </c>
      <c r="EY28" s="135">
        <f t="shared" si="31"/>
        <v>9430</v>
      </c>
      <c r="EZ28" s="135">
        <f t="shared" si="31"/>
        <v>9430</v>
      </c>
      <c r="FA28" s="135">
        <f t="shared" si="31"/>
        <v>9430</v>
      </c>
      <c r="FB28" s="135">
        <f t="shared" si="31"/>
        <v>9840</v>
      </c>
      <c r="FC28" s="135">
        <f t="shared" si="31"/>
        <v>9840</v>
      </c>
      <c r="FD28" s="135">
        <f t="shared" ref="FD28:GB28" si="32">ROUNDUP(FD15*0.82,)</f>
        <v>9430</v>
      </c>
      <c r="FE28" s="135">
        <f t="shared" si="32"/>
        <v>9430</v>
      </c>
      <c r="FF28" s="135">
        <f t="shared" si="32"/>
        <v>9430</v>
      </c>
      <c r="FG28" s="135">
        <f t="shared" si="32"/>
        <v>9430</v>
      </c>
      <c r="FH28" s="135">
        <f t="shared" si="32"/>
        <v>9430</v>
      </c>
      <c r="FI28" s="135">
        <f t="shared" si="32"/>
        <v>9840</v>
      </c>
      <c r="FJ28" s="135">
        <f t="shared" si="32"/>
        <v>9840</v>
      </c>
      <c r="FK28" s="135">
        <f t="shared" si="32"/>
        <v>9430</v>
      </c>
      <c r="FL28" s="135">
        <f t="shared" si="32"/>
        <v>9430</v>
      </c>
      <c r="FM28" s="135">
        <f t="shared" si="32"/>
        <v>9430</v>
      </c>
      <c r="FN28" s="135">
        <f t="shared" si="32"/>
        <v>9430</v>
      </c>
      <c r="FO28" s="135">
        <f t="shared" si="32"/>
        <v>9430</v>
      </c>
      <c r="FP28" s="135">
        <f t="shared" si="32"/>
        <v>9840</v>
      </c>
      <c r="FQ28" s="135">
        <f t="shared" si="32"/>
        <v>9840</v>
      </c>
      <c r="FR28" s="135">
        <f t="shared" si="32"/>
        <v>9840</v>
      </c>
      <c r="FS28" s="135">
        <f t="shared" si="32"/>
        <v>9840</v>
      </c>
      <c r="FT28" s="135">
        <f t="shared" si="32"/>
        <v>9840</v>
      </c>
      <c r="FU28" s="135">
        <f t="shared" si="32"/>
        <v>9840</v>
      </c>
      <c r="FV28" s="135">
        <f t="shared" si="32"/>
        <v>9840</v>
      </c>
      <c r="FW28" s="135">
        <f t="shared" si="32"/>
        <v>9840</v>
      </c>
      <c r="FX28" s="135">
        <f t="shared" si="32"/>
        <v>9840</v>
      </c>
      <c r="FY28" s="135">
        <f t="shared" si="32"/>
        <v>9840</v>
      </c>
      <c r="FZ28" s="135">
        <f t="shared" si="32"/>
        <v>9840</v>
      </c>
      <c r="GA28" s="135">
        <f t="shared" si="32"/>
        <v>9840</v>
      </c>
      <c r="GB28" s="235">
        <f t="shared" si="32"/>
        <v>9840</v>
      </c>
      <c r="GC28" s="235">
        <f t="shared" ref="GC28:IN28" si="33">ROUNDUP(GC15*0.82,)</f>
        <v>9840</v>
      </c>
      <c r="GD28" s="235">
        <f t="shared" si="33"/>
        <v>9840</v>
      </c>
      <c r="GE28" s="235">
        <f t="shared" si="33"/>
        <v>9840</v>
      </c>
      <c r="GF28" s="235">
        <f t="shared" si="33"/>
        <v>9184</v>
      </c>
      <c r="GG28" s="235">
        <f t="shared" si="33"/>
        <v>9184</v>
      </c>
      <c r="GH28" s="235">
        <f t="shared" si="33"/>
        <v>9184</v>
      </c>
      <c r="GI28" s="235">
        <f t="shared" si="33"/>
        <v>9184</v>
      </c>
      <c r="GJ28" s="235">
        <f t="shared" si="33"/>
        <v>9184</v>
      </c>
      <c r="GK28" s="235">
        <f t="shared" si="33"/>
        <v>9430</v>
      </c>
      <c r="GL28" s="235">
        <f t="shared" si="33"/>
        <v>9430</v>
      </c>
      <c r="GM28" s="235">
        <f t="shared" si="33"/>
        <v>9184</v>
      </c>
      <c r="GN28" s="235">
        <f t="shared" si="33"/>
        <v>9184</v>
      </c>
      <c r="GO28" s="235">
        <f t="shared" si="33"/>
        <v>9184</v>
      </c>
      <c r="GP28" s="235">
        <f t="shared" si="33"/>
        <v>9184</v>
      </c>
      <c r="GQ28" s="235">
        <f t="shared" si="33"/>
        <v>9184</v>
      </c>
      <c r="GR28" s="235">
        <f t="shared" si="33"/>
        <v>9184</v>
      </c>
      <c r="GS28" s="235">
        <f t="shared" si="33"/>
        <v>9184</v>
      </c>
      <c r="GT28" s="235">
        <f t="shared" si="33"/>
        <v>8938</v>
      </c>
      <c r="GU28" s="235">
        <f t="shared" si="33"/>
        <v>8938</v>
      </c>
      <c r="GV28" s="235">
        <f t="shared" si="33"/>
        <v>8938</v>
      </c>
      <c r="GW28" s="235">
        <f t="shared" si="33"/>
        <v>8938</v>
      </c>
      <c r="GX28" s="235">
        <f t="shared" si="33"/>
        <v>8938</v>
      </c>
      <c r="GY28" s="235">
        <f t="shared" si="33"/>
        <v>9184</v>
      </c>
      <c r="GZ28" s="235">
        <f t="shared" si="33"/>
        <v>9184</v>
      </c>
      <c r="HA28" s="235">
        <f t="shared" si="33"/>
        <v>8938</v>
      </c>
      <c r="HB28" s="235">
        <f t="shared" si="33"/>
        <v>8938</v>
      </c>
      <c r="HC28" s="235">
        <f t="shared" si="33"/>
        <v>9184</v>
      </c>
      <c r="HD28" s="235">
        <f t="shared" si="33"/>
        <v>9184</v>
      </c>
      <c r="HE28" s="235">
        <f t="shared" si="33"/>
        <v>9184</v>
      </c>
      <c r="HF28" s="235">
        <f t="shared" si="33"/>
        <v>9184</v>
      </c>
      <c r="HG28" s="235">
        <f t="shared" si="33"/>
        <v>9184</v>
      </c>
      <c r="HH28" s="235">
        <f t="shared" si="33"/>
        <v>8938</v>
      </c>
      <c r="HI28" s="235">
        <f t="shared" si="33"/>
        <v>8938</v>
      </c>
      <c r="HJ28" s="235">
        <f t="shared" si="33"/>
        <v>8938</v>
      </c>
      <c r="HK28" s="235">
        <f t="shared" si="33"/>
        <v>8938</v>
      </c>
      <c r="HL28" s="235">
        <f t="shared" si="33"/>
        <v>8938</v>
      </c>
      <c r="HM28" s="235">
        <f t="shared" si="33"/>
        <v>8938</v>
      </c>
      <c r="HN28" s="235">
        <f t="shared" si="33"/>
        <v>8938</v>
      </c>
      <c r="HO28" s="235">
        <f t="shared" si="33"/>
        <v>8446</v>
      </c>
      <c r="HP28" s="235">
        <f t="shared" si="33"/>
        <v>8446</v>
      </c>
      <c r="HQ28" s="235">
        <f t="shared" si="33"/>
        <v>8446</v>
      </c>
      <c r="HR28" s="235">
        <f t="shared" si="33"/>
        <v>8446</v>
      </c>
      <c r="HS28" s="235">
        <f t="shared" si="33"/>
        <v>8446</v>
      </c>
      <c r="HT28" s="235">
        <f t="shared" si="33"/>
        <v>8446</v>
      </c>
      <c r="HU28" s="235">
        <f t="shared" si="33"/>
        <v>8446</v>
      </c>
      <c r="HV28" s="235">
        <f t="shared" si="33"/>
        <v>8446</v>
      </c>
      <c r="HW28" s="235">
        <f t="shared" si="33"/>
        <v>8446</v>
      </c>
      <c r="HX28" s="235">
        <f t="shared" si="33"/>
        <v>8446</v>
      </c>
      <c r="HY28" s="235">
        <f t="shared" si="33"/>
        <v>8446</v>
      </c>
      <c r="HZ28" s="235">
        <f t="shared" si="33"/>
        <v>8446</v>
      </c>
      <c r="IA28" s="235">
        <f t="shared" si="33"/>
        <v>8446</v>
      </c>
      <c r="IB28" s="235">
        <f t="shared" si="33"/>
        <v>8446</v>
      </c>
      <c r="IC28" s="235">
        <f t="shared" si="33"/>
        <v>8446</v>
      </c>
      <c r="ID28" s="235">
        <f t="shared" si="33"/>
        <v>8446</v>
      </c>
      <c r="IE28" s="235">
        <f t="shared" si="33"/>
        <v>8446</v>
      </c>
      <c r="IF28" s="235">
        <f t="shared" si="33"/>
        <v>8446</v>
      </c>
      <c r="IG28" s="235">
        <f t="shared" si="33"/>
        <v>8446</v>
      </c>
      <c r="IH28" s="235">
        <f t="shared" si="33"/>
        <v>8446</v>
      </c>
      <c r="II28" s="235">
        <f t="shared" si="33"/>
        <v>8446</v>
      </c>
      <c r="IJ28" s="235">
        <f t="shared" si="33"/>
        <v>8446</v>
      </c>
      <c r="IK28" s="235">
        <f t="shared" si="33"/>
        <v>8446</v>
      </c>
      <c r="IL28" s="235">
        <f t="shared" si="33"/>
        <v>8446</v>
      </c>
      <c r="IM28" s="235">
        <f t="shared" si="33"/>
        <v>8446</v>
      </c>
      <c r="IN28" s="235">
        <f t="shared" si="33"/>
        <v>8446</v>
      </c>
      <c r="IO28" s="235">
        <f t="shared" ref="IO28:JI28" si="34">ROUNDUP(IO15*0.82,)</f>
        <v>8692</v>
      </c>
      <c r="IP28" s="235">
        <f t="shared" si="34"/>
        <v>8692</v>
      </c>
      <c r="IQ28" s="235">
        <f t="shared" si="34"/>
        <v>8446</v>
      </c>
      <c r="IR28" s="235">
        <f t="shared" si="34"/>
        <v>8446</v>
      </c>
      <c r="IS28" s="235">
        <f t="shared" si="34"/>
        <v>8446</v>
      </c>
      <c r="IT28" s="235">
        <f t="shared" si="34"/>
        <v>8446</v>
      </c>
      <c r="IU28" s="235">
        <f t="shared" si="34"/>
        <v>8446</v>
      </c>
      <c r="IV28" s="235">
        <f t="shared" si="34"/>
        <v>9430</v>
      </c>
      <c r="IW28" s="235">
        <f t="shared" si="34"/>
        <v>9430</v>
      </c>
      <c r="IX28" s="235">
        <f t="shared" si="34"/>
        <v>9430</v>
      </c>
      <c r="IY28" s="235">
        <f t="shared" si="34"/>
        <v>9430</v>
      </c>
      <c r="IZ28" s="235">
        <f t="shared" si="34"/>
        <v>9430</v>
      </c>
      <c r="JA28" s="235">
        <f t="shared" si="34"/>
        <v>9430</v>
      </c>
      <c r="JB28" s="235">
        <f t="shared" si="34"/>
        <v>9430</v>
      </c>
      <c r="JC28" s="235">
        <f t="shared" si="34"/>
        <v>9840</v>
      </c>
      <c r="JD28" s="235">
        <f t="shared" si="34"/>
        <v>9840</v>
      </c>
      <c r="JE28" s="235">
        <f t="shared" si="34"/>
        <v>9840</v>
      </c>
      <c r="JF28" s="235">
        <f t="shared" si="34"/>
        <v>9840</v>
      </c>
      <c r="JG28" s="235">
        <f t="shared" si="34"/>
        <v>9840</v>
      </c>
      <c r="JH28" s="235">
        <f t="shared" si="34"/>
        <v>9840</v>
      </c>
      <c r="JI28" s="235">
        <f t="shared" si="34"/>
        <v>9840</v>
      </c>
    </row>
    <row r="29" spans="1:269" x14ac:dyDescent="0.2">
      <c r="A29" s="202" t="s">
        <v>9</v>
      </c>
      <c r="B29" s="226"/>
      <c r="C29" s="226"/>
      <c r="D29" s="226"/>
      <c r="E29" s="226"/>
      <c r="F29" s="226"/>
      <c r="G29" s="226"/>
      <c r="H29" s="226"/>
      <c r="I29" s="226"/>
      <c r="J29" s="226"/>
      <c r="K29" s="226"/>
      <c r="L29" s="226"/>
      <c r="M29" s="226"/>
      <c r="CU29" s="60"/>
      <c r="CV29" s="60"/>
      <c r="CW29" s="60"/>
      <c r="CX29" s="60"/>
      <c r="CY29" s="60"/>
    </row>
    <row r="30" spans="1:269" ht="24" x14ac:dyDescent="0.2">
      <c r="A30" s="203" t="s">
        <v>26</v>
      </c>
      <c r="B30" s="226"/>
      <c r="C30" s="226"/>
      <c r="D30" s="226"/>
      <c r="E30" s="226"/>
      <c r="F30" s="226"/>
      <c r="G30" s="226"/>
      <c r="H30" s="226"/>
      <c r="I30" s="226"/>
      <c r="J30" s="226"/>
      <c r="K30" s="226"/>
      <c r="L30" s="226"/>
      <c r="M30" s="226"/>
      <c r="CU30" s="60"/>
      <c r="CV30" s="60"/>
      <c r="CW30" s="60"/>
      <c r="CX30" s="60"/>
      <c r="CY30" s="60"/>
    </row>
    <row r="31" spans="1:269" x14ac:dyDescent="0.2">
      <c r="A31" s="227" t="s">
        <v>27</v>
      </c>
      <c r="B31" s="226"/>
      <c r="C31" s="226"/>
      <c r="D31" s="226"/>
      <c r="E31" s="226"/>
      <c r="F31" s="226"/>
      <c r="G31" s="226"/>
      <c r="H31" s="226"/>
      <c r="I31" s="226"/>
      <c r="J31" s="226"/>
      <c r="K31" s="226"/>
      <c r="L31" s="226"/>
      <c r="M31" s="226"/>
      <c r="CU31" s="60"/>
      <c r="CV31" s="60"/>
      <c r="CW31" s="60"/>
      <c r="CX31" s="60"/>
      <c r="CY31" s="60"/>
    </row>
    <row r="32" spans="1:269" ht="25.5" x14ac:dyDescent="0.2">
      <c r="A32" s="228" t="s">
        <v>28</v>
      </c>
      <c r="B32" s="226"/>
      <c r="C32" s="226"/>
      <c r="D32" s="226"/>
      <c r="E32" s="226"/>
      <c r="F32" s="226"/>
      <c r="G32" s="226"/>
      <c r="H32" s="226"/>
      <c r="I32" s="226"/>
      <c r="J32" s="226"/>
      <c r="K32" s="226"/>
      <c r="L32" s="226"/>
      <c r="M32" s="226"/>
      <c r="CU32" s="60"/>
      <c r="CV32" s="60"/>
      <c r="CW32" s="60"/>
      <c r="CX32" s="60"/>
      <c r="CY32" s="60"/>
    </row>
    <row r="33" spans="1:103" x14ac:dyDescent="0.2">
      <c r="A33" s="198" t="s">
        <v>29</v>
      </c>
      <c r="B33" s="226"/>
      <c r="C33" s="226"/>
      <c r="D33" s="226"/>
      <c r="E33" s="226"/>
      <c r="F33" s="226"/>
      <c r="G33" s="226"/>
      <c r="H33" s="226"/>
      <c r="I33" s="226"/>
      <c r="J33" s="226"/>
      <c r="K33" s="226"/>
      <c r="L33" s="226"/>
      <c r="M33" s="226"/>
      <c r="CU33" s="60"/>
      <c r="CV33" s="60"/>
      <c r="CW33" s="60"/>
      <c r="CX33" s="60"/>
      <c r="CY33" s="60"/>
    </row>
    <row r="34" spans="1:103" ht="60" x14ac:dyDescent="0.2">
      <c r="A34" s="200" t="s">
        <v>30</v>
      </c>
      <c r="B34" s="226"/>
      <c r="C34" s="226"/>
      <c r="D34" s="226"/>
      <c r="E34" s="226"/>
      <c r="F34" s="226"/>
      <c r="G34" s="226"/>
      <c r="H34" s="226"/>
      <c r="I34" s="226"/>
      <c r="J34" s="226"/>
      <c r="K34" s="226"/>
      <c r="L34" s="226"/>
      <c r="M34" s="226"/>
      <c r="CU34" s="60"/>
      <c r="CV34" s="60"/>
      <c r="CW34" s="60"/>
      <c r="CX34" s="60"/>
      <c r="CY34" s="60"/>
    </row>
    <row r="35" spans="1:103" x14ac:dyDescent="0.2">
      <c r="A35" s="202" t="s">
        <v>31</v>
      </c>
      <c r="B35" s="226"/>
      <c r="C35" s="226"/>
      <c r="D35" s="226"/>
      <c r="E35" s="226"/>
      <c r="F35" s="226"/>
      <c r="G35" s="226"/>
      <c r="H35" s="226"/>
      <c r="I35" s="226"/>
      <c r="J35" s="226"/>
      <c r="K35" s="226"/>
      <c r="L35" s="226"/>
      <c r="M35" s="226"/>
      <c r="CU35" s="60"/>
      <c r="CV35" s="60"/>
      <c r="CW35" s="60"/>
      <c r="CX35" s="60"/>
      <c r="CY35" s="60"/>
    </row>
    <row r="36" spans="1:103" ht="24" x14ac:dyDescent="0.2">
      <c r="A36" s="204" t="s">
        <v>32</v>
      </c>
      <c r="B36" s="226"/>
      <c r="C36" s="226"/>
      <c r="D36" s="226"/>
      <c r="E36" s="226"/>
      <c r="F36" s="226"/>
      <c r="G36" s="226"/>
      <c r="H36" s="226"/>
      <c r="I36" s="226"/>
      <c r="J36" s="226"/>
      <c r="K36" s="226"/>
      <c r="L36" s="226"/>
      <c r="M36" s="226"/>
      <c r="CU36" s="60"/>
      <c r="CV36" s="60"/>
      <c r="CW36" s="60"/>
      <c r="CX36" s="60"/>
      <c r="CY36" s="60"/>
    </row>
  </sheetData>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A1:JN54"/>
  <sheetViews>
    <sheetView workbookViewId="0">
      <pane xSplit="1" topLeftCell="B1" activePane="topRight" state="frozen"/>
      <selection pane="topRight" activeCell="B1" sqref="B1:C1048576"/>
    </sheetView>
  </sheetViews>
  <sheetFormatPr defaultColWidth="8.5703125" defaultRowHeight="12" x14ac:dyDescent="0.2"/>
  <cols>
    <col min="1" max="1" width="84.85546875" style="2" customWidth="1"/>
    <col min="2" max="73" width="12.28515625" style="11" customWidth="1"/>
    <col min="74" max="78" width="12.28515625" style="32" customWidth="1"/>
    <col min="79" max="81" width="12.28515625" style="11" customWidth="1"/>
    <col min="82" max="85" width="12.28515625" style="71" customWidth="1"/>
    <col min="86" max="88" width="12.28515625" style="11" customWidth="1"/>
    <col min="89" max="92" width="12.28515625" style="32" customWidth="1"/>
    <col min="93" max="188" width="12.28515625" style="11" customWidth="1"/>
    <col min="189" max="189" width="12.28515625" style="32" customWidth="1"/>
    <col min="190" max="190" width="11.5703125" style="11" customWidth="1"/>
    <col min="191" max="274" width="12.28515625" style="11" customWidth="1"/>
    <col min="275" max="16384" width="8.5703125" style="11"/>
  </cols>
  <sheetData>
    <row r="1" spans="1:274" ht="11.45" customHeight="1" x14ac:dyDescent="0.2">
      <c r="A1" s="3" t="s">
        <v>0</v>
      </c>
    </row>
    <row r="2" spans="1:274" ht="11.45" customHeight="1" x14ac:dyDescent="0.2">
      <c r="A2" s="4" t="s">
        <v>33</v>
      </c>
    </row>
    <row r="3" spans="1:274" ht="11.45" hidden="1" customHeight="1" x14ac:dyDescent="0.2">
      <c r="A3" s="3"/>
    </row>
    <row r="4" spans="1:274" ht="11.25" hidden="1" customHeight="1" x14ac:dyDescent="0.2">
      <c r="A4" s="5" t="s">
        <v>2</v>
      </c>
    </row>
    <row r="5" spans="1:274" s="31" customFormat="1" ht="25.5" hidden="1" customHeight="1" x14ac:dyDescent="0.2">
      <c r="A5" s="9"/>
      <c r="B5" s="8">
        <f>ВВ!B5</f>
        <v>46108</v>
      </c>
      <c r="C5" s="8">
        <f>ВВ!C5</f>
        <v>46109</v>
      </c>
      <c r="D5" s="8">
        <f>ВВ!D5</f>
        <v>46110</v>
      </c>
      <c r="E5" s="8">
        <f>ВВ!E5</f>
        <v>46111</v>
      </c>
      <c r="F5" s="8">
        <f>ВВ!F5</f>
        <v>46112</v>
      </c>
      <c r="G5" s="8">
        <f>ВВ!G5</f>
        <v>46113</v>
      </c>
      <c r="H5" s="8">
        <f>ВВ!H5</f>
        <v>46114</v>
      </c>
      <c r="I5" s="8">
        <f>ВВ!I5</f>
        <v>46115</v>
      </c>
      <c r="J5" s="8">
        <f>ВВ!J5</f>
        <v>46116</v>
      </c>
      <c r="K5" s="8">
        <f>ВВ!K5</f>
        <v>46117</v>
      </c>
      <c r="L5" s="8">
        <f>ВВ!L5</f>
        <v>46118</v>
      </c>
      <c r="M5" s="8">
        <f>ВВ!M5</f>
        <v>46119</v>
      </c>
      <c r="N5" s="8">
        <f>ВВ!N5</f>
        <v>46120</v>
      </c>
      <c r="O5" s="8">
        <f>ВВ!O5</f>
        <v>46121</v>
      </c>
      <c r="P5" s="8">
        <f>ВВ!P5</f>
        <v>46122</v>
      </c>
      <c r="Q5" s="8">
        <f>ВВ!Q5</f>
        <v>46123</v>
      </c>
      <c r="R5" s="8">
        <f>ВВ!R5</f>
        <v>46124</v>
      </c>
      <c r="S5" s="8">
        <f>ВВ!S5</f>
        <v>46125</v>
      </c>
      <c r="T5" s="8">
        <f>ВВ!T5</f>
        <v>46126</v>
      </c>
      <c r="U5" s="8">
        <f>ВВ!U5</f>
        <v>46127</v>
      </c>
      <c r="V5" s="8">
        <f>ВВ!V5</f>
        <v>46128</v>
      </c>
      <c r="W5" s="8">
        <f>ВВ!W5</f>
        <v>46129</v>
      </c>
      <c r="X5" s="8">
        <f>ВВ!X5</f>
        <v>46130</v>
      </c>
      <c r="Y5" s="8">
        <f>ВВ!Y5</f>
        <v>46131</v>
      </c>
      <c r="Z5" s="8">
        <f>ВВ!Z5</f>
        <v>46132</v>
      </c>
      <c r="AA5" s="8">
        <f>ВВ!AA5</f>
        <v>46133</v>
      </c>
      <c r="AB5" s="8">
        <f>ВВ!AB5</f>
        <v>46134</v>
      </c>
      <c r="AC5" s="8">
        <f>ВВ!AC5</f>
        <v>46135</v>
      </c>
      <c r="AD5" s="8">
        <f>ВВ!AD5</f>
        <v>46136</v>
      </c>
      <c r="AE5" s="8">
        <f>ВВ!AE5</f>
        <v>46137</v>
      </c>
      <c r="AF5" s="8">
        <f>ВВ!AF5</f>
        <v>46138</v>
      </c>
      <c r="AG5" s="8">
        <f>ВВ!AG5</f>
        <v>46139</v>
      </c>
      <c r="AH5" s="8">
        <f>ВВ!AH5</f>
        <v>46140</v>
      </c>
      <c r="AI5" s="8">
        <f>ВВ!AI5</f>
        <v>46141</v>
      </c>
      <c r="AJ5" s="8">
        <f>ВВ!AJ5</f>
        <v>46142</v>
      </c>
      <c r="AK5" s="8">
        <f>ВВ!AK5</f>
        <v>46143</v>
      </c>
      <c r="AL5" s="8">
        <f>ВВ!AL5</f>
        <v>46144</v>
      </c>
      <c r="AM5" s="8">
        <f>ВВ!AM5</f>
        <v>46145</v>
      </c>
      <c r="AN5" s="8">
        <f>ВВ!AN5</f>
        <v>46146</v>
      </c>
      <c r="AO5" s="8">
        <f>ВВ!AO5</f>
        <v>46147</v>
      </c>
      <c r="AP5" s="8">
        <f>ВВ!AP5</f>
        <v>46148</v>
      </c>
      <c r="AQ5" s="8">
        <f>ВВ!AQ5</f>
        <v>46149</v>
      </c>
      <c r="AR5" s="8">
        <f>ВВ!AR5</f>
        <v>46150</v>
      </c>
      <c r="AS5" s="8">
        <f>ВВ!AS5</f>
        <v>46151</v>
      </c>
      <c r="AT5" s="8">
        <f>ВВ!AT5</f>
        <v>46152</v>
      </c>
      <c r="AU5" s="8">
        <f>ВВ!AU5</f>
        <v>46153</v>
      </c>
      <c r="AV5" s="8">
        <f>ВВ!AV5</f>
        <v>46154</v>
      </c>
      <c r="AW5" s="8">
        <f>ВВ!AW5</f>
        <v>46155</v>
      </c>
      <c r="AX5" s="8">
        <f>ВВ!AX5</f>
        <v>46156</v>
      </c>
      <c r="AY5" s="8">
        <f>ВВ!AY5</f>
        <v>46157</v>
      </c>
      <c r="AZ5" s="8">
        <f>ВВ!AZ5</f>
        <v>46158</v>
      </c>
      <c r="BA5" s="8">
        <f>ВВ!BA5</f>
        <v>46159</v>
      </c>
      <c r="BB5" s="8">
        <f>ВВ!BB5</f>
        <v>46160</v>
      </c>
      <c r="BC5" s="8">
        <f>ВВ!BC5</f>
        <v>46161</v>
      </c>
      <c r="BD5" s="8">
        <f>ВВ!BD5</f>
        <v>46162</v>
      </c>
      <c r="BE5" s="8">
        <f>ВВ!BE5</f>
        <v>46163</v>
      </c>
      <c r="BF5" s="8">
        <f>ВВ!BF5</f>
        <v>46164</v>
      </c>
      <c r="BG5" s="8">
        <f>ВВ!BG5</f>
        <v>46165</v>
      </c>
      <c r="BH5" s="8">
        <f>ВВ!BH5</f>
        <v>46166</v>
      </c>
      <c r="BI5" s="8">
        <f>ВВ!BI5</f>
        <v>46167</v>
      </c>
      <c r="BJ5" s="8">
        <f>ВВ!BJ5</f>
        <v>46168</v>
      </c>
      <c r="BK5" s="8">
        <f>ВВ!BK5</f>
        <v>46169</v>
      </c>
      <c r="BL5" s="8">
        <f>ВВ!BL5</f>
        <v>46170</v>
      </c>
      <c r="BM5" s="8">
        <f>ВВ!BM5</f>
        <v>46171</v>
      </c>
      <c r="BN5" s="8">
        <f>ВВ!BN5</f>
        <v>46172</v>
      </c>
      <c r="BO5" s="8">
        <f>ВВ!BO5</f>
        <v>46173</v>
      </c>
      <c r="BP5" s="8">
        <f>ВВ!BP5</f>
        <v>46174</v>
      </c>
      <c r="BQ5" s="8">
        <f>ВВ!BQ5</f>
        <v>46175</v>
      </c>
      <c r="BR5" s="8">
        <f>ВВ!BR5</f>
        <v>46176</v>
      </c>
      <c r="BS5" s="8">
        <f>ВВ!BS5</f>
        <v>46177</v>
      </c>
      <c r="BT5" s="8">
        <f>ВВ!BT5</f>
        <v>46178</v>
      </c>
      <c r="BU5" s="8">
        <f>ВВ!BU5</f>
        <v>46179</v>
      </c>
      <c r="BV5" s="38">
        <f>ВВ!BV5</f>
        <v>46180</v>
      </c>
      <c r="BW5" s="38">
        <f>ВВ!BW5</f>
        <v>46181</v>
      </c>
      <c r="BX5" s="38">
        <f>ВВ!BX5</f>
        <v>46182</v>
      </c>
      <c r="BY5" s="38">
        <f>ВВ!BY5</f>
        <v>46183</v>
      </c>
      <c r="BZ5" s="38">
        <f>ВВ!BZ5</f>
        <v>46184</v>
      </c>
      <c r="CA5" s="8">
        <f>ВВ!CA5</f>
        <v>46185</v>
      </c>
      <c r="CB5" s="8">
        <f>ВВ!CB5</f>
        <v>46186</v>
      </c>
      <c r="CC5" s="8">
        <f>ВВ!CC5</f>
        <v>46187</v>
      </c>
      <c r="CD5" s="220">
        <f>ВВ!CD5</f>
        <v>46188</v>
      </c>
      <c r="CE5" s="220">
        <f>ВВ!CE5</f>
        <v>46189</v>
      </c>
      <c r="CF5" s="220">
        <f>ВВ!CF5</f>
        <v>46190</v>
      </c>
      <c r="CG5" s="220">
        <f>ВВ!CG5</f>
        <v>46191</v>
      </c>
      <c r="CH5" s="8">
        <f>ВВ!CH5</f>
        <v>46192</v>
      </c>
      <c r="CI5" s="8">
        <f>ВВ!CI5</f>
        <v>46193</v>
      </c>
      <c r="CJ5" s="8">
        <f>ВВ!CJ5</f>
        <v>46194</v>
      </c>
      <c r="CK5" s="38">
        <f>ВВ!CK5</f>
        <v>46195</v>
      </c>
      <c r="CL5" s="38">
        <f>ВВ!CL5</f>
        <v>46196</v>
      </c>
      <c r="CM5" s="38">
        <f>ВВ!CM5</f>
        <v>46197</v>
      </c>
      <c r="CN5" s="38">
        <f>ВВ!CN5</f>
        <v>46198</v>
      </c>
      <c r="CO5" s="8">
        <f>ВВ!CO5</f>
        <v>46199</v>
      </c>
      <c r="CP5" s="8">
        <f>ВВ!CP5</f>
        <v>46200</v>
      </c>
      <c r="CQ5" s="8">
        <f>ВВ!CQ5</f>
        <v>46201</v>
      </c>
      <c r="CR5" s="8">
        <f>ВВ!CR5</f>
        <v>46202</v>
      </c>
      <c r="CS5" s="8">
        <f>ВВ!CS5</f>
        <v>46203</v>
      </c>
      <c r="CT5" s="8">
        <f>ВВ!CT5</f>
        <v>46204</v>
      </c>
      <c r="CU5" s="8">
        <f>ВВ!CU5</f>
        <v>46205</v>
      </c>
      <c r="CV5" s="8">
        <f>ВВ!CV5</f>
        <v>46206</v>
      </c>
      <c r="CW5" s="8">
        <f>ВВ!CW5</f>
        <v>46207</v>
      </c>
      <c r="CX5" s="8">
        <f>ВВ!CX5</f>
        <v>46208</v>
      </c>
      <c r="CY5" s="8">
        <f>ВВ!CY5</f>
        <v>46209</v>
      </c>
      <c r="CZ5" s="8">
        <f>ВВ!CZ5</f>
        <v>46210</v>
      </c>
      <c r="DA5" s="8">
        <f>ВВ!DA5</f>
        <v>46211</v>
      </c>
      <c r="DB5" s="8">
        <f>ВВ!DB5</f>
        <v>46212</v>
      </c>
      <c r="DC5" s="8">
        <f>ВВ!DC5</f>
        <v>46213</v>
      </c>
      <c r="DD5" s="8">
        <f>ВВ!DD5</f>
        <v>46214</v>
      </c>
      <c r="DE5" s="8">
        <f>ВВ!DE5</f>
        <v>46215</v>
      </c>
      <c r="DF5" s="8">
        <f>ВВ!DF5</f>
        <v>46216</v>
      </c>
      <c r="DG5" s="8">
        <f>ВВ!DG5</f>
        <v>46217</v>
      </c>
      <c r="DH5" s="8">
        <f>ВВ!DH5</f>
        <v>46218</v>
      </c>
      <c r="DI5" s="8">
        <f>ВВ!DI5</f>
        <v>46219</v>
      </c>
      <c r="DJ5" s="8">
        <f>ВВ!DJ5</f>
        <v>46220</v>
      </c>
      <c r="DK5" s="8">
        <f>ВВ!DK5</f>
        <v>46221</v>
      </c>
      <c r="DL5" s="8">
        <f>ВВ!DL5</f>
        <v>46222</v>
      </c>
      <c r="DM5" s="8">
        <f>ВВ!DM5</f>
        <v>46223</v>
      </c>
      <c r="DN5" s="8">
        <f>ВВ!DN5</f>
        <v>46224</v>
      </c>
      <c r="DO5" s="8">
        <f>ВВ!DO5</f>
        <v>46225</v>
      </c>
      <c r="DP5" s="8">
        <f>ВВ!DP5</f>
        <v>46226</v>
      </c>
      <c r="DQ5" s="8">
        <f>ВВ!DQ5</f>
        <v>46227</v>
      </c>
      <c r="DR5" s="8">
        <f>ВВ!DR5</f>
        <v>46228</v>
      </c>
      <c r="DS5" s="8">
        <f>ВВ!DS5</f>
        <v>46229</v>
      </c>
      <c r="DT5" s="8">
        <f>ВВ!DT5</f>
        <v>46230</v>
      </c>
      <c r="DU5" s="8">
        <f>ВВ!DU5</f>
        <v>46231</v>
      </c>
      <c r="DV5" s="8">
        <f>ВВ!DV5</f>
        <v>46232</v>
      </c>
      <c r="DW5" s="8">
        <f>ВВ!DW5</f>
        <v>46233</v>
      </c>
      <c r="DX5" s="8">
        <f>ВВ!DX5</f>
        <v>46234</v>
      </c>
      <c r="DY5" s="8">
        <f>ВВ!DY5</f>
        <v>46235</v>
      </c>
      <c r="DZ5" s="8">
        <f>ВВ!DZ5</f>
        <v>46236</v>
      </c>
      <c r="EA5" s="8">
        <f>ВВ!EA5</f>
        <v>46237</v>
      </c>
      <c r="EB5" s="8">
        <f>ВВ!EB5</f>
        <v>46238</v>
      </c>
      <c r="EC5" s="8">
        <f>ВВ!EC5</f>
        <v>46239</v>
      </c>
      <c r="ED5" s="8">
        <f>ВВ!ED5</f>
        <v>46240</v>
      </c>
      <c r="EE5" s="8">
        <f>ВВ!EE5</f>
        <v>46241</v>
      </c>
      <c r="EF5" s="8">
        <f>ВВ!EF5</f>
        <v>46242</v>
      </c>
      <c r="EG5" s="8">
        <f>ВВ!EG5</f>
        <v>46243</v>
      </c>
      <c r="EH5" s="8">
        <f>ВВ!EH5</f>
        <v>46244</v>
      </c>
      <c r="EI5" s="8">
        <f>ВВ!EI5</f>
        <v>46245</v>
      </c>
      <c r="EJ5" s="8">
        <f>ВВ!EJ5</f>
        <v>46246</v>
      </c>
      <c r="EK5" s="8">
        <f>ВВ!EK5</f>
        <v>46247</v>
      </c>
      <c r="EL5" s="8">
        <f>ВВ!EL5</f>
        <v>46248</v>
      </c>
      <c r="EM5" s="8">
        <f>ВВ!EM5</f>
        <v>46249</v>
      </c>
      <c r="EN5" s="8">
        <f>ВВ!EN5</f>
        <v>46250</v>
      </c>
      <c r="EO5" s="8">
        <f>ВВ!EO5</f>
        <v>46251</v>
      </c>
      <c r="EP5" s="8">
        <f>ВВ!EP5</f>
        <v>46252</v>
      </c>
      <c r="EQ5" s="8">
        <f>ВВ!EQ5</f>
        <v>46253</v>
      </c>
      <c r="ER5" s="8">
        <f>ВВ!ER5</f>
        <v>46254</v>
      </c>
      <c r="ES5" s="8">
        <f>ВВ!ES5</f>
        <v>46255</v>
      </c>
      <c r="ET5" s="8">
        <f>ВВ!ET5</f>
        <v>46256</v>
      </c>
      <c r="EU5" s="8">
        <f>ВВ!EU5</f>
        <v>46257</v>
      </c>
      <c r="EV5" s="8">
        <f>ВВ!EV5</f>
        <v>46258</v>
      </c>
      <c r="EW5" s="8">
        <f>ВВ!EW5</f>
        <v>46259</v>
      </c>
      <c r="EX5" s="8">
        <f>ВВ!EX5</f>
        <v>46260</v>
      </c>
      <c r="EY5" s="8">
        <f>ВВ!EY5</f>
        <v>46261</v>
      </c>
      <c r="EZ5" s="8">
        <f>ВВ!EZ5</f>
        <v>46262</v>
      </c>
      <c r="FA5" s="8">
        <f>ВВ!FA5</f>
        <v>46263</v>
      </c>
      <c r="FB5" s="8">
        <f>ВВ!FB5</f>
        <v>46264</v>
      </c>
      <c r="FC5" s="8">
        <f>ВВ!FC5</f>
        <v>46265</v>
      </c>
      <c r="FD5" s="8">
        <f>ВВ!FD5</f>
        <v>46266</v>
      </c>
      <c r="FE5" s="8">
        <f>ВВ!FE5</f>
        <v>46267</v>
      </c>
      <c r="FF5" s="8">
        <f>ВВ!FF5</f>
        <v>46268</v>
      </c>
      <c r="FG5" s="8">
        <f>ВВ!FG5</f>
        <v>46269</v>
      </c>
      <c r="FH5" s="8">
        <f>ВВ!FH5</f>
        <v>46270</v>
      </c>
      <c r="FI5" s="8">
        <f>ВВ!FI5</f>
        <v>46271</v>
      </c>
      <c r="FJ5" s="8">
        <f>ВВ!FJ5</f>
        <v>46272</v>
      </c>
      <c r="FK5" s="8">
        <f>ВВ!FK5</f>
        <v>46273</v>
      </c>
      <c r="FL5" s="8">
        <f>ВВ!FL5</f>
        <v>46274</v>
      </c>
      <c r="FM5" s="8">
        <f>ВВ!FM5</f>
        <v>46275</v>
      </c>
      <c r="FN5" s="8">
        <f>ВВ!FN5</f>
        <v>46276</v>
      </c>
      <c r="FO5" s="8">
        <f>ВВ!FO5</f>
        <v>46277</v>
      </c>
      <c r="FP5" s="8">
        <f>ВВ!FP5</f>
        <v>46278</v>
      </c>
      <c r="FQ5" s="8">
        <f>ВВ!FQ5</f>
        <v>46279</v>
      </c>
      <c r="FR5" s="8">
        <f>ВВ!FR5</f>
        <v>46280</v>
      </c>
      <c r="FS5" s="8">
        <f>ВВ!FS5</f>
        <v>46281</v>
      </c>
      <c r="FT5" s="8">
        <f>ВВ!FT5</f>
        <v>46282</v>
      </c>
      <c r="FU5" s="8">
        <f>ВВ!FU5</f>
        <v>46283</v>
      </c>
      <c r="FV5" s="8">
        <f>ВВ!FV5</f>
        <v>46284</v>
      </c>
      <c r="FW5" s="8">
        <f>ВВ!FW5</f>
        <v>46285</v>
      </c>
      <c r="FX5" s="8">
        <f>ВВ!FX5</f>
        <v>46286</v>
      </c>
      <c r="FY5" s="8">
        <f>ВВ!FY5</f>
        <v>46287</v>
      </c>
      <c r="FZ5" s="8">
        <f>ВВ!FZ5</f>
        <v>46288</v>
      </c>
      <c r="GA5" s="8">
        <f>ВВ!GA5</f>
        <v>46289</v>
      </c>
      <c r="GB5" s="8">
        <f>ВВ!GB5</f>
        <v>46290</v>
      </c>
      <c r="GC5" s="8">
        <f>ВВ!GC5</f>
        <v>46291</v>
      </c>
      <c r="GD5" s="8">
        <f>ВВ!GD5</f>
        <v>46292</v>
      </c>
      <c r="GE5" s="8">
        <f>ВВ!GE5</f>
        <v>46293</v>
      </c>
      <c r="GF5" s="8">
        <f>ВВ!GF5</f>
        <v>46294</v>
      </c>
      <c r="GG5" s="38">
        <f>ВВ!GG5</f>
        <v>46295</v>
      </c>
      <c r="GH5" s="220">
        <f>ВВ!GH5</f>
        <v>46296</v>
      </c>
      <c r="GI5" s="220">
        <f>ВВ!GI5</f>
        <v>46297</v>
      </c>
      <c r="GJ5" s="220">
        <f>ВВ!GJ5</f>
        <v>46298</v>
      </c>
      <c r="GK5" s="220">
        <f>ВВ!GK5</f>
        <v>46299</v>
      </c>
      <c r="GL5" s="220">
        <f>ВВ!GL5</f>
        <v>46300</v>
      </c>
      <c r="GM5" s="220">
        <f>ВВ!GM5</f>
        <v>46301</v>
      </c>
      <c r="GN5" s="220">
        <f>ВВ!GN5</f>
        <v>46302</v>
      </c>
      <c r="GO5" s="220">
        <f>ВВ!GO5</f>
        <v>46303</v>
      </c>
      <c r="GP5" s="220">
        <f>ВВ!GP5</f>
        <v>46304</v>
      </c>
      <c r="GQ5" s="220">
        <f>ВВ!GQ5</f>
        <v>46305</v>
      </c>
      <c r="GR5" s="220">
        <f>ВВ!GR5</f>
        <v>46306</v>
      </c>
      <c r="GS5" s="220">
        <f>ВВ!GS5</f>
        <v>46307</v>
      </c>
      <c r="GT5" s="220">
        <f>ВВ!GT5</f>
        <v>46308</v>
      </c>
      <c r="GU5" s="220">
        <f>ВВ!GU5</f>
        <v>46309</v>
      </c>
      <c r="GV5" s="220">
        <f>ВВ!GV5</f>
        <v>46310</v>
      </c>
      <c r="GW5" s="220">
        <f>ВВ!GW5</f>
        <v>46311</v>
      </c>
      <c r="GX5" s="220">
        <f>ВВ!GX5</f>
        <v>46312</v>
      </c>
      <c r="GY5" s="220">
        <f>ВВ!GY5</f>
        <v>46313</v>
      </c>
      <c r="GZ5" s="220">
        <f>ВВ!GZ5</f>
        <v>46314</v>
      </c>
      <c r="HA5" s="220">
        <f>ВВ!HA5</f>
        <v>46315</v>
      </c>
      <c r="HB5" s="220">
        <f>ВВ!HB5</f>
        <v>46316</v>
      </c>
      <c r="HC5" s="220">
        <f>ВВ!HC5</f>
        <v>46317</v>
      </c>
      <c r="HD5" s="220">
        <f>ВВ!HD5</f>
        <v>46318</v>
      </c>
      <c r="HE5" s="220">
        <f>ВВ!HE5</f>
        <v>46319</v>
      </c>
      <c r="HF5" s="220">
        <f>ВВ!HF5</f>
        <v>46320</v>
      </c>
      <c r="HG5" s="220">
        <f>ВВ!HG5</f>
        <v>46321</v>
      </c>
      <c r="HH5" s="220">
        <f>ВВ!HH5</f>
        <v>46322</v>
      </c>
      <c r="HI5" s="220">
        <f>ВВ!HI5</f>
        <v>46323</v>
      </c>
      <c r="HJ5" s="220">
        <f>ВВ!HJ5</f>
        <v>46324</v>
      </c>
      <c r="HK5" s="220">
        <f>ВВ!HK5</f>
        <v>46325</v>
      </c>
      <c r="HL5" s="220">
        <f>ВВ!HL5</f>
        <v>46326</v>
      </c>
      <c r="HM5" s="220">
        <f>ВВ!HM5</f>
        <v>46327</v>
      </c>
      <c r="HN5" s="220">
        <f>ВВ!HN5</f>
        <v>46328</v>
      </c>
      <c r="HO5" s="220">
        <f>ВВ!HO5</f>
        <v>46329</v>
      </c>
      <c r="HP5" s="220">
        <f>ВВ!HP5</f>
        <v>46330</v>
      </c>
      <c r="HQ5" s="220">
        <f>ВВ!HQ5</f>
        <v>46331</v>
      </c>
      <c r="HR5" s="220">
        <f>ВВ!HR5</f>
        <v>46332</v>
      </c>
      <c r="HS5" s="220">
        <f>ВВ!HS5</f>
        <v>46333</v>
      </c>
      <c r="HT5" s="220">
        <f>ВВ!HT5</f>
        <v>46334</v>
      </c>
      <c r="HU5" s="220">
        <f>ВВ!HU5</f>
        <v>46335</v>
      </c>
      <c r="HV5" s="220">
        <f>ВВ!HV5</f>
        <v>46336</v>
      </c>
      <c r="HW5" s="220">
        <f>ВВ!HW5</f>
        <v>46337</v>
      </c>
      <c r="HX5" s="220">
        <f>ВВ!HX5</f>
        <v>46338</v>
      </c>
      <c r="HY5" s="220">
        <f>ВВ!HY5</f>
        <v>46339</v>
      </c>
      <c r="HZ5" s="220">
        <f>ВВ!HZ5</f>
        <v>46340</v>
      </c>
      <c r="IA5" s="220">
        <f>ВВ!IA5</f>
        <v>46341</v>
      </c>
      <c r="IB5" s="220">
        <f>ВВ!IB5</f>
        <v>46342</v>
      </c>
      <c r="IC5" s="220">
        <f>ВВ!IC5</f>
        <v>46343</v>
      </c>
      <c r="ID5" s="220">
        <f>ВВ!ID5</f>
        <v>46344</v>
      </c>
      <c r="IE5" s="220">
        <f>ВВ!IE5</f>
        <v>46345</v>
      </c>
      <c r="IF5" s="220">
        <f>ВВ!IF5</f>
        <v>46346</v>
      </c>
      <c r="IG5" s="220">
        <f>ВВ!IG5</f>
        <v>46347</v>
      </c>
      <c r="IH5" s="220">
        <f>ВВ!IH5</f>
        <v>46348</v>
      </c>
      <c r="II5" s="220">
        <f>ВВ!II5</f>
        <v>46349</v>
      </c>
      <c r="IJ5" s="220">
        <f>ВВ!IJ5</f>
        <v>46350</v>
      </c>
      <c r="IK5" s="220">
        <f>ВВ!IK5</f>
        <v>46351</v>
      </c>
      <c r="IL5" s="220">
        <f>ВВ!IL5</f>
        <v>46352</v>
      </c>
      <c r="IM5" s="220">
        <f>ВВ!IM5</f>
        <v>46353</v>
      </c>
      <c r="IN5" s="220">
        <f>ВВ!IN5</f>
        <v>46354</v>
      </c>
      <c r="IO5" s="220">
        <f>ВВ!IO5</f>
        <v>46355</v>
      </c>
      <c r="IP5" s="220">
        <f>ВВ!IP5</f>
        <v>46356</v>
      </c>
      <c r="IQ5" s="220">
        <f>ВВ!IQ5</f>
        <v>46357</v>
      </c>
      <c r="IR5" s="220">
        <f>ВВ!IR5</f>
        <v>46358</v>
      </c>
      <c r="IS5" s="220">
        <f>ВВ!IS5</f>
        <v>46359</v>
      </c>
      <c r="IT5" s="220">
        <f>ВВ!IT5</f>
        <v>46360</v>
      </c>
      <c r="IU5" s="220">
        <f>ВВ!IU5</f>
        <v>46361</v>
      </c>
      <c r="IV5" s="220">
        <f>ВВ!IV5</f>
        <v>46362</v>
      </c>
      <c r="IW5" s="220">
        <f>ВВ!IW5</f>
        <v>46363</v>
      </c>
      <c r="IX5" s="220">
        <f>ВВ!IX5</f>
        <v>46364</v>
      </c>
      <c r="IY5" s="220">
        <f>ВВ!IY5</f>
        <v>46365</v>
      </c>
      <c r="IZ5" s="220">
        <f>ВВ!IZ5</f>
        <v>46366</v>
      </c>
      <c r="JA5" s="220">
        <f>ВВ!JA5</f>
        <v>46367</v>
      </c>
      <c r="JB5" s="220">
        <f>ВВ!JB5</f>
        <v>46368</v>
      </c>
      <c r="JC5" s="220">
        <f>ВВ!JC5</f>
        <v>46369</v>
      </c>
      <c r="JD5" s="220">
        <f>ВВ!JD5</f>
        <v>46370</v>
      </c>
      <c r="JE5" s="220">
        <f>ВВ!JE5</f>
        <v>46371</v>
      </c>
      <c r="JF5" s="220">
        <f>ВВ!JF5</f>
        <v>46372</v>
      </c>
      <c r="JG5" s="220">
        <f>ВВ!JG5</f>
        <v>46373</v>
      </c>
      <c r="JH5" s="220">
        <f>ВВ!JH5</f>
        <v>46374</v>
      </c>
      <c r="JI5" s="220">
        <f>ВВ!JI5</f>
        <v>46375</v>
      </c>
      <c r="JJ5" s="220">
        <f>ВВ!JJ5</f>
        <v>46376</v>
      </c>
      <c r="JK5" s="220">
        <f>ВВ!JK5</f>
        <v>46377</v>
      </c>
      <c r="JL5" s="220">
        <f>ВВ!JL5</f>
        <v>46378</v>
      </c>
      <c r="JM5" s="220">
        <f>ВВ!JM5</f>
        <v>46379</v>
      </c>
      <c r="JN5" s="220">
        <f>ВВ!JN5</f>
        <v>46380</v>
      </c>
    </row>
    <row r="6" spans="1:274" ht="11.45" hidden="1" customHeight="1" x14ac:dyDescent="0.2">
      <c r="A6" s="33" t="s">
        <v>4</v>
      </c>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c r="IW6" s="71"/>
      <c r="IX6" s="71"/>
      <c r="IY6" s="71"/>
      <c r="IZ6" s="71"/>
      <c r="JA6" s="71"/>
      <c r="JB6" s="71"/>
      <c r="JC6" s="71"/>
      <c r="JD6" s="71"/>
      <c r="JE6" s="71"/>
      <c r="JF6" s="71"/>
      <c r="JG6" s="71"/>
      <c r="JH6" s="71"/>
      <c r="JI6" s="71"/>
      <c r="JJ6" s="71"/>
      <c r="JK6" s="71"/>
      <c r="JL6" s="71"/>
      <c r="JM6" s="71"/>
      <c r="JN6" s="71"/>
    </row>
    <row r="7" spans="1:274" ht="11.45" hidden="1" customHeight="1" x14ac:dyDescent="0.2">
      <c r="A7" s="12">
        <v>1</v>
      </c>
      <c r="B7" s="13">
        <f>ВВ!B7*0.9</f>
        <v>6885</v>
      </c>
      <c r="C7" s="13">
        <f>ВВ!C7*0.9</f>
        <v>6345</v>
      </c>
      <c r="D7" s="13">
        <f>ВВ!D7*0.9</f>
        <v>6345</v>
      </c>
      <c r="E7" s="13">
        <f>ВВ!E7*0.9</f>
        <v>6345</v>
      </c>
      <c r="F7" s="13">
        <f>ВВ!F7*0.9</f>
        <v>6345</v>
      </c>
      <c r="G7" s="13">
        <f>ВВ!G7*0.9</f>
        <v>5625</v>
      </c>
      <c r="H7" s="13">
        <f>ВВ!H7*0.9</f>
        <v>5625</v>
      </c>
      <c r="I7" s="13">
        <f>ВВ!I7*0.9</f>
        <v>5625</v>
      </c>
      <c r="J7" s="13">
        <f>ВВ!J7*0.9</f>
        <v>5625</v>
      </c>
      <c r="K7" s="13">
        <f>ВВ!K7*0.9</f>
        <v>5355</v>
      </c>
      <c r="L7" s="13">
        <f>ВВ!L7*0.9</f>
        <v>5355</v>
      </c>
      <c r="M7" s="13">
        <f>ВВ!M7*0.9</f>
        <v>5355</v>
      </c>
      <c r="N7" s="13">
        <f>ВВ!N7*0.9</f>
        <v>5355</v>
      </c>
      <c r="O7" s="13">
        <f>ВВ!O7*0.9</f>
        <v>5355</v>
      </c>
      <c r="P7" s="13">
        <f>ВВ!P7*0.9</f>
        <v>5355</v>
      </c>
      <c r="Q7" s="13">
        <f>ВВ!Q7*0.9</f>
        <v>5355</v>
      </c>
      <c r="R7" s="13">
        <f>ВВ!R7*0.9</f>
        <v>5355</v>
      </c>
      <c r="S7" s="13">
        <f>ВВ!S7*0.9</f>
        <v>5355</v>
      </c>
      <c r="T7" s="13">
        <f>ВВ!T7*0.9</f>
        <v>5625</v>
      </c>
      <c r="U7" s="13">
        <f>ВВ!U7*0.9</f>
        <v>6885</v>
      </c>
      <c r="V7" s="13">
        <f>ВВ!V7*0.9</f>
        <v>6885</v>
      </c>
      <c r="W7" s="13">
        <f>ВВ!W7*0.9</f>
        <v>6165</v>
      </c>
      <c r="X7" s="13">
        <f>ВВ!X7*0.9</f>
        <v>5355</v>
      </c>
      <c r="Y7" s="13">
        <f>ВВ!Y7*0.9</f>
        <v>5355</v>
      </c>
      <c r="Z7" s="13">
        <f>ВВ!Z7*0.9</f>
        <v>5355</v>
      </c>
      <c r="AA7" s="13">
        <f>ВВ!AA7*0.9</f>
        <v>5355</v>
      </c>
      <c r="AB7" s="13">
        <f>ВВ!AB7*0.9</f>
        <v>5355</v>
      </c>
      <c r="AC7" s="13">
        <f>ВВ!AC7*0.9</f>
        <v>5355</v>
      </c>
      <c r="AD7" s="13">
        <f>ВВ!AD7*0.9</f>
        <v>6165</v>
      </c>
      <c r="AE7" s="13">
        <f>ВВ!AE7*0.9</f>
        <v>6165</v>
      </c>
      <c r="AF7" s="13">
        <f>ВВ!AF7*0.9</f>
        <v>5355</v>
      </c>
      <c r="AG7" s="13">
        <f>ВВ!AG7*0.9</f>
        <v>5355</v>
      </c>
      <c r="AH7" s="13">
        <f>ВВ!AH7*0.9</f>
        <v>5355</v>
      </c>
      <c r="AI7" s="13">
        <f>ВВ!AI7*0.9</f>
        <v>5355</v>
      </c>
      <c r="AJ7" s="13">
        <f>ВВ!AJ7*0.9</f>
        <v>6435</v>
      </c>
      <c r="AK7" s="13">
        <f>ВВ!AK7*0.9</f>
        <v>6435</v>
      </c>
      <c r="AL7" s="13">
        <f>ВВ!AL7*0.9</f>
        <v>6435</v>
      </c>
      <c r="AM7" s="13">
        <f>ВВ!AM7*0.9</f>
        <v>5625</v>
      </c>
      <c r="AN7" s="13">
        <f>ВВ!AN7*0.9</f>
        <v>5625</v>
      </c>
      <c r="AO7" s="13">
        <f>ВВ!AO7*0.9</f>
        <v>5625</v>
      </c>
      <c r="AP7" s="13">
        <f>ВВ!AP7*0.9</f>
        <v>5625</v>
      </c>
      <c r="AQ7" s="13">
        <f>ВВ!AQ7*0.9</f>
        <v>5625</v>
      </c>
      <c r="AR7" s="13">
        <f>ВВ!AR7*0.9</f>
        <v>6165</v>
      </c>
      <c r="AS7" s="13">
        <f>ВВ!AS7*0.9</f>
        <v>6165</v>
      </c>
      <c r="AT7" s="13">
        <f>ВВ!AT7*0.9</f>
        <v>6165</v>
      </c>
      <c r="AU7" s="13">
        <f>ВВ!AU7*0.9</f>
        <v>5355</v>
      </c>
      <c r="AV7" s="13">
        <f>ВВ!AV7*0.9</f>
        <v>5355</v>
      </c>
      <c r="AW7" s="13">
        <f>ВВ!AW7*0.9</f>
        <v>5355</v>
      </c>
      <c r="AX7" s="13">
        <f>ВВ!AX7*0.9</f>
        <v>5355</v>
      </c>
      <c r="AY7" s="13">
        <f>ВВ!AY7*0.9</f>
        <v>5355</v>
      </c>
      <c r="AZ7" s="13">
        <f>ВВ!AZ7*0.9</f>
        <v>5355</v>
      </c>
      <c r="BA7" s="13">
        <f>ВВ!BA7*0.9</f>
        <v>5355</v>
      </c>
      <c r="BB7" s="13">
        <f>ВВ!BB7*0.9</f>
        <v>5355</v>
      </c>
      <c r="BC7" s="13">
        <f>ВВ!BC7*0.9</f>
        <v>5355</v>
      </c>
      <c r="BD7" s="13">
        <f>ВВ!BD7*0.9</f>
        <v>5355</v>
      </c>
      <c r="BE7" s="13">
        <f>ВВ!BE7*0.9</f>
        <v>5355</v>
      </c>
      <c r="BF7" s="13">
        <f>ВВ!BF7*0.9</f>
        <v>5355</v>
      </c>
      <c r="BG7" s="13">
        <f>ВВ!BG7*0.9</f>
        <v>5355</v>
      </c>
      <c r="BH7" s="13">
        <f>ВВ!BH7*0.9</f>
        <v>5355</v>
      </c>
      <c r="BI7" s="13">
        <f>ВВ!BI7*0.9</f>
        <v>5355</v>
      </c>
      <c r="BJ7" s="13">
        <f>ВВ!BJ7*0.9</f>
        <v>5355</v>
      </c>
      <c r="BK7" s="13">
        <f>ВВ!BK7*0.9</f>
        <v>5355</v>
      </c>
      <c r="BL7" s="13">
        <f>ВВ!BL7*0.9</f>
        <v>5355</v>
      </c>
      <c r="BM7" s="13">
        <f>ВВ!BM7*0.9</f>
        <v>5355</v>
      </c>
      <c r="BN7" s="13">
        <f>ВВ!BN7*0.9</f>
        <v>5355</v>
      </c>
      <c r="BO7" s="13">
        <f>ВВ!BO7*0.9</f>
        <v>5355</v>
      </c>
      <c r="BP7" s="13">
        <f>ВВ!BP7*0.9</f>
        <v>5625</v>
      </c>
      <c r="BQ7" s="13">
        <f>ВВ!BQ7*0.9</f>
        <v>5625</v>
      </c>
      <c r="BR7" s="13">
        <f>ВВ!BR7*0.9</f>
        <v>5625</v>
      </c>
      <c r="BS7" s="13">
        <f>ВВ!BS7*0.9</f>
        <v>5625</v>
      </c>
      <c r="BT7" s="13">
        <f>ВВ!BT7*0.9</f>
        <v>10575</v>
      </c>
      <c r="BU7" s="13">
        <f>ВВ!BU7*0.9</f>
        <v>10575</v>
      </c>
      <c r="BV7" s="39">
        <f>ВВ!BV7*0.9</f>
        <v>10575</v>
      </c>
      <c r="BW7" s="39">
        <f>ВВ!BW7*0.9</f>
        <v>10575</v>
      </c>
      <c r="BX7" s="39">
        <f>ВВ!BX7*0.9</f>
        <v>10575</v>
      </c>
      <c r="BY7" s="39">
        <f>ВВ!BY7*0.9</f>
        <v>10575</v>
      </c>
      <c r="BZ7" s="39">
        <f>ВВ!BZ7*0.9</f>
        <v>10575</v>
      </c>
      <c r="CA7" s="13">
        <f>ВВ!CA7*0.9</f>
        <v>10575</v>
      </c>
      <c r="CB7" s="13">
        <f>ВВ!CB7*0.9</f>
        <v>10575</v>
      </c>
      <c r="CC7" s="13">
        <f>ВВ!CC7*0.9</f>
        <v>11205</v>
      </c>
      <c r="CD7" s="222">
        <f>ВВ!CD7*0.9</f>
        <v>11205</v>
      </c>
      <c r="CE7" s="222">
        <f>ВВ!CE7*0.9</f>
        <v>11205</v>
      </c>
      <c r="CF7" s="222">
        <f>ВВ!CF7*0.9</f>
        <v>11205</v>
      </c>
      <c r="CG7" s="222">
        <f>ВВ!CG7*0.9</f>
        <v>11205</v>
      </c>
      <c r="CH7" s="13">
        <f>ВВ!CH7*0.9</f>
        <v>11205</v>
      </c>
      <c r="CI7" s="13">
        <f>ВВ!CI7*0.9</f>
        <v>11205</v>
      </c>
      <c r="CJ7" s="13">
        <f>ВВ!CJ7*0.9</f>
        <v>10575</v>
      </c>
      <c r="CK7" s="39">
        <f>ВВ!CK7*0.9</f>
        <v>10575</v>
      </c>
      <c r="CL7" s="39">
        <f>ВВ!CL7*0.9</f>
        <v>10575</v>
      </c>
      <c r="CM7" s="39">
        <f>ВВ!CM7*0.9</f>
        <v>10575</v>
      </c>
      <c r="CN7" s="39">
        <f>ВВ!CN7*0.9</f>
        <v>10575</v>
      </c>
      <c r="CO7" s="13">
        <f>ВВ!CO7*0.9</f>
        <v>10575</v>
      </c>
      <c r="CP7" s="13">
        <f>ВВ!CP7*0.9</f>
        <v>10575</v>
      </c>
      <c r="CQ7" s="13">
        <f>ВВ!CQ7*0.9</f>
        <v>10575</v>
      </c>
      <c r="CR7" s="13">
        <f>ВВ!CR7*0.9</f>
        <v>10575</v>
      </c>
      <c r="CS7" s="13">
        <f>ВВ!CS7*0.9</f>
        <v>10575</v>
      </c>
      <c r="CT7" s="13">
        <f>ВВ!CT7*0.9</f>
        <v>10575</v>
      </c>
      <c r="CU7" s="13">
        <f>ВВ!CU7*0.9</f>
        <v>10575</v>
      </c>
      <c r="CV7" s="13">
        <f>ВВ!CV7*0.9</f>
        <v>10575</v>
      </c>
      <c r="CW7" s="13">
        <f>ВВ!CW7*0.9</f>
        <v>10575</v>
      </c>
      <c r="CX7" s="13">
        <f>ВВ!CX7*0.9</f>
        <v>10575</v>
      </c>
      <c r="CY7" s="13">
        <f>ВВ!CY7*0.9</f>
        <v>10575</v>
      </c>
      <c r="CZ7" s="13">
        <f>ВВ!CZ7*0.9</f>
        <v>10575</v>
      </c>
      <c r="DA7" s="13">
        <f>ВВ!DA7*0.9</f>
        <v>10575</v>
      </c>
      <c r="DB7" s="13">
        <f>ВВ!DB7*0.9</f>
        <v>10575</v>
      </c>
      <c r="DC7" s="13">
        <f>ВВ!DC7*0.9</f>
        <v>10575</v>
      </c>
      <c r="DD7" s="13">
        <f>ВВ!DD7*0.9</f>
        <v>10575</v>
      </c>
      <c r="DE7" s="13">
        <f>ВВ!DE7*0.9</f>
        <v>10575</v>
      </c>
      <c r="DF7" s="13">
        <f>ВВ!DF7*0.9</f>
        <v>7785</v>
      </c>
      <c r="DG7" s="13">
        <f>ВВ!DG7*0.9</f>
        <v>7785</v>
      </c>
      <c r="DH7" s="13">
        <f>ВВ!DH7*0.9</f>
        <v>7785</v>
      </c>
      <c r="DI7" s="13">
        <f>ВВ!DI7*0.9</f>
        <v>7785</v>
      </c>
      <c r="DJ7" s="13">
        <f>ВВ!DJ7*0.9</f>
        <v>8235</v>
      </c>
      <c r="DK7" s="13">
        <f>ВВ!DK7*0.9</f>
        <v>8235</v>
      </c>
      <c r="DL7" s="13">
        <f>ВВ!DL7*0.9</f>
        <v>7785</v>
      </c>
      <c r="DM7" s="13">
        <f>ВВ!DM7*0.9</f>
        <v>7785</v>
      </c>
      <c r="DN7" s="13">
        <f>ВВ!DN7*0.9</f>
        <v>7785</v>
      </c>
      <c r="DO7" s="13">
        <f>ВВ!DO7*0.9</f>
        <v>7785</v>
      </c>
      <c r="DP7" s="13">
        <f>ВВ!DP7*0.9</f>
        <v>7785</v>
      </c>
      <c r="DQ7" s="13">
        <f>ВВ!DQ7*0.9</f>
        <v>8235</v>
      </c>
      <c r="DR7" s="13">
        <f>ВВ!DR7*0.9</f>
        <v>8235</v>
      </c>
      <c r="DS7" s="13">
        <f>ВВ!DS7*0.9</f>
        <v>7785</v>
      </c>
      <c r="DT7" s="13">
        <f>ВВ!DT7*0.9</f>
        <v>7785</v>
      </c>
      <c r="DU7" s="13">
        <f>ВВ!DU7*0.9</f>
        <v>7785</v>
      </c>
      <c r="DV7" s="13">
        <f>ВВ!DV7*0.9</f>
        <v>7785</v>
      </c>
      <c r="DW7" s="13">
        <f>ВВ!DW7*0.9</f>
        <v>8685</v>
      </c>
      <c r="DX7" s="13">
        <f>ВВ!DX7*0.9</f>
        <v>8685</v>
      </c>
      <c r="DY7" s="13">
        <f>ВВ!DY7*0.9</f>
        <v>8685</v>
      </c>
      <c r="DZ7" s="13">
        <f>ВВ!DZ7*0.9</f>
        <v>7785</v>
      </c>
      <c r="EA7" s="13">
        <f>ВВ!EA7*0.9</f>
        <v>7785</v>
      </c>
      <c r="EB7" s="13">
        <f>ВВ!EB7*0.9</f>
        <v>7785</v>
      </c>
      <c r="EC7" s="13">
        <f>ВВ!EC7*0.9</f>
        <v>7785</v>
      </c>
      <c r="ED7" s="13">
        <f>ВВ!ED7*0.9</f>
        <v>7785</v>
      </c>
      <c r="EE7" s="13">
        <f>ВВ!EE7*0.9</f>
        <v>8235</v>
      </c>
      <c r="EF7" s="13">
        <f>ВВ!EF7*0.9</f>
        <v>8235</v>
      </c>
      <c r="EG7" s="13">
        <f>ВВ!EG7*0.9</f>
        <v>7785</v>
      </c>
      <c r="EH7" s="13">
        <f>ВВ!EH7*0.9</f>
        <v>7785</v>
      </c>
      <c r="EI7" s="13">
        <f>ВВ!EI7*0.9</f>
        <v>7785</v>
      </c>
      <c r="EJ7" s="13">
        <f>ВВ!EJ7*0.9</f>
        <v>7785</v>
      </c>
      <c r="EK7" s="13">
        <f>ВВ!EK7*0.9</f>
        <v>7785</v>
      </c>
      <c r="EL7" s="13">
        <f>ВВ!EL7*0.9</f>
        <v>8235</v>
      </c>
      <c r="EM7" s="13">
        <f>ВВ!EM7*0.9</f>
        <v>8235</v>
      </c>
      <c r="EN7" s="13">
        <f>ВВ!EN7*0.9</f>
        <v>7785</v>
      </c>
      <c r="EO7" s="13">
        <f>ВВ!EO7*0.9</f>
        <v>7785</v>
      </c>
      <c r="EP7" s="13">
        <f>ВВ!EP7*0.9</f>
        <v>7785</v>
      </c>
      <c r="EQ7" s="13">
        <f>ВВ!EQ7*0.9</f>
        <v>7785</v>
      </c>
      <c r="ER7" s="13">
        <f>ВВ!ER7*0.9</f>
        <v>7785</v>
      </c>
      <c r="ES7" s="13">
        <f>ВВ!ES7*0.9</f>
        <v>7785</v>
      </c>
      <c r="ET7" s="13">
        <f>ВВ!ET7*0.9</f>
        <v>7785</v>
      </c>
      <c r="EU7" s="13">
        <f>ВВ!EU7*0.9</f>
        <v>6885</v>
      </c>
      <c r="EV7" s="13">
        <f>ВВ!EV7*0.9</f>
        <v>6885</v>
      </c>
      <c r="EW7" s="13">
        <f>ВВ!EW7*0.9</f>
        <v>6885</v>
      </c>
      <c r="EX7" s="13">
        <f>ВВ!EX7*0.9</f>
        <v>6885</v>
      </c>
      <c r="EY7" s="13">
        <f>ВВ!EY7*0.9</f>
        <v>6885</v>
      </c>
      <c r="EZ7" s="13">
        <f>ВВ!EZ7*0.9</f>
        <v>6885</v>
      </c>
      <c r="FA7" s="13">
        <f>ВВ!FA7*0.9</f>
        <v>6885</v>
      </c>
      <c r="FB7" s="13">
        <f>ВВ!FB7*0.9</f>
        <v>6435</v>
      </c>
      <c r="FC7" s="13">
        <f>ВВ!FC7*0.9</f>
        <v>6435</v>
      </c>
      <c r="FD7" s="13">
        <f>ВВ!FD7*0.9</f>
        <v>6435</v>
      </c>
      <c r="FE7" s="13">
        <f>ВВ!FE7*0.9</f>
        <v>6435</v>
      </c>
      <c r="FF7" s="13">
        <f>ВВ!FF7*0.9</f>
        <v>6435</v>
      </c>
      <c r="FG7" s="13">
        <f>ВВ!FG7*0.9</f>
        <v>6885</v>
      </c>
      <c r="FH7" s="13">
        <f>ВВ!FH7*0.9</f>
        <v>6885</v>
      </c>
      <c r="FI7" s="13">
        <f>ВВ!FI7*0.9</f>
        <v>6435</v>
      </c>
      <c r="FJ7" s="13">
        <f>ВВ!FJ7*0.9</f>
        <v>6435</v>
      </c>
      <c r="FK7" s="13">
        <f>ВВ!FK7*0.9</f>
        <v>6435</v>
      </c>
      <c r="FL7" s="13">
        <f>ВВ!FL7*0.9</f>
        <v>6435</v>
      </c>
      <c r="FM7" s="13">
        <f>ВВ!FM7*0.9</f>
        <v>6435</v>
      </c>
      <c r="FN7" s="13">
        <f>ВВ!FN7*0.9</f>
        <v>6885</v>
      </c>
      <c r="FO7" s="13">
        <f>ВВ!FO7*0.9</f>
        <v>6885</v>
      </c>
      <c r="FP7" s="13">
        <f>ВВ!FP7*0.9</f>
        <v>6435</v>
      </c>
      <c r="FQ7" s="13">
        <f>ВВ!FQ7*0.9</f>
        <v>6435</v>
      </c>
      <c r="FR7" s="13">
        <f>ВВ!FR7*0.9</f>
        <v>6435</v>
      </c>
      <c r="FS7" s="13">
        <f>ВВ!FS7*0.9</f>
        <v>6435</v>
      </c>
      <c r="FT7" s="13">
        <f>ВВ!FT7*0.9</f>
        <v>6435</v>
      </c>
      <c r="FU7" s="13">
        <f>ВВ!FU7*0.9</f>
        <v>6885</v>
      </c>
      <c r="FV7" s="13">
        <f>ВВ!FV7*0.9</f>
        <v>6885</v>
      </c>
      <c r="FW7" s="13">
        <f>ВВ!FW7*0.9</f>
        <v>6885</v>
      </c>
      <c r="FX7" s="13">
        <f>ВВ!FX7*0.9</f>
        <v>6885</v>
      </c>
      <c r="FY7" s="13">
        <f>ВВ!FY7*0.9</f>
        <v>6885</v>
      </c>
      <c r="FZ7" s="13">
        <f>ВВ!FZ7*0.9</f>
        <v>6885</v>
      </c>
      <c r="GA7" s="13">
        <f>ВВ!GA7*0.9</f>
        <v>6885</v>
      </c>
      <c r="GB7" s="13">
        <f>ВВ!GB7*0.9</f>
        <v>6885</v>
      </c>
      <c r="GC7" s="13">
        <f>ВВ!GC7*0.9</f>
        <v>6885</v>
      </c>
      <c r="GD7" s="13">
        <f>ВВ!GD7*0.9</f>
        <v>6885</v>
      </c>
      <c r="GE7" s="13">
        <f>ВВ!GE7*0.9</f>
        <v>6885</v>
      </c>
      <c r="GF7" s="13">
        <f>ВВ!GF7*0.9</f>
        <v>6885</v>
      </c>
      <c r="GG7" s="39">
        <f>ВВ!GG7*0.9</f>
        <v>6885</v>
      </c>
      <c r="GH7" s="222">
        <f>ВВ!GH7*0.9</f>
        <v>6885</v>
      </c>
      <c r="GI7" s="222">
        <f>ВВ!GI7*0.9</f>
        <v>6885</v>
      </c>
      <c r="GJ7" s="222">
        <f>ВВ!GJ7*0.9</f>
        <v>6885</v>
      </c>
      <c r="GK7" s="222">
        <f>ВВ!GK7*0.9</f>
        <v>6165</v>
      </c>
      <c r="GL7" s="222">
        <f>ВВ!GL7*0.9</f>
        <v>6165</v>
      </c>
      <c r="GM7" s="222">
        <f>ВВ!GM7*0.9</f>
        <v>6165</v>
      </c>
      <c r="GN7" s="222">
        <f>ВВ!GN7*0.9</f>
        <v>6165</v>
      </c>
      <c r="GO7" s="222">
        <f>ВВ!GO7*0.9</f>
        <v>6165</v>
      </c>
      <c r="GP7" s="222">
        <f>ВВ!GP7*0.9</f>
        <v>6435</v>
      </c>
      <c r="GQ7" s="222">
        <f>ВВ!GQ7*0.9</f>
        <v>6435</v>
      </c>
      <c r="GR7" s="222">
        <f>ВВ!GR7*0.9</f>
        <v>6165</v>
      </c>
      <c r="GS7" s="222">
        <f>ВВ!GS7*0.9</f>
        <v>6165</v>
      </c>
      <c r="GT7" s="222">
        <f>ВВ!GT7*0.9</f>
        <v>6165</v>
      </c>
      <c r="GU7" s="222">
        <f>ВВ!GU7*0.9</f>
        <v>6165</v>
      </c>
      <c r="GV7" s="222">
        <f>ВВ!GV7*0.9</f>
        <v>6165</v>
      </c>
      <c r="GW7" s="222">
        <f>ВВ!GW7*0.9</f>
        <v>6165</v>
      </c>
      <c r="GX7" s="222">
        <f>ВВ!GX7*0.9</f>
        <v>6165</v>
      </c>
      <c r="GY7" s="222">
        <f>ВВ!GY7*0.9</f>
        <v>5895</v>
      </c>
      <c r="GZ7" s="222">
        <f>ВВ!GZ7*0.9</f>
        <v>5895</v>
      </c>
      <c r="HA7" s="222">
        <f>ВВ!HA7*0.9</f>
        <v>5895</v>
      </c>
      <c r="HB7" s="222">
        <f>ВВ!HB7*0.9</f>
        <v>5895</v>
      </c>
      <c r="HC7" s="222">
        <f>ВВ!HC7*0.9</f>
        <v>5895</v>
      </c>
      <c r="HD7" s="222">
        <f>ВВ!HD7*0.9</f>
        <v>6165</v>
      </c>
      <c r="HE7" s="222">
        <f>ВВ!HE7*0.9</f>
        <v>6165</v>
      </c>
      <c r="HF7" s="222">
        <f>ВВ!HF7*0.9</f>
        <v>5895</v>
      </c>
      <c r="HG7" s="222">
        <f>ВВ!HG7*0.9</f>
        <v>5895</v>
      </c>
      <c r="HH7" s="222">
        <f>ВВ!HH7*0.9</f>
        <v>6165</v>
      </c>
      <c r="HI7" s="222">
        <f>ВВ!HI7*0.9</f>
        <v>6165</v>
      </c>
      <c r="HJ7" s="222">
        <f>ВВ!HJ7*0.9</f>
        <v>6165</v>
      </c>
      <c r="HK7" s="222">
        <f>ВВ!HK7*0.9</f>
        <v>6165</v>
      </c>
      <c r="HL7" s="222">
        <f>ВВ!HL7*0.9</f>
        <v>6165</v>
      </c>
      <c r="HM7" s="222">
        <f>ВВ!HM7*0.9</f>
        <v>5895</v>
      </c>
      <c r="HN7" s="222">
        <f>ВВ!HN7*0.9</f>
        <v>5895</v>
      </c>
      <c r="HO7" s="222">
        <f>ВВ!HO7*0.9</f>
        <v>5895</v>
      </c>
      <c r="HP7" s="222">
        <f>ВВ!HP7*0.9</f>
        <v>5895</v>
      </c>
      <c r="HQ7" s="222">
        <f>ВВ!HQ7*0.9</f>
        <v>5895</v>
      </c>
      <c r="HR7" s="222">
        <f>ВВ!HR7*0.9</f>
        <v>5895</v>
      </c>
      <c r="HS7" s="222">
        <f>ВВ!HS7*0.9</f>
        <v>5895</v>
      </c>
      <c r="HT7" s="222">
        <f>ВВ!HT7*0.9</f>
        <v>5355</v>
      </c>
      <c r="HU7" s="222">
        <f>ВВ!HU7*0.9</f>
        <v>5355</v>
      </c>
      <c r="HV7" s="222">
        <f>ВВ!HV7*0.9</f>
        <v>5355</v>
      </c>
      <c r="HW7" s="222">
        <f>ВВ!HW7*0.9</f>
        <v>5355</v>
      </c>
      <c r="HX7" s="222">
        <f>ВВ!HX7*0.9</f>
        <v>5355</v>
      </c>
      <c r="HY7" s="222">
        <f>ВВ!HY7*0.9</f>
        <v>5355</v>
      </c>
      <c r="HZ7" s="222">
        <f>ВВ!HZ7*0.9</f>
        <v>5355</v>
      </c>
      <c r="IA7" s="222">
        <f>ВВ!IA7*0.9</f>
        <v>5355</v>
      </c>
      <c r="IB7" s="222">
        <f>ВВ!IB7*0.9</f>
        <v>5355</v>
      </c>
      <c r="IC7" s="222">
        <f>ВВ!IC7*0.9</f>
        <v>5355</v>
      </c>
      <c r="ID7" s="222">
        <f>ВВ!ID7*0.9</f>
        <v>5355</v>
      </c>
      <c r="IE7" s="222">
        <f>ВВ!IE7*0.9</f>
        <v>5355</v>
      </c>
      <c r="IF7" s="222">
        <f>ВВ!IF7*0.9</f>
        <v>5355</v>
      </c>
      <c r="IG7" s="222">
        <f>ВВ!IG7*0.9</f>
        <v>5355</v>
      </c>
      <c r="IH7" s="222">
        <f>ВВ!IH7*0.9</f>
        <v>5355</v>
      </c>
      <c r="II7" s="222">
        <f>ВВ!II7*0.9</f>
        <v>5355</v>
      </c>
      <c r="IJ7" s="222">
        <f>ВВ!IJ7*0.9</f>
        <v>5355</v>
      </c>
      <c r="IK7" s="222">
        <f>ВВ!IK7*0.9</f>
        <v>5355</v>
      </c>
      <c r="IL7" s="222">
        <f>ВВ!IL7*0.9</f>
        <v>5355</v>
      </c>
      <c r="IM7" s="222">
        <f>ВВ!IM7*0.9</f>
        <v>5355</v>
      </c>
      <c r="IN7" s="222">
        <f>ВВ!IN7*0.9</f>
        <v>5355</v>
      </c>
      <c r="IO7" s="222">
        <f>ВВ!IO7*0.9</f>
        <v>5355</v>
      </c>
      <c r="IP7" s="222">
        <f>ВВ!IP7*0.9</f>
        <v>5355</v>
      </c>
      <c r="IQ7" s="222">
        <f>ВВ!IQ7*0.9</f>
        <v>5355</v>
      </c>
      <c r="IR7" s="222">
        <f>ВВ!IR7*0.9</f>
        <v>5355</v>
      </c>
      <c r="IS7" s="222">
        <f>ВВ!IS7*0.9</f>
        <v>5355</v>
      </c>
      <c r="IT7" s="222">
        <f>ВВ!IT7*0.9</f>
        <v>5625</v>
      </c>
      <c r="IU7" s="222">
        <f>ВВ!IU7*0.9</f>
        <v>5625</v>
      </c>
      <c r="IV7" s="222">
        <f>ВВ!IV7*0.9</f>
        <v>5355</v>
      </c>
      <c r="IW7" s="222">
        <f>ВВ!IW7*0.9</f>
        <v>5355</v>
      </c>
      <c r="IX7" s="222">
        <f>ВВ!IX7*0.9</f>
        <v>5355</v>
      </c>
      <c r="IY7" s="222">
        <f>ВВ!IY7*0.9</f>
        <v>5355</v>
      </c>
      <c r="IZ7" s="222">
        <f>ВВ!IZ7*0.9</f>
        <v>5355</v>
      </c>
      <c r="JA7" s="222">
        <f>ВВ!JA7*0.9</f>
        <v>6435</v>
      </c>
      <c r="JB7" s="222">
        <f>ВВ!JB7*0.9</f>
        <v>6435</v>
      </c>
      <c r="JC7" s="222">
        <f>ВВ!JC7*0.9</f>
        <v>6435</v>
      </c>
      <c r="JD7" s="222">
        <f>ВВ!JD7*0.9</f>
        <v>6435</v>
      </c>
      <c r="JE7" s="222">
        <f>ВВ!JE7*0.9</f>
        <v>6435</v>
      </c>
      <c r="JF7" s="222">
        <f>ВВ!JF7*0.9</f>
        <v>6435</v>
      </c>
      <c r="JG7" s="222">
        <f>ВВ!JG7*0.9</f>
        <v>6435</v>
      </c>
      <c r="JH7" s="222">
        <f>ВВ!JH7*0.9</f>
        <v>6885</v>
      </c>
      <c r="JI7" s="222">
        <f>ВВ!JI7*0.9</f>
        <v>6885</v>
      </c>
      <c r="JJ7" s="222">
        <f>ВВ!JJ7*0.9</f>
        <v>6885</v>
      </c>
      <c r="JK7" s="222">
        <f>ВВ!JK7*0.9</f>
        <v>6885</v>
      </c>
      <c r="JL7" s="222">
        <f>ВВ!JL7*0.9</f>
        <v>6885</v>
      </c>
      <c r="JM7" s="222">
        <f>ВВ!JM7*0.9</f>
        <v>6885</v>
      </c>
      <c r="JN7" s="222">
        <f>ВВ!JN7*0.9</f>
        <v>6885</v>
      </c>
    </row>
    <row r="8" spans="1:274" ht="11.45" hidden="1" customHeight="1" x14ac:dyDescent="0.2">
      <c r="A8" s="12">
        <v>2</v>
      </c>
      <c r="B8" s="13">
        <f>ВВ!B8*0.9</f>
        <v>8550</v>
      </c>
      <c r="C8" s="13">
        <f>ВВ!C8*0.9</f>
        <v>8010</v>
      </c>
      <c r="D8" s="13">
        <f>ВВ!D8*0.9</f>
        <v>8010</v>
      </c>
      <c r="E8" s="13">
        <f>ВВ!E8*0.9</f>
        <v>8010</v>
      </c>
      <c r="F8" s="13">
        <f>ВВ!F8*0.9</f>
        <v>8010</v>
      </c>
      <c r="G8" s="13">
        <f>ВВ!G8*0.9</f>
        <v>7110</v>
      </c>
      <c r="H8" s="13">
        <f>ВВ!H8*0.9</f>
        <v>7110</v>
      </c>
      <c r="I8" s="13">
        <f>ВВ!I8*0.9</f>
        <v>7110</v>
      </c>
      <c r="J8" s="13">
        <f>ВВ!J8*0.9</f>
        <v>7110</v>
      </c>
      <c r="K8" s="13">
        <f>ВВ!K8*0.9</f>
        <v>6840</v>
      </c>
      <c r="L8" s="13">
        <f>ВВ!L8*0.9</f>
        <v>6840</v>
      </c>
      <c r="M8" s="13">
        <f>ВВ!M8*0.9</f>
        <v>6840</v>
      </c>
      <c r="N8" s="13">
        <f>ВВ!N8*0.9</f>
        <v>6840</v>
      </c>
      <c r="O8" s="13">
        <f>ВВ!O8*0.9</f>
        <v>6840</v>
      </c>
      <c r="P8" s="13">
        <f>ВВ!P8*0.9</f>
        <v>6840</v>
      </c>
      <c r="Q8" s="13">
        <f>ВВ!Q8*0.9</f>
        <v>6840</v>
      </c>
      <c r="R8" s="13">
        <f>ВВ!R8*0.9</f>
        <v>6840</v>
      </c>
      <c r="S8" s="13">
        <f>ВВ!S8*0.9</f>
        <v>6840</v>
      </c>
      <c r="T8" s="13">
        <f>ВВ!T8*0.9</f>
        <v>7110</v>
      </c>
      <c r="U8" s="13">
        <f>ВВ!U8*0.9</f>
        <v>8370</v>
      </c>
      <c r="V8" s="13">
        <f>ВВ!V8*0.9</f>
        <v>8370</v>
      </c>
      <c r="W8" s="13">
        <f>ВВ!W8*0.9</f>
        <v>7650</v>
      </c>
      <c r="X8" s="13">
        <f>ВВ!X8*0.9</f>
        <v>6840</v>
      </c>
      <c r="Y8" s="13">
        <f>ВВ!Y8*0.9</f>
        <v>6840</v>
      </c>
      <c r="Z8" s="13">
        <f>ВВ!Z8*0.9</f>
        <v>6840</v>
      </c>
      <c r="AA8" s="13">
        <f>ВВ!AA8*0.9</f>
        <v>6840</v>
      </c>
      <c r="AB8" s="13">
        <f>ВВ!AB8*0.9</f>
        <v>6840</v>
      </c>
      <c r="AC8" s="13">
        <f>ВВ!AC8*0.9</f>
        <v>6840</v>
      </c>
      <c r="AD8" s="13">
        <f>ВВ!AD8*0.9</f>
        <v>7650</v>
      </c>
      <c r="AE8" s="13">
        <f>ВВ!AE8*0.9</f>
        <v>7650</v>
      </c>
      <c r="AF8" s="13">
        <f>ВВ!AF8*0.9</f>
        <v>6840</v>
      </c>
      <c r="AG8" s="13">
        <f>ВВ!AG8*0.9</f>
        <v>6840</v>
      </c>
      <c r="AH8" s="13">
        <f>ВВ!AH8*0.9</f>
        <v>6840</v>
      </c>
      <c r="AI8" s="13">
        <f>ВВ!AI8*0.9</f>
        <v>6840</v>
      </c>
      <c r="AJ8" s="13">
        <f>ВВ!AJ8*0.9</f>
        <v>7920</v>
      </c>
      <c r="AK8" s="13">
        <f>ВВ!AK8*0.9</f>
        <v>7920</v>
      </c>
      <c r="AL8" s="13">
        <f>ВВ!AL8*0.9</f>
        <v>7920</v>
      </c>
      <c r="AM8" s="13">
        <f>ВВ!AM8*0.9</f>
        <v>7110</v>
      </c>
      <c r="AN8" s="13">
        <f>ВВ!AN8*0.9</f>
        <v>7110</v>
      </c>
      <c r="AO8" s="13">
        <f>ВВ!AO8*0.9</f>
        <v>7110</v>
      </c>
      <c r="AP8" s="13">
        <f>ВВ!AP8*0.9</f>
        <v>7110</v>
      </c>
      <c r="AQ8" s="13">
        <f>ВВ!AQ8*0.9</f>
        <v>7110</v>
      </c>
      <c r="AR8" s="13">
        <f>ВВ!AR8*0.9</f>
        <v>7650</v>
      </c>
      <c r="AS8" s="13">
        <f>ВВ!AS8*0.9</f>
        <v>7650</v>
      </c>
      <c r="AT8" s="13">
        <f>ВВ!AT8*0.9</f>
        <v>7650</v>
      </c>
      <c r="AU8" s="13">
        <f>ВВ!AU8*0.9</f>
        <v>6840</v>
      </c>
      <c r="AV8" s="13">
        <f>ВВ!AV8*0.9</f>
        <v>6840</v>
      </c>
      <c r="AW8" s="13">
        <f>ВВ!AW8*0.9</f>
        <v>6840</v>
      </c>
      <c r="AX8" s="13">
        <f>ВВ!AX8*0.9</f>
        <v>6840</v>
      </c>
      <c r="AY8" s="13">
        <f>ВВ!AY8*0.9</f>
        <v>6840</v>
      </c>
      <c r="AZ8" s="13">
        <f>ВВ!AZ8*0.9</f>
        <v>6840</v>
      </c>
      <c r="BA8" s="13">
        <f>ВВ!BA8*0.9</f>
        <v>6840</v>
      </c>
      <c r="BB8" s="13">
        <f>ВВ!BB8*0.9</f>
        <v>6840</v>
      </c>
      <c r="BC8" s="13">
        <f>ВВ!BC8*0.9</f>
        <v>6840</v>
      </c>
      <c r="BD8" s="13">
        <f>ВВ!BD8*0.9</f>
        <v>6840</v>
      </c>
      <c r="BE8" s="13">
        <f>ВВ!BE8*0.9</f>
        <v>6840</v>
      </c>
      <c r="BF8" s="13">
        <f>ВВ!BF8*0.9</f>
        <v>6840</v>
      </c>
      <c r="BG8" s="13">
        <f>ВВ!BG8*0.9</f>
        <v>6840</v>
      </c>
      <c r="BH8" s="13">
        <f>ВВ!BH8*0.9</f>
        <v>6840</v>
      </c>
      <c r="BI8" s="13">
        <f>ВВ!BI8*0.9</f>
        <v>6840</v>
      </c>
      <c r="BJ8" s="13">
        <f>ВВ!BJ8*0.9</f>
        <v>6840</v>
      </c>
      <c r="BK8" s="13">
        <f>ВВ!BK8*0.9</f>
        <v>6840</v>
      </c>
      <c r="BL8" s="13">
        <f>ВВ!BL8*0.9</f>
        <v>6840</v>
      </c>
      <c r="BM8" s="13">
        <f>ВВ!BM8*0.9</f>
        <v>6840</v>
      </c>
      <c r="BN8" s="13">
        <f>ВВ!BN8*0.9</f>
        <v>6840</v>
      </c>
      <c r="BO8" s="13">
        <f>ВВ!BO8*0.9</f>
        <v>6840</v>
      </c>
      <c r="BP8" s="13">
        <f>ВВ!BP8*0.9</f>
        <v>7110</v>
      </c>
      <c r="BQ8" s="13">
        <f>ВВ!BQ8*0.9</f>
        <v>7110</v>
      </c>
      <c r="BR8" s="13">
        <f>ВВ!BR8*0.9</f>
        <v>7110</v>
      </c>
      <c r="BS8" s="13">
        <f>ВВ!BS8*0.9</f>
        <v>7110</v>
      </c>
      <c r="BT8" s="13">
        <f>ВВ!BT8*0.9</f>
        <v>12060</v>
      </c>
      <c r="BU8" s="13">
        <f>ВВ!BU8*0.9</f>
        <v>12060</v>
      </c>
      <c r="BV8" s="39">
        <f>ВВ!BV8*0.9</f>
        <v>12060</v>
      </c>
      <c r="BW8" s="39">
        <f>ВВ!BW8*0.9</f>
        <v>12060</v>
      </c>
      <c r="BX8" s="39">
        <f>ВВ!BX8*0.9</f>
        <v>12060</v>
      </c>
      <c r="BY8" s="39">
        <f>ВВ!BY8*0.9</f>
        <v>12060</v>
      </c>
      <c r="BZ8" s="39">
        <f>ВВ!BZ8*0.9</f>
        <v>12060</v>
      </c>
      <c r="CA8" s="13">
        <f>ВВ!CA8*0.9</f>
        <v>12060</v>
      </c>
      <c r="CB8" s="13">
        <f>ВВ!CB8*0.9</f>
        <v>12060</v>
      </c>
      <c r="CC8" s="13">
        <f>ВВ!CC8*0.9</f>
        <v>12690</v>
      </c>
      <c r="CD8" s="222">
        <f>ВВ!CD8*0.9</f>
        <v>12690</v>
      </c>
      <c r="CE8" s="222">
        <f>ВВ!CE8*0.9</f>
        <v>12690</v>
      </c>
      <c r="CF8" s="222">
        <f>ВВ!CF8*0.9</f>
        <v>12690</v>
      </c>
      <c r="CG8" s="222">
        <f>ВВ!CG8*0.9</f>
        <v>12690</v>
      </c>
      <c r="CH8" s="13">
        <f>ВВ!CH8*0.9</f>
        <v>12690</v>
      </c>
      <c r="CI8" s="13">
        <f>ВВ!CI8*0.9</f>
        <v>12690</v>
      </c>
      <c r="CJ8" s="13">
        <f>ВВ!CJ8*0.9</f>
        <v>12060</v>
      </c>
      <c r="CK8" s="39">
        <f>ВВ!CK8*0.9</f>
        <v>12060</v>
      </c>
      <c r="CL8" s="39">
        <f>ВВ!CL8*0.9</f>
        <v>12060</v>
      </c>
      <c r="CM8" s="39">
        <f>ВВ!CM8*0.9</f>
        <v>12060</v>
      </c>
      <c r="CN8" s="39">
        <f>ВВ!CN8*0.9</f>
        <v>12060</v>
      </c>
      <c r="CO8" s="13">
        <f>ВВ!CO8*0.9</f>
        <v>12060</v>
      </c>
      <c r="CP8" s="13">
        <f>ВВ!CP8*0.9</f>
        <v>12060</v>
      </c>
      <c r="CQ8" s="13">
        <f>ВВ!CQ8*0.9</f>
        <v>12060</v>
      </c>
      <c r="CR8" s="13">
        <f>ВВ!CR8*0.9</f>
        <v>12060</v>
      </c>
      <c r="CS8" s="13">
        <f>ВВ!CS8*0.9</f>
        <v>12060</v>
      </c>
      <c r="CT8" s="13">
        <f>ВВ!CT8*0.9</f>
        <v>12060</v>
      </c>
      <c r="CU8" s="13">
        <f>ВВ!CU8*0.9</f>
        <v>12060</v>
      </c>
      <c r="CV8" s="13">
        <f>ВВ!CV8*0.9</f>
        <v>12060</v>
      </c>
      <c r="CW8" s="13">
        <f>ВВ!CW8*0.9</f>
        <v>12060</v>
      </c>
      <c r="CX8" s="13">
        <f>ВВ!CX8*0.9</f>
        <v>12060</v>
      </c>
      <c r="CY8" s="13">
        <f>ВВ!CY8*0.9</f>
        <v>12060</v>
      </c>
      <c r="CZ8" s="13">
        <f>ВВ!CZ8*0.9</f>
        <v>12060</v>
      </c>
      <c r="DA8" s="13">
        <f>ВВ!DA8*0.9</f>
        <v>12060</v>
      </c>
      <c r="DB8" s="13">
        <f>ВВ!DB8*0.9</f>
        <v>12060</v>
      </c>
      <c r="DC8" s="13">
        <f>ВВ!DC8*0.9</f>
        <v>12060</v>
      </c>
      <c r="DD8" s="13">
        <f>ВВ!DD8*0.9</f>
        <v>12060</v>
      </c>
      <c r="DE8" s="13">
        <f>ВВ!DE8*0.9</f>
        <v>12060</v>
      </c>
      <c r="DF8" s="13">
        <f>ВВ!DF8*0.9</f>
        <v>9270</v>
      </c>
      <c r="DG8" s="13">
        <f>ВВ!DG8*0.9</f>
        <v>9270</v>
      </c>
      <c r="DH8" s="13">
        <f>ВВ!DH8*0.9</f>
        <v>9270</v>
      </c>
      <c r="DI8" s="13">
        <f>ВВ!DI8*0.9</f>
        <v>9270</v>
      </c>
      <c r="DJ8" s="13">
        <f>ВВ!DJ8*0.9</f>
        <v>9720</v>
      </c>
      <c r="DK8" s="13">
        <f>ВВ!DK8*0.9</f>
        <v>9720</v>
      </c>
      <c r="DL8" s="13">
        <f>ВВ!DL8*0.9</f>
        <v>9270</v>
      </c>
      <c r="DM8" s="13">
        <f>ВВ!DM8*0.9</f>
        <v>9270</v>
      </c>
      <c r="DN8" s="13">
        <f>ВВ!DN8*0.9</f>
        <v>9270</v>
      </c>
      <c r="DO8" s="13">
        <f>ВВ!DO8*0.9</f>
        <v>9270</v>
      </c>
      <c r="DP8" s="13">
        <f>ВВ!DP8*0.9</f>
        <v>9270</v>
      </c>
      <c r="DQ8" s="13">
        <f>ВВ!DQ8*0.9</f>
        <v>9720</v>
      </c>
      <c r="DR8" s="13">
        <f>ВВ!DR8*0.9</f>
        <v>9720</v>
      </c>
      <c r="DS8" s="13">
        <f>ВВ!DS8*0.9</f>
        <v>9270</v>
      </c>
      <c r="DT8" s="13">
        <f>ВВ!DT8*0.9</f>
        <v>9270</v>
      </c>
      <c r="DU8" s="13">
        <f>ВВ!DU8*0.9</f>
        <v>9270</v>
      </c>
      <c r="DV8" s="13">
        <f>ВВ!DV8*0.9</f>
        <v>9270</v>
      </c>
      <c r="DW8" s="13">
        <f>ВВ!DW8*0.9</f>
        <v>10170</v>
      </c>
      <c r="DX8" s="13">
        <f>ВВ!DX8*0.9</f>
        <v>10170</v>
      </c>
      <c r="DY8" s="13">
        <f>ВВ!DY8*0.9</f>
        <v>10170</v>
      </c>
      <c r="DZ8" s="13">
        <f>ВВ!DZ8*0.9</f>
        <v>9270</v>
      </c>
      <c r="EA8" s="13">
        <f>ВВ!EA8*0.9</f>
        <v>9270</v>
      </c>
      <c r="EB8" s="13">
        <f>ВВ!EB8*0.9</f>
        <v>9270</v>
      </c>
      <c r="EC8" s="13">
        <f>ВВ!EC8*0.9</f>
        <v>9270</v>
      </c>
      <c r="ED8" s="13">
        <f>ВВ!ED8*0.9</f>
        <v>9270</v>
      </c>
      <c r="EE8" s="13">
        <f>ВВ!EE8*0.9</f>
        <v>9720</v>
      </c>
      <c r="EF8" s="13">
        <f>ВВ!EF8*0.9</f>
        <v>9720</v>
      </c>
      <c r="EG8" s="13">
        <f>ВВ!EG8*0.9</f>
        <v>9270</v>
      </c>
      <c r="EH8" s="13">
        <f>ВВ!EH8*0.9</f>
        <v>9270</v>
      </c>
      <c r="EI8" s="13">
        <f>ВВ!EI8*0.9</f>
        <v>9270</v>
      </c>
      <c r="EJ8" s="13">
        <f>ВВ!EJ8*0.9</f>
        <v>9270</v>
      </c>
      <c r="EK8" s="13">
        <f>ВВ!EK8*0.9</f>
        <v>9270</v>
      </c>
      <c r="EL8" s="13">
        <f>ВВ!EL8*0.9</f>
        <v>9720</v>
      </c>
      <c r="EM8" s="13">
        <f>ВВ!EM8*0.9</f>
        <v>9720</v>
      </c>
      <c r="EN8" s="13">
        <f>ВВ!EN8*0.9</f>
        <v>9270</v>
      </c>
      <c r="EO8" s="13">
        <f>ВВ!EO8*0.9</f>
        <v>9270</v>
      </c>
      <c r="EP8" s="13">
        <f>ВВ!EP8*0.9</f>
        <v>9270</v>
      </c>
      <c r="EQ8" s="13">
        <f>ВВ!EQ8*0.9</f>
        <v>9270</v>
      </c>
      <c r="ER8" s="13">
        <f>ВВ!ER8*0.9</f>
        <v>9270</v>
      </c>
      <c r="ES8" s="13">
        <f>ВВ!ES8*0.9</f>
        <v>9270</v>
      </c>
      <c r="ET8" s="13">
        <f>ВВ!ET8*0.9</f>
        <v>9270</v>
      </c>
      <c r="EU8" s="13">
        <f>ВВ!EU8*0.9</f>
        <v>8370</v>
      </c>
      <c r="EV8" s="13">
        <f>ВВ!EV8*0.9</f>
        <v>8370</v>
      </c>
      <c r="EW8" s="13">
        <f>ВВ!EW8*0.9</f>
        <v>8370</v>
      </c>
      <c r="EX8" s="13">
        <f>ВВ!EX8*0.9</f>
        <v>8370</v>
      </c>
      <c r="EY8" s="13">
        <f>ВВ!EY8*0.9</f>
        <v>8370</v>
      </c>
      <c r="EZ8" s="13">
        <f>ВВ!EZ8*0.9</f>
        <v>8370</v>
      </c>
      <c r="FA8" s="13">
        <f>ВВ!FA8*0.9</f>
        <v>8370</v>
      </c>
      <c r="FB8" s="13">
        <f>ВВ!FB8*0.9</f>
        <v>7920</v>
      </c>
      <c r="FC8" s="13">
        <f>ВВ!FC8*0.9</f>
        <v>7920</v>
      </c>
      <c r="FD8" s="13">
        <f>ВВ!FD8*0.9</f>
        <v>7920</v>
      </c>
      <c r="FE8" s="13">
        <f>ВВ!FE8*0.9</f>
        <v>7920</v>
      </c>
      <c r="FF8" s="13">
        <f>ВВ!FF8*0.9</f>
        <v>7920</v>
      </c>
      <c r="FG8" s="13">
        <f>ВВ!FG8*0.9</f>
        <v>8370</v>
      </c>
      <c r="FH8" s="13">
        <f>ВВ!FH8*0.9</f>
        <v>8370</v>
      </c>
      <c r="FI8" s="13">
        <f>ВВ!FI8*0.9</f>
        <v>7920</v>
      </c>
      <c r="FJ8" s="13">
        <f>ВВ!FJ8*0.9</f>
        <v>7920</v>
      </c>
      <c r="FK8" s="13">
        <f>ВВ!FK8*0.9</f>
        <v>7920</v>
      </c>
      <c r="FL8" s="13">
        <f>ВВ!FL8*0.9</f>
        <v>7920</v>
      </c>
      <c r="FM8" s="13">
        <f>ВВ!FM8*0.9</f>
        <v>7920</v>
      </c>
      <c r="FN8" s="13">
        <f>ВВ!FN8*0.9</f>
        <v>8370</v>
      </c>
      <c r="FO8" s="13">
        <f>ВВ!FO8*0.9</f>
        <v>8370</v>
      </c>
      <c r="FP8" s="13">
        <f>ВВ!FP8*0.9</f>
        <v>7920</v>
      </c>
      <c r="FQ8" s="13">
        <f>ВВ!FQ8*0.9</f>
        <v>7920</v>
      </c>
      <c r="FR8" s="13">
        <f>ВВ!FR8*0.9</f>
        <v>7920</v>
      </c>
      <c r="FS8" s="13">
        <f>ВВ!FS8*0.9</f>
        <v>7920</v>
      </c>
      <c r="FT8" s="13">
        <f>ВВ!FT8*0.9</f>
        <v>7920</v>
      </c>
      <c r="FU8" s="13">
        <f>ВВ!FU8*0.9</f>
        <v>8370</v>
      </c>
      <c r="FV8" s="13">
        <f>ВВ!FV8*0.9</f>
        <v>8370</v>
      </c>
      <c r="FW8" s="13">
        <f>ВВ!FW8*0.9</f>
        <v>8370</v>
      </c>
      <c r="FX8" s="13">
        <f>ВВ!FX8*0.9</f>
        <v>8370</v>
      </c>
      <c r="FY8" s="13">
        <f>ВВ!FY8*0.9</f>
        <v>8370</v>
      </c>
      <c r="FZ8" s="13">
        <f>ВВ!FZ8*0.9</f>
        <v>8370</v>
      </c>
      <c r="GA8" s="13">
        <f>ВВ!GA8*0.9</f>
        <v>8370</v>
      </c>
      <c r="GB8" s="13">
        <f>ВВ!GB8*0.9</f>
        <v>8370</v>
      </c>
      <c r="GC8" s="13">
        <f>ВВ!GC8*0.9</f>
        <v>8370</v>
      </c>
      <c r="GD8" s="13">
        <f>ВВ!GD8*0.9</f>
        <v>8370</v>
      </c>
      <c r="GE8" s="13">
        <f>ВВ!GE8*0.9</f>
        <v>8370</v>
      </c>
      <c r="GF8" s="13">
        <f>ВВ!GF8*0.9</f>
        <v>8370</v>
      </c>
      <c r="GG8" s="39">
        <f>ВВ!GG8*0.9</f>
        <v>8370</v>
      </c>
      <c r="GH8" s="222">
        <f>ВВ!GH8*0.9</f>
        <v>8370</v>
      </c>
      <c r="GI8" s="222">
        <f>ВВ!GI8*0.9</f>
        <v>8370</v>
      </c>
      <c r="GJ8" s="222">
        <f>ВВ!GJ8*0.9</f>
        <v>8370</v>
      </c>
      <c r="GK8" s="222">
        <f>ВВ!GK8*0.9</f>
        <v>7650</v>
      </c>
      <c r="GL8" s="222">
        <f>ВВ!GL8*0.9</f>
        <v>7650</v>
      </c>
      <c r="GM8" s="222">
        <f>ВВ!GM8*0.9</f>
        <v>7650</v>
      </c>
      <c r="GN8" s="222">
        <f>ВВ!GN8*0.9</f>
        <v>7650</v>
      </c>
      <c r="GO8" s="222">
        <f>ВВ!GO8*0.9</f>
        <v>7650</v>
      </c>
      <c r="GP8" s="222">
        <f>ВВ!GP8*0.9</f>
        <v>7920</v>
      </c>
      <c r="GQ8" s="222">
        <f>ВВ!GQ8*0.9</f>
        <v>7920</v>
      </c>
      <c r="GR8" s="222">
        <f>ВВ!GR8*0.9</f>
        <v>7650</v>
      </c>
      <c r="GS8" s="222">
        <f>ВВ!GS8*0.9</f>
        <v>7650</v>
      </c>
      <c r="GT8" s="222">
        <f>ВВ!GT8*0.9</f>
        <v>7650</v>
      </c>
      <c r="GU8" s="222">
        <f>ВВ!GU8*0.9</f>
        <v>7650</v>
      </c>
      <c r="GV8" s="222">
        <f>ВВ!GV8*0.9</f>
        <v>7650</v>
      </c>
      <c r="GW8" s="222">
        <f>ВВ!GW8*0.9</f>
        <v>7650</v>
      </c>
      <c r="GX8" s="222">
        <f>ВВ!GX8*0.9</f>
        <v>7650</v>
      </c>
      <c r="GY8" s="222">
        <f>ВВ!GY8*0.9</f>
        <v>7380</v>
      </c>
      <c r="GZ8" s="222">
        <f>ВВ!GZ8*0.9</f>
        <v>7380</v>
      </c>
      <c r="HA8" s="222">
        <f>ВВ!HA8*0.9</f>
        <v>7380</v>
      </c>
      <c r="HB8" s="222">
        <f>ВВ!HB8*0.9</f>
        <v>7380</v>
      </c>
      <c r="HC8" s="222">
        <f>ВВ!HC8*0.9</f>
        <v>7380</v>
      </c>
      <c r="HD8" s="222">
        <f>ВВ!HD8*0.9</f>
        <v>7650</v>
      </c>
      <c r="HE8" s="222">
        <f>ВВ!HE8*0.9</f>
        <v>7650</v>
      </c>
      <c r="HF8" s="222">
        <f>ВВ!HF8*0.9</f>
        <v>7380</v>
      </c>
      <c r="HG8" s="222">
        <f>ВВ!HG8*0.9</f>
        <v>7380</v>
      </c>
      <c r="HH8" s="222">
        <f>ВВ!HH8*0.9</f>
        <v>7650</v>
      </c>
      <c r="HI8" s="222">
        <f>ВВ!HI8*0.9</f>
        <v>7650</v>
      </c>
      <c r="HJ8" s="222">
        <f>ВВ!HJ8*0.9</f>
        <v>7650</v>
      </c>
      <c r="HK8" s="222">
        <f>ВВ!HK8*0.9</f>
        <v>7650</v>
      </c>
      <c r="HL8" s="222">
        <f>ВВ!HL8*0.9</f>
        <v>7650</v>
      </c>
      <c r="HM8" s="222">
        <f>ВВ!HM8*0.9</f>
        <v>7380</v>
      </c>
      <c r="HN8" s="222">
        <f>ВВ!HN8*0.9</f>
        <v>7380</v>
      </c>
      <c r="HO8" s="222">
        <f>ВВ!HO8*0.9</f>
        <v>7380</v>
      </c>
      <c r="HP8" s="222">
        <f>ВВ!HP8*0.9</f>
        <v>7380</v>
      </c>
      <c r="HQ8" s="222">
        <f>ВВ!HQ8*0.9</f>
        <v>7380</v>
      </c>
      <c r="HR8" s="222">
        <f>ВВ!HR8*0.9</f>
        <v>7380</v>
      </c>
      <c r="HS8" s="222">
        <f>ВВ!HS8*0.9</f>
        <v>7380</v>
      </c>
      <c r="HT8" s="222">
        <f>ВВ!HT8*0.9</f>
        <v>6840</v>
      </c>
      <c r="HU8" s="222">
        <f>ВВ!HU8*0.9</f>
        <v>6840</v>
      </c>
      <c r="HV8" s="222">
        <f>ВВ!HV8*0.9</f>
        <v>6840</v>
      </c>
      <c r="HW8" s="222">
        <f>ВВ!HW8*0.9</f>
        <v>6840</v>
      </c>
      <c r="HX8" s="222">
        <f>ВВ!HX8*0.9</f>
        <v>6840</v>
      </c>
      <c r="HY8" s="222">
        <f>ВВ!HY8*0.9</f>
        <v>6840</v>
      </c>
      <c r="HZ8" s="222">
        <f>ВВ!HZ8*0.9</f>
        <v>6840</v>
      </c>
      <c r="IA8" s="222">
        <f>ВВ!IA8*0.9</f>
        <v>6840</v>
      </c>
      <c r="IB8" s="222">
        <f>ВВ!IB8*0.9</f>
        <v>6840</v>
      </c>
      <c r="IC8" s="222">
        <f>ВВ!IC8*0.9</f>
        <v>6840</v>
      </c>
      <c r="ID8" s="222">
        <f>ВВ!ID8*0.9</f>
        <v>6840</v>
      </c>
      <c r="IE8" s="222">
        <f>ВВ!IE8*0.9</f>
        <v>6840</v>
      </c>
      <c r="IF8" s="222">
        <f>ВВ!IF8*0.9</f>
        <v>6840</v>
      </c>
      <c r="IG8" s="222">
        <f>ВВ!IG8*0.9</f>
        <v>6840</v>
      </c>
      <c r="IH8" s="222">
        <f>ВВ!IH8*0.9</f>
        <v>6840</v>
      </c>
      <c r="II8" s="222">
        <f>ВВ!II8*0.9</f>
        <v>6840</v>
      </c>
      <c r="IJ8" s="222">
        <f>ВВ!IJ8*0.9</f>
        <v>6840</v>
      </c>
      <c r="IK8" s="222">
        <f>ВВ!IK8*0.9</f>
        <v>6840</v>
      </c>
      <c r="IL8" s="222">
        <f>ВВ!IL8*0.9</f>
        <v>6840</v>
      </c>
      <c r="IM8" s="222">
        <f>ВВ!IM8*0.9</f>
        <v>6840</v>
      </c>
      <c r="IN8" s="222">
        <f>ВВ!IN8*0.9</f>
        <v>6840</v>
      </c>
      <c r="IO8" s="222">
        <f>ВВ!IO8*0.9</f>
        <v>6840</v>
      </c>
      <c r="IP8" s="222">
        <f>ВВ!IP8*0.9</f>
        <v>6840</v>
      </c>
      <c r="IQ8" s="222">
        <f>ВВ!IQ8*0.9</f>
        <v>6840</v>
      </c>
      <c r="IR8" s="222">
        <f>ВВ!IR8*0.9</f>
        <v>6840</v>
      </c>
      <c r="IS8" s="222">
        <f>ВВ!IS8*0.9</f>
        <v>6840</v>
      </c>
      <c r="IT8" s="222">
        <f>ВВ!IT8*0.9</f>
        <v>7110</v>
      </c>
      <c r="IU8" s="222">
        <f>ВВ!IU8*0.9</f>
        <v>7110</v>
      </c>
      <c r="IV8" s="222">
        <f>ВВ!IV8*0.9</f>
        <v>6840</v>
      </c>
      <c r="IW8" s="222">
        <f>ВВ!IW8*0.9</f>
        <v>6840</v>
      </c>
      <c r="IX8" s="222">
        <f>ВВ!IX8*0.9</f>
        <v>6840</v>
      </c>
      <c r="IY8" s="222">
        <f>ВВ!IY8*0.9</f>
        <v>6840</v>
      </c>
      <c r="IZ8" s="222">
        <f>ВВ!IZ8*0.9</f>
        <v>6840</v>
      </c>
      <c r="JA8" s="222">
        <f>ВВ!JA8*0.9</f>
        <v>7920</v>
      </c>
      <c r="JB8" s="222">
        <f>ВВ!JB8*0.9</f>
        <v>7920</v>
      </c>
      <c r="JC8" s="222">
        <f>ВВ!JC8*0.9</f>
        <v>7920</v>
      </c>
      <c r="JD8" s="222">
        <f>ВВ!JD8*0.9</f>
        <v>7920</v>
      </c>
      <c r="JE8" s="222">
        <f>ВВ!JE8*0.9</f>
        <v>7920</v>
      </c>
      <c r="JF8" s="222">
        <f>ВВ!JF8*0.9</f>
        <v>7920</v>
      </c>
      <c r="JG8" s="222">
        <f>ВВ!JG8*0.9</f>
        <v>7920</v>
      </c>
      <c r="JH8" s="222">
        <f>ВВ!JH8*0.9</f>
        <v>8370</v>
      </c>
      <c r="JI8" s="222">
        <f>ВВ!JI8*0.9</f>
        <v>8370</v>
      </c>
      <c r="JJ8" s="222">
        <f>ВВ!JJ8*0.9</f>
        <v>8370</v>
      </c>
      <c r="JK8" s="222">
        <f>ВВ!JK8*0.9</f>
        <v>8370</v>
      </c>
      <c r="JL8" s="222">
        <f>ВВ!JL8*0.9</f>
        <v>8370</v>
      </c>
      <c r="JM8" s="222">
        <f>ВВ!JM8*0.9</f>
        <v>8370</v>
      </c>
      <c r="JN8" s="222">
        <f>ВВ!JN8*0.9</f>
        <v>8370</v>
      </c>
    </row>
    <row r="9" spans="1:274" ht="11.45" hidden="1" customHeight="1" x14ac:dyDescent="0.2">
      <c r="A9" s="14" t="s">
        <v>5</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39"/>
      <c r="BW9" s="39"/>
      <c r="BX9" s="39"/>
      <c r="BY9" s="39"/>
      <c r="BZ9" s="39"/>
      <c r="CA9" s="13"/>
      <c r="CB9" s="13"/>
      <c r="CC9" s="13"/>
      <c r="CD9" s="222"/>
      <c r="CE9" s="222"/>
      <c r="CF9" s="222"/>
      <c r="CG9" s="222"/>
      <c r="CH9" s="13"/>
      <c r="CI9" s="13"/>
      <c r="CJ9" s="13"/>
      <c r="CK9" s="39"/>
      <c r="CL9" s="39"/>
      <c r="CM9" s="39"/>
      <c r="CN9" s="39"/>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39"/>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c r="IU9" s="222"/>
      <c r="IV9" s="222"/>
      <c r="IW9" s="222"/>
      <c r="IX9" s="222"/>
      <c r="IY9" s="222"/>
      <c r="IZ9" s="222"/>
      <c r="JA9" s="222"/>
      <c r="JB9" s="222"/>
      <c r="JC9" s="222"/>
      <c r="JD9" s="222"/>
      <c r="JE9" s="222"/>
      <c r="JF9" s="222"/>
      <c r="JG9" s="222"/>
      <c r="JH9" s="222"/>
      <c r="JI9" s="222"/>
      <c r="JJ9" s="222"/>
      <c r="JK9" s="222"/>
      <c r="JL9" s="222"/>
      <c r="JM9" s="222"/>
      <c r="JN9" s="222"/>
    </row>
    <row r="10" spans="1:274" ht="11.45" hidden="1" customHeight="1" x14ac:dyDescent="0.2">
      <c r="A10" s="12">
        <v>1</v>
      </c>
      <c r="B10" s="13">
        <f>ВВ!B10*0.9</f>
        <v>8235</v>
      </c>
      <c r="C10" s="13">
        <f>ВВ!C10*0.9</f>
        <v>7695</v>
      </c>
      <c r="D10" s="13">
        <f>ВВ!D10*0.9</f>
        <v>7695</v>
      </c>
      <c r="E10" s="13">
        <f>ВВ!E10*0.9</f>
        <v>7695</v>
      </c>
      <c r="F10" s="13">
        <f>ВВ!F10*0.9</f>
        <v>7695</v>
      </c>
      <c r="G10" s="13">
        <f>ВВ!G10*0.9</f>
        <v>6525</v>
      </c>
      <c r="H10" s="13">
        <f>ВВ!H10*0.9</f>
        <v>6525</v>
      </c>
      <c r="I10" s="13">
        <f>ВВ!I10*0.9</f>
        <v>6525</v>
      </c>
      <c r="J10" s="13">
        <f>ВВ!J10*0.9</f>
        <v>6525</v>
      </c>
      <c r="K10" s="13">
        <f>ВВ!K10*0.9</f>
        <v>6255</v>
      </c>
      <c r="L10" s="13">
        <f>ВВ!L10*0.9</f>
        <v>6255</v>
      </c>
      <c r="M10" s="13">
        <f>ВВ!M10*0.9</f>
        <v>6255</v>
      </c>
      <c r="N10" s="13">
        <f>ВВ!N10*0.9</f>
        <v>6255</v>
      </c>
      <c r="O10" s="13">
        <f>ВВ!O10*0.9</f>
        <v>6255</v>
      </c>
      <c r="P10" s="13">
        <f>ВВ!P10*0.9</f>
        <v>6255</v>
      </c>
      <c r="Q10" s="13">
        <f>ВВ!Q10*0.9</f>
        <v>6255</v>
      </c>
      <c r="R10" s="13">
        <f>ВВ!R10*0.9</f>
        <v>6255</v>
      </c>
      <c r="S10" s="13">
        <f>ВВ!S10*0.9</f>
        <v>6255</v>
      </c>
      <c r="T10" s="13">
        <f>ВВ!T10*0.9</f>
        <v>6525</v>
      </c>
      <c r="U10" s="13">
        <f>ВВ!U10*0.9</f>
        <v>7785</v>
      </c>
      <c r="V10" s="13">
        <f>ВВ!V10*0.9</f>
        <v>7785</v>
      </c>
      <c r="W10" s="13">
        <f>ВВ!W10*0.9</f>
        <v>7065</v>
      </c>
      <c r="X10" s="13">
        <f>ВВ!X10*0.9</f>
        <v>6255</v>
      </c>
      <c r="Y10" s="13">
        <f>ВВ!Y10*0.9</f>
        <v>6255</v>
      </c>
      <c r="Z10" s="13">
        <f>ВВ!Z10*0.9</f>
        <v>6255</v>
      </c>
      <c r="AA10" s="13">
        <f>ВВ!AA10*0.9</f>
        <v>6255</v>
      </c>
      <c r="AB10" s="13">
        <f>ВВ!AB10*0.9</f>
        <v>6255</v>
      </c>
      <c r="AC10" s="13">
        <f>ВВ!AC10*0.9</f>
        <v>6255</v>
      </c>
      <c r="AD10" s="13">
        <f>ВВ!AD10*0.9</f>
        <v>7065</v>
      </c>
      <c r="AE10" s="13">
        <f>ВВ!AE10*0.9</f>
        <v>7065</v>
      </c>
      <c r="AF10" s="13">
        <f>ВВ!AF10*0.9</f>
        <v>6255</v>
      </c>
      <c r="AG10" s="13">
        <f>ВВ!AG10*0.9</f>
        <v>6255</v>
      </c>
      <c r="AH10" s="13">
        <f>ВВ!AH10*0.9</f>
        <v>6255</v>
      </c>
      <c r="AI10" s="13">
        <f>ВВ!AI10*0.9</f>
        <v>6255</v>
      </c>
      <c r="AJ10" s="13">
        <f>ВВ!AJ10*0.9</f>
        <v>7335</v>
      </c>
      <c r="AK10" s="13">
        <f>ВВ!AK10*0.9</f>
        <v>7335</v>
      </c>
      <c r="AL10" s="13">
        <f>ВВ!AL10*0.9</f>
        <v>7335</v>
      </c>
      <c r="AM10" s="13">
        <f>ВВ!AM10*0.9</f>
        <v>6525</v>
      </c>
      <c r="AN10" s="13">
        <f>ВВ!AN10*0.9</f>
        <v>6525</v>
      </c>
      <c r="AO10" s="13">
        <f>ВВ!AO10*0.9</f>
        <v>6525</v>
      </c>
      <c r="AP10" s="13">
        <f>ВВ!AP10*0.9</f>
        <v>6525</v>
      </c>
      <c r="AQ10" s="13">
        <f>ВВ!AQ10*0.9</f>
        <v>6525</v>
      </c>
      <c r="AR10" s="13">
        <f>ВВ!AR10*0.9</f>
        <v>7065</v>
      </c>
      <c r="AS10" s="13">
        <f>ВВ!AS10*0.9</f>
        <v>7065</v>
      </c>
      <c r="AT10" s="13">
        <f>ВВ!AT10*0.9</f>
        <v>7065</v>
      </c>
      <c r="AU10" s="13">
        <f>ВВ!AU10*0.9</f>
        <v>6255</v>
      </c>
      <c r="AV10" s="13">
        <f>ВВ!AV10*0.9</f>
        <v>6255</v>
      </c>
      <c r="AW10" s="13">
        <f>ВВ!AW10*0.9</f>
        <v>6255</v>
      </c>
      <c r="AX10" s="13">
        <f>ВВ!AX10*0.9</f>
        <v>6255</v>
      </c>
      <c r="AY10" s="13">
        <f>ВВ!AY10*0.9</f>
        <v>6255</v>
      </c>
      <c r="AZ10" s="13">
        <f>ВВ!AZ10*0.9</f>
        <v>6255</v>
      </c>
      <c r="BA10" s="13">
        <f>ВВ!BA10*0.9</f>
        <v>6255</v>
      </c>
      <c r="BB10" s="13">
        <f>ВВ!BB10*0.9</f>
        <v>6255</v>
      </c>
      <c r="BC10" s="13">
        <f>ВВ!BC10*0.9</f>
        <v>6255</v>
      </c>
      <c r="BD10" s="13">
        <f>ВВ!BD10*0.9</f>
        <v>6255</v>
      </c>
      <c r="BE10" s="13">
        <f>ВВ!BE10*0.9</f>
        <v>6255</v>
      </c>
      <c r="BF10" s="13">
        <f>ВВ!BF10*0.9</f>
        <v>6255</v>
      </c>
      <c r="BG10" s="13">
        <f>ВВ!BG10*0.9</f>
        <v>6255</v>
      </c>
      <c r="BH10" s="13">
        <f>ВВ!BH10*0.9</f>
        <v>6255</v>
      </c>
      <c r="BI10" s="13">
        <f>ВВ!BI10*0.9</f>
        <v>6255</v>
      </c>
      <c r="BJ10" s="13">
        <f>ВВ!BJ10*0.9</f>
        <v>6255</v>
      </c>
      <c r="BK10" s="13">
        <f>ВВ!BK10*0.9</f>
        <v>6255</v>
      </c>
      <c r="BL10" s="13">
        <f>ВВ!BL10*0.9</f>
        <v>6255</v>
      </c>
      <c r="BM10" s="13">
        <f>ВВ!BM10*0.9</f>
        <v>6255</v>
      </c>
      <c r="BN10" s="13">
        <f>ВВ!BN10*0.9</f>
        <v>6255</v>
      </c>
      <c r="BO10" s="13">
        <f>ВВ!BO10*0.9</f>
        <v>6255</v>
      </c>
      <c r="BP10" s="13">
        <f>ВВ!BP10*0.9</f>
        <v>6525</v>
      </c>
      <c r="BQ10" s="13">
        <f>ВВ!BQ10*0.9</f>
        <v>6525</v>
      </c>
      <c r="BR10" s="13">
        <f>ВВ!BR10*0.9</f>
        <v>6525</v>
      </c>
      <c r="BS10" s="13">
        <f>ВВ!BS10*0.9</f>
        <v>6525</v>
      </c>
      <c r="BT10" s="13">
        <f>ВВ!BT10*0.9</f>
        <v>11475</v>
      </c>
      <c r="BU10" s="13">
        <f>ВВ!BU10*0.9</f>
        <v>11475</v>
      </c>
      <c r="BV10" s="39">
        <f>ВВ!BV10*0.9</f>
        <v>11475</v>
      </c>
      <c r="BW10" s="39">
        <f>ВВ!BW10*0.9</f>
        <v>11475</v>
      </c>
      <c r="BX10" s="39">
        <f>ВВ!BX10*0.9</f>
        <v>11475</v>
      </c>
      <c r="BY10" s="39">
        <f>ВВ!BY10*0.9</f>
        <v>11475</v>
      </c>
      <c r="BZ10" s="39">
        <f>ВВ!BZ10*0.9</f>
        <v>11475</v>
      </c>
      <c r="CA10" s="13">
        <f>ВВ!CA10*0.9</f>
        <v>11475</v>
      </c>
      <c r="CB10" s="13">
        <f>ВВ!CB10*0.9</f>
        <v>11475</v>
      </c>
      <c r="CC10" s="13">
        <f>ВВ!CC10*0.9</f>
        <v>12105</v>
      </c>
      <c r="CD10" s="222">
        <f>ВВ!CD10*0.9</f>
        <v>12105</v>
      </c>
      <c r="CE10" s="222">
        <f>ВВ!CE10*0.9</f>
        <v>12105</v>
      </c>
      <c r="CF10" s="222">
        <f>ВВ!CF10*0.9</f>
        <v>12105</v>
      </c>
      <c r="CG10" s="222">
        <f>ВВ!CG10*0.9</f>
        <v>12105</v>
      </c>
      <c r="CH10" s="13">
        <f>ВВ!CH10*0.9</f>
        <v>12105</v>
      </c>
      <c r="CI10" s="13">
        <f>ВВ!CI10*0.9</f>
        <v>12105</v>
      </c>
      <c r="CJ10" s="13">
        <f>ВВ!CJ10*0.9</f>
        <v>11475</v>
      </c>
      <c r="CK10" s="39">
        <f>ВВ!CK10*0.9</f>
        <v>11475</v>
      </c>
      <c r="CL10" s="39">
        <f>ВВ!CL10*0.9</f>
        <v>11475</v>
      </c>
      <c r="CM10" s="39">
        <f>ВВ!CM10*0.9</f>
        <v>11475</v>
      </c>
      <c r="CN10" s="39">
        <f>ВВ!CN10*0.9</f>
        <v>11475</v>
      </c>
      <c r="CO10" s="13">
        <f>ВВ!CO10*0.9</f>
        <v>11475</v>
      </c>
      <c r="CP10" s="13">
        <f>ВВ!CP10*0.9</f>
        <v>11475</v>
      </c>
      <c r="CQ10" s="13">
        <f>ВВ!CQ10*0.9</f>
        <v>11475</v>
      </c>
      <c r="CR10" s="13">
        <f>ВВ!CR10*0.9</f>
        <v>11475</v>
      </c>
      <c r="CS10" s="13">
        <f>ВВ!CS10*0.9</f>
        <v>11475</v>
      </c>
      <c r="CT10" s="13">
        <f>ВВ!CT10*0.9</f>
        <v>11475</v>
      </c>
      <c r="CU10" s="13">
        <f>ВВ!CU10*0.9</f>
        <v>11475</v>
      </c>
      <c r="CV10" s="13">
        <f>ВВ!CV10*0.9</f>
        <v>11475</v>
      </c>
      <c r="CW10" s="13">
        <f>ВВ!CW10*0.9</f>
        <v>11475</v>
      </c>
      <c r="CX10" s="13">
        <f>ВВ!CX10*0.9</f>
        <v>11475</v>
      </c>
      <c r="CY10" s="13">
        <f>ВВ!CY10*0.9</f>
        <v>11475</v>
      </c>
      <c r="CZ10" s="13">
        <f>ВВ!CZ10*0.9</f>
        <v>11475</v>
      </c>
      <c r="DA10" s="13">
        <f>ВВ!DA10*0.9</f>
        <v>11475</v>
      </c>
      <c r="DB10" s="13">
        <f>ВВ!DB10*0.9</f>
        <v>11475</v>
      </c>
      <c r="DC10" s="13">
        <f>ВВ!DC10*0.9</f>
        <v>11475</v>
      </c>
      <c r="DD10" s="13">
        <f>ВВ!DD10*0.9</f>
        <v>11475</v>
      </c>
      <c r="DE10" s="13">
        <f>ВВ!DE10*0.9</f>
        <v>11475</v>
      </c>
      <c r="DF10" s="13">
        <f>ВВ!DF10*0.9</f>
        <v>8685</v>
      </c>
      <c r="DG10" s="13">
        <f>ВВ!DG10*0.9</f>
        <v>8685</v>
      </c>
      <c r="DH10" s="13">
        <f>ВВ!DH10*0.9</f>
        <v>8685</v>
      </c>
      <c r="DI10" s="13">
        <f>ВВ!DI10*0.9</f>
        <v>8685</v>
      </c>
      <c r="DJ10" s="13">
        <f>ВВ!DJ10*0.9</f>
        <v>9135</v>
      </c>
      <c r="DK10" s="13">
        <f>ВВ!DK10*0.9</f>
        <v>9135</v>
      </c>
      <c r="DL10" s="13">
        <f>ВВ!DL10*0.9</f>
        <v>8685</v>
      </c>
      <c r="DM10" s="13">
        <f>ВВ!DM10*0.9</f>
        <v>8685</v>
      </c>
      <c r="DN10" s="13">
        <f>ВВ!DN10*0.9</f>
        <v>8685</v>
      </c>
      <c r="DO10" s="13">
        <f>ВВ!DO10*0.9</f>
        <v>8685</v>
      </c>
      <c r="DP10" s="13">
        <f>ВВ!DP10*0.9</f>
        <v>8685</v>
      </c>
      <c r="DQ10" s="13">
        <f>ВВ!DQ10*0.9</f>
        <v>9135</v>
      </c>
      <c r="DR10" s="13">
        <f>ВВ!DR10*0.9</f>
        <v>9135</v>
      </c>
      <c r="DS10" s="13">
        <f>ВВ!DS10*0.9</f>
        <v>8685</v>
      </c>
      <c r="DT10" s="13">
        <f>ВВ!DT10*0.9</f>
        <v>8685</v>
      </c>
      <c r="DU10" s="13">
        <f>ВВ!DU10*0.9</f>
        <v>8685</v>
      </c>
      <c r="DV10" s="13">
        <f>ВВ!DV10*0.9</f>
        <v>8685</v>
      </c>
      <c r="DW10" s="13">
        <f>ВВ!DW10*0.9</f>
        <v>9585</v>
      </c>
      <c r="DX10" s="13">
        <f>ВВ!DX10*0.9</f>
        <v>9585</v>
      </c>
      <c r="DY10" s="13">
        <f>ВВ!DY10*0.9</f>
        <v>9585</v>
      </c>
      <c r="DZ10" s="13">
        <f>ВВ!DZ10*0.9</f>
        <v>8685</v>
      </c>
      <c r="EA10" s="13">
        <f>ВВ!EA10*0.9</f>
        <v>8685</v>
      </c>
      <c r="EB10" s="13">
        <f>ВВ!EB10*0.9</f>
        <v>8685</v>
      </c>
      <c r="EC10" s="13">
        <f>ВВ!EC10*0.9</f>
        <v>8685</v>
      </c>
      <c r="ED10" s="13">
        <f>ВВ!ED10*0.9</f>
        <v>8685</v>
      </c>
      <c r="EE10" s="13">
        <f>ВВ!EE10*0.9</f>
        <v>9135</v>
      </c>
      <c r="EF10" s="13">
        <f>ВВ!EF10*0.9</f>
        <v>9135</v>
      </c>
      <c r="EG10" s="13">
        <f>ВВ!EG10*0.9</f>
        <v>8685</v>
      </c>
      <c r="EH10" s="13">
        <f>ВВ!EH10*0.9</f>
        <v>8685</v>
      </c>
      <c r="EI10" s="13">
        <f>ВВ!EI10*0.9</f>
        <v>8685</v>
      </c>
      <c r="EJ10" s="13">
        <f>ВВ!EJ10*0.9</f>
        <v>8685</v>
      </c>
      <c r="EK10" s="13">
        <f>ВВ!EK10*0.9</f>
        <v>8685</v>
      </c>
      <c r="EL10" s="13">
        <f>ВВ!EL10*0.9</f>
        <v>9135</v>
      </c>
      <c r="EM10" s="13">
        <f>ВВ!EM10*0.9</f>
        <v>9135</v>
      </c>
      <c r="EN10" s="13">
        <f>ВВ!EN10*0.9</f>
        <v>8685</v>
      </c>
      <c r="EO10" s="13">
        <f>ВВ!EO10*0.9</f>
        <v>8685</v>
      </c>
      <c r="EP10" s="13">
        <f>ВВ!EP10*0.9</f>
        <v>8685</v>
      </c>
      <c r="EQ10" s="13">
        <f>ВВ!EQ10*0.9</f>
        <v>8685</v>
      </c>
      <c r="ER10" s="13">
        <f>ВВ!ER10*0.9</f>
        <v>8685</v>
      </c>
      <c r="ES10" s="13">
        <f>ВВ!ES10*0.9</f>
        <v>8685</v>
      </c>
      <c r="ET10" s="13">
        <f>ВВ!ET10*0.9</f>
        <v>8685</v>
      </c>
      <c r="EU10" s="13">
        <f>ВВ!EU10*0.9</f>
        <v>7785</v>
      </c>
      <c r="EV10" s="13">
        <f>ВВ!EV10*0.9</f>
        <v>7785</v>
      </c>
      <c r="EW10" s="13">
        <f>ВВ!EW10*0.9</f>
        <v>7785</v>
      </c>
      <c r="EX10" s="13">
        <f>ВВ!EX10*0.9</f>
        <v>7785</v>
      </c>
      <c r="EY10" s="13">
        <f>ВВ!EY10*0.9</f>
        <v>7785</v>
      </c>
      <c r="EZ10" s="13">
        <f>ВВ!EZ10*0.9</f>
        <v>7785</v>
      </c>
      <c r="FA10" s="13">
        <f>ВВ!FA10*0.9</f>
        <v>7785</v>
      </c>
      <c r="FB10" s="13">
        <f>ВВ!FB10*0.9</f>
        <v>7335</v>
      </c>
      <c r="FC10" s="13">
        <f>ВВ!FC10*0.9</f>
        <v>7335</v>
      </c>
      <c r="FD10" s="13">
        <f>ВВ!FD10*0.9</f>
        <v>7335</v>
      </c>
      <c r="FE10" s="13">
        <f>ВВ!FE10*0.9</f>
        <v>7335</v>
      </c>
      <c r="FF10" s="13">
        <f>ВВ!FF10*0.9</f>
        <v>7335</v>
      </c>
      <c r="FG10" s="13">
        <f>ВВ!FG10*0.9</f>
        <v>7785</v>
      </c>
      <c r="FH10" s="13">
        <f>ВВ!FH10*0.9</f>
        <v>7785</v>
      </c>
      <c r="FI10" s="13">
        <f>ВВ!FI10*0.9</f>
        <v>7335</v>
      </c>
      <c r="FJ10" s="13">
        <f>ВВ!FJ10*0.9</f>
        <v>7335</v>
      </c>
      <c r="FK10" s="13">
        <f>ВВ!FK10*0.9</f>
        <v>7335</v>
      </c>
      <c r="FL10" s="13">
        <f>ВВ!FL10*0.9</f>
        <v>7335</v>
      </c>
      <c r="FM10" s="13">
        <f>ВВ!FM10*0.9</f>
        <v>7335</v>
      </c>
      <c r="FN10" s="13">
        <f>ВВ!FN10*0.9</f>
        <v>7785</v>
      </c>
      <c r="FO10" s="13">
        <f>ВВ!FO10*0.9</f>
        <v>7785</v>
      </c>
      <c r="FP10" s="13">
        <f>ВВ!FP10*0.9</f>
        <v>7335</v>
      </c>
      <c r="FQ10" s="13">
        <f>ВВ!FQ10*0.9</f>
        <v>7335</v>
      </c>
      <c r="FR10" s="13">
        <f>ВВ!FR10*0.9</f>
        <v>7335</v>
      </c>
      <c r="FS10" s="13">
        <f>ВВ!FS10*0.9</f>
        <v>7335</v>
      </c>
      <c r="FT10" s="13">
        <f>ВВ!FT10*0.9</f>
        <v>7335</v>
      </c>
      <c r="FU10" s="13">
        <f>ВВ!FU10*0.9</f>
        <v>7785</v>
      </c>
      <c r="FV10" s="13">
        <f>ВВ!FV10*0.9</f>
        <v>7785</v>
      </c>
      <c r="FW10" s="13">
        <f>ВВ!FW10*0.9</f>
        <v>7785</v>
      </c>
      <c r="FX10" s="13">
        <f>ВВ!FX10*0.9</f>
        <v>7785</v>
      </c>
      <c r="FY10" s="13">
        <f>ВВ!FY10*0.9</f>
        <v>7785</v>
      </c>
      <c r="FZ10" s="13">
        <f>ВВ!FZ10*0.9</f>
        <v>7785</v>
      </c>
      <c r="GA10" s="13">
        <f>ВВ!GA10*0.9</f>
        <v>7785</v>
      </c>
      <c r="GB10" s="13">
        <f>ВВ!GB10*0.9</f>
        <v>7785</v>
      </c>
      <c r="GC10" s="13">
        <f>ВВ!GC10*0.9</f>
        <v>7785</v>
      </c>
      <c r="GD10" s="13">
        <f>ВВ!GD10*0.9</f>
        <v>7785</v>
      </c>
      <c r="GE10" s="13">
        <f>ВВ!GE10*0.9</f>
        <v>7785</v>
      </c>
      <c r="GF10" s="13">
        <f>ВВ!GF10*0.9</f>
        <v>7785</v>
      </c>
      <c r="GG10" s="39">
        <f>ВВ!GG10*0.9</f>
        <v>7785</v>
      </c>
      <c r="GH10" s="222">
        <f>ВВ!GH10*0.9</f>
        <v>7785</v>
      </c>
      <c r="GI10" s="222">
        <f>ВВ!GI10*0.9</f>
        <v>7785</v>
      </c>
      <c r="GJ10" s="222">
        <f>ВВ!GJ10*0.9</f>
        <v>7785</v>
      </c>
      <c r="GK10" s="222">
        <f>ВВ!GK10*0.9</f>
        <v>7065</v>
      </c>
      <c r="GL10" s="222">
        <f>ВВ!GL10*0.9</f>
        <v>7065</v>
      </c>
      <c r="GM10" s="222">
        <f>ВВ!GM10*0.9</f>
        <v>7065</v>
      </c>
      <c r="GN10" s="222">
        <f>ВВ!GN10*0.9</f>
        <v>7065</v>
      </c>
      <c r="GO10" s="222">
        <f>ВВ!GO10*0.9</f>
        <v>7065</v>
      </c>
      <c r="GP10" s="222">
        <f>ВВ!GP10*0.9</f>
        <v>7335</v>
      </c>
      <c r="GQ10" s="222">
        <f>ВВ!GQ10*0.9</f>
        <v>7335</v>
      </c>
      <c r="GR10" s="222">
        <f>ВВ!GR10*0.9</f>
        <v>7065</v>
      </c>
      <c r="GS10" s="222">
        <f>ВВ!GS10*0.9</f>
        <v>7065</v>
      </c>
      <c r="GT10" s="222">
        <f>ВВ!GT10*0.9</f>
        <v>7065</v>
      </c>
      <c r="GU10" s="222">
        <f>ВВ!GU10*0.9</f>
        <v>7065</v>
      </c>
      <c r="GV10" s="222">
        <f>ВВ!GV10*0.9</f>
        <v>7065</v>
      </c>
      <c r="GW10" s="222">
        <f>ВВ!GW10*0.9</f>
        <v>7065</v>
      </c>
      <c r="GX10" s="222">
        <f>ВВ!GX10*0.9</f>
        <v>7065</v>
      </c>
      <c r="GY10" s="222">
        <f>ВВ!GY10*0.9</f>
        <v>6795</v>
      </c>
      <c r="GZ10" s="222">
        <f>ВВ!GZ10*0.9</f>
        <v>6795</v>
      </c>
      <c r="HA10" s="222">
        <f>ВВ!HA10*0.9</f>
        <v>6795</v>
      </c>
      <c r="HB10" s="222">
        <f>ВВ!HB10*0.9</f>
        <v>6795</v>
      </c>
      <c r="HC10" s="222">
        <f>ВВ!HC10*0.9</f>
        <v>6795</v>
      </c>
      <c r="HD10" s="222">
        <f>ВВ!HD10*0.9</f>
        <v>7065</v>
      </c>
      <c r="HE10" s="222">
        <f>ВВ!HE10*0.9</f>
        <v>7065</v>
      </c>
      <c r="HF10" s="222">
        <f>ВВ!HF10*0.9</f>
        <v>6795</v>
      </c>
      <c r="HG10" s="222">
        <f>ВВ!HG10*0.9</f>
        <v>6795</v>
      </c>
      <c r="HH10" s="222">
        <f>ВВ!HH10*0.9</f>
        <v>7065</v>
      </c>
      <c r="HI10" s="222">
        <f>ВВ!HI10*0.9</f>
        <v>7065</v>
      </c>
      <c r="HJ10" s="222">
        <f>ВВ!HJ10*0.9</f>
        <v>7065</v>
      </c>
      <c r="HK10" s="222">
        <f>ВВ!HK10*0.9</f>
        <v>7065</v>
      </c>
      <c r="HL10" s="222">
        <f>ВВ!HL10*0.9</f>
        <v>7065</v>
      </c>
      <c r="HM10" s="222">
        <f>ВВ!HM10*0.9</f>
        <v>6795</v>
      </c>
      <c r="HN10" s="222">
        <f>ВВ!HN10*0.9</f>
        <v>6795</v>
      </c>
      <c r="HO10" s="222">
        <f>ВВ!HO10*0.9</f>
        <v>6795</v>
      </c>
      <c r="HP10" s="222">
        <f>ВВ!HP10*0.9</f>
        <v>6795</v>
      </c>
      <c r="HQ10" s="222">
        <f>ВВ!HQ10*0.9</f>
        <v>6795</v>
      </c>
      <c r="HR10" s="222">
        <f>ВВ!HR10*0.9</f>
        <v>6795</v>
      </c>
      <c r="HS10" s="222">
        <f>ВВ!HS10*0.9</f>
        <v>6795</v>
      </c>
      <c r="HT10" s="222">
        <f>ВВ!HT10*0.9</f>
        <v>6255</v>
      </c>
      <c r="HU10" s="222">
        <f>ВВ!HU10*0.9</f>
        <v>6255</v>
      </c>
      <c r="HV10" s="222">
        <f>ВВ!HV10*0.9</f>
        <v>6255</v>
      </c>
      <c r="HW10" s="222">
        <f>ВВ!HW10*0.9</f>
        <v>6255</v>
      </c>
      <c r="HX10" s="222">
        <f>ВВ!HX10*0.9</f>
        <v>6255</v>
      </c>
      <c r="HY10" s="222">
        <f>ВВ!HY10*0.9</f>
        <v>6255</v>
      </c>
      <c r="HZ10" s="222">
        <f>ВВ!HZ10*0.9</f>
        <v>6255</v>
      </c>
      <c r="IA10" s="222">
        <f>ВВ!IA10*0.9</f>
        <v>6255</v>
      </c>
      <c r="IB10" s="222">
        <f>ВВ!IB10*0.9</f>
        <v>6255</v>
      </c>
      <c r="IC10" s="222">
        <f>ВВ!IC10*0.9</f>
        <v>6255</v>
      </c>
      <c r="ID10" s="222">
        <f>ВВ!ID10*0.9</f>
        <v>6255</v>
      </c>
      <c r="IE10" s="222">
        <f>ВВ!IE10*0.9</f>
        <v>6255</v>
      </c>
      <c r="IF10" s="222">
        <f>ВВ!IF10*0.9</f>
        <v>6255</v>
      </c>
      <c r="IG10" s="222">
        <f>ВВ!IG10*0.9</f>
        <v>6255</v>
      </c>
      <c r="IH10" s="222">
        <f>ВВ!IH10*0.9</f>
        <v>6255</v>
      </c>
      <c r="II10" s="222">
        <f>ВВ!II10*0.9</f>
        <v>6255</v>
      </c>
      <c r="IJ10" s="222">
        <f>ВВ!IJ10*0.9</f>
        <v>6255</v>
      </c>
      <c r="IK10" s="222">
        <f>ВВ!IK10*0.9</f>
        <v>6255</v>
      </c>
      <c r="IL10" s="222">
        <f>ВВ!IL10*0.9</f>
        <v>6255</v>
      </c>
      <c r="IM10" s="222">
        <f>ВВ!IM10*0.9</f>
        <v>6255</v>
      </c>
      <c r="IN10" s="222">
        <f>ВВ!IN10*0.9</f>
        <v>6255</v>
      </c>
      <c r="IO10" s="222">
        <f>ВВ!IO10*0.9</f>
        <v>6255</v>
      </c>
      <c r="IP10" s="222">
        <f>ВВ!IP10*0.9</f>
        <v>6255</v>
      </c>
      <c r="IQ10" s="222">
        <f>ВВ!IQ10*0.9</f>
        <v>6255</v>
      </c>
      <c r="IR10" s="222">
        <f>ВВ!IR10*0.9</f>
        <v>6255</v>
      </c>
      <c r="IS10" s="222">
        <f>ВВ!IS10*0.9</f>
        <v>6255</v>
      </c>
      <c r="IT10" s="222">
        <f>ВВ!IT10*0.9</f>
        <v>6525</v>
      </c>
      <c r="IU10" s="222">
        <f>ВВ!IU10*0.9</f>
        <v>6525</v>
      </c>
      <c r="IV10" s="222">
        <f>ВВ!IV10*0.9</f>
        <v>6255</v>
      </c>
      <c r="IW10" s="222">
        <f>ВВ!IW10*0.9</f>
        <v>6255</v>
      </c>
      <c r="IX10" s="222">
        <f>ВВ!IX10*0.9</f>
        <v>6255</v>
      </c>
      <c r="IY10" s="222">
        <f>ВВ!IY10*0.9</f>
        <v>6255</v>
      </c>
      <c r="IZ10" s="222">
        <f>ВВ!IZ10*0.9</f>
        <v>6255</v>
      </c>
      <c r="JA10" s="222">
        <f>ВВ!JA10*0.9</f>
        <v>7335</v>
      </c>
      <c r="JB10" s="222">
        <f>ВВ!JB10*0.9</f>
        <v>7335</v>
      </c>
      <c r="JC10" s="222">
        <f>ВВ!JC10*0.9</f>
        <v>7335</v>
      </c>
      <c r="JD10" s="222">
        <f>ВВ!JD10*0.9</f>
        <v>7335</v>
      </c>
      <c r="JE10" s="222">
        <f>ВВ!JE10*0.9</f>
        <v>7335</v>
      </c>
      <c r="JF10" s="222">
        <f>ВВ!JF10*0.9</f>
        <v>7335</v>
      </c>
      <c r="JG10" s="222">
        <f>ВВ!JG10*0.9</f>
        <v>7335</v>
      </c>
      <c r="JH10" s="222">
        <f>ВВ!JH10*0.9</f>
        <v>7785</v>
      </c>
      <c r="JI10" s="222">
        <f>ВВ!JI10*0.9</f>
        <v>7785</v>
      </c>
      <c r="JJ10" s="222">
        <f>ВВ!JJ10*0.9</f>
        <v>7785</v>
      </c>
      <c r="JK10" s="222">
        <f>ВВ!JK10*0.9</f>
        <v>7785</v>
      </c>
      <c r="JL10" s="222">
        <f>ВВ!JL10*0.9</f>
        <v>7785</v>
      </c>
      <c r="JM10" s="222">
        <f>ВВ!JM10*0.9</f>
        <v>7785</v>
      </c>
      <c r="JN10" s="222">
        <f>ВВ!JN10*0.9</f>
        <v>7785</v>
      </c>
    </row>
    <row r="11" spans="1:274" ht="11.45" hidden="1" customHeight="1" x14ac:dyDescent="0.2">
      <c r="A11" s="12">
        <v>2</v>
      </c>
      <c r="B11" s="13">
        <f>ВВ!B11*0.9</f>
        <v>9900</v>
      </c>
      <c r="C11" s="13">
        <f>ВВ!C11*0.9</f>
        <v>9360</v>
      </c>
      <c r="D11" s="13">
        <f>ВВ!D11*0.9</f>
        <v>9360</v>
      </c>
      <c r="E11" s="13">
        <f>ВВ!E11*0.9</f>
        <v>9360</v>
      </c>
      <c r="F11" s="13">
        <f>ВВ!F11*0.9</f>
        <v>9360</v>
      </c>
      <c r="G11" s="13">
        <f>ВВ!G11*0.9</f>
        <v>8010</v>
      </c>
      <c r="H11" s="13">
        <f>ВВ!H11*0.9</f>
        <v>8010</v>
      </c>
      <c r="I11" s="13">
        <f>ВВ!I11*0.9</f>
        <v>8010</v>
      </c>
      <c r="J11" s="13">
        <f>ВВ!J11*0.9</f>
        <v>8010</v>
      </c>
      <c r="K11" s="13">
        <f>ВВ!K11*0.9</f>
        <v>7740</v>
      </c>
      <c r="L11" s="13">
        <f>ВВ!L11*0.9</f>
        <v>7740</v>
      </c>
      <c r="M11" s="13">
        <f>ВВ!M11*0.9</f>
        <v>7740</v>
      </c>
      <c r="N11" s="13">
        <f>ВВ!N11*0.9</f>
        <v>7740</v>
      </c>
      <c r="O11" s="13">
        <f>ВВ!O11*0.9</f>
        <v>7740</v>
      </c>
      <c r="P11" s="13">
        <f>ВВ!P11*0.9</f>
        <v>7740</v>
      </c>
      <c r="Q11" s="13">
        <f>ВВ!Q11*0.9</f>
        <v>7740</v>
      </c>
      <c r="R11" s="13">
        <f>ВВ!R11*0.9</f>
        <v>7740</v>
      </c>
      <c r="S11" s="13">
        <f>ВВ!S11*0.9</f>
        <v>7740</v>
      </c>
      <c r="T11" s="13">
        <f>ВВ!T11*0.9</f>
        <v>8010</v>
      </c>
      <c r="U11" s="13">
        <f>ВВ!U11*0.9</f>
        <v>9270</v>
      </c>
      <c r="V11" s="13">
        <f>ВВ!V11*0.9</f>
        <v>9270</v>
      </c>
      <c r="W11" s="13">
        <f>ВВ!W11*0.9</f>
        <v>8550</v>
      </c>
      <c r="X11" s="13">
        <f>ВВ!X11*0.9</f>
        <v>7740</v>
      </c>
      <c r="Y11" s="13">
        <f>ВВ!Y11*0.9</f>
        <v>7740</v>
      </c>
      <c r="Z11" s="13">
        <f>ВВ!Z11*0.9</f>
        <v>7740</v>
      </c>
      <c r="AA11" s="13">
        <f>ВВ!AA11*0.9</f>
        <v>7740</v>
      </c>
      <c r="AB11" s="13">
        <f>ВВ!AB11*0.9</f>
        <v>7740</v>
      </c>
      <c r="AC11" s="13">
        <f>ВВ!AC11*0.9</f>
        <v>7740</v>
      </c>
      <c r="AD11" s="13">
        <f>ВВ!AD11*0.9</f>
        <v>8550</v>
      </c>
      <c r="AE11" s="13">
        <f>ВВ!AE11*0.9</f>
        <v>8550</v>
      </c>
      <c r="AF11" s="13">
        <f>ВВ!AF11*0.9</f>
        <v>7740</v>
      </c>
      <c r="AG11" s="13">
        <f>ВВ!AG11*0.9</f>
        <v>7740</v>
      </c>
      <c r="AH11" s="13">
        <f>ВВ!AH11*0.9</f>
        <v>7740</v>
      </c>
      <c r="AI11" s="13">
        <f>ВВ!AI11*0.9</f>
        <v>7740</v>
      </c>
      <c r="AJ11" s="13">
        <f>ВВ!AJ11*0.9</f>
        <v>8820</v>
      </c>
      <c r="AK11" s="13">
        <f>ВВ!AK11*0.9</f>
        <v>8820</v>
      </c>
      <c r="AL11" s="13">
        <f>ВВ!AL11*0.9</f>
        <v>8820</v>
      </c>
      <c r="AM11" s="13">
        <f>ВВ!AM11*0.9</f>
        <v>8010</v>
      </c>
      <c r="AN11" s="13">
        <f>ВВ!AN11*0.9</f>
        <v>8010</v>
      </c>
      <c r="AO11" s="13">
        <f>ВВ!AO11*0.9</f>
        <v>8010</v>
      </c>
      <c r="AP11" s="13">
        <f>ВВ!AP11*0.9</f>
        <v>8010</v>
      </c>
      <c r="AQ11" s="13">
        <f>ВВ!AQ11*0.9</f>
        <v>8010</v>
      </c>
      <c r="AR11" s="13">
        <f>ВВ!AR11*0.9</f>
        <v>8550</v>
      </c>
      <c r="AS11" s="13">
        <f>ВВ!AS11*0.9</f>
        <v>8550</v>
      </c>
      <c r="AT11" s="13">
        <f>ВВ!AT11*0.9</f>
        <v>8550</v>
      </c>
      <c r="AU11" s="13">
        <f>ВВ!AU11*0.9</f>
        <v>7740</v>
      </c>
      <c r="AV11" s="13">
        <f>ВВ!AV11*0.9</f>
        <v>7740</v>
      </c>
      <c r="AW11" s="13">
        <f>ВВ!AW11*0.9</f>
        <v>7740</v>
      </c>
      <c r="AX11" s="13">
        <f>ВВ!AX11*0.9</f>
        <v>7740</v>
      </c>
      <c r="AY11" s="13">
        <f>ВВ!AY11*0.9</f>
        <v>7740</v>
      </c>
      <c r="AZ11" s="13">
        <f>ВВ!AZ11*0.9</f>
        <v>7740</v>
      </c>
      <c r="BA11" s="13">
        <f>ВВ!BA11*0.9</f>
        <v>7740</v>
      </c>
      <c r="BB11" s="13">
        <f>ВВ!BB11*0.9</f>
        <v>7740</v>
      </c>
      <c r="BC11" s="13">
        <f>ВВ!BC11*0.9</f>
        <v>7740</v>
      </c>
      <c r="BD11" s="13">
        <f>ВВ!BD11*0.9</f>
        <v>7740</v>
      </c>
      <c r="BE11" s="13">
        <f>ВВ!BE11*0.9</f>
        <v>7740</v>
      </c>
      <c r="BF11" s="13">
        <f>ВВ!BF11*0.9</f>
        <v>7740</v>
      </c>
      <c r="BG11" s="13">
        <f>ВВ!BG11*0.9</f>
        <v>7740</v>
      </c>
      <c r="BH11" s="13">
        <f>ВВ!BH11*0.9</f>
        <v>7740</v>
      </c>
      <c r="BI11" s="13">
        <f>ВВ!BI11*0.9</f>
        <v>7740</v>
      </c>
      <c r="BJ11" s="13">
        <f>ВВ!BJ11*0.9</f>
        <v>7740</v>
      </c>
      <c r="BK11" s="13">
        <f>ВВ!BK11*0.9</f>
        <v>7740</v>
      </c>
      <c r="BL11" s="13">
        <f>ВВ!BL11*0.9</f>
        <v>7740</v>
      </c>
      <c r="BM11" s="13">
        <f>ВВ!BM11*0.9</f>
        <v>7740</v>
      </c>
      <c r="BN11" s="13">
        <f>ВВ!BN11*0.9</f>
        <v>7740</v>
      </c>
      <c r="BO11" s="13">
        <f>ВВ!BO11*0.9</f>
        <v>7740</v>
      </c>
      <c r="BP11" s="13">
        <f>ВВ!BP11*0.9</f>
        <v>8010</v>
      </c>
      <c r="BQ11" s="13">
        <f>ВВ!BQ11*0.9</f>
        <v>8010</v>
      </c>
      <c r="BR11" s="13">
        <f>ВВ!BR11*0.9</f>
        <v>8010</v>
      </c>
      <c r="BS11" s="13">
        <f>ВВ!BS11*0.9</f>
        <v>8010</v>
      </c>
      <c r="BT11" s="13">
        <f>ВВ!BT11*0.9</f>
        <v>12960</v>
      </c>
      <c r="BU11" s="13">
        <f>ВВ!BU11*0.9</f>
        <v>12960</v>
      </c>
      <c r="BV11" s="39">
        <f>ВВ!BV11*0.9</f>
        <v>12960</v>
      </c>
      <c r="BW11" s="39">
        <f>ВВ!BW11*0.9</f>
        <v>12960</v>
      </c>
      <c r="BX11" s="39">
        <f>ВВ!BX11*0.9</f>
        <v>12960</v>
      </c>
      <c r="BY11" s="39">
        <f>ВВ!BY11*0.9</f>
        <v>12960</v>
      </c>
      <c r="BZ11" s="39">
        <f>ВВ!BZ11*0.9</f>
        <v>12960</v>
      </c>
      <c r="CA11" s="13">
        <f>ВВ!CA11*0.9</f>
        <v>12960</v>
      </c>
      <c r="CB11" s="13">
        <f>ВВ!CB11*0.9</f>
        <v>12960</v>
      </c>
      <c r="CC11" s="13">
        <f>ВВ!CC11*0.9</f>
        <v>13590</v>
      </c>
      <c r="CD11" s="222">
        <f>ВВ!CD11*0.9</f>
        <v>13590</v>
      </c>
      <c r="CE11" s="222">
        <f>ВВ!CE11*0.9</f>
        <v>13590</v>
      </c>
      <c r="CF11" s="222">
        <f>ВВ!CF11*0.9</f>
        <v>13590</v>
      </c>
      <c r="CG11" s="222">
        <f>ВВ!CG11*0.9</f>
        <v>13590</v>
      </c>
      <c r="CH11" s="13">
        <f>ВВ!CH11*0.9</f>
        <v>13590</v>
      </c>
      <c r="CI11" s="13">
        <f>ВВ!CI11*0.9</f>
        <v>13590</v>
      </c>
      <c r="CJ11" s="13">
        <f>ВВ!CJ11*0.9</f>
        <v>12960</v>
      </c>
      <c r="CK11" s="39">
        <f>ВВ!CK11*0.9</f>
        <v>12960</v>
      </c>
      <c r="CL11" s="39">
        <f>ВВ!CL11*0.9</f>
        <v>12960</v>
      </c>
      <c r="CM11" s="39">
        <f>ВВ!CM11*0.9</f>
        <v>12960</v>
      </c>
      <c r="CN11" s="39">
        <f>ВВ!CN11*0.9</f>
        <v>12960</v>
      </c>
      <c r="CO11" s="13">
        <f>ВВ!CO11*0.9</f>
        <v>12960</v>
      </c>
      <c r="CP11" s="13">
        <f>ВВ!CP11*0.9</f>
        <v>12960</v>
      </c>
      <c r="CQ11" s="13">
        <f>ВВ!CQ11*0.9</f>
        <v>12960</v>
      </c>
      <c r="CR11" s="13">
        <f>ВВ!CR11*0.9</f>
        <v>12960</v>
      </c>
      <c r="CS11" s="13">
        <f>ВВ!CS11*0.9</f>
        <v>12960</v>
      </c>
      <c r="CT11" s="13">
        <f>ВВ!CT11*0.9</f>
        <v>12960</v>
      </c>
      <c r="CU11" s="13">
        <f>ВВ!CU11*0.9</f>
        <v>12960</v>
      </c>
      <c r="CV11" s="13">
        <f>ВВ!CV11*0.9</f>
        <v>12960</v>
      </c>
      <c r="CW11" s="13">
        <f>ВВ!CW11*0.9</f>
        <v>12960</v>
      </c>
      <c r="CX11" s="13">
        <f>ВВ!CX11*0.9</f>
        <v>12960</v>
      </c>
      <c r="CY11" s="13">
        <f>ВВ!CY11*0.9</f>
        <v>12960</v>
      </c>
      <c r="CZ11" s="13">
        <f>ВВ!CZ11*0.9</f>
        <v>12960</v>
      </c>
      <c r="DA11" s="13">
        <f>ВВ!DA11*0.9</f>
        <v>12960</v>
      </c>
      <c r="DB11" s="13">
        <f>ВВ!DB11*0.9</f>
        <v>12960</v>
      </c>
      <c r="DC11" s="13">
        <f>ВВ!DC11*0.9</f>
        <v>12960</v>
      </c>
      <c r="DD11" s="13">
        <f>ВВ!DD11*0.9</f>
        <v>12960</v>
      </c>
      <c r="DE11" s="13">
        <f>ВВ!DE11*0.9</f>
        <v>12960</v>
      </c>
      <c r="DF11" s="13">
        <f>ВВ!DF11*0.9</f>
        <v>10170</v>
      </c>
      <c r="DG11" s="13">
        <f>ВВ!DG11*0.9</f>
        <v>10170</v>
      </c>
      <c r="DH11" s="13">
        <f>ВВ!DH11*0.9</f>
        <v>10170</v>
      </c>
      <c r="DI11" s="13">
        <f>ВВ!DI11*0.9</f>
        <v>10170</v>
      </c>
      <c r="DJ11" s="13">
        <f>ВВ!DJ11*0.9</f>
        <v>10620</v>
      </c>
      <c r="DK11" s="13">
        <f>ВВ!DK11*0.9</f>
        <v>10620</v>
      </c>
      <c r="DL11" s="13">
        <f>ВВ!DL11*0.9</f>
        <v>10170</v>
      </c>
      <c r="DM11" s="13">
        <f>ВВ!DM11*0.9</f>
        <v>10170</v>
      </c>
      <c r="DN11" s="13">
        <f>ВВ!DN11*0.9</f>
        <v>10170</v>
      </c>
      <c r="DO11" s="13">
        <f>ВВ!DO11*0.9</f>
        <v>10170</v>
      </c>
      <c r="DP11" s="13">
        <f>ВВ!DP11*0.9</f>
        <v>10170</v>
      </c>
      <c r="DQ11" s="13">
        <f>ВВ!DQ11*0.9</f>
        <v>10620</v>
      </c>
      <c r="DR11" s="13">
        <f>ВВ!DR11*0.9</f>
        <v>10620</v>
      </c>
      <c r="DS11" s="13">
        <f>ВВ!DS11*0.9</f>
        <v>10170</v>
      </c>
      <c r="DT11" s="13">
        <f>ВВ!DT11*0.9</f>
        <v>10170</v>
      </c>
      <c r="DU11" s="13">
        <f>ВВ!DU11*0.9</f>
        <v>10170</v>
      </c>
      <c r="DV11" s="13">
        <f>ВВ!DV11*0.9</f>
        <v>10170</v>
      </c>
      <c r="DW11" s="13">
        <f>ВВ!DW11*0.9</f>
        <v>11070</v>
      </c>
      <c r="DX11" s="13">
        <f>ВВ!DX11*0.9</f>
        <v>11070</v>
      </c>
      <c r="DY11" s="13">
        <f>ВВ!DY11*0.9</f>
        <v>11070</v>
      </c>
      <c r="DZ11" s="13">
        <f>ВВ!DZ11*0.9</f>
        <v>10170</v>
      </c>
      <c r="EA11" s="13">
        <f>ВВ!EA11*0.9</f>
        <v>10170</v>
      </c>
      <c r="EB11" s="13">
        <f>ВВ!EB11*0.9</f>
        <v>10170</v>
      </c>
      <c r="EC11" s="13">
        <f>ВВ!EC11*0.9</f>
        <v>10170</v>
      </c>
      <c r="ED11" s="13">
        <f>ВВ!ED11*0.9</f>
        <v>10170</v>
      </c>
      <c r="EE11" s="13">
        <f>ВВ!EE11*0.9</f>
        <v>10620</v>
      </c>
      <c r="EF11" s="13">
        <f>ВВ!EF11*0.9</f>
        <v>10620</v>
      </c>
      <c r="EG11" s="13">
        <f>ВВ!EG11*0.9</f>
        <v>10170</v>
      </c>
      <c r="EH11" s="13">
        <f>ВВ!EH11*0.9</f>
        <v>10170</v>
      </c>
      <c r="EI11" s="13">
        <f>ВВ!EI11*0.9</f>
        <v>10170</v>
      </c>
      <c r="EJ11" s="13">
        <f>ВВ!EJ11*0.9</f>
        <v>10170</v>
      </c>
      <c r="EK11" s="13">
        <f>ВВ!EK11*0.9</f>
        <v>10170</v>
      </c>
      <c r="EL11" s="13">
        <f>ВВ!EL11*0.9</f>
        <v>10620</v>
      </c>
      <c r="EM11" s="13">
        <f>ВВ!EM11*0.9</f>
        <v>10620</v>
      </c>
      <c r="EN11" s="13">
        <f>ВВ!EN11*0.9</f>
        <v>10170</v>
      </c>
      <c r="EO11" s="13">
        <f>ВВ!EO11*0.9</f>
        <v>10170</v>
      </c>
      <c r="EP11" s="13">
        <f>ВВ!EP11*0.9</f>
        <v>10170</v>
      </c>
      <c r="EQ11" s="13">
        <f>ВВ!EQ11*0.9</f>
        <v>10170</v>
      </c>
      <c r="ER11" s="13">
        <f>ВВ!ER11*0.9</f>
        <v>10170</v>
      </c>
      <c r="ES11" s="13">
        <f>ВВ!ES11*0.9</f>
        <v>10170</v>
      </c>
      <c r="ET11" s="13">
        <f>ВВ!ET11*0.9</f>
        <v>10170</v>
      </c>
      <c r="EU11" s="13">
        <f>ВВ!EU11*0.9</f>
        <v>9270</v>
      </c>
      <c r="EV11" s="13">
        <f>ВВ!EV11*0.9</f>
        <v>9270</v>
      </c>
      <c r="EW11" s="13">
        <f>ВВ!EW11*0.9</f>
        <v>9270</v>
      </c>
      <c r="EX11" s="13">
        <f>ВВ!EX11*0.9</f>
        <v>9270</v>
      </c>
      <c r="EY11" s="13">
        <f>ВВ!EY11*0.9</f>
        <v>9270</v>
      </c>
      <c r="EZ11" s="13">
        <f>ВВ!EZ11*0.9</f>
        <v>9270</v>
      </c>
      <c r="FA11" s="13">
        <f>ВВ!FA11*0.9</f>
        <v>9270</v>
      </c>
      <c r="FB11" s="13">
        <f>ВВ!FB11*0.9</f>
        <v>8820</v>
      </c>
      <c r="FC11" s="13">
        <f>ВВ!FC11*0.9</f>
        <v>8820</v>
      </c>
      <c r="FD11" s="13">
        <f>ВВ!FD11*0.9</f>
        <v>8820</v>
      </c>
      <c r="FE11" s="13">
        <f>ВВ!FE11*0.9</f>
        <v>8820</v>
      </c>
      <c r="FF11" s="13">
        <f>ВВ!FF11*0.9</f>
        <v>8820</v>
      </c>
      <c r="FG11" s="13">
        <f>ВВ!FG11*0.9</f>
        <v>9270</v>
      </c>
      <c r="FH11" s="13">
        <f>ВВ!FH11*0.9</f>
        <v>9270</v>
      </c>
      <c r="FI11" s="13">
        <f>ВВ!FI11*0.9</f>
        <v>8820</v>
      </c>
      <c r="FJ11" s="13">
        <f>ВВ!FJ11*0.9</f>
        <v>8820</v>
      </c>
      <c r="FK11" s="13">
        <f>ВВ!FK11*0.9</f>
        <v>8820</v>
      </c>
      <c r="FL11" s="13">
        <f>ВВ!FL11*0.9</f>
        <v>8820</v>
      </c>
      <c r="FM11" s="13">
        <f>ВВ!FM11*0.9</f>
        <v>8820</v>
      </c>
      <c r="FN11" s="13">
        <f>ВВ!FN11*0.9</f>
        <v>9270</v>
      </c>
      <c r="FO11" s="13">
        <f>ВВ!FO11*0.9</f>
        <v>9270</v>
      </c>
      <c r="FP11" s="13">
        <f>ВВ!FP11*0.9</f>
        <v>8820</v>
      </c>
      <c r="FQ11" s="13">
        <f>ВВ!FQ11*0.9</f>
        <v>8820</v>
      </c>
      <c r="FR11" s="13">
        <f>ВВ!FR11*0.9</f>
        <v>8820</v>
      </c>
      <c r="FS11" s="13">
        <f>ВВ!FS11*0.9</f>
        <v>8820</v>
      </c>
      <c r="FT11" s="13">
        <f>ВВ!FT11*0.9</f>
        <v>8820</v>
      </c>
      <c r="FU11" s="13">
        <f>ВВ!FU11*0.9</f>
        <v>9270</v>
      </c>
      <c r="FV11" s="13">
        <f>ВВ!FV11*0.9</f>
        <v>9270</v>
      </c>
      <c r="FW11" s="13">
        <f>ВВ!FW11*0.9</f>
        <v>9270</v>
      </c>
      <c r="FX11" s="13">
        <f>ВВ!FX11*0.9</f>
        <v>9270</v>
      </c>
      <c r="FY11" s="13">
        <f>ВВ!FY11*0.9</f>
        <v>9270</v>
      </c>
      <c r="FZ11" s="13">
        <f>ВВ!FZ11*0.9</f>
        <v>9270</v>
      </c>
      <c r="GA11" s="13">
        <f>ВВ!GA11*0.9</f>
        <v>9270</v>
      </c>
      <c r="GB11" s="13">
        <f>ВВ!GB11*0.9</f>
        <v>9270</v>
      </c>
      <c r="GC11" s="13">
        <f>ВВ!GC11*0.9</f>
        <v>9270</v>
      </c>
      <c r="GD11" s="13">
        <f>ВВ!GD11*0.9</f>
        <v>9270</v>
      </c>
      <c r="GE11" s="13">
        <f>ВВ!GE11*0.9</f>
        <v>9270</v>
      </c>
      <c r="GF11" s="13">
        <f>ВВ!GF11*0.9</f>
        <v>9270</v>
      </c>
      <c r="GG11" s="39">
        <f>ВВ!GG11*0.9</f>
        <v>9270</v>
      </c>
      <c r="GH11" s="222">
        <f>ВВ!GH11*0.9</f>
        <v>9270</v>
      </c>
      <c r="GI11" s="222">
        <f>ВВ!GI11*0.9</f>
        <v>9270</v>
      </c>
      <c r="GJ11" s="222">
        <f>ВВ!GJ11*0.9</f>
        <v>9270</v>
      </c>
      <c r="GK11" s="222">
        <f>ВВ!GK11*0.9</f>
        <v>8550</v>
      </c>
      <c r="GL11" s="222">
        <f>ВВ!GL11*0.9</f>
        <v>8550</v>
      </c>
      <c r="GM11" s="222">
        <f>ВВ!GM11*0.9</f>
        <v>8550</v>
      </c>
      <c r="GN11" s="222">
        <f>ВВ!GN11*0.9</f>
        <v>8550</v>
      </c>
      <c r="GO11" s="222">
        <f>ВВ!GO11*0.9</f>
        <v>8550</v>
      </c>
      <c r="GP11" s="222">
        <f>ВВ!GP11*0.9</f>
        <v>8820</v>
      </c>
      <c r="GQ11" s="222">
        <f>ВВ!GQ11*0.9</f>
        <v>8820</v>
      </c>
      <c r="GR11" s="222">
        <f>ВВ!GR11*0.9</f>
        <v>8550</v>
      </c>
      <c r="GS11" s="222">
        <f>ВВ!GS11*0.9</f>
        <v>8550</v>
      </c>
      <c r="GT11" s="222">
        <f>ВВ!GT11*0.9</f>
        <v>8550</v>
      </c>
      <c r="GU11" s="222">
        <f>ВВ!GU11*0.9</f>
        <v>8550</v>
      </c>
      <c r="GV11" s="222">
        <f>ВВ!GV11*0.9</f>
        <v>8550</v>
      </c>
      <c r="GW11" s="222">
        <f>ВВ!GW11*0.9</f>
        <v>8550</v>
      </c>
      <c r="GX11" s="222">
        <f>ВВ!GX11*0.9</f>
        <v>8550</v>
      </c>
      <c r="GY11" s="222">
        <f>ВВ!GY11*0.9</f>
        <v>8280</v>
      </c>
      <c r="GZ11" s="222">
        <f>ВВ!GZ11*0.9</f>
        <v>8280</v>
      </c>
      <c r="HA11" s="222">
        <f>ВВ!HA11*0.9</f>
        <v>8280</v>
      </c>
      <c r="HB11" s="222">
        <f>ВВ!HB11*0.9</f>
        <v>8280</v>
      </c>
      <c r="HC11" s="222">
        <f>ВВ!HC11*0.9</f>
        <v>8280</v>
      </c>
      <c r="HD11" s="222">
        <f>ВВ!HD11*0.9</f>
        <v>8550</v>
      </c>
      <c r="HE11" s="222">
        <f>ВВ!HE11*0.9</f>
        <v>8550</v>
      </c>
      <c r="HF11" s="222">
        <f>ВВ!HF11*0.9</f>
        <v>8280</v>
      </c>
      <c r="HG11" s="222">
        <f>ВВ!HG11*0.9</f>
        <v>8280</v>
      </c>
      <c r="HH11" s="222">
        <f>ВВ!HH11*0.9</f>
        <v>8550</v>
      </c>
      <c r="HI11" s="222">
        <f>ВВ!HI11*0.9</f>
        <v>8550</v>
      </c>
      <c r="HJ11" s="222">
        <f>ВВ!HJ11*0.9</f>
        <v>8550</v>
      </c>
      <c r="HK11" s="222">
        <f>ВВ!HK11*0.9</f>
        <v>8550</v>
      </c>
      <c r="HL11" s="222">
        <f>ВВ!HL11*0.9</f>
        <v>8550</v>
      </c>
      <c r="HM11" s="222">
        <f>ВВ!HM11*0.9</f>
        <v>8280</v>
      </c>
      <c r="HN11" s="222">
        <f>ВВ!HN11*0.9</f>
        <v>8280</v>
      </c>
      <c r="HO11" s="222">
        <f>ВВ!HO11*0.9</f>
        <v>8280</v>
      </c>
      <c r="HP11" s="222">
        <f>ВВ!HP11*0.9</f>
        <v>8280</v>
      </c>
      <c r="HQ11" s="222">
        <f>ВВ!HQ11*0.9</f>
        <v>8280</v>
      </c>
      <c r="HR11" s="222">
        <f>ВВ!HR11*0.9</f>
        <v>8280</v>
      </c>
      <c r="HS11" s="222">
        <f>ВВ!HS11*0.9</f>
        <v>8280</v>
      </c>
      <c r="HT11" s="222">
        <f>ВВ!HT11*0.9</f>
        <v>7740</v>
      </c>
      <c r="HU11" s="222">
        <f>ВВ!HU11*0.9</f>
        <v>7740</v>
      </c>
      <c r="HV11" s="222">
        <f>ВВ!HV11*0.9</f>
        <v>7740</v>
      </c>
      <c r="HW11" s="222">
        <f>ВВ!HW11*0.9</f>
        <v>7740</v>
      </c>
      <c r="HX11" s="222">
        <f>ВВ!HX11*0.9</f>
        <v>7740</v>
      </c>
      <c r="HY11" s="222">
        <f>ВВ!HY11*0.9</f>
        <v>7740</v>
      </c>
      <c r="HZ11" s="222">
        <f>ВВ!HZ11*0.9</f>
        <v>7740</v>
      </c>
      <c r="IA11" s="222">
        <f>ВВ!IA11*0.9</f>
        <v>7740</v>
      </c>
      <c r="IB11" s="222">
        <f>ВВ!IB11*0.9</f>
        <v>7740</v>
      </c>
      <c r="IC11" s="222">
        <f>ВВ!IC11*0.9</f>
        <v>7740</v>
      </c>
      <c r="ID11" s="222">
        <f>ВВ!ID11*0.9</f>
        <v>7740</v>
      </c>
      <c r="IE11" s="222">
        <f>ВВ!IE11*0.9</f>
        <v>7740</v>
      </c>
      <c r="IF11" s="222">
        <f>ВВ!IF11*0.9</f>
        <v>7740</v>
      </c>
      <c r="IG11" s="222">
        <f>ВВ!IG11*0.9</f>
        <v>7740</v>
      </c>
      <c r="IH11" s="222">
        <f>ВВ!IH11*0.9</f>
        <v>7740</v>
      </c>
      <c r="II11" s="222">
        <f>ВВ!II11*0.9</f>
        <v>7740</v>
      </c>
      <c r="IJ11" s="222">
        <f>ВВ!IJ11*0.9</f>
        <v>7740</v>
      </c>
      <c r="IK11" s="222">
        <f>ВВ!IK11*0.9</f>
        <v>7740</v>
      </c>
      <c r="IL11" s="222">
        <f>ВВ!IL11*0.9</f>
        <v>7740</v>
      </c>
      <c r="IM11" s="222">
        <f>ВВ!IM11*0.9</f>
        <v>7740</v>
      </c>
      <c r="IN11" s="222">
        <f>ВВ!IN11*0.9</f>
        <v>7740</v>
      </c>
      <c r="IO11" s="222">
        <f>ВВ!IO11*0.9</f>
        <v>7740</v>
      </c>
      <c r="IP11" s="222">
        <f>ВВ!IP11*0.9</f>
        <v>7740</v>
      </c>
      <c r="IQ11" s="222">
        <f>ВВ!IQ11*0.9</f>
        <v>7740</v>
      </c>
      <c r="IR11" s="222">
        <f>ВВ!IR11*0.9</f>
        <v>7740</v>
      </c>
      <c r="IS11" s="222">
        <f>ВВ!IS11*0.9</f>
        <v>7740</v>
      </c>
      <c r="IT11" s="222">
        <f>ВВ!IT11*0.9</f>
        <v>8010</v>
      </c>
      <c r="IU11" s="222">
        <f>ВВ!IU11*0.9</f>
        <v>8010</v>
      </c>
      <c r="IV11" s="222">
        <f>ВВ!IV11*0.9</f>
        <v>7740</v>
      </c>
      <c r="IW11" s="222">
        <f>ВВ!IW11*0.9</f>
        <v>7740</v>
      </c>
      <c r="IX11" s="222">
        <f>ВВ!IX11*0.9</f>
        <v>7740</v>
      </c>
      <c r="IY11" s="222">
        <f>ВВ!IY11*0.9</f>
        <v>7740</v>
      </c>
      <c r="IZ11" s="222">
        <f>ВВ!IZ11*0.9</f>
        <v>7740</v>
      </c>
      <c r="JA11" s="222">
        <f>ВВ!JA11*0.9</f>
        <v>8820</v>
      </c>
      <c r="JB11" s="222">
        <f>ВВ!JB11*0.9</f>
        <v>8820</v>
      </c>
      <c r="JC11" s="222">
        <f>ВВ!JC11*0.9</f>
        <v>8820</v>
      </c>
      <c r="JD11" s="222">
        <f>ВВ!JD11*0.9</f>
        <v>8820</v>
      </c>
      <c r="JE11" s="222">
        <f>ВВ!JE11*0.9</f>
        <v>8820</v>
      </c>
      <c r="JF11" s="222">
        <f>ВВ!JF11*0.9</f>
        <v>8820</v>
      </c>
      <c r="JG11" s="222">
        <f>ВВ!JG11*0.9</f>
        <v>8820</v>
      </c>
      <c r="JH11" s="222">
        <f>ВВ!JH11*0.9</f>
        <v>9270</v>
      </c>
      <c r="JI11" s="222">
        <f>ВВ!JI11*0.9</f>
        <v>9270</v>
      </c>
      <c r="JJ11" s="222">
        <f>ВВ!JJ11*0.9</f>
        <v>9270</v>
      </c>
      <c r="JK11" s="222">
        <f>ВВ!JK11*0.9</f>
        <v>9270</v>
      </c>
      <c r="JL11" s="222">
        <f>ВВ!JL11*0.9</f>
        <v>9270</v>
      </c>
      <c r="JM11" s="222">
        <f>ВВ!JM11*0.9</f>
        <v>9270</v>
      </c>
      <c r="JN11" s="222">
        <f>ВВ!JN11*0.9</f>
        <v>9270</v>
      </c>
    </row>
    <row r="12" spans="1:274" ht="11.45" hidden="1" customHeight="1" x14ac:dyDescent="0.2">
      <c r="A12" s="14" t="s">
        <v>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39"/>
      <c r="BW12" s="39"/>
      <c r="BX12" s="39"/>
      <c r="BY12" s="39"/>
      <c r="BZ12" s="39"/>
      <c r="CA12" s="13"/>
      <c r="CB12" s="13"/>
      <c r="CC12" s="13"/>
      <c r="CD12" s="222"/>
      <c r="CE12" s="222"/>
      <c r="CF12" s="222"/>
      <c r="CG12" s="222"/>
      <c r="CH12" s="13"/>
      <c r="CI12" s="13"/>
      <c r="CJ12" s="13"/>
      <c r="CK12" s="39"/>
      <c r="CL12" s="39"/>
      <c r="CM12" s="39"/>
      <c r="CN12" s="39"/>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39"/>
      <c r="GH12" s="222"/>
      <c r="GI12" s="222"/>
      <c r="GJ12" s="222"/>
      <c r="GK12" s="222"/>
      <c r="GL12" s="222"/>
      <c r="GM12" s="222"/>
      <c r="GN12" s="222"/>
      <c r="GO12" s="222"/>
      <c r="GP12" s="222"/>
      <c r="GQ12" s="222"/>
      <c r="GR12" s="222"/>
      <c r="GS12" s="222"/>
      <c r="GT12" s="222"/>
      <c r="GU12" s="222"/>
      <c r="GV12" s="222"/>
      <c r="GW12" s="222"/>
      <c r="GX12" s="222"/>
      <c r="GY12" s="222"/>
      <c r="GZ12" s="222"/>
      <c r="HA12" s="222"/>
      <c r="HB12" s="222"/>
      <c r="HC12" s="222"/>
      <c r="HD12" s="222"/>
      <c r="HE12" s="222"/>
      <c r="HF12" s="222"/>
      <c r="HG12" s="222"/>
      <c r="HH12" s="222"/>
      <c r="HI12" s="222"/>
      <c r="HJ12" s="222"/>
      <c r="HK12" s="222"/>
      <c r="HL12" s="222"/>
      <c r="HM12" s="222"/>
      <c r="HN12" s="222"/>
      <c r="HO12" s="222"/>
      <c r="HP12" s="222"/>
      <c r="HQ12" s="222"/>
      <c r="HR12" s="222"/>
      <c r="HS12" s="222"/>
      <c r="HT12" s="222"/>
      <c r="HU12" s="222"/>
      <c r="HV12" s="222"/>
      <c r="HW12" s="222"/>
      <c r="HX12" s="222"/>
      <c r="HY12" s="222"/>
      <c r="HZ12" s="222"/>
      <c r="IA12" s="222"/>
      <c r="IB12" s="222"/>
      <c r="IC12" s="222"/>
      <c r="ID12" s="222"/>
      <c r="IE12" s="222"/>
      <c r="IF12" s="222"/>
      <c r="IG12" s="222"/>
      <c r="IH12" s="222"/>
      <c r="II12" s="222"/>
      <c r="IJ12" s="222"/>
      <c r="IK12" s="222"/>
      <c r="IL12" s="222"/>
      <c r="IM12" s="222"/>
      <c r="IN12" s="222"/>
      <c r="IO12" s="222"/>
      <c r="IP12" s="222"/>
      <c r="IQ12" s="222"/>
      <c r="IR12" s="222"/>
      <c r="IS12" s="222"/>
      <c r="IT12" s="222"/>
      <c r="IU12" s="222"/>
      <c r="IV12" s="222"/>
      <c r="IW12" s="222"/>
      <c r="IX12" s="222"/>
      <c r="IY12" s="222"/>
      <c r="IZ12" s="222"/>
      <c r="JA12" s="222"/>
      <c r="JB12" s="222"/>
      <c r="JC12" s="222"/>
      <c r="JD12" s="222"/>
      <c r="JE12" s="222"/>
      <c r="JF12" s="222"/>
      <c r="JG12" s="222"/>
      <c r="JH12" s="222"/>
      <c r="JI12" s="222"/>
      <c r="JJ12" s="222"/>
      <c r="JK12" s="222"/>
      <c r="JL12" s="222"/>
      <c r="JM12" s="222"/>
      <c r="JN12" s="222"/>
    </row>
    <row r="13" spans="1:274" ht="11.45" hidden="1" customHeight="1" x14ac:dyDescent="0.2">
      <c r="A13" s="12">
        <v>1</v>
      </c>
      <c r="B13" s="13">
        <f>ВВ!B13*0.9</f>
        <v>10035</v>
      </c>
      <c r="C13" s="13">
        <f>ВВ!C13*0.9</f>
        <v>9495</v>
      </c>
      <c r="D13" s="13">
        <f>ВВ!D13*0.9</f>
        <v>9495</v>
      </c>
      <c r="E13" s="13">
        <f>ВВ!E13*0.9</f>
        <v>9495</v>
      </c>
      <c r="F13" s="13">
        <f>ВВ!F13*0.9</f>
        <v>9495</v>
      </c>
      <c r="G13" s="13">
        <f>ВВ!G13*0.9</f>
        <v>8775</v>
      </c>
      <c r="H13" s="13">
        <f>ВВ!H13*0.9</f>
        <v>8775</v>
      </c>
      <c r="I13" s="13">
        <f>ВВ!I13*0.9</f>
        <v>8775</v>
      </c>
      <c r="J13" s="13">
        <f>ВВ!J13*0.9</f>
        <v>8775</v>
      </c>
      <c r="K13" s="13">
        <f>ВВ!K13*0.9</f>
        <v>8505</v>
      </c>
      <c r="L13" s="13">
        <f>ВВ!L13*0.9</f>
        <v>8505</v>
      </c>
      <c r="M13" s="13">
        <f>ВВ!M13*0.9</f>
        <v>8505</v>
      </c>
      <c r="N13" s="13">
        <f>ВВ!N13*0.9</f>
        <v>8505</v>
      </c>
      <c r="O13" s="13">
        <f>ВВ!O13*0.9</f>
        <v>8505</v>
      </c>
      <c r="P13" s="13">
        <f>ВВ!P13*0.9</f>
        <v>8505</v>
      </c>
      <c r="Q13" s="13">
        <f>ВВ!Q13*0.9</f>
        <v>8505</v>
      </c>
      <c r="R13" s="13">
        <f>ВВ!R13*0.9</f>
        <v>8505</v>
      </c>
      <c r="S13" s="13">
        <f>ВВ!S13*0.9</f>
        <v>8505</v>
      </c>
      <c r="T13" s="13">
        <f>ВВ!T13*0.9</f>
        <v>8775</v>
      </c>
      <c r="U13" s="13">
        <f>ВВ!U13*0.9</f>
        <v>10035</v>
      </c>
      <c r="V13" s="13">
        <f>ВВ!V13*0.9</f>
        <v>10035</v>
      </c>
      <c r="W13" s="13">
        <f>ВВ!W13*0.9</f>
        <v>9315</v>
      </c>
      <c r="X13" s="13">
        <f>ВВ!X13*0.9</f>
        <v>8505</v>
      </c>
      <c r="Y13" s="13">
        <f>ВВ!Y13*0.9</f>
        <v>8505</v>
      </c>
      <c r="Z13" s="13">
        <f>ВВ!Z13*0.9</f>
        <v>8505</v>
      </c>
      <c r="AA13" s="13">
        <f>ВВ!AA13*0.9</f>
        <v>8505</v>
      </c>
      <c r="AB13" s="13">
        <f>ВВ!AB13*0.9</f>
        <v>8505</v>
      </c>
      <c r="AC13" s="13">
        <f>ВВ!AC13*0.9</f>
        <v>8505</v>
      </c>
      <c r="AD13" s="13">
        <f>ВВ!AD13*0.9</f>
        <v>9315</v>
      </c>
      <c r="AE13" s="13">
        <f>ВВ!AE13*0.9</f>
        <v>9315</v>
      </c>
      <c r="AF13" s="13">
        <f>ВВ!AF13*0.9</f>
        <v>8505</v>
      </c>
      <c r="AG13" s="13">
        <f>ВВ!AG13*0.9</f>
        <v>8505</v>
      </c>
      <c r="AH13" s="13">
        <f>ВВ!AH13*0.9</f>
        <v>8505</v>
      </c>
      <c r="AI13" s="13">
        <f>ВВ!AI13*0.9</f>
        <v>8505</v>
      </c>
      <c r="AJ13" s="13">
        <f>ВВ!AJ13*0.9</f>
        <v>9585</v>
      </c>
      <c r="AK13" s="13">
        <f>ВВ!AK13*0.9</f>
        <v>9585</v>
      </c>
      <c r="AL13" s="13">
        <f>ВВ!AL13*0.9</f>
        <v>9585</v>
      </c>
      <c r="AM13" s="13">
        <f>ВВ!AM13*0.9</f>
        <v>8775</v>
      </c>
      <c r="AN13" s="13">
        <f>ВВ!AN13*0.9</f>
        <v>8775</v>
      </c>
      <c r="AO13" s="13">
        <f>ВВ!AO13*0.9</f>
        <v>8775</v>
      </c>
      <c r="AP13" s="13">
        <f>ВВ!AP13*0.9</f>
        <v>8775</v>
      </c>
      <c r="AQ13" s="13">
        <f>ВВ!AQ13*0.9</f>
        <v>8775</v>
      </c>
      <c r="AR13" s="13">
        <f>ВВ!AR13*0.9</f>
        <v>9315</v>
      </c>
      <c r="AS13" s="13">
        <f>ВВ!AS13*0.9</f>
        <v>9315</v>
      </c>
      <c r="AT13" s="13">
        <f>ВВ!AT13*0.9</f>
        <v>9315</v>
      </c>
      <c r="AU13" s="13">
        <f>ВВ!AU13*0.9</f>
        <v>8505</v>
      </c>
      <c r="AV13" s="13">
        <f>ВВ!AV13*0.9</f>
        <v>8505</v>
      </c>
      <c r="AW13" s="13">
        <f>ВВ!AW13*0.9</f>
        <v>8505</v>
      </c>
      <c r="AX13" s="13">
        <f>ВВ!AX13*0.9</f>
        <v>8505</v>
      </c>
      <c r="AY13" s="13">
        <f>ВВ!AY13*0.9</f>
        <v>8505</v>
      </c>
      <c r="AZ13" s="13">
        <f>ВВ!AZ13*0.9</f>
        <v>8505</v>
      </c>
      <c r="BA13" s="13">
        <f>ВВ!BA13*0.9</f>
        <v>8505</v>
      </c>
      <c r="BB13" s="13">
        <f>ВВ!BB13*0.9</f>
        <v>8505</v>
      </c>
      <c r="BC13" s="13">
        <f>ВВ!BC13*0.9</f>
        <v>8505</v>
      </c>
      <c r="BD13" s="13">
        <f>ВВ!BD13*0.9</f>
        <v>8505</v>
      </c>
      <c r="BE13" s="13">
        <f>ВВ!BE13*0.9</f>
        <v>8505</v>
      </c>
      <c r="BF13" s="13">
        <f>ВВ!BF13*0.9</f>
        <v>8505</v>
      </c>
      <c r="BG13" s="13">
        <f>ВВ!BG13*0.9</f>
        <v>8505</v>
      </c>
      <c r="BH13" s="13">
        <f>ВВ!BH13*0.9</f>
        <v>8505</v>
      </c>
      <c r="BI13" s="13">
        <f>ВВ!BI13*0.9</f>
        <v>8505</v>
      </c>
      <c r="BJ13" s="13">
        <f>ВВ!BJ13*0.9</f>
        <v>8505</v>
      </c>
      <c r="BK13" s="13">
        <f>ВВ!BK13*0.9</f>
        <v>8505</v>
      </c>
      <c r="BL13" s="13">
        <f>ВВ!BL13*0.9</f>
        <v>8505</v>
      </c>
      <c r="BM13" s="13">
        <f>ВВ!BM13*0.9</f>
        <v>8505</v>
      </c>
      <c r="BN13" s="13">
        <f>ВВ!BN13*0.9</f>
        <v>8505</v>
      </c>
      <c r="BO13" s="13">
        <f>ВВ!BO13*0.9</f>
        <v>8505</v>
      </c>
      <c r="BP13" s="13">
        <f>ВВ!BP13*0.9</f>
        <v>8775</v>
      </c>
      <c r="BQ13" s="13">
        <f>ВВ!BQ13*0.9</f>
        <v>8775</v>
      </c>
      <c r="BR13" s="13">
        <f>ВВ!BR13*0.9</f>
        <v>8775</v>
      </c>
      <c r="BS13" s="13">
        <f>ВВ!BS13*0.9</f>
        <v>8775</v>
      </c>
      <c r="BT13" s="13">
        <f>ВВ!BT13*0.9</f>
        <v>13725</v>
      </c>
      <c r="BU13" s="13">
        <f>ВВ!BU13*0.9</f>
        <v>13725</v>
      </c>
      <c r="BV13" s="39">
        <f>ВВ!BV13*0.9</f>
        <v>13725</v>
      </c>
      <c r="BW13" s="39">
        <f>ВВ!BW13*0.9</f>
        <v>13725</v>
      </c>
      <c r="BX13" s="39">
        <f>ВВ!BX13*0.9</f>
        <v>13725</v>
      </c>
      <c r="BY13" s="39">
        <f>ВВ!BY13*0.9</f>
        <v>13725</v>
      </c>
      <c r="BZ13" s="39">
        <f>ВВ!BZ13*0.9</f>
        <v>13725</v>
      </c>
      <c r="CA13" s="13">
        <f>ВВ!CA13*0.9</f>
        <v>13725</v>
      </c>
      <c r="CB13" s="13">
        <f>ВВ!CB13*0.9</f>
        <v>13725</v>
      </c>
      <c r="CC13" s="13">
        <f>ВВ!CC13*0.9</f>
        <v>14355</v>
      </c>
      <c r="CD13" s="222">
        <f>ВВ!CD13*0.9</f>
        <v>14355</v>
      </c>
      <c r="CE13" s="222">
        <f>ВВ!CE13*0.9</f>
        <v>14355</v>
      </c>
      <c r="CF13" s="222">
        <f>ВВ!CF13*0.9</f>
        <v>14355</v>
      </c>
      <c r="CG13" s="222">
        <f>ВВ!CG13*0.9</f>
        <v>14355</v>
      </c>
      <c r="CH13" s="13">
        <f>ВВ!CH13*0.9</f>
        <v>14355</v>
      </c>
      <c r="CI13" s="13">
        <f>ВВ!CI13*0.9</f>
        <v>14355</v>
      </c>
      <c r="CJ13" s="13">
        <f>ВВ!CJ13*0.9</f>
        <v>13725</v>
      </c>
      <c r="CK13" s="39">
        <f>ВВ!CK13*0.9</f>
        <v>13725</v>
      </c>
      <c r="CL13" s="39">
        <f>ВВ!CL13*0.9</f>
        <v>13725</v>
      </c>
      <c r="CM13" s="39">
        <f>ВВ!CM13*0.9</f>
        <v>13725</v>
      </c>
      <c r="CN13" s="39">
        <f>ВВ!CN13*0.9</f>
        <v>13725</v>
      </c>
      <c r="CO13" s="13">
        <f>ВВ!CO13*0.9</f>
        <v>13725</v>
      </c>
      <c r="CP13" s="13">
        <f>ВВ!CP13*0.9</f>
        <v>13725</v>
      </c>
      <c r="CQ13" s="13">
        <f>ВВ!CQ13*0.9</f>
        <v>13725</v>
      </c>
      <c r="CR13" s="13">
        <f>ВВ!CR13*0.9</f>
        <v>13725</v>
      </c>
      <c r="CS13" s="13">
        <f>ВВ!CS13*0.9</f>
        <v>13725</v>
      </c>
      <c r="CT13" s="13">
        <f>ВВ!CT13*0.9</f>
        <v>13725</v>
      </c>
      <c r="CU13" s="13">
        <f>ВВ!CU13*0.9</f>
        <v>13725</v>
      </c>
      <c r="CV13" s="13">
        <f>ВВ!CV13*0.9</f>
        <v>13725</v>
      </c>
      <c r="CW13" s="13">
        <f>ВВ!CW13*0.9</f>
        <v>13725</v>
      </c>
      <c r="CX13" s="13">
        <f>ВВ!CX13*0.9</f>
        <v>13725</v>
      </c>
      <c r="CY13" s="13">
        <f>ВВ!CY13*0.9</f>
        <v>13725</v>
      </c>
      <c r="CZ13" s="13">
        <f>ВВ!CZ13*0.9</f>
        <v>13725</v>
      </c>
      <c r="DA13" s="13">
        <f>ВВ!DA13*0.9</f>
        <v>13725</v>
      </c>
      <c r="DB13" s="13">
        <f>ВВ!DB13*0.9</f>
        <v>13725</v>
      </c>
      <c r="DC13" s="13">
        <f>ВВ!DC13*0.9</f>
        <v>13725</v>
      </c>
      <c r="DD13" s="13">
        <f>ВВ!DD13*0.9</f>
        <v>13725</v>
      </c>
      <c r="DE13" s="13">
        <f>ВВ!DE13*0.9</f>
        <v>13725</v>
      </c>
      <c r="DF13" s="13">
        <f>ВВ!DF13*0.9</f>
        <v>10935</v>
      </c>
      <c r="DG13" s="13">
        <f>ВВ!DG13*0.9</f>
        <v>10935</v>
      </c>
      <c r="DH13" s="13">
        <f>ВВ!DH13*0.9</f>
        <v>10935</v>
      </c>
      <c r="DI13" s="13">
        <f>ВВ!DI13*0.9</f>
        <v>10935</v>
      </c>
      <c r="DJ13" s="13">
        <f>ВВ!DJ13*0.9</f>
        <v>11385</v>
      </c>
      <c r="DK13" s="13">
        <f>ВВ!DK13*0.9</f>
        <v>11385</v>
      </c>
      <c r="DL13" s="13">
        <f>ВВ!DL13*0.9</f>
        <v>10935</v>
      </c>
      <c r="DM13" s="13">
        <f>ВВ!DM13*0.9</f>
        <v>10935</v>
      </c>
      <c r="DN13" s="13">
        <f>ВВ!DN13*0.9</f>
        <v>10935</v>
      </c>
      <c r="DO13" s="13">
        <f>ВВ!DO13*0.9</f>
        <v>10935</v>
      </c>
      <c r="DP13" s="13">
        <f>ВВ!DP13*0.9</f>
        <v>10935</v>
      </c>
      <c r="DQ13" s="13">
        <f>ВВ!DQ13*0.9</f>
        <v>11385</v>
      </c>
      <c r="DR13" s="13">
        <f>ВВ!DR13*0.9</f>
        <v>11385</v>
      </c>
      <c r="DS13" s="13">
        <f>ВВ!DS13*0.9</f>
        <v>10935</v>
      </c>
      <c r="DT13" s="13">
        <f>ВВ!DT13*0.9</f>
        <v>10935</v>
      </c>
      <c r="DU13" s="13">
        <f>ВВ!DU13*0.9</f>
        <v>10935</v>
      </c>
      <c r="DV13" s="13">
        <f>ВВ!DV13*0.9</f>
        <v>10935</v>
      </c>
      <c r="DW13" s="13">
        <f>ВВ!DW13*0.9</f>
        <v>11835</v>
      </c>
      <c r="DX13" s="13">
        <f>ВВ!DX13*0.9</f>
        <v>11835</v>
      </c>
      <c r="DY13" s="13">
        <f>ВВ!DY13*0.9</f>
        <v>11835</v>
      </c>
      <c r="DZ13" s="13">
        <f>ВВ!DZ13*0.9</f>
        <v>10935</v>
      </c>
      <c r="EA13" s="13">
        <f>ВВ!EA13*0.9</f>
        <v>10935</v>
      </c>
      <c r="EB13" s="13">
        <f>ВВ!EB13*0.9</f>
        <v>10935</v>
      </c>
      <c r="EC13" s="13">
        <f>ВВ!EC13*0.9</f>
        <v>10935</v>
      </c>
      <c r="ED13" s="13">
        <f>ВВ!ED13*0.9</f>
        <v>10935</v>
      </c>
      <c r="EE13" s="13">
        <f>ВВ!EE13*0.9</f>
        <v>11385</v>
      </c>
      <c r="EF13" s="13">
        <f>ВВ!EF13*0.9</f>
        <v>11385</v>
      </c>
      <c r="EG13" s="13">
        <f>ВВ!EG13*0.9</f>
        <v>10935</v>
      </c>
      <c r="EH13" s="13">
        <f>ВВ!EH13*0.9</f>
        <v>10935</v>
      </c>
      <c r="EI13" s="13">
        <f>ВВ!EI13*0.9</f>
        <v>10935</v>
      </c>
      <c r="EJ13" s="13">
        <f>ВВ!EJ13*0.9</f>
        <v>10935</v>
      </c>
      <c r="EK13" s="13">
        <f>ВВ!EK13*0.9</f>
        <v>10935</v>
      </c>
      <c r="EL13" s="13">
        <f>ВВ!EL13*0.9</f>
        <v>11385</v>
      </c>
      <c r="EM13" s="13">
        <f>ВВ!EM13*0.9</f>
        <v>11385</v>
      </c>
      <c r="EN13" s="13">
        <f>ВВ!EN13*0.9</f>
        <v>10935</v>
      </c>
      <c r="EO13" s="13">
        <f>ВВ!EO13*0.9</f>
        <v>10935</v>
      </c>
      <c r="EP13" s="13">
        <f>ВВ!EP13*0.9</f>
        <v>10935</v>
      </c>
      <c r="EQ13" s="13">
        <f>ВВ!EQ13*0.9</f>
        <v>10935</v>
      </c>
      <c r="ER13" s="13">
        <f>ВВ!ER13*0.9</f>
        <v>10935</v>
      </c>
      <c r="ES13" s="13">
        <f>ВВ!ES13*0.9</f>
        <v>10935</v>
      </c>
      <c r="ET13" s="13">
        <f>ВВ!ET13*0.9</f>
        <v>10935</v>
      </c>
      <c r="EU13" s="13">
        <f>ВВ!EU13*0.9</f>
        <v>10035</v>
      </c>
      <c r="EV13" s="13">
        <f>ВВ!EV13*0.9</f>
        <v>10035</v>
      </c>
      <c r="EW13" s="13">
        <f>ВВ!EW13*0.9</f>
        <v>10035</v>
      </c>
      <c r="EX13" s="13">
        <f>ВВ!EX13*0.9</f>
        <v>10035</v>
      </c>
      <c r="EY13" s="13">
        <f>ВВ!EY13*0.9</f>
        <v>10035</v>
      </c>
      <c r="EZ13" s="13">
        <f>ВВ!EZ13*0.9</f>
        <v>10035</v>
      </c>
      <c r="FA13" s="13">
        <f>ВВ!FA13*0.9</f>
        <v>10035</v>
      </c>
      <c r="FB13" s="13">
        <f>ВВ!FB13*0.9</f>
        <v>9585</v>
      </c>
      <c r="FC13" s="13">
        <f>ВВ!FC13*0.9</f>
        <v>9585</v>
      </c>
      <c r="FD13" s="13">
        <f>ВВ!FD13*0.9</f>
        <v>9585</v>
      </c>
      <c r="FE13" s="13">
        <f>ВВ!FE13*0.9</f>
        <v>9585</v>
      </c>
      <c r="FF13" s="13">
        <f>ВВ!FF13*0.9</f>
        <v>9585</v>
      </c>
      <c r="FG13" s="13">
        <f>ВВ!FG13*0.9</f>
        <v>10035</v>
      </c>
      <c r="FH13" s="13">
        <f>ВВ!FH13*0.9</f>
        <v>10035</v>
      </c>
      <c r="FI13" s="13">
        <f>ВВ!FI13*0.9</f>
        <v>9585</v>
      </c>
      <c r="FJ13" s="13">
        <f>ВВ!FJ13*0.9</f>
        <v>9585</v>
      </c>
      <c r="FK13" s="13">
        <f>ВВ!FK13*0.9</f>
        <v>9585</v>
      </c>
      <c r="FL13" s="13">
        <f>ВВ!FL13*0.9</f>
        <v>9585</v>
      </c>
      <c r="FM13" s="13">
        <f>ВВ!FM13*0.9</f>
        <v>9585</v>
      </c>
      <c r="FN13" s="13">
        <f>ВВ!FN13*0.9</f>
        <v>10035</v>
      </c>
      <c r="FO13" s="13">
        <f>ВВ!FO13*0.9</f>
        <v>10035</v>
      </c>
      <c r="FP13" s="13">
        <f>ВВ!FP13*0.9</f>
        <v>9585</v>
      </c>
      <c r="FQ13" s="13">
        <f>ВВ!FQ13*0.9</f>
        <v>9585</v>
      </c>
      <c r="FR13" s="13">
        <f>ВВ!FR13*0.9</f>
        <v>9585</v>
      </c>
      <c r="FS13" s="13">
        <f>ВВ!FS13*0.9</f>
        <v>9585</v>
      </c>
      <c r="FT13" s="13">
        <f>ВВ!FT13*0.9</f>
        <v>9585</v>
      </c>
      <c r="FU13" s="13">
        <f>ВВ!FU13*0.9</f>
        <v>10035</v>
      </c>
      <c r="FV13" s="13">
        <f>ВВ!FV13*0.9</f>
        <v>10035</v>
      </c>
      <c r="FW13" s="13">
        <f>ВВ!FW13*0.9</f>
        <v>10035</v>
      </c>
      <c r="FX13" s="13">
        <f>ВВ!FX13*0.9</f>
        <v>10035</v>
      </c>
      <c r="FY13" s="13">
        <f>ВВ!FY13*0.9</f>
        <v>10035</v>
      </c>
      <c r="FZ13" s="13">
        <f>ВВ!FZ13*0.9</f>
        <v>10035</v>
      </c>
      <c r="GA13" s="13">
        <f>ВВ!GA13*0.9</f>
        <v>10035</v>
      </c>
      <c r="GB13" s="13">
        <f>ВВ!GB13*0.9</f>
        <v>10035</v>
      </c>
      <c r="GC13" s="13">
        <f>ВВ!GC13*0.9</f>
        <v>10035</v>
      </c>
      <c r="GD13" s="13">
        <f>ВВ!GD13*0.9</f>
        <v>10035</v>
      </c>
      <c r="GE13" s="13">
        <f>ВВ!GE13*0.9</f>
        <v>10035</v>
      </c>
      <c r="GF13" s="13">
        <f>ВВ!GF13*0.9</f>
        <v>10035</v>
      </c>
      <c r="GG13" s="39">
        <f>ВВ!GG13*0.9</f>
        <v>10035</v>
      </c>
      <c r="GH13" s="222">
        <f>ВВ!GH13*0.9</f>
        <v>10035</v>
      </c>
      <c r="GI13" s="222">
        <f>ВВ!GI13*0.9</f>
        <v>10035</v>
      </c>
      <c r="GJ13" s="222">
        <f>ВВ!GJ13*0.9</f>
        <v>10035</v>
      </c>
      <c r="GK13" s="222">
        <f>ВВ!GK13*0.9</f>
        <v>9315</v>
      </c>
      <c r="GL13" s="222">
        <f>ВВ!GL13*0.9</f>
        <v>9315</v>
      </c>
      <c r="GM13" s="222">
        <f>ВВ!GM13*0.9</f>
        <v>9315</v>
      </c>
      <c r="GN13" s="222">
        <f>ВВ!GN13*0.9</f>
        <v>9315</v>
      </c>
      <c r="GO13" s="222">
        <f>ВВ!GO13*0.9</f>
        <v>9315</v>
      </c>
      <c r="GP13" s="222">
        <f>ВВ!GP13*0.9</f>
        <v>9585</v>
      </c>
      <c r="GQ13" s="222">
        <f>ВВ!GQ13*0.9</f>
        <v>9585</v>
      </c>
      <c r="GR13" s="222">
        <f>ВВ!GR13*0.9</f>
        <v>9315</v>
      </c>
      <c r="GS13" s="222">
        <f>ВВ!GS13*0.9</f>
        <v>9315</v>
      </c>
      <c r="GT13" s="222">
        <f>ВВ!GT13*0.9</f>
        <v>9315</v>
      </c>
      <c r="GU13" s="222">
        <f>ВВ!GU13*0.9</f>
        <v>9315</v>
      </c>
      <c r="GV13" s="222">
        <f>ВВ!GV13*0.9</f>
        <v>9315</v>
      </c>
      <c r="GW13" s="222">
        <f>ВВ!GW13*0.9</f>
        <v>9315</v>
      </c>
      <c r="GX13" s="222">
        <f>ВВ!GX13*0.9</f>
        <v>9315</v>
      </c>
      <c r="GY13" s="222">
        <f>ВВ!GY13*0.9</f>
        <v>9045</v>
      </c>
      <c r="GZ13" s="222">
        <f>ВВ!GZ13*0.9</f>
        <v>9045</v>
      </c>
      <c r="HA13" s="222">
        <f>ВВ!HA13*0.9</f>
        <v>9045</v>
      </c>
      <c r="HB13" s="222">
        <f>ВВ!HB13*0.9</f>
        <v>9045</v>
      </c>
      <c r="HC13" s="222">
        <f>ВВ!HC13*0.9</f>
        <v>9045</v>
      </c>
      <c r="HD13" s="222">
        <f>ВВ!HD13*0.9</f>
        <v>9315</v>
      </c>
      <c r="HE13" s="222">
        <f>ВВ!HE13*0.9</f>
        <v>9315</v>
      </c>
      <c r="HF13" s="222">
        <f>ВВ!HF13*0.9</f>
        <v>9045</v>
      </c>
      <c r="HG13" s="222">
        <f>ВВ!HG13*0.9</f>
        <v>9045</v>
      </c>
      <c r="HH13" s="222">
        <f>ВВ!HH13*0.9</f>
        <v>9315</v>
      </c>
      <c r="HI13" s="222">
        <f>ВВ!HI13*0.9</f>
        <v>9315</v>
      </c>
      <c r="HJ13" s="222">
        <f>ВВ!HJ13*0.9</f>
        <v>9315</v>
      </c>
      <c r="HK13" s="222">
        <f>ВВ!HK13*0.9</f>
        <v>9315</v>
      </c>
      <c r="HL13" s="222">
        <f>ВВ!HL13*0.9</f>
        <v>9315</v>
      </c>
      <c r="HM13" s="222">
        <f>ВВ!HM13*0.9</f>
        <v>9045</v>
      </c>
      <c r="HN13" s="222">
        <f>ВВ!HN13*0.9</f>
        <v>9045</v>
      </c>
      <c r="HO13" s="222">
        <f>ВВ!HO13*0.9</f>
        <v>9045</v>
      </c>
      <c r="HP13" s="222">
        <f>ВВ!HP13*0.9</f>
        <v>9045</v>
      </c>
      <c r="HQ13" s="222">
        <f>ВВ!HQ13*0.9</f>
        <v>9045</v>
      </c>
      <c r="HR13" s="222">
        <f>ВВ!HR13*0.9</f>
        <v>9045</v>
      </c>
      <c r="HS13" s="222">
        <f>ВВ!HS13*0.9</f>
        <v>9045</v>
      </c>
      <c r="HT13" s="222">
        <f>ВВ!HT13*0.9</f>
        <v>8505</v>
      </c>
      <c r="HU13" s="222">
        <f>ВВ!HU13*0.9</f>
        <v>8505</v>
      </c>
      <c r="HV13" s="222">
        <f>ВВ!HV13*0.9</f>
        <v>8505</v>
      </c>
      <c r="HW13" s="222">
        <f>ВВ!HW13*0.9</f>
        <v>8505</v>
      </c>
      <c r="HX13" s="222">
        <f>ВВ!HX13*0.9</f>
        <v>8505</v>
      </c>
      <c r="HY13" s="222">
        <f>ВВ!HY13*0.9</f>
        <v>8505</v>
      </c>
      <c r="HZ13" s="222">
        <f>ВВ!HZ13*0.9</f>
        <v>8505</v>
      </c>
      <c r="IA13" s="222">
        <f>ВВ!IA13*0.9</f>
        <v>8505</v>
      </c>
      <c r="IB13" s="222">
        <f>ВВ!IB13*0.9</f>
        <v>8505</v>
      </c>
      <c r="IC13" s="222">
        <f>ВВ!IC13*0.9</f>
        <v>8505</v>
      </c>
      <c r="ID13" s="222">
        <f>ВВ!ID13*0.9</f>
        <v>8505</v>
      </c>
      <c r="IE13" s="222">
        <f>ВВ!IE13*0.9</f>
        <v>8505</v>
      </c>
      <c r="IF13" s="222">
        <f>ВВ!IF13*0.9</f>
        <v>8505</v>
      </c>
      <c r="IG13" s="222">
        <f>ВВ!IG13*0.9</f>
        <v>8505</v>
      </c>
      <c r="IH13" s="222">
        <f>ВВ!IH13*0.9</f>
        <v>8505</v>
      </c>
      <c r="II13" s="222">
        <f>ВВ!II13*0.9</f>
        <v>8505</v>
      </c>
      <c r="IJ13" s="222">
        <f>ВВ!IJ13*0.9</f>
        <v>8505</v>
      </c>
      <c r="IK13" s="222">
        <f>ВВ!IK13*0.9</f>
        <v>8505</v>
      </c>
      <c r="IL13" s="222">
        <f>ВВ!IL13*0.9</f>
        <v>8505</v>
      </c>
      <c r="IM13" s="222">
        <f>ВВ!IM13*0.9</f>
        <v>8505</v>
      </c>
      <c r="IN13" s="222">
        <f>ВВ!IN13*0.9</f>
        <v>8505</v>
      </c>
      <c r="IO13" s="222">
        <f>ВВ!IO13*0.9</f>
        <v>8505</v>
      </c>
      <c r="IP13" s="222">
        <f>ВВ!IP13*0.9</f>
        <v>8505</v>
      </c>
      <c r="IQ13" s="222">
        <f>ВВ!IQ13*0.9</f>
        <v>8505</v>
      </c>
      <c r="IR13" s="222">
        <f>ВВ!IR13*0.9</f>
        <v>8505</v>
      </c>
      <c r="IS13" s="222">
        <f>ВВ!IS13*0.9</f>
        <v>8505</v>
      </c>
      <c r="IT13" s="222">
        <f>ВВ!IT13*0.9</f>
        <v>8775</v>
      </c>
      <c r="IU13" s="222">
        <f>ВВ!IU13*0.9</f>
        <v>8775</v>
      </c>
      <c r="IV13" s="222">
        <f>ВВ!IV13*0.9</f>
        <v>8505</v>
      </c>
      <c r="IW13" s="222">
        <f>ВВ!IW13*0.9</f>
        <v>8505</v>
      </c>
      <c r="IX13" s="222">
        <f>ВВ!IX13*0.9</f>
        <v>8505</v>
      </c>
      <c r="IY13" s="222">
        <f>ВВ!IY13*0.9</f>
        <v>8505</v>
      </c>
      <c r="IZ13" s="222">
        <f>ВВ!IZ13*0.9</f>
        <v>8505</v>
      </c>
      <c r="JA13" s="222">
        <f>ВВ!JA13*0.9</f>
        <v>9585</v>
      </c>
      <c r="JB13" s="222">
        <f>ВВ!JB13*0.9</f>
        <v>9585</v>
      </c>
      <c r="JC13" s="222">
        <f>ВВ!JC13*0.9</f>
        <v>9585</v>
      </c>
      <c r="JD13" s="222">
        <f>ВВ!JD13*0.9</f>
        <v>9585</v>
      </c>
      <c r="JE13" s="222">
        <f>ВВ!JE13*0.9</f>
        <v>9585</v>
      </c>
      <c r="JF13" s="222">
        <f>ВВ!JF13*0.9</f>
        <v>9585</v>
      </c>
      <c r="JG13" s="222">
        <f>ВВ!JG13*0.9</f>
        <v>9585</v>
      </c>
      <c r="JH13" s="222">
        <f>ВВ!JH13*0.9</f>
        <v>10035</v>
      </c>
      <c r="JI13" s="222">
        <f>ВВ!JI13*0.9</f>
        <v>10035</v>
      </c>
      <c r="JJ13" s="222">
        <f>ВВ!JJ13*0.9</f>
        <v>10035</v>
      </c>
      <c r="JK13" s="222">
        <f>ВВ!JK13*0.9</f>
        <v>10035</v>
      </c>
      <c r="JL13" s="222">
        <f>ВВ!JL13*0.9</f>
        <v>10035</v>
      </c>
      <c r="JM13" s="222">
        <f>ВВ!JM13*0.9</f>
        <v>10035</v>
      </c>
      <c r="JN13" s="222">
        <f>ВВ!JN13*0.9</f>
        <v>10035</v>
      </c>
    </row>
    <row r="14" spans="1:274" ht="11.45" hidden="1" customHeight="1" x14ac:dyDescent="0.2">
      <c r="A14" s="12">
        <v>2</v>
      </c>
      <c r="B14" s="13">
        <f>ВВ!B14*0.9</f>
        <v>11700</v>
      </c>
      <c r="C14" s="13">
        <f>ВВ!C14*0.9</f>
        <v>11160</v>
      </c>
      <c r="D14" s="13">
        <f>ВВ!D14*0.9</f>
        <v>11160</v>
      </c>
      <c r="E14" s="13">
        <f>ВВ!E14*0.9</f>
        <v>11160</v>
      </c>
      <c r="F14" s="13">
        <f>ВВ!F14*0.9</f>
        <v>11160</v>
      </c>
      <c r="G14" s="13">
        <f>ВВ!G14*0.9</f>
        <v>10260</v>
      </c>
      <c r="H14" s="13">
        <f>ВВ!H14*0.9</f>
        <v>10260</v>
      </c>
      <c r="I14" s="13">
        <f>ВВ!I14*0.9</f>
        <v>10260</v>
      </c>
      <c r="J14" s="13">
        <f>ВВ!J14*0.9</f>
        <v>10260</v>
      </c>
      <c r="K14" s="13">
        <f>ВВ!K14*0.9</f>
        <v>9990</v>
      </c>
      <c r="L14" s="13">
        <f>ВВ!L14*0.9</f>
        <v>9990</v>
      </c>
      <c r="M14" s="13">
        <f>ВВ!M14*0.9</f>
        <v>9990</v>
      </c>
      <c r="N14" s="13">
        <f>ВВ!N14*0.9</f>
        <v>9990</v>
      </c>
      <c r="O14" s="13">
        <f>ВВ!O14*0.9</f>
        <v>9990</v>
      </c>
      <c r="P14" s="13">
        <f>ВВ!P14*0.9</f>
        <v>9990</v>
      </c>
      <c r="Q14" s="13">
        <f>ВВ!Q14*0.9</f>
        <v>9990</v>
      </c>
      <c r="R14" s="13">
        <f>ВВ!R14*0.9</f>
        <v>9990</v>
      </c>
      <c r="S14" s="13">
        <f>ВВ!S14*0.9</f>
        <v>9990</v>
      </c>
      <c r="T14" s="13">
        <f>ВВ!T14*0.9</f>
        <v>10260</v>
      </c>
      <c r="U14" s="13">
        <f>ВВ!U14*0.9</f>
        <v>11520</v>
      </c>
      <c r="V14" s="13">
        <f>ВВ!V14*0.9</f>
        <v>11520</v>
      </c>
      <c r="W14" s="13">
        <f>ВВ!W14*0.9</f>
        <v>10800</v>
      </c>
      <c r="X14" s="13">
        <f>ВВ!X14*0.9</f>
        <v>9990</v>
      </c>
      <c r="Y14" s="13">
        <f>ВВ!Y14*0.9</f>
        <v>9990</v>
      </c>
      <c r="Z14" s="13">
        <f>ВВ!Z14*0.9</f>
        <v>9990</v>
      </c>
      <c r="AA14" s="13">
        <f>ВВ!AA14*0.9</f>
        <v>9990</v>
      </c>
      <c r="AB14" s="13">
        <f>ВВ!AB14*0.9</f>
        <v>9990</v>
      </c>
      <c r="AC14" s="13">
        <f>ВВ!AC14*0.9</f>
        <v>9990</v>
      </c>
      <c r="AD14" s="13">
        <f>ВВ!AD14*0.9</f>
        <v>10800</v>
      </c>
      <c r="AE14" s="13">
        <f>ВВ!AE14*0.9</f>
        <v>10800</v>
      </c>
      <c r="AF14" s="13">
        <f>ВВ!AF14*0.9</f>
        <v>9990</v>
      </c>
      <c r="AG14" s="13">
        <f>ВВ!AG14*0.9</f>
        <v>9990</v>
      </c>
      <c r="AH14" s="13">
        <f>ВВ!AH14*0.9</f>
        <v>9990</v>
      </c>
      <c r="AI14" s="13">
        <f>ВВ!AI14*0.9</f>
        <v>9990</v>
      </c>
      <c r="AJ14" s="13">
        <f>ВВ!AJ14*0.9</f>
        <v>11070</v>
      </c>
      <c r="AK14" s="13">
        <f>ВВ!AK14*0.9</f>
        <v>11070</v>
      </c>
      <c r="AL14" s="13">
        <f>ВВ!AL14*0.9</f>
        <v>11070</v>
      </c>
      <c r="AM14" s="13">
        <f>ВВ!AM14*0.9</f>
        <v>10260</v>
      </c>
      <c r="AN14" s="13">
        <f>ВВ!AN14*0.9</f>
        <v>10260</v>
      </c>
      <c r="AO14" s="13">
        <f>ВВ!AO14*0.9</f>
        <v>10260</v>
      </c>
      <c r="AP14" s="13">
        <f>ВВ!AP14*0.9</f>
        <v>10260</v>
      </c>
      <c r="AQ14" s="13">
        <f>ВВ!AQ14*0.9</f>
        <v>10260</v>
      </c>
      <c r="AR14" s="13">
        <f>ВВ!AR14*0.9</f>
        <v>10800</v>
      </c>
      <c r="AS14" s="13">
        <f>ВВ!AS14*0.9</f>
        <v>10800</v>
      </c>
      <c r="AT14" s="13">
        <f>ВВ!AT14*0.9</f>
        <v>10800</v>
      </c>
      <c r="AU14" s="13">
        <f>ВВ!AU14*0.9</f>
        <v>9990</v>
      </c>
      <c r="AV14" s="13">
        <f>ВВ!AV14*0.9</f>
        <v>9990</v>
      </c>
      <c r="AW14" s="13">
        <f>ВВ!AW14*0.9</f>
        <v>9990</v>
      </c>
      <c r="AX14" s="13">
        <f>ВВ!AX14*0.9</f>
        <v>9990</v>
      </c>
      <c r="AY14" s="13">
        <f>ВВ!AY14*0.9</f>
        <v>9990</v>
      </c>
      <c r="AZ14" s="13">
        <f>ВВ!AZ14*0.9</f>
        <v>9990</v>
      </c>
      <c r="BA14" s="13">
        <f>ВВ!BA14*0.9</f>
        <v>9990</v>
      </c>
      <c r="BB14" s="13">
        <f>ВВ!BB14*0.9</f>
        <v>9990</v>
      </c>
      <c r="BC14" s="13">
        <f>ВВ!BC14*0.9</f>
        <v>9990</v>
      </c>
      <c r="BD14" s="13">
        <f>ВВ!BD14*0.9</f>
        <v>9990</v>
      </c>
      <c r="BE14" s="13">
        <f>ВВ!BE14*0.9</f>
        <v>9990</v>
      </c>
      <c r="BF14" s="13">
        <f>ВВ!BF14*0.9</f>
        <v>9990</v>
      </c>
      <c r="BG14" s="13">
        <f>ВВ!BG14*0.9</f>
        <v>9990</v>
      </c>
      <c r="BH14" s="13">
        <f>ВВ!BH14*0.9</f>
        <v>9990</v>
      </c>
      <c r="BI14" s="13">
        <f>ВВ!BI14*0.9</f>
        <v>9990</v>
      </c>
      <c r="BJ14" s="13">
        <f>ВВ!BJ14*0.9</f>
        <v>9990</v>
      </c>
      <c r="BK14" s="13">
        <f>ВВ!BK14*0.9</f>
        <v>9990</v>
      </c>
      <c r="BL14" s="13">
        <f>ВВ!BL14*0.9</f>
        <v>9990</v>
      </c>
      <c r="BM14" s="13">
        <f>ВВ!BM14*0.9</f>
        <v>9990</v>
      </c>
      <c r="BN14" s="13">
        <f>ВВ!BN14*0.9</f>
        <v>9990</v>
      </c>
      <c r="BO14" s="13">
        <f>ВВ!BO14*0.9</f>
        <v>9990</v>
      </c>
      <c r="BP14" s="13">
        <f>ВВ!BP14*0.9</f>
        <v>10260</v>
      </c>
      <c r="BQ14" s="13">
        <f>ВВ!BQ14*0.9</f>
        <v>10260</v>
      </c>
      <c r="BR14" s="13">
        <f>ВВ!BR14*0.9</f>
        <v>10260</v>
      </c>
      <c r="BS14" s="13">
        <f>ВВ!BS14*0.9</f>
        <v>10260</v>
      </c>
      <c r="BT14" s="13">
        <f>ВВ!BT14*0.9</f>
        <v>15210</v>
      </c>
      <c r="BU14" s="13">
        <f>ВВ!BU14*0.9</f>
        <v>15210</v>
      </c>
      <c r="BV14" s="39">
        <f>ВВ!BV14*0.9</f>
        <v>15210</v>
      </c>
      <c r="BW14" s="39">
        <f>ВВ!BW14*0.9</f>
        <v>15210</v>
      </c>
      <c r="BX14" s="39">
        <f>ВВ!BX14*0.9</f>
        <v>15210</v>
      </c>
      <c r="BY14" s="39">
        <f>ВВ!BY14*0.9</f>
        <v>15210</v>
      </c>
      <c r="BZ14" s="39">
        <f>ВВ!BZ14*0.9</f>
        <v>15210</v>
      </c>
      <c r="CA14" s="13">
        <f>ВВ!CA14*0.9</f>
        <v>15210</v>
      </c>
      <c r="CB14" s="13">
        <f>ВВ!CB14*0.9</f>
        <v>15210</v>
      </c>
      <c r="CC14" s="13">
        <f>ВВ!CC14*0.9</f>
        <v>15840</v>
      </c>
      <c r="CD14" s="222">
        <f>ВВ!CD14*0.9</f>
        <v>15840</v>
      </c>
      <c r="CE14" s="222">
        <f>ВВ!CE14*0.9</f>
        <v>15840</v>
      </c>
      <c r="CF14" s="222">
        <f>ВВ!CF14*0.9</f>
        <v>15840</v>
      </c>
      <c r="CG14" s="222">
        <f>ВВ!CG14*0.9</f>
        <v>15840</v>
      </c>
      <c r="CH14" s="13">
        <f>ВВ!CH14*0.9</f>
        <v>15840</v>
      </c>
      <c r="CI14" s="13">
        <f>ВВ!CI14*0.9</f>
        <v>15840</v>
      </c>
      <c r="CJ14" s="13">
        <f>ВВ!CJ14*0.9</f>
        <v>15210</v>
      </c>
      <c r="CK14" s="39">
        <f>ВВ!CK14*0.9</f>
        <v>15210</v>
      </c>
      <c r="CL14" s="39">
        <f>ВВ!CL14*0.9</f>
        <v>15210</v>
      </c>
      <c r="CM14" s="39">
        <f>ВВ!CM14*0.9</f>
        <v>15210</v>
      </c>
      <c r="CN14" s="39">
        <f>ВВ!CN14*0.9</f>
        <v>15210</v>
      </c>
      <c r="CO14" s="13">
        <f>ВВ!CO14*0.9</f>
        <v>15210</v>
      </c>
      <c r="CP14" s="13">
        <f>ВВ!CP14*0.9</f>
        <v>15210</v>
      </c>
      <c r="CQ14" s="13">
        <f>ВВ!CQ14*0.9</f>
        <v>15210</v>
      </c>
      <c r="CR14" s="13">
        <f>ВВ!CR14*0.9</f>
        <v>15210</v>
      </c>
      <c r="CS14" s="13">
        <f>ВВ!CS14*0.9</f>
        <v>15210</v>
      </c>
      <c r="CT14" s="13">
        <f>ВВ!CT14*0.9</f>
        <v>15210</v>
      </c>
      <c r="CU14" s="13">
        <f>ВВ!CU14*0.9</f>
        <v>15210</v>
      </c>
      <c r="CV14" s="13">
        <f>ВВ!CV14*0.9</f>
        <v>15210</v>
      </c>
      <c r="CW14" s="13">
        <f>ВВ!CW14*0.9</f>
        <v>15210</v>
      </c>
      <c r="CX14" s="13">
        <f>ВВ!CX14*0.9</f>
        <v>15210</v>
      </c>
      <c r="CY14" s="13">
        <f>ВВ!CY14*0.9</f>
        <v>15210</v>
      </c>
      <c r="CZ14" s="13">
        <f>ВВ!CZ14*0.9</f>
        <v>15210</v>
      </c>
      <c r="DA14" s="13">
        <f>ВВ!DA14*0.9</f>
        <v>15210</v>
      </c>
      <c r="DB14" s="13">
        <f>ВВ!DB14*0.9</f>
        <v>15210</v>
      </c>
      <c r="DC14" s="13">
        <f>ВВ!DC14*0.9</f>
        <v>15210</v>
      </c>
      <c r="DD14" s="13">
        <f>ВВ!DD14*0.9</f>
        <v>15210</v>
      </c>
      <c r="DE14" s="13">
        <f>ВВ!DE14*0.9</f>
        <v>15210</v>
      </c>
      <c r="DF14" s="13">
        <f>ВВ!DF14*0.9</f>
        <v>12420</v>
      </c>
      <c r="DG14" s="13">
        <f>ВВ!DG14*0.9</f>
        <v>12420</v>
      </c>
      <c r="DH14" s="13">
        <f>ВВ!DH14*0.9</f>
        <v>12420</v>
      </c>
      <c r="DI14" s="13">
        <f>ВВ!DI14*0.9</f>
        <v>12420</v>
      </c>
      <c r="DJ14" s="13">
        <f>ВВ!DJ14*0.9</f>
        <v>12870</v>
      </c>
      <c r="DK14" s="13">
        <f>ВВ!DK14*0.9</f>
        <v>12870</v>
      </c>
      <c r="DL14" s="13">
        <f>ВВ!DL14*0.9</f>
        <v>12420</v>
      </c>
      <c r="DM14" s="13">
        <f>ВВ!DM14*0.9</f>
        <v>12420</v>
      </c>
      <c r="DN14" s="13">
        <f>ВВ!DN14*0.9</f>
        <v>12420</v>
      </c>
      <c r="DO14" s="13">
        <f>ВВ!DO14*0.9</f>
        <v>12420</v>
      </c>
      <c r="DP14" s="13">
        <f>ВВ!DP14*0.9</f>
        <v>12420</v>
      </c>
      <c r="DQ14" s="13">
        <f>ВВ!DQ14*0.9</f>
        <v>12870</v>
      </c>
      <c r="DR14" s="13">
        <f>ВВ!DR14*0.9</f>
        <v>12870</v>
      </c>
      <c r="DS14" s="13">
        <f>ВВ!DS14*0.9</f>
        <v>12420</v>
      </c>
      <c r="DT14" s="13">
        <f>ВВ!DT14*0.9</f>
        <v>12420</v>
      </c>
      <c r="DU14" s="13">
        <f>ВВ!DU14*0.9</f>
        <v>12420</v>
      </c>
      <c r="DV14" s="13">
        <f>ВВ!DV14*0.9</f>
        <v>12420</v>
      </c>
      <c r="DW14" s="13">
        <f>ВВ!DW14*0.9</f>
        <v>13320</v>
      </c>
      <c r="DX14" s="13">
        <f>ВВ!DX14*0.9</f>
        <v>13320</v>
      </c>
      <c r="DY14" s="13">
        <f>ВВ!DY14*0.9</f>
        <v>13320</v>
      </c>
      <c r="DZ14" s="13">
        <f>ВВ!DZ14*0.9</f>
        <v>12420</v>
      </c>
      <c r="EA14" s="13">
        <f>ВВ!EA14*0.9</f>
        <v>12420</v>
      </c>
      <c r="EB14" s="13">
        <f>ВВ!EB14*0.9</f>
        <v>12420</v>
      </c>
      <c r="EC14" s="13">
        <f>ВВ!EC14*0.9</f>
        <v>12420</v>
      </c>
      <c r="ED14" s="13">
        <f>ВВ!ED14*0.9</f>
        <v>12420</v>
      </c>
      <c r="EE14" s="13">
        <f>ВВ!EE14*0.9</f>
        <v>12870</v>
      </c>
      <c r="EF14" s="13">
        <f>ВВ!EF14*0.9</f>
        <v>12870</v>
      </c>
      <c r="EG14" s="13">
        <f>ВВ!EG14*0.9</f>
        <v>12420</v>
      </c>
      <c r="EH14" s="13">
        <f>ВВ!EH14*0.9</f>
        <v>12420</v>
      </c>
      <c r="EI14" s="13">
        <f>ВВ!EI14*0.9</f>
        <v>12420</v>
      </c>
      <c r="EJ14" s="13">
        <f>ВВ!EJ14*0.9</f>
        <v>12420</v>
      </c>
      <c r="EK14" s="13">
        <f>ВВ!EK14*0.9</f>
        <v>12420</v>
      </c>
      <c r="EL14" s="13">
        <f>ВВ!EL14*0.9</f>
        <v>12870</v>
      </c>
      <c r="EM14" s="13">
        <f>ВВ!EM14*0.9</f>
        <v>12870</v>
      </c>
      <c r="EN14" s="13">
        <f>ВВ!EN14*0.9</f>
        <v>12420</v>
      </c>
      <c r="EO14" s="13">
        <f>ВВ!EO14*0.9</f>
        <v>12420</v>
      </c>
      <c r="EP14" s="13">
        <f>ВВ!EP14*0.9</f>
        <v>12420</v>
      </c>
      <c r="EQ14" s="13">
        <f>ВВ!EQ14*0.9</f>
        <v>12420</v>
      </c>
      <c r="ER14" s="13">
        <f>ВВ!ER14*0.9</f>
        <v>12420</v>
      </c>
      <c r="ES14" s="13">
        <f>ВВ!ES14*0.9</f>
        <v>12420</v>
      </c>
      <c r="ET14" s="13">
        <f>ВВ!ET14*0.9</f>
        <v>12420</v>
      </c>
      <c r="EU14" s="13">
        <f>ВВ!EU14*0.9</f>
        <v>11520</v>
      </c>
      <c r="EV14" s="13">
        <f>ВВ!EV14*0.9</f>
        <v>11520</v>
      </c>
      <c r="EW14" s="13">
        <f>ВВ!EW14*0.9</f>
        <v>11520</v>
      </c>
      <c r="EX14" s="13">
        <f>ВВ!EX14*0.9</f>
        <v>11520</v>
      </c>
      <c r="EY14" s="13">
        <f>ВВ!EY14*0.9</f>
        <v>11520</v>
      </c>
      <c r="EZ14" s="13">
        <f>ВВ!EZ14*0.9</f>
        <v>11520</v>
      </c>
      <c r="FA14" s="13">
        <f>ВВ!FA14*0.9</f>
        <v>11520</v>
      </c>
      <c r="FB14" s="13">
        <f>ВВ!FB14*0.9</f>
        <v>11070</v>
      </c>
      <c r="FC14" s="13">
        <f>ВВ!FC14*0.9</f>
        <v>11070</v>
      </c>
      <c r="FD14" s="13">
        <f>ВВ!FD14*0.9</f>
        <v>11070</v>
      </c>
      <c r="FE14" s="13">
        <f>ВВ!FE14*0.9</f>
        <v>11070</v>
      </c>
      <c r="FF14" s="13">
        <f>ВВ!FF14*0.9</f>
        <v>11070</v>
      </c>
      <c r="FG14" s="13">
        <f>ВВ!FG14*0.9</f>
        <v>11520</v>
      </c>
      <c r="FH14" s="13">
        <f>ВВ!FH14*0.9</f>
        <v>11520</v>
      </c>
      <c r="FI14" s="13">
        <f>ВВ!FI14*0.9</f>
        <v>11070</v>
      </c>
      <c r="FJ14" s="13">
        <f>ВВ!FJ14*0.9</f>
        <v>11070</v>
      </c>
      <c r="FK14" s="13">
        <f>ВВ!FK14*0.9</f>
        <v>11070</v>
      </c>
      <c r="FL14" s="13">
        <f>ВВ!FL14*0.9</f>
        <v>11070</v>
      </c>
      <c r="FM14" s="13">
        <f>ВВ!FM14*0.9</f>
        <v>11070</v>
      </c>
      <c r="FN14" s="13">
        <f>ВВ!FN14*0.9</f>
        <v>11520</v>
      </c>
      <c r="FO14" s="13">
        <f>ВВ!FO14*0.9</f>
        <v>11520</v>
      </c>
      <c r="FP14" s="13">
        <f>ВВ!FP14*0.9</f>
        <v>11070</v>
      </c>
      <c r="FQ14" s="13">
        <f>ВВ!FQ14*0.9</f>
        <v>11070</v>
      </c>
      <c r="FR14" s="13">
        <f>ВВ!FR14*0.9</f>
        <v>11070</v>
      </c>
      <c r="FS14" s="13">
        <f>ВВ!FS14*0.9</f>
        <v>11070</v>
      </c>
      <c r="FT14" s="13">
        <f>ВВ!FT14*0.9</f>
        <v>11070</v>
      </c>
      <c r="FU14" s="13">
        <f>ВВ!FU14*0.9</f>
        <v>11520</v>
      </c>
      <c r="FV14" s="13">
        <f>ВВ!FV14*0.9</f>
        <v>11520</v>
      </c>
      <c r="FW14" s="13">
        <f>ВВ!FW14*0.9</f>
        <v>11520</v>
      </c>
      <c r="FX14" s="13">
        <f>ВВ!FX14*0.9</f>
        <v>11520</v>
      </c>
      <c r="FY14" s="13">
        <f>ВВ!FY14*0.9</f>
        <v>11520</v>
      </c>
      <c r="FZ14" s="13">
        <f>ВВ!FZ14*0.9</f>
        <v>11520</v>
      </c>
      <c r="GA14" s="13">
        <f>ВВ!GA14*0.9</f>
        <v>11520</v>
      </c>
      <c r="GB14" s="13">
        <f>ВВ!GB14*0.9</f>
        <v>11520</v>
      </c>
      <c r="GC14" s="13">
        <f>ВВ!GC14*0.9</f>
        <v>11520</v>
      </c>
      <c r="GD14" s="13">
        <f>ВВ!GD14*0.9</f>
        <v>11520</v>
      </c>
      <c r="GE14" s="13">
        <f>ВВ!GE14*0.9</f>
        <v>11520</v>
      </c>
      <c r="GF14" s="13">
        <f>ВВ!GF14*0.9</f>
        <v>11520</v>
      </c>
      <c r="GG14" s="39">
        <f>ВВ!GG14*0.9</f>
        <v>11520</v>
      </c>
      <c r="GH14" s="222">
        <f>ВВ!GH14*0.9</f>
        <v>11520</v>
      </c>
      <c r="GI14" s="222">
        <f>ВВ!GI14*0.9</f>
        <v>11520</v>
      </c>
      <c r="GJ14" s="222">
        <f>ВВ!GJ14*0.9</f>
        <v>11520</v>
      </c>
      <c r="GK14" s="222">
        <f>ВВ!GK14*0.9</f>
        <v>10800</v>
      </c>
      <c r="GL14" s="222">
        <f>ВВ!GL14*0.9</f>
        <v>10800</v>
      </c>
      <c r="GM14" s="222">
        <f>ВВ!GM14*0.9</f>
        <v>10800</v>
      </c>
      <c r="GN14" s="222">
        <f>ВВ!GN14*0.9</f>
        <v>10800</v>
      </c>
      <c r="GO14" s="222">
        <f>ВВ!GO14*0.9</f>
        <v>10800</v>
      </c>
      <c r="GP14" s="222">
        <f>ВВ!GP14*0.9</f>
        <v>11070</v>
      </c>
      <c r="GQ14" s="222">
        <f>ВВ!GQ14*0.9</f>
        <v>11070</v>
      </c>
      <c r="GR14" s="222">
        <f>ВВ!GR14*0.9</f>
        <v>10800</v>
      </c>
      <c r="GS14" s="222">
        <f>ВВ!GS14*0.9</f>
        <v>10800</v>
      </c>
      <c r="GT14" s="222">
        <f>ВВ!GT14*0.9</f>
        <v>10800</v>
      </c>
      <c r="GU14" s="222">
        <f>ВВ!GU14*0.9</f>
        <v>10800</v>
      </c>
      <c r="GV14" s="222">
        <f>ВВ!GV14*0.9</f>
        <v>10800</v>
      </c>
      <c r="GW14" s="222">
        <f>ВВ!GW14*0.9</f>
        <v>10800</v>
      </c>
      <c r="GX14" s="222">
        <f>ВВ!GX14*0.9</f>
        <v>10800</v>
      </c>
      <c r="GY14" s="222">
        <f>ВВ!GY14*0.9</f>
        <v>10530</v>
      </c>
      <c r="GZ14" s="222">
        <f>ВВ!GZ14*0.9</f>
        <v>10530</v>
      </c>
      <c r="HA14" s="222">
        <f>ВВ!HA14*0.9</f>
        <v>10530</v>
      </c>
      <c r="HB14" s="222">
        <f>ВВ!HB14*0.9</f>
        <v>10530</v>
      </c>
      <c r="HC14" s="222">
        <f>ВВ!HC14*0.9</f>
        <v>10530</v>
      </c>
      <c r="HD14" s="222">
        <f>ВВ!HD14*0.9</f>
        <v>10800</v>
      </c>
      <c r="HE14" s="222">
        <f>ВВ!HE14*0.9</f>
        <v>10800</v>
      </c>
      <c r="HF14" s="222">
        <f>ВВ!HF14*0.9</f>
        <v>10530</v>
      </c>
      <c r="HG14" s="222">
        <f>ВВ!HG14*0.9</f>
        <v>10530</v>
      </c>
      <c r="HH14" s="222">
        <f>ВВ!HH14*0.9</f>
        <v>10800</v>
      </c>
      <c r="HI14" s="222">
        <f>ВВ!HI14*0.9</f>
        <v>10800</v>
      </c>
      <c r="HJ14" s="222">
        <f>ВВ!HJ14*0.9</f>
        <v>10800</v>
      </c>
      <c r="HK14" s="222">
        <f>ВВ!HK14*0.9</f>
        <v>10800</v>
      </c>
      <c r="HL14" s="222">
        <f>ВВ!HL14*0.9</f>
        <v>10800</v>
      </c>
      <c r="HM14" s="222">
        <f>ВВ!HM14*0.9</f>
        <v>10530</v>
      </c>
      <c r="HN14" s="222">
        <f>ВВ!HN14*0.9</f>
        <v>10530</v>
      </c>
      <c r="HO14" s="222">
        <f>ВВ!HO14*0.9</f>
        <v>10530</v>
      </c>
      <c r="HP14" s="222">
        <f>ВВ!HP14*0.9</f>
        <v>10530</v>
      </c>
      <c r="HQ14" s="222">
        <f>ВВ!HQ14*0.9</f>
        <v>10530</v>
      </c>
      <c r="HR14" s="222">
        <f>ВВ!HR14*0.9</f>
        <v>10530</v>
      </c>
      <c r="HS14" s="222">
        <f>ВВ!HS14*0.9</f>
        <v>10530</v>
      </c>
      <c r="HT14" s="222">
        <f>ВВ!HT14*0.9</f>
        <v>9990</v>
      </c>
      <c r="HU14" s="222">
        <f>ВВ!HU14*0.9</f>
        <v>9990</v>
      </c>
      <c r="HV14" s="222">
        <f>ВВ!HV14*0.9</f>
        <v>9990</v>
      </c>
      <c r="HW14" s="222">
        <f>ВВ!HW14*0.9</f>
        <v>9990</v>
      </c>
      <c r="HX14" s="222">
        <f>ВВ!HX14*0.9</f>
        <v>9990</v>
      </c>
      <c r="HY14" s="222">
        <f>ВВ!HY14*0.9</f>
        <v>9990</v>
      </c>
      <c r="HZ14" s="222">
        <f>ВВ!HZ14*0.9</f>
        <v>9990</v>
      </c>
      <c r="IA14" s="222">
        <f>ВВ!IA14*0.9</f>
        <v>9990</v>
      </c>
      <c r="IB14" s="222">
        <f>ВВ!IB14*0.9</f>
        <v>9990</v>
      </c>
      <c r="IC14" s="222">
        <f>ВВ!IC14*0.9</f>
        <v>9990</v>
      </c>
      <c r="ID14" s="222">
        <f>ВВ!ID14*0.9</f>
        <v>9990</v>
      </c>
      <c r="IE14" s="222">
        <f>ВВ!IE14*0.9</f>
        <v>9990</v>
      </c>
      <c r="IF14" s="222">
        <f>ВВ!IF14*0.9</f>
        <v>9990</v>
      </c>
      <c r="IG14" s="222">
        <f>ВВ!IG14*0.9</f>
        <v>9990</v>
      </c>
      <c r="IH14" s="222">
        <f>ВВ!IH14*0.9</f>
        <v>9990</v>
      </c>
      <c r="II14" s="222">
        <f>ВВ!II14*0.9</f>
        <v>9990</v>
      </c>
      <c r="IJ14" s="222">
        <f>ВВ!IJ14*0.9</f>
        <v>9990</v>
      </c>
      <c r="IK14" s="222">
        <f>ВВ!IK14*0.9</f>
        <v>9990</v>
      </c>
      <c r="IL14" s="222">
        <f>ВВ!IL14*0.9</f>
        <v>9990</v>
      </c>
      <c r="IM14" s="222">
        <f>ВВ!IM14*0.9</f>
        <v>9990</v>
      </c>
      <c r="IN14" s="222">
        <f>ВВ!IN14*0.9</f>
        <v>9990</v>
      </c>
      <c r="IO14" s="222">
        <f>ВВ!IO14*0.9</f>
        <v>9990</v>
      </c>
      <c r="IP14" s="222">
        <f>ВВ!IP14*0.9</f>
        <v>9990</v>
      </c>
      <c r="IQ14" s="222">
        <f>ВВ!IQ14*0.9</f>
        <v>9990</v>
      </c>
      <c r="IR14" s="222">
        <f>ВВ!IR14*0.9</f>
        <v>9990</v>
      </c>
      <c r="IS14" s="222">
        <f>ВВ!IS14*0.9</f>
        <v>9990</v>
      </c>
      <c r="IT14" s="222">
        <f>ВВ!IT14*0.9</f>
        <v>10260</v>
      </c>
      <c r="IU14" s="222">
        <f>ВВ!IU14*0.9</f>
        <v>10260</v>
      </c>
      <c r="IV14" s="222">
        <f>ВВ!IV14*0.9</f>
        <v>9990</v>
      </c>
      <c r="IW14" s="222">
        <f>ВВ!IW14*0.9</f>
        <v>9990</v>
      </c>
      <c r="IX14" s="222">
        <f>ВВ!IX14*0.9</f>
        <v>9990</v>
      </c>
      <c r="IY14" s="222">
        <f>ВВ!IY14*0.9</f>
        <v>9990</v>
      </c>
      <c r="IZ14" s="222">
        <f>ВВ!IZ14*0.9</f>
        <v>9990</v>
      </c>
      <c r="JA14" s="222">
        <f>ВВ!JA14*0.9</f>
        <v>11070</v>
      </c>
      <c r="JB14" s="222">
        <f>ВВ!JB14*0.9</f>
        <v>11070</v>
      </c>
      <c r="JC14" s="222">
        <f>ВВ!JC14*0.9</f>
        <v>11070</v>
      </c>
      <c r="JD14" s="222">
        <f>ВВ!JD14*0.9</f>
        <v>11070</v>
      </c>
      <c r="JE14" s="222">
        <f>ВВ!JE14*0.9</f>
        <v>11070</v>
      </c>
      <c r="JF14" s="222">
        <f>ВВ!JF14*0.9</f>
        <v>11070</v>
      </c>
      <c r="JG14" s="222">
        <f>ВВ!JG14*0.9</f>
        <v>11070</v>
      </c>
      <c r="JH14" s="222">
        <f>ВВ!JH14*0.9</f>
        <v>11520</v>
      </c>
      <c r="JI14" s="222">
        <f>ВВ!JI14*0.9</f>
        <v>11520</v>
      </c>
      <c r="JJ14" s="222">
        <f>ВВ!JJ14*0.9</f>
        <v>11520</v>
      </c>
      <c r="JK14" s="222">
        <f>ВВ!JK14*0.9</f>
        <v>11520</v>
      </c>
      <c r="JL14" s="222">
        <f>ВВ!JL14*0.9</f>
        <v>11520</v>
      </c>
      <c r="JM14" s="222">
        <f>ВВ!JM14*0.9</f>
        <v>11520</v>
      </c>
      <c r="JN14" s="222">
        <f>ВВ!JN14*0.9</f>
        <v>11520</v>
      </c>
    </row>
    <row r="15" spans="1:274" ht="11.45" hidden="1" customHeight="1" x14ac:dyDescent="0.2">
      <c r="A15" s="34" t="s">
        <v>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39"/>
      <c r="BW15" s="39"/>
      <c r="BX15" s="39"/>
      <c r="BY15" s="39"/>
      <c r="BZ15" s="39"/>
      <c r="CA15" s="13"/>
      <c r="CB15" s="13"/>
      <c r="CC15" s="13"/>
      <c r="CD15" s="222"/>
      <c r="CE15" s="222"/>
      <c r="CF15" s="222"/>
      <c r="CG15" s="222"/>
      <c r="CH15" s="13"/>
      <c r="CI15" s="13"/>
      <c r="CJ15" s="13"/>
      <c r="CK15" s="39"/>
      <c r="CL15" s="39"/>
      <c r="CM15" s="39"/>
      <c r="CN15" s="39"/>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39"/>
      <c r="GH15" s="222"/>
      <c r="GI15" s="222"/>
      <c r="GJ15" s="222"/>
      <c r="GK15" s="222"/>
      <c r="GL15" s="222"/>
      <c r="GM15" s="222"/>
      <c r="GN15" s="222"/>
      <c r="GO15" s="222"/>
      <c r="GP15" s="222"/>
      <c r="GQ15" s="222"/>
      <c r="GR15" s="222"/>
      <c r="GS15" s="222"/>
      <c r="GT15" s="222"/>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row>
    <row r="16" spans="1:274" ht="11.45" hidden="1" customHeight="1" x14ac:dyDescent="0.2">
      <c r="A16" s="12">
        <v>1</v>
      </c>
      <c r="B16" s="13">
        <f>ВВ!B16*0.9</f>
        <v>11385</v>
      </c>
      <c r="C16" s="13">
        <f>ВВ!C16*0.9</f>
        <v>10845</v>
      </c>
      <c r="D16" s="13">
        <f>ВВ!D16*0.9</f>
        <v>10845</v>
      </c>
      <c r="E16" s="13">
        <f>ВВ!E16*0.9</f>
        <v>10845</v>
      </c>
      <c r="F16" s="13">
        <f>ВВ!F16*0.9</f>
        <v>10845</v>
      </c>
      <c r="G16" s="13">
        <f>ВВ!G16*0.9</f>
        <v>9675</v>
      </c>
      <c r="H16" s="13">
        <f>ВВ!H16*0.9</f>
        <v>9675</v>
      </c>
      <c r="I16" s="13">
        <f>ВВ!I16*0.9</f>
        <v>9675</v>
      </c>
      <c r="J16" s="13">
        <f>ВВ!J16*0.9</f>
        <v>9675</v>
      </c>
      <c r="K16" s="13">
        <f>ВВ!K16*0.9</f>
        <v>9405</v>
      </c>
      <c r="L16" s="13">
        <f>ВВ!L16*0.9</f>
        <v>9405</v>
      </c>
      <c r="M16" s="13">
        <f>ВВ!M16*0.9</f>
        <v>9405</v>
      </c>
      <c r="N16" s="13">
        <f>ВВ!N16*0.9</f>
        <v>9405</v>
      </c>
      <c r="O16" s="13">
        <f>ВВ!O16*0.9</f>
        <v>9405</v>
      </c>
      <c r="P16" s="13">
        <f>ВВ!P16*0.9</f>
        <v>9405</v>
      </c>
      <c r="Q16" s="13">
        <f>ВВ!Q16*0.9</f>
        <v>9405</v>
      </c>
      <c r="R16" s="13">
        <f>ВВ!R16*0.9</f>
        <v>9405</v>
      </c>
      <c r="S16" s="13">
        <f>ВВ!S16*0.9</f>
        <v>9405</v>
      </c>
      <c r="T16" s="13">
        <f>ВВ!T16*0.9</f>
        <v>9675</v>
      </c>
      <c r="U16" s="13">
        <f>ВВ!U16*0.9</f>
        <v>10935</v>
      </c>
      <c r="V16" s="13">
        <f>ВВ!V16*0.9</f>
        <v>10935</v>
      </c>
      <c r="W16" s="13">
        <f>ВВ!W16*0.9</f>
        <v>10215</v>
      </c>
      <c r="X16" s="13">
        <f>ВВ!X16*0.9</f>
        <v>9405</v>
      </c>
      <c r="Y16" s="13">
        <f>ВВ!Y16*0.9</f>
        <v>9405</v>
      </c>
      <c r="Z16" s="13">
        <f>ВВ!Z16*0.9</f>
        <v>9405</v>
      </c>
      <c r="AA16" s="13">
        <f>ВВ!AA16*0.9</f>
        <v>9405</v>
      </c>
      <c r="AB16" s="13">
        <f>ВВ!AB16*0.9</f>
        <v>9405</v>
      </c>
      <c r="AC16" s="13">
        <f>ВВ!AC16*0.9</f>
        <v>9405</v>
      </c>
      <c r="AD16" s="13">
        <f>ВВ!AD16*0.9</f>
        <v>10215</v>
      </c>
      <c r="AE16" s="13">
        <f>ВВ!AE16*0.9</f>
        <v>10215</v>
      </c>
      <c r="AF16" s="13">
        <f>ВВ!AF16*0.9</f>
        <v>9405</v>
      </c>
      <c r="AG16" s="13">
        <f>ВВ!AG16*0.9</f>
        <v>9405</v>
      </c>
      <c r="AH16" s="13">
        <f>ВВ!AH16*0.9</f>
        <v>9405</v>
      </c>
      <c r="AI16" s="13">
        <f>ВВ!AI16*0.9</f>
        <v>9405</v>
      </c>
      <c r="AJ16" s="13">
        <f>ВВ!AJ16*0.9</f>
        <v>10485</v>
      </c>
      <c r="AK16" s="13">
        <f>ВВ!AK16*0.9</f>
        <v>10485</v>
      </c>
      <c r="AL16" s="13">
        <f>ВВ!AL16*0.9</f>
        <v>10485</v>
      </c>
      <c r="AM16" s="13">
        <f>ВВ!AM16*0.9</f>
        <v>9675</v>
      </c>
      <c r="AN16" s="13">
        <f>ВВ!AN16*0.9</f>
        <v>9675</v>
      </c>
      <c r="AO16" s="13">
        <f>ВВ!AO16*0.9</f>
        <v>9675</v>
      </c>
      <c r="AP16" s="13">
        <f>ВВ!AP16*0.9</f>
        <v>9675</v>
      </c>
      <c r="AQ16" s="13">
        <f>ВВ!AQ16*0.9</f>
        <v>9675</v>
      </c>
      <c r="AR16" s="13">
        <f>ВВ!AR16*0.9</f>
        <v>10215</v>
      </c>
      <c r="AS16" s="13">
        <f>ВВ!AS16*0.9</f>
        <v>10215</v>
      </c>
      <c r="AT16" s="13">
        <f>ВВ!AT16*0.9</f>
        <v>10215</v>
      </c>
      <c r="AU16" s="13">
        <f>ВВ!AU16*0.9</f>
        <v>9405</v>
      </c>
      <c r="AV16" s="13">
        <f>ВВ!AV16*0.9</f>
        <v>9405</v>
      </c>
      <c r="AW16" s="13">
        <f>ВВ!AW16*0.9</f>
        <v>9405</v>
      </c>
      <c r="AX16" s="13">
        <f>ВВ!AX16*0.9</f>
        <v>9405</v>
      </c>
      <c r="AY16" s="13">
        <f>ВВ!AY16*0.9</f>
        <v>9405</v>
      </c>
      <c r="AZ16" s="13">
        <f>ВВ!AZ16*0.9</f>
        <v>9405</v>
      </c>
      <c r="BA16" s="13">
        <f>ВВ!BA16*0.9</f>
        <v>9405</v>
      </c>
      <c r="BB16" s="13">
        <f>ВВ!BB16*0.9</f>
        <v>9405</v>
      </c>
      <c r="BC16" s="13">
        <f>ВВ!BC16*0.9</f>
        <v>9405</v>
      </c>
      <c r="BD16" s="13">
        <f>ВВ!BD16*0.9</f>
        <v>9405</v>
      </c>
      <c r="BE16" s="13">
        <f>ВВ!BE16*0.9</f>
        <v>9405</v>
      </c>
      <c r="BF16" s="13">
        <f>ВВ!BF16*0.9</f>
        <v>9405</v>
      </c>
      <c r="BG16" s="13">
        <f>ВВ!BG16*0.9</f>
        <v>9405</v>
      </c>
      <c r="BH16" s="13">
        <f>ВВ!BH16*0.9</f>
        <v>9405</v>
      </c>
      <c r="BI16" s="13">
        <f>ВВ!BI16*0.9</f>
        <v>9405</v>
      </c>
      <c r="BJ16" s="13">
        <f>ВВ!BJ16*0.9</f>
        <v>9405</v>
      </c>
      <c r="BK16" s="13">
        <f>ВВ!BK16*0.9</f>
        <v>9405</v>
      </c>
      <c r="BL16" s="13">
        <f>ВВ!BL16*0.9</f>
        <v>9405</v>
      </c>
      <c r="BM16" s="13">
        <f>ВВ!BM16*0.9</f>
        <v>9405</v>
      </c>
      <c r="BN16" s="13">
        <f>ВВ!BN16*0.9</f>
        <v>9405</v>
      </c>
      <c r="BO16" s="13">
        <f>ВВ!BO16*0.9</f>
        <v>9405</v>
      </c>
      <c r="BP16" s="13">
        <f>ВВ!BP16*0.9</f>
        <v>9675</v>
      </c>
      <c r="BQ16" s="13">
        <f>ВВ!BQ16*0.9</f>
        <v>9675</v>
      </c>
      <c r="BR16" s="13">
        <f>ВВ!BR16*0.9</f>
        <v>9675</v>
      </c>
      <c r="BS16" s="13">
        <f>ВВ!BS16*0.9</f>
        <v>9675</v>
      </c>
      <c r="BT16" s="13">
        <f>ВВ!BT16*0.9</f>
        <v>14625</v>
      </c>
      <c r="BU16" s="13">
        <f>ВВ!BU16*0.9</f>
        <v>14625</v>
      </c>
      <c r="BV16" s="39">
        <f>ВВ!BV16*0.9</f>
        <v>14625</v>
      </c>
      <c r="BW16" s="39">
        <f>ВВ!BW16*0.9</f>
        <v>14625</v>
      </c>
      <c r="BX16" s="39">
        <f>ВВ!BX16*0.9</f>
        <v>14625</v>
      </c>
      <c r="BY16" s="39">
        <f>ВВ!BY16*0.9</f>
        <v>14625</v>
      </c>
      <c r="BZ16" s="39">
        <f>ВВ!BZ16*0.9</f>
        <v>14625</v>
      </c>
      <c r="CA16" s="13">
        <f>ВВ!CA16*0.9</f>
        <v>14625</v>
      </c>
      <c r="CB16" s="13">
        <f>ВВ!CB16*0.9</f>
        <v>14625</v>
      </c>
      <c r="CC16" s="13">
        <f>ВВ!CC16*0.9</f>
        <v>15255</v>
      </c>
      <c r="CD16" s="222">
        <f>ВВ!CD16*0.9</f>
        <v>15255</v>
      </c>
      <c r="CE16" s="222">
        <f>ВВ!CE16*0.9</f>
        <v>15255</v>
      </c>
      <c r="CF16" s="222">
        <f>ВВ!CF16*0.9</f>
        <v>15255</v>
      </c>
      <c r="CG16" s="222">
        <f>ВВ!CG16*0.9</f>
        <v>15255</v>
      </c>
      <c r="CH16" s="13">
        <f>ВВ!CH16*0.9</f>
        <v>15255</v>
      </c>
      <c r="CI16" s="13">
        <f>ВВ!CI16*0.9</f>
        <v>15255</v>
      </c>
      <c r="CJ16" s="13">
        <f>ВВ!CJ16*0.9</f>
        <v>14625</v>
      </c>
      <c r="CK16" s="39">
        <f>ВВ!CK16*0.9</f>
        <v>14625</v>
      </c>
      <c r="CL16" s="39">
        <f>ВВ!CL16*0.9</f>
        <v>14625</v>
      </c>
      <c r="CM16" s="39">
        <f>ВВ!CM16*0.9</f>
        <v>14625</v>
      </c>
      <c r="CN16" s="39">
        <f>ВВ!CN16*0.9</f>
        <v>14625</v>
      </c>
      <c r="CO16" s="13">
        <f>ВВ!CO16*0.9</f>
        <v>14625</v>
      </c>
      <c r="CP16" s="13">
        <f>ВВ!CP16*0.9</f>
        <v>14625</v>
      </c>
      <c r="CQ16" s="13">
        <f>ВВ!CQ16*0.9</f>
        <v>14625</v>
      </c>
      <c r="CR16" s="13">
        <f>ВВ!CR16*0.9</f>
        <v>14625</v>
      </c>
      <c r="CS16" s="13">
        <f>ВВ!CS16*0.9</f>
        <v>14625</v>
      </c>
      <c r="CT16" s="13">
        <f>ВВ!CT16*0.9</f>
        <v>14625</v>
      </c>
      <c r="CU16" s="13">
        <f>ВВ!CU16*0.9</f>
        <v>14625</v>
      </c>
      <c r="CV16" s="13">
        <f>ВВ!CV16*0.9</f>
        <v>14625</v>
      </c>
      <c r="CW16" s="13">
        <f>ВВ!CW16*0.9</f>
        <v>14625</v>
      </c>
      <c r="CX16" s="13">
        <f>ВВ!CX16*0.9</f>
        <v>14625</v>
      </c>
      <c r="CY16" s="13">
        <f>ВВ!CY16*0.9</f>
        <v>14625</v>
      </c>
      <c r="CZ16" s="13">
        <f>ВВ!CZ16*0.9</f>
        <v>14625</v>
      </c>
      <c r="DA16" s="13">
        <f>ВВ!DA16*0.9</f>
        <v>14625</v>
      </c>
      <c r="DB16" s="13">
        <f>ВВ!DB16*0.9</f>
        <v>14625</v>
      </c>
      <c r="DC16" s="13">
        <f>ВВ!DC16*0.9</f>
        <v>14625</v>
      </c>
      <c r="DD16" s="13">
        <f>ВВ!DD16*0.9</f>
        <v>14625</v>
      </c>
      <c r="DE16" s="13">
        <f>ВВ!DE16*0.9</f>
        <v>14625</v>
      </c>
      <c r="DF16" s="13">
        <f>ВВ!DF16*0.9</f>
        <v>11835</v>
      </c>
      <c r="DG16" s="13">
        <f>ВВ!DG16*0.9</f>
        <v>11835</v>
      </c>
      <c r="DH16" s="13">
        <f>ВВ!DH16*0.9</f>
        <v>11835</v>
      </c>
      <c r="DI16" s="13">
        <f>ВВ!DI16*0.9</f>
        <v>11835</v>
      </c>
      <c r="DJ16" s="13">
        <f>ВВ!DJ16*0.9</f>
        <v>12285</v>
      </c>
      <c r="DK16" s="13">
        <f>ВВ!DK16*0.9</f>
        <v>12285</v>
      </c>
      <c r="DL16" s="13">
        <f>ВВ!DL16*0.9</f>
        <v>11835</v>
      </c>
      <c r="DM16" s="13">
        <f>ВВ!DM16*0.9</f>
        <v>11835</v>
      </c>
      <c r="DN16" s="13">
        <f>ВВ!DN16*0.9</f>
        <v>11835</v>
      </c>
      <c r="DO16" s="13">
        <f>ВВ!DO16*0.9</f>
        <v>11835</v>
      </c>
      <c r="DP16" s="13">
        <f>ВВ!DP16*0.9</f>
        <v>11835</v>
      </c>
      <c r="DQ16" s="13">
        <f>ВВ!DQ16*0.9</f>
        <v>12285</v>
      </c>
      <c r="DR16" s="13">
        <f>ВВ!DR16*0.9</f>
        <v>12285</v>
      </c>
      <c r="DS16" s="13">
        <f>ВВ!DS16*0.9</f>
        <v>11835</v>
      </c>
      <c r="DT16" s="13">
        <f>ВВ!DT16*0.9</f>
        <v>11835</v>
      </c>
      <c r="DU16" s="13">
        <f>ВВ!DU16*0.9</f>
        <v>11835</v>
      </c>
      <c r="DV16" s="13">
        <f>ВВ!DV16*0.9</f>
        <v>11835</v>
      </c>
      <c r="DW16" s="13">
        <f>ВВ!DW16*0.9</f>
        <v>12735</v>
      </c>
      <c r="DX16" s="13">
        <f>ВВ!DX16*0.9</f>
        <v>12735</v>
      </c>
      <c r="DY16" s="13">
        <f>ВВ!DY16*0.9</f>
        <v>12735</v>
      </c>
      <c r="DZ16" s="13">
        <f>ВВ!DZ16*0.9</f>
        <v>11835</v>
      </c>
      <c r="EA16" s="13">
        <f>ВВ!EA16*0.9</f>
        <v>11835</v>
      </c>
      <c r="EB16" s="13">
        <f>ВВ!EB16*0.9</f>
        <v>11835</v>
      </c>
      <c r="EC16" s="13">
        <f>ВВ!EC16*0.9</f>
        <v>11835</v>
      </c>
      <c r="ED16" s="13">
        <f>ВВ!ED16*0.9</f>
        <v>11835</v>
      </c>
      <c r="EE16" s="13">
        <f>ВВ!EE16*0.9</f>
        <v>12285</v>
      </c>
      <c r="EF16" s="13">
        <f>ВВ!EF16*0.9</f>
        <v>12285</v>
      </c>
      <c r="EG16" s="13">
        <f>ВВ!EG16*0.9</f>
        <v>11835</v>
      </c>
      <c r="EH16" s="13">
        <f>ВВ!EH16*0.9</f>
        <v>11835</v>
      </c>
      <c r="EI16" s="13">
        <f>ВВ!EI16*0.9</f>
        <v>11835</v>
      </c>
      <c r="EJ16" s="13">
        <f>ВВ!EJ16*0.9</f>
        <v>11835</v>
      </c>
      <c r="EK16" s="13">
        <f>ВВ!EK16*0.9</f>
        <v>11835</v>
      </c>
      <c r="EL16" s="13">
        <f>ВВ!EL16*0.9</f>
        <v>12285</v>
      </c>
      <c r="EM16" s="13">
        <f>ВВ!EM16*0.9</f>
        <v>12285</v>
      </c>
      <c r="EN16" s="13">
        <f>ВВ!EN16*0.9</f>
        <v>11835</v>
      </c>
      <c r="EO16" s="13">
        <f>ВВ!EO16*0.9</f>
        <v>11835</v>
      </c>
      <c r="EP16" s="13">
        <f>ВВ!EP16*0.9</f>
        <v>11835</v>
      </c>
      <c r="EQ16" s="13">
        <f>ВВ!EQ16*0.9</f>
        <v>11835</v>
      </c>
      <c r="ER16" s="13">
        <f>ВВ!ER16*0.9</f>
        <v>11835</v>
      </c>
      <c r="ES16" s="13">
        <f>ВВ!ES16*0.9</f>
        <v>11835</v>
      </c>
      <c r="ET16" s="13">
        <f>ВВ!ET16*0.9</f>
        <v>11835</v>
      </c>
      <c r="EU16" s="13">
        <f>ВВ!EU16*0.9</f>
        <v>10935</v>
      </c>
      <c r="EV16" s="13">
        <f>ВВ!EV16*0.9</f>
        <v>10935</v>
      </c>
      <c r="EW16" s="13">
        <f>ВВ!EW16*0.9</f>
        <v>10935</v>
      </c>
      <c r="EX16" s="13">
        <f>ВВ!EX16*0.9</f>
        <v>10935</v>
      </c>
      <c r="EY16" s="13">
        <f>ВВ!EY16*0.9</f>
        <v>10935</v>
      </c>
      <c r="EZ16" s="13">
        <f>ВВ!EZ16*0.9</f>
        <v>10935</v>
      </c>
      <c r="FA16" s="13">
        <f>ВВ!FA16*0.9</f>
        <v>10935</v>
      </c>
      <c r="FB16" s="13">
        <f>ВВ!FB16*0.9</f>
        <v>10485</v>
      </c>
      <c r="FC16" s="13">
        <f>ВВ!FC16*0.9</f>
        <v>10485</v>
      </c>
      <c r="FD16" s="13">
        <f>ВВ!FD16*0.9</f>
        <v>10485</v>
      </c>
      <c r="FE16" s="13">
        <f>ВВ!FE16*0.9</f>
        <v>10485</v>
      </c>
      <c r="FF16" s="13">
        <f>ВВ!FF16*0.9</f>
        <v>10485</v>
      </c>
      <c r="FG16" s="13">
        <f>ВВ!FG16*0.9</f>
        <v>10935</v>
      </c>
      <c r="FH16" s="13">
        <f>ВВ!FH16*0.9</f>
        <v>10935</v>
      </c>
      <c r="FI16" s="13">
        <f>ВВ!FI16*0.9</f>
        <v>10485</v>
      </c>
      <c r="FJ16" s="13">
        <f>ВВ!FJ16*0.9</f>
        <v>10485</v>
      </c>
      <c r="FK16" s="13">
        <f>ВВ!FK16*0.9</f>
        <v>10485</v>
      </c>
      <c r="FL16" s="13">
        <f>ВВ!FL16*0.9</f>
        <v>10485</v>
      </c>
      <c r="FM16" s="13">
        <f>ВВ!FM16*0.9</f>
        <v>10485</v>
      </c>
      <c r="FN16" s="13">
        <f>ВВ!FN16*0.9</f>
        <v>10935</v>
      </c>
      <c r="FO16" s="13">
        <f>ВВ!FO16*0.9</f>
        <v>10935</v>
      </c>
      <c r="FP16" s="13">
        <f>ВВ!FP16*0.9</f>
        <v>10485</v>
      </c>
      <c r="FQ16" s="13">
        <f>ВВ!FQ16*0.9</f>
        <v>10485</v>
      </c>
      <c r="FR16" s="13">
        <f>ВВ!FR16*0.9</f>
        <v>10485</v>
      </c>
      <c r="FS16" s="13">
        <f>ВВ!FS16*0.9</f>
        <v>10485</v>
      </c>
      <c r="FT16" s="13">
        <f>ВВ!FT16*0.9</f>
        <v>10485</v>
      </c>
      <c r="FU16" s="13">
        <f>ВВ!FU16*0.9</f>
        <v>10935</v>
      </c>
      <c r="FV16" s="13">
        <f>ВВ!FV16*0.9</f>
        <v>10935</v>
      </c>
      <c r="FW16" s="13">
        <f>ВВ!FW16*0.9</f>
        <v>10935</v>
      </c>
      <c r="FX16" s="13">
        <f>ВВ!FX16*0.9</f>
        <v>10935</v>
      </c>
      <c r="FY16" s="13">
        <f>ВВ!FY16*0.9</f>
        <v>10935</v>
      </c>
      <c r="FZ16" s="13">
        <f>ВВ!FZ16*0.9</f>
        <v>10935</v>
      </c>
      <c r="GA16" s="13">
        <f>ВВ!GA16*0.9</f>
        <v>10935</v>
      </c>
      <c r="GB16" s="13">
        <f>ВВ!GB16*0.9</f>
        <v>10935</v>
      </c>
      <c r="GC16" s="13">
        <f>ВВ!GC16*0.9</f>
        <v>10935</v>
      </c>
      <c r="GD16" s="13">
        <f>ВВ!GD16*0.9</f>
        <v>10935</v>
      </c>
      <c r="GE16" s="13">
        <f>ВВ!GE16*0.9</f>
        <v>10935</v>
      </c>
      <c r="GF16" s="13">
        <f>ВВ!GF16*0.9</f>
        <v>10935</v>
      </c>
      <c r="GG16" s="39">
        <f>ВВ!GG16*0.9</f>
        <v>10935</v>
      </c>
      <c r="GH16" s="222">
        <f>ВВ!GH16*0.9</f>
        <v>11205</v>
      </c>
      <c r="GI16" s="222">
        <f>ВВ!GI16*0.9</f>
        <v>11205</v>
      </c>
      <c r="GJ16" s="222">
        <f>ВВ!GJ16*0.9</f>
        <v>11205</v>
      </c>
      <c r="GK16" s="222">
        <f>ВВ!GK16*0.9</f>
        <v>10485</v>
      </c>
      <c r="GL16" s="222">
        <f>ВВ!GL16*0.9</f>
        <v>10485</v>
      </c>
      <c r="GM16" s="222">
        <f>ВВ!GM16*0.9</f>
        <v>10485</v>
      </c>
      <c r="GN16" s="222">
        <f>ВВ!GN16*0.9</f>
        <v>10485</v>
      </c>
      <c r="GO16" s="222">
        <f>ВВ!GO16*0.9</f>
        <v>10485</v>
      </c>
      <c r="GP16" s="222">
        <f>ВВ!GP16*0.9</f>
        <v>10755</v>
      </c>
      <c r="GQ16" s="222">
        <f>ВВ!GQ16*0.9</f>
        <v>10755</v>
      </c>
      <c r="GR16" s="222">
        <f>ВВ!GR16*0.9</f>
        <v>10485</v>
      </c>
      <c r="GS16" s="222">
        <f>ВВ!GS16*0.9</f>
        <v>10485</v>
      </c>
      <c r="GT16" s="222">
        <f>ВВ!GT16*0.9</f>
        <v>10485</v>
      </c>
      <c r="GU16" s="222">
        <f>ВВ!GU16*0.9</f>
        <v>10485</v>
      </c>
      <c r="GV16" s="222">
        <f>ВВ!GV16*0.9</f>
        <v>10485</v>
      </c>
      <c r="GW16" s="222">
        <f>ВВ!GW16*0.9</f>
        <v>10485</v>
      </c>
      <c r="GX16" s="222">
        <f>ВВ!GX16*0.9</f>
        <v>10485</v>
      </c>
      <c r="GY16" s="222">
        <f>ВВ!GY16*0.9</f>
        <v>10215</v>
      </c>
      <c r="GZ16" s="222">
        <f>ВВ!GZ16*0.9</f>
        <v>10215</v>
      </c>
      <c r="HA16" s="222">
        <f>ВВ!HA16*0.9</f>
        <v>10215</v>
      </c>
      <c r="HB16" s="222">
        <f>ВВ!HB16*0.9</f>
        <v>10215</v>
      </c>
      <c r="HC16" s="222">
        <f>ВВ!HC16*0.9</f>
        <v>10215</v>
      </c>
      <c r="HD16" s="222">
        <f>ВВ!HD16*0.9</f>
        <v>10485</v>
      </c>
      <c r="HE16" s="222">
        <f>ВВ!HE16*0.9</f>
        <v>10485</v>
      </c>
      <c r="HF16" s="222">
        <f>ВВ!HF16*0.9</f>
        <v>10215</v>
      </c>
      <c r="HG16" s="222">
        <f>ВВ!HG16*0.9</f>
        <v>10215</v>
      </c>
      <c r="HH16" s="222">
        <f>ВВ!HH16*0.9</f>
        <v>10485</v>
      </c>
      <c r="HI16" s="222">
        <f>ВВ!HI16*0.9</f>
        <v>10485</v>
      </c>
      <c r="HJ16" s="222">
        <f>ВВ!HJ16*0.9</f>
        <v>10485</v>
      </c>
      <c r="HK16" s="222">
        <f>ВВ!HK16*0.9</f>
        <v>10485</v>
      </c>
      <c r="HL16" s="222">
        <f>ВВ!HL16*0.9</f>
        <v>10485</v>
      </c>
      <c r="HM16" s="222">
        <f>ВВ!HM16*0.9</f>
        <v>10215</v>
      </c>
      <c r="HN16" s="222">
        <f>ВВ!HN16*0.9</f>
        <v>10215</v>
      </c>
      <c r="HO16" s="222">
        <f>ВВ!HO16*0.9</f>
        <v>10215</v>
      </c>
      <c r="HP16" s="222">
        <f>ВВ!HP16*0.9</f>
        <v>10215</v>
      </c>
      <c r="HQ16" s="222">
        <f>ВВ!HQ16*0.9</f>
        <v>10215</v>
      </c>
      <c r="HR16" s="222">
        <f>ВВ!HR16*0.9</f>
        <v>10215</v>
      </c>
      <c r="HS16" s="222">
        <f>ВВ!HS16*0.9</f>
        <v>10215</v>
      </c>
      <c r="HT16" s="222">
        <f>ВВ!HT16*0.9</f>
        <v>9675</v>
      </c>
      <c r="HU16" s="222">
        <f>ВВ!HU16*0.9</f>
        <v>9675</v>
      </c>
      <c r="HV16" s="222">
        <f>ВВ!HV16*0.9</f>
        <v>9675</v>
      </c>
      <c r="HW16" s="222">
        <f>ВВ!HW16*0.9</f>
        <v>9675</v>
      </c>
      <c r="HX16" s="222">
        <f>ВВ!HX16*0.9</f>
        <v>9675</v>
      </c>
      <c r="HY16" s="222">
        <f>ВВ!HY16*0.9</f>
        <v>9675</v>
      </c>
      <c r="HZ16" s="222">
        <f>ВВ!HZ16*0.9</f>
        <v>9675</v>
      </c>
      <c r="IA16" s="222">
        <f>ВВ!IA16*0.9</f>
        <v>9675</v>
      </c>
      <c r="IB16" s="222">
        <f>ВВ!IB16*0.9</f>
        <v>9675</v>
      </c>
      <c r="IC16" s="222">
        <f>ВВ!IC16*0.9</f>
        <v>9675</v>
      </c>
      <c r="ID16" s="222">
        <f>ВВ!ID16*0.9</f>
        <v>9675</v>
      </c>
      <c r="IE16" s="222">
        <f>ВВ!IE16*0.9</f>
        <v>9675</v>
      </c>
      <c r="IF16" s="222">
        <f>ВВ!IF16*0.9</f>
        <v>9675</v>
      </c>
      <c r="IG16" s="222">
        <f>ВВ!IG16*0.9</f>
        <v>9675</v>
      </c>
      <c r="IH16" s="222">
        <f>ВВ!IH16*0.9</f>
        <v>9675</v>
      </c>
      <c r="II16" s="222">
        <f>ВВ!II16*0.9</f>
        <v>9675</v>
      </c>
      <c r="IJ16" s="222">
        <f>ВВ!IJ16*0.9</f>
        <v>9675</v>
      </c>
      <c r="IK16" s="222">
        <f>ВВ!IK16*0.9</f>
        <v>9675</v>
      </c>
      <c r="IL16" s="222">
        <f>ВВ!IL16*0.9</f>
        <v>9675</v>
      </c>
      <c r="IM16" s="222">
        <f>ВВ!IM16*0.9</f>
        <v>9675</v>
      </c>
      <c r="IN16" s="222">
        <f>ВВ!IN16*0.9</f>
        <v>9675</v>
      </c>
      <c r="IO16" s="222">
        <f>ВВ!IO16*0.9</f>
        <v>9675</v>
      </c>
      <c r="IP16" s="222">
        <f>ВВ!IP16*0.9</f>
        <v>9675</v>
      </c>
      <c r="IQ16" s="222">
        <f>ВВ!IQ16*0.9</f>
        <v>9675</v>
      </c>
      <c r="IR16" s="222">
        <f>ВВ!IR16*0.9</f>
        <v>9675</v>
      </c>
      <c r="IS16" s="222">
        <f>ВВ!IS16*0.9</f>
        <v>9675</v>
      </c>
      <c r="IT16" s="222">
        <f>ВВ!IT16*0.9</f>
        <v>9945</v>
      </c>
      <c r="IU16" s="222">
        <f>ВВ!IU16*0.9</f>
        <v>9945</v>
      </c>
      <c r="IV16" s="222">
        <f>ВВ!IV16*0.9</f>
        <v>9675</v>
      </c>
      <c r="IW16" s="222">
        <f>ВВ!IW16*0.9</f>
        <v>9675</v>
      </c>
      <c r="IX16" s="222">
        <f>ВВ!IX16*0.9</f>
        <v>9675</v>
      </c>
      <c r="IY16" s="222">
        <f>ВВ!IY16*0.9</f>
        <v>9675</v>
      </c>
      <c r="IZ16" s="222">
        <f>ВВ!IZ16*0.9</f>
        <v>9675</v>
      </c>
      <c r="JA16" s="222">
        <f>ВВ!JA16*0.9</f>
        <v>10755</v>
      </c>
      <c r="JB16" s="222">
        <f>ВВ!JB16*0.9</f>
        <v>10755</v>
      </c>
      <c r="JC16" s="222">
        <f>ВВ!JC16*0.9</f>
        <v>10755</v>
      </c>
      <c r="JD16" s="222">
        <f>ВВ!JD16*0.9</f>
        <v>10755</v>
      </c>
      <c r="JE16" s="222">
        <f>ВВ!JE16*0.9</f>
        <v>10755</v>
      </c>
      <c r="JF16" s="222">
        <f>ВВ!JF16*0.9</f>
        <v>10755</v>
      </c>
      <c r="JG16" s="222">
        <f>ВВ!JG16*0.9</f>
        <v>10755</v>
      </c>
      <c r="JH16" s="222">
        <f>ВВ!JH16*0.9</f>
        <v>11205</v>
      </c>
      <c r="JI16" s="222">
        <f>ВВ!JI16*0.9</f>
        <v>11205</v>
      </c>
      <c r="JJ16" s="222">
        <f>ВВ!JJ16*0.9</f>
        <v>11205</v>
      </c>
      <c r="JK16" s="222">
        <f>ВВ!JK16*0.9</f>
        <v>11205</v>
      </c>
      <c r="JL16" s="222">
        <f>ВВ!JL16*0.9</f>
        <v>11205</v>
      </c>
      <c r="JM16" s="222">
        <f>ВВ!JM16*0.9</f>
        <v>11205</v>
      </c>
      <c r="JN16" s="222">
        <f>ВВ!JN16*0.9</f>
        <v>11205</v>
      </c>
    </row>
    <row r="17" spans="1:274" ht="11.45" hidden="1" customHeight="1" x14ac:dyDescent="0.2">
      <c r="A17" s="12">
        <v>2</v>
      </c>
      <c r="B17" s="13">
        <f>ВВ!B17*0.9</f>
        <v>13050</v>
      </c>
      <c r="C17" s="13">
        <f>ВВ!C17*0.9</f>
        <v>12510</v>
      </c>
      <c r="D17" s="13">
        <f>ВВ!D17*0.9</f>
        <v>12510</v>
      </c>
      <c r="E17" s="13">
        <f>ВВ!E17*0.9</f>
        <v>12510</v>
      </c>
      <c r="F17" s="13">
        <f>ВВ!F17*0.9</f>
        <v>12510</v>
      </c>
      <c r="G17" s="13">
        <f>ВВ!G17*0.9</f>
        <v>11160</v>
      </c>
      <c r="H17" s="13">
        <f>ВВ!H17*0.9</f>
        <v>11160</v>
      </c>
      <c r="I17" s="13">
        <f>ВВ!I17*0.9</f>
        <v>11160</v>
      </c>
      <c r="J17" s="13">
        <f>ВВ!J17*0.9</f>
        <v>11160</v>
      </c>
      <c r="K17" s="13">
        <f>ВВ!K17*0.9</f>
        <v>10890</v>
      </c>
      <c r="L17" s="13">
        <f>ВВ!L17*0.9</f>
        <v>10890</v>
      </c>
      <c r="M17" s="13">
        <f>ВВ!M17*0.9</f>
        <v>10890</v>
      </c>
      <c r="N17" s="13">
        <f>ВВ!N17*0.9</f>
        <v>10890</v>
      </c>
      <c r="O17" s="13">
        <f>ВВ!O17*0.9</f>
        <v>10890</v>
      </c>
      <c r="P17" s="13">
        <f>ВВ!P17*0.9</f>
        <v>10890</v>
      </c>
      <c r="Q17" s="13">
        <f>ВВ!Q17*0.9</f>
        <v>10890</v>
      </c>
      <c r="R17" s="13">
        <f>ВВ!R17*0.9</f>
        <v>10890</v>
      </c>
      <c r="S17" s="13">
        <f>ВВ!S17*0.9</f>
        <v>10890</v>
      </c>
      <c r="T17" s="13">
        <f>ВВ!T17*0.9</f>
        <v>11160</v>
      </c>
      <c r="U17" s="13">
        <f>ВВ!U17*0.9</f>
        <v>12420</v>
      </c>
      <c r="V17" s="13">
        <f>ВВ!V17*0.9</f>
        <v>12420</v>
      </c>
      <c r="W17" s="13">
        <f>ВВ!W17*0.9</f>
        <v>11700</v>
      </c>
      <c r="X17" s="13">
        <f>ВВ!X17*0.9</f>
        <v>10890</v>
      </c>
      <c r="Y17" s="13">
        <f>ВВ!Y17*0.9</f>
        <v>10890</v>
      </c>
      <c r="Z17" s="13">
        <f>ВВ!Z17*0.9</f>
        <v>10890</v>
      </c>
      <c r="AA17" s="13">
        <f>ВВ!AA17*0.9</f>
        <v>10890</v>
      </c>
      <c r="AB17" s="13">
        <f>ВВ!AB17*0.9</f>
        <v>10890</v>
      </c>
      <c r="AC17" s="13">
        <f>ВВ!AC17*0.9</f>
        <v>10890</v>
      </c>
      <c r="AD17" s="13">
        <f>ВВ!AD17*0.9</f>
        <v>11700</v>
      </c>
      <c r="AE17" s="13">
        <f>ВВ!AE17*0.9</f>
        <v>11700</v>
      </c>
      <c r="AF17" s="13">
        <f>ВВ!AF17*0.9</f>
        <v>10890</v>
      </c>
      <c r="AG17" s="13">
        <f>ВВ!AG17*0.9</f>
        <v>10890</v>
      </c>
      <c r="AH17" s="13">
        <f>ВВ!AH17*0.9</f>
        <v>10890</v>
      </c>
      <c r="AI17" s="13">
        <f>ВВ!AI17*0.9</f>
        <v>10890</v>
      </c>
      <c r="AJ17" s="13">
        <f>ВВ!AJ17*0.9</f>
        <v>11970</v>
      </c>
      <c r="AK17" s="13">
        <f>ВВ!AK17*0.9</f>
        <v>11970</v>
      </c>
      <c r="AL17" s="13">
        <f>ВВ!AL17*0.9</f>
        <v>11970</v>
      </c>
      <c r="AM17" s="13">
        <f>ВВ!AM17*0.9</f>
        <v>11160</v>
      </c>
      <c r="AN17" s="13">
        <f>ВВ!AN17*0.9</f>
        <v>11160</v>
      </c>
      <c r="AO17" s="13">
        <f>ВВ!AO17*0.9</f>
        <v>11160</v>
      </c>
      <c r="AP17" s="13">
        <f>ВВ!AP17*0.9</f>
        <v>11160</v>
      </c>
      <c r="AQ17" s="13">
        <f>ВВ!AQ17*0.9</f>
        <v>11160</v>
      </c>
      <c r="AR17" s="13">
        <f>ВВ!AR17*0.9</f>
        <v>11700</v>
      </c>
      <c r="AS17" s="13">
        <f>ВВ!AS17*0.9</f>
        <v>11700</v>
      </c>
      <c r="AT17" s="13">
        <f>ВВ!AT17*0.9</f>
        <v>11700</v>
      </c>
      <c r="AU17" s="13">
        <f>ВВ!AU17*0.9</f>
        <v>10890</v>
      </c>
      <c r="AV17" s="13">
        <f>ВВ!AV17*0.9</f>
        <v>10890</v>
      </c>
      <c r="AW17" s="13">
        <f>ВВ!AW17*0.9</f>
        <v>10890</v>
      </c>
      <c r="AX17" s="13">
        <f>ВВ!AX17*0.9</f>
        <v>10890</v>
      </c>
      <c r="AY17" s="13">
        <f>ВВ!AY17*0.9</f>
        <v>10890</v>
      </c>
      <c r="AZ17" s="13">
        <f>ВВ!AZ17*0.9</f>
        <v>10890</v>
      </c>
      <c r="BA17" s="13">
        <f>ВВ!BA17*0.9</f>
        <v>10890</v>
      </c>
      <c r="BB17" s="13">
        <f>ВВ!BB17*0.9</f>
        <v>10890</v>
      </c>
      <c r="BC17" s="13">
        <f>ВВ!BC17*0.9</f>
        <v>10890</v>
      </c>
      <c r="BD17" s="13">
        <f>ВВ!BD17*0.9</f>
        <v>10890</v>
      </c>
      <c r="BE17" s="13">
        <f>ВВ!BE17*0.9</f>
        <v>10890</v>
      </c>
      <c r="BF17" s="13">
        <f>ВВ!BF17*0.9</f>
        <v>10890</v>
      </c>
      <c r="BG17" s="13">
        <f>ВВ!BG17*0.9</f>
        <v>10890</v>
      </c>
      <c r="BH17" s="13">
        <f>ВВ!BH17*0.9</f>
        <v>10890</v>
      </c>
      <c r="BI17" s="13">
        <f>ВВ!BI17*0.9</f>
        <v>10890</v>
      </c>
      <c r="BJ17" s="13">
        <f>ВВ!BJ17*0.9</f>
        <v>10890</v>
      </c>
      <c r="BK17" s="13">
        <f>ВВ!BK17*0.9</f>
        <v>10890</v>
      </c>
      <c r="BL17" s="13">
        <f>ВВ!BL17*0.9</f>
        <v>10890</v>
      </c>
      <c r="BM17" s="13">
        <f>ВВ!BM17*0.9</f>
        <v>10890</v>
      </c>
      <c r="BN17" s="13">
        <f>ВВ!BN17*0.9</f>
        <v>10890</v>
      </c>
      <c r="BO17" s="13">
        <f>ВВ!BO17*0.9</f>
        <v>10890</v>
      </c>
      <c r="BP17" s="13">
        <f>ВВ!BP17*0.9</f>
        <v>11160</v>
      </c>
      <c r="BQ17" s="13">
        <f>ВВ!BQ17*0.9</f>
        <v>11160</v>
      </c>
      <c r="BR17" s="13">
        <f>ВВ!BR17*0.9</f>
        <v>11160</v>
      </c>
      <c r="BS17" s="13">
        <f>ВВ!BS17*0.9</f>
        <v>11160</v>
      </c>
      <c r="BT17" s="13">
        <f>ВВ!BT17*0.9</f>
        <v>16110</v>
      </c>
      <c r="BU17" s="13">
        <f>ВВ!BU17*0.9</f>
        <v>16110</v>
      </c>
      <c r="BV17" s="39">
        <f>ВВ!BV17*0.9</f>
        <v>16110</v>
      </c>
      <c r="BW17" s="39">
        <f>ВВ!BW17*0.9</f>
        <v>16110</v>
      </c>
      <c r="BX17" s="39">
        <f>ВВ!BX17*0.9</f>
        <v>16110</v>
      </c>
      <c r="BY17" s="39">
        <f>ВВ!BY17*0.9</f>
        <v>16110</v>
      </c>
      <c r="BZ17" s="39">
        <f>ВВ!BZ17*0.9</f>
        <v>16110</v>
      </c>
      <c r="CA17" s="13">
        <f>ВВ!CA17*0.9</f>
        <v>16110</v>
      </c>
      <c r="CB17" s="13">
        <f>ВВ!CB17*0.9</f>
        <v>16110</v>
      </c>
      <c r="CC17" s="13">
        <f>ВВ!CC17*0.9</f>
        <v>16740</v>
      </c>
      <c r="CD17" s="222">
        <f>ВВ!CD17*0.9</f>
        <v>16740</v>
      </c>
      <c r="CE17" s="222">
        <f>ВВ!CE17*0.9</f>
        <v>16740</v>
      </c>
      <c r="CF17" s="222">
        <f>ВВ!CF17*0.9</f>
        <v>16740</v>
      </c>
      <c r="CG17" s="222">
        <f>ВВ!CG17*0.9</f>
        <v>16740</v>
      </c>
      <c r="CH17" s="13">
        <f>ВВ!CH17*0.9</f>
        <v>16740</v>
      </c>
      <c r="CI17" s="13">
        <f>ВВ!CI17*0.9</f>
        <v>16740</v>
      </c>
      <c r="CJ17" s="13">
        <f>ВВ!CJ17*0.9</f>
        <v>16110</v>
      </c>
      <c r="CK17" s="39">
        <f>ВВ!CK17*0.9</f>
        <v>16110</v>
      </c>
      <c r="CL17" s="39">
        <f>ВВ!CL17*0.9</f>
        <v>16110</v>
      </c>
      <c r="CM17" s="39">
        <f>ВВ!CM17*0.9</f>
        <v>16110</v>
      </c>
      <c r="CN17" s="39">
        <f>ВВ!CN17*0.9</f>
        <v>16110</v>
      </c>
      <c r="CO17" s="13">
        <f>ВВ!CO17*0.9</f>
        <v>16110</v>
      </c>
      <c r="CP17" s="13">
        <f>ВВ!CP17*0.9</f>
        <v>16110</v>
      </c>
      <c r="CQ17" s="13">
        <f>ВВ!CQ17*0.9</f>
        <v>16110</v>
      </c>
      <c r="CR17" s="13">
        <f>ВВ!CR17*0.9</f>
        <v>16110</v>
      </c>
      <c r="CS17" s="13">
        <f>ВВ!CS17*0.9</f>
        <v>16110</v>
      </c>
      <c r="CT17" s="13">
        <f>ВВ!CT17*0.9</f>
        <v>16110</v>
      </c>
      <c r="CU17" s="13">
        <f>ВВ!CU17*0.9</f>
        <v>16110</v>
      </c>
      <c r="CV17" s="13">
        <f>ВВ!CV17*0.9</f>
        <v>16110</v>
      </c>
      <c r="CW17" s="13">
        <f>ВВ!CW17*0.9</f>
        <v>16110</v>
      </c>
      <c r="CX17" s="13">
        <f>ВВ!CX17*0.9</f>
        <v>16110</v>
      </c>
      <c r="CY17" s="13">
        <f>ВВ!CY17*0.9</f>
        <v>16110</v>
      </c>
      <c r="CZ17" s="13">
        <f>ВВ!CZ17*0.9</f>
        <v>16110</v>
      </c>
      <c r="DA17" s="13">
        <f>ВВ!DA17*0.9</f>
        <v>16110</v>
      </c>
      <c r="DB17" s="13">
        <f>ВВ!DB17*0.9</f>
        <v>16110</v>
      </c>
      <c r="DC17" s="13">
        <f>ВВ!DC17*0.9</f>
        <v>16110</v>
      </c>
      <c r="DD17" s="13">
        <f>ВВ!DD17*0.9</f>
        <v>16110</v>
      </c>
      <c r="DE17" s="13">
        <f>ВВ!DE17*0.9</f>
        <v>16110</v>
      </c>
      <c r="DF17" s="13">
        <f>ВВ!DF17*0.9</f>
        <v>13320</v>
      </c>
      <c r="DG17" s="13">
        <f>ВВ!DG17*0.9</f>
        <v>13320</v>
      </c>
      <c r="DH17" s="13">
        <f>ВВ!DH17*0.9</f>
        <v>13320</v>
      </c>
      <c r="DI17" s="13">
        <f>ВВ!DI17*0.9</f>
        <v>13320</v>
      </c>
      <c r="DJ17" s="13">
        <f>ВВ!DJ17*0.9</f>
        <v>13770</v>
      </c>
      <c r="DK17" s="13">
        <f>ВВ!DK17*0.9</f>
        <v>13770</v>
      </c>
      <c r="DL17" s="13">
        <f>ВВ!DL17*0.9</f>
        <v>13320</v>
      </c>
      <c r="DM17" s="13">
        <f>ВВ!DM17*0.9</f>
        <v>13320</v>
      </c>
      <c r="DN17" s="13">
        <f>ВВ!DN17*0.9</f>
        <v>13320</v>
      </c>
      <c r="DO17" s="13">
        <f>ВВ!DO17*0.9</f>
        <v>13320</v>
      </c>
      <c r="DP17" s="13">
        <f>ВВ!DP17*0.9</f>
        <v>13320</v>
      </c>
      <c r="DQ17" s="13">
        <f>ВВ!DQ17*0.9</f>
        <v>13770</v>
      </c>
      <c r="DR17" s="13">
        <f>ВВ!DR17*0.9</f>
        <v>13770</v>
      </c>
      <c r="DS17" s="13">
        <f>ВВ!DS17*0.9</f>
        <v>13320</v>
      </c>
      <c r="DT17" s="13">
        <f>ВВ!DT17*0.9</f>
        <v>13320</v>
      </c>
      <c r="DU17" s="13">
        <f>ВВ!DU17*0.9</f>
        <v>13320</v>
      </c>
      <c r="DV17" s="13">
        <f>ВВ!DV17*0.9</f>
        <v>13320</v>
      </c>
      <c r="DW17" s="13">
        <f>ВВ!DW17*0.9</f>
        <v>14220</v>
      </c>
      <c r="DX17" s="13">
        <f>ВВ!DX17*0.9</f>
        <v>14220</v>
      </c>
      <c r="DY17" s="13">
        <f>ВВ!DY17*0.9</f>
        <v>14220</v>
      </c>
      <c r="DZ17" s="13">
        <f>ВВ!DZ17*0.9</f>
        <v>13320</v>
      </c>
      <c r="EA17" s="13">
        <f>ВВ!EA17*0.9</f>
        <v>13320</v>
      </c>
      <c r="EB17" s="13">
        <f>ВВ!EB17*0.9</f>
        <v>13320</v>
      </c>
      <c r="EC17" s="13">
        <f>ВВ!EC17*0.9</f>
        <v>13320</v>
      </c>
      <c r="ED17" s="13">
        <f>ВВ!ED17*0.9</f>
        <v>13320</v>
      </c>
      <c r="EE17" s="13">
        <f>ВВ!EE17*0.9</f>
        <v>13770</v>
      </c>
      <c r="EF17" s="13">
        <f>ВВ!EF17*0.9</f>
        <v>13770</v>
      </c>
      <c r="EG17" s="13">
        <f>ВВ!EG17*0.9</f>
        <v>13320</v>
      </c>
      <c r="EH17" s="13">
        <f>ВВ!EH17*0.9</f>
        <v>13320</v>
      </c>
      <c r="EI17" s="13">
        <f>ВВ!EI17*0.9</f>
        <v>13320</v>
      </c>
      <c r="EJ17" s="13">
        <f>ВВ!EJ17*0.9</f>
        <v>13320</v>
      </c>
      <c r="EK17" s="13">
        <f>ВВ!EK17*0.9</f>
        <v>13320</v>
      </c>
      <c r="EL17" s="13">
        <f>ВВ!EL17*0.9</f>
        <v>13770</v>
      </c>
      <c r="EM17" s="13">
        <f>ВВ!EM17*0.9</f>
        <v>13770</v>
      </c>
      <c r="EN17" s="13">
        <f>ВВ!EN17*0.9</f>
        <v>13320</v>
      </c>
      <c r="EO17" s="13">
        <f>ВВ!EO17*0.9</f>
        <v>13320</v>
      </c>
      <c r="EP17" s="13">
        <f>ВВ!EP17*0.9</f>
        <v>13320</v>
      </c>
      <c r="EQ17" s="13">
        <f>ВВ!EQ17*0.9</f>
        <v>13320</v>
      </c>
      <c r="ER17" s="13">
        <f>ВВ!ER17*0.9</f>
        <v>13320</v>
      </c>
      <c r="ES17" s="13">
        <f>ВВ!ES17*0.9</f>
        <v>13320</v>
      </c>
      <c r="ET17" s="13">
        <f>ВВ!ET17*0.9</f>
        <v>13320</v>
      </c>
      <c r="EU17" s="13">
        <f>ВВ!EU17*0.9</f>
        <v>12420</v>
      </c>
      <c r="EV17" s="13">
        <f>ВВ!EV17*0.9</f>
        <v>12420</v>
      </c>
      <c r="EW17" s="13">
        <f>ВВ!EW17*0.9</f>
        <v>12420</v>
      </c>
      <c r="EX17" s="13">
        <f>ВВ!EX17*0.9</f>
        <v>12420</v>
      </c>
      <c r="EY17" s="13">
        <f>ВВ!EY17*0.9</f>
        <v>12420</v>
      </c>
      <c r="EZ17" s="13">
        <f>ВВ!EZ17*0.9</f>
        <v>12420</v>
      </c>
      <c r="FA17" s="13">
        <f>ВВ!FA17*0.9</f>
        <v>12420</v>
      </c>
      <c r="FB17" s="13">
        <f>ВВ!FB17*0.9</f>
        <v>11970</v>
      </c>
      <c r="FC17" s="13">
        <f>ВВ!FC17*0.9</f>
        <v>11970</v>
      </c>
      <c r="FD17" s="13">
        <f>ВВ!FD17*0.9</f>
        <v>11970</v>
      </c>
      <c r="FE17" s="13">
        <f>ВВ!FE17*0.9</f>
        <v>11970</v>
      </c>
      <c r="FF17" s="13">
        <f>ВВ!FF17*0.9</f>
        <v>11970</v>
      </c>
      <c r="FG17" s="13">
        <f>ВВ!FG17*0.9</f>
        <v>12420</v>
      </c>
      <c r="FH17" s="13">
        <f>ВВ!FH17*0.9</f>
        <v>12420</v>
      </c>
      <c r="FI17" s="13">
        <f>ВВ!FI17*0.9</f>
        <v>11970</v>
      </c>
      <c r="FJ17" s="13">
        <f>ВВ!FJ17*0.9</f>
        <v>11970</v>
      </c>
      <c r="FK17" s="13">
        <f>ВВ!FK17*0.9</f>
        <v>11970</v>
      </c>
      <c r="FL17" s="13">
        <f>ВВ!FL17*0.9</f>
        <v>11970</v>
      </c>
      <c r="FM17" s="13">
        <f>ВВ!FM17*0.9</f>
        <v>11970</v>
      </c>
      <c r="FN17" s="13">
        <f>ВВ!FN17*0.9</f>
        <v>12420</v>
      </c>
      <c r="FO17" s="13">
        <f>ВВ!FO17*0.9</f>
        <v>12420</v>
      </c>
      <c r="FP17" s="13">
        <f>ВВ!FP17*0.9</f>
        <v>11970</v>
      </c>
      <c r="FQ17" s="13">
        <f>ВВ!FQ17*0.9</f>
        <v>11970</v>
      </c>
      <c r="FR17" s="13">
        <f>ВВ!FR17*0.9</f>
        <v>11970</v>
      </c>
      <c r="FS17" s="13">
        <f>ВВ!FS17*0.9</f>
        <v>11970</v>
      </c>
      <c r="FT17" s="13">
        <f>ВВ!FT17*0.9</f>
        <v>11970</v>
      </c>
      <c r="FU17" s="13">
        <f>ВВ!FU17*0.9</f>
        <v>12420</v>
      </c>
      <c r="FV17" s="13">
        <f>ВВ!FV17*0.9</f>
        <v>12420</v>
      </c>
      <c r="FW17" s="13">
        <f>ВВ!FW17*0.9</f>
        <v>12420</v>
      </c>
      <c r="FX17" s="13">
        <f>ВВ!FX17*0.9</f>
        <v>12420</v>
      </c>
      <c r="FY17" s="13">
        <f>ВВ!FY17*0.9</f>
        <v>12420</v>
      </c>
      <c r="FZ17" s="13">
        <f>ВВ!FZ17*0.9</f>
        <v>12420</v>
      </c>
      <c r="GA17" s="13">
        <f>ВВ!GA17*0.9</f>
        <v>12420</v>
      </c>
      <c r="GB17" s="13">
        <f>ВВ!GB17*0.9</f>
        <v>12420</v>
      </c>
      <c r="GC17" s="13">
        <f>ВВ!GC17*0.9</f>
        <v>12420</v>
      </c>
      <c r="GD17" s="13">
        <f>ВВ!GD17*0.9</f>
        <v>12420</v>
      </c>
      <c r="GE17" s="13">
        <f>ВВ!GE17*0.9</f>
        <v>12420</v>
      </c>
      <c r="GF17" s="13">
        <f>ВВ!GF17*0.9</f>
        <v>12420</v>
      </c>
      <c r="GG17" s="39">
        <f>ВВ!GG17*0.9</f>
        <v>12420</v>
      </c>
      <c r="GH17" s="222">
        <f>ВВ!GH17*0.9</f>
        <v>12690</v>
      </c>
      <c r="GI17" s="222">
        <f>ВВ!GI17*0.9</f>
        <v>12690</v>
      </c>
      <c r="GJ17" s="222">
        <f>ВВ!GJ17*0.9</f>
        <v>12690</v>
      </c>
      <c r="GK17" s="222">
        <f>ВВ!GK17*0.9</f>
        <v>11970</v>
      </c>
      <c r="GL17" s="222">
        <f>ВВ!GL17*0.9</f>
        <v>11970</v>
      </c>
      <c r="GM17" s="222">
        <f>ВВ!GM17*0.9</f>
        <v>11970</v>
      </c>
      <c r="GN17" s="222">
        <f>ВВ!GN17*0.9</f>
        <v>11970</v>
      </c>
      <c r="GO17" s="222">
        <f>ВВ!GO17*0.9</f>
        <v>11970</v>
      </c>
      <c r="GP17" s="222">
        <f>ВВ!GP17*0.9</f>
        <v>12240</v>
      </c>
      <c r="GQ17" s="222">
        <f>ВВ!GQ17*0.9</f>
        <v>12240</v>
      </c>
      <c r="GR17" s="222">
        <f>ВВ!GR17*0.9</f>
        <v>11970</v>
      </c>
      <c r="GS17" s="222">
        <f>ВВ!GS17*0.9</f>
        <v>11970</v>
      </c>
      <c r="GT17" s="222">
        <f>ВВ!GT17*0.9</f>
        <v>11970</v>
      </c>
      <c r="GU17" s="222">
        <f>ВВ!GU17*0.9</f>
        <v>11970</v>
      </c>
      <c r="GV17" s="222">
        <f>ВВ!GV17*0.9</f>
        <v>11970</v>
      </c>
      <c r="GW17" s="222">
        <f>ВВ!GW17*0.9</f>
        <v>11970</v>
      </c>
      <c r="GX17" s="222">
        <f>ВВ!GX17*0.9</f>
        <v>11970</v>
      </c>
      <c r="GY17" s="222">
        <f>ВВ!GY17*0.9</f>
        <v>11700</v>
      </c>
      <c r="GZ17" s="222">
        <f>ВВ!GZ17*0.9</f>
        <v>11700</v>
      </c>
      <c r="HA17" s="222">
        <f>ВВ!HA17*0.9</f>
        <v>11700</v>
      </c>
      <c r="HB17" s="222">
        <f>ВВ!HB17*0.9</f>
        <v>11700</v>
      </c>
      <c r="HC17" s="222">
        <f>ВВ!HC17*0.9</f>
        <v>11700</v>
      </c>
      <c r="HD17" s="222">
        <f>ВВ!HD17*0.9</f>
        <v>11970</v>
      </c>
      <c r="HE17" s="222">
        <f>ВВ!HE17*0.9</f>
        <v>11970</v>
      </c>
      <c r="HF17" s="222">
        <f>ВВ!HF17*0.9</f>
        <v>11700</v>
      </c>
      <c r="HG17" s="222">
        <f>ВВ!HG17*0.9</f>
        <v>11700</v>
      </c>
      <c r="HH17" s="222">
        <f>ВВ!HH17*0.9</f>
        <v>11970</v>
      </c>
      <c r="HI17" s="222">
        <f>ВВ!HI17*0.9</f>
        <v>11970</v>
      </c>
      <c r="HJ17" s="222">
        <f>ВВ!HJ17*0.9</f>
        <v>11970</v>
      </c>
      <c r="HK17" s="222">
        <f>ВВ!HK17*0.9</f>
        <v>11970</v>
      </c>
      <c r="HL17" s="222">
        <f>ВВ!HL17*0.9</f>
        <v>11970</v>
      </c>
      <c r="HM17" s="222">
        <f>ВВ!HM17*0.9</f>
        <v>11700</v>
      </c>
      <c r="HN17" s="222">
        <f>ВВ!HN17*0.9</f>
        <v>11700</v>
      </c>
      <c r="HO17" s="222">
        <f>ВВ!HO17*0.9</f>
        <v>11700</v>
      </c>
      <c r="HP17" s="222">
        <f>ВВ!HP17*0.9</f>
        <v>11700</v>
      </c>
      <c r="HQ17" s="222">
        <f>ВВ!HQ17*0.9</f>
        <v>11700</v>
      </c>
      <c r="HR17" s="222">
        <f>ВВ!HR17*0.9</f>
        <v>11700</v>
      </c>
      <c r="HS17" s="222">
        <f>ВВ!HS17*0.9</f>
        <v>11700</v>
      </c>
      <c r="HT17" s="222">
        <f>ВВ!HT17*0.9</f>
        <v>11160</v>
      </c>
      <c r="HU17" s="222">
        <f>ВВ!HU17*0.9</f>
        <v>11160</v>
      </c>
      <c r="HV17" s="222">
        <f>ВВ!HV17*0.9</f>
        <v>11160</v>
      </c>
      <c r="HW17" s="222">
        <f>ВВ!HW17*0.9</f>
        <v>11160</v>
      </c>
      <c r="HX17" s="222">
        <f>ВВ!HX17*0.9</f>
        <v>11160</v>
      </c>
      <c r="HY17" s="222">
        <f>ВВ!HY17*0.9</f>
        <v>11160</v>
      </c>
      <c r="HZ17" s="222">
        <f>ВВ!HZ17*0.9</f>
        <v>11160</v>
      </c>
      <c r="IA17" s="222">
        <f>ВВ!IA17*0.9</f>
        <v>11160</v>
      </c>
      <c r="IB17" s="222">
        <f>ВВ!IB17*0.9</f>
        <v>11160</v>
      </c>
      <c r="IC17" s="222">
        <f>ВВ!IC17*0.9</f>
        <v>11160</v>
      </c>
      <c r="ID17" s="222">
        <f>ВВ!ID17*0.9</f>
        <v>11160</v>
      </c>
      <c r="IE17" s="222">
        <f>ВВ!IE17*0.9</f>
        <v>11160</v>
      </c>
      <c r="IF17" s="222">
        <f>ВВ!IF17*0.9</f>
        <v>11160</v>
      </c>
      <c r="IG17" s="222">
        <f>ВВ!IG17*0.9</f>
        <v>11160</v>
      </c>
      <c r="IH17" s="222">
        <f>ВВ!IH17*0.9</f>
        <v>11160</v>
      </c>
      <c r="II17" s="222">
        <f>ВВ!II17*0.9</f>
        <v>11160</v>
      </c>
      <c r="IJ17" s="222">
        <f>ВВ!IJ17*0.9</f>
        <v>11160</v>
      </c>
      <c r="IK17" s="222">
        <f>ВВ!IK17*0.9</f>
        <v>11160</v>
      </c>
      <c r="IL17" s="222">
        <f>ВВ!IL17*0.9</f>
        <v>11160</v>
      </c>
      <c r="IM17" s="222">
        <f>ВВ!IM17*0.9</f>
        <v>11160</v>
      </c>
      <c r="IN17" s="222">
        <f>ВВ!IN17*0.9</f>
        <v>11160</v>
      </c>
      <c r="IO17" s="222">
        <f>ВВ!IO17*0.9</f>
        <v>11160</v>
      </c>
      <c r="IP17" s="222">
        <f>ВВ!IP17*0.9</f>
        <v>11160</v>
      </c>
      <c r="IQ17" s="222">
        <f>ВВ!IQ17*0.9</f>
        <v>11160</v>
      </c>
      <c r="IR17" s="222">
        <f>ВВ!IR17*0.9</f>
        <v>11160</v>
      </c>
      <c r="IS17" s="222">
        <f>ВВ!IS17*0.9</f>
        <v>11160</v>
      </c>
      <c r="IT17" s="222">
        <f>ВВ!IT17*0.9</f>
        <v>11430</v>
      </c>
      <c r="IU17" s="222">
        <f>ВВ!IU17*0.9</f>
        <v>11430</v>
      </c>
      <c r="IV17" s="222">
        <f>ВВ!IV17*0.9</f>
        <v>11160</v>
      </c>
      <c r="IW17" s="222">
        <f>ВВ!IW17*0.9</f>
        <v>11160</v>
      </c>
      <c r="IX17" s="222">
        <f>ВВ!IX17*0.9</f>
        <v>11160</v>
      </c>
      <c r="IY17" s="222">
        <f>ВВ!IY17*0.9</f>
        <v>11160</v>
      </c>
      <c r="IZ17" s="222">
        <f>ВВ!IZ17*0.9</f>
        <v>11160</v>
      </c>
      <c r="JA17" s="222">
        <f>ВВ!JA17*0.9</f>
        <v>12240</v>
      </c>
      <c r="JB17" s="222">
        <f>ВВ!JB17*0.9</f>
        <v>12240</v>
      </c>
      <c r="JC17" s="222">
        <f>ВВ!JC17*0.9</f>
        <v>12240</v>
      </c>
      <c r="JD17" s="222">
        <f>ВВ!JD17*0.9</f>
        <v>12240</v>
      </c>
      <c r="JE17" s="222">
        <f>ВВ!JE17*0.9</f>
        <v>12240</v>
      </c>
      <c r="JF17" s="222">
        <f>ВВ!JF17*0.9</f>
        <v>12240</v>
      </c>
      <c r="JG17" s="222">
        <f>ВВ!JG17*0.9</f>
        <v>12240</v>
      </c>
      <c r="JH17" s="222">
        <f>ВВ!JH17*0.9</f>
        <v>12690</v>
      </c>
      <c r="JI17" s="222">
        <f>ВВ!JI17*0.9</f>
        <v>12690</v>
      </c>
      <c r="JJ17" s="222">
        <f>ВВ!JJ17*0.9</f>
        <v>12690</v>
      </c>
      <c r="JK17" s="222">
        <f>ВВ!JK17*0.9</f>
        <v>12690</v>
      </c>
      <c r="JL17" s="222">
        <f>ВВ!JL17*0.9</f>
        <v>12690</v>
      </c>
      <c r="JM17" s="222">
        <f>ВВ!JM17*0.9</f>
        <v>12690</v>
      </c>
      <c r="JN17" s="222">
        <f>ВВ!JN17*0.9</f>
        <v>12690</v>
      </c>
    </row>
    <row r="18" spans="1:274" ht="11.45" hidden="1" customHeight="1" x14ac:dyDescent="0.2">
      <c r="A18" s="35" t="s">
        <v>8</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39"/>
      <c r="BW18" s="39"/>
      <c r="BX18" s="39"/>
      <c r="BY18" s="39"/>
      <c r="BZ18" s="39"/>
      <c r="CA18" s="13"/>
      <c r="CB18" s="13"/>
      <c r="CC18" s="13"/>
      <c r="CD18" s="222"/>
      <c r="CE18" s="222"/>
      <c r="CF18" s="222"/>
      <c r="CG18" s="222"/>
      <c r="CH18" s="13"/>
      <c r="CI18" s="13"/>
      <c r="CJ18" s="13"/>
      <c r="CK18" s="39"/>
      <c r="CL18" s="39"/>
      <c r="CM18" s="39"/>
      <c r="CN18" s="39"/>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39"/>
      <c r="GH18" s="222"/>
      <c r="GI18" s="222"/>
      <c r="GJ18" s="222"/>
      <c r="GK18" s="222"/>
      <c r="GL18" s="222"/>
      <c r="GM18" s="222"/>
      <c r="GN18" s="222"/>
      <c r="GO18" s="222"/>
      <c r="GP18" s="222"/>
      <c r="GQ18" s="222"/>
      <c r="GR18" s="222"/>
      <c r="GS18" s="222"/>
      <c r="GT18" s="222"/>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row>
    <row r="19" spans="1:274" ht="11.45" hidden="1" customHeight="1" x14ac:dyDescent="0.2">
      <c r="A19" s="12">
        <v>1</v>
      </c>
      <c r="B19" s="13">
        <f>ВВ!B19*0.9</f>
        <v>12285</v>
      </c>
      <c r="C19" s="13">
        <f>ВВ!C19*0.9</f>
        <v>11745</v>
      </c>
      <c r="D19" s="13">
        <f>ВВ!D19*0.9</f>
        <v>11745</v>
      </c>
      <c r="E19" s="13">
        <f>ВВ!E19*0.9</f>
        <v>11745</v>
      </c>
      <c r="F19" s="13">
        <f>ВВ!F19*0.9</f>
        <v>11745</v>
      </c>
      <c r="G19" s="13">
        <f>ВВ!G19*0.9</f>
        <v>11025</v>
      </c>
      <c r="H19" s="13">
        <f>ВВ!H19*0.9</f>
        <v>11025</v>
      </c>
      <c r="I19" s="13">
        <f>ВВ!I19*0.9</f>
        <v>11025</v>
      </c>
      <c r="J19" s="13">
        <f>ВВ!J19*0.9</f>
        <v>11025</v>
      </c>
      <c r="K19" s="13">
        <f>ВВ!K19*0.9</f>
        <v>10755</v>
      </c>
      <c r="L19" s="13">
        <f>ВВ!L19*0.9</f>
        <v>10755</v>
      </c>
      <c r="M19" s="13">
        <f>ВВ!M19*0.9</f>
        <v>10755</v>
      </c>
      <c r="N19" s="13">
        <f>ВВ!N19*0.9</f>
        <v>10755</v>
      </c>
      <c r="O19" s="13">
        <f>ВВ!O19*0.9</f>
        <v>10755</v>
      </c>
      <c r="P19" s="13">
        <f>ВВ!P19*0.9</f>
        <v>10755</v>
      </c>
      <c r="Q19" s="13">
        <f>ВВ!Q19*0.9</f>
        <v>10755</v>
      </c>
      <c r="R19" s="13">
        <f>ВВ!R19*0.9</f>
        <v>10755</v>
      </c>
      <c r="S19" s="13">
        <f>ВВ!S19*0.9</f>
        <v>10755</v>
      </c>
      <c r="T19" s="13">
        <f>ВВ!T19*0.9</f>
        <v>11025</v>
      </c>
      <c r="U19" s="13">
        <f>ВВ!U19*0.9</f>
        <v>12285</v>
      </c>
      <c r="V19" s="13">
        <f>ВВ!V19*0.9</f>
        <v>12285</v>
      </c>
      <c r="W19" s="13">
        <f>ВВ!W19*0.9</f>
        <v>11565</v>
      </c>
      <c r="X19" s="13">
        <f>ВВ!X19*0.9</f>
        <v>10755</v>
      </c>
      <c r="Y19" s="13">
        <f>ВВ!Y19*0.9</f>
        <v>10755</v>
      </c>
      <c r="Z19" s="13">
        <f>ВВ!Z19*0.9</f>
        <v>10755</v>
      </c>
      <c r="AA19" s="13">
        <f>ВВ!AA19*0.9</f>
        <v>10755</v>
      </c>
      <c r="AB19" s="13">
        <f>ВВ!AB19*0.9</f>
        <v>10755</v>
      </c>
      <c r="AC19" s="13">
        <f>ВВ!AC19*0.9</f>
        <v>10755</v>
      </c>
      <c r="AD19" s="13">
        <f>ВВ!AD19*0.9</f>
        <v>11565</v>
      </c>
      <c r="AE19" s="13">
        <f>ВВ!AE19*0.9</f>
        <v>11565</v>
      </c>
      <c r="AF19" s="13">
        <f>ВВ!AF19*0.9</f>
        <v>10755</v>
      </c>
      <c r="AG19" s="13">
        <f>ВВ!AG19*0.9</f>
        <v>10755</v>
      </c>
      <c r="AH19" s="13">
        <f>ВВ!AH19*0.9</f>
        <v>10755</v>
      </c>
      <c r="AI19" s="13">
        <f>ВВ!AI19*0.9</f>
        <v>10755</v>
      </c>
      <c r="AJ19" s="13">
        <f>ВВ!AJ19*0.9</f>
        <v>11835</v>
      </c>
      <c r="AK19" s="13">
        <f>ВВ!AK19*0.9</f>
        <v>11835</v>
      </c>
      <c r="AL19" s="13">
        <f>ВВ!AL19*0.9</f>
        <v>11835</v>
      </c>
      <c r="AM19" s="13">
        <f>ВВ!AM19*0.9</f>
        <v>11025</v>
      </c>
      <c r="AN19" s="13">
        <f>ВВ!AN19*0.9</f>
        <v>11025</v>
      </c>
      <c r="AO19" s="13">
        <f>ВВ!AO19*0.9</f>
        <v>11025</v>
      </c>
      <c r="AP19" s="13">
        <f>ВВ!AP19*0.9</f>
        <v>11025</v>
      </c>
      <c r="AQ19" s="13">
        <f>ВВ!AQ19*0.9</f>
        <v>11025</v>
      </c>
      <c r="AR19" s="13">
        <f>ВВ!AR19*0.9</f>
        <v>11565</v>
      </c>
      <c r="AS19" s="13">
        <f>ВВ!AS19*0.9</f>
        <v>11565</v>
      </c>
      <c r="AT19" s="13">
        <f>ВВ!AT19*0.9</f>
        <v>11565</v>
      </c>
      <c r="AU19" s="13">
        <f>ВВ!AU19*0.9</f>
        <v>10755</v>
      </c>
      <c r="AV19" s="13">
        <f>ВВ!AV19*0.9</f>
        <v>10755</v>
      </c>
      <c r="AW19" s="13">
        <f>ВВ!AW19*0.9</f>
        <v>10755</v>
      </c>
      <c r="AX19" s="13">
        <f>ВВ!AX19*0.9</f>
        <v>10755</v>
      </c>
      <c r="AY19" s="13">
        <f>ВВ!AY19*0.9</f>
        <v>10755</v>
      </c>
      <c r="AZ19" s="13">
        <f>ВВ!AZ19*0.9</f>
        <v>10755</v>
      </c>
      <c r="BA19" s="13">
        <f>ВВ!BA19*0.9</f>
        <v>10755</v>
      </c>
      <c r="BB19" s="13">
        <f>ВВ!BB19*0.9</f>
        <v>10755</v>
      </c>
      <c r="BC19" s="13">
        <f>ВВ!BC19*0.9</f>
        <v>10755</v>
      </c>
      <c r="BD19" s="13">
        <f>ВВ!BD19*0.9</f>
        <v>10755</v>
      </c>
      <c r="BE19" s="13">
        <f>ВВ!BE19*0.9</f>
        <v>10755</v>
      </c>
      <c r="BF19" s="13">
        <f>ВВ!BF19*0.9</f>
        <v>10755</v>
      </c>
      <c r="BG19" s="13">
        <f>ВВ!BG19*0.9</f>
        <v>10755</v>
      </c>
      <c r="BH19" s="13">
        <f>ВВ!BH19*0.9</f>
        <v>10755</v>
      </c>
      <c r="BI19" s="13">
        <f>ВВ!BI19*0.9</f>
        <v>10755</v>
      </c>
      <c r="BJ19" s="13">
        <f>ВВ!BJ19*0.9</f>
        <v>10755</v>
      </c>
      <c r="BK19" s="13">
        <f>ВВ!BK19*0.9</f>
        <v>10755</v>
      </c>
      <c r="BL19" s="13">
        <f>ВВ!BL19*0.9</f>
        <v>10755</v>
      </c>
      <c r="BM19" s="13">
        <f>ВВ!BM19*0.9</f>
        <v>10755</v>
      </c>
      <c r="BN19" s="13">
        <f>ВВ!BN19*0.9</f>
        <v>10755</v>
      </c>
      <c r="BO19" s="13">
        <f>ВВ!BO19*0.9</f>
        <v>10755</v>
      </c>
      <c r="BP19" s="13">
        <f>ВВ!BP19*0.9</f>
        <v>11025</v>
      </c>
      <c r="BQ19" s="13">
        <f>ВВ!BQ19*0.9</f>
        <v>11025</v>
      </c>
      <c r="BR19" s="13">
        <f>ВВ!BR19*0.9</f>
        <v>11025</v>
      </c>
      <c r="BS19" s="13">
        <f>ВВ!BS19*0.9</f>
        <v>11025</v>
      </c>
      <c r="BT19" s="13">
        <f>ВВ!BT19*0.9</f>
        <v>21375</v>
      </c>
      <c r="BU19" s="13">
        <f>ВВ!BU19*0.9</f>
        <v>21375</v>
      </c>
      <c r="BV19" s="39">
        <f>ВВ!BV19*0.9</f>
        <v>21375</v>
      </c>
      <c r="BW19" s="39">
        <f>ВВ!BW19*0.9</f>
        <v>21375</v>
      </c>
      <c r="BX19" s="39">
        <f>ВВ!BX19*0.9</f>
        <v>21375</v>
      </c>
      <c r="BY19" s="39">
        <f>ВВ!BY19*0.9</f>
        <v>21375</v>
      </c>
      <c r="BZ19" s="39">
        <f>ВВ!BZ19*0.9</f>
        <v>21375</v>
      </c>
      <c r="CA19" s="13">
        <f>ВВ!CA19*0.9</f>
        <v>19125</v>
      </c>
      <c r="CB19" s="13">
        <f>ВВ!CB19*0.9</f>
        <v>19125</v>
      </c>
      <c r="CC19" s="13">
        <f>ВВ!CC19*0.9</f>
        <v>19755</v>
      </c>
      <c r="CD19" s="222">
        <f>ВВ!CD19*0.9</f>
        <v>16605</v>
      </c>
      <c r="CE19" s="222">
        <f>ВВ!CE19*0.9</f>
        <v>16605</v>
      </c>
      <c r="CF19" s="222">
        <f>ВВ!CF19*0.9</f>
        <v>16605</v>
      </c>
      <c r="CG19" s="222">
        <f>ВВ!CG19*0.9</f>
        <v>16605</v>
      </c>
      <c r="CH19" s="13">
        <f>ВВ!CH19*0.9</f>
        <v>16605</v>
      </c>
      <c r="CI19" s="13">
        <f>ВВ!CI19*0.9</f>
        <v>16605</v>
      </c>
      <c r="CJ19" s="13">
        <f>ВВ!CJ19*0.9</f>
        <v>15975</v>
      </c>
      <c r="CK19" s="39">
        <f>ВВ!CK19*0.9</f>
        <v>15975</v>
      </c>
      <c r="CL19" s="39">
        <f>ВВ!CL19*0.9</f>
        <v>15975</v>
      </c>
      <c r="CM19" s="39">
        <f>ВВ!CM19*0.9</f>
        <v>15975</v>
      </c>
      <c r="CN19" s="39">
        <f>ВВ!CN19*0.9</f>
        <v>15975</v>
      </c>
      <c r="CO19" s="13">
        <f>ВВ!CO19*0.9</f>
        <v>15975</v>
      </c>
      <c r="CP19" s="13">
        <f>ВВ!CP19*0.9</f>
        <v>15975</v>
      </c>
      <c r="CQ19" s="13">
        <f>ВВ!CQ19*0.9</f>
        <v>15975</v>
      </c>
      <c r="CR19" s="13">
        <f>ВВ!CR19*0.9</f>
        <v>15975</v>
      </c>
      <c r="CS19" s="13">
        <f>ВВ!CS19*0.9</f>
        <v>15975</v>
      </c>
      <c r="CT19" s="13">
        <f>ВВ!CT19*0.9</f>
        <v>15975</v>
      </c>
      <c r="CU19" s="13">
        <f>ВВ!CU19*0.9</f>
        <v>15975</v>
      </c>
      <c r="CV19" s="13">
        <f>ВВ!CV19*0.9</f>
        <v>15975</v>
      </c>
      <c r="CW19" s="13">
        <f>ВВ!CW19*0.9</f>
        <v>15975</v>
      </c>
      <c r="CX19" s="13">
        <f>ВВ!CX19*0.9</f>
        <v>15975</v>
      </c>
      <c r="CY19" s="13">
        <f>ВВ!CY19*0.9</f>
        <v>15975</v>
      </c>
      <c r="CZ19" s="13">
        <f>ВВ!CZ19*0.9</f>
        <v>15975</v>
      </c>
      <c r="DA19" s="13">
        <f>ВВ!DA19*0.9</f>
        <v>15975</v>
      </c>
      <c r="DB19" s="13">
        <f>ВВ!DB19*0.9</f>
        <v>15975</v>
      </c>
      <c r="DC19" s="13">
        <f>ВВ!DC19*0.9</f>
        <v>15975</v>
      </c>
      <c r="DD19" s="13">
        <f>ВВ!DD19*0.9</f>
        <v>15975</v>
      </c>
      <c r="DE19" s="13">
        <f>ВВ!DE19*0.9</f>
        <v>15975</v>
      </c>
      <c r="DF19" s="13">
        <f>ВВ!DF19*0.9</f>
        <v>13185</v>
      </c>
      <c r="DG19" s="13">
        <f>ВВ!DG19*0.9</f>
        <v>13185</v>
      </c>
      <c r="DH19" s="13">
        <f>ВВ!DH19*0.9</f>
        <v>13185</v>
      </c>
      <c r="DI19" s="13">
        <f>ВВ!DI19*0.9</f>
        <v>13185</v>
      </c>
      <c r="DJ19" s="13">
        <f>ВВ!DJ19*0.9</f>
        <v>13635</v>
      </c>
      <c r="DK19" s="13">
        <f>ВВ!DK19*0.9</f>
        <v>13635</v>
      </c>
      <c r="DL19" s="13">
        <f>ВВ!DL19*0.9</f>
        <v>13185</v>
      </c>
      <c r="DM19" s="13">
        <f>ВВ!DM19*0.9</f>
        <v>13185</v>
      </c>
      <c r="DN19" s="13">
        <f>ВВ!DN19*0.9</f>
        <v>13185</v>
      </c>
      <c r="DO19" s="13">
        <f>ВВ!DO19*0.9</f>
        <v>13185</v>
      </c>
      <c r="DP19" s="13">
        <f>ВВ!DP19*0.9</f>
        <v>13185</v>
      </c>
      <c r="DQ19" s="13">
        <f>ВВ!DQ19*0.9</f>
        <v>13635</v>
      </c>
      <c r="DR19" s="13">
        <f>ВВ!DR19*0.9</f>
        <v>13635</v>
      </c>
      <c r="DS19" s="13">
        <f>ВВ!DS19*0.9</f>
        <v>13185</v>
      </c>
      <c r="DT19" s="13">
        <f>ВВ!DT19*0.9</f>
        <v>13185</v>
      </c>
      <c r="DU19" s="13">
        <f>ВВ!DU19*0.9</f>
        <v>13185</v>
      </c>
      <c r="DV19" s="13">
        <f>ВВ!DV19*0.9</f>
        <v>13185</v>
      </c>
      <c r="DW19" s="13">
        <f>ВВ!DW19*0.9</f>
        <v>14085</v>
      </c>
      <c r="DX19" s="13">
        <f>ВВ!DX19*0.9</f>
        <v>14085</v>
      </c>
      <c r="DY19" s="13">
        <f>ВВ!DY19*0.9</f>
        <v>14085</v>
      </c>
      <c r="DZ19" s="13">
        <f>ВВ!DZ19*0.9</f>
        <v>13185</v>
      </c>
      <c r="EA19" s="13">
        <f>ВВ!EA19*0.9</f>
        <v>13185</v>
      </c>
      <c r="EB19" s="13">
        <f>ВВ!EB19*0.9</f>
        <v>13185</v>
      </c>
      <c r="EC19" s="13">
        <f>ВВ!EC19*0.9</f>
        <v>13185</v>
      </c>
      <c r="ED19" s="13">
        <f>ВВ!ED19*0.9</f>
        <v>13185</v>
      </c>
      <c r="EE19" s="13">
        <f>ВВ!EE19*0.9</f>
        <v>13635</v>
      </c>
      <c r="EF19" s="13">
        <f>ВВ!EF19*0.9</f>
        <v>13635</v>
      </c>
      <c r="EG19" s="13">
        <f>ВВ!EG19*0.9</f>
        <v>13185</v>
      </c>
      <c r="EH19" s="13">
        <f>ВВ!EH19*0.9</f>
        <v>13185</v>
      </c>
      <c r="EI19" s="13">
        <f>ВВ!EI19*0.9</f>
        <v>13185</v>
      </c>
      <c r="EJ19" s="13">
        <f>ВВ!EJ19*0.9</f>
        <v>13185</v>
      </c>
      <c r="EK19" s="13">
        <f>ВВ!EK19*0.9</f>
        <v>13185</v>
      </c>
      <c r="EL19" s="13">
        <f>ВВ!EL19*0.9</f>
        <v>13635</v>
      </c>
      <c r="EM19" s="13">
        <f>ВВ!EM19*0.9</f>
        <v>13635</v>
      </c>
      <c r="EN19" s="13">
        <f>ВВ!EN19*0.9</f>
        <v>13185</v>
      </c>
      <c r="EO19" s="13">
        <f>ВВ!EO19*0.9</f>
        <v>13185</v>
      </c>
      <c r="EP19" s="13">
        <f>ВВ!EP19*0.9</f>
        <v>13185</v>
      </c>
      <c r="EQ19" s="13">
        <f>ВВ!EQ19*0.9</f>
        <v>13185</v>
      </c>
      <c r="ER19" s="13">
        <f>ВВ!ER19*0.9</f>
        <v>13185</v>
      </c>
      <c r="ES19" s="13">
        <f>ВВ!ES19*0.9</f>
        <v>13185</v>
      </c>
      <c r="ET19" s="13">
        <f>ВВ!ET19*0.9</f>
        <v>13185</v>
      </c>
      <c r="EU19" s="13">
        <f>ВВ!EU19*0.9</f>
        <v>12285</v>
      </c>
      <c r="EV19" s="13">
        <f>ВВ!EV19*0.9</f>
        <v>12285</v>
      </c>
      <c r="EW19" s="13">
        <f>ВВ!EW19*0.9</f>
        <v>12285</v>
      </c>
      <c r="EX19" s="13">
        <f>ВВ!EX19*0.9</f>
        <v>12285</v>
      </c>
      <c r="EY19" s="13">
        <f>ВВ!EY19*0.9</f>
        <v>12285</v>
      </c>
      <c r="EZ19" s="13">
        <f>ВВ!EZ19*0.9</f>
        <v>12285</v>
      </c>
      <c r="FA19" s="13">
        <f>ВВ!FA19*0.9</f>
        <v>12285</v>
      </c>
      <c r="FB19" s="13">
        <f>ВВ!FB19*0.9</f>
        <v>11835</v>
      </c>
      <c r="FC19" s="13">
        <f>ВВ!FC19*0.9</f>
        <v>11835</v>
      </c>
      <c r="FD19" s="13">
        <f>ВВ!FD19*0.9</f>
        <v>11835</v>
      </c>
      <c r="FE19" s="13">
        <f>ВВ!FE19*0.9</f>
        <v>11835</v>
      </c>
      <c r="FF19" s="13">
        <f>ВВ!FF19*0.9</f>
        <v>11835</v>
      </c>
      <c r="FG19" s="13">
        <f>ВВ!FG19*0.9</f>
        <v>12285</v>
      </c>
      <c r="FH19" s="13">
        <f>ВВ!FH19*0.9</f>
        <v>12285</v>
      </c>
      <c r="FI19" s="13">
        <f>ВВ!FI19*0.9</f>
        <v>11835</v>
      </c>
      <c r="FJ19" s="13">
        <f>ВВ!FJ19*0.9</f>
        <v>11835</v>
      </c>
      <c r="FK19" s="13">
        <f>ВВ!FK19*0.9</f>
        <v>11835</v>
      </c>
      <c r="FL19" s="13">
        <f>ВВ!FL19*0.9</f>
        <v>11835</v>
      </c>
      <c r="FM19" s="13">
        <f>ВВ!FM19*0.9</f>
        <v>11835</v>
      </c>
      <c r="FN19" s="13">
        <f>ВВ!FN19*0.9</f>
        <v>12285</v>
      </c>
      <c r="FO19" s="13">
        <f>ВВ!FO19*0.9</f>
        <v>12285</v>
      </c>
      <c r="FP19" s="13">
        <f>ВВ!FP19*0.9</f>
        <v>11835</v>
      </c>
      <c r="FQ19" s="13">
        <f>ВВ!FQ19*0.9</f>
        <v>11835</v>
      </c>
      <c r="FR19" s="13">
        <f>ВВ!FR19*0.9</f>
        <v>11835</v>
      </c>
      <c r="FS19" s="13">
        <f>ВВ!FS19*0.9</f>
        <v>11835</v>
      </c>
      <c r="FT19" s="13">
        <f>ВВ!FT19*0.9</f>
        <v>11835</v>
      </c>
      <c r="FU19" s="13">
        <f>ВВ!FU19*0.9</f>
        <v>12285</v>
      </c>
      <c r="FV19" s="13">
        <f>ВВ!FV19*0.9</f>
        <v>12285</v>
      </c>
      <c r="FW19" s="13">
        <f>ВВ!FW19*0.9</f>
        <v>12285</v>
      </c>
      <c r="FX19" s="13">
        <f>ВВ!FX19*0.9</f>
        <v>12285</v>
      </c>
      <c r="FY19" s="13">
        <f>ВВ!FY19*0.9</f>
        <v>12285</v>
      </c>
      <c r="FZ19" s="13">
        <f>ВВ!FZ19*0.9</f>
        <v>12285</v>
      </c>
      <c r="GA19" s="13">
        <f>ВВ!GA19*0.9</f>
        <v>12285</v>
      </c>
      <c r="GB19" s="13">
        <f>ВВ!GB19*0.9</f>
        <v>12285</v>
      </c>
      <c r="GC19" s="13">
        <f>ВВ!GC19*0.9</f>
        <v>12285</v>
      </c>
      <c r="GD19" s="13">
        <f>ВВ!GD19*0.9</f>
        <v>12285</v>
      </c>
      <c r="GE19" s="13">
        <f>ВВ!GE19*0.9</f>
        <v>12285</v>
      </c>
      <c r="GF19" s="13">
        <f>ВВ!GF19*0.9</f>
        <v>12285</v>
      </c>
      <c r="GG19" s="39">
        <f>ВВ!GG19*0.9</f>
        <v>12285</v>
      </c>
      <c r="GH19" s="222">
        <f>ВВ!GH19*0.9</f>
        <v>12285</v>
      </c>
      <c r="GI19" s="222">
        <f>ВВ!GI19*0.9</f>
        <v>12285</v>
      </c>
      <c r="GJ19" s="222">
        <f>ВВ!GJ19*0.9</f>
        <v>12285</v>
      </c>
      <c r="GK19" s="222">
        <f>ВВ!GK19*0.9</f>
        <v>11565</v>
      </c>
      <c r="GL19" s="222">
        <f>ВВ!GL19*0.9</f>
        <v>11565</v>
      </c>
      <c r="GM19" s="222">
        <f>ВВ!GM19*0.9</f>
        <v>11565</v>
      </c>
      <c r="GN19" s="222">
        <f>ВВ!GN19*0.9</f>
        <v>11565</v>
      </c>
      <c r="GO19" s="222">
        <f>ВВ!GO19*0.9</f>
        <v>11565</v>
      </c>
      <c r="GP19" s="222">
        <f>ВВ!GP19*0.9</f>
        <v>11835</v>
      </c>
      <c r="GQ19" s="222">
        <f>ВВ!GQ19*0.9</f>
        <v>11835</v>
      </c>
      <c r="GR19" s="222">
        <f>ВВ!GR19*0.9</f>
        <v>11565</v>
      </c>
      <c r="GS19" s="222">
        <f>ВВ!GS19*0.9</f>
        <v>11565</v>
      </c>
      <c r="GT19" s="222">
        <f>ВВ!GT19*0.9</f>
        <v>11565</v>
      </c>
      <c r="GU19" s="222">
        <f>ВВ!GU19*0.9</f>
        <v>11565</v>
      </c>
      <c r="GV19" s="222">
        <f>ВВ!GV19*0.9</f>
        <v>11565</v>
      </c>
      <c r="GW19" s="222">
        <f>ВВ!GW19*0.9</f>
        <v>11565</v>
      </c>
      <c r="GX19" s="222">
        <f>ВВ!GX19*0.9</f>
        <v>11565</v>
      </c>
      <c r="GY19" s="222">
        <f>ВВ!GY19*0.9</f>
        <v>11295</v>
      </c>
      <c r="GZ19" s="222">
        <f>ВВ!GZ19*0.9</f>
        <v>11295</v>
      </c>
      <c r="HA19" s="222">
        <f>ВВ!HA19*0.9</f>
        <v>11295</v>
      </c>
      <c r="HB19" s="222">
        <f>ВВ!HB19*0.9</f>
        <v>11295</v>
      </c>
      <c r="HC19" s="222">
        <f>ВВ!HC19*0.9</f>
        <v>11295</v>
      </c>
      <c r="HD19" s="222">
        <f>ВВ!HD19*0.9</f>
        <v>11565</v>
      </c>
      <c r="HE19" s="222">
        <f>ВВ!HE19*0.9</f>
        <v>11565</v>
      </c>
      <c r="HF19" s="222">
        <f>ВВ!HF19*0.9</f>
        <v>11295</v>
      </c>
      <c r="HG19" s="222">
        <f>ВВ!HG19*0.9</f>
        <v>11295</v>
      </c>
      <c r="HH19" s="222">
        <f>ВВ!HH19*0.9</f>
        <v>11565</v>
      </c>
      <c r="HI19" s="222">
        <f>ВВ!HI19*0.9</f>
        <v>11565</v>
      </c>
      <c r="HJ19" s="222">
        <f>ВВ!HJ19*0.9</f>
        <v>11565</v>
      </c>
      <c r="HK19" s="222">
        <f>ВВ!HK19*0.9</f>
        <v>11565</v>
      </c>
      <c r="HL19" s="222">
        <f>ВВ!HL19*0.9</f>
        <v>11565</v>
      </c>
      <c r="HM19" s="222">
        <f>ВВ!HM19*0.9</f>
        <v>11295</v>
      </c>
      <c r="HN19" s="222">
        <f>ВВ!HN19*0.9</f>
        <v>11295</v>
      </c>
      <c r="HO19" s="222">
        <f>ВВ!HO19*0.9</f>
        <v>11295</v>
      </c>
      <c r="HP19" s="222">
        <f>ВВ!HP19*0.9</f>
        <v>11295</v>
      </c>
      <c r="HQ19" s="222">
        <f>ВВ!HQ19*0.9</f>
        <v>11295</v>
      </c>
      <c r="HR19" s="222">
        <f>ВВ!HR19*0.9</f>
        <v>11295</v>
      </c>
      <c r="HS19" s="222">
        <f>ВВ!HS19*0.9</f>
        <v>11295</v>
      </c>
      <c r="HT19" s="222">
        <f>ВВ!HT19*0.9</f>
        <v>10755</v>
      </c>
      <c r="HU19" s="222">
        <f>ВВ!HU19*0.9</f>
        <v>10755</v>
      </c>
      <c r="HV19" s="222">
        <f>ВВ!HV19*0.9</f>
        <v>10755</v>
      </c>
      <c r="HW19" s="222">
        <f>ВВ!HW19*0.9</f>
        <v>10755</v>
      </c>
      <c r="HX19" s="222">
        <f>ВВ!HX19*0.9</f>
        <v>10755</v>
      </c>
      <c r="HY19" s="222">
        <f>ВВ!HY19*0.9</f>
        <v>10755</v>
      </c>
      <c r="HZ19" s="222">
        <f>ВВ!HZ19*0.9</f>
        <v>10755</v>
      </c>
      <c r="IA19" s="222">
        <f>ВВ!IA19*0.9</f>
        <v>10755</v>
      </c>
      <c r="IB19" s="222">
        <f>ВВ!IB19*0.9</f>
        <v>10755</v>
      </c>
      <c r="IC19" s="222">
        <f>ВВ!IC19*0.9</f>
        <v>10755</v>
      </c>
      <c r="ID19" s="222">
        <f>ВВ!ID19*0.9</f>
        <v>10755</v>
      </c>
      <c r="IE19" s="222">
        <f>ВВ!IE19*0.9</f>
        <v>10755</v>
      </c>
      <c r="IF19" s="222">
        <f>ВВ!IF19*0.9</f>
        <v>10755</v>
      </c>
      <c r="IG19" s="222">
        <f>ВВ!IG19*0.9</f>
        <v>10755</v>
      </c>
      <c r="IH19" s="222">
        <f>ВВ!IH19*0.9</f>
        <v>10755</v>
      </c>
      <c r="II19" s="222">
        <f>ВВ!II19*0.9</f>
        <v>10755</v>
      </c>
      <c r="IJ19" s="222">
        <f>ВВ!IJ19*0.9</f>
        <v>10755</v>
      </c>
      <c r="IK19" s="222">
        <f>ВВ!IK19*0.9</f>
        <v>10755</v>
      </c>
      <c r="IL19" s="222">
        <f>ВВ!IL19*0.9</f>
        <v>10755</v>
      </c>
      <c r="IM19" s="222">
        <f>ВВ!IM19*0.9</f>
        <v>10755</v>
      </c>
      <c r="IN19" s="222">
        <f>ВВ!IN19*0.9</f>
        <v>10755</v>
      </c>
      <c r="IO19" s="222">
        <f>ВВ!IO19*0.9</f>
        <v>10755</v>
      </c>
      <c r="IP19" s="222">
        <f>ВВ!IP19*0.9</f>
        <v>10755</v>
      </c>
      <c r="IQ19" s="222">
        <f>ВВ!IQ19*0.9</f>
        <v>10755</v>
      </c>
      <c r="IR19" s="222">
        <f>ВВ!IR19*0.9</f>
        <v>10755</v>
      </c>
      <c r="IS19" s="222">
        <f>ВВ!IS19*0.9</f>
        <v>10755</v>
      </c>
      <c r="IT19" s="222">
        <f>ВВ!IT19*0.9</f>
        <v>11025</v>
      </c>
      <c r="IU19" s="222">
        <f>ВВ!IU19*0.9</f>
        <v>11025</v>
      </c>
      <c r="IV19" s="222">
        <f>ВВ!IV19*0.9</f>
        <v>10755</v>
      </c>
      <c r="IW19" s="222">
        <f>ВВ!IW19*0.9</f>
        <v>10755</v>
      </c>
      <c r="IX19" s="222">
        <f>ВВ!IX19*0.9</f>
        <v>10755</v>
      </c>
      <c r="IY19" s="222">
        <f>ВВ!IY19*0.9</f>
        <v>10755</v>
      </c>
      <c r="IZ19" s="222">
        <f>ВВ!IZ19*0.9</f>
        <v>10755</v>
      </c>
      <c r="JA19" s="222">
        <f>ВВ!JA19*0.9</f>
        <v>11835</v>
      </c>
      <c r="JB19" s="222">
        <f>ВВ!JB19*0.9</f>
        <v>11835</v>
      </c>
      <c r="JC19" s="222">
        <f>ВВ!JC19*0.9</f>
        <v>11835</v>
      </c>
      <c r="JD19" s="222">
        <f>ВВ!JD19*0.9</f>
        <v>11835</v>
      </c>
      <c r="JE19" s="222">
        <f>ВВ!JE19*0.9</f>
        <v>11835</v>
      </c>
      <c r="JF19" s="222">
        <f>ВВ!JF19*0.9</f>
        <v>11835</v>
      </c>
      <c r="JG19" s="222">
        <f>ВВ!JG19*0.9</f>
        <v>11835</v>
      </c>
      <c r="JH19" s="222">
        <f>ВВ!JH19*0.9</f>
        <v>12285</v>
      </c>
      <c r="JI19" s="222">
        <f>ВВ!JI19*0.9</f>
        <v>12285</v>
      </c>
      <c r="JJ19" s="222">
        <f>ВВ!JJ19*0.9</f>
        <v>12285</v>
      </c>
      <c r="JK19" s="222">
        <f>ВВ!JK19*0.9</f>
        <v>12285</v>
      </c>
      <c r="JL19" s="222">
        <f>ВВ!JL19*0.9</f>
        <v>12285</v>
      </c>
      <c r="JM19" s="222">
        <f>ВВ!JM19*0.9</f>
        <v>12285</v>
      </c>
      <c r="JN19" s="222">
        <f>ВВ!JN19*0.9</f>
        <v>12285</v>
      </c>
    </row>
    <row r="20" spans="1:274" ht="11.45" hidden="1" customHeight="1" x14ac:dyDescent="0.2">
      <c r="A20" s="12">
        <v>2</v>
      </c>
      <c r="B20" s="13">
        <f>ВВ!B20*0.9</f>
        <v>13950</v>
      </c>
      <c r="C20" s="13">
        <f>ВВ!C20*0.9</f>
        <v>13410</v>
      </c>
      <c r="D20" s="13">
        <f>ВВ!D20*0.9</f>
        <v>13410</v>
      </c>
      <c r="E20" s="13">
        <f>ВВ!E20*0.9</f>
        <v>13410</v>
      </c>
      <c r="F20" s="13">
        <f>ВВ!F20*0.9</f>
        <v>13410</v>
      </c>
      <c r="G20" s="13">
        <f>ВВ!G20*0.9</f>
        <v>12510</v>
      </c>
      <c r="H20" s="13">
        <f>ВВ!H20*0.9</f>
        <v>12510</v>
      </c>
      <c r="I20" s="13">
        <f>ВВ!I20*0.9</f>
        <v>12510</v>
      </c>
      <c r="J20" s="13">
        <f>ВВ!J20*0.9</f>
        <v>12510</v>
      </c>
      <c r="K20" s="13">
        <f>ВВ!K20*0.9</f>
        <v>12240</v>
      </c>
      <c r="L20" s="13">
        <f>ВВ!L20*0.9</f>
        <v>12240</v>
      </c>
      <c r="M20" s="13">
        <f>ВВ!M20*0.9</f>
        <v>12240</v>
      </c>
      <c r="N20" s="13">
        <f>ВВ!N20*0.9</f>
        <v>12240</v>
      </c>
      <c r="O20" s="13">
        <f>ВВ!O20*0.9</f>
        <v>12240</v>
      </c>
      <c r="P20" s="13">
        <f>ВВ!P20*0.9</f>
        <v>12240</v>
      </c>
      <c r="Q20" s="13">
        <f>ВВ!Q20*0.9</f>
        <v>12240</v>
      </c>
      <c r="R20" s="13">
        <f>ВВ!R20*0.9</f>
        <v>12240</v>
      </c>
      <c r="S20" s="13">
        <f>ВВ!S20*0.9</f>
        <v>12240</v>
      </c>
      <c r="T20" s="13">
        <f>ВВ!T20*0.9</f>
        <v>12510</v>
      </c>
      <c r="U20" s="13">
        <f>ВВ!U20*0.9</f>
        <v>13770</v>
      </c>
      <c r="V20" s="13">
        <f>ВВ!V20*0.9</f>
        <v>13770</v>
      </c>
      <c r="W20" s="13">
        <f>ВВ!W20*0.9</f>
        <v>13050</v>
      </c>
      <c r="X20" s="13">
        <f>ВВ!X20*0.9</f>
        <v>12240</v>
      </c>
      <c r="Y20" s="13">
        <f>ВВ!Y20*0.9</f>
        <v>12240</v>
      </c>
      <c r="Z20" s="13">
        <f>ВВ!Z20*0.9</f>
        <v>12240</v>
      </c>
      <c r="AA20" s="13">
        <f>ВВ!AA20*0.9</f>
        <v>12240</v>
      </c>
      <c r="AB20" s="13">
        <f>ВВ!AB20*0.9</f>
        <v>12240</v>
      </c>
      <c r="AC20" s="13">
        <f>ВВ!AC20*0.9</f>
        <v>12240</v>
      </c>
      <c r="AD20" s="13">
        <f>ВВ!AD20*0.9</f>
        <v>13050</v>
      </c>
      <c r="AE20" s="13">
        <f>ВВ!AE20*0.9</f>
        <v>13050</v>
      </c>
      <c r="AF20" s="13">
        <f>ВВ!AF20*0.9</f>
        <v>12240</v>
      </c>
      <c r="AG20" s="13">
        <f>ВВ!AG20*0.9</f>
        <v>12240</v>
      </c>
      <c r="AH20" s="13">
        <f>ВВ!AH20*0.9</f>
        <v>12240</v>
      </c>
      <c r="AI20" s="13">
        <f>ВВ!AI20*0.9</f>
        <v>12240</v>
      </c>
      <c r="AJ20" s="13">
        <f>ВВ!AJ20*0.9</f>
        <v>13320</v>
      </c>
      <c r="AK20" s="13">
        <f>ВВ!AK20*0.9</f>
        <v>13320</v>
      </c>
      <c r="AL20" s="13">
        <f>ВВ!AL20*0.9</f>
        <v>13320</v>
      </c>
      <c r="AM20" s="13">
        <f>ВВ!AM20*0.9</f>
        <v>12510</v>
      </c>
      <c r="AN20" s="13">
        <f>ВВ!AN20*0.9</f>
        <v>12510</v>
      </c>
      <c r="AO20" s="13">
        <f>ВВ!AO20*0.9</f>
        <v>12510</v>
      </c>
      <c r="AP20" s="13">
        <f>ВВ!AP20*0.9</f>
        <v>12510</v>
      </c>
      <c r="AQ20" s="13">
        <f>ВВ!AQ20*0.9</f>
        <v>12510</v>
      </c>
      <c r="AR20" s="13">
        <f>ВВ!AR20*0.9</f>
        <v>13050</v>
      </c>
      <c r="AS20" s="13">
        <f>ВВ!AS20*0.9</f>
        <v>13050</v>
      </c>
      <c r="AT20" s="13">
        <f>ВВ!AT20*0.9</f>
        <v>13050</v>
      </c>
      <c r="AU20" s="13">
        <f>ВВ!AU20*0.9</f>
        <v>12240</v>
      </c>
      <c r="AV20" s="13">
        <f>ВВ!AV20*0.9</f>
        <v>12240</v>
      </c>
      <c r="AW20" s="13">
        <f>ВВ!AW20*0.9</f>
        <v>12240</v>
      </c>
      <c r="AX20" s="13">
        <f>ВВ!AX20*0.9</f>
        <v>12240</v>
      </c>
      <c r="AY20" s="13">
        <f>ВВ!AY20*0.9</f>
        <v>12240</v>
      </c>
      <c r="AZ20" s="13">
        <f>ВВ!AZ20*0.9</f>
        <v>12240</v>
      </c>
      <c r="BA20" s="13">
        <f>ВВ!BA20*0.9</f>
        <v>12240</v>
      </c>
      <c r="BB20" s="13">
        <f>ВВ!BB20*0.9</f>
        <v>12240</v>
      </c>
      <c r="BC20" s="13">
        <f>ВВ!BC20*0.9</f>
        <v>12240</v>
      </c>
      <c r="BD20" s="13">
        <f>ВВ!BD20*0.9</f>
        <v>12240</v>
      </c>
      <c r="BE20" s="13">
        <f>ВВ!BE20*0.9</f>
        <v>12240</v>
      </c>
      <c r="BF20" s="13">
        <f>ВВ!BF20*0.9</f>
        <v>12240</v>
      </c>
      <c r="BG20" s="13">
        <f>ВВ!BG20*0.9</f>
        <v>12240</v>
      </c>
      <c r="BH20" s="13">
        <f>ВВ!BH20*0.9</f>
        <v>12240</v>
      </c>
      <c r="BI20" s="13">
        <f>ВВ!BI20*0.9</f>
        <v>12240</v>
      </c>
      <c r="BJ20" s="13">
        <f>ВВ!BJ20*0.9</f>
        <v>12240</v>
      </c>
      <c r="BK20" s="13">
        <f>ВВ!BK20*0.9</f>
        <v>12240</v>
      </c>
      <c r="BL20" s="13">
        <f>ВВ!BL20*0.9</f>
        <v>12240</v>
      </c>
      <c r="BM20" s="13">
        <f>ВВ!BM20*0.9</f>
        <v>12240</v>
      </c>
      <c r="BN20" s="13">
        <f>ВВ!BN20*0.9</f>
        <v>12240</v>
      </c>
      <c r="BO20" s="13">
        <f>ВВ!BO20*0.9</f>
        <v>12240</v>
      </c>
      <c r="BP20" s="13">
        <f>ВВ!BP20*0.9</f>
        <v>12510</v>
      </c>
      <c r="BQ20" s="13">
        <f>ВВ!BQ20*0.9</f>
        <v>12510</v>
      </c>
      <c r="BR20" s="13">
        <f>ВВ!BR20*0.9</f>
        <v>12510</v>
      </c>
      <c r="BS20" s="13">
        <f>ВВ!BS20*0.9</f>
        <v>12510</v>
      </c>
      <c r="BT20" s="13">
        <f>ВВ!BT20*0.9</f>
        <v>22860</v>
      </c>
      <c r="BU20" s="13">
        <f>ВВ!BU20*0.9</f>
        <v>22860</v>
      </c>
      <c r="BV20" s="39">
        <f>ВВ!BV20*0.9</f>
        <v>22860</v>
      </c>
      <c r="BW20" s="39">
        <f>ВВ!BW20*0.9</f>
        <v>22860</v>
      </c>
      <c r="BX20" s="39">
        <f>ВВ!BX20*0.9</f>
        <v>22860</v>
      </c>
      <c r="BY20" s="39">
        <f>ВВ!BY20*0.9</f>
        <v>22860</v>
      </c>
      <c r="BZ20" s="39">
        <f>ВВ!BZ20*0.9</f>
        <v>22860</v>
      </c>
      <c r="CA20" s="13">
        <f>ВВ!CA20*0.9</f>
        <v>20610</v>
      </c>
      <c r="CB20" s="13">
        <f>ВВ!CB20*0.9</f>
        <v>20610</v>
      </c>
      <c r="CC20" s="13">
        <f>ВВ!CC20*0.9</f>
        <v>21240</v>
      </c>
      <c r="CD20" s="222">
        <f>ВВ!CD20*0.9</f>
        <v>18090</v>
      </c>
      <c r="CE20" s="222">
        <f>ВВ!CE20*0.9</f>
        <v>18090</v>
      </c>
      <c r="CF20" s="222">
        <f>ВВ!CF20*0.9</f>
        <v>18090</v>
      </c>
      <c r="CG20" s="222">
        <f>ВВ!CG20*0.9</f>
        <v>18090</v>
      </c>
      <c r="CH20" s="13">
        <f>ВВ!CH20*0.9</f>
        <v>18090</v>
      </c>
      <c r="CI20" s="13">
        <f>ВВ!CI20*0.9</f>
        <v>18090</v>
      </c>
      <c r="CJ20" s="13">
        <f>ВВ!CJ20*0.9</f>
        <v>17460</v>
      </c>
      <c r="CK20" s="39">
        <f>ВВ!CK20*0.9</f>
        <v>17460</v>
      </c>
      <c r="CL20" s="39">
        <f>ВВ!CL20*0.9</f>
        <v>17460</v>
      </c>
      <c r="CM20" s="39">
        <f>ВВ!CM20*0.9</f>
        <v>17460</v>
      </c>
      <c r="CN20" s="39">
        <f>ВВ!CN20*0.9</f>
        <v>17460</v>
      </c>
      <c r="CO20" s="13">
        <f>ВВ!CO20*0.9</f>
        <v>17460</v>
      </c>
      <c r="CP20" s="13">
        <f>ВВ!CP20*0.9</f>
        <v>17460</v>
      </c>
      <c r="CQ20" s="13">
        <f>ВВ!CQ20*0.9</f>
        <v>17460</v>
      </c>
      <c r="CR20" s="13">
        <f>ВВ!CR20*0.9</f>
        <v>17460</v>
      </c>
      <c r="CS20" s="13">
        <f>ВВ!CS20*0.9</f>
        <v>17460</v>
      </c>
      <c r="CT20" s="13">
        <f>ВВ!CT20*0.9</f>
        <v>17460</v>
      </c>
      <c r="CU20" s="13">
        <f>ВВ!CU20*0.9</f>
        <v>17460</v>
      </c>
      <c r="CV20" s="13">
        <f>ВВ!CV20*0.9</f>
        <v>17460</v>
      </c>
      <c r="CW20" s="13">
        <f>ВВ!CW20*0.9</f>
        <v>17460</v>
      </c>
      <c r="CX20" s="13">
        <f>ВВ!CX20*0.9</f>
        <v>17460</v>
      </c>
      <c r="CY20" s="13">
        <f>ВВ!CY20*0.9</f>
        <v>17460</v>
      </c>
      <c r="CZ20" s="13">
        <f>ВВ!CZ20*0.9</f>
        <v>17460</v>
      </c>
      <c r="DA20" s="13">
        <f>ВВ!DA20*0.9</f>
        <v>17460</v>
      </c>
      <c r="DB20" s="13">
        <f>ВВ!DB20*0.9</f>
        <v>17460</v>
      </c>
      <c r="DC20" s="13">
        <f>ВВ!DC20*0.9</f>
        <v>17460</v>
      </c>
      <c r="DD20" s="13">
        <f>ВВ!DD20*0.9</f>
        <v>17460</v>
      </c>
      <c r="DE20" s="13">
        <f>ВВ!DE20*0.9</f>
        <v>17460</v>
      </c>
      <c r="DF20" s="13">
        <f>ВВ!DF20*0.9</f>
        <v>14670</v>
      </c>
      <c r="DG20" s="13">
        <f>ВВ!DG20*0.9</f>
        <v>14670</v>
      </c>
      <c r="DH20" s="13">
        <f>ВВ!DH20*0.9</f>
        <v>14670</v>
      </c>
      <c r="DI20" s="13">
        <f>ВВ!DI20*0.9</f>
        <v>14670</v>
      </c>
      <c r="DJ20" s="13">
        <f>ВВ!DJ20*0.9</f>
        <v>15120</v>
      </c>
      <c r="DK20" s="13">
        <f>ВВ!DK20*0.9</f>
        <v>15120</v>
      </c>
      <c r="DL20" s="13">
        <f>ВВ!DL20*0.9</f>
        <v>14670</v>
      </c>
      <c r="DM20" s="13">
        <f>ВВ!DM20*0.9</f>
        <v>14670</v>
      </c>
      <c r="DN20" s="13">
        <f>ВВ!DN20*0.9</f>
        <v>14670</v>
      </c>
      <c r="DO20" s="13">
        <f>ВВ!DO20*0.9</f>
        <v>14670</v>
      </c>
      <c r="DP20" s="13">
        <f>ВВ!DP20*0.9</f>
        <v>14670</v>
      </c>
      <c r="DQ20" s="13">
        <f>ВВ!DQ20*0.9</f>
        <v>15120</v>
      </c>
      <c r="DR20" s="13">
        <f>ВВ!DR20*0.9</f>
        <v>15120</v>
      </c>
      <c r="DS20" s="13">
        <f>ВВ!DS20*0.9</f>
        <v>14670</v>
      </c>
      <c r="DT20" s="13">
        <f>ВВ!DT20*0.9</f>
        <v>14670</v>
      </c>
      <c r="DU20" s="13">
        <f>ВВ!DU20*0.9</f>
        <v>14670</v>
      </c>
      <c r="DV20" s="13">
        <f>ВВ!DV20*0.9</f>
        <v>14670</v>
      </c>
      <c r="DW20" s="13">
        <f>ВВ!DW20*0.9</f>
        <v>15570</v>
      </c>
      <c r="DX20" s="13">
        <f>ВВ!DX20*0.9</f>
        <v>15570</v>
      </c>
      <c r="DY20" s="13">
        <f>ВВ!DY20*0.9</f>
        <v>15570</v>
      </c>
      <c r="DZ20" s="13">
        <f>ВВ!DZ20*0.9</f>
        <v>14670</v>
      </c>
      <c r="EA20" s="13">
        <f>ВВ!EA20*0.9</f>
        <v>14670</v>
      </c>
      <c r="EB20" s="13">
        <f>ВВ!EB20*0.9</f>
        <v>14670</v>
      </c>
      <c r="EC20" s="13">
        <f>ВВ!EC20*0.9</f>
        <v>14670</v>
      </c>
      <c r="ED20" s="13">
        <f>ВВ!ED20*0.9</f>
        <v>14670</v>
      </c>
      <c r="EE20" s="13">
        <f>ВВ!EE20*0.9</f>
        <v>15120</v>
      </c>
      <c r="EF20" s="13">
        <f>ВВ!EF20*0.9</f>
        <v>15120</v>
      </c>
      <c r="EG20" s="13">
        <f>ВВ!EG20*0.9</f>
        <v>14670</v>
      </c>
      <c r="EH20" s="13">
        <f>ВВ!EH20*0.9</f>
        <v>14670</v>
      </c>
      <c r="EI20" s="13">
        <f>ВВ!EI20*0.9</f>
        <v>14670</v>
      </c>
      <c r="EJ20" s="13">
        <f>ВВ!EJ20*0.9</f>
        <v>14670</v>
      </c>
      <c r="EK20" s="13">
        <f>ВВ!EK20*0.9</f>
        <v>14670</v>
      </c>
      <c r="EL20" s="13">
        <f>ВВ!EL20*0.9</f>
        <v>15120</v>
      </c>
      <c r="EM20" s="13">
        <f>ВВ!EM20*0.9</f>
        <v>15120</v>
      </c>
      <c r="EN20" s="13">
        <f>ВВ!EN20*0.9</f>
        <v>14670</v>
      </c>
      <c r="EO20" s="13">
        <f>ВВ!EO20*0.9</f>
        <v>14670</v>
      </c>
      <c r="EP20" s="13">
        <f>ВВ!EP20*0.9</f>
        <v>14670</v>
      </c>
      <c r="EQ20" s="13">
        <f>ВВ!EQ20*0.9</f>
        <v>14670</v>
      </c>
      <c r="ER20" s="13">
        <f>ВВ!ER20*0.9</f>
        <v>14670</v>
      </c>
      <c r="ES20" s="13">
        <f>ВВ!ES20*0.9</f>
        <v>14670</v>
      </c>
      <c r="ET20" s="13">
        <f>ВВ!ET20*0.9</f>
        <v>14670</v>
      </c>
      <c r="EU20" s="13">
        <f>ВВ!EU20*0.9</f>
        <v>13770</v>
      </c>
      <c r="EV20" s="13">
        <f>ВВ!EV20*0.9</f>
        <v>13770</v>
      </c>
      <c r="EW20" s="13">
        <f>ВВ!EW20*0.9</f>
        <v>13770</v>
      </c>
      <c r="EX20" s="13">
        <f>ВВ!EX20*0.9</f>
        <v>13770</v>
      </c>
      <c r="EY20" s="13">
        <f>ВВ!EY20*0.9</f>
        <v>13770</v>
      </c>
      <c r="EZ20" s="13">
        <f>ВВ!EZ20*0.9</f>
        <v>13770</v>
      </c>
      <c r="FA20" s="13">
        <f>ВВ!FA20*0.9</f>
        <v>13770</v>
      </c>
      <c r="FB20" s="13">
        <f>ВВ!FB20*0.9</f>
        <v>13320</v>
      </c>
      <c r="FC20" s="13">
        <f>ВВ!FC20*0.9</f>
        <v>13320</v>
      </c>
      <c r="FD20" s="13">
        <f>ВВ!FD20*0.9</f>
        <v>13320</v>
      </c>
      <c r="FE20" s="13">
        <f>ВВ!FE20*0.9</f>
        <v>13320</v>
      </c>
      <c r="FF20" s="13">
        <f>ВВ!FF20*0.9</f>
        <v>13320</v>
      </c>
      <c r="FG20" s="13">
        <f>ВВ!FG20*0.9</f>
        <v>13770</v>
      </c>
      <c r="FH20" s="13">
        <f>ВВ!FH20*0.9</f>
        <v>13770</v>
      </c>
      <c r="FI20" s="13">
        <f>ВВ!FI20*0.9</f>
        <v>13320</v>
      </c>
      <c r="FJ20" s="13">
        <f>ВВ!FJ20*0.9</f>
        <v>13320</v>
      </c>
      <c r="FK20" s="13">
        <f>ВВ!FK20*0.9</f>
        <v>13320</v>
      </c>
      <c r="FL20" s="13">
        <f>ВВ!FL20*0.9</f>
        <v>13320</v>
      </c>
      <c r="FM20" s="13">
        <f>ВВ!FM20*0.9</f>
        <v>13320</v>
      </c>
      <c r="FN20" s="13">
        <f>ВВ!FN20*0.9</f>
        <v>13770</v>
      </c>
      <c r="FO20" s="13">
        <f>ВВ!FO20*0.9</f>
        <v>13770</v>
      </c>
      <c r="FP20" s="13">
        <f>ВВ!FP20*0.9</f>
        <v>13320</v>
      </c>
      <c r="FQ20" s="13">
        <f>ВВ!FQ20*0.9</f>
        <v>13320</v>
      </c>
      <c r="FR20" s="13">
        <f>ВВ!FR20*0.9</f>
        <v>13320</v>
      </c>
      <c r="FS20" s="13">
        <f>ВВ!FS20*0.9</f>
        <v>13320</v>
      </c>
      <c r="FT20" s="13">
        <f>ВВ!FT20*0.9</f>
        <v>13320</v>
      </c>
      <c r="FU20" s="13">
        <f>ВВ!FU20*0.9</f>
        <v>13770</v>
      </c>
      <c r="FV20" s="13">
        <f>ВВ!FV20*0.9</f>
        <v>13770</v>
      </c>
      <c r="FW20" s="13">
        <f>ВВ!FW20*0.9</f>
        <v>13770</v>
      </c>
      <c r="FX20" s="13">
        <f>ВВ!FX20*0.9</f>
        <v>13770</v>
      </c>
      <c r="FY20" s="13">
        <f>ВВ!FY20*0.9</f>
        <v>13770</v>
      </c>
      <c r="FZ20" s="13">
        <f>ВВ!FZ20*0.9</f>
        <v>13770</v>
      </c>
      <c r="GA20" s="13">
        <f>ВВ!GA20*0.9</f>
        <v>13770</v>
      </c>
      <c r="GB20" s="13">
        <f>ВВ!GB20*0.9</f>
        <v>13770</v>
      </c>
      <c r="GC20" s="13">
        <f>ВВ!GC20*0.9</f>
        <v>13770</v>
      </c>
      <c r="GD20" s="13">
        <f>ВВ!GD20*0.9</f>
        <v>13770</v>
      </c>
      <c r="GE20" s="13">
        <f>ВВ!GE20*0.9</f>
        <v>13770</v>
      </c>
      <c r="GF20" s="13">
        <f>ВВ!GF20*0.9</f>
        <v>13770</v>
      </c>
      <c r="GG20" s="39">
        <f>ВВ!GG20*0.9</f>
        <v>13770</v>
      </c>
      <c r="GH20" s="222">
        <f>ВВ!GH20*0.9</f>
        <v>13770</v>
      </c>
      <c r="GI20" s="222">
        <f>ВВ!GI20*0.9</f>
        <v>13770</v>
      </c>
      <c r="GJ20" s="222">
        <f>ВВ!GJ20*0.9</f>
        <v>13770</v>
      </c>
      <c r="GK20" s="222">
        <f>ВВ!GK20*0.9</f>
        <v>13050</v>
      </c>
      <c r="GL20" s="222">
        <f>ВВ!GL20*0.9</f>
        <v>13050</v>
      </c>
      <c r="GM20" s="222">
        <f>ВВ!GM20*0.9</f>
        <v>13050</v>
      </c>
      <c r="GN20" s="222">
        <f>ВВ!GN20*0.9</f>
        <v>13050</v>
      </c>
      <c r="GO20" s="222">
        <f>ВВ!GO20*0.9</f>
        <v>13050</v>
      </c>
      <c r="GP20" s="222">
        <f>ВВ!GP20*0.9</f>
        <v>13320</v>
      </c>
      <c r="GQ20" s="222">
        <f>ВВ!GQ20*0.9</f>
        <v>13320</v>
      </c>
      <c r="GR20" s="222">
        <f>ВВ!GR20*0.9</f>
        <v>13050</v>
      </c>
      <c r="GS20" s="222">
        <f>ВВ!GS20*0.9</f>
        <v>13050</v>
      </c>
      <c r="GT20" s="222">
        <f>ВВ!GT20*0.9</f>
        <v>13050</v>
      </c>
      <c r="GU20" s="222">
        <f>ВВ!GU20*0.9</f>
        <v>13050</v>
      </c>
      <c r="GV20" s="222">
        <f>ВВ!GV20*0.9</f>
        <v>13050</v>
      </c>
      <c r="GW20" s="222">
        <f>ВВ!GW20*0.9</f>
        <v>13050</v>
      </c>
      <c r="GX20" s="222">
        <f>ВВ!GX20*0.9</f>
        <v>13050</v>
      </c>
      <c r="GY20" s="222">
        <f>ВВ!GY20*0.9</f>
        <v>12780</v>
      </c>
      <c r="GZ20" s="222">
        <f>ВВ!GZ20*0.9</f>
        <v>12780</v>
      </c>
      <c r="HA20" s="222">
        <f>ВВ!HA20*0.9</f>
        <v>12780</v>
      </c>
      <c r="HB20" s="222">
        <f>ВВ!HB20*0.9</f>
        <v>12780</v>
      </c>
      <c r="HC20" s="222">
        <f>ВВ!HC20*0.9</f>
        <v>12780</v>
      </c>
      <c r="HD20" s="222">
        <f>ВВ!HD20*0.9</f>
        <v>13050</v>
      </c>
      <c r="HE20" s="222">
        <f>ВВ!HE20*0.9</f>
        <v>13050</v>
      </c>
      <c r="HF20" s="222">
        <f>ВВ!HF20*0.9</f>
        <v>12780</v>
      </c>
      <c r="HG20" s="222">
        <f>ВВ!HG20*0.9</f>
        <v>12780</v>
      </c>
      <c r="HH20" s="222">
        <f>ВВ!HH20*0.9</f>
        <v>13050</v>
      </c>
      <c r="HI20" s="222">
        <f>ВВ!HI20*0.9</f>
        <v>13050</v>
      </c>
      <c r="HJ20" s="222">
        <f>ВВ!HJ20*0.9</f>
        <v>13050</v>
      </c>
      <c r="HK20" s="222">
        <f>ВВ!HK20*0.9</f>
        <v>13050</v>
      </c>
      <c r="HL20" s="222">
        <f>ВВ!HL20*0.9</f>
        <v>13050</v>
      </c>
      <c r="HM20" s="222">
        <f>ВВ!HM20*0.9</f>
        <v>12780</v>
      </c>
      <c r="HN20" s="222">
        <f>ВВ!HN20*0.9</f>
        <v>12780</v>
      </c>
      <c r="HO20" s="222">
        <f>ВВ!HO20*0.9</f>
        <v>12780</v>
      </c>
      <c r="HP20" s="222">
        <f>ВВ!HP20*0.9</f>
        <v>12780</v>
      </c>
      <c r="HQ20" s="222">
        <f>ВВ!HQ20*0.9</f>
        <v>12780</v>
      </c>
      <c r="HR20" s="222">
        <f>ВВ!HR20*0.9</f>
        <v>12780</v>
      </c>
      <c r="HS20" s="222">
        <f>ВВ!HS20*0.9</f>
        <v>12780</v>
      </c>
      <c r="HT20" s="222">
        <f>ВВ!HT20*0.9</f>
        <v>12240</v>
      </c>
      <c r="HU20" s="222">
        <f>ВВ!HU20*0.9</f>
        <v>12240</v>
      </c>
      <c r="HV20" s="222">
        <f>ВВ!HV20*0.9</f>
        <v>12240</v>
      </c>
      <c r="HW20" s="222">
        <f>ВВ!HW20*0.9</f>
        <v>12240</v>
      </c>
      <c r="HX20" s="222">
        <f>ВВ!HX20*0.9</f>
        <v>12240</v>
      </c>
      <c r="HY20" s="222">
        <f>ВВ!HY20*0.9</f>
        <v>12240</v>
      </c>
      <c r="HZ20" s="222">
        <f>ВВ!HZ20*0.9</f>
        <v>12240</v>
      </c>
      <c r="IA20" s="222">
        <f>ВВ!IA20*0.9</f>
        <v>12240</v>
      </c>
      <c r="IB20" s="222">
        <f>ВВ!IB20*0.9</f>
        <v>12240</v>
      </c>
      <c r="IC20" s="222">
        <f>ВВ!IC20*0.9</f>
        <v>12240</v>
      </c>
      <c r="ID20" s="222">
        <f>ВВ!ID20*0.9</f>
        <v>12240</v>
      </c>
      <c r="IE20" s="222">
        <f>ВВ!IE20*0.9</f>
        <v>12240</v>
      </c>
      <c r="IF20" s="222">
        <f>ВВ!IF20*0.9</f>
        <v>12240</v>
      </c>
      <c r="IG20" s="222">
        <f>ВВ!IG20*0.9</f>
        <v>12240</v>
      </c>
      <c r="IH20" s="222">
        <f>ВВ!IH20*0.9</f>
        <v>12240</v>
      </c>
      <c r="II20" s="222">
        <f>ВВ!II20*0.9</f>
        <v>12240</v>
      </c>
      <c r="IJ20" s="222">
        <f>ВВ!IJ20*0.9</f>
        <v>12240</v>
      </c>
      <c r="IK20" s="222">
        <f>ВВ!IK20*0.9</f>
        <v>12240</v>
      </c>
      <c r="IL20" s="222">
        <f>ВВ!IL20*0.9</f>
        <v>12240</v>
      </c>
      <c r="IM20" s="222">
        <f>ВВ!IM20*0.9</f>
        <v>12240</v>
      </c>
      <c r="IN20" s="222">
        <f>ВВ!IN20*0.9</f>
        <v>12240</v>
      </c>
      <c r="IO20" s="222">
        <f>ВВ!IO20*0.9</f>
        <v>12240</v>
      </c>
      <c r="IP20" s="222">
        <f>ВВ!IP20*0.9</f>
        <v>12240</v>
      </c>
      <c r="IQ20" s="222">
        <f>ВВ!IQ20*0.9</f>
        <v>12240</v>
      </c>
      <c r="IR20" s="222">
        <f>ВВ!IR20*0.9</f>
        <v>12240</v>
      </c>
      <c r="IS20" s="222">
        <f>ВВ!IS20*0.9</f>
        <v>12240</v>
      </c>
      <c r="IT20" s="222">
        <f>ВВ!IT20*0.9</f>
        <v>12510</v>
      </c>
      <c r="IU20" s="222">
        <f>ВВ!IU20*0.9</f>
        <v>12510</v>
      </c>
      <c r="IV20" s="222">
        <f>ВВ!IV20*0.9</f>
        <v>12240</v>
      </c>
      <c r="IW20" s="222">
        <f>ВВ!IW20*0.9</f>
        <v>12240</v>
      </c>
      <c r="IX20" s="222">
        <f>ВВ!IX20*0.9</f>
        <v>12240</v>
      </c>
      <c r="IY20" s="222">
        <f>ВВ!IY20*0.9</f>
        <v>12240</v>
      </c>
      <c r="IZ20" s="222">
        <f>ВВ!IZ20*0.9</f>
        <v>12240</v>
      </c>
      <c r="JA20" s="222">
        <f>ВВ!JA20*0.9</f>
        <v>13320</v>
      </c>
      <c r="JB20" s="222">
        <f>ВВ!JB20*0.9</f>
        <v>13320</v>
      </c>
      <c r="JC20" s="222">
        <f>ВВ!JC20*0.9</f>
        <v>13320</v>
      </c>
      <c r="JD20" s="222">
        <f>ВВ!JD20*0.9</f>
        <v>13320</v>
      </c>
      <c r="JE20" s="222">
        <f>ВВ!JE20*0.9</f>
        <v>13320</v>
      </c>
      <c r="JF20" s="222">
        <f>ВВ!JF20*0.9</f>
        <v>13320</v>
      </c>
      <c r="JG20" s="222">
        <f>ВВ!JG20*0.9</f>
        <v>13320</v>
      </c>
      <c r="JH20" s="222">
        <f>ВВ!JH20*0.9</f>
        <v>13770</v>
      </c>
      <c r="JI20" s="222">
        <f>ВВ!JI20*0.9</f>
        <v>13770</v>
      </c>
      <c r="JJ20" s="222">
        <f>ВВ!JJ20*0.9</f>
        <v>13770</v>
      </c>
      <c r="JK20" s="222">
        <f>ВВ!JK20*0.9</f>
        <v>13770</v>
      </c>
      <c r="JL20" s="222">
        <f>ВВ!JL20*0.9</f>
        <v>13770</v>
      </c>
      <c r="JM20" s="222">
        <f>ВВ!JM20*0.9</f>
        <v>13770</v>
      </c>
      <c r="JN20" s="222">
        <f>ВВ!JN20*0.9</f>
        <v>13770</v>
      </c>
    </row>
    <row r="21" spans="1:274" ht="11.45" hidden="1" customHeight="1" x14ac:dyDescent="0.2">
      <c r="A21" s="18"/>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40"/>
      <c r="BW21" s="40"/>
      <c r="BX21" s="40"/>
      <c r="BY21" s="40"/>
      <c r="BZ21" s="40"/>
      <c r="CA21" s="19"/>
      <c r="CB21" s="19"/>
      <c r="CC21" s="19"/>
      <c r="CD21" s="219"/>
      <c r="CE21" s="219"/>
      <c r="CF21" s="219"/>
      <c r="CG21" s="219"/>
      <c r="CH21" s="19"/>
      <c r="CI21" s="19"/>
      <c r="CJ21" s="19"/>
      <c r="CK21" s="40"/>
      <c r="CL21" s="40"/>
      <c r="CM21" s="40"/>
      <c r="CN21" s="40"/>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40"/>
    </row>
    <row r="22" spans="1:274" ht="11.45" customHeight="1" x14ac:dyDescent="0.2">
      <c r="A22" s="29" t="s">
        <v>54</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40"/>
      <c r="BW22" s="40"/>
      <c r="BX22" s="40"/>
      <c r="BY22" s="40"/>
      <c r="BZ22" s="40"/>
      <c r="CA22" s="19"/>
      <c r="CB22" s="19"/>
      <c r="CC22" s="19"/>
      <c r="CD22" s="219"/>
      <c r="CE22" s="219"/>
      <c r="CF22" s="219"/>
      <c r="CG22" s="219"/>
      <c r="CH22" s="19"/>
      <c r="CI22" s="19"/>
      <c r="CJ22" s="19"/>
      <c r="CK22" s="40"/>
      <c r="CL22" s="40"/>
      <c r="CM22" s="40"/>
      <c r="CN22" s="40"/>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40"/>
    </row>
    <row r="23" spans="1:274" ht="24.6" customHeight="1" x14ac:dyDescent="0.2">
      <c r="A23" s="9"/>
      <c r="B23" s="8">
        <v>46108</v>
      </c>
      <c r="C23" s="8">
        <v>46109</v>
      </c>
      <c r="D23" s="8">
        <v>46110</v>
      </c>
      <c r="E23" s="8">
        <v>46111</v>
      </c>
      <c r="F23" s="8">
        <v>46112</v>
      </c>
      <c r="G23" s="8">
        <v>46113</v>
      </c>
      <c r="H23" s="8">
        <v>46114</v>
      </c>
      <c r="I23" s="8">
        <v>46115</v>
      </c>
      <c r="J23" s="8">
        <v>46116</v>
      </c>
      <c r="K23" s="8">
        <v>46117</v>
      </c>
      <c r="L23" s="8">
        <v>46118</v>
      </c>
      <c r="M23" s="8">
        <v>46119</v>
      </c>
      <c r="N23" s="8">
        <v>46120</v>
      </c>
      <c r="O23" s="8">
        <v>46121</v>
      </c>
      <c r="P23" s="8">
        <v>46122</v>
      </c>
      <c r="Q23" s="8">
        <v>46123</v>
      </c>
      <c r="R23" s="8">
        <v>46124</v>
      </c>
      <c r="S23" s="8">
        <v>46125</v>
      </c>
      <c r="T23" s="8">
        <v>46126</v>
      </c>
      <c r="U23" s="8">
        <v>46127</v>
      </c>
      <c r="V23" s="8">
        <v>46128</v>
      </c>
      <c r="W23" s="8">
        <v>46129</v>
      </c>
      <c r="X23" s="8">
        <v>46130</v>
      </c>
      <c r="Y23" s="8">
        <v>46131</v>
      </c>
      <c r="Z23" s="8">
        <v>46132</v>
      </c>
      <c r="AA23" s="8">
        <v>46133</v>
      </c>
      <c r="AB23" s="8">
        <v>46134</v>
      </c>
      <c r="AC23" s="8">
        <v>46135</v>
      </c>
      <c r="AD23" s="8">
        <v>46136</v>
      </c>
      <c r="AE23" s="8">
        <v>46137</v>
      </c>
      <c r="AF23" s="8">
        <v>46138</v>
      </c>
      <c r="AG23" s="8">
        <v>46139</v>
      </c>
      <c r="AH23" s="8">
        <v>46140</v>
      </c>
      <c r="AI23" s="8">
        <v>46141</v>
      </c>
      <c r="AJ23" s="8">
        <v>46142</v>
      </c>
      <c r="AK23" s="8">
        <v>46143</v>
      </c>
      <c r="AL23" s="8">
        <v>46144</v>
      </c>
      <c r="AM23" s="8">
        <v>46145</v>
      </c>
      <c r="AN23" s="8">
        <v>46146</v>
      </c>
      <c r="AO23" s="8">
        <v>46147</v>
      </c>
      <c r="AP23" s="8">
        <v>46148</v>
      </c>
      <c r="AQ23" s="8">
        <v>46149</v>
      </c>
      <c r="AR23" s="8">
        <v>46150</v>
      </c>
      <c r="AS23" s="8">
        <v>46151</v>
      </c>
      <c r="AT23" s="8">
        <v>46152</v>
      </c>
      <c r="AU23" s="8">
        <v>46153</v>
      </c>
      <c r="AV23" s="8">
        <v>46154</v>
      </c>
      <c r="AW23" s="8">
        <v>46155</v>
      </c>
      <c r="AX23" s="8">
        <v>46156</v>
      </c>
      <c r="AY23" s="8">
        <v>46157</v>
      </c>
      <c r="AZ23" s="8">
        <v>46158</v>
      </c>
      <c r="BA23" s="8">
        <v>46159</v>
      </c>
      <c r="BB23" s="8">
        <v>46160</v>
      </c>
      <c r="BC23" s="8">
        <v>46161</v>
      </c>
      <c r="BD23" s="8">
        <v>46162</v>
      </c>
      <c r="BE23" s="8">
        <v>46163</v>
      </c>
      <c r="BF23" s="8">
        <v>46164</v>
      </c>
      <c r="BG23" s="8">
        <v>46165</v>
      </c>
      <c r="BH23" s="8">
        <v>46166</v>
      </c>
      <c r="BI23" s="8">
        <v>46167</v>
      </c>
      <c r="BJ23" s="8">
        <v>46168</v>
      </c>
      <c r="BK23" s="8">
        <v>46169</v>
      </c>
      <c r="BL23" s="8">
        <v>46170</v>
      </c>
      <c r="BM23" s="8">
        <v>46171</v>
      </c>
      <c r="BN23" s="8">
        <v>46172</v>
      </c>
      <c r="BO23" s="8">
        <v>46173</v>
      </c>
      <c r="BP23" s="8">
        <v>46174</v>
      </c>
      <c r="BQ23" s="8">
        <v>46175</v>
      </c>
      <c r="BR23" s="8">
        <v>46176</v>
      </c>
      <c r="BS23" s="8">
        <v>46177</v>
      </c>
      <c r="BT23" s="8">
        <v>46178</v>
      </c>
      <c r="BU23" s="8">
        <v>46179</v>
      </c>
      <c r="BV23" s="38">
        <v>46180</v>
      </c>
      <c r="BW23" s="38">
        <v>46181</v>
      </c>
      <c r="BX23" s="38">
        <v>46182</v>
      </c>
      <c r="BY23" s="38">
        <v>46183</v>
      </c>
      <c r="BZ23" s="38">
        <v>46184</v>
      </c>
      <c r="CA23" s="8">
        <v>46185</v>
      </c>
      <c r="CB23" s="8">
        <v>46186</v>
      </c>
      <c r="CC23" s="8">
        <v>46187</v>
      </c>
      <c r="CD23" s="220">
        <v>46188</v>
      </c>
      <c r="CE23" s="220">
        <v>46189</v>
      </c>
      <c r="CF23" s="220">
        <v>46190</v>
      </c>
      <c r="CG23" s="220">
        <v>46191</v>
      </c>
      <c r="CH23" s="8">
        <v>46192</v>
      </c>
      <c r="CI23" s="8">
        <v>46193</v>
      </c>
      <c r="CJ23" s="8">
        <v>46194</v>
      </c>
      <c r="CK23" s="38">
        <v>46195</v>
      </c>
      <c r="CL23" s="38">
        <v>46196</v>
      </c>
      <c r="CM23" s="38">
        <v>46197</v>
      </c>
      <c r="CN23" s="38">
        <v>46198</v>
      </c>
      <c r="CO23" s="8">
        <v>46199</v>
      </c>
      <c r="CP23" s="8">
        <v>46200</v>
      </c>
      <c r="CQ23" s="8">
        <v>46201</v>
      </c>
      <c r="CR23" s="8">
        <v>46202</v>
      </c>
      <c r="CS23" s="8">
        <v>46203</v>
      </c>
      <c r="CT23" s="8">
        <v>46204</v>
      </c>
      <c r="CU23" s="8">
        <v>46205</v>
      </c>
      <c r="CV23" s="8">
        <v>46206</v>
      </c>
      <c r="CW23" s="8">
        <v>46207</v>
      </c>
      <c r="CX23" s="8">
        <v>46208</v>
      </c>
      <c r="CY23" s="8">
        <v>46209</v>
      </c>
      <c r="CZ23" s="8">
        <v>46210</v>
      </c>
      <c r="DA23" s="8">
        <v>46211</v>
      </c>
      <c r="DB23" s="8">
        <v>46212</v>
      </c>
      <c r="DC23" s="8">
        <v>46213</v>
      </c>
      <c r="DD23" s="8">
        <v>46214</v>
      </c>
      <c r="DE23" s="8">
        <v>46215</v>
      </c>
      <c r="DF23" s="8">
        <v>46216</v>
      </c>
      <c r="DG23" s="8">
        <v>46217</v>
      </c>
      <c r="DH23" s="8">
        <v>46218</v>
      </c>
      <c r="DI23" s="8">
        <v>46219</v>
      </c>
      <c r="DJ23" s="8">
        <v>46220</v>
      </c>
      <c r="DK23" s="8">
        <v>46221</v>
      </c>
      <c r="DL23" s="8">
        <v>46222</v>
      </c>
      <c r="DM23" s="8">
        <v>46223</v>
      </c>
      <c r="DN23" s="8">
        <v>46224</v>
      </c>
      <c r="DO23" s="8">
        <v>46225</v>
      </c>
      <c r="DP23" s="8">
        <v>46226</v>
      </c>
      <c r="DQ23" s="8">
        <v>46227</v>
      </c>
      <c r="DR23" s="8">
        <v>46228</v>
      </c>
      <c r="DS23" s="8">
        <v>46229</v>
      </c>
      <c r="DT23" s="8">
        <v>46230</v>
      </c>
      <c r="DU23" s="8">
        <v>46231</v>
      </c>
      <c r="DV23" s="8">
        <v>46232</v>
      </c>
      <c r="DW23" s="8">
        <v>46233</v>
      </c>
      <c r="DX23" s="8">
        <v>46234</v>
      </c>
      <c r="DY23" s="8">
        <v>46235</v>
      </c>
      <c r="DZ23" s="8">
        <v>46236</v>
      </c>
      <c r="EA23" s="8">
        <v>46237</v>
      </c>
      <c r="EB23" s="8">
        <v>46238</v>
      </c>
      <c r="EC23" s="8">
        <v>46239</v>
      </c>
      <c r="ED23" s="8">
        <v>46240</v>
      </c>
      <c r="EE23" s="8">
        <v>46241</v>
      </c>
      <c r="EF23" s="8">
        <v>46242</v>
      </c>
      <c r="EG23" s="8">
        <v>46243</v>
      </c>
      <c r="EH23" s="8">
        <v>46244</v>
      </c>
      <c r="EI23" s="8">
        <v>46245</v>
      </c>
      <c r="EJ23" s="8">
        <v>46246</v>
      </c>
      <c r="EK23" s="8">
        <v>46247</v>
      </c>
      <c r="EL23" s="8">
        <v>46248</v>
      </c>
      <c r="EM23" s="8">
        <v>46249</v>
      </c>
      <c r="EN23" s="8">
        <v>46250</v>
      </c>
      <c r="EO23" s="8">
        <v>46251</v>
      </c>
      <c r="EP23" s="8">
        <v>46252</v>
      </c>
      <c r="EQ23" s="8">
        <v>46253</v>
      </c>
      <c r="ER23" s="8">
        <v>46254</v>
      </c>
      <c r="ES23" s="8">
        <v>46255</v>
      </c>
      <c r="ET23" s="8">
        <v>46256</v>
      </c>
      <c r="EU23" s="8">
        <v>46257</v>
      </c>
      <c r="EV23" s="8">
        <v>46258</v>
      </c>
      <c r="EW23" s="8">
        <v>46259</v>
      </c>
      <c r="EX23" s="8">
        <v>46260</v>
      </c>
      <c r="EY23" s="8">
        <v>46261</v>
      </c>
      <c r="EZ23" s="8">
        <v>46262</v>
      </c>
      <c r="FA23" s="8">
        <v>46263</v>
      </c>
      <c r="FB23" s="8">
        <v>46264</v>
      </c>
      <c r="FC23" s="8">
        <v>46265</v>
      </c>
      <c r="FD23" s="8">
        <v>46266</v>
      </c>
      <c r="FE23" s="8">
        <v>46267</v>
      </c>
      <c r="FF23" s="8">
        <v>46268</v>
      </c>
      <c r="FG23" s="8">
        <v>46269</v>
      </c>
      <c r="FH23" s="8">
        <v>46270</v>
      </c>
      <c r="FI23" s="8">
        <v>46271</v>
      </c>
      <c r="FJ23" s="8">
        <v>46272</v>
      </c>
      <c r="FK23" s="8">
        <v>46273</v>
      </c>
      <c r="FL23" s="8">
        <v>46274</v>
      </c>
      <c r="FM23" s="8">
        <v>46275</v>
      </c>
      <c r="FN23" s="8">
        <v>46276</v>
      </c>
      <c r="FO23" s="8">
        <v>46277</v>
      </c>
      <c r="FP23" s="8">
        <v>46278</v>
      </c>
      <c r="FQ23" s="8">
        <v>46279</v>
      </c>
      <c r="FR23" s="8">
        <v>46280</v>
      </c>
      <c r="FS23" s="8">
        <v>46281</v>
      </c>
      <c r="FT23" s="8">
        <v>46282</v>
      </c>
      <c r="FU23" s="8">
        <v>46283</v>
      </c>
      <c r="FV23" s="8">
        <v>46284</v>
      </c>
      <c r="FW23" s="8">
        <v>46285</v>
      </c>
      <c r="FX23" s="8">
        <v>46286</v>
      </c>
      <c r="FY23" s="8">
        <v>46287</v>
      </c>
      <c r="FZ23" s="8">
        <v>46288</v>
      </c>
      <c r="GA23" s="8">
        <v>46289</v>
      </c>
      <c r="GB23" s="8">
        <v>46290</v>
      </c>
      <c r="GC23" s="8">
        <v>46291</v>
      </c>
      <c r="GD23" s="8">
        <v>46292</v>
      </c>
      <c r="GE23" s="8">
        <v>46293</v>
      </c>
      <c r="GF23" s="8">
        <v>46294</v>
      </c>
      <c r="GG23" s="38">
        <v>46295</v>
      </c>
      <c r="GH23" s="221">
        <v>46296</v>
      </c>
      <c r="GI23" s="221">
        <v>46297</v>
      </c>
      <c r="GJ23" s="221">
        <v>46298</v>
      </c>
      <c r="GK23" s="221">
        <v>46299</v>
      </c>
      <c r="GL23" s="221">
        <v>46300</v>
      </c>
      <c r="GM23" s="221">
        <v>46301</v>
      </c>
      <c r="GN23" s="221">
        <v>46302</v>
      </c>
      <c r="GO23" s="221">
        <v>46303</v>
      </c>
      <c r="GP23" s="221">
        <v>46304</v>
      </c>
      <c r="GQ23" s="221">
        <v>46305</v>
      </c>
      <c r="GR23" s="221">
        <v>46306</v>
      </c>
      <c r="GS23" s="221">
        <v>46307</v>
      </c>
      <c r="GT23" s="221">
        <v>46308</v>
      </c>
      <c r="GU23" s="221">
        <v>46309</v>
      </c>
      <c r="GV23" s="221">
        <v>46310</v>
      </c>
      <c r="GW23" s="221">
        <v>46311</v>
      </c>
      <c r="GX23" s="221">
        <v>46312</v>
      </c>
      <c r="GY23" s="221">
        <v>46313</v>
      </c>
      <c r="GZ23" s="221">
        <v>46314</v>
      </c>
      <c r="HA23" s="221">
        <v>46315</v>
      </c>
      <c r="HB23" s="221">
        <v>46316</v>
      </c>
      <c r="HC23" s="221">
        <v>46317</v>
      </c>
      <c r="HD23" s="221">
        <v>46318</v>
      </c>
      <c r="HE23" s="221">
        <v>46319</v>
      </c>
      <c r="HF23" s="221">
        <v>46320</v>
      </c>
      <c r="HG23" s="221">
        <v>46321</v>
      </c>
      <c r="HH23" s="221">
        <v>46322</v>
      </c>
      <c r="HI23" s="221">
        <v>46323</v>
      </c>
      <c r="HJ23" s="221">
        <v>46324</v>
      </c>
      <c r="HK23" s="221">
        <v>46325</v>
      </c>
      <c r="HL23" s="221">
        <v>46326</v>
      </c>
      <c r="HM23" s="221">
        <v>46327</v>
      </c>
      <c r="HN23" s="221">
        <v>46328</v>
      </c>
      <c r="HO23" s="221">
        <v>46329</v>
      </c>
      <c r="HP23" s="221">
        <v>46330</v>
      </c>
      <c r="HQ23" s="221">
        <v>46331</v>
      </c>
      <c r="HR23" s="221">
        <v>46332</v>
      </c>
      <c r="HS23" s="221">
        <v>46333</v>
      </c>
      <c r="HT23" s="221">
        <v>46334</v>
      </c>
      <c r="HU23" s="221">
        <v>46335</v>
      </c>
      <c r="HV23" s="221">
        <v>46336</v>
      </c>
      <c r="HW23" s="221">
        <v>46337</v>
      </c>
      <c r="HX23" s="221">
        <v>46338</v>
      </c>
      <c r="HY23" s="221">
        <v>46339</v>
      </c>
      <c r="HZ23" s="221">
        <v>46340</v>
      </c>
      <c r="IA23" s="221">
        <v>46341</v>
      </c>
      <c r="IB23" s="221">
        <v>46342</v>
      </c>
      <c r="IC23" s="221">
        <v>46343</v>
      </c>
      <c r="ID23" s="221">
        <v>46344</v>
      </c>
      <c r="IE23" s="221">
        <v>46345</v>
      </c>
      <c r="IF23" s="221">
        <v>46346</v>
      </c>
      <c r="IG23" s="221">
        <v>46347</v>
      </c>
      <c r="IH23" s="221">
        <v>46348</v>
      </c>
      <c r="II23" s="221">
        <v>46349</v>
      </c>
      <c r="IJ23" s="221">
        <v>46350</v>
      </c>
      <c r="IK23" s="221">
        <v>46351</v>
      </c>
      <c r="IL23" s="221">
        <v>46352</v>
      </c>
      <c r="IM23" s="221">
        <v>46353</v>
      </c>
      <c r="IN23" s="221">
        <v>46354</v>
      </c>
      <c r="IO23" s="221">
        <v>46355</v>
      </c>
      <c r="IP23" s="221">
        <v>46356</v>
      </c>
      <c r="IQ23" s="221">
        <v>46357</v>
      </c>
      <c r="IR23" s="221">
        <v>46358</v>
      </c>
      <c r="IS23" s="221">
        <v>46359</v>
      </c>
      <c r="IT23" s="221">
        <v>46360</v>
      </c>
      <c r="IU23" s="221">
        <v>46361</v>
      </c>
      <c r="IV23" s="221">
        <v>46362</v>
      </c>
      <c r="IW23" s="221">
        <v>46363</v>
      </c>
      <c r="IX23" s="221">
        <v>46364</v>
      </c>
      <c r="IY23" s="221">
        <v>46365</v>
      </c>
      <c r="IZ23" s="221">
        <v>46366</v>
      </c>
      <c r="JA23" s="221">
        <v>46367</v>
      </c>
      <c r="JB23" s="221">
        <v>46368</v>
      </c>
      <c r="JC23" s="221">
        <v>46369</v>
      </c>
      <c r="JD23" s="221">
        <v>46370</v>
      </c>
      <c r="JE23" s="221">
        <v>46371</v>
      </c>
      <c r="JF23" s="221">
        <v>46372</v>
      </c>
      <c r="JG23" s="221">
        <v>46373</v>
      </c>
      <c r="JH23" s="221">
        <v>46374</v>
      </c>
      <c r="JI23" s="221">
        <v>46375</v>
      </c>
      <c r="JJ23" s="221">
        <v>46376</v>
      </c>
      <c r="JK23" s="221">
        <v>46377</v>
      </c>
      <c r="JL23" s="221">
        <v>46378</v>
      </c>
      <c r="JM23" s="221">
        <v>46379</v>
      </c>
      <c r="JN23" s="221">
        <v>46380</v>
      </c>
    </row>
    <row r="24" spans="1:274" ht="11.45" customHeight="1" x14ac:dyDescent="0.2">
      <c r="A24" s="33" t="s">
        <v>4</v>
      </c>
    </row>
    <row r="25" spans="1:274" ht="11.45" customHeight="1" x14ac:dyDescent="0.2">
      <c r="A25" s="12">
        <v>1</v>
      </c>
      <c r="B25" s="13">
        <f t="shared" ref="B25:AJ26" si="0">ROUND(B7*0.85,)</f>
        <v>5852</v>
      </c>
      <c r="C25" s="13">
        <f t="shared" si="0"/>
        <v>5393</v>
      </c>
      <c r="D25" s="13">
        <f t="shared" si="0"/>
        <v>5393</v>
      </c>
      <c r="E25" s="13">
        <f t="shared" si="0"/>
        <v>5393</v>
      </c>
      <c r="F25" s="13">
        <f t="shared" si="0"/>
        <v>5393</v>
      </c>
      <c r="G25" s="13">
        <f t="shared" si="0"/>
        <v>4781</v>
      </c>
      <c r="H25" s="13">
        <f t="shared" si="0"/>
        <v>4781</v>
      </c>
      <c r="I25" s="13">
        <f t="shared" si="0"/>
        <v>4781</v>
      </c>
      <c r="J25" s="13">
        <f t="shared" si="0"/>
        <v>4781</v>
      </c>
      <c r="K25" s="13">
        <f t="shared" si="0"/>
        <v>4552</v>
      </c>
      <c r="L25" s="13">
        <f t="shared" si="0"/>
        <v>4552</v>
      </c>
      <c r="M25" s="13">
        <f t="shared" si="0"/>
        <v>4552</v>
      </c>
      <c r="N25" s="13">
        <f t="shared" si="0"/>
        <v>4552</v>
      </c>
      <c r="O25" s="13">
        <f t="shared" si="0"/>
        <v>4552</v>
      </c>
      <c r="P25" s="13">
        <f t="shared" si="0"/>
        <v>4552</v>
      </c>
      <c r="Q25" s="13">
        <f t="shared" si="0"/>
        <v>4552</v>
      </c>
      <c r="R25" s="13">
        <f t="shared" si="0"/>
        <v>4552</v>
      </c>
      <c r="S25" s="13">
        <f t="shared" si="0"/>
        <v>4552</v>
      </c>
      <c r="T25" s="13">
        <f t="shared" si="0"/>
        <v>4781</v>
      </c>
      <c r="U25" s="13">
        <f t="shared" si="0"/>
        <v>5852</v>
      </c>
      <c r="V25" s="13">
        <f t="shared" si="0"/>
        <v>5852</v>
      </c>
      <c r="W25" s="13">
        <f t="shared" si="0"/>
        <v>5240</v>
      </c>
      <c r="X25" s="13">
        <f t="shared" si="0"/>
        <v>4552</v>
      </c>
      <c r="Y25" s="13">
        <f t="shared" si="0"/>
        <v>4552</v>
      </c>
      <c r="Z25" s="13">
        <f t="shared" si="0"/>
        <v>4552</v>
      </c>
      <c r="AA25" s="13">
        <f t="shared" si="0"/>
        <v>4552</v>
      </c>
      <c r="AB25" s="13">
        <f t="shared" si="0"/>
        <v>4552</v>
      </c>
      <c r="AC25" s="13">
        <f t="shared" si="0"/>
        <v>4552</v>
      </c>
      <c r="AD25" s="13">
        <f t="shared" si="0"/>
        <v>5240</v>
      </c>
      <c r="AE25" s="13">
        <f t="shared" si="0"/>
        <v>5240</v>
      </c>
      <c r="AF25" s="13">
        <f t="shared" si="0"/>
        <v>4552</v>
      </c>
      <c r="AG25" s="13">
        <f t="shared" si="0"/>
        <v>4552</v>
      </c>
      <c r="AH25" s="13">
        <f t="shared" si="0"/>
        <v>4552</v>
      </c>
      <c r="AI25" s="13">
        <f t="shared" si="0"/>
        <v>4552</v>
      </c>
      <c r="AJ25" s="13">
        <f t="shared" si="0"/>
        <v>5470</v>
      </c>
      <c r="AK25" s="13">
        <f t="shared" ref="AK25:CV25" si="1">ROUND(AK7*0.85,)</f>
        <v>5470</v>
      </c>
      <c r="AL25" s="13">
        <f t="shared" si="1"/>
        <v>5470</v>
      </c>
      <c r="AM25" s="13">
        <f t="shared" si="1"/>
        <v>4781</v>
      </c>
      <c r="AN25" s="13">
        <f t="shared" si="1"/>
        <v>4781</v>
      </c>
      <c r="AO25" s="13">
        <f t="shared" si="1"/>
        <v>4781</v>
      </c>
      <c r="AP25" s="13">
        <f t="shared" si="1"/>
        <v>4781</v>
      </c>
      <c r="AQ25" s="13">
        <f t="shared" si="1"/>
        <v>4781</v>
      </c>
      <c r="AR25" s="13">
        <f t="shared" si="1"/>
        <v>5240</v>
      </c>
      <c r="AS25" s="13">
        <f t="shared" si="1"/>
        <v>5240</v>
      </c>
      <c r="AT25" s="13">
        <f t="shared" si="1"/>
        <v>5240</v>
      </c>
      <c r="AU25" s="13">
        <f t="shared" si="1"/>
        <v>4552</v>
      </c>
      <c r="AV25" s="13">
        <f t="shared" si="1"/>
        <v>4552</v>
      </c>
      <c r="AW25" s="13">
        <f t="shared" si="1"/>
        <v>4552</v>
      </c>
      <c r="AX25" s="13">
        <f t="shared" si="1"/>
        <v>4552</v>
      </c>
      <c r="AY25" s="13">
        <f t="shared" si="1"/>
        <v>4552</v>
      </c>
      <c r="AZ25" s="13">
        <f t="shared" si="1"/>
        <v>4552</v>
      </c>
      <c r="BA25" s="13">
        <f t="shared" si="1"/>
        <v>4552</v>
      </c>
      <c r="BB25" s="13">
        <f t="shared" si="1"/>
        <v>4552</v>
      </c>
      <c r="BC25" s="13">
        <f t="shared" si="1"/>
        <v>4552</v>
      </c>
      <c r="BD25" s="13">
        <f t="shared" si="1"/>
        <v>4552</v>
      </c>
      <c r="BE25" s="13">
        <f t="shared" si="1"/>
        <v>4552</v>
      </c>
      <c r="BF25" s="13">
        <f t="shared" si="1"/>
        <v>4552</v>
      </c>
      <c r="BG25" s="13">
        <f t="shared" si="1"/>
        <v>4552</v>
      </c>
      <c r="BH25" s="13">
        <f t="shared" si="1"/>
        <v>4552</v>
      </c>
      <c r="BI25" s="13">
        <f t="shared" si="1"/>
        <v>4552</v>
      </c>
      <c r="BJ25" s="13">
        <f t="shared" si="1"/>
        <v>4552</v>
      </c>
      <c r="BK25" s="13">
        <f t="shared" si="1"/>
        <v>4552</v>
      </c>
      <c r="BL25" s="13">
        <f t="shared" si="1"/>
        <v>4552</v>
      </c>
      <c r="BM25" s="13">
        <f t="shared" si="1"/>
        <v>4552</v>
      </c>
      <c r="BN25" s="13">
        <f t="shared" si="1"/>
        <v>4552</v>
      </c>
      <c r="BO25" s="13">
        <f t="shared" si="1"/>
        <v>4552</v>
      </c>
      <c r="BP25" s="13">
        <f t="shared" si="1"/>
        <v>4781</v>
      </c>
      <c r="BQ25" s="13">
        <f t="shared" si="1"/>
        <v>4781</v>
      </c>
      <c r="BR25" s="13">
        <f t="shared" si="1"/>
        <v>4781</v>
      </c>
      <c r="BS25" s="13">
        <f t="shared" si="1"/>
        <v>4781</v>
      </c>
      <c r="BT25" s="13">
        <f t="shared" si="1"/>
        <v>8989</v>
      </c>
      <c r="BU25" s="13">
        <f t="shared" si="1"/>
        <v>8989</v>
      </c>
      <c r="BV25" s="39">
        <f t="shared" si="1"/>
        <v>8989</v>
      </c>
      <c r="BW25" s="39">
        <f t="shared" si="1"/>
        <v>8989</v>
      </c>
      <c r="BX25" s="39">
        <f t="shared" si="1"/>
        <v>8989</v>
      </c>
      <c r="BY25" s="39">
        <f t="shared" si="1"/>
        <v>8989</v>
      </c>
      <c r="BZ25" s="39">
        <f t="shared" si="1"/>
        <v>8989</v>
      </c>
      <c r="CA25" s="13">
        <f t="shared" si="1"/>
        <v>8989</v>
      </c>
      <c r="CB25" s="13">
        <f t="shared" si="1"/>
        <v>8989</v>
      </c>
      <c r="CC25" s="13">
        <f t="shared" si="1"/>
        <v>9524</v>
      </c>
      <c r="CD25" s="222">
        <f t="shared" si="1"/>
        <v>9524</v>
      </c>
      <c r="CE25" s="222">
        <f t="shared" si="1"/>
        <v>9524</v>
      </c>
      <c r="CF25" s="222">
        <f t="shared" si="1"/>
        <v>9524</v>
      </c>
      <c r="CG25" s="222">
        <f t="shared" si="1"/>
        <v>9524</v>
      </c>
      <c r="CH25" s="13">
        <f t="shared" si="1"/>
        <v>9524</v>
      </c>
      <c r="CI25" s="13">
        <f t="shared" si="1"/>
        <v>9524</v>
      </c>
      <c r="CJ25" s="13">
        <f t="shared" si="1"/>
        <v>8989</v>
      </c>
      <c r="CK25" s="39">
        <f t="shared" si="1"/>
        <v>8989</v>
      </c>
      <c r="CL25" s="39">
        <f t="shared" si="1"/>
        <v>8989</v>
      </c>
      <c r="CM25" s="39">
        <f t="shared" si="1"/>
        <v>8989</v>
      </c>
      <c r="CN25" s="39">
        <f t="shared" si="1"/>
        <v>8989</v>
      </c>
      <c r="CO25" s="13">
        <f t="shared" si="1"/>
        <v>8989</v>
      </c>
      <c r="CP25" s="13">
        <f t="shared" si="1"/>
        <v>8989</v>
      </c>
      <c r="CQ25" s="13">
        <f t="shared" si="1"/>
        <v>8989</v>
      </c>
      <c r="CR25" s="13">
        <f t="shared" si="1"/>
        <v>8989</v>
      </c>
      <c r="CS25" s="13">
        <f t="shared" si="1"/>
        <v>8989</v>
      </c>
      <c r="CT25" s="13">
        <f t="shared" si="1"/>
        <v>8989</v>
      </c>
      <c r="CU25" s="13">
        <f t="shared" si="1"/>
        <v>8989</v>
      </c>
      <c r="CV25" s="13">
        <f t="shared" si="1"/>
        <v>8989</v>
      </c>
      <c r="CW25" s="13">
        <f t="shared" ref="CW25:FH25" si="2">ROUND(CW7*0.85,)</f>
        <v>8989</v>
      </c>
      <c r="CX25" s="13">
        <f t="shared" si="2"/>
        <v>8989</v>
      </c>
      <c r="CY25" s="13">
        <f t="shared" si="2"/>
        <v>8989</v>
      </c>
      <c r="CZ25" s="13">
        <f t="shared" si="2"/>
        <v>8989</v>
      </c>
      <c r="DA25" s="13">
        <f t="shared" si="2"/>
        <v>8989</v>
      </c>
      <c r="DB25" s="13">
        <f t="shared" si="2"/>
        <v>8989</v>
      </c>
      <c r="DC25" s="13">
        <f t="shared" si="2"/>
        <v>8989</v>
      </c>
      <c r="DD25" s="13">
        <f t="shared" si="2"/>
        <v>8989</v>
      </c>
      <c r="DE25" s="13">
        <f t="shared" si="2"/>
        <v>8989</v>
      </c>
      <c r="DF25" s="13">
        <f t="shared" si="2"/>
        <v>6617</v>
      </c>
      <c r="DG25" s="13">
        <f t="shared" si="2"/>
        <v>6617</v>
      </c>
      <c r="DH25" s="13">
        <f t="shared" si="2"/>
        <v>6617</v>
      </c>
      <c r="DI25" s="13">
        <f t="shared" si="2"/>
        <v>6617</v>
      </c>
      <c r="DJ25" s="13">
        <f t="shared" si="2"/>
        <v>7000</v>
      </c>
      <c r="DK25" s="13">
        <f t="shared" si="2"/>
        <v>7000</v>
      </c>
      <c r="DL25" s="13">
        <f t="shared" si="2"/>
        <v>6617</v>
      </c>
      <c r="DM25" s="13">
        <f t="shared" si="2"/>
        <v>6617</v>
      </c>
      <c r="DN25" s="13">
        <f t="shared" si="2"/>
        <v>6617</v>
      </c>
      <c r="DO25" s="13">
        <f t="shared" si="2"/>
        <v>6617</v>
      </c>
      <c r="DP25" s="13">
        <f t="shared" si="2"/>
        <v>6617</v>
      </c>
      <c r="DQ25" s="13">
        <f t="shared" si="2"/>
        <v>7000</v>
      </c>
      <c r="DR25" s="13">
        <f t="shared" si="2"/>
        <v>7000</v>
      </c>
      <c r="DS25" s="13">
        <f t="shared" si="2"/>
        <v>6617</v>
      </c>
      <c r="DT25" s="13">
        <f t="shared" si="2"/>
        <v>6617</v>
      </c>
      <c r="DU25" s="13">
        <f t="shared" si="2"/>
        <v>6617</v>
      </c>
      <c r="DV25" s="13">
        <f t="shared" si="2"/>
        <v>6617</v>
      </c>
      <c r="DW25" s="13">
        <f t="shared" si="2"/>
        <v>7382</v>
      </c>
      <c r="DX25" s="13">
        <f t="shared" si="2"/>
        <v>7382</v>
      </c>
      <c r="DY25" s="13">
        <f t="shared" si="2"/>
        <v>7382</v>
      </c>
      <c r="DZ25" s="13">
        <f t="shared" si="2"/>
        <v>6617</v>
      </c>
      <c r="EA25" s="13">
        <f t="shared" si="2"/>
        <v>6617</v>
      </c>
      <c r="EB25" s="13">
        <f t="shared" si="2"/>
        <v>6617</v>
      </c>
      <c r="EC25" s="13">
        <f t="shared" si="2"/>
        <v>6617</v>
      </c>
      <c r="ED25" s="13">
        <f t="shared" si="2"/>
        <v>6617</v>
      </c>
      <c r="EE25" s="13">
        <f t="shared" si="2"/>
        <v>7000</v>
      </c>
      <c r="EF25" s="13">
        <f t="shared" si="2"/>
        <v>7000</v>
      </c>
      <c r="EG25" s="13">
        <f t="shared" si="2"/>
        <v>6617</v>
      </c>
      <c r="EH25" s="13">
        <f t="shared" si="2"/>
        <v>6617</v>
      </c>
      <c r="EI25" s="13">
        <f t="shared" si="2"/>
        <v>6617</v>
      </c>
      <c r="EJ25" s="13">
        <f t="shared" si="2"/>
        <v>6617</v>
      </c>
      <c r="EK25" s="13">
        <f t="shared" si="2"/>
        <v>6617</v>
      </c>
      <c r="EL25" s="13">
        <f t="shared" si="2"/>
        <v>7000</v>
      </c>
      <c r="EM25" s="13">
        <f t="shared" si="2"/>
        <v>7000</v>
      </c>
      <c r="EN25" s="13">
        <f t="shared" si="2"/>
        <v>6617</v>
      </c>
      <c r="EO25" s="13">
        <f t="shared" si="2"/>
        <v>6617</v>
      </c>
      <c r="EP25" s="13">
        <f t="shared" si="2"/>
        <v>6617</v>
      </c>
      <c r="EQ25" s="13">
        <f t="shared" si="2"/>
        <v>6617</v>
      </c>
      <c r="ER25" s="13">
        <f t="shared" si="2"/>
        <v>6617</v>
      </c>
      <c r="ES25" s="13">
        <f t="shared" si="2"/>
        <v>6617</v>
      </c>
      <c r="ET25" s="13">
        <f t="shared" si="2"/>
        <v>6617</v>
      </c>
      <c r="EU25" s="13">
        <f t="shared" si="2"/>
        <v>5852</v>
      </c>
      <c r="EV25" s="13">
        <f t="shared" si="2"/>
        <v>5852</v>
      </c>
      <c r="EW25" s="13">
        <f t="shared" si="2"/>
        <v>5852</v>
      </c>
      <c r="EX25" s="13">
        <f t="shared" si="2"/>
        <v>5852</v>
      </c>
      <c r="EY25" s="13">
        <f t="shared" si="2"/>
        <v>5852</v>
      </c>
      <c r="EZ25" s="13">
        <f t="shared" si="2"/>
        <v>5852</v>
      </c>
      <c r="FA25" s="13">
        <f t="shared" si="2"/>
        <v>5852</v>
      </c>
      <c r="FB25" s="13">
        <f t="shared" si="2"/>
        <v>5470</v>
      </c>
      <c r="FC25" s="13">
        <f t="shared" si="2"/>
        <v>5470</v>
      </c>
      <c r="FD25" s="13">
        <f t="shared" si="2"/>
        <v>5470</v>
      </c>
      <c r="FE25" s="13">
        <f t="shared" si="2"/>
        <v>5470</v>
      </c>
      <c r="FF25" s="13">
        <f t="shared" si="2"/>
        <v>5470</v>
      </c>
      <c r="FG25" s="13">
        <f t="shared" si="2"/>
        <v>5852</v>
      </c>
      <c r="FH25" s="13">
        <f t="shared" si="2"/>
        <v>5852</v>
      </c>
      <c r="FI25" s="13">
        <f t="shared" ref="FI25:GG25" si="3">ROUND(FI7*0.85,)</f>
        <v>5470</v>
      </c>
      <c r="FJ25" s="13">
        <f t="shared" si="3"/>
        <v>5470</v>
      </c>
      <c r="FK25" s="13">
        <f t="shared" si="3"/>
        <v>5470</v>
      </c>
      <c r="FL25" s="13">
        <f t="shared" si="3"/>
        <v>5470</v>
      </c>
      <c r="FM25" s="13">
        <f t="shared" si="3"/>
        <v>5470</v>
      </c>
      <c r="FN25" s="13">
        <f t="shared" si="3"/>
        <v>5852</v>
      </c>
      <c r="FO25" s="13">
        <f t="shared" si="3"/>
        <v>5852</v>
      </c>
      <c r="FP25" s="13">
        <f t="shared" si="3"/>
        <v>5470</v>
      </c>
      <c r="FQ25" s="13">
        <f t="shared" si="3"/>
        <v>5470</v>
      </c>
      <c r="FR25" s="13">
        <f t="shared" si="3"/>
        <v>5470</v>
      </c>
      <c r="FS25" s="13">
        <f t="shared" si="3"/>
        <v>5470</v>
      </c>
      <c r="FT25" s="13">
        <f t="shared" si="3"/>
        <v>5470</v>
      </c>
      <c r="FU25" s="13">
        <f t="shared" si="3"/>
        <v>5852</v>
      </c>
      <c r="FV25" s="13">
        <f t="shared" si="3"/>
        <v>5852</v>
      </c>
      <c r="FW25" s="13">
        <f t="shared" si="3"/>
        <v>5852</v>
      </c>
      <c r="FX25" s="13">
        <f t="shared" si="3"/>
        <v>5852</v>
      </c>
      <c r="FY25" s="13">
        <f t="shared" si="3"/>
        <v>5852</v>
      </c>
      <c r="FZ25" s="13">
        <f t="shared" si="3"/>
        <v>5852</v>
      </c>
      <c r="GA25" s="13">
        <f t="shared" si="3"/>
        <v>5852</v>
      </c>
      <c r="GB25" s="13">
        <f t="shared" si="3"/>
        <v>5852</v>
      </c>
      <c r="GC25" s="13">
        <f t="shared" si="3"/>
        <v>5852</v>
      </c>
      <c r="GD25" s="13">
        <f t="shared" si="3"/>
        <v>5852</v>
      </c>
      <c r="GE25" s="13">
        <f t="shared" si="3"/>
        <v>5852</v>
      </c>
      <c r="GF25" s="13">
        <f t="shared" si="3"/>
        <v>5852</v>
      </c>
      <c r="GG25" s="39">
        <f t="shared" si="3"/>
        <v>5852</v>
      </c>
      <c r="GH25" s="222">
        <f t="shared" ref="GH25:IS25" si="4">ROUND(GH7*0.85,)</f>
        <v>5852</v>
      </c>
      <c r="GI25" s="222">
        <f t="shared" si="4"/>
        <v>5852</v>
      </c>
      <c r="GJ25" s="222">
        <f t="shared" si="4"/>
        <v>5852</v>
      </c>
      <c r="GK25" s="222">
        <f t="shared" si="4"/>
        <v>5240</v>
      </c>
      <c r="GL25" s="222">
        <f t="shared" si="4"/>
        <v>5240</v>
      </c>
      <c r="GM25" s="222">
        <f t="shared" si="4"/>
        <v>5240</v>
      </c>
      <c r="GN25" s="222">
        <f t="shared" si="4"/>
        <v>5240</v>
      </c>
      <c r="GO25" s="222">
        <f t="shared" si="4"/>
        <v>5240</v>
      </c>
      <c r="GP25" s="222">
        <f t="shared" si="4"/>
        <v>5470</v>
      </c>
      <c r="GQ25" s="222">
        <f t="shared" si="4"/>
        <v>5470</v>
      </c>
      <c r="GR25" s="222">
        <f t="shared" si="4"/>
        <v>5240</v>
      </c>
      <c r="GS25" s="222">
        <f t="shared" si="4"/>
        <v>5240</v>
      </c>
      <c r="GT25" s="222">
        <f t="shared" si="4"/>
        <v>5240</v>
      </c>
      <c r="GU25" s="222">
        <f t="shared" si="4"/>
        <v>5240</v>
      </c>
      <c r="GV25" s="222">
        <f t="shared" si="4"/>
        <v>5240</v>
      </c>
      <c r="GW25" s="222">
        <f t="shared" si="4"/>
        <v>5240</v>
      </c>
      <c r="GX25" s="222">
        <f t="shared" si="4"/>
        <v>5240</v>
      </c>
      <c r="GY25" s="222">
        <f t="shared" si="4"/>
        <v>5011</v>
      </c>
      <c r="GZ25" s="222">
        <f t="shared" si="4"/>
        <v>5011</v>
      </c>
      <c r="HA25" s="222">
        <f t="shared" si="4"/>
        <v>5011</v>
      </c>
      <c r="HB25" s="222">
        <f t="shared" si="4"/>
        <v>5011</v>
      </c>
      <c r="HC25" s="222">
        <f t="shared" si="4"/>
        <v>5011</v>
      </c>
      <c r="HD25" s="222">
        <f t="shared" si="4"/>
        <v>5240</v>
      </c>
      <c r="HE25" s="222">
        <f t="shared" si="4"/>
        <v>5240</v>
      </c>
      <c r="HF25" s="222">
        <f t="shared" si="4"/>
        <v>5011</v>
      </c>
      <c r="HG25" s="222">
        <f t="shared" si="4"/>
        <v>5011</v>
      </c>
      <c r="HH25" s="222">
        <f t="shared" si="4"/>
        <v>5240</v>
      </c>
      <c r="HI25" s="222">
        <f t="shared" si="4"/>
        <v>5240</v>
      </c>
      <c r="HJ25" s="222">
        <f t="shared" si="4"/>
        <v>5240</v>
      </c>
      <c r="HK25" s="222">
        <f t="shared" si="4"/>
        <v>5240</v>
      </c>
      <c r="HL25" s="222">
        <f t="shared" si="4"/>
        <v>5240</v>
      </c>
      <c r="HM25" s="222">
        <f t="shared" si="4"/>
        <v>5011</v>
      </c>
      <c r="HN25" s="222">
        <f t="shared" si="4"/>
        <v>5011</v>
      </c>
      <c r="HO25" s="222">
        <f t="shared" si="4"/>
        <v>5011</v>
      </c>
      <c r="HP25" s="222">
        <f t="shared" si="4"/>
        <v>5011</v>
      </c>
      <c r="HQ25" s="222">
        <f t="shared" si="4"/>
        <v>5011</v>
      </c>
      <c r="HR25" s="222">
        <f t="shared" si="4"/>
        <v>5011</v>
      </c>
      <c r="HS25" s="222">
        <f t="shared" si="4"/>
        <v>5011</v>
      </c>
      <c r="HT25" s="222">
        <f t="shared" si="4"/>
        <v>4552</v>
      </c>
      <c r="HU25" s="222">
        <f t="shared" si="4"/>
        <v>4552</v>
      </c>
      <c r="HV25" s="222">
        <f t="shared" si="4"/>
        <v>4552</v>
      </c>
      <c r="HW25" s="222">
        <f t="shared" si="4"/>
        <v>4552</v>
      </c>
      <c r="HX25" s="222">
        <f t="shared" si="4"/>
        <v>4552</v>
      </c>
      <c r="HY25" s="222">
        <f t="shared" si="4"/>
        <v>4552</v>
      </c>
      <c r="HZ25" s="222">
        <f t="shared" si="4"/>
        <v>4552</v>
      </c>
      <c r="IA25" s="222">
        <f t="shared" si="4"/>
        <v>4552</v>
      </c>
      <c r="IB25" s="222">
        <f t="shared" si="4"/>
        <v>4552</v>
      </c>
      <c r="IC25" s="222">
        <f t="shared" si="4"/>
        <v>4552</v>
      </c>
      <c r="ID25" s="222">
        <f t="shared" si="4"/>
        <v>4552</v>
      </c>
      <c r="IE25" s="222">
        <f t="shared" si="4"/>
        <v>4552</v>
      </c>
      <c r="IF25" s="222">
        <f t="shared" si="4"/>
        <v>4552</v>
      </c>
      <c r="IG25" s="222">
        <f t="shared" si="4"/>
        <v>4552</v>
      </c>
      <c r="IH25" s="222">
        <f t="shared" si="4"/>
        <v>4552</v>
      </c>
      <c r="II25" s="222">
        <f t="shared" si="4"/>
        <v>4552</v>
      </c>
      <c r="IJ25" s="222">
        <f t="shared" si="4"/>
        <v>4552</v>
      </c>
      <c r="IK25" s="222">
        <f t="shared" si="4"/>
        <v>4552</v>
      </c>
      <c r="IL25" s="222">
        <f t="shared" si="4"/>
        <v>4552</v>
      </c>
      <c r="IM25" s="222">
        <f t="shared" si="4"/>
        <v>4552</v>
      </c>
      <c r="IN25" s="222">
        <f t="shared" si="4"/>
        <v>4552</v>
      </c>
      <c r="IO25" s="222">
        <f t="shared" si="4"/>
        <v>4552</v>
      </c>
      <c r="IP25" s="222">
        <f t="shared" si="4"/>
        <v>4552</v>
      </c>
      <c r="IQ25" s="222">
        <f t="shared" si="4"/>
        <v>4552</v>
      </c>
      <c r="IR25" s="222">
        <f t="shared" si="4"/>
        <v>4552</v>
      </c>
      <c r="IS25" s="222">
        <f t="shared" si="4"/>
        <v>4552</v>
      </c>
      <c r="IT25" s="222">
        <f t="shared" ref="IT25:JN25" si="5">ROUND(IT7*0.85,)</f>
        <v>4781</v>
      </c>
      <c r="IU25" s="222">
        <f t="shared" si="5"/>
        <v>4781</v>
      </c>
      <c r="IV25" s="222">
        <f t="shared" si="5"/>
        <v>4552</v>
      </c>
      <c r="IW25" s="222">
        <f t="shared" si="5"/>
        <v>4552</v>
      </c>
      <c r="IX25" s="222">
        <f t="shared" si="5"/>
        <v>4552</v>
      </c>
      <c r="IY25" s="222">
        <f t="shared" si="5"/>
        <v>4552</v>
      </c>
      <c r="IZ25" s="222">
        <f t="shared" si="5"/>
        <v>4552</v>
      </c>
      <c r="JA25" s="222">
        <f t="shared" si="5"/>
        <v>5470</v>
      </c>
      <c r="JB25" s="222">
        <f t="shared" si="5"/>
        <v>5470</v>
      </c>
      <c r="JC25" s="222">
        <f t="shared" si="5"/>
        <v>5470</v>
      </c>
      <c r="JD25" s="222">
        <f t="shared" si="5"/>
        <v>5470</v>
      </c>
      <c r="JE25" s="222">
        <f t="shared" si="5"/>
        <v>5470</v>
      </c>
      <c r="JF25" s="222">
        <f t="shared" si="5"/>
        <v>5470</v>
      </c>
      <c r="JG25" s="222">
        <f t="shared" si="5"/>
        <v>5470</v>
      </c>
      <c r="JH25" s="222">
        <f t="shared" si="5"/>
        <v>5852</v>
      </c>
      <c r="JI25" s="222">
        <f t="shared" si="5"/>
        <v>5852</v>
      </c>
      <c r="JJ25" s="222">
        <f t="shared" si="5"/>
        <v>5852</v>
      </c>
      <c r="JK25" s="222">
        <f t="shared" si="5"/>
        <v>5852</v>
      </c>
      <c r="JL25" s="222">
        <f t="shared" si="5"/>
        <v>5852</v>
      </c>
      <c r="JM25" s="222">
        <f t="shared" si="5"/>
        <v>5852</v>
      </c>
      <c r="JN25" s="222">
        <f t="shared" si="5"/>
        <v>5852</v>
      </c>
    </row>
    <row r="26" spans="1:274" ht="11.45" customHeight="1" x14ac:dyDescent="0.2">
      <c r="A26" s="12">
        <v>2</v>
      </c>
      <c r="B26" s="13">
        <f t="shared" si="0"/>
        <v>7268</v>
      </c>
      <c r="C26" s="13">
        <f t="shared" si="0"/>
        <v>6809</v>
      </c>
      <c r="D26" s="13">
        <f t="shared" si="0"/>
        <v>6809</v>
      </c>
      <c r="E26" s="13">
        <f t="shared" si="0"/>
        <v>6809</v>
      </c>
      <c r="F26" s="13">
        <f t="shared" si="0"/>
        <v>6809</v>
      </c>
      <c r="G26" s="13">
        <f t="shared" si="0"/>
        <v>6044</v>
      </c>
      <c r="H26" s="13">
        <f t="shared" si="0"/>
        <v>6044</v>
      </c>
      <c r="I26" s="13">
        <f t="shared" si="0"/>
        <v>6044</v>
      </c>
      <c r="J26" s="13">
        <f t="shared" si="0"/>
        <v>6044</v>
      </c>
      <c r="K26" s="13">
        <f t="shared" si="0"/>
        <v>5814</v>
      </c>
      <c r="L26" s="13">
        <f t="shared" si="0"/>
        <v>5814</v>
      </c>
      <c r="M26" s="13">
        <f t="shared" si="0"/>
        <v>5814</v>
      </c>
      <c r="N26" s="13">
        <f t="shared" si="0"/>
        <v>5814</v>
      </c>
      <c r="O26" s="13">
        <f t="shared" si="0"/>
        <v>5814</v>
      </c>
      <c r="P26" s="13">
        <f t="shared" si="0"/>
        <v>5814</v>
      </c>
      <c r="Q26" s="13">
        <f t="shared" si="0"/>
        <v>5814</v>
      </c>
      <c r="R26" s="13">
        <f t="shared" si="0"/>
        <v>5814</v>
      </c>
      <c r="S26" s="13">
        <f t="shared" si="0"/>
        <v>5814</v>
      </c>
      <c r="T26" s="13">
        <f t="shared" si="0"/>
        <v>6044</v>
      </c>
      <c r="U26" s="13">
        <f t="shared" si="0"/>
        <v>7115</v>
      </c>
      <c r="V26" s="13">
        <f t="shared" si="0"/>
        <v>7115</v>
      </c>
      <c r="W26" s="13">
        <f t="shared" si="0"/>
        <v>6503</v>
      </c>
      <c r="X26" s="13">
        <f t="shared" si="0"/>
        <v>5814</v>
      </c>
      <c r="Y26" s="13">
        <f t="shared" si="0"/>
        <v>5814</v>
      </c>
      <c r="Z26" s="13">
        <f t="shared" si="0"/>
        <v>5814</v>
      </c>
      <c r="AA26" s="13">
        <f t="shared" si="0"/>
        <v>5814</v>
      </c>
      <c r="AB26" s="13">
        <f t="shared" si="0"/>
        <v>5814</v>
      </c>
      <c r="AC26" s="13">
        <f t="shared" si="0"/>
        <v>5814</v>
      </c>
      <c r="AD26" s="13">
        <f t="shared" si="0"/>
        <v>6503</v>
      </c>
      <c r="AE26" s="13">
        <f t="shared" si="0"/>
        <v>6503</v>
      </c>
      <c r="AF26" s="13">
        <f t="shared" si="0"/>
        <v>5814</v>
      </c>
      <c r="AG26" s="13">
        <f t="shared" si="0"/>
        <v>5814</v>
      </c>
      <c r="AH26" s="13">
        <f t="shared" si="0"/>
        <v>5814</v>
      </c>
      <c r="AI26" s="13">
        <f t="shared" si="0"/>
        <v>5814</v>
      </c>
      <c r="AJ26" s="13">
        <f t="shared" si="0"/>
        <v>6732</v>
      </c>
      <c r="AK26" s="13">
        <f t="shared" ref="AK26:CV26" si="6">ROUND(AK8*0.85,)</f>
        <v>6732</v>
      </c>
      <c r="AL26" s="13">
        <f t="shared" si="6"/>
        <v>6732</v>
      </c>
      <c r="AM26" s="13">
        <f t="shared" si="6"/>
        <v>6044</v>
      </c>
      <c r="AN26" s="13">
        <f t="shared" si="6"/>
        <v>6044</v>
      </c>
      <c r="AO26" s="13">
        <f t="shared" si="6"/>
        <v>6044</v>
      </c>
      <c r="AP26" s="13">
        <f t="shared" si="6"/>
        <v>6044</v>
      </c>
      <c r="AQ26" s="13">
        <f t="shared" si="6"/>
        <v>6044</v>
      </c>
      <c r="AR26" s="13">
        <f t="shared" si="6"/>
        <v>6503</v>
      </c>
      <c r="AS26" s="13">
        <f t="shared" si="6"/>
        <v>6503</v>
      </c>
      <c r="AT26" s="13">
        <f t="shared" si="6"/>
        <v>6503</v>
      </c>
      <c r="AU26" s="13">
        <f t="shared" si="6"/>
        <v>5814</v>
      </c>
      <c r="AV26" s="13">
        <f t="shared" si="6"/>
        <v>5814</v>
      </c>
      <c r="AW26" s="13">
        <f t="shared" si="6"/>
        <v>5814</v>
      </c>
      <c r="AX26" s="13">
        <f t="shared" si="6"/>
        <v>5814</v>
      </c>
      <c r="AY26" s="13">
        <f t="shared" si="6"/>
        <v>5814</v>
      </c>
      <c r="AZ26" s="13">
        <f t="shared" si="6"/>
        <v>5814</v>
      </c>
      <c r="BA26" s="13">
        <f t="shared" si="6"/>
        <v>5814</v>
      </c>
      <c r="BB26" s="13">
        <f t="shared" si="6"/>
        <v>5814</v>
      </c>
      <c r="BC26" s="13">
        <f t="shared" si="6"/>
        <v>5814</v>
      </c>
      <c r="BD26" s="13">
        <f t="shared" si="6"/>
        <v>5814</v>
      </c>
      <c r="BE26" s="13">
        <f t="shared" si="6"/>
        <v>5814</v>
      </c>
      <c r="BF26" s="13">
        <f t="shared" si="6"/>
        <v>5814</v>
      </c>
      <c r="BG26" s="13">
        <f t="shared" si="6"/>
        <v>5814</v>
      </c>
      <c r="BH26" s="13">
        <f t="shared" si="6"/>
        <v>5814</v>
      </c>
      <c r="BI26" s="13">
        <f t="shared" si="6"/>
        <v>5814</v>
      </c>
      <c r="BJ26" s="13">
        <f t="shared" si="6"/>
        <v>5814</v>
      </c>
      <c r="BK26" s="13">
        <f t="shared" si="6"/>
        <v>5814</v>
      </c>
      <c r="BL26" s="13">
        <f t="shared" si="6"/>
        <v>5814</v>
      </c>
      <c r="BM26" s="13">
        <f t="shared" si="6"/>
        <v>5814</v>
      </c>
      <c r="BN26" s="13">
        <f t="shared" si="6"/>
        <v>5814</v>
      </c>
      <c r="BO26" s="13">
        <f t="shared" si="6"/>
        <v>5814</v>
      </c>
      <c r="BP26" s="13">
        <f t="shared" si="6"/>
        <v>6044</v>
      </c>
      <c r="BQ26" s="13">
        <f t="shared" si="6"/>
        <v>6044</v>
      </c>
      <c r="BR26" s="13">
        <f t="shared" si="6"/>
        <v>6044</v>
      </c>
      <c r="BS26" s="13">
        <f t="shared" si="6"/>
        <v>6044</v>
      </c>
      <c r="BT26" s="13">
        <f t="shared" si="6"/>
        <v>10251</v>
      </c>
      <c r="BU26" s="13">
        <f t="shared" si="6"/>
        <v>10251</v>
      </c>
      <c r="BV26" s="39">
        <f t="shared" si="6"/>
        <v>10251</v>
      </c>
      <c r="BW26" s="39">
        <f t="shared" si="6"/>
        <v>10251</v>
      </c>
      <c r="BX26" s="39">
        <f t="shared" si="6"/>
        <v>10251</v>
      </c>
      <c r="BY26" s="39">
        <f t="shared" si="6"/>
        <v>10251</v>
      </c>
      <c r="BZ26" s="39">
        <f t="shared" si="6"/>
        <v>10251</v>
      </c>
      <c r="CA26" s="13">
        <f t="shared" si="6"/>
        <v>10251</v>
      </c>
      <c r="CB26" s="13">
        <f t="shared" si="6"/>
        <v>10251</v>
      </c>
      <c r="CC26" s="13">
        <f t="shared" si="6"/>
        <v>10787</v>
      </c>
      <c r="CD26" s="222">
        <f t="shared" si="6"/>
        <v>10787</v>
      </c>
      <c r="CE26" s="222">
        <f t="shared" si="6"/>
        <v>10787</v>
      </c>
      <c r="CF26" s="222">
        <f t="shared" si="6"/>
        <v>10787</v>
      </c>
      <c r="CG26" s="222">
        <f t="shared" si="6"/>
        <v>10787</v>
      </c>
      <c r="CH26" s="13">
        <f t="shared" si="6"/>
        <v>10787</v>
      </c>
      <c r="CI26" s="13">
        <f t="shared" si="6"/>
        <v>10787</v>
      </c>
      <c r="CJ26" s="13">
        <f t="shared" si="6"/>
        <v>10251</v>
      </c>
      <c r="CK26" s="39">
        <f t="shared" si="6"/>
        <v>10251</v>
      </c>
      <c r="CL26" s="39">
        <f t="shared" si="6"/>
        <v>10251</v>
      </c>
      <c r="CM26" s="39">
        <f t="shared" si="6"/>
        <v>10251</v>
      </c>
      <c r="CN26" s="39">
        <f t="shared" si="6"/>
        <v>10251</v>
      </c>
      <c r="CO26" s="13">
        <f t="shared" si="6"/>
        <v>10251</v>
      </c>
      <c r="CP26" s="13">
        <f t="shared" si="6"/>
        <v>10251</v>
      </c>
      <c r="CQ26" s="13">
        <f t="shared" si="6"/>
        <v>10251</v>
      </c>
      <c r="CR26" s="13">
        <f t="shared" si="6"/>
        <v>10251</v>
      </c>
      <c r="CS26" s="13">
        <f t="shared" si="6"/>
        <v>10251</v>
      </c>
      <c r="CT26" s="13">
        <f t="shared" si="6"/>
        <v>10251</v>
      </c>
      <c r="CU26" s="13">
        <f t="shared" si="6"/>
        <v>10251</v>
      </c>
      <c r="CV26" s="13">
        <f t="shared" si="6"/>
        <v>10251</v>
      </c>
      <c r="CW26" s="13">
        <f t="shared" ref="CW26:FH26" si="7">ROUND(CW8*0.85,)</f>
        <v>10251</v>
      </c>
      <c r="CX26" s="13">
        <f t="shared" si="7"/>
        <v>10251</v>
      </c>
      <c r="CY26" s="13">
        <f t="shared" si="7"/>
        <v>10251</v>
      </c>
      <c r="CZ26" s="13">
        <f t="shared" si="7"/>
        <v>10251</v>
      </c>
      <c r="DA26" s="13">
        <f t="shared" si="7"/>
        <v>10251</v>
      </c>
      <c r="DB26" s="13">
        <f t="shared" si="7"/>
        <v>10251</v>
      </c>
      <c r="DC26" s="13">
        <f t="shared" si="7"/>
        <v>10251</v>
      </c>
      <c r="DD26" s="13">
        <f t="shared" si="7"/>
        <v>10251</v>
      </c>
      <c r="DE26" s="13">
        <f t="shared" si="7"/>
        <v>10251</v>
      </c>
      <c r="DF26" s="13">
        <f t="shared" si="7"/>
        <v>7880</v>
      </c>
      <c r="DG26" s="13">
        <f t="shared" si="7"/>
        <v>7880</v>
      </c>
      <c r="DH26" s="13">
        <f t="shared" si="7"/>
        <v>7880</v>
      </c>
      <c r="DI26" s="13">
        <f t="shared" si="7"/>
        <v>7880</v>
      </c>
      <c r="DJ26" s="13">
        <f t="shared" si="7"/>
        <v>8262</v>
      </c>
      <c r="DK26" s="13">
        <f t="shared" si="7"/>
        <v>8262</v>
      </c>
      <c r="DL26" s="13">
        <f t="shared" si="7"/>
        <v>7880</v>
      </c>
      <c r="DM26" s="13">
        <f t="shared" si="7"/>
        <v>7880</v>
      </c>
      <c r="DN26" s="13">
        <f t="shared" si="7"/>
        <v>7880</v>
      </c>
      <c r="DO26" s="13">
        <f t="shared" si="7"/>
        <v>7880</v>
      </c>
      <c r="DP26" s="13">
        <f t="shared" si="7"/>
        <v>7880</v>
      </c>
      <c r="DQ26" s="13">
        <f t="shared" si="7"/>
        <v>8262</v>
      </c>
      <c r="DR26" s="13">
        <f t="shared" si="7"/>
        <v>8262</v>
      </c>
      <c r="DS26" s="13">
        <f t="shared" si="7"/>
        <v>7880</v>
      </c>
      <c r="DT26" s="13">
        <f t="shared" si="7"/>
        <v>7880</v>
      </c>
      <c r="DU26" s="13">
        <f t="shared" si="7"/>
        <v>7880</v>
      </c>
      <c r="DV26" s="13">
        <f t="shared" si="7"/>
        <v>7880</v>
      </c>
      <c r="DW26" s="13">
        <f t="shared" si="7"/>
        <v>8645</v>
      </c>
      <c r="DX26" s="13">
        <f t="shared" si="7"/>
        <v>8645</v>
      </c>
      <c r="DY26" s="13">
        <f t="shared" si="7"/>
        <v>8645</v>
      </c>
      <c r="DZ26" s="13">
        <f t="shared" si="7"/>
        <v>7880</v>
      </c>
      <c r="EA26" s="13">
        <f t="shared" si="7"/>
        <v>7880</v>
      </c>
      <c r="EB26" s="13">
        <f t="shared" si="7"/>
        <v>7880</v>
      </c>
      <c r="EC26" s="13">
        <f t="shared" si="7"/>
        <v>7880</v>
      </c>
      <c r="ED26" s="13">
        <f t="shared" si="7"/>
        <v>7880</v>
      </c>
      <c r="EE26" s="13">
        <f t="shared" si="7"/>
        <v>8262</v>
      </c>
      <c r="EF26" s="13">
        <f t="shared" si="7"/>
        <v>8262</v>
      </c>
      <c r="EG26" s="13">
        <f t="shared" si="7"/>
        <v>7880</v>
      </c>
      <c r="EH26" s="13">
        <f t="shared" si="7"/>
        <v>7880</v>
      </c>
      <c r="EI26" s="13">
        <f t="shared" si="7"/>
        <v>7880</v>
      </c>
      <c r="EJ26" s="13">
        <f t="shared" si="7"/>
        <v>7880</v>
      </c>
      <c r="EK26" s="13">
        <f t="shared" si="7"/>
        <v>7880</v>
      </c>
      <c r="EL26" s="13">
        <f t="shared" si="7"/>
        <v>8262</v>
      </c>
      <c r="EM26" s="13">
        <f t="shared" si="7"/>
        <v>8262</v>
      </c>
      <c r="EN26" s="13">
        <f t="shared" si="7"/>
        <v>7880</v>
      </c>
      <c r="EO26" s="13">
        <f t="shared" si="7"/>
        <v>7880</v>
      </c>
      <c r="EP26" s="13">
        <f t="shared" si="7"/>
        <v>7880</v>
      </c>
      <c r="EQ26" s="13">
        <f t="shared" si="7"/>
        <v>7880</v>
      </c>
      <c r="ER26" s="13">
        <f t="shared" si="7"/>
        <v>7880</v>
      </c>
      <c r="ES26" s="13">
        <f t="shared" si="7"/>
        <v>7880</v>
      </c>
      <c r="ET26" s="13">
        <f t="shared" si="7"/>
        <v>7880</v>
      </c>
      <c r="EU26" s="13">
        <f t="shared" si="7"/>
        <v>7115</v>
      </c>
      <c r="EV26" s="13">
        <f t="shared" si="7"/>
        <v>7115</v>
      </c>
      <c r="EW26" s="13">
        <f t="shared" si="7"/>
        <v>7115</v>
      </c>
      <c r="EX26" s="13">
        <f t="shared" si="7"/>
        <v>7115</v>
      </c>
      <c r="EY26" s="13">
        <f t="shared" si="7"/>
        <v>7115</v>
      </c>
      <c r="EZ26" s="13">
        <f t="shared" si="7"/>
        <v>7115</v>
      </c>
      <c r="FA26" s="13">
        <f t="shared" si="7"/>
        <v>7115</v>
      </c>
      <c r="FB26" s="13">
        <f t="shared" si="7"/>
        <v>6732</v>
      </c>
      <c r="FC26" s="13">
        <f t="shared" si="7"/>
        <v>6732</v>
      </c>
      <c r="FD26" s="13">
        <f t="shared" si="7"/>
        <v>6732</v>
      </c>
      <c r="FE26" s="13">
        <f t="shared" si="7"/>
        <v>6732</v>
      </c>
      <c r="FF26" s="13">
        <f t="shared" si="7"/>
        <v>6732</v>
      </c>
      <c r="FG26" s="13">
        <f t="shared" si="7"/>
        <v>7115</v>
      </c>
      <c r="FH26" s="13">
        <f t="shared" si="7"/>
        <v>7115</v>
      </c>
      <c r="FI26" s="13">
        <f t="shared" ref="FI26:GG26" si="8">ROUND(FI8*0.85,)</f>
        <v>6732</v>
      </c>
      <c r="FJ26" s="13">
        <f t="shared" si="8"/>
        <v>6732</v>
      </c>
      <c r="FK26" s="13">
        <f t="shared" si="8"/>
        <v>6732</v>
      </c>
      <c r="FL26" s="13">
        <f t="shared" si="8"/>
        <v>6732</v>
      </c>
      <c r="FM26" s="13">
        <f t="shared" si="8"/>
        <v>6732</v>
      </c>
      <c r="FN26" s="13">
        <f t="shared" si="8"/>
        <v>7115</v>
      </c>
      <c r="FO26" s="13">
        <f t="shared" si="8"/>
        <v>7115</v>
      </c>
      <c r="FP26" s="13">
        <f t="shared" si="8"/>
        <v>6732</v>
      </c>
      <c r="FQ26" s="13">
        <f t="shared" si="8"/>
        <v>6732</v>
      </c>
      <c r="FR26" s="13">
        <f t="shared" si="8"/>
        <v>6732</v>
      </c>
      <c r="FS26" s="13">
        <f t="shared" si="8"/>
        <v>6732</v>
      </c>
      <c r="FT26" s="13">
        <f t="shared" si="8"/>
        <v>6732</v>
      </c>
      <c r="FU26" s="13">
        <f t="shared" si="8"/>
        <v>7115</v>
      </c>
      <c r="FV26" s="13">
        <f t="shared" si="8"/>
        <v>7115</v>
      </c>
      <c r="FW26" s="13">
        <f t="shared" si="8"/>
        <v>7115</v>
      </c>
      <c r="FX26" s="13">
        <f t="shared" si="8"/>
        <v>7115</v>
      </c>
      <c r="FY26" s="13">
        <f t="shared" si="8"/>
        <v>7115</v>
      </c>
      <c r="FZ26" s="13">
        <f t="shared" si="8"/>
        <v>7115</v>
      </c>
      <c r="GA26" s="13">
        <f t="shared" si="8"/>
        <v>7115</v>
      </c>
      <c r="GB26" s="13">
        <f t="shared" si="8"/>
        <v>7115</v>
      </c>
      <c r="GC26" s="13">
        <f t="shared" si="8"/>
        <v>7115</v>
      </c>
      <c r="GD26" s="13">
        <f t="shared" si="8"/>
        <v>7115</v>
      </c>
      <c r="GE26" s="13">
        <f t="shared" si="8"/>
        <v>7115</v>
      </c>
      <c r="GF26" s="13">
        <f t="shared" si="8"/>
        <v>7115</v>
      </c>
      <c r="GG26" s="39">
        <f t="shared" si="8"/>
        <v>7115</v>
      </c>
      <c r="GH26" s="222">
        <f t="shared" ref="GH26:IS26" si="9">ROUND(GH8*0.85,)</f>
        <v>7115</v>
      </c>
      <c r="GI26" s="222">
        <f t="shared" si="9"/>
        <v>7115</v>
      </c>
      <c r="GJ26" s="222">
        <f t="shared" si="9"/>
        <v>7115</v>
      </c>
      <c r="GK26" s="222">
        <f t="shared" si="9"/>
        <v>6503</v>
      </c>
      <c r="GL26" s="222">
        <f t="shared" si="9"/>
        <v>6503</v>
      </c>
      <c r="GM26" s="222">
        <f t="shared" si="9"/>
        <v>6503</v>
      </c>
      <c r="GN26" s="222">
        <f t="shared" si="9"/>
        <v>6503</v>
      </c>
      <c r="GO26" s="222">
        <f t="shared" si="9"/>
        <v>6503</v>
      </c>
      <c r="GP26" s="222">
        <f t="shared" si="9"/>
        <v>6732</v>
      </c>
      <c r="GQ26" s="222">
        <f t="shared" si="9"/>
        <v>6732</v>
      </c>
      <c r="GR26" s="222">
        <f t="shared" si="9"/>
        <v>6503</v>
      </c>
      <c r="GS26" s="222">
        <f t="shared" si="9"/>
        <v>6503</v>
      </c>
      <c r="GT26" s="222">
        <f t="shared" si="9"/>
        <v>6503</v>
      </c>
      <c r="GU26" s="222">
        <f t="shared" si="9"/>
        <v>6503</v>
      </c>
      <c r="GV26" s="222">
        <f t="shared" si="9"/>
        <v>6503</v>
      </c>
      <c r="GW26" s="222">
        <f t="shared" si="9"/>
        <v>6503</v>
      </c>
      <c r="GX26" s="222">
        <f t="shared" si="9"/>
        <v>6503</v>
      </c>
      <c r="GY26" s="222">
        <f t="shared" si="9"/>
        <v>6273</v>
      </c>
      <c r="GZ26" s="222">
        <f t="shared" si="9"/>
        <v>6273</v>
      </c>
      <c r="HA26" s="222">
        <f t="shared" si="9"/>
        <v>6273</v>
      </c>
      <c r="HB26" s="222">
        <f t="shared" si="9"/>
        <v>6273</v>
      </c>
      <c r="HC26" s="222">
        <f t="shared" si="9"/>
        <v>6273</v>
      </c>
      <c r="HD26" s="222">
        <f t="shared" si="9"/>
        <v>6503</v>
      </c>
      <c r="HE26" s="222">
        <f t="shared" si="9"/>
        <v>6503</v>
      </c>
      <c r="HF26" s="222">
        <f t="shared" si="9"/>
        <v>6273</v>
      </c>
      <c r="HG26" s="222">
        <f t="shared" si="9"/>
        <v>6273</v>
      </c>
      <c r="HH26" s="222">
        <f t="shared" si="9"/>
        <v>6503</v>
      </c>
      <c r="HI26" s="222">
        <f t="shared" si="9"/>
        <v>6503</v>
      </c>
      <c r="HJ26" s="222">
        <f t="shared" si="9"/>
        <v>6503</v>
      </c>
      <c r="HK26" s="222">
        <f t="shared" si="9"/>
        <v>6503</v>
      </c>
      <c r="HL26" s="222">
        <f t="shared" si="9"/>
        <v>6503</v>
      </c>
      <c r="HM26" s="222">
        <f t="shared" si="9"/>
        <v>6273</v>
      </c>
      <c r="HN26" s="222">
        <f t="shared" si="9"/>
        <v>6273</v>
      </c>
      <c r="HO26" s="222">
        <f t="shared" si="9"/>
        <v>6273</v>
      </c>
      <c r="HP26" s="222">
        <f t="shared" si="9"/>
        <v>6273</v>
      </c>
      <c r="HQ26" s="222">
        <f t="shared" si="9"/>
        <v>6273</v>
      </c>
      <c r="HR26" s="222">
        <f t="shared" si="9"/>
        <v>6273</v>
      </c>
      <c r="HS26" s="222">
        <f t="shared" si="9"/>
        <v>6273</v>
      </c>
      <c r="HT26" s="222">
        <f t="shared" si="9"/>
        <v>5814</v>
      </c>
      <c r="HU26" s="222">
        <f t="shared" si="9"/>
        <v>5814</v>
      </c>
      <c r="HV26" s="222">
        <f t="shared" si="9"/>
        <v>5814</v>
      </c>
      <c r="HW26" s="222">
        <f t="shared" si="9"/>
        <v>5814</v>
      </c>
      <c r="HX26" s="222">
        <f t="shared" si="9"/>
        <v>5814</v>
      </c>
      <c r="HY26" s="222">
        <f t="shared" si="9"/>
        <v>5814</v>
      </c>
      <c r="HZ26" s="222">
        <f t="shared" si="9"/>
        <v>5814</v>
      </c>
      <c r="IA26" s="222">
        <f t="shared" si="9"/>
        <v>5814</v>
      </c>
      <c r="IB26" s="222">
        <f t="shared" si="9"/>
        <v>5814</v>
      </c>
      <c r="IC26" s="222">
        <f t="shared" si="9"/>
        <v>5814</v>
      </c>
      <c r="ID26" s="222">
        <f t="shared" si="9"/>
        <v>5814</v>
      </c>
      <c r="IE26" s="222">
        <f t="shared" si="9"/>
        <v>5814</v>
      </c>
      <c r="IF26" s="222">
        <f t="shared" si="9"/>
        <v>5814</v>
      </c>
      <c r="IG26" s="222">
        <f t="shared" si="9"/>
        <v>5814</v>
      </c>
      <c r="IH26" s="222">
        <f t="shared" si="9"/>
        <v>5814</v>
      </c>
      <c r="II26" s="222">
        <f t="shared" si="9"/>
        <v>5814</v>
      </c>
      <c r="IJ26" s="222">
        <f t="shared" si="9"/>
        <v>5814</v>
      </c>
      <c r="IK26" s="222">
        <f t="shared" si="9"/>
        <v>5814</v>
      </c>
      <c r="IL26" s="222">
        <f t="shared" si="9"/>
        <v>5814</v>
      </c>
      <c r="IM26" s="222">
        <f t="shared" si="9"/>
        <v>5814</v>
      </c>
      <c r="IN26" s="222">
        <f t="shared" si="9"/>
        <v>5814</v>
      </c>
      <c r="IO26" s="222">
        <f t="shared" si="9"/>
        <v>5814</v>
      </c>
      <c r="IP26" s="222">
        <f t="shared" si="9"/>
        <v>5814</v>
      </c>
      <c r="IQ26" s="222">
        <f t="shared" si="9"/>
        <v>5814</v>
      </c>
      <c r="IR26" s="222">
        <f t="shared" si="9"/>
        <v>5814</v>
      </c>
      <c r="IS26" s="222">
        <f t="shared" si="9"/>
        <v>5814</v>
      </c>
      <c r="IT26" s="222">
        <f t="shared" ref="IT26:JN26" si="10">ROUND(IT8*0.85,)</f>
        <v>6044</v>
      </c>
      <c r="IU26" s="222">
        <f t="shared" si="10"/>
        <v>6044</v>
      </c>
      <c r="IV26" s="222">
        <f t="shared" si="10"/>
        <v>5814</v>
      </c>
      <c r="IW26" s="222">
        <f t="shared" si="10"/>
        <v>5814</v>
      </c>
      <c r="IX26" s="222">
        <f t="shared" si="10"/>
        <v>5814</v>
      </c>
      <c r="IY26" s="222">
        <f t="shared" si="10"/>
        <v>5814</v>
      </c>
      <c r="IZ26" s="222">
        <f t="shared" si="10"/>
        <v>5814</v>
      </c>
      <c r="JA26" s="222">
        <f t="shared" si="10"/>
        <v>6732</v>
      </c>
      <c r="JB26" s="222">
        <f t="shared" si="10"/>
        <v>6732</v>
      </c>
      <c r="JC26" s="222">
        <f t="shared" si="10"/>
        <v>6732</v>
      </c>
      <c r="JD26" s="222">
        <f t="shared" si="10"/>
        <v>6732</v>
      </c>
      <c r="JE26" s="222">
        <f t="shared" si="10"/>
        <v>6732</v>
      </c>
      <c r="JF26" s="222">
        <f t="shared" si="10"/>
        <v>6732</v>
      </c>
      <c r="JG26" s="222">
        <f t="shared" si="10"/>
        <v>6732</v>
      </c>
      <c r="JH26" s="222">
        <f t="shared" si="10"/>
        <v>7115</v>
      </c>
      <c r="JI26" s="222">
        <f t="shared" si="10"/>
        <v>7115</v>
      </c>
      <c r="JJ26" s="222">
        <f t="shared" si="10"/>
        <v>7115</v>
      </c>
      <c r="JK26" s="222">
        <f t="shared" si="10"/>
        <v>7115</v>
      </c>
      <c r="JL26" s="222">
        <f t="shared" si="10"/>
        <v>7115</v>
      </c>
      <c r="JM26" s="222">
        <f t="shared" si="10"/>
        <v>7115</v>
      </c>
      <c r="JN26" s="222">
        <f t="shared" si="10"/>
        <v>7115</v>
      </c>
    </row>
    <row r="27" spans="1:274" ht="11.45" customHeight="1" x14ac:dyDescent="0.2">
      <c r="A27" s="14" t="s">
        <v>5</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39"/>
      <c r="BW27" s="39"/>
      <c r="BX27" s="39"/>
      <c r="BY27" s="39"/>
      <c r="BZ27" s="39"/>
      <c r="CA27" s="13"/>
      <c r="CB27" s="13"/>
      <c r="CC27" s="13"/>
      <c r="CD27" s="222"/>
      <c r="CE27" s="222"/>
      <c r="CF27" s="222"/>
      <c r="CG27" s="222"/>
      <c r="CH27" s="13"/>
      <c r="CI27" s="13"/>
      <c r="CJ27" s="13"/>
      <c r="CK27" s="39"/>
      <c r="CL27" s="39"/>
      <c r="CM27" s="39"/>
      <c r="CN27" s="39"/>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39"/>
      <c r="GH27" s="222"/>
      <c r="GI27" s="222"/>
      <c r="GJ27" s="222"/>
      <c r="GK27" s="222"/>
      <c r="GL27" s="222"/>
      <c r="GM27" s="222"/>
      <c r="GN27" s="222"/>
      <c r="GO27" s="222"/>
      <c r="GP27" s="222"/>
      <c r="GQ27" s="222"/>
      <c r="GR27" s="222"/>
      <c r="GS27" s="222"/>
      <c r="GT27" s="222"/>
      <c r="GU27" s="222"/>
      <c r="GV27" s="222"/>
      <c r="GW27" s="222"/>
      <c r="GX27" s="222"/>
      <c r="GY27" s="222"/>
      <c r="GZ27" s="222"/>
      <c r="HA27" s="222"/>
      <c r="HB27" s="222"/>
      <c r="HC27" s="222"/>
      <c r="HD27" s="222"/>
      <c r="HE27" s="222"/>
      <c r="HF27" s="222"/>
      <c r="HG27" s="222"/>
      <c r="HH27" s="222"/>
      <c r="HI27" s="222"/>
      <c r="HJ27" s="222"/>
      <c r="HK27" s="222"/>
      <c r="HL27" s="222"/>
      <c r="HM27" s="222"/>
      <c r="HN27" s="222"/>
      <c r="HO27" s="222"/>
      <c r="HP27" s="222"/>
      <c r="HQ27" s="222"/>
      <c r="HR27" s="222"/>
      <c r="HS27" s="222"/>
      <c r="HT27" s="222"/>
      <c r="HU27" s="222"/>
      <c r="HV27" s="222"/>
      <c r="HW27" s="222"/>
      <c r="HX27" s="222"/>
      <c r="HY27" s="222"/>
      <c r="HZ27" s="222"/>
      <c r="IA27" s="222"/>
      <c r="IB27" s="222"/>
      <c r="IC27" s="222"/>
      <c r="ID27" s="222"/>
      <c r="IE27" s="222"/>
      <c r="IF27" s="222"/>
      <c r="IG27" s="222"/>
      <c r="IH27" s="222"/>
      <c r="II27" s="222"/>
      <c r="IJ27" s="222"/>
      <c r="IK27" s="222"/>
      <c r="IL27" s="222"/>
      <c r="IM27" s="222"/>
      <c r="IN27" s="222"/>
      <c r="IO27" s="222"/>
      <c r="IP27" s="222"/>
      <c r="IQ27" s="222"/>
      <c r="IR27" s="222"/>
      <c r="IS27" s="222"/>
      <c r="IT27" s="222"/>
      <c r="IU27" s="222"/>
      <c r="IV27" s="222"/>
      <c r="IW27" s="222"/>
      <c r="IX27" s="222"/>
      <c r="IY27" s="222"/>
      <c r="IZ27" s="222"/>
      <c r="JA27" s="222"/>
      <c r="JB27" s="222"/>
      <c r="JC27" s="222"/>
      <c r="JD27" s="222"/>
      <c r="JE27" s="222"/>
      <c r="JF27" s="222"/>
      <c r="JG27" s="222"/>
      <c r="JH27" s="222"/>
      <c r="JI27" s="222"/>
      <c r="JJ27" s="222"/>
      <c r="JK27" s="222"/>
      <c r="JL27" s="222"/>
      <c r="JM27" s="222"/>
      <c r="JN27" s="222"/>
    </row>
    <row r="28" spans="1:274" ht="11.45" customHeight="1" x14ac:dyDescent="0.2">
      <c r="A28" s="12">
        <v>1</v>
      </c>
      <c r="B28" s="13">
        <f t="shared" ref="B28:AJ29" si="11">ROUND(B10*0.85,)</f>
        <v>7000</v>
      </c>
      <c r="C28" s="13">
        <f t="shared" si="11"/>
        <v>6541</v>
      </c>
      <c r="D28" s="13">
        <f t="shared" si="11"/>
        <v>6541</v>
      </c>
      <c r="E28" s="13">
        <f t="shared" si="11"/>
        <v>6541</v>
      </c>
      <c r="F28" s="13">
        <f t="shared" si="11"/>
        <v>6541</v>
      </c>
      <c r="G28" s="13">
        <f t="shared" si="11"/>
        <v>5546</v>
      </c>
      <c r="H28" s="13">
        <f t="shared" si="11"/>
        <v>5546</v>
      </c>
      <c r="I28" s="13">
        <f t="shared" si="11"/>
        <v>5546</v>
      </c>
      <c r="J28" s="13">
        <f t="shared" si="11"/>
        <v>5546</v>
      </c>
      <c r="K28" s="13">
        <f t="shared" si="11"/>
        <v>5317</v>
      </c>
      <c r="L28" s="13">
        <f t="shared" si="11"/>
        <v>5317</v>
      </c>
      <c r="M28" s="13">
        <f t="shared" si="11"/>
        <v>5317</v>
      </c>
      <c r="N28" s="13">
        <f t="shared" si="11"/>
        <v>5317</v>
      </c>
      <c r="O28" s="13">
        <f t="shared" si="11"/>
        <v>5317</v>
      </c>
      <c r="P28" s="13">
        <f t="shared" si="11"/>
        <v>5317</v>
      </c>
      <c r="Q28" s="13">
        <f t="shared" si="11"/>
        <v>5317</v>
      </c>
      <c r="R28" s="13">
        <f t="shared" si="11"/>
        <v>5317</v>
      </c>
      <c r="S28" s="13">
        <f t="shared" si="11"/>
        <v>5317</v>
      </c>
      <c r="T28" s="13">
        <f t="shared" si="11"/>
        <v>5546</v>
      </c>
      <c r="U28" s="13">
        <f t="shared" si="11"/>
        <v>6617</v>
      </c>
      <c r="V28" s="13">
        <f t="shared" si="11"/>
        <v>6617</v>
      </c>
      <c r="W28" s="13">
        <f t="shared" si="11"/>
        <v>6005</v>
      </c>
      <c r="X28" s="13">
        <f t="shared" si="11"/>
        <v>5317</v>
      </c>
      <c r="Y28" s="13">
        <f t="shared" si="11"/>
        <v>5317</v>
      </c>
      <c r="Z28" s="13">
        <f t="shared" si="11"/>
        <v>5317</v>
      </c>
      <c r="AA28" s="13">
        <f t="shared" si="11"/>
        <v>5317</v>
      </c>
      <c r="AB28" s="13">
        <f t="shared" si="11"/>
        <v>5317</v>
      </c>
      <c r="AC28" s="13">
        <f t="shared" si="11"/>
        <v>5317</v>
      </c>
      <c r="AD28" s="13">
        <f t="shared" si="11"/>
        <v>6005</v>
      </c>
      <c r="AE28" s="13">
        <f t="shared" si="11"/>
        <v>6005</v>
      </c>
      <c r="AF28" s="13">
        <f t="shared" si="11"/>
        <v>5317</v>
      </c>
      <c r="AG28" s="13">
        <f t="shared" si="11"/>
        <v>5317</v>
      </c>
      <c r="AH28" s="13">
        <f t="shared" si="11"/>
        <v>5317</v>
      </c>
      <c r="AI28" s="13">
        <f t="shared" si="11"/>
        <v>5317</v>
      </c>
      <c r="AJ28" s="13">
        <f t="shared" si="11"/>
        <v>6235</v>
      </c>
      <c r="AK28" s="13">
        <f t="shared" ref="AK28:CV28" si="12">ROUND(AK10*0.85,)</f>
        <v>6235</v>
      </c>
      <c r="AL28" s="13">
        <f t="shared" si="12"/>
        <v>6235</v>
      </c>
      <c r="AM28" s="13">
        <f t="shared" si="12"/>
        <v>5546</v>
      </c>
      <c r="AN28" s="13">
        <f t="shared" si="12"/>
        <v>5546</v>
      </c>
      <c r="AO28" s="13">
        <f t="shared" si="12"/>
        <v>5546</v>
      </c>
      <c r="AP28" s="13">
        <f t="shared" si="12"/>
        <v>5546</v>
      </c>
      <c r="AQ28" s="13">
        <f t="shared" si="12"/>
        <v>5546</v>
      </c>
      <c r="AR28" s="13">
        <f t="shared" si="12"/>
        <v>6005</v>
      </c>
      <c r="AS28" s="13">
        <f t="shared" si="12"/>
        <v>6005</v>
      </c>
      <c r="AT28" s="13">
        <f t="shared" si="12"/>
        <v>6005</v>
      </c>
      <c r="AU28" s="13">
        <f t="shared" si="12"/>
        <v>5317</v>
      </c>
      <c r="AV28" s="13">
        <f t="shared" si="12"/>
        <v>5317</v>
      </c>
      <c r="AW28" s="13">
        <f t="shared" si="12"/>
        <v>5317</v>
      </c>
      <c r="AX28" s="13">
        <f t="shared" si="12"/>
        <v>5317</v>
      </c>
      <c r="AY28" s="13">
        <f t="shared" si="12"/>
        <v>5317</v>
      </c>
      <c r="AZ28" s="13">
        <f t="shared" si="12"/>
        <v>5317</v>
      </c>
      <c r="BA28" s="13">
        <f t="shared" si="12"/>
        <v>5317</v>
      </c>
      <c r="BB28" s="13">
        <f t="shared" si="12"/>
        <v>5317</v>
      </c>
      <c r="BC28" s="13">
        <f t="shared" si="12"/>
        <v>5317</v>
      </c>
      <c r="BD28" s="13">
        <f t="shared" si="12"/>
        <v>5317</v>
      </c>
      <c r="BE28" s="13">
        <f t="shared" si="12"/>
        <v>5317</v>
      </c>
      <c r="BF28" s="13">
        <f t="shared" si="12"/>
        <v>5317</v>
      </c>
      <c r="BG28" s="13">
        <f t="shared" si="12"/>
        <v>5317</v>
      </c>
      <c r="BH28" s="13">
        <f t="shared" si="12"/>
        <v>5317</v>
      </c>
      <c r="BI28" s="13">
        <f t="shared" si="12"/>
        <v>5317</v>
      </c>
      <c r="BJ28" s="13">
        <f t="shared" si="12"/>
        <v>5317</v>
      </c>
      <c r="BK28" s="13">
        <f t="shared" si="12"/>
        <v>5317</v>
      </c>
      <c r="BL28" s="13">
        <f t="shared" si="12"/>
        <v>5317</v>
      </c>
      <c r="BM28" s="13">
        <f t="shared" si="12"/>
        <v>5317</v>
      </c>
      <c r="BN28" s="13">
        <f t="shared" si="12"/>
        <v>5317</v>
      </c>
      <c r="BO28" s="13">
        <f t="shared" si="12"/>
        <v>5317</v>
      </c>
      <c r="BP28" s="13">
        <f t="shared" si="12"/>
        <v>5546</v>
      </c>
      <c r="BQ28" s="13">
        <f t="shared" si="12"/>
        <v>5546</v>
      </c>
      <c r="BR28" s="13">
        <f t="shared" si="12"/>
        <v>5546</v>
      </c>
      <c r="BS28" s="13">
        <f t="shared" si="12"/>
        <v>5546</v>
      </c>
      <c r="BT28" s="13">
        <f t="shared" si="12"/>
        <v>9754</v>
      </c>
      <c r="BU28" s="13">
        <f t="shared" si="12"/>
        <v>9754</v>
      </c>
      <c r="BV28" s="39">
        <f t="shared" si="12"/>
        <v>9754</v>
      </c>
      <c r="BW28" s="39">
        <f t="shared" si="12"/>
        <v>9754</v>
      </c>
      <c r="BX28" s="39">
        <f t="shared" si="12"/>
        <v>9754</v>
      </c>
      <c r="BY28" s="39">
        <f t="shared" si="12"/>
        <v>9754</v>
      </c>
      <c r="BZ28" s="39">
        <f t="shared" si="12"/>
        <v>9754</v>
      </c>
      <c r="CA28" s="13">
        <f t="shared" si="12"/>
        <v>9754</v>
      </c>
      <c r="CB28" s="13">
        <f t="shared" si="12"/>
        <v>9754</v>
      </c>
      <c r="CC28" s="13">
        <f t="shared" si="12"/>
        <v>10289</v>
      </c>
      <c r="CD28" s="222">
        <f t="shared" si="12"/>
        <v>10289</v>
      </c>
      <c r="CE28" s="222">
        <f t="shared" si="12"/>
        <v>10289</v>
      </c>
      <c r="CF28" s="222">
        <f t="shared" si="12"/>
        <v>10289</v>
      </c>
      <c r="CG28" s="222">
        <f t="shared" si="12"/>
        <v>10289</v>
      </c>
      <c r="CH28" s="13">
        <f t="shared" si="12"/>
        <v>10289</v>
      </c>
      <c r="CI28" s="13">
        <f t="shared" si="12"/>
        <v>10289</v>
      </c>
      <c r="CJ28" s="13">
        <f t="shared" si="12"/>
        <v>9754</v>
      </c>
      <c r="CK28" s="39">
        <f t="shared" si="12"/>
        <v>9754</v>
      </c>
      <c r="CL28" s="39">
        <f t="shared" si="12"/>
        <v>9754</v>
      </c>
      <c r="CM28" s="39">
        <f t="shared" si="12"/>
        <v>9754</v>
      </c>
      <c r="CN28" s="39">
        <f t="shared" si="12"/>
        <v>9754</v>
      </c>
      <c r="CO28" s="13">
        <f t="shared" si="12"/>
        <v>9754</v>
      </c>
      <c r="CP28" s="13">
        <f t="shared" si="12"/>
        <v>9754</v>
      </c>
      <c r="CQ28" s="13">
        <f t="shared" si="12"/>
        <v>9754</v>
      </c>
      <c r="CR28" s="13">
        <f t="shared" si="12"/>
        <v>9754</v>
      </c>
      <c r="CS28" s="13">
        <f t="shared" si="12"/>
        <v>9754</v>
      </c>
      <c r="CT28" s="13">
        <f t="shared" si="12"/>
        <v>9754</v>
      </c>
      <c r="CU28" s="13">
        <f t="shared" si="12"/>
        <v>9754</v>
      </c>
      <c r="CV28" s="13">
        <f t="shared" si="12"/>
        <v>9754</v>
      </c>
      <c r="CW28" s="13">
        <f t="shared" ref="CW28:FH28" si="13">ROUND(CW10*0.85,)</f>
        <v>9754</v>
      </c>
      <c r="CX28" s="13">
        <f t="shared" si="13"/>
        <v>9754</v>
      </c>
      <c r="CY28" s="13">
        <f t="shared" si="13"/>
        <v>9754</v>
      </c>
      <c r="CZ28" s="13">
        <f t="shared" si="13"/>
        <v>9754</v>
      </c>
      <c r="DA28" s="13">
        <f t="shared" si="13"/>
        <v>9754</v>
      </c>
      <c r="DB28" s="13">
        <f t="shared" si="13"/>
        <v>9754</v>
      </c>
      <c r="DC28" s="13">
        <f t="shared" si="13"/>
        <v>9754</v>
      </c>
      <c r="DD28" s="13">
        <f t="shared" si="13"/>
        <v>9754</v>
      </c>
      <c r="DE28" s="13">
        <f t="shared" si="13"/>
        <v>9754</v>
      </c>
      <c r="DF28" s="13">
        <f t="shared" si="13"/>
        <v>7382</v>
      </c>
      <c r="DG28" s="13">
        <f t="shared" si="13"/>
        <v>7382</v>
      </c>
      <c r="DH28" s="13">
        <f t="shared" si="13"/>
        <v>7382</v>
      </c>
      <c r="DI28" s="13">
        <f t="shared" si="13"/>
        <v>7382</v>
      </c>
      <c r="DJ28" s="13">
        <f t="shared" si="13"/>
        <v>7765</v>
      </c>
      <c r="DK28" s="13">
        <f t="shared" si="13"/>
        <v>7765</v>
      </c>
      <c r="DL28" s="13">
        <f t="shared" si="13"/>
        <v>7382</v>
      </c>
      <c r="DM28" s="13">
        <f t="shared" si="13"/>
        <v>7382</v>
      </c>
      <c r="DN28" s="13">
        <f t="shared" si="13"/>
        <v>7382</v>
      </c>
      <c r="DO28" s="13">
        <f t="shared" si="13"/>
        <v>7382</v>
      </c>
      <c r="DP28" s="13">
        <f t="shared" si="13"/>
        <v>7382</v>
      </c>
      <c r="DQ28" s="13">
        <f t="shared" si="13"/>
        <v>7765</v>
      </c>
      <c r="DR28" s="13">
        <f t="shared" si="13"/>
        <v>7765</v>
      </c>
      <c r="DS28" s="13">
        <f t="shared" si="13"/>
        <v>7382</v>
      </c>
      <c r="DT28" s="13">
        <f t="shared" si="13"/>
        <v>7382</v>
      </c>
      <c r="DU28" s="13">
        <f t="shared" si="13"/>
        <v>7382</v>
      </c>
      <c r="DV28" s="13">
        <f t="shared" si="13"/>
        <v>7382</v>
      </c>
      <c r="DW28" s="13">
        <f t="shared" si="13"/>
        <v>8147</v>
      </c>
      <c r="DX28" s="13">
        <f t="shared" si="13"/>
        <v>8147</v>
      </c>
      <c r="DY28" s="13">
        <f t="shared" si="13"/>
        <v>8147</v>
      </c>
      <c r="DZ28" s="13">
        <f t="shared" si="13"/>
        <v>7382</v>
      </c>
      <c r="EA28" s="13">
        <f t="shared" si="13"/>
        <v>7382</v>
      </c>
      <c r="EB28" s="13">
        <f t="shared" si="13"/>
        <v>7382</v>
      </c>
      <c r="EC28" s="13">
        <f t="shared" si="13"/>
        <v>7382</v>
      </c>
      <c r="ED28" s="13">
        <f t="shared" si="13"/>
        <v>7382</v>
      </c>
      <c r="EE28" s="13">
        <f t="shared" si="13"/>
        <v>7765</v>
      </c>
      <c r="EF28" s="13">
        <f t="shared" si="13"/>
        <v>7765</v>
      </c>
      <c r="EG28" s="13">
        <f t="shared" si="13"/>
        <v>7382</v>
      </c>
      <c r="EH28" s="13">
        <f t="shared" si="13"/>
        <v>7382</v>
      </c>
      <c r="EI28" s="13">
        <f t="shared" si="13"/>
        <v>7382</v>
      </c>
      <c r="EJ28" s="13">
        <f t="shared" si="13"/>
        <v>7382</v>
      </c>
      <c r="EK28" s="13">
        <f t="shared" si="13"/>
        <v>7382</v>
      </c>
      <c r="EL28" s="13">
        <f t="shared" si="13"/>
        <v>7765</v>
      </c>
      <c r="EM28" s="13">
        <f t="shared" si="13"/>
        <v>7765</v>
      </c>
      <c r="EN28" s="13">
        <f t="shared" si="13"/>
        <v>7382</v>
      </c>
      <c r="EO28" s="13">
        <f t="shared" si="13"/>
        <v>7382</v>
      </c>
      <c r="EP28" s="13">
        <f t="shared" si="13"/>
        <v>7382</v>
      </c>
      <c r="EQ28" s="13">
        <f t="shared" si="13"/>
        <v>7382</v>
      </c>
      <c r="ER28" s="13">
        <f t="shared" si="13"/>
        <v>7382</v>
      </c>
      <c r="ES28" s="13">
        <f t="shared" si="13"/>
        <v>7382</v>
      </c>
      <c r="ET28" s="13">
        <f t="shared" si="13"/>
        <v>7382</v>
      </c>
      <c r="EU28" s="13">
        <f t="shared" si="13"/>
        <v>6617</v>
      </c>
      <c r="EV28" s="13">
        <f t="shared" si="13"/>
        <v>6617</v>
      </c>
      <c r="EW28" s="13">
        <f t="shared" si="13"/>
        <v>6617</v>
      </c>
      <c r="EX28" s="13">
        <f t="shared" si="13"/>
        <v>6617</v>
      </c>
      <c r="EY28" s="13">
        <f t="shared" si="13"/>
        <v>6617</v>
      </c>
      <c r="EZ28" s="13">
        <f t="shared" si="13"/>
        <v>6617</v>
      </c>
      <c r="FA28" s="13">
        <f t="shared" si="13"/>
        <v>6617</v>
      </c>
      <c r="FB28" s="13">
        <f t="shared" si="13"/>
        <v>6235</v>
      </c>
      <c r="FC28" s="13">
        <f t="shared" si="13"/>
        <v>6235</v>
      </c>
      <c r="FD28" s="13">
        <f t="shared" si="13"/>
        <v>6235</v>
      </c>
      <c r="FE28" s="13">
        <f t="shared" si="13"/>
        <v>6235</v>
      </c>
      <c r="FF28" s="13">
        <f t="shared" si="13"/>
        <v>6235</v>
      </c>
      <c r="FG28" s="13">
        <f t="shared" si="13"/>
        <v>6617</v>
      </c>
      <c r="FH28" s="13">
        <f t="shared" si="13"/>
        <v>6617</v>
      </c>
      <c r="FI28" s="13">
        <f t="shared" ref="FI28:GG28" si="14">ROUND(FI10*0.85,)</f>
        <v>6235</v>
      </c>
      <c r="FJ28" s="13">
        <f t="shared" si="14"/>
        <v>6235</v>
      </c>
      <c r="FK28" s="13">
        <f t="shared" si="14"/>
        <v>6235</v>
      </c>
      <c r="FL28" s="13">
        <f t="shared" si="14"/>
        <v>6235</v>
      </c>
      <c r="FM28" s="13">
        <f t="shared" si="14"/>
        <v>6235</v>
      </c>
      <c r="FN28" s="13">
        <f t="shared" si="14"/>
        <v>6617</v>
      </c>
      <c r="FO28" s="13">
        <f t="shared" si="14"/>
        <v>6617</v>
      </c>
      <c r="FP28" s="13">
        <f t="shared" si="14"/>
        <v>6235</v>
      </c>
      <c r="FQ28" s="13">
        <f t="shared" si="14"/>
        <v>6235</v>
      </c>
      <c r="FR28" s="13">
        <f t="shared" si="14"/>
        <v>6235</v>
      </c>
      <c r="FS28" s="13">
        <f t="shared" si="14"/>
        <v>6235</v>
      </c>
      <c r="FT28" s="13">
        <f t="shared" si="14"/>
        <v>6235</v>
      </c>
      <c r="FU28" s="13">
        <f t="shared" si="14"/>
        <v>6617</v>
      </c>
      <c r="FV28" s="13">
        <f t="shared" si="14"/>
        <v>6617</v>
      </c>
      <c r="FW28" s="13">
        <f t="shared" si="14"/>
        <v>6617</v>
      </c>
      <c r="FX28" s="13">
        <f t="shared" si="14"/>
        <v>6617</v>
      </c>
      <c r="FY28" s="13">
        <f t="shared" si="14"/>
        <v>6617</v>
      </c>
      <c r="FZ28" s="13">
        <f t="shared" si="14"/>
        <v>6617</v>
      </c>
      <c r="GA28" s="13">
        <f t="shared" si="14"/>
        <v>6617</v>
      </c>
      <c r="GB28" s="13">
        <f t="shared" si="14"/>
        <v>6617</v>
      </c>
      <c r="GC28" s="13">
        <f t="shared" si="14"/>
        <v>6617</v>
      </c>
      <c r="GD28" s="13">
        <f t="shared" si="14"/>
        <v>6617</v>
      </c>
      <c r="GE28" s="13">
        <f t="shared" si="14"/>
        <v>6617</v>
      </c>
      <c r="GF28" s="13">
        <f t="shared" si="14"/>
        <v>6617</v>
      </c>
      <c r="GG28" s="39">
        <f t="shared" si="14"/>
        <v>6617</v>
      </c>
      <c r="GH28" s="222">
        <f t="shared" ref="GH28:IS28" si="15">ROUND(GH10*0.85,)</f>
        <v>6617</v>
      </c>
      <c r="GI28" s="222">
        <f t="shared" si="15"/>
        <v>6617</v>
      </c>
      <c r="GJ28" s="222">
        <f t="shared" si="15"/>
        <v>6617</v>
      </c>
      <c r="GK28" s="222">
        <f t="shared" si="15"/>
        <v>6005</v>
      </c>
      <c r="GL28" s="222">
        <f t="shared" si="15"/>
        <v>6005</v>
      </c>
      <c r="GM28" s="222">
        <f t="shared" si="15"/>
        <v>6005</v>
      </c>
      <c r="GN28" s="222">
        <f t="shared" si="15"/>
        <v>6005</v>
      </c>
      <c r="GO28" s="222">
        <f t="shared" si="15"/>
        <v>6005</v>
      </c>
      <c r="GP28" s="222">
        <f t="shared" si="15"/>
        <v>6235</v>
      </c>
      <c r="GQ28" s="222">
        <f t="shared" si="15"/>
        <v>6235</v>
      </c>
      <c r="GR28" s="222">
        <f t="shared" si="15"/>
        <v>6005</v>
      </c>
      <c r="GS28" s="222">
        <f t="shared" si="15"/>
        <v>6005</v>
      </c>
      <c r="GT28" s="222">
        <f t="shared" si="15"/>
        <v>6005</v>
      </c>
      <c r="GU28" s="222">
        <f t="shared" si="15"/>
        <v>6005</v>
      </c>
      <c r="GV28" s="222">
        <f t="shared" si="15"/>
        <v>6005</v>
      </c>
      <c r="GW28" s="222">
        <f t="shared" si="15"/>
        <v>6005</v>
      </c>
      <c r="GX28" s="222">
        <f t="shared" si="15"/>
        <v>6005</v>
      </c>
      <c r="GY28" s="222">
        <f t="shared" si="15"/>
        <v>5776</v>
      </c>
      <c r="GZ28" s="222">
        <f t="shared" si="15"/>
        <v>5776</v>
      </c>
      <c r="HA28" s="222">
        <f t="shared" si="15"/>
        <v>5776</v>
      </c>
      <c r="HB28" s="222">
        <f t="shared" si="15"/>
        <v>5776</v>
      </c>
      <c r="HC28" s="222">
        <f t="shared" si="15"/>
        <v>5776</v>
      </c>
      <c r="HD28" s="222">
        <f t="shared" si="15"/>
        <v>6005</v>
      </c>
      <c r="HE28" s="222">
        <f t="shared" si="15"/>
        <v>6005</v>
      </c>
      <c r="HF28" s="222">
        <f t="shared" si="15"/>
        <v>5776</v>
      </c>
      <c r="HG28" s="222">
        <f t="shared" si="15"/>
        <v>5776</v>
      </c>
      <c r="HH28" s="222">
        <f t="shared" si="15"/>
        <v>6005</v>
      </c>
      <c r="HI28" s="222">
        <f t="shared" si="15"/>
        <v>6005</v>
      </c>
      <c r="HJ28" s="222">
        <f t="shared" si="15"/>
        <v>6005</v>
      </c>
      <c r="HK28" s="222">
        <f t="shared" si="15"/>
        <v>6005</v>
      </c>
      <c r="HL28" s="222">
        <f t="shared" si="15"/>
        <v>6005</v>
      </c>
      <c r="HM28" s="222">
        <f t="shared" si="15"/>
        <v>5776</v>
      </c>
      <c r="HN28" s="222">
        <f t="shared" si="15"/>
        <v>5776</v>
      </c>
      <c r="HO28" s="222">
        <f t="shared" si="15"/>
        <v>5776</v>
      </c>
      <c r="HP28" s="222">
        <f t="shared" si="15"/>
        <v>5776</v>
      </c>
      <c r="HQ28" s="222">
        <f t="shared" si="15"/>
        <v>5776</v>
      </c>
      <c r="HR28" s="222">
        <f t="shared" si="15"/>
        <v>5776</v>
      </c>
      <c r="HS28" s="222">
        <f t="shared" si="15"/>
        <v>5776</v>
      </c>
      <c r="HT28" s="222">
        <f t="shared" si="15"/>
        <v>5317</v>
      </c>
      <c r="HU28" s="222">
        <f t="shared" si="15"/>
        <v>5317</v>
      </c>
      <c r="HV28" s="222">
        <f t="shared" si="15"/>
        <v>5317</v>
      </c>
      <c r="HW28" s="222">
        <f t="shared" si="15"/>
        <v>5317</v>
      </c>
      <c r="HX28" s="222">
        <f t="shared" si="15"/>
        <v>5317</v>
      </c>
      <c r="HY28" s="222">
        <f t="shared" si="15"/>
        <v>5317</v>
      </c>
      <c r="HZ28" s="222">
        <f t="shared" si="15"/>
        <v>5317</v>
      </c>
      <c r="IA28" s="222">
        <f t="shared" si="15"/>
        <v>5317</v>
      </c>
      <c r="IB28" s="222">
        <f t="shared" si="15"/>
        <v>5317</v>
      </c>
      <c r="IC28" s="222">
        <f t="shared" si="15"/>
        <v>5317</v>
      </c>
      <c r="ID28" s="222">
        <f t="shared" si="15"/>
        <v>5317</v>
      </c>
      <c r="IE28" s="222">
        <f t="shared" si="15"/>
        <v>5317</v>
      </c>
      <c r="IF28" s="222">
        <f t="shared" si="15"/>
        <v>5317</v>
      </c>
      <c r="IG28" s="222">
        <f t="shared" si="15"/>
        <v>5317</v>
      </c>
      <c r="IH28" s="222">
        <f t="shared" si="15"/>
        <v>5317</v>
      </c>
      <c r="II28" s="222">
        <f t="shared" si="15"/>
        <v>5317</v>
      </c>
      <c r="IJ28" s="222">
        <f t="shared" si="15"/>
        <v>5317</v>
      </c>
      <c r="IK28" s="222">
        <f t="shared" si="15"/>
        <v>5317</v>
      </c>
      <c r="IL28" s="222">
        <f t="shared" si="15"/>
        <v>5317</v>
      </c>
      <c r="IM28" s="222">
        <f t="shared" si="15"/>
        <v>5317</v>
      </c>
      <c r="IN28" s="222">
        <f t="shared" si="15"/>
        <v>5317</v>
      </c>
      <c r="IO28" s="222">
        <f t="shared" si="15"/>
        <v>5317</v>
      </c>
      <c r="IP28" s="222">
        <f t="shared" si="15"/>
        <v>5317</v>
      </c>
      <c r="IQ28" s="222">
        <f t="shared" si="15"/>
        <v>5317</v>
      </c>
      <c r="IR28" s="222">
        <f t="shared" si="15"/>
        <v>5317</v>
      </c>
      <c r="IS28" s="222">
        <f t="shared" si="15"/>
        <v>5317</v>
      </c>
      <c r="IT28" s="222">
        <f t="shared" ref="IT28:JN28" si="16">ROUND(IT10*0.85,)</f>
        <v>5546</v>
      </c>
      <c r="IU28" s="222">
        <f t="shared" si="16"/>
        <v>5546</v>
      </c>
      <c r="IV28" s="222">
        <f t="shared" si="16"/>
        <v>5317</v>
      </c>
      <c r="IW28" s="222">
        <f t="shared" si="16"/>
        <v>5317</v>
      </c>
      <c r="IX28" s="222">
        <f t="shared" si="16"/>
        <v>5317</v>
      </c>
      <c r="IY28" s="222">
        <f t="shared" si="16"/>
        <v>5317</v>
      </c>
      <c r="IZ28" s="222">
        <f t="shared" si="16"/>
        <v>5317</v>
      </c>
      <c r="JA28" s="222">
        <f t="shared" si="16"/>
        <v>6235</v>
      </c>
      <c r="JB28" s="222">
        <f t="shared" si="16"/>
        <v>6235</v>
      </c>
      <c r="JC28" s="222">
        <f t="shared" si="16"/>
        <v>6235</v>
      </c>
      <c r="JD28" s="222">
        <f t="shared" si="16"/>
        <v>6235</v>
      </c>
      <c r="JE28" s="222">
        <f t="shared" si="16"/>
        <v>6235</v>
      </c>
      <c r="JF28" s="222">
        <f t="shared" si="16"/>
        <v>6235</v>
      </c>
      <c r="JG28" s="222">
        <f t="shared" si="16"/>
        <v>6235</v>
      </c>
      <c r="JH28" s="222">
        <f t="shared" si="16"/>
        <v>6617</v>
      </c>
      <c r="JI28" s="222">
        <f t="shared" si="16"/>
        <v>6617</v>
      </c>
      <c r="JJ28" s="222">
        <f t="shared" si="16"/>
        <v>6617</v>
      </c>
      <c r="JK28" s="222">
        <f t="shared" si="16"/>
        <v>6617</v>
      </c>
      <c r="JL28" s="222">
        <f t="shared" si="16"/>
        <v>6617</v>
      </c>
      <c r="JM28" s="222">
        <f t="shared" si="16"/>
        <v>6617</v>
      </c>
      <c r="JN28" s="222">
        <f t="shared" si="16"/>
        <v>6617</v>
      </c>
    </row>
    <row r="29" spans="1:274" ht="11.45" customHeight="1" x14ac:dyDescent="0.2">
      <c r="A29" s="12">
        <v>2</v>
      </c>
      <c r="B29" s="13">
        <f t="shared" si="11"/>
        <v>8415</v>
      </c>
      <c r="C29" s="13">
        <f t="shared" si="11"/>
        <v>7956</v>
      </c>
      <c r="D29" s="13">
        <f t="shared" si="11"/>
        <v>7956</v>
      </c>
      <c r="E29" s="13">
        <f t="shared" si="11"/>
        <v>7956</v>
      </c>
      <c r="F29" s="13">
        <f t="shared" si="11"/>
        <v>7956</v>
      </c>
      <c r="G29" s="13">
        <f t="shared" si="11"/>
        <v>6809</v>
      </c>
      <c r="H29" s="13">
        <f t="shared" si="11"/>
        <v>6809</v>
      </c>
      <c r="I29" s="13">
        <f t="shared" si="11"/>
        <v>6809</v>
      </c>
      <c r="J29" s="13">
        <f t="shared" si="11"/>
        <v>6809</v>
      </c>
      <c r="K29" s="13">
        <f t="shared" si="11"/>
        <v>6579</v>
      </c>
      <c r="L29" s="13">
        <f t="shared" si="11"/>
        <v>6579</v>
      </c>
      <c r="M29" s="13">
        <f t="shared" si="11"/>
        <v>6579</v>
      </c>
      <c r="N29" s="13">
        <f t="shared" si="11"/>
        <v>6579</v>
      </c>
      <c r="O29" s="13">
        <f t="shared" si="11"/>
        <v>6579</v>
      </c>
      <c r="P29" s="13">
        <f t="shared" si="11"/>
        <v>6579</v>
      </c>
      <c r="Q29" s="13">
        <f t="shared" si="11"/>
        <v>6579</v>
      </c>
      <c r="R29" s="13">
        <f t="shared" si="11"/>
        <v>6579</v>
      </c>
      <c r="S29" s="13">
        <f t="shared" si="11"/>
        <v>6579</v>
      </c>
      <c r="T29" s="13">
        <f t="shared" si="11"/>
        <v>6809</v>
      </c>
      <c r="U29" s="13">
        <f t="shared" si="11"/>
        <v>7880</v>
      </c>
      <c r="V29" s="13">
        <f t="shared" si="11"/>
        <v>7880</v>
      </c>
      <c r="W29" s="13">
        <f t="shared" si="11"/>
        <v>7268</v>
      </c>
      <c r="X29" s="13">
        <f t="shared" si="11"/>
        <v>6579</v>
      </c>
      <c r="Y29" s="13">
        <f t="shared" si="11"/>
        <v>6579</v>
      </c>
      <c r="Z29" s="13">
        <f t="shared" si="11"/>
        <v>6579</v>
      </c>
      <c r="AA29" s="13">
        <f t="shared" si="11"/>
        <v>6579</v>
      </c>
      <c r="AB29" s="13">
        <f t="shared" si="11"/>
        <v>6579</v>
      </c>
      <c r="AC29" s="13">
        <f t="shared" si="11"/>
        <v>6579</v>
      </c>
      <c r="AD29" s="13">
        <f t="shared" si="11"/>
        <v>7268</v>
      </c>
      <c r="AE29" s="13">
        <f t="shared" si="11"/>
        <v>7268</v>
      </c>
      <c r="AF29" s="13">
        <f t="shared" si="11"/>
        <v>6579</v>
      </c>
      <c r="AG29" s="13">
        <f t="shared" si="11"/>
        <v>6579</v>
      </c>
      <c r="AH29" s="13">
        <f t="shared" si="11"/>
        <v>6579</v>
      </c>
      <c r="AI29" s="13">
        <f t="shared" si="11"/>
        <v>6579</v>
      </c>
      <c r="AJ29" s="13">
        <f t="shared" si="11"/>
        <v>7497</v>
      </c>
      <c r="AK29" s="13">
        <f t="shared" ref="AK29:CV29" si="17">ROUND(AK11*0.85,)</f>
        <v>7497</v>
      </c>
      <c r="AL29" s="13">
        <f t="shared" si="17"/>
        <v>7497</v>
      </c>
      <c r="AM29" s="13">
        <f t="shared" si="17"/>
        <v>6809</v>
      </c>
      <c r="AN29" s="13">
        <f t="shared" si="17"/>
        <v>6809</v>
      </c>
      <c r="AO29" s="13">
        <f t="shared" si="17"/>
        <v>6809</v>
      </c>
      <c r="AP29" s="13">
        <f t="shared" si="17"/>
        <v>6809</v>
      </c>
      <c r="AQ29" s="13">
        <f t="shared" si="17"/>
        <v>6809</v>
      </c>
      <c r="AR29" s="13">
        <f t="shared" si="17"/>
        <v>7268</v>
      </c>
      <c r="AS29" s="13">
        <f t="shared" si="17"/>
        <v>7268</v>
      </c>
      <c r="AT29" s="13">
        <f t="shared" si="17"/>
        <v>7268</v>
      </c>
      <c r="AU29" s="13">
        <f t="shared" si="17"/>
        <v>6579</v>
      </c>
      <c r="AV29" s="13">
        <f t="shared" si="17"/>
        <v>6579</v>
      </c>
      <c r="AW29" s="13">
        <f t="shared" si="17"/>
        <v>6579</v>
      </c>
      <c r="AX29" s="13">
        <f t="shared" si="17"/>
        <v>6579</v>
      </c>
      <c r="AY29" s="13">
        <f t="shared" si="17"/>
        <v>6579</v>
      </c>
      <c r="AZ29" s="13">
        <f t="shared" si="17"/>
        <v>6579</v>
      </c>
      <c r="BA29" s="13">
        <f t="shared" si="17"/>
        <v>6579</v>
      </c>
      <c r="BB29" s="13">
        <f t="shared" si="17"/>
        <v>6579</v>
      </c>
      <c r="BC29" s="13">
        <f t="shared" si="17"/>
        <v>6579</v>
      </c>
      <c r="BD29" s="13">
        <f t="shared" si="17"/>
        <v>6579</v>
      </c>
      <c r="BE29" s="13">
        <f t="shared" si="17"/>
        <v>6579</v>
      </c>
      <c r="BF29" s="13">
        <f t="shared" si="17"/>
        <v>6579</v>
      </c>
      <c r="BG29" s="13">
        <f t="shared" si="17"/>
        <v>6579</v>
      </c>
      <c r="BH29" s="13">
        <f t="shared" si="17"/>
        <v>6579</v>
      </c>
      <c r="BI29" s="13">
        <f t="shared" si="17"/>
        <v>6579</v>
      </c>
      <c r="BJ29" s="13">
        <f t="shared" si="17"/>
        <v>6579</v>
      </c>
      <c r="BK29" s="13">
        <f t="shared" si="17"/>
        <v>6579</v>
      </c>
      <c r="BL29" s="13">
        <f t="shared" si="17"/>
        <v>6579</v>
      </c>
      <c r="BM29" s="13">
        <f t="shared" si="17"/>
        <v>6579</v>
      </c>
      <c r="BN29" s="13">
        <f t="shared" si="17"/>
        <v>6579</v>
      </c>
      <c r="BO29" s="13">
        <f t="shared" si="17"/>
        <v>6579</v>
      </c>
      <c r="BP29" s="13">
        <f t="shared" si="17"/>
        <v>6809</v>
      </c>
      <c r="BQ29" s="13">
        <f t="shared" si="17"/>
        <v>6809</v>
      </c>
      <c r="BR29" s="13">
        <f t="shared" si="17"/>
        <v>6809</v>
      </c>
      <c r="BS29" s="13">
        <f t="shared" si="17"/>
        <v>6809</v>
      </c>
      <c r="BT29" s="13">
        <f t="shared" si="17"/>
        <v>11016</v>
      </c>
      <c r="BU29" s="13">
        <f t="shared" si="17"/>
        <v>11016</v>
      </c>
      <c r="BV29" s="39">
        <f t="shared" si="17"/>
        <v>11016</v>
      </c>
      <c r="BW29" s="39">
        <f t="shared" si="17"/>
        <v>11016</v>
      </c>
      <c r="BX29" s="39">
        <f t="shared" si="17"/>
        <v>11016</v>
      </c>
      <c r="BY29" s="39">
        <f t="shared" si="17"/>
        <v>11016</v>
      </c>
      <c r="BZ29" s="39">
        <f t="shared" si="17"/>
        <v>11016</v>
      </c>
      <c r="CA29" s="13">
        <f t="shared" si="17"/>
        <v>11016</v>
      </c>
      <c r="CB29" s="13">
        <f t="shared" si="17"/>
        <v>11016</v>
      </c>
      <c r="CC29" s="13">
        <f t="shared" si="17"/>
        <v>11552</v>
      </c>
      <c r="CD29" s="222">
        <f t="shared" si="17"/>
        <v>11552</v>
      </c>
      <c r="CE29" s="222">
        <f t="shared" si="17"/>
        <v>11552</v>
      </c>
      <c r="CF29" s="222">
        <f t="shared" si="17"/>
        <v>11552</v>
      </c>
      <c r="CG29" s="222">
        <f t="shared" si="17"/>
        <v>11552</v>
      </c>
      <c r="CH29" s="13">
        <f t="shared" si="17"/>
        <v>11552</v>
      </c>
      <c r="CI29" s="13">
        <f t="shared" si="17"/>
        <v>11552</v>
      </c>
      <c r="CJ29" s="13">
        <f t="shared" si="17"/>
        <v>11016</v>
      </c>
      <c r="CK29" s="39">
        <f t="shared" si="17"/>
        <v>11016</v>
      </c>
      <c r="CL29" s="39">
        <f t="shared" si="17"/>
        <v>11016</v>
      </c>
      <c r="CM29" s="39">
        <f t="shared" si="17"/>
        <v>11016</v>
      </c>
      <c r="CN29" s="39">
        <f t="shared" si="17"/>
        <v>11016</v>
      </c>
      <c r="CO29" s="13">
        <f t="shared" si="17"/>
        <v>11016</v>
      </c>
      <c r="CP29" s="13">
        <f t="shared" si="17"/>
        <v>11016</v>
      </c>
      <c r="CQ29" s="13">
        <f t="shared" si="17"/>
        <v>11016</v>
      </c>
      <c r="CR29" s="13">
        <f t="shared" si="17"/>
        <v>11016</v>
      </c>
      <c r="CS29" s="13">
        <f t="shared" si="17"/>
        <v>11016</v>
      </c>
      <c r="CT29" s="13">
        <f t="shared" si="17"/>
        <v>11016</v>
      </c>
      <c r="CU29" s="13">
        <f t="shared" si="17"/>
        <v>11016</v>
      </c>
      <c r="CV29" s="13">
        <f t="shared" si="17"/>
        <v>11016</v>
      </c>
      <c r="CW29" s="13">
        <f t="shared" ref="CW29:FH29" si="18">ROUND(CW11*0.85,)</f>
        <v>11016</v>
      </c>
      <c r="CX29" s="13">
        <f t="shared" si="18"/>
        <v>11016</v>
      </c>
      <c r="CY29" s="13">
        <f t="shared" si="18"/>
        <v>11016</v>
      </c>
      <c r="CZ29" s="13">
        <f t="shared" si="18"/>
        <v>11016</v>
      </c>
      <c r="DA29" s="13">
        <f t="shared" si="18"/>
        <v>11016</v>
      </c>
      <c r="DB29" s="13">
        <f t="shared" si="18"/>
        <v>11016</v>
      </c>
      <c r="DC29" s="13">
        <f t="shared" si="18"/>
        <v>11016</v>
      </c>
      <c r="DD29" s="13">
        <f t="shared" si="18"/>
        <v>11016</v>
      </c>
      <c r="DE29" s="13">
        <f t="shared" si="18"/>
        <v>11016</v>
      </c>
      <c r="DF29" s="13">
        <f t="shared" si="18"/>
        <v>8645</v>
      </c>
      <c r="DG29" s="13">
        <f t="shared" si="18"/>
        <v>8645</v>
      </c>
      <c r="DH29" s="13">
        <f t="shared" si="18"/>
        <v>8645</v>
      </c>
      <c r="DI29" s="13">
        <f t="shared" si="18"/>
        <v>8645</v>
      </c>
      <c r="DJ29" s="13">
        <f t="shared" si="18"/>
        <v>9027</v>
      </c>
      <c r="DK29" s="13">
        <f t="shared" si="18"/>
        <v>9027</v>
      </c>
      <c r="DL29" s="13">
        <f t="shared" si="18"/>
        <v>8645</v>
      </c>
      <c r="DM29" s="13">
        <f t="shared" si="18"/>
        <v>8645</v>
      </c>
      <c r="DN29" s="13">
        <f t="shared" si="18"/>
        <v>8645</v>
      </c>
      <c r="DO29" s="13">
        <f t="shared" si="18"/>
        <v>8645</v>
      </c>
      <c r="DP29" s="13">
        <f t="shared" si="18"/>
        <v>8645</v>
      </c>
      <c r="DQ29" s="13">
        <f t="shared" si="18"/>
        <v>9027</v>
      </c>
      <c r="DR29" s="13">
        <f t="shared" si="18"/>
        <v>9027</v>
      </c>
      <c r="DS29" s="13">
        <f t="shared" si="18"/>
        <v>8645</v>
      </c>
      <c r="DT29" s="13">
        <f t="shared" si="18"/>
        <v>8645</v>
      </c>
      <c r="DU29" s="13">
        <f t="shared" si="18"/>
        <v>8645</v>
      </c>
      <c r="DV29" s="13">
        <f t="shared" si="18"/>
        <v>8645</v>
      </c>
      <c r="DW29" s="13">
        <f t="shared" si="18"/>
        <v>9410</v>
      </c>
      <c r="DX29" s="13">
        <f t="shared" si="18"/>
        <v>9410</v>
      </c>
      <c r="DY29" s="13">
        <f t="shared" si="18"/>
        <v>9410</v>
      </c>
      <c r="DZ29" s="13">
        <f t="shared" si="18"/>
        <v>8645</v>
      </c>
      <c r="EA29" s="13">
        <f t="shared" si="18"/>
        <v>8645</v>
      </c>
      <c r="EB29" s="13">
        <f t="shared" si="18"/>
        <v>8645</v>
      </c>
      <c r="EC29" s="13">
        <f t="shared" si="18"/>
        <v>8645</v>
      </c>
      <c r="ED29" s="13">
        <f t="shared" si="18"/>
        <v>8645</v>
      </c>
      <c r="EE29" s="13">
        <f t="shared" si="18"/>
        <v>9027</v>
      </c>
      <c r="EF29" s="13">
        <f t="shared" si="18"/>
        <v>9027</v>
      </c>
      <c r="EG29" s="13">
        <f t="shared" si="18"/>
        <v>8645</v>
      </c>
      <c r="EH29" s="13">
        <f t="shared" si="18"/>
        <v>8645</v>
      </c>
      <c r="EI29" s="13">
        <f t="shared" si="18"/>
        <v>8645</v>
      </c>
      <c r="EJ29" s="13">
        <f t="shared" si="18"/>
        <v>8645</v>
      </c>
      <c r="EK29" s="13">
        <f t="shared" si="18"/>
        <v>8645</v>
      </c>
      <c r="EL29" s="13">
        <f t="shared" si="18"/>
        <v>9027</v>
      </c>
      <c r="EM29" s="13">
        <f t="shared" si="18"/>
        <v>9027</v>
      </c>
      <c r="EN29" s="13">
        <f t="shared" si="18"/>
        <v>8645</v>
      </c>
      <c r="EO29" s="13">
        <f t="shared" si="18"/>
        <v>8645</v>
      </c>
      <c r="EP29" s="13">
        <f t="shared" si="18"/>
        <v>8645</v>
      </c>
      <c r="EQ29" s="13">
        <f t="shared" si="18"/>
        <v>8645</v>
      </c>
      <c r="ER29" s="13">
        <f t="shared" si="18"/>
        <v>8645</v>
      </c>
      <c r="ES29" s="13">
        <f t="shared" si="18"/>
        <v>8645</v>
      </c>
      <c r="ET29" s="13">
        <f t="shared" si="18"/>
        <v>8645</v>
      </c>
      <c r="EU29" s="13">
        <f t="shared" si="18"/>
        <v>7880</v>
      </c>
      <c r="EV29" s="13">
        <f t="shared" si="18"/>
        <v>7880</v>
      </c>
      <c r="EW29" s="13">
        <f t="shared" si="18"/>
        <v>7880</v>
      </c>
      <c r="EX29" s="13">
        <f t="shared" si="18"/>
        <v>7880</v>
      </c>
      <c r="EY29" s="13">
        <f t="shared" si="18"/>
        <v>7880</v>
      </c>
      <c r="EZ29" s="13">
        <f t="shared" si="18"/>
        <v>7880</v>
      </c>
      <c r="FA29" s="13">
        <f t="shared" si="18"/>
        <v>7880</v>
      </c>
      <c r="FB29" s="13">
        <f t="shared" si="18"/>
        <v>7497</v>
      </c>
      <c r="FC29" s="13">
        <f t="shared" si="18"/>
        <v>7497</v>
      </c>
      <c r="FD29" s="13">
        <f t="shared" si="18"/>
        <v>7497</v>
      </c>
      <c r="FE29" s="13">
        <f t="shared" si="18"/>
        <v>7497</v>
      </c>
      <c r="FF29" s="13">
        <f t="shared" si="18"/>
        <v>7497</v>
      </c>
      <c r="FG29" s="13">
        <f t="shared" si="18"/>
        <v>7880</v>
      </c>
      <c r="FH29" s="13">
        <f t="shared" si="18"/>
        <v>7880</v>
      </c>
      <c r="FI29" s="13">
        <f t="shared" ref="FI29:GG29" si="19">ROUND(FI11*0.85,)</f>
        <v>7497</v>
      </c>
      <c r="FJ29" s="13">
        <f t="shared" si="19"/>
        <v>7497</v>
      </c>
      <c r="FK29" s="13">
        <f t="shared" si="19"/>
        <v>7497</v>
      </c>
      <c r="FL29" s="13">
        <f t="shared" si="19"/>
        <v>7497</v>
      </c>
      <c r="FM29" s="13">
        <f t="shared" si="19"/>
        <v>7497</v>
      </c>
      <c r="FN29" s="13">
        <f t="shared" si="19"/>
        <v>7880</v>
      </c>
      <c r="FO29" s="13">
        <f t="shared" si="19"/>
        <v>7880</v>
      </c>
      <c r="FP29" s="13">
        <f t="shared" si="19"/>
        <v>7497</v>
      </c>
      <c r="FQ29" s="13">
        <f t="shared" si="19"/>
        <v>7497</v>
      </c>
      <c r="FR29" s="13">
        <f t="shared" si="19"/>
        <v>7497</v>
      </c>
      <c r="FS29" s="13">
        <f t="shared" si="19"/>
        <v>7497</v>
      </c>
      <c r="FT29" s="13">
        <f t="shared" si="19"/>
        <v>7497</v>
      </c>
      <c r="FU29" s="13">
        <f t="shared" si="19"/>
        <v>7880</v>
      </c>
      <c r="FV29" s="13">
        <f t="shared" si="19"/>
        <v>7880</v>
      </c>
      <c r="FW29" s="13">
        <f t="shared" si="19"/>
        <v>7880</v>
      </c>
      <c r="FX29" s="13">
        <f t="shared" si="19"/>
        <v>7880</v>
      </c>
      <c r="FY29" s="13">
        <f t="shared" si="19"/>
        <v>7880</v>
      </c>
      <c r="FZ29" s="13">
        <f t="shared" si="19"/>
        <v>7880</v>
      </c>
      <c r="GA29" s="13">
        <f t="shared" si="19"/>
        <v>7880</v>
      </c>
      <c r="GB29" s="13">
        <f t="shared" si="19"/>
        <v>7880</v>
      </c>
      <c r="GC29" s="13">
        <f t="shared" si="19"/>
        <v>7880</v>
      </c>
      <c r="GD29" s="13">
        <f t="shared" si="19"/>
        <v>7880</v>
      </c>
      <c r="GE29" s="13">
        <f t="shared" si="19"/>
        <v>7880</v>
      </c>
      <c r="GF29" s="13">
        <f t="shared" si="19"/>
        <v>7880</v>
      </c>
      <c r="GG29" s="39">
        <f t="shared" si="19"/>
        <v>7880</v>
      </c>
      <c r="GH29" s="222">
        <f t="shared" ref="GH29:IS29" si="20">ROUND(GH11*0.85,)</f>
        <v>7880</v>
      </c>
      <c r="GI29" s="222">
        <f t="shared" si="20"/>
        <v>7880</v>
      </c>
      <c r="GJ29" s="222">
        <f t="shared" si="20"/>
        <v>7880</v>
      </c>
      <c r="GK29" s="222">
        <f t="shared" si="20"/>
        <v>7268</v>
      </c>
      <c r="GL29" s="222">
        <f t="shared" si="20"/>
        <v>7268</v>
      </c>
      <c r="GM29" s="222">
        <f t="shared" si="20"/>
        <v>7268</v>
      </c>
      <c r="GN29" s="222">
        <f t="shared" si="20"/>
        <v>7268</v>
      </c>
      <c r="GO29" s="222">
        <f t="shared" si="20"/>
        <v>7268</v>
      </c>
      <c r="GP29" s="222">
        <f t="shared" si="20"/>
        <v>7497</v>
      </c>
      <c r="GQ29" s="222">
        <f t="shared" si="20"/>
        <v>7497</v>
      </c>
      <c r="GR29" s="222">
        <f t="shared" si="20"/>
        <v>7268</v>
      </c>
      <c r="GS29" s="222">
        <f t="shared" si="20"/>
        <v>7268</v>
      </c>
      <c r="GT29" s="222">
        <f t="shared" si="20"/>
        <v>7268</v>
      </c>
      <c r="GU29" s="222">
        <f t="shared" si="20"/>
        <v>7268</v>
      </c>
      <c r="GV29" s="222">
        <f t="shared" si="20"/>
        <v>7268</v>
      </c>
      <c r="GW29" s="222">
        <f t="shared" si="20"/>
        <v>7268</v>
      </c>
      <c r="GX29" s="222">
        <f t="shared" si="20"/>
        <v>7268</v>
      </c>
      <c r="GY29" s="222">
        <f t="shared" si="20"/>
        <v>7038</v>
      </c>
      <c r="GZ29" s="222">
        <f t="shared" si="20"/>
        <v>7038</v>
      </c>
      <c r="HA29" s="222">
        <f t="shared" si="20"/>
        <v>7038</v>
      </c>
      <c r="HB29" s="222">
        <f t="shared" si="20"/>
        <v>7038</v>
      </c>
      <c r="HC29" s="222">
        <f t="shared" si="20"/>
        <v>7038</v>
      </c>
      <c r="HD29" s="222">
        <f t="shared" si="20"/>
        <v>7268</v>
      </c>
      <c r="HE29" s="222">
        <f t="shared" si="20"/>
        <v>7268</v>
      </c>
      <c r="HF29" s="222">
        <f t="shared" si="20"/>
        <v>7038</v>
      </c>
      <c r="HG29" s="222">
        <f t="shared" si="20"/>
        <v>7038</v>
      </c>
      <c r="HH29" s="222">
        <f t="shared" si="20"/>
        <v>7268</v>
      </c>
      <c r="HI29" s="222">
        <f t="shared" si="20"/>
        <v>7268</v>
      </c>
      <c r="HJ29" s="222">
        <f t="shared" si="20"/>
        <v>7268</v>
      </c>
      <c r="HK29" s="222">
        <f t="shared" si="20"/>
        <v>7268</v>
      </c>
      <c r="HL29" s="222">
        <f t="shared" si="20"/>
        <v>7268</v>
      </c>
      <c r="HM29" s="222">
        <f t="shared" si="20"/>
        <v>7038</v>
      </c>
      <c r="HN29" s="222">
        <f t="shared" si="20"/>
        <v>7038</v>
      </c>
      <c r="HO29" s="222">
        <f t="shared" si="20"/>
        <v>7038</v>
      </c>
      <c r="HP29" s="222">
        <f t="shared" si="20"/>
        <v>7038</v>
      </c>
      <c r="HQ29" s="222">
        <f t="shared" si="20"/>
        <v>7038</v>
      </c>
      <c r="HR29" s="222">
        <f t="shared" si="20"/>
        <v>7038</v>
      </c>
      <c r="HS29" s="222">
        <f t="shared" si="20"/>
        <v>7038</v>
      </c>
      <c r="HT29" s="222">
        <f t="shared" si="20"/>
        <v>6579</v>
      </c>
      <c r="HU29" s="222">
        <f t="shared" si="20"/>
        <v>6579</v>
      </c>
      <c r="HV29" s="222">
        <f t="shared" si="20"/>
        <v>6579</v>
      </c>
      <c r="HW29" s="222">
        <f t="shared" si="20"/>
        <v>6579</v>
      </c>
      <c r="HX29" s="222">
        <f t="shared" si="20"/>
        <v>6579</v>
      </c>
      <c r="HY29" s="222">
        <f t="shared" si="20"/>
        <v>6579</v>
      </c>
      <c r="HZ29" s="222">
        <f t="shared" si="20"/>
        <v>6579</v>
      </c>
      <c r="IA29" s="222">
        <f t="shared" si="20"/>
        <v>6579</v>
      </c>
      <c r="IB29" s="222">
        <f t="shared" si="20"/>
        <v>6579</v>
      </c>
      <c r="IC29" s="222">
        <f t="shared" si="20"/>
        <v>6579</v>
      </c>
      <c r="ID29" s="222">
        <f t="shared" si="20"/>
        <v>6579</v>
      </c>
      <c r="IE29" s="222">
        <f t="shared" si="20"/>
        <v>6579</v>
      </c>
      <c r="IF29" s="222">
        <f t="shared" si="20"/>
        <v>6579</v>
      </c>
      <c r="IG29" s="222">
        <f t="shared" si="20"/>
        <v>6579</v>
      </c>
      <c r="IH29" s="222">
        <f t="shared" si="20"/>
        <v>6579</v>
      </c>
      <c r="II29" s="222">
        <f t="shared" si="20"/>
        <v>6579</v>
      </c>
      <c r="IJ29" s="222">
        <f t="shared" si="20"/>
        <v>6579</v>
      </c>
      <c r="IK29" s="222">
        <f t="shared" si="20"/>
        <v>6579</v>
      </c>
      <c r="IL29" s="222">
        <f t="shared" si="20"/>
        <v>6579</v>
      </c>
      <c r="IM29" s="222">
        <f t="shared" si="20"/>
        <v>6579</v>
      </c>
      <c r="IN29" s="222">
        <f t="shared" si="20"/>
        <v>6579</v>
      </c>
      <c r="IO29" s="222">
        <f t="shared" si="20"/>
        <v>6579</v>
      </c>
      <c r="IP29" s="222">
        <f t="shared" si="20"/>
        <v>6579</v>
      </c>
      <c r="IQ29" s="222">
        <f t="shared" si="20"/>
        <v>6579</v>
      </c>
      <c r="IR29" s="222">
        <f t="shared" si="20"/>
        <v>6579</v>
      </c>
      <c r="IS29" s="222">
        <f t="shared" si="20"/>
        <v>6579</v>
      </c>
      <c r="IT29" s="222">
        <f t="shared" ref="IT29:JN29" si="21">ROUND(IT11*0.85,)</f>
        <v>6809</v>
      </c>
      <c r="IU29" s="222">
        <f t="shared" si="21"/>
        <v>6809</v>
      </c>
      <c r="IV29" s="222">
        <f t="shared" si="21"/>
        <v>6579</v>
      </c>
      <c r="IW29" s="222">
        <f t="shared" si="21"/>
        <v>6579</v>
      </c>
      <c r="IX29" s="222">
        <f t="shared" si="21"/>
        <v>6579</v>
      </c>
      <c r="IY29" s="222">
        <f t="shared" si="21"/>
        <v>6579</v>
      </c>
      <c r="IZ29" s="222">
        <f t="shared" si="21"/>
        <v>6579</v>
      </c>
      <c r="JA29" s="222">
        <f t="shared" si="21"/>
        <v>7497</v>
      </c>
      <c r="JB29" s="222">
        <f t="shared" si="21"/>
        <v>7497</v>
      </c>
      <c r="JC29" s="222">
        <f t="shared" si="21"/>
        <v>7497</v>
      </c>
      <c r="JD29" s="222">
        <f t="shared" si="21"/>
        <v>7497</v>
      </c>
      <c r="JE29" s="222">
        <f t="shared" si="21"/>
        <v>7497</v>
      </c>
      <c r="JF29" s="222">
        <f t="shared" si="21"/>
        <v>7497</v>
      </c>
      <c r="JG29" s="222">
        <f t="shared" si="21"/>
        <v>7497</v>
      </c>
      <c r="JH29" s="222">
        <f t="shared" si="21"/>
        <v>7880</v>
      </c>
      <c r="JI29" s="222">
        <f t="shared" si="21"/>
        <v>7880</v>
      </c>
      <c r="JJ29" s="222">
        <f t="shared" si="21"/>
        <v>7880</v>
      </c>
      <c r="JK29" s="222">
        <f t="shared" si="21"/>
        <v>7880</v>
      </c>
      <c r="JL29" s="222">
        <f t="shared" si="21"/>
        <v>7880</v>
      </c>
      <c r="JM29" s="222">
        <f t="shared" si="21"/>
        <v>7880</v>
      </c>
      <c r="JN29" s="222">
        <f t="shared" si="21"/>
        <v>7880</v>
      </c>
    </row>
    <row r="30" spans="1:274" ht="11.45" customHeight="1" x14ac:dyDescent="0.2">
      <c r="A30" s="14" t="s">
        <v>6</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39"/>
      <c r="BW30" s="39"/>
      <c r="BX30" s="39"/>
      <c r="BY30" s="39"/>
      <c r="BZ30" s="39"/>
      <c r="CA30" s="13"/>
      <c r="CB30" s="13"/>
      <c r="CC30" s="13"/>
      <c r="CD30" s="222"/>
      <c r="CE30" s="222"/>
      <c r="CF30" s="222"/>
      <c r="CG30" s="222"/>
      <c r="CH30" s="13"/>
      <c r="CI30" s="13"/>
      <c r="CJ30" s="13"/>
      <c r="CK30" s="39"/>
      <c r="CL30" s="39"/>
      <c r="CM30" s="39"/>
      <c r="CN30" s="39"/>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39"/>
      <c r="GH30" s="222"/>
      <c r="GI30" s="222"/>
      <c r="GJ30" s="222"/>
      <c r="GK30" s="222"/>
      <c r="GL30" s="222"/>
      <c r="GM30" s="222"/>
      <c r="GN30" s="222"/>
      <c r="GO30" s="222"/>
      <c r="GP30" s="222"/>
      <c r="GQ30" s="222"/>
      <c r="GR30" s="222"/>
      <c r="GS30" s="222"/>
      <c r="GT30" s="222"/>
      <c r="GU30" s="222"/>
      <c r="GV30" s="222"/>
      <c r="GW30" s="222"/>
      <c r="GX30" s="222"/>
      <c r="GY30" s="222"/>
      <c r="GZ30" s="222"/>
      <c r="HA30" s="222"/>
      <c r="HB30" s="222"/>
      <c r="HC30" s="222"/>
      <c r="HD30" s="222"/>
      <c r="HE30" s="222"/>
      <c r="HF30" s="222"/>
      <c r="HG30" s="222"/>
      <c r="HH30" s="222"/>
      <c r="HI30" s="222"/>
      <c r="HJ30" s="222"/>
      <c r="HK30" s="222"/>
      <c r="HL30" s="222"/>
      <c r="HM30" s="222"/>
      <c r="HN30" s="222"/>
      <c r="HO30" s="222"/>
      <c r="HP30" s="222"/>
      <c r="HQ30" s="222"/>
      <c r="HR30" s="222"/>
      <c r="HS30" s="222"/>
      <c r="HT30" s="222"/>
      <c r="HU30" s="222"/>
      <c r="HV30" s="222"/>
      <c r="HW30" s="222"/>
      <c r="HX30" s="222"/>
      <c r="HY30" s="222"/>
      <c r="HZ30" s="222"/>
      <c r="IA30" s="222"/>
      <c r="IB30" s="222"/>
      <c r="IC30" s="222"/>
      <c r="ID30" s="222"/>
      <c r="IE30" s="222"/>
      <c r="IF30" s="222"/>
      <c r="IG30" s="222"/>
      <c r="IH30" s="222"/>
      <c r="II30" s="222"/>
      <c r="IJ30" s="222"/>
      <c r="IK30" s="222"/>
      <c r="IL30" s="222"/>
      <c r="IM30" s="222"/>
      <c r="IN30" s="222"/>
      <c r="IO30" s="222"/>
      <c r="IP30" s="222"/>
      <c r="IQ30" s="222"/>
      <c r="IR30" s="222"/>
      <c r="IS30" s="222"/>
      <c r="IT30" s="222"/>
      <c r="IU30" s="222"/>
      <c r="IV30" s="222"/>
      <c r="IW30" s="222"/>
      <c r="IX30" s="222"/>
      <c r="IY30" s="222"/>
      <c r="IZ30" s="222"/>
      <c r="JA30" s="222"/>
      <c r="JB30" s="222"/>
      <c r="JC30" s="222"/>
      <c r="JD30" s="222"/>
      <c r="JE30" s="222"/>
      <c r="JF30" s="222"/>
      <c r="JG30" s="222"/>
      <c r="JH30" s="222"/>
      <c r="JI30" s="222"/>
      <c r="JJ30" s="222"/>
      <c r="JK30" s="222"/>
      <c r="JL30" s="222"/>
      <c r="JM30" s="222"/>
      <c r="JN30" s="222"/>
    </row>
    <row r="31" spans="1:274" ht="11.45" customHeight="1" x14ac:dyDescent="0.2">
      <c r="A31" s="12">
        <v>1</v>
      </c>
      <c r="B31" s="13">
        <f t="shared" ref="B31:AJ32" si="22">ROUND(B13*0.85,)</f>
        <v>8530</v>
      </c>
      <c r="C31" s="13">
        <f t="shared" si="22"/>
        <v>8071</v>
      </c>
      <c r="D31" s="13">
        <f t="shared" si="22"/>
        <v>8071</v>
      </c>
      <c r="E31" s="13">
        <f t="shared" si="22"/>
        <v>8071</v>
      </c>
      <c r="F31" s="13">
        <f t="shared" si="22"/>
        <v>8071</v>
      </c>
      <c r="G31" s="13">
        <f t="shared" si="22"/>
        <v>7459</v>
      </c>
      <c r="H31" s="13">
        <f t="shared" si="22"/>
        <v>7459</v>
      </c>
      <c r="I31" s="13">
        <f t="shared" si="22"/>
        <v>7459</v>
      </c>
      <c r="J31" s="13">
        <f t="shared" si="22"/>
        <v>7459</v>
      </c>
      <c r="K31" s="13">
        <f t="shared" si="22"/>
        <v>7229</v>
      </c>
      <c r="L31" s="13">
        <f t="shared" si="22"/>
        <v>7229</v>
      </c>
      <c r="M31" s="13">
        <f t="shared" si="22"/>
        <v>7229</v>
      </c>
      <c r="N31" s="13">
        <f t="shared" si="22"/>
        <v>7229</v>
      </c>
      <c r="O31" s="13">
        <f t="shared" si="22"/>
        <v>7229</v>
      </c>
      <c r="P31" s="13">
        <f t="shared" si="22"/>
        <v>7229</v>
      </c>
      <c r="Q31" s="13">
        <f t="shared" si="22"/>
        <v>7229</v>
      </c>
      <c r="R31" s="13">
        <f t="shared" si="22"/>
        <v>7229</v>
      </c>
      <c r="S31" s="13">
        <f t="shared" si="22"/>
        <v>7229</v>
      </c>
      <c r="T31" s="13">
        <f t="shared" si="22"/>
        <v>7459</v>
      </c>
      <c r="U31" s="13">
        <f t="shared" si="22"/>
        <v>8530</v>
      </c>
      <c r="V31" s="13">
        <f t="shared" si="22"/>
        <v>8530</v>
      </c>
      <c r="W31" s="13">
        <f t="shared" si="22"/>
        <v>7918</v>
      </c>
      <c r="X31" s="13">
        <f t="shared" si="22"/>
        <v>7229</v>
      </c>
      <c r="Y31" s="13">
        <f t="shared" si="22"/>
        <v>7229</v>
      </c>
      <c r="Z31" s="13">
        <f t="shared" si="22"/>
        <v>7229</v>
      </c>
      <c r="AA31" s="13">
        <f t="shared" si="22"/>
        <v>7229</v>
      </c>
      <c r="AB31" s="13">
        <f t="shared" si="22"/>
        <v>7229</v>
      </c>
      <c r="AC31" s="13">
        <f t="shared" si="22"/>
        <v>7229</v>
      </c>
      <c r="AD31" s="13">
        <f t="shared" si="22"/>
        <v>7918</v>
      </c>
      <c r="AE31" s="13">
        <f t="shared" si="22"/>
        <v>7918</v>
      </c>
      <c r="AF31" s="13">
        <f t="shared" si="22"/>
        <v>7229</v>
      </c>
      <c r="AG31" s="13">
        <f t="shared" si="22"/>
        <v>7229</v>
      </c>
      <c r="AH31" s="13">
        <f t="shared" si="22"/>
        <v>7229</v>
      </c>
      <c r="AI31" s="13">
        <f t="shared" si="22"/>
        <v>7229</v>
      </c>
      <c r="AJ31" s="13">
        <f t="shared" si="22"/>
        <v>8147</v>
      </c>
      <c r="AK31" s="13">
        <f t="shared" ref="AK31:CV31" si="23">ROUND(AK13*0.85,)</f>
        <v>8147</v>
      </c>
      <c r="AL31" s="13">
        <f t="shared" si="23"/>
        <v>8147</v>
      </c>
      <c r="AM31" s="13">
        <f t="shared" si="23"/>
        <v>7459</v>
      </c>
      <c r="AN31" s="13">
        <f t="shared" si="23"/>
        <v>7459</v>
      </c>
      <c r="AO31" s="13">
        <f t="shared" si="23"/>
        <v>7459</v>
      </c>
      <c r="AP31" s="13">
        <f t="shared" si="23"/>
        <v>7459</v>
      </c>
      <c r="AQ31" s="13">
        <f t="shared" si="23"/>
        <v>7459</v>
      </c>
      <c r="AR31" s="13">
        <f t="shared" si="23"/>
        <v>7918</v>
      </c>
      <c r="AS31" s="13">
        <f t="shared" si="23"/>
        <v>7918</v>
      </c>
      <c r="AT31" s="13">
        <f t="shared" si="23"/>
        <v>7918</v>
      </c>
      <c r="AU31" s="13">
        <f t="shared" si="23"/>
        <v>7229</v>
      </c>
      <c r="AV31" s="13">
        <f t="shared" si="23"/>
        <v>7229</v>
      </c>
      <c r="AW31" s="13">
        <f t="shared" si="23"/>
        <v>7229</v>
      </c>
      <c r="AX31" s="13">
        <f t="shared" si="23"/>
        <v>7229</v>
      </c>
      <c r="AY31" s="13">
        <f t="shared" si="23"/>
        <v>7229</v>
      </c>
      <c r="AZ31" s="13">
        <f t="shared" si="23"/>
        <v>7229</v>
      </c>
      <c r="BA31" s="13">
        <f t="shared" si="23"/>
        <v>7229</v>
      </c>
      <c r="BB31" s="13">
        <f t="shared" si="23"/>
        <v>7229</v>
      </c>
      <c r="BC31" s="13">
        <f t="shared" si="23"/>
        <v>7229</v>
      </c>
      <c r="BD31" s="13">
        <f t="shared" si="23"/>
        <v>7229</v>
      </c>
      <c r="BE31" s="13">
        <f t="shared" si="23"/>
        <v>7229</v>
      </c>
      <c r="BF31" s="13">
        <f t="shared" si="23"/>
        <v>7229</v>
      </c>
      <c r="BG31" s="13">
        <f t="shared" si="23"/>
        <v>7229</v>
      </c>
      <c r="BH31" s="13">
        <f t="shared" si="23"/>
        <v>7229</v>
      </c>
      <c r="BI31" s="13">
        <f t="shared" si="23"/>
        <v>7229</v>
      </c>
      <c r="BJ31" s="13">
        <f t="shared" si="23"/>
        <v>7229</v>
      </c>
      <c r="BK31" s="13">
        <f t="shared" si="23"/>
        <v>7229</v>
      </c>
      <c r="BL31" s="13">
        <f t="shared" si="23"/>
        <v>7229</v>
      </c>
      <c r="BM31" s="13">
        <f t="shared" si="23"/>
        <v>7229</v>
      </c>
      <c r="BN31" s="13">
        <f t="shared" si="23"/>
        <v>7229</v>
      </c>
      <c r="BO31" s="13">
        <f t="shared" si="23"/>
        <v>7229</v>
      </c>
      <c r="BP31" s="13">
        <f t="shared" si="23"/>
        <v>7459</v>
      </c>
      <c r="BQ31" s="13">
        <f t="shared" si="23"/>
        <v>7459</v>
      </c>
      <c r="BR31" s="13">
        <f t="shared" si="23"/>
        <v>7459</v>
      </c>
      <c r="BS31" s="13">
        <f t="shared" si="23"/>
        <v>7459</v>
      </c>
      <c r="BT31" s="13">
        <f t="shared" si="23"/>
        <v>11666</v>
      </c>
      <c r="BU31" s="13">
        <f t="shared" si="23"/>
        <v>11666</v>
      </c>
      <c r="BV31" s="39">
        <f t="shared" si="23"/>
        <v>11666</v>
      </c>
      <c r="BW31" s="39">
        <f t="shared" si="23"/>
        <v>11666</v>
      </c>
      <c r="BX31" s="39">
        <f t="shared" si="23"/>
        <v>11666</v>
      </c>
      <c r="BY31" s="39">
        <f t="shared" si="23"/>
        <v>11666</v>
      </c>
      <c r="BZ31" s="39">
        <f t="shared" si="23"/>
        <v>11666</v>
      </c>
      <c r="CA31" s="13">
        <f t="shared" si="23"/>
        <v>11666</v>
      </c>
      <c r="CB31" s="13">
        <f t="shared" si="23"/>
        <v>11666</v>
      </c>
      <c r="CC31" s="13">
        <f t="shared" si="23"/>
        <v>12202</v>
      </c>
      <c r="CD31" s="222">
        <f t="shared" si="23"/>
        <v>12202</v>
      </c>
      <c r="CE31" s="222">
        <f t="shared" si="23"/>
        <v>12202</v>
      </c>
      <c r="CF31" s="222">
        <f t="shared" si="23"/>
        <v>12202</v>
      </c>
      <c r="CG31" s="222">
        <f t="shared" si="23"/>
        <v>12202</v>
      </c>
      <c r="CH31" s="13">
        <f t="shared" si="23"/>
        <v>12202</v>
      </c>
      <c r="CI31" s="13">
        <f t="shared" si="23"/>
        <v>12202</v>
      </c>
      <c r="CJ31" s="13">
        <f t="shared" si="23"/>
        <v>11666</v>
      </c>
      <c r="CK31" s="39">
        <f t="shared" si="23"/>
        <v>11666</v>
      </c>
      <c r="CL31" s="39">
        <f t="shared" si="23"/>
        <v>11666</v>
      </c>
      <c r="CM31" s="39">
        <f t="shared" si="23"/>
        <v>11666</v>
      </c>
      <c r="CN31" s="39">
        <f t="shared" si="23"/>
        <v>11666</v>
      </c>
      <c r="CO31" s="13">
        <f t="shared" si="23"/>
        <v>11666</v>
      </c>
      <c r="CP31" s="13">
        <f t="shared" si="23"/>
        <v>11666</v>
      </c>
      <c r="CQ31" s="13">
        <f t="shared" si="23"/>
        <v>11666</v>
      </c>
      <c r="CR31" s="13">
        <f t="shared" si="23"/>
        <v>11666</v>
      </c>
      <c r="CS31" s="13">
        <f t="shared" si="23"/>
        <v>11666</v>
      </c>
      <c r="CT31" s="13">
        <f t="shared" si="23"/>
        <v>11666</v>
      </c>
      <c r="CU31" s="13">
        <f t="shared" si="23"/>
        <v>11666</v>
      </c>
      <c r="CV31" s="13">
        <f t="shared" si="23"/>
        <v>11666</v>
      </c>
      <c r="CW31" s="13">
        <f t="shared" ref="CW31:FH31" si="24">ROUND(CW13*0.85,)</f>
        <v>11666</v>
      </c>
      <c r="CX31" s="13">
        <f t="shared" si="24"/>
        <v>11666</v>
      </c>
      <c r="CY31" s="13">
        <f t="shared" si="24"/>
        <v>11666</v>
      </c>
      <c r="CZ31" s="13">
        <f t="shared" si="24"/>
        <v>11666</v>
      </c>
      <c r="DA31" s="13">
        <f t="shared" si="24"/>
        <v>11666</v>
      </c>
      <c r="DB31" s="13">
        <f t="shared" si="24"/>
        <v>11666</v>
      </c>
      <c r="DC31" s="13">
        <f t="shared" si="24"/>
        <v>11666</v>
      </c>
      <c r="DD31" s="13">
        <f t="shared" si="24"/>
        <v>11666</v>
      </c>
      <c r="DE31" s="13">
        <f t="shared" si="24"/>
        <v>11666</v>
      </c>
      <c r="DF31" s="13">
        <f t="shared" si="24"/>
        <v>9295</v>
      </c>
      <c r="DG31" s="13">
        <f t="shared" si="24"/>
        <v>9295</v>
      </c>
      <c r="DH31" s="13">
        <f t="shared" si="24"/>
        <v>9295</v>
      </c>
      <c r="DI31" s="13">
        <f t="shared" si="24"/>
        <v>9295</v>
      </c>
      <c r="DJ31" s="13">
        <f t="shared" si="24"/>
        <v>9677</v>
      </c>
      <c r="DK31" s="13">
        <f t="shared" si="24"/>
        <v>9677</v>
      </c>
      <c r="DL31" s="13">
        <f t="shared" si="24"/>
        <v>9295</v>
      </c>
      <c r="DM31" s="13">
        <f t="shared" si="24"/>
        <v>9295</v>
      </c>
      <c r="DN31" s="13">
        <f t="shared" si="24"/>
        <v>9295</v>
      </c>
      <c r="DO31" s="13">
        <f t="shared" si="24"/>
        <v>9295</v>
      </c>
      <c r="DP31" s="13">
        <f t="shared" si="24"/>
        <v>9295</v>
      </c>
      <c r="DQ31" s="13">
        <f t="shared" si="24"/>
        <v>9677</v>
      </c>
      <c r="DR31" s="13">
        <f t="shared" si="24"/>
        <v>9677</v>
      </c>
      <c r="DS31" s="13">
        <f t="shared" si="24"/>
        <v>9295</v>
      </c>
      <c r="DT31" s="13">
        <f t="shared" si="24"/>
        <v>9295</v>
      </c>
      <c r="DU31" s="13">
        <f t="shared" si="24"/>
        <v>9295</v>
      </c>
      <c r="DV31" s="13">
        <f t="shared" si="24"/>
        <v>9295</v>
      </c>
      <c r="DW31" s="13">
        <f t="shared" si="24"/>
        <v>10060</v>
      </c>
      <c r="DX31" s="13">
        <f t="shared" si="24"/>
        <v>10060</v>
      </c>
      <c r="DY31" s="13">
        <f t="shared" si="24"/>
        <v>10060</v>
      </c>
      <c r="DZ31" s="13">
        <f t="shared" si="24"/>
        <v>9295</v>
      </c>
      <c r="EA31" s="13">
        <f t="shared" si="24"/>
        <v>9295</v>
      </c>
      <c r="EB31" s="13">
        <f t="shared" si="24"/>
        <v>9295</v>
      </c>
      <c r="EC31" s="13">
        <f t="shared" si="24"/>
        <v>9295</v>
      </c>
      <c r="ED31" s="13">
        <f t="shared" si="24"/>
        <v>9295</v>
      </c>
      <c r="EE31" s="13">
        <f t="shared" si="24"/>
        <v>9677</v>
      </c>
      <c r="EF31" s="13">
        <f t="shared" si="24"/>
        <v>9677</v>
      </c>
      <c r="EG31" s="13">
        <f t="shared" si="24"/>
        <v>9295</v>
      </c>
      <c r="EH31" s="13">
        <f t="shared" si="24"/>
        <v>9295</v>
      </c>
      <c r="EI31" s="13">
        <f t="shared" si="24"/>
        <v>9295</v>
      </c>
      <c r="EJ31" s="13">
        <f t="shared" si="24"/>
        <v>9295</v>
      </c>
      <c r="EK31" s="13">
        <f t="shared" si="24"/>
        <v>9295</v>
      </c>
      <c r="EL31" s="13">
        <f t="shared" si="24"/>
        <v>9677</v>
      </c>
      <c r="EM31" s="13">
        <f t="shared" si="24"/>
        <v>9677</v>
      </c>
      <c r="EN31" s="13">
        <f t="shared" si="24"/>
        <v>9295</v>
      </c>
      <c r="EO31" s="13">
        <f t="shared" si="24"/>
        <v>9295</v>
      </c>
      <c r="EP31" s="13">
        <f t="shared" si="24"/>
        <v>9295</v>
      </c>
      <c r="EQ31" s="13">
        <f t="shared" si="24"/>
        <v>9295</v>
      </c>
      <c r="ER31" s="13">
        <f t="shared" si="24"/>
        <v>9295</v>
      </c>
      <c r="ES31" s="13">
        <f t="shared" si="24"/>
        <v>9295</v>
      </c>
      <c r="ET31" s="13">
        <f t="shared" si="24"/>
        <v>9295</v>
      </c>
      <c r="EU31" s="13">
        <f t="shared" si="24"/>
        <v>8530</v>
      </c>
      <c r="EV31" s="13">
        <f t="shared" si="24"/>
        <v>8530</v>
      </c>
      <c r="EW31" s="13">
        <f t="shared" si="24"/>
        <v>8530</v>
      </c>
      <c r="EX31" s="13">
        <f t="shared" si="24"/>
        <v>8530</v>
      </c>
      <c r="EY31" s="13">
        <f t="shared" si="24"/>
        <v>8530</v>
      </c>
      <c r="EZ31" s="13">
        <f t="shared" si="24"/>
        <v>8530</v>
      </c>
      <c r="FA31" s="13">
        <f t="shared" si="24"/>
        <v>8530</v>
      </c>
      <c r="FB31" s="13">
        <f t="shared" si="24"/>
        <v>8147</v>
      </c>
      <c r="FC31" s="13">
        <f t="shared" si="24"/>
        <v>8147</v>
      </c>
      <c r="FD31" s="13">
        <f t="shared" si="24"/>
        <v>8147</v>
      </c>
      <c r="FE31" s="13">
        <f t="shared" si="24"/>
        <v>8147</v>
      </c>
      <c r="FF31" s="13">
        <f t="shared" si="24"/>
        <v>8147</v>
      </c>
      <c r="FG31" s="13">
        <f t="shared" si="24"/>
        <v>8530</v>
      </c>
      <c r="FH31" s="13">
        <f t="shared" si="24"/>
        <v>8530</v>
      </c>
      <c r="FI31" s="13">
        <f t="shared" ref="FI31:GG31" si="25">ROUND(FI13*0.85,)</f>
        <v>8147</v>
      </c>
      <c r="FJ31" s="13">
        <f t="shared" si="25"/>
        <v>8147</v>
      </c>
      <c r="FK31" s="13">
        <f t="shared" si="25"/>
        <v>8147</v>
      </c>
      <c r="FL31" s="13">
        <f t="shared" si="25"/>
        <v>8147</v>
      </c>
      <c r="FM31" s="13">
        <f t="shared" si="25"/>
        <v>8147</v>
      </c>
      <c r="FN31" s="13">
        <f t="shared" si="25"/>
        <v>8530</v>
      </c>
      <c r="FO31" s="13">
        <f t="shared" si="25"/>
        <v>8530</v>
      </c>
      <c r="FP31" s="13">
        <f t="shared" si="25"/>
        <v>8147</v>
      </c>
      <c r="FQ31" s="13">
        <f t="shared" si="25"/>
        <v>8147</v>
      </c>
      <c r="FR31" s="13">
        <f t="shared" si="25"/>
        <v>8147</v>
      </c>
      <c r="FS31" s="13">
        <f t="shared" si="25"/>
        <v>8147</v>
      </c>
      <c r="FT31" s="13">
        <f t="shared" si="25"/>
        <v>8147</v>
      </c>
      <c r="FU31" s="13">
        <f t="shared" si="25"/>
        <v>8530</v>
      </c>
      <c r="FV31" s="13">
        <f t="shared" si="25"/>
        <v>8530</v>
      </c>
      <c r="FW31" s="13">
        <f t="shared" si="25"/>
        <v>8530</v>
      </c>
      <c r="FX31" s="13">
        <f t="shared" si="25"/>
        <v>8530</v>
      </c>
      <c r="FY31" s="13">
        <f t="shared" si="25"/>
        <v>8530</v>
      </c>
      <c r="FZ31" s="13">
        <f t="shared" si="25"/>
        <v>8530</v>
      </c>
      <c r="GA31" s="13">
        <f t="shared" si="25"/>
        <v>8530</v>
      </c>
      <c r="GB31" s="13">
        <f t="shared" si="25"/>
        <v>8530</v>
      </c>
      <c r="GC31" s="13">
        <f t="shared" si="25"/>
        <v>8530</v>
      </c>
      <c r="GD31" s="13">
        <f t="shared" si="25"/>
        <v>8530</v>
      </c>
      <c r="GE31" s="13">
        <f t="shared" si="25"/>
        <v>8530</v>
      </c>
      <c r="GF31" s="13">
        <f t="shared" si="25"/>
        <v>8530</v>
      </c>
      <c r="GG31" s="39">
        <f t="shared" si="25"/>
        <v>8530</v>
      </c>
      <c r="GH31" s="222">
        <f t="shared" ref="GH31:IS31" si="26">ROUND(GH13*0.85,)</f>
        <v>8530</v>
      </c>
      <c r="GI31" s="222">
        <f t="shared" si="26"/>
        <v>8530</v>
      </c>
      <c r="GJ31" s="222">
        <f t="shared" si="26"/>
        <v>8530</v>
      </c>
      <c r="GK31" s="222">
        <f t="shared" si="26"/>
        <v>7918</v>
      </c>
      <c r="GL31" s="222">
        <f t="shared" si="26"/>
        <v>7918</v>
      </c>
      <c r="GM31" s="222">
        <f t="shared" si="26"/>
        <v>7918</v>
      </c>
      <c r="GN31" s="222">
        <f t="shared" si="26"/>
        <v>7918</v>
      </c>
      <c r="GO31" s="222">
        <f t="shared" si="26"/>
        <v>7918</v>
      </c>
      <c r="GP31" s="222">
        <f t="shared" si="26"/>
        <v>8147</v>
      </c>
      <c r="GQ31" s="222">
        <f t="shared" si="26"/>
        <v>8147</v>
      </c>
      <c r="GR31" s="222">
        <f t="shared" si="26"/>
        <v>7918</v>
      </c>
      <c r="GS31" s="222">
        <f t="shared" si="26"/>
        <v>7918</v>
      </c>
      <c r="GT31" s="222">
        <f t="shared" si="26"/>
        <v>7918</v>
      </c>
      <c r="GU31" s="222">
        <f t="shared" si="26"/>
        <v>7918</v>
      </c>
      <c r="GV31" s="222">
        <f t="shared" si="26"/>
        <v>7918</v>
      </c>
      <c r="GW31" s="222">
        <f t="shared" si="26"/>
        <v>7918</v>
      </c>
      <c r="GX31" s="222">
        <f t="shared" si="26"/>
        <v>7918</v>
      </c>
      <c r="GY31" s="222">
        <f t="shared" si="26"/>
        <v>7688</v>
      </c>
      <c r="GZ31" s="222">
        <f t="shared" si="26"/>
        <v>7688</v>
      </c>
      <c r="HA31" s="222">
        <f t="shared" si="26"/>
        <v>7688</v>
      </c>
      <c r="HB31" s="222">
        <f t="shared" si="26"/>
        <v>7688</v>
      </c>
      <c r="HC31" s="222">
        <f t="shared" si="26"/>
        <v>7688</v>
      </c>
      <c r="HD31" s="222">
        <f t="shared" si="26"/>
        <v>7918</v>
      </c>
      <c r="HE31" s="222">
        <f t="shared" si="26"/>
        <v>7918</v>
      </c>
      <c r="HF31" s="222">
        <f t="shared" si="26"/>
        <v>7688</v>
      </c>
      <c r="HG31" s="222">
        <f t="shared" si="26"/>
        <v>7688</v>
      </c>
      <c r="HH31" s="222">
        <f t="shared" si="26"/>
        <v>7918</v>
      </c>
      <c r="HI31" s="222">
        <f t="shared" si="26"/>
        <v>7918</v>
      </c>
      <c r="HJ31" s="222">
        <f t="shared" si="26"/>
        <v>7918</v>
      </c>
      <c r="HK31" s="222">
        <f t="shared" si="26"/>
        <v>7918</v>
      </c>
      <c r="HL31" s="222">
        <f t="shared" si="26"/>
        <v>7918</v>
      </c>
      <c r="HM31" s="222">
        <f t="shared" si="26"/>
        <v>7688</v>
      </c>
      <c r="HN31" s="222">
        <f t="shared" si="26"/>
        <v>7688</v>
      </c>
      <c r="HO31" s="222">
        <f t="shared" si="26"/>
        <v>7688</v>
      </c>
      <c r="HP31" s="222">
        <f t="shared" si="26"/>
        <v>7688</v>
      </c>
      <c r="HQ31" s="222">
        <f t="shared" si="26"/>
        <v>7688</v>
      </c>
      <c r="HR31" s="222">
        <f t="shared" si="26"/>
        <v>7688</v>
      </c>
      <c r="HS31" s="222">
        <f t="shared" si="26"/>
        <v>7688</v>
      </c>
      <c r="HT31" s="222">
        <f t="shared" si="26"/>
        <v>7229</v>
      </c>
      <c r="HU31" s="222">
        <f t="shared" si="26"/>
        <v>7229</v>
      </c>
      <c r="HV31" s="222">
        <f t="shared" si="26"/>
        <v>7229</v>
      </c>
      <c r="HW31" s="222">
        <f t="shared" si="26"/>
        <v>7229</v>
      </c>
      <c r="HX31" s="222">
        <f t="shared" si="26"/>
        <v>7229</v>
      </c>
      <c r="HY31" s="222">
        <f t="shared" si="26"/>
        <v>7229</v>
      </c>
      <c r="HZ31" s="222">
        <f t="shared" si="26"/>
        <v>7229</v>
      </c>
      <c r="IA31" s="222">
        <f t="shared" si="26"/>
        <v>7229</v>
      </c>
      <c r="IB31" s="222">
        <f t="shared" si="26"/>
        <v>7229</v>
      </c>
      <c r="IC31" s="222">
        <f t="shared" si="26"/>
        <v>7229</v>
      </c>
      <c r="ID31" s="222">
        <f t="shared" si="26"/>
        <v>7229</v>
      </c>
      <c r="IE31" s="222">
        <f t="shared" si="26"/>
        <v>7229</v>
      </c>
      <c r="IF31" s="222">
        <f t="shared" si="26"/>
        <v>7229</v>
      </c>
      <c r="IG31" s="222">
        <f t="shared" si="26"/>
        <v>7229</v>
      </c>
      <c r="IH31" s="222">
        <f t="shared" si="26"/>
        <v>7229</v>
      </c>
      <c r="II31" s="222">
        <f t="shared" si="26"/>
        <v>7229</v>
      </c>
      <c r="IJ31" s="222">
        <f t="shared" si="26"/>
        <v>7229</v>
      </c>
      <c r="IK31" s="222">
        <f t="shared" si="26"/>
        <v>7229</v>
      </c>
      <c r="IL31" s="222">
        <f t="shared" si="26"/>
        <v>7229</v>
      </c>
      <c r="IM31" s="222">
        <f t="shared" si="26"/>
        <v>7229</v>
      </c>
      <c r="IN31" s="222">
        <f t="shared" si="26"/>
        <v>7229</v>
      </c>
      <c r="IO31" s="222">
        <f t="shared" si="26"/>
        <v>7229</v>
      </c>
      <c r="IP31" s="222">
        <f t="shared" si="26"/>
        <v>7229</v>
      </c>
      <c r="IQ31" s="222">
        <f t="shared" si="26"/>
        <v>7229</v>
      </c>
      <c r="IR31" s="222">
        <f t="shared" si="26"/>
        <v>7229</v>
      </c>
      <c r="IS31" s="222">
        <f t="shared" si="26"/>
        <v>7229</v>
      </c>
      <c r="IT31" s="222">
        <f t="shared" ref="IT31:JN31" si="27">ROUND(IT13*0.85,)</f>
        <v>7459</v>
      </c>
      <c r="IU31" s="222">
        <f t="shared" si="27"/>
        <v>7459</v>
      </c>
      <c r="IV31" s="222">
        <f t="shared" si="27"/>
        <v>7229</v>
      </c>
      <c r="IW31" s="222">
        <f t="shared" si="27"/>
        <v>7229</v>
      </c>
      <c r="IX31" s="222">
        <f t="shared" si="27"/>
        <v>7229</v>
      </c>
      <c r="IY31" s="222">
        <f t="shared" si="27"/>
        <v>7229</v>
      </c>
      <c r="IZ31" s="222">
        <f t="shared" si="27"/>
        <v>7229</v>
      </c>
      <c r="JA31" s="222">
        <f t="shared" si="27"/>
        <v>8147</v>
      </c>
      <c r="JB31" s="222">
        <f t="shared" si="27"/>
        <v>8147</v>
      </c>
      <c r="JC31" s="222">
        <f t="shared" si="27"/>
        <v>8147</v>
      </c>
      <c r="JD31" s="222">
        <f t="shared" si="27"/>
        <v>8147</v>
      </c>
      <c r="JE31" s="222">
        <f t="shared" si="27"/>
        <v>8147</v>
      </c>
      <c r="JF31" s="222">
        <f t="shared" si="27"/>
        <v>8147</v>
      </c>
      <c r="JG31" s="222">
        <f t="shared" si="27"/>
        <v>8147</v>
      </c>
      <c r="JH31" s="222">
        <f t="shared" si="27"/>
        <v>8530</v>
      </c>
      <c r="JI31" s="222">
        <f t="shared" si="27"/>
        <v>8530</v>
      </c>
      <c r="JJ31" s="222">
        <f t="shared" si="27"/>
        <v>8530</v>
      </c>
      <c r="JK31" s="222">
        <f t="shared" si="27"/>
        <v>8530</v>
      </c>
      <c r="JL31" s="222">
        <f t="shared" si="27"/>
        <v>8530</v>
      </c>
      <c r="JM31" s="222">
        <f t="shared" si="27"/>
        <v>8530</v>
      </c>
      <c r="JN31" s="222">
        <f t="shared" si="27"/>
        <v>8530</v>
      </c>
    </row>
    <row r="32" spans="1:274" ht="11.45" customHeight="1" x14ac:dyDescent="0.2">
      <c r="A32" s="12">
        <v>2</v>
      </c>
      <c r="B32" s="13">
        <f t="shared" si="22"/>
        <v>9945</v>
      </c>
      <c r="C32" s="13">
        <f t="shared" si="22"/>
        <v>9486</v>
      </c>
      <c r="D32" s="13">
        <f t="shared" si="22"/>
        <v>9486</v>
      </c>
      <c r="E32" s="13">
        <f t="shared" si="22"/>
        <v>9486</v>
      </c>
      <c r="F32" s="13">
        <f t="shared" si="22"/>
        <v>9486</v>
      </c>
      <c r="G32" s="13">
        <f t="shared" si="22"/>
        <v>8721</v>
      </c>
      <c r="H32" s="13">
        <f t="shared" si="22"/>
        <v>8721</v>
      </c>
      <c r="I32" s="13">
        <f t="shared" si="22"/>
        <v>8721</v>
      </c>
      <c r="J32" s="13">
        <f t="shared" si="22"/>
        <v>8721</v>
      </c>
      <c r="K32" s="13">
        <f t="shared" si="22"/>
        <v>8492</v>
      </c>
      <c r="L32" s="13">
        <f t="shared" si="22"/>
        <v>8492</v>
      </c>
      <c r="M32" s="13">
        <f t="shared" si="22"/>
        <v>8492</v>
      </c>
      <c r="N32" s="13">
        <f t="shared" si="22"/>
        <v>8492</v>
      </c>
      <c r="O32" s="13">
        <f t="shared" si="22"/>
        <v>8492</v>
      </c>
      <c r="P32" s="13">
        <f t="shared" si="22"/>
        <v>8492</v>
      </c>
      <c r="Q32" s="13">
        <f t="shared" si="22"/>
        <v>8492</v>
      </c>
      <c r="R32" s="13">
        <f t="shared" si="22"/>
        <v>8492</v>
      </c>
      <c r="S32" s="13">
        <f t="shared" si="22"/>
        <v>8492</v>
      </c>
      <c r="T32" s="13">
        <f t="shared" si="22"/>
        <v>8721</v>
      </c>
      <c r="U32" s="13">
        <f t="shared" si="22"/>
        <v>9792</v>
      </c>
      <c r="V32" s="13">
        <f t="shared" si="22"/>
        <v>9792</v>
      </c>
      <c r="W32" s="13">
        <f t="shared" si="22"/>
        <v>9180</v>
      </c>
      <c r="X32" s="13">
        <f t="shared" si="22"/>
        <v>8492</v>
      </c>
      <c r="Y32" s="13">
        <f t="shared" si="22"/>
        <v>8492</v>
      </c>
      <c r="Z32" s="13">
        <f t="shared" si="22"/>
        <v>8492</v>
      </c>
      <c r="AA32" s="13">
        <f t="shared" si="22"/>
        <v>8492</v>
      </c>
      <c r="AB32" s="13">
        <f t="shared" si="22"/>
        <v>8492</v>
      </c>
      <c r="AC32" s="13">
        <f t="shared" si="22"/>
        <v>8492</v>
      </c>
      <c r="AD32" s="13">
        <f t="shared" si="22"/>
        <v>9180</v>
      </c>
      <c r="AE32" s="13">
        <f t="shared" si="22"/>
        <v>9180</v>
      </c>
      <c r="AF32" s="13">
        <f t="shared" si="22"/>
        <v>8492</v>
      </c>
      <c r="AG32" s="13">
        <f t="shared" si="22"/>
        <v>8492</v>
      </c>
      <c r="AH32" s="13">
        <f t="shared" si="22"/>
        <v>8492</v>
      </c>
      <c r="AI32" s="13">
        <f t="shared" si="22"/>
        <v>8492</v>
      </c>
      <c r="AJ32" s="13">
        <f t="shared" si="22"/>
        <v>9410</v>
      </c>
      <c r="AK32" s="13">
        <f t="shared" ref="AK32:CV32" si="28">ROUND(AK14*0.85,)</f>
        <v>9410</v>
      </c>
      <c r="AL32" s="13">
        <f t="shared" si="28"/>
        <v>9410</v>
      </c>
      <c r="AM32" s="13">
        <f t="shared" si="28"/>
        <v>8721</v>
      </c>
      <c r="AN32" s="13">
        <f t="shared" si="28"/>
        <v>8721</v>
      </c>
      <c r="AO32" s="13">
        <f t="shared" si="28"/>
        <v>8721</v>
      </c>
      <c r="AP32" s="13">
        <f t="shared" si="28"/>
        <v>8721</v>
      </c>
      <c r="AQ32" s="13">
        <f t="shared" si="28"/>
        <v>8721</v>
      </c>
      <c r="AR32" s="13">
        <f t="shared" si="28"/>
        <v>9180</v>
      </c>
      <c r="AS32" s="13">
        <f t="shared" si="28"/>
        <v>9180</v>
      </c>
      <c r="AT32" s="13">
        <f t="shared" si="28"/>
        <v>9180</v>
      </c>
      <c r="AU32" s="13">
        <f t="shared" si="28"/>
        <v>8492</v>
      </c>
      <c r="AV32" s="13">
        <f t="shared" si="28"/>
        <v>8492</v>
      </c>
      <c r="AW32" s="13">
        <f t="shared" si="28"/>
        <v>8492</v>
      </c>
      <c r="AX32" s="13">
        <f t="shared" si="28"/>
        <v>8492</v>
      </c>
      <c r="AY32" s="13">
        <f t="shared" si="28"/>
        <v>8492</v>
      </c>
      <c r="AZ32" s="13">
        <f t="shared" si="28"/>
        <v>8492</v>
      </c>
      <c r="BA32" s="13">
        <f t="shared" si="28"/>
        <v>8492</v>
      </c>
      <c r="BB32" s="13">
        <f t="shared" si="28"/>
        <v>8492</v>
      </c>
      <c r="BC32" s="13">
        <f t="shared" si="28"/>
        <v>8492</v>
      </c>
      <c r="BD32" s="13">
        <f t="shared" si="28"/>
        <v>8492</v>
      </c>
      <c r="BE32" s="13">
        <f t="shared" si="28"/>
        <v>8492</v>
      </c>
      <c r="BF32" s="13">
        <f t="shared" si="28"/>
        <v>8492</v>
      </c>
      <c r="BG32" s="13">
        <f t="shared" si="28"/>
        <v>8492</v>
      </c>
      <c r="BH32" s="13">
        <f t="shared" si="28"/>
        <v>8492</v>
      </c>
      <c r="BI32" s="13">
        <f t="shared" si="28"/>
        <v>8492</v>
      </c>
      <c r="BJ32" s="13">
        <f t="shared" si="28"/>
        <v>8492</v>
      </c>
      <c r="BK32" s="13">
        <f t="shared" si="28"/>
        <v>8492</v>
      </c>
      <c r="BL32" s="13">
        <f t="shared" si="28"/>
        <v>8492</v>
      </c>
      <c r="BM32" s="13">
        <f t="shared" si="28"/>
        <v>8492</v>
      </c>
      <c r="BN32" s="13">
        <f t="shared" si="28"/>
        <v>8492</v>
      </c>
      <c r="BO32" s="13">
        <f t="shared" si="28"/>
        <v>8492</v>
      </c>
      <c r="BP32" s="13">
        <f t="shared" si="28"/>
        <v>8721</v>
      </c>
      <c r="BQ32" s="13">
        <f t="shared" si="28"/>
        <v>8721</v>
      </c>
      <c r="BR32" s="13">
        <f t="shared" si="28"/>
        <v>8721</v>
      </c>
      <c r="BS32" s="13">
        <f t="shared" si="28"/>
        <v>8721</v>
      </c>
      <c r="BT32" s="13">
        <f t="shared" si="28"/>
        <v>12929</v>
      </c>
      <c r="BU32" s="13">
        <f t="shared" si="28"/>
        <v>12929</v>
      </c>
      <c r="BV32" s="39">
        <f t="shared" si="28"/>
        <v>12929</v>
      </c>
      <c r="BW32" s="39">
        <f t="shared" si="28"/>
        <v>12929</v>
      </c>
      <c r="BX32" s="39">
        <f t="shared" si="28"/>
        <v>12929</v>
      </c>
      <c r="BY32" s="39">
        <f t="shared" si="28"/>
        <v>12929</v>
      </c>
      <c r="BZ32" s="39">
        <f t="shared" si="28"/>
        <v>12929</v>
      </c>
      <c r="CA32" s="13">
        <f t="shared" si="28"/>
        <v>12929</v>
      </c>
      <c r="CB32" s="13">
        <f t="shared" si="28"/>
        <v>12929</v>
      </c>
      <c r="CC32" s="13">
        <f t="shared" si="28"/>
        <v>13464</v>
      </c>
      <c r="CD32" s="222">
        <f t="shared" si="28"/>
        <v>13464</v>
      </c>
      <c r="CE32" s="222">
        <f t="shared" si="28"/>
        <v>13464</v>
      </c>
      <c r="CF32" s="222">
        <f t="shared" si="28"/>
        <v>13464</v>
      </c>
      <c r="CG32" s="222">
        <f t="shared" si="28"/>
        <v>13464</v>
      </c>
      <c r="CH32" s="13">
        <f t="shared" si="28"/>
        <v>13464</v>
      </c>
      <c r="CI32" s="13">
        <f t="shared" si="28"/>
        <v>13464</v>
      </c>
      <c r="CJ32" s="13">
        <f t="shared" si="28"/>
        <v>12929</v>
      </c>
      <c r="CK32" s="39">
        <f t="shared" si="28"/>
        <v>12929</v>
      </c>
      <c r="CL32" s="39">
        <f t="shared" si="28"/>
        <v>12929</v>
      </c>
      <c r="CM32" s="39">
        <f t="shared" si="28"/>
        <v>12929</v>
      </c>
      <c r="CN32" s="39">
        <f t="shared" si="28"/>
        <v>12929</v>
      </c>
      <c r="CO32" s="13">
        <f t="shared" si="28"/>
        <v>12929</v>
      </c>
      <c r="CP32" s="13">
        <f t="shared" si="28"/>
        <v>12929</v>
      </c>
      <c r="CQ32" s="13">
        <f t="shared" si="28"/>
        <v>12929</v>
      </c>
      <c r="CR32" s="13">
        <f t="shared" si="28"/>
        <v>12929</v>
      </c>
      <c r="CS32" s="13">
        <f t="shared" si="28"/>
        <v>12929</v>
      </c>
      <c r="CT32" s="13">
        <f t="shared" si="28"/>
        <v>12929</v>
      </c>
      <c r="CU32" s="13">
        <f t="shared" si="28"/>
        <v>12929</v>
      </c>
      <c r="CV32" s="13">
        <f t="shared" si="28"/>
        <v>12929</v>
      </c>
      <c r="CW32" s="13">
        <f t="shared" ref="CW32:FH32" si="29">ROUND(CW14*0.85,)</f>
        <v>12929</v>
      </c>
      <c r="CX32" s="13">
        <f t="shared" si="29"/>
        <v>12929</v>
      </c>
      <c r="CY32" s="13">
        <f t="shared" si="29"/>
        <v>12929</v>
      </c>
      <c r="CZ32" s="13">
        <f t="shared" si="29"/>
        <v>12929</v>
      </c>
      <c r="DA32" s="13">
        <f t="shared" si="29"/>
        <v>12929</v>
      </c>
      <c r="DB32" s="13">
        <f t="shared" si="29"/>
        <v>12929</v>
      </c>
      <c r="DC32" s="13">
        <f t="shared" si="29"/>
        <v>12929</v>
      </c>
      <c r="DD32" s="13">
        <f t="shared" si="29"/>
        <v>12929</v>
      </c>
      <c r="DE32" s="13">
        <f t="shared" si="29"/>
        <v>12929</v>
      </c>
      <c r="DF32" s="13">
        <f t="shared" si="29"/>
        <v>10557</v>
      </c>
      <c r="DG32" s="13">
        <f t="shared" si="29"/>
        <v>10557</v>
      </c>
      <c r="DH32" s="13">
        <f t="shared" si="29"/>
        <v>10557</v>
      </c>
      <c r="DI32" s="13">
        <f t="shared" si="29"/>
        <v>10557</v>
      </c>
      <c r="DJ32" s="13">
        <f t="shared" si="29"/>
        <v>10940</v>
      </c>
      <c r="DK32" s="13">
        <f t="shared" si="29"/>
        <v>10940</v>
      </c>
      <c r="DL32" s="13">
        <f t="shared" si="29"/>
        <v>10557</v>
      </c>
      <c r="DM32" s="13">
        <f t="shared" si="29"/>
        <v>10557</v>
      </c>
      <c r="DN32" s="13">
        <f t="shared" si="29"/>
        <v>10557</v>
      </c>
      <c r="DO32" s="13">
        <f t="shared" si="29"/>
        <v>10557</v>
      </c>
      <c r="DP32" s="13">
        <f t="shared" si="29"/>
        <v>10557</v>
      </c>
      <c r="DQ32" s="13">
        <f t="shared" si="29"/>
        <v>10940</v>
      </c>
      <c r="DR32" s="13">
        <f t="shared" si="29"/>
        <v>10940</v>
      </c>
      <c r="DS32" s="13">
        <f t="shared" si="29"/>
        <v>10557</v>
      </c>
      <c r="DT32" s="13">
        <f t="shared" si="29"/>
        <v>10557</v>
      </c>
      <c r="DU32" s="13">
        <f t="shared" si="29"/>
        <v>10557</v>
      </c>
      <c r="DV32" s="13">
        <f t="shared" si="29"/>
        <v>10557</v>
      </c>
      <c r="DW32" s="13">
        <f t="shared" si="29"/>
        <v>11322</v>
      </c>
      <c r="DX32" s="13">
        <f t="shared" si="29"/>
        <v>11322</v>
      </c>
      <c r="DY32" s="13">
        <f t="shared" si="29"/>
        <v>11322</v>
      </c>
      <c r="DZ32" s="13">
        <f t="shared" si="29"/>
        <v>10557</v>
      </c>
      <c r="EA32" s="13">
        <f t="shared" si="29"/>
        <v>10557</v>
      </c>
      <c r="EB32" s="13">
        <f t="shared" si="29"/>
        <v>10557</v>
      </c>
      <c r="EC32" s="13">
        <f t="shared" si="29"/>
        <v>10557</v>
      </c>
      <c r="ED32" s="13">
        <f t="shared" si="29"/>
        <v>10557</v>
      </c>
      <c r="EE32" s="13">
        <f t="shared" si="29"/>
        <v>10940</v>
      </c>
      <c r="EF32" s="13">
        <f t="shared" si="29"/>
        <v>10940</v>
      </c>
      <c r="EG32" s="13">
        <f t="shared" si="29"/>
        <v>10557</v>
      </c>
      <c r="EH32" s="13">
        <f t="shared" si="29"/>
        <v>10557</v>
      </c>
      <c r="EI32" s="13">
        <f t="shared" si="29"/>
        <v>10557</v>
      </c>
      <c r="EJ32" s="13">
        <f t="shared" si="29"/>
        <v>10557</v>
      </c>
      <c r="EK32" s="13">
        <f t="shared" si="29"/>
        <v>10557</v>
      </c>
      <c r="EL32" s="13">
        <f t="shared" si="29"/>
        <v>10940</v>
      </c>
      <c r="EM32" s="13">
        <f t="shared" si="29"/>
        <v>10940</v>
      </c>
      <c r="EN32" s="13">
        <f t="shared" si="29"/>
        <v>10557</v>
      </c>
      <c r="EO32" s="13">
        <f t="shared" si="29"/>
        <v>10557</v>
      </c>
      <c r="EP32" s="13">
        <f t="shared" si="29"/>
        <v>10557</v>
      </c>
      <c r="EQ32" s="13">
        <f t="shared" si="29"/>
        <v>10557</v>
      </c>
      <c r="ER32" s="13">
        <f t="shared" si="29"/>
        <v>10557</v>
      </c>
      <c r="ES32" s="13">
        <f t="shared" si="29"/>
        <v>10557</v>
      </c>
      <c r="ET32" s="13">
        <f t="shared" si="29"/>
        <v>10557</v>
      </c>
      <c r="EU32" s="13">
        <f t="shared" si="29"/>
        <v>9792</v>
      </c>
      <c r="EV32" s="13">
        <f t="shared" si="29"/>
        <v>9792</v>
      </c>
      <c r="EW32" s="13">
        <f t="shared" si="29"/>
        <v>9792</v>
      </c>
      <c r="EX32" s="13">
        <f t="shared" si="29"/>
        <v>9792</v>
      </c>
      <c r="EY32" s="13">
        <f t="shared" si="29"/>
        <v>9792</v>
      </c>
      <c r="EZ32" s="13">
        <f t="shared" si="29"/>
        <v>9792</v>
      </c>
      <c r="FA32" s="13">
        <f t="shared" si="29"/>
        <v>9792</v>
      </c>
      <c r="FB32" s="13">
        <f t="shared" si="29"/>
        <v>9410</v>
      </c>
      <c r="FC32" s="13">
        <f t="shared" si="29"/>
        <v>9410</v>
      </c>
      <c r="FD32" s="13">
        <f t="shared" si="29"/>
        <v>9410</v>
      </c>
      <c r="FE32" s="13">
        <f t="shared" si="29"/>
        <v>9410</v>
      </c>
      <c r="FF32" s="13">
        <f t="shared" si="29"/>
        <v>9410</v>
      </c>
      <c r="FG32" s="13">
        <f t="shared" si="29"/>
        <v>9792</v>
      </c>
      <c r="FH32" s="13">
        <f t="shared" si="29"/>
        <v>9792</v>
      </c>
      <c r="FI32" s="13">
        <f t="shared" ref="FI32:GG32" si="30">ROUND(FI14*0.85,)</f>
        <v>9410</v>
      </c>
      <c r="FJ32" s="13">
        <f t="shared" si="30"/>
        <v>9410</v>
      </c>
      <c r="FK32" s="13">
        <f t="shared" si="30"/>
        <v>9410</v>
      </c>
      <c r="FL32" s="13">
        <f t="shared" si="30"/>
        <v>9410</v>
      </c>
      <c r="FM32" s="13">
        <f t="shared" si="30"/>
        <v>9410</v>
      </c>
      <c r="FN32" s="13">
        <f t="shared" si="30"/>
        <v>9792</v>
      </c>
      <c r="FO32" s="13">
        <f t="shared" si="30"/>
        <v>9792</v>
      </c>
      <c r="FP32" s="13">
        <f t="shared" si="30"/>
        <v>9410</v>
      </c>
      <c r="FQ32" s="13">
        <f t="shared" si="30"/>
        <v>9410</v>
      </c>
      <c r="FR32" s="13">
        <f t="shared" si="30"/>
        <v>9410</v>
      </c>
      <c r="FS32" s="13">
        <f t="shared" si="30"/>
        <v>9410</v>
      </c>
      <c r="FT32" s="13">
        <f t="shared" si="30"/>
        <v>9410</v>
      </c>
      <c r="FU32" s="13">
        <f t="shared" si="30"/>
        <v>9792</v>
      </c>
      <c r="FV32" s="13">
        <f t="shared" si="30"/>
        <v>9792</v>
      </c>
      <c r="FW32" s="13">
        <f t="shared" si="30"/>
        <v>9792</v>
      </c>
      <c r="FX32" s="13">
        <f t="shared" si="30"/>
        <v>9792</v>
      </c>
      <c r="FY32" s="13">
        <f t="shared" si="30"/>
        <v>9792</v>
      </c>
      <c r="FZ32" s="13">
        <f t="shared" si="30"/>
        <v>9792</v>
      </c>
      <c r="GA32" s="13">
        <f t="shared" si="30"/>
        <v>9792</v>
      </c>
      <c r="GB32" s="13">
        <f t="shared" si="30"/>
        <v>9792</v>
      </c>
      <c r="GC32" s="13">
        <f t="shared" si="30"/>
        <v>9792</v>
      </c>
      <c r="GD32" s="13">
        <f t="shared" si="30"/>
        <v>9792</v>
      </c>
      <c r="GE32" s="13">
        <f t="shared" si="30"/>
        <v>9792</v>
      </c>
      <c r="GF32" s="13">
        <f t="shared" si="30"/>
        <v>9792</v>
      </c>
      <c r="GG32" s="39">
        <f t="shared" si="30"/>
        <v>9792</v>
      </c>
      <c r="GH32" s="222">
        <f t="shared" ref="GH32:IS32" si="31">ROUND(GH14*0.85,)</f>
        <v>9792</v>
      </c>
      <c r="GI32" s="222">
        <f t="shared" si="31"/>
        <v>9792</v>
      </c>
      <c r="GJ32" s="222">
        <f t="shared" si="31"/>
        <v>9792</v>
      </c>
      <c r="GK32" s="222">
        <f t="shared" si="31"/>
        <v>9180</v>
      </c>
      <c r="GL32" s="222">
        <f t="shared" si="31"/>
        <v>9180</v>
      </c>
      <c r="GM32" s="222">
        <f t="shared" si="31"/>
        <v>9180</v>
      </c>
      <c r="GN32" s="222">
        <f t="shared" si="31"/>
        <v>9180</v>
      </c>
      <c r="GO32" s="222">
        <f t="shared" si="31"/>
        <v>9180</v>
      </c>
      <c r="GP32" s="222">
        <f t="shared" si="31"/>
        <v>9410</v>
      </c>
      <c r="GQ32" s="222">
        <f t="shared" si="31"/>
        <v>9410</v>
      </c>
      <c r="GR32" s="222">
        <f t="shared" si="31"/>
        <v>9180</v>
      </c>
      <c r="GS32" s="222">
        <f t="shared" si="31"/>
        <v>9180</v>
      </c>
      <c r="GT32" s="222">
        <f t="shared" si="31"/>
        <v>9180</v>
      </c>
      <c r="GU32" s="222">
        <f t="shared" si="31"/>
        <v>9180</v>
      </c>
      <c r="GV32" s="222">
        <f t="shared" si="31"/>
        <v>9180</v>
      </c>
      <c r="GW32" s="222">
        <f t="shared" si="31"/>
        <v>9180</v>
      </c>
      <c r="GX32" s="222">
        <f t="shared" si="31"/>
        <v>9180</v>
      </c>
      <c r="GY32" s="222">
        <f t="shared" si="31"/>
        <v>8951</v>
      </c>
      <c r="GZ32" s="222">
        <f t="shared" si="31"/>
        <v>8951</v>
      </c>
      <c r="HA32" s="222">
        <f t="shared" si="31"/>
        <v>8951</v>
      </c>
      <c r="HB32" s="222">
        <f t="shared" si="31"/>
        <v>8951</v>
      </c>
      <c r="HC32" s="222">
        <f t="shared" si="31"/>
        <v>8951</v>
      </c>
      <c r="HD32" s="222">
        <f t="shared" si="31"/>
        <v>9180</v>
      </c>
      <c r="HE32" s="222">
        <f t="shared" si="31"/>
        <v>9180</v>
      </c>
      <c r="HF32" s="222">
        <f t="shared" si="31"/>
        <v>8951</v>
      </c>
      <c r="HG32" s="222">
        <f t="shared" si="31"/>
        <v>8951</v>
      </c>
      <c r="HH32" s="222">
        <f t="shared" si="31"/>
        <v>9180</v>
      </c>
      <c r="HI32" s="222">
        <f t="shared" si="31"/>
        <v>9180</v>
      </c>
      <c r="HJ32" s="222">
        <f t="shared" si="31"/>
        <v>9180</v>
      </c>
      <c r="HK32" s="222">
        <f t="shared" si="31"/>
        <v>9180</v>
      </c>
      <c r="HL32" s="222">
        <f t="shared" si="31"/>
        <v>9180</v>
      </c>
      <c r="HM32" s="222">
        <f t="shared" si="31"/>
        <v>8951</v>
      </c>
      <c r="HN32" s="222">
        <f t="shared" si="31"/>
        <v>8951</v>
      </c>
      <c r="HO32" s="222">
        <f t="shared" si="31"/>
        <v>8951</v>
      </c>
      <c r="HP32" s="222">
        <f t="shared" si="31"/>
        <v>8951</v>
      </c>
      <c r="HQ32" s="222">
        <f t="shared" si="31"/>
        <v>8951</v>
      </c>
      <c r="HR32" s="222">
        <f t="shared" si="31"/>
        <v>8951</v>
      </c>
      <c r="HS32" s="222">
        <f t="shared" si="31"/>
        <v>8951</v>
      </c>
      <c r="HT32" s="222">
        <f t="shared" si="31"/>
        <v>8492</v>
      </c>
      <c r="HU32" s="222">
        <f t="shared" si="31"/>
        <v>8492</v>
      </c>
      <c r="HV32" s="222">
        <f t="shared" si="31"/>
        <v>8492</v>
      </c>
      <c r="HW32" s="222">
        <f t="shared" si="31"/>
        <v>8492</v>
      </c>
      <c r="HX32" s="222">
        <f t="shared" si="31"/>
        <v>8492</v>
      </c>
      <c r="HY32" s="222">
        <f t="shared" si="31"/>
        <v>8492</v>
      </c>
      <c r="HZ32" s="222">
        <f t="shared" si="31"/>
        <v>8492</v>
      </c>
      <c r="IA32" s="222">
        <f t="shared" si="31"/>
        <v>8492</v>
      </c>
      <c r="IB32" s="222">
        <f t="shared" si="31"/>
        <v>8492</v>
      </c>
      <c r="IC32" s="222">
        <f t="shared" si="31"/>
        <v>8492</v>
      </c>
      <c r="ID32" s="222">
        <f t="shared" si="31"/>
        <v>8492</v>
      </c>
      <c r="IE32" s="222">
        <f t="shared" si="31"/>
        <v>8492</v>
      </c>
      <c r="IF32" s="222">
        <f t="shared" si="31"/>
        <v>8492</v>
      </c>
      <c r="IG32" s="222">
        <f t="shared" si="31"/>
        <v>8492</v>
      </c>
      <c r="IH32" s="222">
        <f t="shared" si="31"/>
        <v>8492</v>
      </c>
      <c r="II32" s="222">
        <f t="shared" si="31"/>
        <v>8492</v>
      </c>
      <c r="IJ32" s="222">
        <f t="shared" si="31"/>
        <v>8492</v>
      </c>
      <c r="IK32" s="222">
        <f t="shared" si="31"/>
        <v>8492</v>
      </c>
      <c r="IL32" s="222">
        <f t="shared" si="31"/>
        <v>8492</v>
      </c>
      <c r="IM32" s="222">
        <f t="shared" si="31"/>
        <v>8492</v>
      </c>
      <c r="IN32" s="222">
        <f t="shared" si="31"/>
        <v>8492</v>
      </c>
      <c r="IO32" s="222">
        <f t="shared" si="31"/>
        <v>8492</v>
      </c>
      <c r="IP32" s="222">
        <f t="shared" si="31"/>
        <v>8492</v>
      </c>
      <c r="IQ32" s="222">
        <f t="shared" si="31"/>
        <v>8492</v>
      </c>
      <c r="IR32" s="222">
        <f t="shared" si="31"/>
        <v>8492</v>
      </c>
      <c r="IS32" s="222">
        <f t="shared" si="31"/>
        <v>8492</v>
      </c>
      <c r="IT32" s="222">
        <f t="shared" ref="IT32:JN32" si="32">ROUND(IT14*0.85,)</f>
        <v>8721</v>
      </c>
      <c r="IU32" s="222">
        <f t="shared" si="32"/>
        <v>8721</v>
      </c>
      <c r="IV32" s="222">
        <f t="shared" si="32"/>
        <v>8492</v>
      </c>
      <c r="IW32" s="222">
        <f t="shared" si="32"/>
        <v>8492</v>
      </c>
      <c r="IX32" s="222">
        <f t="shared" si="32"/>
        <v>8492</v>
      </c>
      <c r="IY32" s="222">
        <f t="shared" si="32"/>
        <v>8492</v>
      </c>
      <c r="IZ32" s="222">
        <f t="shared" si="32"/>
        <v>8492</v>
      </c>
      <c r="JA32" s="222">
        <f t="shared" si="32"/>
        <v>9410</v>
      </c>
      <c r="JB32" s="222">
        <f t="shared" si="32"/>
        <v>9410</v>
      </c>
      <c r="JC32" s="222">
        <f t="shared" si="32"/>
        <v>9410</v>
      </c>
      <c r="JD32" s="222">
        <f t="shared" si="32"/>
        <v>9410</v>
      </c>
      <c r="JE32" s="222">
        <f t="shared" si="32"/>
        <v>9410</v>
      </c>
      <c r="JF32" s="222">
        <f t="shared" si="32"/>
        <v>9410</v>
      </c>
      <c r="JG32" s="222">
        <f t="shared" si="32"/>
        <v>9410</v>
      </c>
      <c r="JH32" s="222">
        <f t="shared" si="32"/>
        <v>9792</v>
      </c>
      <c r="JI32" s="222">
        <f t="shared" si="32"/>
        <v>9792</v>
      </c>
      <c r="JJ32" s="222">
        <f t="shared" si="32"/>
        <v>9792</v>
      </c>
      <c r="JK32" s="222">
        <f t="shared" si="32"/>
        <v>9792</v>
      </c>
      <c r="JL32" s="222">
        <f t="shared" si="32"/>
        <v>9792</v>
      </c>
      <c r="JM32" s="222">
        <f t="shared" si="32"/>
        <v>9792</v>
      </c>
      <c r="JN32" s="222">
        <f t="shared" si="32"/>
        <v>9792</v>
      </c>
    </row>
    <row r="33" spans="1:274" ht="11.45" customHeight="1" x14ac:dyDescent="0.2">
      <c r="A33" s="34" t="s">
        <v>7</v>
      </c>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39"/>
      <c r="BW33" s="39"/>
      <c r="BX33" s="39"/>
      <c r="BY33" s="39"/>
      <c r="BZ33" s="39"/>
      <c r="CA33" s="13"/>
      <c r="CB33" s="13"/>
      <c r="CC33" s="13"/>
      <c r="CD33" s="222"/>
      <c r="CE33" s="222"/>
      <c r="CF33" s="222"/>
      <c r="CG33" s="222"/>
      <c r="CH33" s="13"/>
      <c r="CI33" s="13"/>
      <c r="CJ33" s="13"/>
      <c r="CK33" s="39"/>
      <c r="CL33" s="39"/>
      <c r="CM33" s="39"/>
      <c r="CN33" s="39"/>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39"/>
      <c r="GH33" s="222"/>
      <c r="GI33" s="222"/>
      <c r="GJ33" s="222"/>
      <c r="GK33" s="222"/>
      <c r="GL33" s="222"/>
      <c r="GM33" s="222"/>
      <c r="GN33" s="222"/>
      <c r="GO33" s="222"/>
      <c r="GP33" s="222"/>
      <c r="GQ33" s="222"/>
      <c r="GR33" s="222"/>
      <c r="GS33" s="222"/>
      <c r="GT33" s="222"/>
      <c r="GU33" s="222"/>
      <c r="GV33" s="222"/>
      <c r="GW33" s="222"/>
      <c r="GX33" s="222"/>
      <c r="GY33" s="222"/>
      <c r="GZ33" s="222"/>
      <c r="HA33" s="222"/>
      <c r="HB33" s="222"/>
      <c r="HC33" s="222"/>
      <c r="HD33" s="222"/>
      <c r="HE33" s="222"/>
      <c r="HF33" s="222"/>
      <c r="HG33" s="222"/>
      <c r="HH33" s="222"/>
      <c r="HI33" s="222"/>
      <c r="HJ33" s="222"/>
      <c r="HK33" s="222"/>
      <c r="HL33" s="222"/>
      <c r="HM33" s="222"/>
      <c r="HN33" s="222"/>
      <c r="HO33" s="222"/>
      <c r="HP33" s="222"/>
      <c r="HQ33" s="222"/>
      <c r="HR33" s="222"/>
      <c r="HS33" s="222"/>
      <c r="HT33" s="222"/>
      <c r="HU33" s="222"/>
      <c r="HV33" s="222"/>
      <c r="HW33" s="222"/>
      <c r="HX33" s="222"/>
      <c r="HY33" s="222"/>
      <c r="HZ33" s="222"/>
      <c r="IA33" s="222"/>
      <c r="IB33" s="222"/>
      <c r="IC33" s="222"/>
      <c r="ID33" s="222"/>
      <c r="IE33" s="222"/>
      <c r="IF33" s="222"/>
      <c r="IG33" s="222"/>
      <c r="IH33" s="222"/>
      <c r="II33" s="222"/>
      <c r="IJ33" s="222"/>
      <c r="IK33" s="222"/>
      <c r="IL33" s="222"/>
      <c r="IM33" s="222"/>
      <c r="IN33" s="222"/>
      <c r="IO33" s="222"/>
      <c r="IP33" s="222"/>
      <c r="IQ33" s="222"/>
      <c r="IR33" s="222"/>
      <c r="IS33" s="222"/>
      <c r="IT33" s="222"/>
      <c r="IU33" s="222"/>
      <c r="IV33" s="222"/>
      <c r="IW33" s="222"/>
      <c r="IX33" s="222"/>
      <c r="IY33" s="222"/>
      <c r="IZ33" s="222"/>
      <c r="JA33" s="222"/>
      <c r="JB33" s="222"/>
      <c r="JC33" s="222"/>
      <c r="JD33" s="222"/>
      <c r="JE33" s="222"/>
      <c r="JF33" s="222"/>
      <c r="JG33" s="222"/>
      <c r="JH33" s="222"/>
      <c r="JI33" s="222"/>
      <c r="JJ33" s="222"/>
      <c r="JK33" s="222"/>
      <c r="JL33" s="222"/>
      <c r="JM33" s="222"/>
      <c r="JN33" s="222"/>
    </row>
    <row r="34" spans="1:274" ht="11.45" customHeight="1" x14ac:dyDescent="0.2">
      <c r="A34" s="12">
        <v>1</v>
      </c>
      <c r="B34" s="13">
        <f t="shared" ref="B34:AJ35" si="33">ROUND(B16*0.85,)</f>
        <v>9677</v>
      </c>
      <c r="C34" s="13">
        <f t="shared" si="33"/>
        <v>9218</v>
      </c>
      <c r="D34" s="13">
        <f t="shared" si="33"/>
        <v>9218</v>
      </c>
      <c r="E34" s="13">
        <f t="shared" si="33"/>
        <v>9218</v>
      </c>
      <c r="F34" s="13">
        <f t="shared" si="33"/>
        <v>9218</v>
      </c>
      <c r="G34" s="13">
        <f t="shared" si="33"/>
        <v>8224</v>
      </c>
      <c r="H34" s="13">
        <f t="shared" si="33"/>
        <v>8224</v>
      </c>
      <c r="I34" s="13">
        <f t="shared" si="33"/>
        <v>8224</v>
      </c>
      <c r="J34" s="13">
        <f t="shared" si="33"/>
        <v>8224</v>
      </c>
      <c r="K34" s="13">
        <f t="shared" si="33"/>
        <v>7994</v>
      </c>
      <c r="L34" s="13">
        <f t="shared" si="33"/>
        <v>7994</v>
      </c>
      <c r="M34" s="13">
        <f t="shared" si="33"/>
        <v>7994</v>
      </c>
      <c r="N34" s="13">
        <f t="shared" si="33"/>
        <v>7994</v>
      </c>
      <c r="O34" s="13">
        <f t="shared" si="33"/>
        <v>7994</v>
      </c>
      <c r="P34" s="13">
        <f t="shared" si="33"/>
        <v>7994</v>
      </c>
      <c r="Q34" s="13">
        <f t="shared" si="33"/>
        <v>7994</v>
      </c>
      <c r="R34" s="13">
        <f t="shared" si="33"/>
        <v>7994</v>
      </c>
      <c r="S34" s="13">
        <f t="shared" si="33"/>
        <v>7994</v>
      </c>
      <c r="T34" s="13">
        <f t="shared" si="33"/>
        <v>8224</v>
      </c>
      <c r="U34" s="13">
        <f t="shared" si="33"/>
        <v>9295</v>
      </c>
      <c r="V34" s="13">
        <f t="shared" si="33"/>
        <v>9295</v>
      </c>
      <c r="W34" s="13">
        <f t="shared" si="33"/>
        <v>8683</v>
      </c>
      <c r="X34" s="13">
        <f t="shared" si="33"/>
        <v>7994</v>
      </c>
      <c r="Y34" s="13">
        <f t="shared" si="33"/>
        <v>7994</v>
      </c>
      <c r="Z34" s="13">
        <f t="shared" si="33"/>
        <v>7994</v>
      </c>
      <c r="AA34" s="13">
        <f t="shared" si="33"/>
        <v>7994</v>
      </c>
      <c r="AB34" s="13">
        <f t="shared" si="33"/>
        <v>7994</v>
      </c>
      <c r="AC34" s="13">
        <f t="shared" si="33"/>
        <v>7994</v>
      </c>
      <c r="AD34" s="13">
        <f t="shared" si="33"/>
        <v>8683</v>
      </c>
      <c r="AE34" s="13">
        <f t="shared" si="33"/>
        <v>8683</v>
      </c>
      <c r="AF34" s="13">
        <f t="shared" si="33"/>
        <v>7994</v>
      </c>
      <c r="AG34" s="13">
        <f t="shared" si="33"/>
        <v>7994</v>
      </c>
      <c r="AH34" s="13">
        <f t="shared" si="33"/>
        <v>7994</v>
      </c>
      <c r="AI34" s="13">
        <f t="shared" si="33"/>
        <v>7994</v>
      </c>
      <c r="AJ34" s="13">
        <f t="shared" si="33"/>
        <v>8912</v>
      </c>
      <c r="AK34" s="13">
        <f t="shared" ref="AK34:CV34" si="34">ROUND(AK16*0.85,)</f>
        <v>8912</v>
      </c>
      <c r="AL34" s="13">
        <f t="shared" si="34"/>
        <v>8912</v>
      </c>
      <c r="AM34" s="13">
        <f t="shared" si="34"/>
        <v>8224</v>
      </c>
      <c r="AN34" s="13">
        <f t="shared" si="34"/>
        <v>8224</v>
      </c>
      <c r="AO34" s="13">
        <f t="shared" si="34"/>
        <v>8224</v>
      </c>
      <c r="AP34" s="13">
        <f t="shared" si="34"/>
        <v>8224</v>
      </c>
      <c r="AQ34" s="13">
        <f t="shared" si="34"/>
        <v>8224</v>
      </c>
      <c r="AR34" s="13">
        <f t="shared" si="34"/>
        <v>8683</v>
      </c>
      <c r="AS34" s="13">
        <f t="shared" si="34"/>
        <v>8683</v>
      </c>
      <c r="AT34" s="13">
        <f t="shared" si="34"/>
        <v>8683</v>
      </c>
      <c r="AU34" s="13">
        <f t="shared" si="34"/>
        <v>7994</v>
      </c>
      <c r="AV34" s="13">
        <f t="shared" si="34"/>
        <v>7994</v>
      </c>
      <c r="AW34" s="13">
        <f t="shared" si="34"/>
        <v>7994</v>
      </c>
      <c r="AX34" s="13">
        <f t="shared" si="34"/>
        <v>7994</v>
      </c>
      <c r="AY34" s="13">
        <f t="shared" si="34"/>
        <v>7994</v>
      </c>
      <c r="AZ34" s="13">
        <f t="shared" si="34"/>
        <v>7994</v>
      </c>
      <c r="BA34" s="13">
        <f t="shared" si="34"/>
        <v>7994</v>
      </c>
      <c r="BB34" s="13">
        <f t="shared" si="34"/>
        <v>7994</v>
      </c>
      <c r="BC34" s="13">
        <f t="shared" si="34"/>
        <v>7994</v>
      </c>
      <c r="BD34" s="13">
        <f t="shared" si="34"/>
        <v>7994</v>
      </c>
      <c r="BE34" s="13">
        <f t="shared" si="34"/>
        <v>7994</v>
      </c>
      <c r="BF34" s="13">
        <f t="shared" si="34"/>
        <v>7994</v>
      </c>
      <c r="BG34" s="13">
        <f t="shared" si="34"/>
        <v>7994</v>
      </c>
      <c r="BH34" s="13">
        <f t="shared" si="34"/>
        <v>7994</v>
      </c>
      <c r="BI34" s="13">
        <f t="shared" si="34"/>
        <v>7994</v>
      </c>
      <c r="BJ34" s="13">
        <f t="shared" si="34"/>
        <v>7994</v>
      </c>
      <c r="BK34" s="13">
        <f t="shared" si="34"/>
        <v>7994</v>
      </c>
      <c r="BL34" s="13">
        <f t="shared" si="34"/>
        <v>7994</v>
      </c>
      <c r="BM34" s="13">
        <f t="shared" si="34"/>
        <v>7994</v>
      </c>
      <c r="BN34" s="13">
        <f t="shared" si="34"/>
        <v>7994</v>
      </c>
      <c r="BO34" s="13">
        <f t="shared" si="34"/>
        <v>7994</v>
      </c>
      <c r="BP34" s="13">
        <f t="shared" si="34"/>
        <v>8224</v>
      </c>
      <c r="BQ34" s="13">
        <f t="shared" si="34"/>
        <v>8224</v>
      </c>
      <c r="BR34" s="13">
        <f t="shared" si="34"/>
        <v>8224</v>
      </c>
      <c r="BS34" s="13">
        <f t="shared" si="34"/>
        <v>8224</v>
      </c>
      <c r="BT34" s="13">
        <f t="shared" si="34"/>
        <v>12431</v>
      </c>
      <c r="BU34" s="13">
        <f t="shared" si="34"/>
        <v>12431</v>
      </c>
      <c r="BV34" s="39">
        <f t="shared" si="34"/>
        <v>12431</v>
      </c>
      <c r="BW34" s="39">
        <f t="shared" si="34"/>
        <v>12431</v>
      </c>
      <c r="BX34" s="39">
        <f t="shared" si="34"/>
        <v>12431</v>
      </c>
      <c r="BY34" s="39">
        <f t="shared" si="34"/>
        <v>12431</v>
      </c>
      <c r="BZ34" s="39">
        <f t="shared" si="34"/>
        <v>12431</v>
      </c>
      <c r="CA34" s="13">
        <f t="shared" si="34"/>
        <v>12431</v>
      </c>
      <c r="CB34" s="13">
        <f t="shared" si="34"/>
        <v>12431</v>
      </c>
      <c r="CC34" s="13">
        <f t="shared" si="34"/>
        <v>12967</v>
      </c>
      <c r="CD34" s="222">
        <f t="shared" si="34"/>
        <v>12967</v>
      </c>
      <c r="CE34" s="222">
        <f t="shared" si="34"/>
        <v>12967</v>
      </c>
      <c r="CF34" s="222">
        <f t="shared" si="34"/>
        <v>12967</v>
      </c>
      <c r="CG34" s="222">
        <f t="shared" si="34"/>
        <v>12967</v>
      </c>
      <c r="CH34" s="13">
        <f t="shared" si="34"/>
        <v>12967</v>
      </c>
      <c r="CI34" s="13">
        <f t="shared" si="34"/>
        <v>12967</v>
      </c>
      <c r="CJ34" s="13">
        <f t="shared" si="34"/>
        <v>12431</v>
      </c>
      <c r="CK34" s="39">
        <f t="shared" si="34"/>
        <v>12431</v>
      </c>
      <c r="CL34" s="39">
        <f t="shared" si="34"/>
        <v>12431</v>
      </c>
      <c r="CM34" s="39">
        <f t="shared" si="34"/>
        <v>12431</v>
      </c>
      <c r="CN34" s="39">
        <f t="shared" si="34"/>
        <v>12431</v>
      </c>
      <c r="CO34" s="13">
        <f t="shared" si="34"/>
        <v>12431</v>
      </c>
      <c r="CP34" s="13">
        <f t="shared" si="34"/>
        <v>12431</v>
      </c>
      <c r="CQ34" s="13">
        <f t="shared" si="34"/>
        <v>12431</v>
      </c>
      <c r="CR34" s="13">
        <f t="shared" si="34"/>
        <v>12431</v>
      </c>
      <c r="CS34" s="13">
        <f t="shared" si="34"/>
        <v>12431</v>
      </c>
      <c r="CT34" s="13">
        <f t="shared" si="34"/>
        <v>12431</v>
      </c>
      <c r="CU34" s="13">
        <f t="shared" si="34"/>
        <v>12431</v>
      </c>
      <c r="CV34" s="13">
        <f t="shared" si="34"/>
        <v>12431</v>
      </c>
      <c r="CW34" s="13">
        <f t="shared" ref="CW34:FH34" si="35">ROUND(CW16*0.85,)</f>
        <v>12431</v>
      </c>
      <c r="CX34" s="13">
        <f t="shared" si="35"/>
        <v>12431</v>
      </c>
      <c r="CY34" s="13">
        <f t="shared" si="35"/>
        <v>12431</v>
      </c>
      <c r="CZ34" s="13">
        <f t="shared" si="35"/>
        <v>12431</v>
      </c>
      <c r="DA34" s="13">
        <f t="shared" si="35"/>
        <v>12431</v>
      </c>
      <c r="DB34" s="13">
        <f t="shared" si="35"/>
        <v>12431</v>
      </c>
      <c r="DC34" s="13">
        <f t="shared" si="35"/>
        <v>12431</v>
      </c>
      <c r="DD34" s="13">
        <f t="shared" si="35"/>
        <v>12431</v>
      </c>
      <c r="DE34" s="13">
        <f t="shared" si="35"/>
        <v>12431</v>
      </c>
      <c r="DF34" s="13">
        <f t="shared" si="35"/>
        <v>10060</v>
      </c>
      <c r="DG34" s="13">
        <f t="shared" si="35"/>
        <v>10060</v>
      </c>
      <c r="DH34" s="13">
        <f t="shared" si="35"/>
        <v>10060</v>
      </c>
      <c r="DI34" s="13">
        <f t="shared" si="35"/>
        <v>10060</v>
      </c>
      <c r="DJ34" s="13">
        <f t="shared" si="35"/>
        <v>10442</v>
      </c>
      <c r="DK34" s="13">
        <f t="shared" si="35"/>
        <v>10442</v>
      </c>
      <c r="DL34" s="13">
        <f t="shared" si="35"/>
        <v>10060</v>
      </c>
      <c r="DM34" s="13">
        <f t="shared" si="35"/>
        <v>10060</v>
      </c>
      <c r="DN34" s="13">
        <f t="shared" si="35"/>
        <v>10060</v>
      </c>
      <c r="DO34" s="13">
        <f t="shared" si="35"/>
        <v>10060</v>
      </c>
      <c r="DP34" s="13">
        <f t="shared" si="35"/>
        <v>10060</v>
      </c>
      <c r="DQ34" s="13">
        <f t="shared" si="35"/>
        <v>10442</v>
      </c>
      <c r="DR34" s="13">
        <f t="shared" si="35"/>
        <v>10442</v>
      </c>
      <c r="DS34" s="13">
        <f t="shared" si="35"/>
        <v>10060</v>
      </c>
      <c r="DT34" s="13">
        <f t="shared" si="35"/>
        <v>10060</v>
      </c>
      <c r="DU34" s="13">
        <f t="shared" si="35"/>
        <v>10060</v>
      </c>
      <c r="DV34" s="13">
        <f t="shared" si="35"/>
        <v>10060</v>
      </c>
      <c r="DW34" s="13">
        <f t="shared" si="35"/>
        <v>10825</v>
      </c>
      <c r="DX34" s="13">
        <f t="shared" si="35"/>
        <v>10825</v>
      </c>
      <c r="DY34" s="13">
        <f t="shared" si="35"/>
        <v>10825</v>
      </c>
      <c r="DZ34" s="13">
        <f t="shared" si="35"/>
        <v>10060</v>
      </c>
      <c r="EA34" s="13">
        <f t="shared" si="35"/>
        <v>10060</v>
      </c>
      <c r="EB34" s="13">
        <f t="shared" si="35"/>
        <v>10060</v>
      </c>
      <c r="EC34" s="13">
        <f t="shared" si="35"/>
        <v>10060</v>
      </c>
      <c r="ED34" s="13">
        <f t="shared" si="35"/>
        <v>10060</v>
      </c>
      <c r="EE34" s="13">
        <f t="shared" si="35"/>
        <v>10442</v>
      </c>
      <c r="EF34" s="13">
        <f t="shared" si="35"/>
        <v>10442</v>
      </c>
      <c r="EG34" s="13">
        <f t="shared" si="35"/>
        <v>10060</v>
      </c>
      <c r="EH34" s="13">
        <f t="shared" si="35"/>
        <v>10060</v>
      </c>
      <c r="EI34" s="13">
        <f t="shared" si="35"/>
        <v>10060</v>
      </c>
      <c r="EJ34" s="13">
        <f t="shared" si="35"/>
        <v>10060</v>
      </c>
      <c r="EK34" s="13">
        <f t="shared" si="35"/>
        <v>10060</v>
      </c>
      <c r="EL34" s="13">
        <f t="shared" si="35"/>
        <v>10442</v>
      </c>
      <c r="EM34" s="13">
        <f t="shared" si="35"/>
        <v>10442</v>
      </c>
      <c r="EN34" s="13">
        <f t="shared" si="35"/>
        <v>10060</v>
      </c>
      <c r="EO34" s="13">
        <f t="shared" si="35"/>
        <v>10060</v>
      </c>
      <c r="EP34" s="13">
        <f t="shared" si="35"/>
        <v>10060</v>
      </c>
      <c r="EQ34" s="13">
        <f t="shared" si="35"/>
        <v>10060</v>
      </c>
      <c r="ER34" s="13">
        <f t="shared" si="35"/>
        <v>10060</v>
      </c>
      <c r="ES34" s="13">
        <f t="shared" si="35"/>
        <v>10060</v>
      </c>
      <c r="ET34" s="13">
        <f t="shared" si="35"/>
        <v>10060</v>
      </c>
      <c r="EU34" s="13">
        <f t="shared" si="35"/>
        <v>9295</v>
      </c>
      <c r="EV34" s="13">
        <f t="shared" si="35"/>
        <v>9295</v>
      </c>
      <c r="EW34" s="13">
        <f t="shared" si="35"/>
        <v>9295</v>
      </c>
      <c r="EX34" s="13">
        <f t="shared" si="35"/>
        <v>9295</v>
      </c>
      <c r="EY34" s="13">
        <f t="shared" si="35"/>
        <v>9295</v>
      </c>
      <c r="EZ34" s="13">
        <f t="shared" si="35"/>
        <v>9295</v>
      </c>
      <c r="FA34" s="13">
        <f t="shared" si="35"/>
        <v>9295</v>
      </c>
      <c r="FB34" s="13">
        <f t="shared" si="35"/>
        <v>8912</v>
      </c>
      <c r="FC34" s="13">
        <f t="shared" si="35"/>
        <v>8912</v>
      </c>
      <c r="FD34" s="13">
        <f t="shared" si="35"/>
        <v>8912</v>
      </c>
      <c r="FE34" s="13">
        <f t="shared" si="35"/>
        <v>8912</v>
      </c>
      <c r="FF34" s="13">
        <f t="shared" si="35"/>
        <v>8912</v>
      </c>
      <c r="FG34" s="13">
        <f t="shared" si="35"/>
        <v>9295</v>
      </c>
      <c r="FH34" s="13">
        <f t="shared" si="35"/>
        <v>9295</v>
      </c>
      <c r="FI34" s="13">
        <f t="shared" ref="FI34:GG34" si="36">ROUND(FI16*0.85,)</f>
        <v>8912</v>
      </c>
      <c r="FJ34" s="13">
        <f t="shared" si="36"/>
        <v>8912</v>
      </c>
      <c r="FK34" s="13">
        <f t="shared" si="36"/>
        <v>8912</v>
      </c>
      <c r="FL34" s="13">
        <f t="shared" si="36"/>
        <v>8912</v>
      </c>
      <c r="FM34" s="13">
        <f t="shared" si="36"/>
        <v>8912</v>
      </c>
      <c r="FN34" s="13">
        <f t="shared" si="36"/>
        <v>9295</v>
      </c>
      <c r="FO34" s="13">
        <f t="shared" si="36"/>
        <v>9295</v>
      </c>
      <c r="FP34" s="13">
        <f t="shared" si="36"/>
        <v>8912</v>
      </c>
      <c r="FQ34" s="13">
        <f t="shared" si="36"/>
        <v>8912</v>
      </c>
      <c r="FR34" s="13">
        <f t="shared" si="36"/>
        <v>8912</v>
      </c>
      <c r="FS34" s="13">
        <f t="shared" si="36"/>
        <v>8912</v>
      </c>
      <c r="FT34" s="13">
        <f t="shared" si="36"/>
        <v>8912</v>
      </c>
      <c r="FU34" s="13">
        <f t="shared" si="36"/>
        <v>9295</v>
      </c>
      <c r="FV34" s="13">
        <f t="shared" si="36"/>
        <v>9295</v>
      </c>
      <c r="FW34" s="13">
        <f t="shared" si="36"/>
        <v>9295</v>
      </c>
      <c r="FX34" s="13">
        <f t="shared" si="36"/>
        <v>9295</v>
      </c>
      <c r="FY34" s="13">
        <f t="shared" si="36"/>
        <v>9295</v>
      </c>
      <c r="FZ34" s="13">
        <f t="shared" si="36"/>
        <v>9295</v>
      </c>
      <c r="GA34" s="13">
        <f t="shared" si="36"/>
        <v>9295</v>
      </c>
      <c r="GB34" s="13">
        <f t="shared" si="36"/>
        <v>9295</v>
      </c>
      <c r="GC34" s="13">
        <f t="shared" si="36"/>
        <v>9295</v>
      </c>
      <c r="GD34" s="13">
        <f t="shared" si="36"/>
        <v>9295</v>
      </c>
      <c r="GE34" s="13">
        <f t="shared" si="36"/>
        <v>9295</v>
      </c>
      <c r="GF34" s="13">
        <f t="shared" si="36"/>
        <v>9295</v>
      </c>
      <c r="GG34" s="39">
        <f t="shared" si="36"/>
        <v>9295</v>
      </c>
      <c r="GH34" s="222">
        <f t="shared" ref="GH34:IS34" si="37">ROUND(GH16*0.85,)</f>
        <v>9524</v>
      </c>
      <c r="GI34" s="222">
        <f t="shared" si="37"/>
        <v>9524</v>
      </c>
      <c r="GJ34" s="222">
        <f t="shared" si="37"/>
        <v>9524</v>
      </c>
      <c r="GK34" s="222">
        <f t="shared" si="37"/>
        <v>8912</v>
      </c>
      <c r="GL34" s="222">
        <f t="shared" si="37"/>
        <v>8912</v>
      </c>
      <c r="GM34" s="222">
        <f t="shared" si="37"/>
        <v>8912</v>
      </c>
      <c r="GN34" s="222">
        <f t="shared" si="37"/>
        <v>8912</v>
      </c>
      <c r="GO34" s="222">
        <f t="shared" si="37"/>
        <v>8912</v>
      </c>
      <c r="GP34" s="222">
        <f t="shared" si="37"/>
        <v>9142</v>
      </c>
      <c r="GQ34" s="222">
        <f t="shared" si="37"/>
        <v>9142</v>
      </c>
      <c r="GR34" s="222">
        <f t="shared" si="37"/>
        <v>8912</v>
      </c>
      <c r="GS34" s="222">
        <f t="shared" si="37"/>
        <v>8912</v>
      </c>
      <c r="GT34" s="222">
        <f t="shared" si="37"/>
        <v>8912</v>
      </c>
      <c r="GU34" s="222">
        <f t="shared" si="37"/>
        <v>8912</v>
      </c>
      <c r="GV34" s="222">
        <f t="shared" si="37"/>
        <v>8912</v>
      </c>
      <c r="GW34" s="222">
        <f t="shared" si="37"/>
        <v>8912</v>
      </c>
      <c r="GX34" s="222">
        <f t="shared" si="37"/>
        <v>8912</v>
      </c>
      <c r="GY34" s="222">
        <f t="shared" si="37"/>
        <v>8683</v>
      </c>
      <c r="GZ34" s="222">
        <f t="shared" si="37"/>
        <v>8683</v>
      </c>
      <c r="HA34" s="222">
        <f t="shared" si="37"/>
        <v>8683</v>
      </c>
      <c r="HB34" s="222">
        <f t="shared" si="37"/>
        <v>8683</v>
      </c>
      <c r="HC34" s="222">
        <f t="shared" si="37"/>
        <v>8683</v>
      </c>
      <c r="HD34" s="222">
        <f t="shared" si="37"/>
        <v>8912</v>
      </c>
      <c r="HE34" s="222">
        <f t="shared" si="37"/>
        <v>8912</v>
      </c>
      <c r="HF34" s="222">
        <f t="shared" si="37"/>
        <v>8683</v>
      </c>
      <c r="HG34" s="222">
        <f t="shared" si="37"/>
        <v>8683</v>
      </c>
      <c r="HH34" s="222">
        <f t="shared" si="37"/>
        <v>8912</v>
      </c>
      <c r="HI34" s="222">
        <f t="shared" si="37"/>
        <v>8912</v>
      </c>
      <c r="HJ34" s="222">
        <f t="shared" si="37"/>
        <v>8912</v>
      </c>
      <c r="HK34" s="222">
        <f t="shared" si="37"/>
        <v>8912</v>
      </c>
      <c r="HL34" s="222">
        <f t="shared" si="37"/>
        <v>8912</v>
      </c>
      <c r="HM34" s="222">
        <f t="shared" si="37"/>
        <v>8683</v>
      </c>
      <c r="HN34" s="222">
        <f t="shared" si="37"/>
        <v>8683</v>
      </c>
      <c r="HO34" s="222">
        <f t="shared" si="37"/>
        <v>8683</v>
      </c>
      <c r="HP34" s="222">
        <f t="shared" si="37"/>
        <v>8683</v>
      </c>
      <c r="HQ34" s="222">
        <f t="shared" si="37"/>
        <v>8683</v>
      </c>
      <c r="HR34" s="222">
        <f t="shared" si="37"/>
        <v>8683</v>
      </c>
      <c r="HS34" s="222">
        <f t="shared" si="37"/>
        <v>8683</v>
      </c>
      <c r="HT34" s="222">
        <f t="shared" si="37"/>
        <v>8224</v>
      </c>
      <c r="HU34" s="222">
        <f t="shared" si="37"/>
        <v>8224</v>
      </c>
      <c r="HV34" s="222">
        <f t="shared" si="37"/>
        <v>8224</v>
      </c>
      <c r="HW34" s="222">
        <f t="shared" si="37"/>
        <v>8224</v>
      </c>
      <c r="HX34" s="222">
        <f t="shared" si="37"/>
        <v>8224</v>
      </c>
      <c r="HY34" s="222">
        <f t="shared" si="37"/>
        <v>8224</v>
      </c>
      <c r="HZ34" s="222">
        <f t="shared" si="37"/>
        <v>8224</v>
      </c>
      <c r="IA34" s="222">
        <f t="shared" si="37"/>
        <v>8224</v>
      </c>
      <c r="IB34" s="222">
        <f t="shared" si="37"/>
        <v>8224</v>
      </c>
      <c r="IC34" s="222">
        <f t="shared" si="37"/>
        <v>8224</v>
      </c>
      <c r="ID34" s="222">
        <f t="shared" si="37"/>
        <v>8224</v>
      </c>
      <c r="IE34" s="222">
        <f t="shared" si="37"/>
        <v>8224</v>
      </c>
      <c r="IF34" s="222">
        <f t="shared" si="37"/>
        <v>8224</v>
      </c>
      <c r="IG34" s="222">
        <f t="shared" si="37"/>
        <v>8224</v>
      </c>
      <c r="IH34" s="222">
        <f t="shared" si="37"/>
        <v>8224</v>
      </c>
      <c r="II34" s="222">
        <f t="shared" si="37"/>
        <v>8224</v>
      </c>
      <c r="IJ34" s="222">
        <f t="shared" si="37"/>
        <v>8224</v>
      </c>
      <c r="IK34" s="222">
        <f t="shared" si="37"/>
        <v>8224</v>
      </c>
      <c r="IL34" s="222">
        <f t="shared" si="37"/>
        <v>8224</v>
      </c>
      <c r="IM34" s="222">
        <f t="shared" si="37"/>
        <v>8224</v>
      </c>
      <c r="IN34" s="222">
        <f t="shared" si="37"/>
        <v>8224</v>
      </c>
      <c r="IO34" s="222">
        <f t="shared" si="37"/>
        <v>8224</v>
      </c>
      <c r="IP34" s="222">
        <f t="shared" si="37"/>
        <v>8224</v>
      </c>
      <c r="IQ34" s="222">
        <f t="shared" si="37"/>
        <v>8224</v>
      </c>
      <c r="IR34" s="222">
        <f t="shared" si="37"/>
        <v>8224</v>
      </c>
      <c r="IS34" s="222">
        <f t="shared" si="37"/>
        <v>8224</v>
      </c>
      <c r="IT34" s="222">
        <f t="shared" ref="IT34:JN34" si="38">ROUND(IT16*0.85,)</f>
        <v>8453</v>
      </c>
      <c r="IU34" s="222">
        <f t="shared" si="38"/>
        <v>8453</v>
      </c>
      <c r="IV34" s="222">
        <f t="shared" si="38"/>
        <v>8224</v>
      </c>
      <c r="IW34" s="222">
        <f t="shared" si="38"/>
        <v>8224</v>
      </c>
      <c r="IX34" s="222">
        <f t="shared" si="38"/>
        <v>8224</v>
      </c>
      <c r="IY34" s="222">
        <f t="shared" si="38"/>
        <v>8224</v>
      </c>
      <c r="IZ34" s="222">
        <f t="shared" si="38"/>
        <v>8224</v>
      </c>
      <c r="JA34" s="222">
        <f t="shared" si="38"/>
        <v>9142</v>
      </c>
      <c r="JB34" s="222">
        <f t="shared" si="38"/>
        <v>9142</v>
      </c>
      <c r="JC34" s="222">
        <f t="shared" si="38"/>
        <v>9142</v>
      </c>
      <c r="JD34" s="222">
        <f t="shared" si="38"/>
        <v>9142</v>
      </c>
      <c r="JE34" s="222">
        <f t="shared" si="38"/>
        <v>9142</v>
      </c>
      <c r="JF34" s="222">
        <f t="shared" si="38"/>
        <v>9142</v>
      </c>
      <c r="JG34" s="222">
        <f t="shared" si="38"/>
        <v>9142</v>
      </c>
      <c r="JH34" s="222">
        <f t="shared" si="38"/>
        <v>9524</v>
      </c>
      <c r="JI34" s="222">
        <f t="shared" si="38"/>
        <v>9524</v>
      </c>
      <c r="JJ34" s="222">
        <f t="shared" si="38"/>
        <v>9524</v>
      </c>
      <c r="JK34" s="222">
        <f t="shared" si="38"/>
        <v>9524</v>
      </c>
      <c r="JL34" s="222">
        <f t="shared" si="38"/>
        <v>9524</v>
      </c>
      <c r="JM34" s="222">
        <f t="shared" si="38"/>
        <v>9524</v>
      </c>
      <c r="JN34" s="222">
        <f t="shared" si="38"/>
        <v>9524</v>
      </c>
    </row>
    <row r="35" spans="1:274" ht="11.45" customHeight="1" x14ac:dyDescent="0.2">
      <c r="A35" s="12">
        <v>2</v>
      </c>
      <c r="B35" s="13">
        <f t="shared" si="33"/>
        <v>11093</v>
      </c>
      <c r="C35" s="13">
        <f t="shared" si="33"/>
        <v>10634</v>
      </c>
      <c r="D35" s="13">
        <f t="shared" si="33"/>
        <v>10634</v>
      </c>
      <c r="E35" s="13">
        <f t="shared" si="33"/>
        <v>10634</v>
      </c>
      <c r="F35" s="13">
        <f t="shared" si="33"/>
        <v>10634</v>
      </c>
      <c r="G35" s="13">
        <f t="shared" si="33"/>
        <v>9486</v>
      </c>
      <c r="H35" s="13">
        <f t="shared" si="33"/>
        <v>9486</v>
      </c>
      <c r="I35" s="13">
        <f t="shared" si="33"/>
        <v>9486</v>
      </c>
      <c r="J35" s="13">
        <f t="shared" si="33"/>
        <v>9486</v>
      </c>
      <c r="K35" s="13">
        <f t="shared" si="33"/>
        <v>9257</v>
      </c>
      <c r="L35" s="13">
        <f t="shared" si="33"/>
        <v>9257</v>
      </c>
      <c r="M35" s="13">
        <f t="shared" si="33"/>
        <v>9257</v>
      </c>
      <c r="N35" s="13">
        <f t="shared" si="33"/>
        <v>9257</v>
      </c>
      <c r="O35" s="13">
        <f t="shared" si="33"/>
        <v>9257</v>
      </c>
      <c r="P35" s="13">
        <f t="shared" si="33"/>
        <v>9257</v>
      </c>
      <c r="Q35" s="13">
        <f t="shared" si="33"/>
        <v>9257</v>
      </c>
      <c r="R35" s="13">
        <f t="shared" si="33"/>
        <v>9257</v>
      </c>
      <c r="S35" s="13">
        <f t="shared" si="33"/>
        <v>9257</v>
      </c>
      <c r="T35" s="13">
        <f t="shared" si="33"/>
        <v>9486</v>
      </c>
      <c r="U35" s="13">
        <f t="shared" si="33"/>
        <v>10557</v>
      </c>
      <c r="V35" s="13">
        <f t="shared" si="33"/>
        <v>10557</v>
      </c>
      <c r="W35" s="13">
        <f t="shared" si="33"/>
        <v>9945</v>
      </c>
      <c r="X35" s="13">
        <f t="shared" si="33"/>
        <v>9257</v>
      </c>
      <c r="Y35" s="13">
        <f t="shared" si="33"/>
        <v>9257</v>
      </c>
      <c r="Z35" s="13">
        <f t="shared" si="33"/>
        <v>9257</v>
      </c>
      <c r="AA35" s="13">
        <f t="shared" si="33"/>
        <v>9257</v>
      </c>
      <c r="AB35" s="13">
        <f t="shared" si="33"/>
        <v>9257</v>
      </c>
      <c r="AC35" s="13">
        <f t="shared" si="33"/>
        <v>9257</v>
      </c>
      <c r="AD35" s="13">
        <f t="shared" si="33"/>
        <v>9945</v>
      </c>
      <c r="AE35" s="13">
        <f t="shared" si="33"/>
        <v>9945</v>
      </c>
      <c r="AF35" s="13">
        <f t="shared" si="33"/>
        <v>9257</v>
      </c>
      <c r="AG35" s="13">
        <f t="shared" si="33"/>
        <v>9257</v>
      </c>
      <c r="AH35" s="13">
        <f t="shared" si="33"/>
        <v>9257</v>
      </c>
      <c r="AI35" s="13">
        <f t="shared" si="33"/>
        <v>9257</v>
      </c>
      <c r="AJ35" s="13">
        <f t="shared" si="33"/>
        <v>10175</v>
      </c>
      <c r="AK35" s="13">
        <f t="shared" ref="AK35:CV35" si="39">ROUND(AK17*0.85,)</f>
        <v>10175</v>
      </c>
      <c r="AL35" s="13">
        <f t="shared" si="39"/>
        <v>10175</v>
      </c>
      <c r="AM35" s="13">
        <f t="shared" si="39"/>
        <v>9486</v>
      </c>
      <c r="AN35" s="13">
        <f t="shared" si="39"/>
        <v>9486</v>
      </c>
      <c r="AO35" s="13">
        <f t="shared" si="39"/>
        <v>9486</v>
      </c>
      <c r="AP35" s="13">
        <f t="shared" si="39"/>
        <v>9486</v>
      </c>
      <c r="AQ35" s="13">
        <f t="shared" si="39"/>
        <v>9486</v>
      </c>
      <c r="AR35" s="13">
        <f t="shared" si="39"/>
        <v>9945</v>
      </c>
      <c r="AS35" s="13">
        <f t="shared" si="39"/>
        <v>9945</v>
      </c>
      <c r="AT35" s="13">
        <f t="shared" si="39"/>
        <v>9945</v>
      </c>
      <c r="AU35" s="13">
        <f t="shared" si="39"/>
        <v>9257</v>
      </c>
      <c r="AV35" s="13">
        <f t="shared" si="39"/>
        <v>9257</v>
      </c>
      <c r="AW35" s="13">
        <f t="shared" si="39"/>
        <v>9257</v>
      </c>
      <c r="AX35" s="13">
        <f t="shared" si="39"/>
        <v>9257</v>
      </c>
      <c r="AY35" s="13">
        <f t="shared" si="39"/>
        <v>9257</v>
      </c>
      <c r="AZ35" s="13">
        <f t="shared" si="39"/>
        <v>9257</v>
      </c>
      <c r="BA35" s="13">
        <f t="shared" si="39"/>
        <v>9257</v>
      </c>
      <c r="BB35" s="13">
        <f t="shared" si="39"/>
        <v>9257</v>
      </c>
      <c r="BC35" s="13">
        <f t="shared" si="39"/>
        <v>9257</v>
      </c>
      <c r="BD35" s="13">
        <f t="shared" si="39"/>
        <v>9257</v>
      </c>
      <c r="BE35" s="13">
        <f t="shared" si="39"/>
        <v>9257</v>
      </c>
      <c r="BF35" s="13">
        <f t="shared" si="39"/>
        <v>9257</v>
      </c>
      <c r="BG35" s="13">
        <f t="shared" si="39"/>
        <v>9257</v>
      </c>
      <c r="BH35" s="13">
        <f t="shared" si="39"/>
        <v>9257</v>
      </c>
      <c r="BI35" s="13">
        <f t="shared" si="39"/>
        <v>9257</v>
      </c>
      <c r="BJ35" s="13">
        <f t="shared" si="39"/>
        <v>9257</v>
      </c>
      <c r="BK35" s="13">
        <f t="shared" si="39"/>
        <v>9257</v>
      </c>
      <c r="BL35" s="13">
        <f t="shared" si="39"/>
        <v>9257</v>
      </c>
      <c r="BM35" s="13">
        <f t="shared" si="39"/>
        <v>9257</v>
      </c>
      <c r="BN35" s="13">
        <f t="shared" si="39"/>
        <v>9257</v>
      </c>
      <c r="BO35" s="13">
        <f t="shared" si="39"/>
        <v>9257</v>
      </c>
      <c r="BP35" s="13">
        <f t="shared" si="39"/>
        <v>9486</v>
      </c>
      <c r="BQ35" s="13">
        <f t="shared" si="39"/>
        <v>9486</v>
      </c>
      <c r="BR35" s="13">
        <f t="shared" si="39"/>
        <v>9486</v>
      </c>
      <c r="BS35" s="13">
        <f t="shared" si="39"/>
        <v>9486</v>
      </c>
      <c r="BT35" s="13">
        <f t="shared" si="39"/>
        <v>13694</v>
      </c>
      <c r="BU35" s="13">
        <f t="shared" si="39"/>
        <v>13694</v>
      </c>
      <c r="BV35" s="39">
        <f t="shared" si="39"/>
        <v>13694</v>
      </c>
      <c r="BW35" s="39">
        <f t="shared" si="39"/>
        <v>13694</v>
      </c>
      <c r="BX35" s="39">
        <f t="shared" si="39"/>
        <v>13694</v>
      </c>
      <c r="BY35" s="39">
        <f t="shared" si="39"/>
        <v>13694</v>
      </c>
      <c r="BZ35" s="39">
        <f t="shared" si="39"/>
        <v>13694</v>
      </c>
      <c r="CA35" s="13">
        <f t="shared" si="39"/>
        <v>13694</v>
      </c>
      <c r="CB35" s="13">
        <f t="shared" si="39"/>
        <v>13694</v>
      </c>
      <c r="CC35" s="13">
        <f t="shared" si="39"/>
        <v>14229</v>
      </c>
      <c r="CD35" s="222">
        <f t="shared" si="39"/>
        <v>14229</v>
      </c>
      <c r="CE35" s="222">
        <f t="shared" si="39"/>
        <v>14229</v>
      </c>
      <c r="CF35" s="222">
        <f t="shared" si="39"/>
        <v>14229</v>
      </c>
      <c r="CG35" s="222">
        <f t="shared" si="39"/>
        <v>14229</v>
      </c>
      <c r="CH35" s="13">
        <f t="shared" si="39"/>
        <v>14229</v>
      </c>
      <c r="CI35" s="13">
        <f t="shared" si="39"/>
        <v>14229</v>
      </c>
      <c r="CJ35" s="13">
        <f t="shared" si="39"/>
        <v>13694</v>
      </c>
      <c r="CK35" s="39">
        <f t="shared" si="39"/>
        <v>13694</v>
      </c>
      <c r="CL35" s="39">
        <f t="shared" si="39"/>
        <v>13694</v>
      </c>
      <c r="CM35" s="39">
        <f t="shared" si="39"/>
        <v>13694</v>
      </c>
      <c r="CN35" s="39">
        <f t="shared" si="39"/>
        <v>13694</v>
      </c>
      <c r="CO35" s="13">
        <f t="shared" si="39"/>
        <v>13694</v>
      </c>
      <c r="CP35" s="13">
        <f t="shared" si="39"/>
        <v>13694</v>
      </c>
      <c r="CQ35" s="13">
        <f t="shared" si="39"/>
        <v>13694</v>
      </c>
      <c r="CR35" s="13">
        <f t="shared" si="39"/>
        <v>13694</v>
      </c>
      <c r="CS35" s="13">
        <f t="shared" si="39"/>
        <v>13694</v>
      </c>
      <c r="CT35" s="13">
        <f t="shared" si="39"/>
        <v>13694</v>
      </c>
      <c r="CU35" s="13">
        <f t="shared" si="39"/>
        <v>13694</v>
      </c>
      <c r="CV35" s="13">
        <f t="shared" si="39"/>
        <v>13694</v>
      </c>
      <c r="CW35" s="13">
        <f t="shared" ref="CW35:FH35" si="40">ROUND(CW17*0.85,)</f>
        <v>13694</v>
      </c>
      <c r="CX35" s="13">
        <f t="shared" si="40"/>
        <v>13694</v>
      </c>
      <c r="CY35" s="13">
        <f t="shared" si="40"/>
        <v>13694</v>
      </c>
      <c r="CZ35" s="13">
        <f t="shared" si="40"/>
        <v>13694</v>
      </c>
      <c r="DA35" s="13">
        <f t="shared" si="40"/>
        <v>13694</v>
      </c>
      <c r="DB35" s="13">
        <f t="shared" si="40"/>
        <v>13694</v>
      </c>
      <c r="DC35" s="13">
        <f t="shared" si="40"/>
        <v>13694</v>
      </c>
      <c r="DD35" s="13">
        <f t="shared" si="40"/>
        <v>13694</v>
      </c>
      <c r="DE35" s="13">
        <f t="shared" si="40"/>
        <v>13694</v>
      </c>
      <c r="DF35" s="13">
        <f t="shared" si="40"/>
        <v>11322</v>
      </c>
      <c r="DG35" s="13">
        <f t="shared" si="40"/>
        <v>11322</v>
      </c>
      <c r="DH35" s="13">
        <f t="shared" si="40"/>
        <v>11322</v>
      </c>
      <c r="DI35" s="13">
        <f t="shared" si="40"/>
        <v>11322</v>
      </c>
      <c r="DJ35" s="13">
        <f t="shared" si="40"/>
        <v>11705</v>
      </c>
      <c r="DK35" s="13">
        <f t="shared" si="40"/>
        <v>11705</v>
      </c>
      <c r="DL35" s="13">
        <f t="shared" si="40"/>
        <v>11322</v>
      </c>
      <c r="DM35" s="13">
        <f t="shared" si="40"/>
        <v>11322</v>
      </c>
      <c r="DN35" s="13">
        <f t="shared" si="40"/>
        <v>11322</v>
      </c>
      <c r="DO35" s="13">
        <f t="shared" si="40"/>
        <v>11322</v>
      </c>
      <c r="DP35" s="13">
        <f t="shared" si="40"/>
        <v>11322</v>
      </c>
      <c r="DQ35" s="13">
        <f t="shared" si="40"/>
        <v>11705</v>
      </c>
      <c r="DR35" s="13">
        <f t="shared" si="40"/>
        <v>11705</v>
      </c>
      <c r="DS35" s="13">
        <f t="shared" si="40"/>
        <v>11322</v>
      </c>
      <c r="DT35" s="13">
        <f t="shared" si="40"/>
        <v>11322</v>
      </c>
      <c r="DU35" s="13">
        <f t="shared" si="40"/>
        <v>11322</v>
      </c>
      <c r="DV35" s="13">
        <f t="shared" si="40"/>
        <v>11322</v>
      </c>
      <c r="DW35" s="13">
        <f t="shared" si="40"/>
        <v>12087</v>
      </c>
      <c r="DX35" s="13">
        <f t="shared" si="40"/>
        <v>12087</v>
      </c>
      <c r="DY35" s="13">
        <f t="shared" si="40"/>
        <v>12087</v>
      </c>
      <c r="DZ35" s="13">
        <f t="shared" si="40"/>
        <v>11322</v>
      </c>
      <c r="EA35" s="13">
        <f t="shared" si="40"/>
        <v>11322</v>
      </c>
      <c r="EB35" s="13">
        <f t="shared" si="40"/>
        <v>11322</v>
      </c>
      <c r="EC35" s="13">
        <f t="shared" si="40"/>
        <v>11322</v>
      </c>
      <c r="ED35" s="13">
        <f t="shared" si="40"/>
        <v>11322</v>
      </c>
      <c r="EE35" s="13">
        <f t="shared" si="40"/>
        <v>11705</v>
      </c>
      <c r="EF35" s="13">
        <f t="shared" si="40"/>
        <v>11705</v>
      </c>
      <c r="EG35" s="13">
        <f t="shared" si="40"/>
        <v>11322</v>
      </c>
      <c r="EH35" s="13">
        <f t="shared" si="40"/>
        <v>11322</v>
      </c>
      <c r="EI35" s="13">
        <f t="shared" si="40"/>
        <v>11322</v>
      </c>
      <c r="EJ35" s="13">
        <f t="shared" si="40"/>
        <v>11322</v>
      </c>
      <c r="EK35" s="13">
        <f t="shared" si="40"/>
        <v>11322</v>
      </c>
      <c r="EL35" s="13">
        <f t="shared" si="40"/>
        <v>11705</v>
      </c>
      <c r="EM35" s="13">
        <f t="shared" si="40"/>
        <v>11705</v>
      </c>
      <c r="EN35" s="13">
        <f t="shared" si="40"/>
        <v>11322</v>
      </c>
      <c r="EO35" s="13">
        <f t="shared" si="40"/>
        <v>11322</v>
      </c>
      <c r="EP35" s="13">
        <f t="shared" si="40"/>
        <v>11322</v>
      </c>
      <c r="EQ35" s="13">
        <f t="shared" si="40"/>
        <v>11322</v>
      </c>
      <c r="ER35" s="13">
        <f t="shared" si="40"/>
        <v>11322</v>
      </c>
      <c r="ES35" s="13">
        <f t="shared" si="40"/>
        <v>11322</v>
      </c>
      <c r="ET35" s="13">
        <f t="shared" si="40"/>
        <v>11322</v>
      </c>
      <c r="EU35" s="13">
        <f t="shared" si="40"/>
        <v>10557</v>
      </c>
      <c r="EV35" s="13">
        <f t="shared" si="40"/>
        <v>10557</v>
      </c>
      <c r="EW35" s="13">
        <f t="shared" si="40"/>
        <v>10557</v>
      </c>
      <c r="EX35" s="13">
        <f t="shared" si="40"/>
        <v>10557</v>
      </c>
      <c r="EY35" s="13">
        <f t="shared" si="40"/>
        <v>10557</v>
      </c>
      <c r="EZ35" s="13">
        <f t="shared" si="40"/>
        <v>10557</v>
      </c>
      <c r="FA35" s="13">
        <f t="shared" si="40"/>
        <v>10557</v>
      </c>
      <c r="FB35" s="13">
        <f t="shared" si="40"/>
        <v>10175</v>
      </c>
      <c r="FC35" s="13">
        <f t="shared" si="40"/>
        <v>10175</v>
      </c>
      <c r="FD35" s="13">
        <f t="shared" si="40"/>
        <v>10175</v>
      </c>
      <c r="FE35" s="13">
        <f t="shared" si="40"/>
        <v>10175</v>
      </c>
      <c r="FF35" s="13">
        <f t="shared" si="40"/>
        <v>10175</v>
      </c>
      <c r="FG35" s="13">
        <f t="shared" si="40"/>
        <v>10557</v>
      </c>
      <c r="FH35" s="13">
        <f t="shared" si="40"/>
        <v>10557</v>
      </c>
      <c r="FI35" s="13">
        <f t="shared" ref="FI35:GG35" si="41">ROUND(FI17*0.85,)</f>
        <v>10175</v>
      </c>
      <c r="FJ35" s="13">
        <f t="shared" si="41"/>
        <v>10175</v>
      </c>
      <c r="FK35" s="13">
        <f t="shared" si="41"/>
        <v>10175</v>
      </c>
      <c r="FL35" s="13">
        <f t="shared" si="41"/>
        <v>10175</v>
      </c>
      <c r="FM35" s="13">
        <f t="shared" si="41"/>
        <v>10175</v>
      </c>
      <c r="FN35" s="13">
        <f t="shared" si="41"/>
        <v>10557</v>
      </c>
      <c r="FO35" s="13">
        <f t="shared" si="41"/>
        <v>10557</v>
      </c>
      <c r="FP35" s="13">
        <f t="shared" si="41"/>
        <v>10175</v>
      </c>
      <c r="FQ35" s="13">
        <f t="shared" si="41"/>
        <v>10175</v>
      </c>
      <c r="FR35" s="13">
        <f t="shared" si="41"/>
        <v>10175</v>
      </c>
      <c r="FS35" s="13">
        <f t="shared" si="41"/>
        <v>10175</v>
      </c>
      <c r="FT35" s="13">
        <f t="shared" si="41"/>
        <v>10175</v>
      </c>
      <c r="FU35" s="13">
        <f t="shared" si="41"/>
        <v>10557</v>
      </c>
      <c r="FV35" s="13">
        <f t="shared" si="41"/>
        <v>10557</v>
      </c>
      <c r="FW35" s="13">
        <f t="shared" si="41"/>
        <v>10557</v>
      </c>
      <c r="FX35" s="13">
        <f t="shared" si="41"/>
        <v>10557</v>
      </c>
      <c r="FY35" s="13">
        <f t="shared" si="41"/>
        <v>10557</v>
      </c>
      <c r="FZ35" s="13">
        <f t="shared" si="41"/>
        <v>10557</v>
      </c>
      <c r="GA35" s="13">
        <f t="shared" si="41"/>
        <v>10557</v>
      </c>
      <c r="GB35" s="13">
        <f t="shared" si="41"/>
        <v>10557</v>
      </c>
      <c r="GC35" s="13">
        <f t="shared" si="41"/>
        <v>10557</v>
      </c>
      <c r="GD35" s="13">
        <f t="shared" si="41"/>
        <v>10557</v>
      </c>
      <c r="GE35" s="13">
        <f t="shared" si="41"/>
        <v>10557</v>
      </c>
      <c r="GF35" s="13">
        <f t="shared" si="41"/>
        <v>10557</v>
      </c>
      <c r="GG35" s="39">
        <f t="shared" si="41"/>
        <v>10557</v>
      </c>
      <c r="GH35" s="222">
        <f t="shared" ref="GH35:IS35" si="42">ROUND(GH17*0.85,)</f>
        <v>10787</v>
      </c>
      <c r="GI35" s="222">
        <f t="shared" si="42"/>
        <v>10787</v>
      </c>
      <c r="GJ35" s="222">
        <f t="shared" si="42"/>
        <v>10787</v>
      </c>
      <c r="GK35" s="222">
        <f t="shared" si="42"/>
        <v>10175</v>
      </c>
      <c r="GL35" s="222">
        <f t="shared" si="42"/>
        <v>10175</v>
      </c>
      <c r="GM35" s="222">
        <f t="shared" si="42"/>
        <v>10175</v>
      </c>
      <c r="GN35" s="222">
        <f t="shared" si="42"/>
        <v>10175</v>
      </c>
      <c r="GO35" s="222">
        <f t="shared" si="42"/>
        <v>10175</v>
      </c>
      <c r="GP35" s="222">
        <f t="shared" si="42"/>
        <v>10404</v>
      </c>
      <c r="GQ35" s="222">
        <f t="shared" si="42"/>
        <v>10404</v>
      </c>
      <c r="GR35" s="222">
        <f t="shared" si="42"/>
        <v>10175</v>
      </c>
      <c r="GS35" s="222">
        <f t="shared" si="42"/>
        <v>10175</v>
      </c>
      <c r="GT35" s="222">
        <f t="shared" si="42"/>
        <v>10175</v>
      </c>
      <c r="GU35" s="222">
        <f t="shared" si="42"/>
        <v>10175</v>
      </c>
      <c r="GV35" s="222">
        <f t="shared" si="42"/>
        <v>10175</v>
      </c>
      <c r="GW35" s="222">
        <f t="shared" si="42"/>
        <v>10175</v>
      </c>
      <c r="GX35" s="222">
        <f t="shared" si="42"/>
        <v>10175</v>
      </c>
      <c r="GY35" s="222">
        <f t="shared" si="42"/>
        <v>9945</v>
      </c>
      <c r="GZ35" s="222">
        <f t="shared" si="42"/>
        <v>9945</v>
      </c>
      <c r="HA35" s="222">
        <f t="shared" si="42"/>
        <v>9945</v>
      </c>
      <c r="HB35" s="222">
        <f t="shared" si="42"/>
        <v>9945</v>
      </c>
      <c r="HC35" s="222">
        <f t="shared" si="42"/>
        <v>9945</v>
      </c>
      <c r="HD35" s="222">
        <f t="shared" si="42"/>
        <v>10175</v>
      </c>
      <c r="HE35" s="222">
        <f t="shared" si="42"/>
        <v>10175</v>
      </c>
      <c r="HF35" s="222">
        <f t="shared" si="42"/>
        <v>9945</v>
      </c>
      <c r="HG35" s="222">
        <f t="shared" si="42"/>
        <v>9945</v>
      </c>
      <c r="HH35" s="222">
        <f t="shared" si="42"/>
        <v>10175</v>
      </c>
      <c r="HI35" s="222">
        <f t="shared" si="42"/>
        <v>10175</v>
      </c>
      <c r="HJ35" s="222">
        <f t="shared" si="42"/>
        <v>10175</v>
      </c>
      <c r="HK35" s="222">
        <f t="shared" si="42"/>
        <v>10175</v>
      </c>
      <c r="HL35" s="222">
        <f t="shared" si="42"/>
        <v>10175</v>
      </c>
      <c r="HM35" s="222">
        <f t="shared" si="42"/>
        <v>9945</v>
      </c>
      <c r="HN35" s="222">
        <f t="shared" si="42"/>
        <v>9945</v>
      </c>
      <c r="HO35" s="222">
        <f t="shared" si="42"/>
        <v>9945</v>
      </c>
      <c r="HP35" s="222">
        <f t="shared" si="42"/>
        <v>9945</v>
      </c>
      <c r="HQ35" s="222">
        <f t="shared" si="42"/>
        <v>9945</v>
      </c>
      <c r="HR35" s="222">
        <f t="shared" si="42"/>
        <v>9945</v>
      </c>
      <c r="HS35" s="222">
        <f t="shared" si="42"/>
        <v>9945</v>
      </c>
      <c r="HT35" s="222">
        <f t="shared" si="42"/>
        <v>9486</v>
      </c>
      <c r="HU35" s="222">
        <f t="shared" si="42"/>
        <v>9486</v>
      </c>
      <c r="HV35" s="222">
        <f t="shared" si="42"/>
        <v>9486</v>
      </c>
      <c r="HW35" s="222">
        <f t="shared" si="42"/>
        <v>9486</v>
      </c>
      <c r="HX35" s="222">
        <f t="shared" si="42"/>
        <v>9486</v>
      </c>
      <c r="HY35" s="222">
        <f t="shared" si="42"/>
        <v>9486</v>
      </c>
      <c r="HZ35" s="222">
        <f t="shared" si="42"/>
        <v>9486</v>
      </c>
      <c r="IA35" s="222">
        <f t="shared" si="42"/>
        <v>9486</v>
      </c>
      <c r="IB35" s="222">
        <f t="shared" si="42"/>
        <v>9486</v>
      </c>
      <c r="IC35" s="222">
        <f t="shared" si="42"/>
        <v>9486</v>
      </c>
      <c r="ID35" s="222">
        <f t="shared" si="42"/>
        <v>9486</v>
      </c>
      <c r="IE35" s="222">
        <f t="shared" si="42"/>
        <v>9486</v>
      </c>
      <c r="IF35" s="222">
        <f t="shared" si="42"/>
        <v>9486</v>
      </c>
      <c r="IG35" s="222">
        <f t="shared" si="42"/>
        <v>9486</v>
      </c>
      <c r="IH35" s="222">
        <f t="shared" si="42"/>
        <v>9486</v>
      </c>
      <c r="II35" s="222">
        <f t="shared" si="42"/>
        <v>9486</v>
      </c>
      <c r="IJ35" s="222">
        <f t="shared" si="42"/>
        <v>9486</v>
      </c>
      <c r="IK35" s="222">
        <f t="shared" si="42"/>
        <v>9486</v>
      </c>
      <c r="IL35" s="222">
        <f t="shared" si="42"/>
        <v>9486</v>
      </c>
      <c r="IM35" s="222">
        <f t="shared" si="42"/>
        <v>9486</v>
      </c>
      <c r="IN35" s="222">
        <f t="shared" si="42"/>
        <v>9486</v>
      </c>
      <c r="IO35" s="222">
        <f t="shared" si="42"/>
        <v>9486</v>
      </c>
      <c r="IP35" s="222">
        <f t="shared" si="42"/>
        <v>9486</v>
      </c>
      <c r="IQ35" s="222">
        <f t="shared" si="42"/>
        <v>9486</v>
      </c>
      <c r="IR35" s="222">
        <f t="shared" si="42"/>
        <v>9486</v>
      </c>
      <c r="IS35" s="222">
        <f t="shared" si="42"/>
        <v>9486</v>
      </c>
      <c r="IT35" s="222">
        <f t="shared" ref="IT35:JN35" si="43">ROUND(IT17*0.85,)</f>
        <v>9716</v>
      </c>
      <c r="IU35" s="222">
        <f t="shared" si="43"/>
        <v>9716</v>
      </c>
      <c r="IV35" s="222">
        <f t="shared" si="43"/>
        <v>9486</v>
      </c>
      <c r="IW35" s="222">
        <f t="shared" si="43"/>
        <v>9486</v>
      </c>
      <c r="IX35" s="222">
        <f t="shared" si="43"/>
        <v>9486</v>
      </c>
      <c r="IY35" s="222">
        <f t="shared" si="43"/>
        <v>9486</v>
      </c>
      <c r="IZ35" s="222">
        <f t="shared" si="43"/>
        <v>9486</v>
      </c>
      <c r="JA35" s="222">
        <f t="shared" si="43"/>
        <v>10404</v>
      </c>
      <c r="JB35" s="222">
        <f t="shared" si="43"/>
        <v>10404</v>
      </c>
      <c r="JC35" s="222">
        <f t="shared" si="43"/>
        <v>10404</v>
      </c>
      <c r="JD35" s="222">
        <f t="shared" si="43"/>
        <v>10404</v>
      </c>
      <c r="JE35" s="222">
        <f t="shared" si="43"/>
        <v>10404</v>
      </c>
      <c r="JF35" s="222">
        <f t="shared" si="43"/>
        <v>10404</v>
      </c>
      <c r="JG35" s="222">
        <f t="shared" si="43"/>
        <v>10404</v>
      </c>
      <c r="JH35" s="222">
        <f t="shared" si="43"/>
        <v>10787</v>
      </c>
      <c r="JI35" s="222">
        <f t="shared" si="43"/>
        <v>10787</v>
      </c>
      <c r="JJ35" s="222">
        <f t="shared" si="43"/>
        <v>10787</v>
      </c>
      <c r="JK35" s="222">
        <f t="shared" si="43"/>
        <v>10787</v>
      </c>
      <c r="JL35" s="222">
        <f t="shared" si="43"/>
        <v>10787</v>
      </c>
      <c r="JM35" s="222">
        <f t="shared" si="43"/>
        <v>10787</v>
      </c>
      <c r="JN35" s="222">
        <f t="shared" si="43"/>
        <v>10787</v>
      </c>
    </row>
    <row r="36" spans="1:274" ht="11.45" customHeight="1" x14ac:dyDescent="0.2">
      <c r="A36" s="35" t="s">
        <v>8</v>
      </c>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39"/>
      <c r="BW36" s="39"/>
      <c r="BX36" s="39"/>
      <c r="BY36" s="39"/>
      <c r="BZ36" s="39"/>
      <c r="CA36" s="13"/>
      <c r="CB36" s="13"/>
      <c r="CC36" s="13"/>
      <c r="CD36" s="222"/>
      <c r="CE36" s="222"/>
      <c r="CF36" s="222"/>
      <c r="CG36" s="222"/>
      <c r="CH36" s="13"/>
      <c r="CI36" s="13"/>
      <c r="CJ36" s="13"/>
      <c r="CK36" s="39"/>
      <c r="CL36" s="39"/>
      <c r="CM36" s="39"/>
      <c r="CN36" s="39"/>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39"/>
      <c r="GH36" s="222"/>
      <c r="GI36" s="222"/>
      <c r="GJ36" s="222"/>
      <c r="GK36" s="222"/>
      <c r="GL36" s="222"/>
      <c r="GM36" s="222"/>
      <c r="GN36" s="222"/>
      <c r="GO36" s="222"/>
      <c r="GP36" s="222"/>
      <c r="GQ36" s="222"/>
      <c r="GR36" s="222"/>
      <c r="GS36" s="222"/>
      <c r="GT36" s="222"/>
      <c r="GU36" s="222"/>
      <c r="GV36" s="222"/>
      <c r="GW36" s="222"/>
      <c r="GX36" s="222"/>
      <c r="GY36" s="222"/>
      <c r="GZ36" s="222"/>
      <c r="HA36" s="222"/>
      <c r="HB36" s="222"/>
      <c r="HC36" s="222"/>
      <c r="HD36" s="222"/>
      <c r="HE36" s="222"/>
      <c r="HF36" s="222"/>
      <c r="HG36" s="222"/>
      <c r="HH36" s="222"/>
      <c r="HI36" s="222"/>
      <c r="HJ36" s="222"/>
      <c r="HK36" s="222"/>
      <c r="HL36" s="222"/>
      <c r="HM36" s="222"/>
      <c r="HN36" s="222"/>
      <c r="HO36" s="222"/>
      <c r="HP36" s="222"/>
      <c r="HQ36" s="222"/>
      <c r="HR36" s="222"/>
      <c r="HS36" s="222"/>
      <c r="HT36" s="222"/>
      <c r="HU36" s="222"/>
      <c r="HV36" s="222"/>
      <c r="HW36" s="222"/>
      <c r="HX36" s="222"/>
      <c r="HY36" s="222"/>
      <c r="HZ36" s="222"/>
      <c r="IA36" s="222"/>
      <c r="IB36" s="222"/>
      <c r="IC36" s="222"/>
      <c r="ID36" s="222"/>
      <c r="IE36" s="222"/>
      <c r="IF36" s="222"/>
      <c r="IG36" s="222"/>
      <c r="IH36" s="222"/>
      <c r="II36" s="222"/>
      <c r="IJ36" s="222"/>
      <c r="IK36" s="222"/>
      <c r="IL36" s="222"/>
      <c r="IM36" s="222"/>
      <c r="IN36" s="222"/>
      <c r="IO36" s="222"/>
      <c r="IP36" s="222"/>
      <c r="IQ36" s="222"/>
      <c r="IR36" s="222"/>
      <c r="IS36" s="222"/>
      <c r="IT36" s="222"/>
      <c r="IU36" s="222"/>
      <c r="IV36" s="222"/>
      <c r="IW36" s="222"/>
      <c r="IX36" s="222"/>
      <c r="IY36" s="222"/>
      <c r="IZ36" s="222"/>
      <c r="JA36" s="222"/>
      <c r="JB36" s="222"/>
      <c r="JC36" s="222"/>
      <c r="JD36" s="222"/>
      <c r="JE36" s="222"/>
      <c r="JF36" s="222"/>
      <c r="JG36" s="222"/>
      <c r="JH36" s="222"/>
      <c r="JI36" s="222"/>
      <c r="JJ36" s="222"/>
      <c r="JK36" s="222"/>
      <c r="JL36" s="222"/>
      <c r="JM36" s="222"/>
      <c r="JN36" s="222"/>
    </row>
    <row r="37" spans="1:274" ht="11.45" customHeight="1" x14ac:dyDescent="0.2">
      <c r="A37" s="12">
        <v>1</v>
      </c>
      <c r="B37" s="13">
        <f t="shared" ref="B37:AJ38" si="44">ROUND(B19*0.85,)</f>
        <v>10442</v>
      </c>
      <c r="C37" s="13">
        <f t="shared" si="44"/>
        <v>9983</v>
      </c>
      <c r="D37" s="13">
        <f t="shared" si="44"/>
        <v>9983</v>
      </c>
      <c r="E37" s="13">
        <f t="shared" si="44"/>
        <v>9983</v>
      </c>
      <c r="F37" s="13">
        <f t="shared" si="44"/>
        <v>9983</v>
      </c>
      <c r="G37" s="13">
        <f t="shared" si="44"/>
        <v>9371</v>
      </c>
      <c r="H37" s="13">
        <f t="shared" si="44"/>
        <v>9371</v>
      </c>
      <c r="I37" s="13">
        <f t="shared" si="44"/>
        <v>9371</v>
      </c>
      <c r="J37" s="13">
        <f t="shared" si="44"/>
        <v>9371</v>
      </c>
      <c r="K37" s="13">
        <f t="shared" si="44"/>
        <v>9142</v>
      </c>
      <c r="L37" s="13">
        <f t="shared" si="44"/>
        <v>9142</v>
      </c>
      <c r="M37" s="13">
        <f t="shared" si="44"/>
        <v>9142</v>
      </c>
      <c r="N37" s="13">
        <f t="shared" si="44"/>
        <v>9142</v>
      </c>
      <c r="O37" s="13">
        <f t="shared" si="44"/>
        <v>9142</v>
      </c>
      <c r="P37" s="13">
        <f t="shared" si="44"/>
        <v>9142</v>
      </c>
      <c r="Q37" s="13">
        <f t="shared" si="44"/>
        <v>9142</v>
      </c>
      <c r="R37" s="13">
        <f t="shared" si="44"/>
        <v>9142</v>
      </c>
      <c r="S37" s="13">
        <f t="shared" si="44"/>
        <v>9142</v>
      </c>
      <c r="T37" s="13">
        <f t="shared" si="44"/>
        <v>9371</v>
      </c>
      <c r="U37" s="13">
        <f t="shared" si="44"/>
        <v>10442</v>
      </c>
      <c r="V37" s="13">
        <f t="shared" si="44"/>
        <v>10442</v>
      </c>
      <c r="W37" s="13">
        <f t="shared" si="44"/>
        <v>9830</v>
      </c>
      <c r="X37" s="13">
        <f t="shared" si="44"/>
        <v>9142</v>
      </c>
      <c r="Y37" s="13">
        <f t="shared" si="44"/>
        <v>9142</v>
      </c>
      <c r="Z37" s="13">
        <f t="shared" si="44"/>
        <v>9142</v>
      </c>
      <c r="AA37" s="13">
        <f t="shared" si="44"/>
        <v>9142</v>
      </c>
      <c r="AB37" s="13">
        <f t="shared" si="44"/>
        <v>9142</v>
      </c>
      <c r="AC37" s="13">
        <f t="shared" si="44"/>
        <v>9142</v>
      </c>
      <c r="AD37" s="13">
        <f t="shared" si="44"/>
        <v>9830</v>
      </c>
      <c r="AE37" s="13">
        <f t="shared" si="44"/>
        <v>9830</v>
      </c>
      <c r="AF37" s="13">
        <f t="shared" si="44"/>
        <v>9142</v>
      </c>
      <c r="AG37" s="13">
        <f t="shared" si="44"/>
        <v>9142</v>
      </c>
      <c r="AH37" s="13">
        <f t="shared" si="44"/>
        <v>9142</v>
      </c>
      <c r="AI37" s="13">
        <f t="shared" si="44"/>
        <v>9142</v>
      </c>
      <c r="AJ37" s="13">
        <f t="shared" si="44"/>
        <v>10060</v>
      </c>
      <c r="AK37" s="13">
        <f t="shared" ref="AK37:CV37" si="45">ROUND(AK19*0.85,)</f>
        <v>10060</v>
      </c>
      <c r="AL37" s="13">
        <f t="shared" si="45"/>
        <v>10060</v>
      </c>
      <c r="AM37" s="13">
        <f t="shared" si="45"/>
        <v>9371</v>
      </c>
      <c r="AN37" s="13">
        <f t="shared" si="45"/>
        <v>9371</v>
      </c>
      <c r="AO37" s="13">
        <f t="shared" si="45"/>
        <v>9371</v>
      </c>
      <c r="AP37" s="13">
        <f t="shared" si="45"/>
        <v>9371</v>
      </c>
      <c r="AQ37" s="13">
        <f t="shared" si="45"/>
        <v>9371</v>
      </c>
      <c r="AR37" s="13">
        <f t="shared" si="45"/>
        <v>9830</v>
      </c>
      <c r="AS37" s="13">
        <f t="shared" si="45"/>
        <v>9830</v>
      </c>
      <c r="AT37" s="13">
        <f t="shared" si="45"/>
        <v>9830</v>
      </c>
      <c r="AU37" s="13">
        <f t="shared" si="45"/>
        <v>9142</v>
      </c>
      <c r="AV37" s="13">
        <f t="shared" si="45"/>
        <v>9142</v>
      </c>
      <c r="AW37" s="13">
        <f t="shared" si="45"/>
        <v>9142</v>
      </c>
      <c r="AX37" s="13">
        <f t="shared" si="45"/>
        <v>9142</v>
      </c>
      <c r="AY37" s="13">
        <f t="shared" si="45"/>
        <v>9142</v>
      </c>
      <c r="AZ37" s="13">
        <f t="shared" si="45"/>
        <v>9142</v>
      </c>
      <c r="BA37" s="13">
        <f t="shared" si="45"/>
        <v>9142</v>
      </c>
      <c r="BB37" s="13">
        <f t="shared" si="45"/>
        <v>9142</v>
      </c>
      <c r="BC37" s="13">
        <f t="shared" si="45"/>
        <v>9142</v>
      </c>
      <c r="BD37" s="13">
        <f t="shared" si="45"/>
        <v>9142</v>
      </c>
      <c r="BE37" s="13">
        <f t="shared" si="45"/>
        <v>9142</v>
      </c>
      <c r="BF37" s="13">
        <f t="shared" si="45"/>
        <v>9142</v>
      </c>
      <c r="BG37" s="13">
        <f t="shared" si="45"/>
        <v>9142</v>
      </c>
      <c r="BH37" s="13">
        <f t="shared" si="45"/>
        <v>9142</v>
      </c>
      <c r="BI37" s="13">
        <f t="shared" si="45"/>
        <v>9142</v>
      </c>
      <c r="BJ37" s="13">
        <f t="shared" si="45"/>
        <v>9142</v>
      </c>
      <c r="BK37" s="13">
        <f t="shared" si="45"/>
        <v>9142</v>
      </c>
      <c r="BL37" s="13">
        <f t="shared" si="45"/>
        <v>9142</v>
      </c>
      <c r="BM37" s="13">
        <f t="shared" si="45"/>
        <v>9142</v>
      </c>
      <c r="BN37" s="13">
        <f t="shared" si="45"/>
        <v>9142</v>
      </c>
      <c r="BO37" s="13">
        <f t="shared" si="45"/>
        <v>9142</v>
      </c>
      <c r="BP37" s="13">
        <f t="shared" si="45"/>
        <v>9371</v>
      </c>
      <c r="BQ37" s="13">
        <f t="shared" si="45"/>
        <v>9371</v>
      </c>
      <c r="BR37" s="13">
        <f t="shared" si="45"/>
        <v>9371</v>
      </c>
      <c r="BS37" s="13">
        <f t="shared" si="45"/>
        <v>9371</v>
      </c>
      <c r="BT37" s="13">
        <f t="shared" si="45"/>
        <v>18169</v>
      </c>
      <c r="BU37" s="13">
        <f t="shared" si="45"/>
        <v>18169</v>
      </c>
      <c r="BV37" s="39">
        <f t="shared" si="45"/>
        <v>18169</v>
      </c>
      <c r="BW37" s="39">
        <f t="shared" si="45"/>
        <v>18169</v>
      </c>
      <c r="BX37" s="39">
        <f t="shared" si="45"/>
        <v>18169</v>
      </c>
      <c r="BY37" s="39">
        <f t="shared" si="45"/>
        <v>18169</v>
      </c>
      <c r="BZ37" s="39">
        <f t="shared" si="45"/>
        <v>18169</v>
      </c>
      <c r="CA37" s="13">
        <f t="shared" si="45"/>
        <v>16256</v>
      </c>
      <c r="CB37" s="13">
        <f t="shared" si="45"/>
        <v>16256</v>
      </c>
      <c r="CC37" s="13">
        <f t="shared" si="45"/>
        <v>16792</v>
      </c>
      <c r="CD37" s="222">
        <f t="shared" si="45"/>
        <v>14114</v>
      </c>
      <c r="CE37" s="222">
        <f t="shared" si="45"/>
        <v>14114</v>
      </c>
      <c r="CF37" s="222">
        <f t="shared" si="45"/>
        <v>14114</v>
      </c>
      <c r="CG37" s="222">
        <f t="shared" si="45"/>
        <v>14114</v>
      </c>
      <c r="CH37" s="13">
        <f t="shared" si="45"/>
        <v>14114</v>
      </c>
      <c r="CI37" s="13">
        <f t="shared" si="45"/>
        <v>14114</v>
      </c>
      <c r="CJ37" s="13">
        <f t="shared" si="45"/>
        <v>13579</v>
      </c>
      <c r="CK37" s="39">
        <f t="shared" si="45"/>
        <v>13579</v>
      </c>
      <c r="CL37" s="39">
        <f t="shared" si="45"/>
        <v>13579</v>
      </c>
      <c r="CM37" s="39">
        <f t="shared" si="45"/>
        <v>13579</v>
      </c>
      <c r="CN37" s="39">
        <f t="shared" si="45"/>
        <v>13579</v>
      </c>
      <c r="CO37" s="13">
        <f t="shared" si="45"/>
        <v>13579</v>
      </c>
      <c r="CP37" s="13">
        <f t="shared" si="45"/>
        <v>13579</v>
      </c>
      <c r="CQ37" s="13">
        <f t="shared" si="45"/>
        <v>13579</v>
      </c>
      <c r="CR37" s="13">
        <f t="shared" si="45"/>
        <v>13579</v>
      </c>
      <c r="CS37" s="13">
        <f t="shared" si="45"/>
        <v>13579</v>
      </c>
      <c r="CT37" s="13">
        <f t="shared" si="45"/>
        <v>13579</v>
      </c>
      <c r="CU37" s="13">
        <f t="shared" si="45"/>
        <v>13579</v>
      </c>
      <c r="CV37" s="13">
        <f t="shared" si="45"/>
        <v>13579</v>
      </c>
      <c r="CW37" s="13">
        <f t="shared" ref="CW37:FH37" si="46">ROUND(CW19*0.85,)</f>
        <v>13579</v>
      </c>
      <c r="CX37" s="13">
        <f t="shared" si="46"/>
        <v>13579</v>
      </c>
      <c r="CY37" s="13">
        <f t="shared" si="46"/>
        <v>13579</v>
      </c>
      <c r="CZ37" s="13">
        <f t="shared" si="46"/>
        <v>13579</v>
      </c>
      <c r="DA37" s="13">
        <f t="shared" si="46"/>
        <v>13579</v>
      </c>
      <c r="DB37" s="13">
        <f t="shared" si="46"/>
        <v>13579</v>
      </c>
      <c r="DC37" s="13">
        <f t="shared" si="46"/>
        <v>13579</v>
      </c>
      <c r="DD37" s="13">
        <f t="shared" si="46"/>
        <v>13579</v>
      </c>
      <c r="DE37" s="13">
        <f t="shared" si="46"/>
        <v>13579</v>
      </c>
      <c r="DF37" s="13">
        <f t="shared" si="46"/>
        <v>11207</v>
      </c>
      <c r="DG37" s="13">
        <f t="shared" si="46"/>
        <v>11207</v>
      </c>
      <c r="DH37" s="13">
        <f t="shared" si="46"/>
        <v>11207</v>
      </c>
      <c r="DI37" s="13">
        <f t="shared" si="46"/>
        <v>11207</v>
      </c>
      <c r="DJ37" s="13">
        <f t="shared" si="46"/>
        <v>11590</v>
      </c>
      <c r="DK37" s="13">
        <f t="shared" si="46"/>
        <v>11590</v>
      </c>
      <c r="DL37" s="13">
        <f t="shared" si="46"/>
        <v>11207</v>
      </c>
      <c r="DM37" s="13">
        <f t="shared" si="46"/>
        <v>11207</v>
      </c>
      <c r="DN37" s="13">
        <f t="shared" si="46"/>
        <v>11207</v>
      </c>
      <c r="DO37" s="13">
        <f t="shared" si="46"/>
        <v>11207</v>
      </c>
      <c r="DP37" s="13">
        <f t="shared" si="46"/>
        <v>11207</v>
      </c>
      <c r="DQ37" s="13">
        <f t="shared" si="46"/>
        <v>11590</v>
      </c>
      <c r="DR37" s="13">
        <f t="shared" si="46"/>
        <v>11590</v>
      </c>
      <c r="DS37" s="13">
        <f t="shared" si="46"/>
        <v>11207</v>
      </c>
      <c r="DT37" s="13">
        <f t="shared" si="46"/>
        <v>11207</v>
      </c>
      <c r="DU37" s="13">
        <f t="shared" si="46"/>
        <v>11207</v>
      </c>
      <c r="DV37" s="13">
        <f t="shared" si="46"/>
        <v>11207</v>
      </c>
      <c r="DW37" s="13">
        <f t="shared" si="46"/>
        <v>11972</v>
      </c>
      <c r="DX37" s="13">
        <f t="shared" si="46"/>
        <v>11972</v>
      </c>
      <c r="DY37" s="13">
        <f t="shared" si="46"/>
        <v>11972</v>
      </c>
      <c r="DZ37" s="13">
        <f t="shared" si="46"/>
        <v>11207</v>
      </c>
      <c r="EA37" s="13">
        <f t="shared" si="46"/>
        <v>11207</v>
      </c>
      <c r="EB37" s="13">
        <f t="shared" si="46"/>
        <v>11207</v>
      </c>
      <c r="EC37" s="13">
        <f t="shared" si="46"/>
        <v>11207</v>
      </c>
      <c r="ED37" s="13">
        <f t="shared" si="46"/>
        <v>11207</v>
      </c>
      <c r="EE37" s="13">
        <f t="shared" si="46"/>
        <v>11590</v>
      </c>
      <c r="EF37" s="13">
        <f t="shared" si="46"/>
        <v>11590</v>
      </c>
      <c r="EG37" s="13">
        <f t="shared" si="46"/>
        <v>11207</v>
      </c>
      <c r="EH37" s="13">
        <f t="shared" si="46"/>
        <v>11207</v>
      </c>
      <c r="EI37" s="13">
        <f t="shared" si="46"/>
        <v>11207</v>
      </c>
      <c r="EJ37" s="13">
        <f t="shared" si="46"/>
        <v>11207</v>
      </c>
      <c r="EK37" s="13">
        <f t="shared" si="46"/>
        <v>11207</v>
      </c>
      <c r="EL37" s="13">
        <f t="shared" si="46"/>
        <v>11590</v>
      </c>
      <c r="EM37" s="13">
        <f t="shared" si="46"/>
        <v>11590</v>
      </c>
      <c r="EN37" s="13">
        <f t="shared" si="46"/>
        <v>11207</v>
      </c>
      <c r="EO37" s="13">
        <f t="shared" si="46"/>
        <v>11207</v>
      </c>
      <c r="EP37" s="13">
        <f t="shared" si="46"/>
        <v>11207</v>
      </c>
      <c r="EQ37" s="13">
        <f t="shared" si="46"/>
        <v>11207</v>
      </c>
      <c r="ER37" s="13">
        <f t="shared" si="46"/>
        <v>11207</v>
      </c>
      <c r="ES37" s="13">
        <f t="shared" si="46"/>
        <v>11207</v>
      </c>
      <c r="ET37" s="13">
        <f t="shared" si="46"/>
        <v>11207</v>
      </c>
      <c r="EU37" s="13">
        <f t="shared" si="46"/>
        <v>10442</v>
      </c>
      <c r="EV37" s="13">
        <f t="shared" si="46"/>
        <v>10442</v>
      </c>
      <c r="EW37" s="13">
        <f t="shared" si="46"/>
        <v>10442</v>
      </c>
      <c r="EX37" s="13">
        <f t="shared" si="46"/>
        <v>10442</v>
      </c>
      <c r="EY37" s="13">
        <f t="shared" si="46"/>
        <v>10442</v>
      </c>
      <c r="EZ37" s="13">
        <f t="shared" si="46"/>
        <v>10442</v>
      </c>
      <c r="FA37" s="13">
        <f t="shared" si="46"/>
        <v>10442</v>
      </c>
      <c r="FB37" s="13">
        <f t="shared" si="46"/>
        <v>10060</v>
      </c>
      <c r="FC37" s="13">
        <f t="shared" si="46"/>
        <v>10060</v>
      </c>
      <c r="FD37" s="13">
        <f t="shared" si="46"/>
        <v>10060</v>
      </c>
      <c r="FE37" s="13">
        <f t="shared" si="46"/>
        <v>10060</v>
      </c>
      <c r="FF37" s="13">
        <f t="shared" si="46"/>
        <v>10060</v>
      </c>
      <c r="FG37" s="13">
        <f t="shared" si="46"/>
        <v>10442</v>
      </c>
      <c r="FH37" s="13">
        <f t="shared" si="46"/>
        <v>10442</v>
      </c>
      <c r="FI37" s="13">
        <f t="shared" ref="FI37:GG37" si="47">ROUND(FI19*0.85,)</f>
        <v>10060</v>
      </c>
      <c r="FJ37" s="13">
        <f t="shared" si="47"/>
        <v>10060</v>
      </c>
      <c r="FK37" s="13">
        <f t="shared" si="47"/>
        <v>10060</v>
      </c>
      <c r="FL37" s="13">
        <f t="shared" si="47"/>
        <v>10060</v>
      </c>
      <c r="FM37" s="13">
        <f t="shared" si="47"/>
        <v>10060</v>
      </c>
      <c r="FN37" s="13">
        <f t="shared" si="47"/>
        <v>10442</v>
      </c>
      <c r="FO37" s="13">
        <f t="shared" si="47"/>
        <v>10442</v>
      </c>
      <c r="FP37" s="13">
        <f t="shared" si="47"/>
        <v>10060</v>
      </c>
      <c r="FQ37" s="13">
        <f t="shared" si="47"/>
        <v>10060</v>
      </c>
      <c r="FR37" s="13">
        <f t="shared" si="47"/>
        <v>10060</v>
      </c>
      <c r="FS37" s="13">
        <f t="shared" si="47"/>
        <v>10060</v>
      </c>
      <c r="FT37" s="13">
        <f t="shared" si="47"/>
        <v>10060</v>
      </c>
      <c r="FU37" s="13">
        <f t="shared" si="47"/>
        <v>10442</v>
      </c>
      <c r="FV37" s="13">
        <f t="shared" si="47"/>
        <v>10442</v>
      </c>
      <c r="FW37" s="13">
        <f t="shared" si="47"/>
        <v>10442</v>
      </c>
      <c r="FX37" s="13">
        <f t="shared" si="47"/>
        <v>10442</v>
      </c>
      <c r="FY37" s="13">
        <f t="shared" si="47"/>
        <v>10442</v>
      </c>
      <c r="FZ37" s="13">
        <f t="shared" si="47"/>
        <v>10442</v>
      </c>
      <c r="GA37" s="13">
        <f t="shared" si="47"/>
        <v>10442</v>
      </c>
      <c r="GB37" s="13">
        <f t="shared" si="47"/>
        <v>10442</v>
      </c>
      <c r="GC37" s="13">
        <f t="shared" si="47"/>
        <v>10442</v>
      </c>
      <c r="GD37" s="13">
        <f t="shared" si="47"/>
        <v>10442</v>
      </c>
      <c r="GE37" s="13">
        <f t="shared" si="47"/>
        <v>10442</v>
      </c>
      <c r="GF37" s="13">
        <f t="shared" si="47"/>
        <v>10442</v>
      </c>
      <c r="GG37" s="39">
        <f t="shared" si="47"/>
        <v>10442</v>
      </c>
      <c r="GH37" s="222">
        <f t="shared" ref="GH37:IS37" si="48">ROUND(GH19*0.85,)</f>
        <v>10442</v>
      </c>
      <c r="GI37" s="222">
        <f t="shared" si="48"/>
        <v>10442</v>
      </c>
      <c r="GJ37" s="222">
        <f t="shared" si="48"/>
        <v>10442</v>
      </c>
      <c r="GK37" s="222">
        <f t="shared" si="48"/>
        <v>9830</v>
      </c>
      <c r="GL37" s="222">
        <f t="shared" si="48"/>
        <v>9830</v>
      </c>
      <c r="GM37" s="222">
        <f t="shared" si="48"/>
        <v>9830</v>
      </c>
      <c r="GN37" s="222">
        <f t="shared" si="48"/>
        <v>9830</v>
      </c>
      <c r="GO37" s="222">
        <f t="shared" si="48"/>
        <v>9830</v>
      </c>
      <c r="GP37" s="222">
        <f t="shared" si="48"/>
        <v>10060</v>
      </c>
      <c r="GQ37" s="222">
        <f t="shared" si="48"/>
        <v>10060</v>
      </c>
      <c r="GR37" s="222">
        <f t="shared" si="48"/>
        <v>9830</v>
      </c>
      <c r="GS37" s="222">
        <f t="shared" si="48"/>
        <v>9830</v>
      </c>
      <c r="GT37" s="222">
        <f t="shared" si="48"/>
        <v>9830</v>
      </c>
      <c r="GU37" s="222">
        <f t="shared" si="48"/>
        <v>9830</v>
      </c>
      <c r="GV37" s="222">
        <f t="shared" si="48"/>
        <v>9830</v>
      </c>
      <c r="GW37" s="222">
        <f t="shared" si="48"/>
        <v>9830</v>
      </c>
      <c r="GX37" s="222">
        <f t="shared" si="48"/>
        <v>9830</v>
      </c>
      <c r="GY37" s="222">
        <f t="shared" si="48"/>
        <v>9601</v>
      </c>
      <c r="GZ37" s="222">
        <f t="shared" si="48"/>
        <v>9601</v>
      </c>
      <c r="HA37" s="222">
        <f t="shared" si="48"/>
        <v>9601</v>
      </c>
      <c r="HB37" s="222">
        <f t="shared" si="48"/>
        <v>9601</v>
      </c>
      <c r="HC37" s="222">
        <f t="shared" si="48"/>
        <v>9601</v>
      </c>
      <c r="HD37" s="222">
        <f t="shared" si="48"/>
        <v>9830</v>
      </c>
      <c r="HE37" s="222">
        <f t="shared" si="48"/>
        <v>9830</v>
      </c>
      <c r="HF37" s="222">
        <f t="shared" si="48"/>
        <v>9601</v>
      </c>
      <c r="HG37" s="222">
        <f t="shared" si="48"/>
        <v>9601</v>
      </c>
      <c r="HH37" s="222">
        <f t="shared" si="48"/>
        <v>9830</v>
      </c>
      <c r="HI37" s="222">
        <f t="shared" si="48"/>
        <v>9830</v>
      </c>
      <c r="HJ37" s="222">
        <f t="shared" si="48"/>
        <v>9830</v>
      </c>
      <c r="HK37" s="222">
        <f t="shared" si="48"/>
        <v>9830</v>
      </c>
      <c r="HL37" s="222">
        <f t="shared" si="48"/>
        <v>9830</v>
      </c>
      <c r="HM37" s="222">
        <f t="shared" si="48"/>
        <v>9601</v>
      </c>
      <c r="HN37" s="222">
        <f t="shared" si="48"/>
        <v>9601</v>
      </c>
      <c r="HO37" s="222">
        <f t="shared" si="48"/>
        <v>9601</v>
      </c>
      <c r="HP37" s="222">
        <f t="shared" si="48"/>
        <v>9601</v>
      </c>
      <c r="HQ37" s="222">
        <f t="shared" si="48"/>
        <v>9601</v>
      </c>
      <c r="HR37" s="222">
        <f t="shared" si="48"/>
        <v>9601</v>
      </c>
      <c r="HS37" s="222">
        <f t="shared" si="48"/>
        <v>9601</v>
      </c>
      <c r="HT37" s="222">
        <f t="shared" si="48"/>
        <v>9142</v>
      </c>
      <c r="HU37" s="222">
        <f t="shared" si="48"/>
        <v>9142</v>
      </c>
      <c r="HV37" s="222">
        <f t="shared" si="48"/>
        <v>9142</v>
      </c>
      <c r="HW37" s="222">
        <f t="shared" si="48"/>
        <v>9142</v>
      </c>
      <c r="HX37" s="222">
        <f t="shared" si="48"/>
        <v>9142</v>
      </c>
      <c r="HY37" s="222">
        <f t="shared" si="48"/>
        <v>9142</v>
      </c>
      <c r="HZ37" s="222">
        <f t="shared" si="48"/>
        <v>9142</v>
      </c>
      <c r="IA37" s="222">
        <f t="shared" si="48"/>
        <v>9142</v>
      </c>
      <c r="IB37" s="222">
        <f t="shared" si="48"/>
        <v>9142</v>
      </c>
      <c r="IC37" s="222">
        <f t="shared" si="48"/>
        <v>9142</v>
      </c>
      <c r="ID37" s="222">
        <f t="shared" si="48"/>
        <v>9142</v>
      </c>
      <c r="IE37" s="222">
        <f t="shared" si="48"/>
        <v>9142</v>
      </c>
      <c r="IF37" s="222">
        <f t="shared" si="48"/>
        <v>9142</v>
      </c>
      <c r="IG37" s="222">
        <f t="shared" si="48"/>
        <v>9142</v>
      </c>
      <c r="IH37" s="222">
        <f t="shared" si="48"/>
        <v>9142</v>
      </c>
      <c r="II37" s="222">
        <f t="shared" si="48"/>
        <v>9142</v>
      </c>
      <c r="IJ37" s="222">
        <f t="shared" si="48"/>
        <v>9142</v>
      </c>
      <c r="IK37" s="222">
        <f t="shared" si="48"/>
        <v>9142</v>
      </c>
      <c r="IL37" s="222">
        <f t="shared" si="48"/>
        <v>9142</v>
      </c>
      <c r="IM37" s="222">
        <f t="shared" si="48"/>
        <v>9142</v>
      </c>
      <c r="IN37" s="222">
        <f t="shared" si="48"/>
        <v>9142</v>
      </c>
      <c r="IO37" s="222">
        <f t="shared" si="48"/>
        <v>9142</v>
      </c>
      <c r="IP37" s="222">
        <f t="shared" si="48"/>
        <v>9142</v>
      </c>
      <c r="IQ37" s="222">
        <f t="shared" si="48"/>
        <v>9142</v>
      </c>
      <c r="IR37" s="222">
        <f t="shared" si="48"/>
        <v>9142</v>
      </c>
      <c r="IS37" s="222">
        <f t="shared" si="48"/>
        <v>9142</v>
      </c>
      <c r="IT37" s="222">
        <f t="shared" ref="IT37:JN37" si="49">ROUND(IT19*0.85,)</f>
        <v>9371</v>
      </c>
      <c r="IU37" s="222">
        <f t="shared" si="49"/>
        <v>9371</v>
      </c>
      <c r="IV37" s="222">
        <f t="shared" si="49"/>
        <v>9142</v>
      </c>
      <c r="IW37" s="222">
        <f t="shared" si="49"/>
        <v>9142</v>
      </c>
      <c r="IX37" s="222">
        <f t="shared" si="49"/>
        <v>9142</v>
      </c>
      <c r="IY37" s="222">
        <f t="shared" si="49"/>
        <v>9142</v>
      </c>
      <c r="IZ37" s="222">
        <f t="shared" si="49"/>
        <v>9142</v>
      </c>
      <c r="JA37" s="222">
        <f t="shared" si="49"/>
        <v>10060</v>
      </c>
      <c r="JB37" s="222">
        <f t="shared" si="49"/>
        <v>10060</v>
      </c>
      <c r="JC37" s="222">
        <f t="shared" si="49"/>
        <v>10060</v>
      </c>
      <c r="JD37" s="222">
        <f t="shared" si="49"/>
        <v>10060</v>
      </c>
      <c r="JE37" s="222">
        <f t="shared" si="49"/>
        <v>10060</v>
      </c>
      <c r="JF37" s="222">
        <f t="shared" si="49"/>
        <v>10060</v>
      </c>
      <c r="JG37" s="222">
        <f t="shared" si="49"/>
        <v>10060</v>
      </c>
      <c r="JH37" s="222">
        <f t="shared" si="49"/>
        <v>10442</v>
      </c>
      <c r="JI37" s="222">
        <f t="shared" si="49"/>
        <v>10442</v>
      </c>
      <c r="JJ37" s="222">
        <f t="shared" si="49"/>
        <v>10442</v>
      </c>
      <c r="JK37" s="222">
        <f t="shared" si="49"/>
        <v>10442</v>
      </c>
      <c r="JL37" s="222">
        <f t="shared" si="49"/>
        <v>10442</v>
      </c>
      <c r="JM37" s="222">
        <f t="shared" si="49"/>
        <v>10442</v>
      </c>
      <c r="JN37" s="222">
        <f t="shared" si="49"/>
        <v>10442</v>
      </c>
    </row>
    <row r="38" spans="1:274" ht="11.45" customHeight="1" x14ac:dyDescent="0.2">
      <c r="A38" s="12">
        <v>2</v>
      </c>
      <c r="B38" s="13">
        <f t="shared" si="44"/>
        <v>11858</v>
      </c>
      <c r="C38" s="13">
        <f t="shared" si="44"/>
        <v>11399</v>
      </c>
      <c r="D38" s="13">
        <f t="shared" si="44"/>
        <v>11399</v>
      </c>
      <c r="E38" s="13">
        <f t="shared" si="44"/>
        <v>11399</v>
      </c>
      <c r="F38" s="13">
        <f t="shared" si="44"/>
        <v>11399</v>
      </c>
      <c r="G38" s="13">
        <f t="shared" si="44"/>
        <v>10634</v>
      </c>
      <c r="H38" s="13">
        <f t="shared" si="44"/>
        <v>10634</v>
      </c>
      <c r="I38" s="13">
        <f t="shared" si="44"/>
        <v>10634</v>
      </c>
      <c r="J38" s="13">
        <f t="shared" si="44"/>
        <v>10634</v>
      </c>
      <c r="K38" s="13">
        <f t="shared" si="44"/>
        <v>10404</v>
      </c>
      <c r="L38" s="13">
        <f t="shared" si="44"/>
        <v>10404</v>
      </c>
      <c r="M38" s="13">
        <f t="shared" si="44"/>
        <v>10404</v>
      </c>
      <c r="N38" s="13">
        <f t="shared" si="44"/>
        <v>10404</v>
      </c>
      <c r="O38" s="13">
        <f t="shared" si="44"/>
        <v>10404</v>
      </c>
      <c r="P38" s="13">
        <f t="shared" si="44"/>
        <v>10404</v>
      </c>
      <c r="Q38" s="13">
        <f t="shared" si="44"/>
        <v>10404</v>
      </c>
      <c r="R38" s="13">
        <f t="shared" si="44"/>
        <v>10404</v>
      </c>
      <c r="S38" s="13">
        <f t="shared" si="44"/>
        <v>10404</v>
      </c>
      <c r="T38" s="13">
        <f t="shared" si="44"/>
        <v>10634</v>
      </c>
      <c r="U38" s="13">
        <f t="shared" si="44"/>
        <v>11705</v>
      </c>
      <c r="V38" s="13">
        <f t="shared" si="44"/>
        <v>11705</v>
      </c>
      <c r="W38" s="13">
        <f t="shared" si="44"/>
        <v>11093</v>
      </c>
      <c r="X38" s="13">
        <f t="shared" si="44"/>
        <v>10404</v>
      </c>
      <c r="Y38" s="13">
        <f t="shared" si="44"/>
        <v>10404</v>
      </c>
      <c r="Z38" s="13">
        <f t="shared" si="44"/>
        <v>10404</v>
      </c>
      <c r="AA38" s="13">
        <f t="shared" si="44"/>
        <v>10404</v>
      </c>
      <c r="AB38" s="13">
        <f t="shared" si="44"/>
        <v>10404</v>
      </c>
      <c r="AC38" s="13">
        <f t="shared" si="44"/>
        <v>10404</v>
      </c>
      <c r="AD38" s="13">
        <f t="shared" si="44"/>
        <v>11093</v>
      </c>
      <c r="AE38" s="13">
        <f t="shared" si="44"/>
        <v>11093</v>
      </c>
      <c r="AF38" s="13">
        <f t="shared" si="44"/>
        <v>10404</v>
      </c>
      <c r="AG38" s="13">
        <f t="shared" si="44"/>
        <v>10404</v>
      </c>
      <c r="AH38" s="13">
        <f t="shared" si="44"/>
        <v>10404</v>
      </c>
      <c r="AI38" s="13">
        <f t="shared" si="44"/>
        <v>10404</v>
      </c>
      <c r="AJ38" s="13">
        <f t="shared" si="44"/>
        <v>11322</v>
      </c>
      <c r="AK38" s="13">
        <f t="shared" ref="AK38:CV38" si="50">ROUND(AK20*0.85,)</f>
        <v>11322</v>
      </c>
      <c r="AL38" s="13">
        <f t="shared" si="50"/>
        <v>11322</v>
      </c>
      <c r="AM38" s="13">
        <f t="shared" si="50"/>
        <v>10634</v>
      </c>
      <c r="AN38" s="13">
        <f t="shared" si="50"/>
        <v>10634</v>
      </c>
      <c r="AO38" s="13">
        <f t="shared" si="50"/>
        <v>10634</v>
      </c>
      <c r="AP38" s="13">
        <f t="shared" si="50"/>
        <v>10634</v>
      </c>
      <c r="AQ38" s="13">
        <f t="shared" si="50"/>
        <v>10634</v>
      </c>
      <c r="AR38" s="13">
        <f t="shared" si="50"/>
        <v>11093</v>
      </c>
      <c r="AS38" s="13">
        <f t="shared" si="50"/>
        <v>11093</v>
      </c>
      <c r="AT38" s="13">
        <f t="shared" si="50"/>
        <v>11093</v>
      </c>
      <c r="AU38" s="13">
        <f t="shared" si="50"/>
        <v>10404</v>
      </c>
      <c r="AV38" s="13">
        <f t="shared" si="50"/>
        <v>10404</v>
      </c>
      <c r="AW38" s="13">
        <f t="shared" si="50"/>
        <v>10404</v>
      </c>
      <c r="AX38" s="13">
        <f t="shared" si="50"/>
        <v>10404</v>
      </c>
      <c r="AY38" s="13">
        <f t="shared" si="50"/>
        <v>10404</v>
      </c>
      <c r="AZ38" s="13">
        <f t="shared" si="50"/>
        <v>10404</v>
      </c>
      <c r="BA38" s="13">
        <f t="shared" si="50"/>
        <v>10404</v>
      </c>
      <c r="BB38" s="13">
        <f t="shared" si="50"/>
        <v>10404</v>
      </c>
      <c r="BC38" s="13">
        <f t="shared" si="50"/>
        <v>10404</v>
      </c>
      <c r="BD38" s="13">
        <f t="shared" si="50"/>
        <v>10404</v>
      </c>
      <c r="BE38" s="13">
        <f t="shared" si="50"/>
        <v>10404</v>
      </c>
      <c r="BF38" s="13">
        <f t="shared" si="50"/>
        <v>10404</v>
      </c>
      <c r="BG38" s="13">
        <f t="shared" si="50"/>
        <v>10404</v>
      </c>
      <c r="BH38" s="13">
        <f t="shared" si="50"/>
        <v>10404</v>
      </c>
      <c r="BI38" s="13">
        <f t="shared" si="50"/>
        <v>10404</v>
      </c>
      <c r="BJ38" s="13">
        <f t="shared" si="50"/>
        <v>10404</v>
      </c>
      <c r="BK38" s="13">
        <f t="shared" si="50"/>
        <v>10404</v>
      </c>
      <c r="BL38" s="13">
        <f t="shared" si="50"/>
        <v>10404</v>
      </c>
      <c r="BM38" s="13">
        <f t="shared" si="50"/>
        <v>10404</v>
      </c>
      <c r="BN38" s="13">
        <f t="shared" si="50"/>
        <v>10404</v>
      </c>
      <c r="BO38" s="13">
        <f t="shared" si="50"/>
        <v>10404</v>
      </c>
      <c r="BP38" s="13">
        <f t="shared" si="50"/>
        <v>10634</v>
      </c>
      <c r="BQ38" s="13">
        <f t="shared" si="50"/>
        <v>10634</v>
      </c>
      <c r="BR38" s="13">
        <f t="shared" si="50"/>
        <v>10634</v>
      </c>
      <c r="BS38" s="13">
        <f t="shared" si="50"/>
        <v>10634</v>
      </c>
      <c r="BT38" s="13">
        <f t="shared" si="50"/>
        <v>19431</v>
      </c>
      <c r="BU38" s="13">
        <f t="shared" si="50"/>
        <v>19431</v>
      </c>
      <c r="BV38" s="39">
        <f t="shared" si="50"/>
        <v>19431</v>
      </c>
      <c r="BW38" s="39">
        <f t="shared" si="50"/>
        <v>19431</v>
      </c>
      <c r="BX38" s="39">
        <f t="shared" si="50"/>
        <v>19431</v>
      </c>
      <c r="BY38" s="39">
        <f t="shared" si="50"/>
        <v>19431</v>
      </c>
      <c r="BZ38" s="39">
        <f t="shared" si="50"/>
        <v>19431</v>
      </c>
      <c r="CA38" s="13">
        <f t="shared" si="50"/>
        <v>17519</v>
      </c>
      <c r="CB38" s="13">
        <f t="shared" si="50"/>
        <v>17519</v>
      </c>
      <c r="CC38" s="13">
        <f t="shared" si="50"/>
        <v>18054</v>
      </c>
      <c r="CD38" s="222">
        <f t="shared" si="50"/>
        <v>15377</v>
      </c>
      <c r="CE38" s="222">
        <f t="shared" si="50"/>
        <v>15377</v>
      </c>
      <c r="CF38" s="222">
        <f t="shared" si="50"/>
        <v>15377</v>
      </c>
      <c r="CG38" s="222">
        <f t="shared" si="50"/>
        <v>15377</v>
      </c>
      <c r="CH38" s="13">
        <f t="shared" si="50"/>
        <v>15377</v>
      </c>
      <c r="CI38" s="13">
        <f t="shared" si="50"/>
        <v>15377</v>
      </c>
      <c r="CJ38" s="13">
        <f t="shared" si="50"/>
        <v>14841</v>
      </c>
      <c r="CK38" s="39">
        <f t="shared" si="50"/>
        <v>14841</v>
      </c>
      <c r="CL38" s="39">
        <f t="shared" si="50"/>
        <v>14841</v>
      </c>
      <c r="CM38" s="39">
        <f t="shared" si="50"/>
        <v>14841</v>
      </c>
      <c r="CN38" s="39">
        <f t="shared" si="50"/>
        <v>14841</v>
      </c>
      <c r="CO38" s="13">
        <f t="shared" si="50"/>
        <v>14841</v>
      </c>
      <c r="CP38" s="13">
        <f t="shared" si="50"/>
        <v>14841</v>
      </c>
      <c r="CQ38" s="13">
        <f t="shared" si="50"/>
        <v>14841</v>
      </c>
      <c r="CR38" s="13">
        <f t="shared" si="50"/>
        <v>14841</v>
      </c>
      <c r="CS38" s="13">
        <f t="shared" si="50"/>
        <v>14841</v>
      </c>
      <c r="CT38" s="13">
        <f t="shared" si="50"/>
        <v>14841</v>
      </c>
      <c r="CU38" s="13">
        <f t="shared" si="50"/>
        <v>14841</v>
      </c>
      <c r="CV38" s="13">
        <f t="shared" si="50"/>
        <v>14841</v>
      </c>
      <c r="CW38" s="13">
        <f t="shared" ref="CW38:FH38" si="51">ROUND(CW20*0.85,)</f>
        <v>14841</v>
      </c>
      <c r="CX38" s="13">
        <f t="shared" si="51"/>
        <v>14841</v>
      </c>
      <c r="CY38" s="13">
        <f t="shared" si="51"/>
        <v>14841</v>
      </c>
      <c r="CZ38" s="13">
        <f t="shared" si="51"/>
        <v>14841</v>
      </c>
      <c r="DA38" s="13">
        <f t="shared" si="51"/>
        <v>14841</v>
      </c>
      <c r="DB38" s="13">
        <f t="shared" si="51"/>
        <v>14841</v>
      </c>
      <c r="DC38" s="13">
        <f t="shared" si="51"/>
        <v>14841</v>
      </c>
      <c r="DD38" s="13">
        <f t="shared" si="51"/>
        <v>14841</v>
      </c>
      <c r="DE38" s="13">
        <f t="shared" si="51"/>
        <v>14841</v>
      </c>
      <c r="DF38" s="13">
        <f t="shared" si="51"/>
        <v>12470</v>
      </c>
      <c r="DG38" s="13">
        <f t="shared" si="51"/>
        <v>12470</v>
      </c>
      <c r="DH38" s="13">
        <f t="shared" si="51"/>
        <v>12470</v>
      </c>
      <c r="DI38" s="13">
        <f t="shared" si="51"/>
        <v>12470</v>
      </c>
      <c r="DJ38" s="13">
        <f t="shared" si="51"/>
        <v>12852</v>
      </c>
      <c r="DK38" s="13">
        <f t="shared" si="51"/>
        <v>12852</v>
      </c>
      <c r="DL38" s="13">
        <f t="shared" si="51"/>
        <v>12470</v>
      </c>
      <c r="DM38" s="13">
        <f t="shared" si="51"/>
        <v>12470</v>
      </c>
      <c r="DN38" s="13">
        <f t="shared" si="51"/>
        <v>12470</v>
      </c>
      <c r="DO38" s="13">
        <f t="shared" si="51"/>
        <v>12470</v>
      </c>
      <c r="DP38" s="13">
        <f t="shared" si="51"/>
        <v>12470</v>
      </c>
      <c r="DQ38" s="13">
        <f t="shared" si="51"/>
        <v>12852</v>
      </c>
      <c r="DR38" s="13">
        <f t="shared" si="51"/>
        <v>12852</v>
      </c>
      <c r="DS38" s="13">
        <f t="shared" si="51"/>
        <v>12470</v>
      </c>
      <c r="DT38" s="13">
        <f t="shared" si="51"/>
        <v>12470</v>
      </c>
      <c r="DU38" s="13">
        <f t="shared" si="51"/>
        <v>12470</v>
      </c>
      <c r="DV38" s="13">
        <f t="shared" si="51"/>
        <v>12470</v>
      </c>
      <c r="DW38" s="13">
        <f t="shared" si="51"/>
        <v>13235</v>
      </c>
      <c r="DX38" s="13">
        <f t="shared" si="51"/>
        <v>13235</v>
      </c>
      <c r="DY38" s="13">
        <f t="shared" si="51"/>
        <v>13235</v>
      </c>
      <c r="DZ38" s="13">
        <f t="shared" si="51"/>
        <v>12470</v>
      </c>
      <c r="EA38" s="13">
        <f t="shared" si="51"/>
        <v>12470</v>
      </c>
      <c r="EB38" s="13">
        <f t="shared" si="51"/>
        <v>12470</v>
      </c>
      <c r="EC38" s="13">
        <f t="shared" si="51"/>
        <v>12470</v>
      </c>
      <c r="ED38" s="13">
        <f t="shared" si="51"/>
        <v>12470</v>
      </c>
      <c r="EE38" s="13">
        <f t="shared" si="51"/>
        <v>12852</v>
      </c>
      <c r="EF38" s="13">
        <f t="shared" si="51"/>
        <v>12852</v>
      </c>
      <c r="EG38" s="13">
        <f t="shared" si="51"/>
        <v>12470</v>
      </c>
      <c r="EH38" s="13">
        <f t="shared" si="51"/>
        <v>12470</v>
      </c>
      <c r="EI38" s="13">
        <f t="shared" si="51"/>
        <v>12470</v>
      </c>
      <c r="EJ38" s="13">
        <f t="shared" si="51"/>
        <v>12470</v>
      </c>
      <c r="EK38" s="13">
        <f t="shared" si="51"/>
        <v>12470</v>
      </c>
      <c r="EL38" s="13">
        <f t="shared" si="51"/>
        <v>12852</v>
      </c>
      <c r="EM38" s="13">
        <f t="shared" si="51"/>
        <v>12852</v>
      </c>
      <c r="EN38" s="13">
        <f t="shared" si="51"/>
        <v>12470</v>
      </c>
      <c r="EO38" s="13">
        <f t="shared" si="51"/>
        <v>12470</v>
      </c>
      <c r="EP38" s="13">
        <f t="shared" si="51"/>
        <v>12470</v>
      </c>
      <c r="EQ38" s="13">
        <f t="shared" si="51"/>
        <v>12470</v>
      </c>
      <c r="ER38" s="13">
        <f t="shared" si="51"/>
        <v>12470</v>
      </c>
      <c r="ES38" s="13">
        <f t="shared" si="51"/>
        <v>12470</v>
      </c>
      <c r="ET38" s="13">
        <f t="shared" si="51"/>
        <v>12470</v>
      </c>
      <c r="EU38" s="13">
        <f t="shared" si="51"/>
        <v>11705</v>
      </c>
      <c r="EV38" s="13">
        <f t="shared" si="51"/>
        <v>11705</v>
      </c>
      <c r="EW38" s="13">
        <f t="shared" si="51"/>
        <v>11705</v>
      </c>
      <c r="EX38" s="13">
        <f t="shared" si="51"/>
        <v>11705</v>
      </c>
      <c r="EY38" s="13">
        <f t="shared" si="51"/>
        <v>11705</v>
      </c>
      <c r="EZ38" s="13">
        <f t="shared" si="51"/>
        <v>11705</v>
      </c>
      <c r="FA38" s="13">
        <f t="shared" si="51"/>
        <v>11705</v>
      </c>
      <c r="FB38" s="13">
        <f t="shared" si="51"/>
        <v>11322</v>
      </c>
      <c r="FC38" s="13">
        <f t="shared" si="51"/>
        <v>11322</v>
      </c>
      <c r="FD38" s="13">
        <f t="shared" si="51"/>
        <v>11322</v>
      </c>
      <c r="FE38" s="13">
        <f t="shared" si="51"/>
        <v>11322</v>
      </c>
      <c r="FF38" s="13">
        <f t="shared" si="51"/>
        <v>11322</v>
      </c>
      <c r="FG38" s="13">
        <f t="shared" si="51"/>
        <v>11705</v>
      </c>
      <c r="FH38" s="13">
        <f t="shared" si="51"/>
        <v>11705</v>
      </c>
      <c r="FI38" s="13">
        <f t="shared" ref="FI38:GG38" si="52">ROUND(FI20*0.85,)</f>
        <v>11322</v>
      </c>
      <c r="FJ38" s="13">
        <f t="shared" si="52"/>
        <v>11322</v>
      </c>
      <c r="FK38" s="13">
        <f t="shared" si="52"/>
        <v>11322</v>
      </c>
      <c r="FL38" s="13">
        <f t="shared" si="52"/>
        <v>11322</v>
      </c>
      <c r="FM38" s="13">
        <f t="shared" si="52"/>
        <v>11322</v>
      </c>
      <c r="FN38" s="13">
        <f t="shared" si="52"/>
        <v>11705</v>
      </c>
      <c r="FO38" s="13">
        <f t="shared" si="52"/>
        <v>11705</v>
      </c>
      <c r="FP38" s="13">
        <f t="shared" si="52"/>
        <v>11322</v>
      </c>
      <c r="FQ38" s="13">
        <f t="shared" si="52"/>
        <v>11322</v>
      </c>
      <c r="FR38" s="13">
        <f t="shared" si="52"/>
        <v>11322</v>
      </c>
      <c r="FS38" s="13">
        <f t="shared" si="52"/>
        <v>11322</v>
      </c>
      <c r="FT38" s="13">
        <f t="shared" si="52"/>
        <v>11322</v>
      </c>
      <c r="FU38" s="13">
        <f t="shared" si="52"/>
        <v>11705</v>
      </c>
      <c r="FV38" s="13">
        <f t="shared" si="52"/>
        <v>11705</v>
      </c>
      <c r="FW38" s="13">
        <f t="shared" si="52"/>
        <v>11705</v>
      </c>
      <c r="FX38" s="13">
        <f t="shared" si="52"/>
        <v>11705</v>
      </c>
      <c r="FY38" s="13">
        <f t="shared" si="52"/>
        <v>11705</v>
      </c>
      <c r="FZ38" s="13">
        <f t="shared" si="52"/>
        <v>11705</v>
      </c>
      <c r="GA38" s="13">
        <f t="shared" si="52"/>
        <v>11705</v>
      </c>
      <c r="GB38" s="13">
        <f t="shared" si="52"/>
        <v>11705</v>
      </c>
      <c r="GC38" s="13">
        <f t="shared" si="52"/>
        <v>11705</v>
      </c>
      <c r="GD38" s="13">
        <f t="shared" si="52"/>
        <v>11705</v>
      </c>
      <c r="GE38" s="13">
        <f t="shared" si="52"/>
        <v>11705</v>
      </c>
      <c r="GF38" s="13">
        <f t="shared" si="52"/>
        <v>11705</v>
      </c>
      <c r="GG38" s="39">
        <f t="shared" si="52"/>
        <v>11705</v>
      </c>
      <c r="GH38" s="222">
        <f t="shared" ref="GH38:IS38" si="53">ROUND(GH20*0.85,)</f>
        <v>11705</v>
      </c>
      <c r="GI38" s="222">
        <f t="shared" si="53"/>
        <v>11705</v>
      </c>
      <c r="GJ38" s="222">
        <f t="shared" si="53"/>
        <v>11705</v>
      </c>
      <c r="GK38" s="222">
        <f t="shared" si="53"/>
        <v>11093</v>
      </c>
      <c r="GL38" s="222">
        <f t="shared" si="53"/>
        <v>11093</v>
      </c>
      <c r="GM38" s="222">
        <f t="shared" si="53"/>
        <v>11093</v>
      </c>
      <c r="GN38" s="222">
        <f t="shared" si="53"/>
        <v>11093</v>
      </c>
      <c r="GO38" s="222">
        <f t="shared" si="53"/>
        <v>11093</v>
      </c>
      <c r="GP38" s="222">
        <f t="shared" si="53"/>
        <v>11322</v>
      </c>
      <c r="GQ38" s="222">
        <f t="shared" si="53"/>
        <v>11322</v>
      </c>
      <c r="GR38" s="222">
        <f t="shared" si="53"/>
        <v>11093</v>
      </c>
      <c r="GS38" s="222">
        <f t="shared" si="53"/>
        <v>11093</v>
      </c>
      <c r="GT38" s="222">
        <f t="shared" si="53"/>
        <v>11093</v>
      </c>
      <c r="GU38" s="222">
        <f t="shared" si="53"/>
        <v>11093</v>
      </c>
      <c r="GV38" s="222">
        <f t="shared" si="53"/>
        <v>11093</v>
      </c>
      <c r="GW38" s="222">
        <f t="shared" si="53"/>
        <v>11093</v>
      </c>
      <c r="GX38" s="222">
        <f t="shared" si="53"/>
        <v>11093</v>
      </c>
      <c r="GY38" s="222">
        <f t="shared" si="53"/>
        <v>10863</v>
      </c>
      <c r="GZ38" s="222">
        <f t="shared" si="53"/>
        <v>10863</v>
      </c>
      <c r="HA38" s="222">
        <f t="shared" si="53"/>
        <v>10863</v>
      </c>
      <c r="HB38" s="222">
        <f t="shared" si="53"/>
        <v>10863</v>
      </c>
      <c r="HC38" s="222">
        <f t="shared" si="53"/>
        <v>10863</v>
      </c>
      <c r="HD38" s="222">
        <f t="shared" si="53"/>
        <v>11093</v>
      </c>
      <c r="HE38" s="222">
        <f t="shared" si="53"/>
        <v>11093</v>
      </c>
      <c r="HF38" s="222">
        <f t="shared" si="53"/>
        <v>10863</v>
      </c>
      <c r="HG38" s="222">
        <f t="shared" si="53"/>
        <v>10863</v>
      </c>
      <c r="HH38" s="222">
        <f t="shared" si="53"/>
        <v>11093</v>
      </c>
      <c r="HI38" s="222">
        <f t="shared" si="53"/>
        <v>11093</v>
      </c>
      <c r="HJ38" s="222">
        <f t="shared" si="53"/>
        <v>11093</v>
      </c>
      <c r="HK38" s="222">
        <f t="shared" si="53"/>
        <v>11093</v>
      </c>
      <c r="HL38" s="222">
        <f t="shared" si="53"/>
        <v>11093</v>
      </c>
      <c r="HM38" s="222">
        <f t="shared" si="53"/>
        <v>10863</v>
      </c>
      <c r="HN38" s="222">
        <f t="shared" si="53"/>
        <v>10863</v>
      </c>
      <c r="HO38" s="222">
        <f t="shared" si="53"/>
        <v>10863</v>
      </c>
      <c r="HP38" s="222">
        <f t="shared" si="53"/>
        <v>10863</v>
      </c>
      <c r="HQ38" s="222">
        <f t="shared" si="53"/>
        <v>10863</v>
      </c>
      <c r="HR38" s="222">
        <f t="shared" si="53"/>
        <v>10863</v>
      </c>
      <c r="HS38" s="222">
        <f t="shared" si="53"/>
        <v>10863</v>
      </c>
      <c r="HT38" s="222">
        <f t="shared" si="53"/>
        <v>10404</v>
      </c>
      <c r="HU38" s="222">
        <f t="shared" si="53"/>
        <v>10404</v>
      </c>
      <c r="HV38" s="222">
        <f t="shared" si="53"/>
        <v>10404</v>
      </c>
      <c r="HW38" s="222">
        <f t="shared" si="53"/>
        <v>10404</v>
      </c>
      <c r="HX38" s="222">
        <f t="shared" si="53"/>
        <v>10404</v>
      </c>
      <c r="HY38" s="222">
        <f t="shared" si="53"/>
        <v>10404</v>
      </c>
      <c r="HZ38" s="222">
        <f t="shared" si="53"/>
        <v>10404</v>
      </c>
      <c r="IA38" s="222">
        <f t="shared" si="53"/>
        <v>10404</v>
      </c>
      <c r="IB38" s="222">
        <f t="shared" si="53"/>
        <v>10404</v>
      </c>
      <c r="IC38" s="222">
        <f t="shared" si="53"/>
        <v>10404</v>
      </c>
      <c r="ID38" s="222">
        <f t="shared" si="53"/>
        <v>10404</v>
      </c>
      <c r="IE38" s="222">
        <f t="shared" si="53"/>
        <v>10404</v>
      </c>
      <c r="IF38" s="222">
        <f t="shared" si="53"/>
        <v>10404</v>
      </c>
      <c r="IG38" s="222">
        <f t="shared" si="53"/>
        <v>10404</v>
      </c>
      <c r="IH38" s="222">
        <f t="shared" si="53"/>
        <v>10404</v>
      </c>
      <c r="II38" s="222">
        <f t="shared" si="53"/>
        <v>10404</v>
      </c>
      <c r="IJ38" s="222">
        <f t="shared" si="53"/>
        <v>10404</v>
      </c>
      <c r="IK38" s="222">
        <f t="shared" si="53"/>
        <v>10404</v>
      </c>
      <c r="IL38" s="222">
        <f t="shared" si="53"/>
        <v>10404</v>
      </c>
      <c r="IM38" s="222">
        <f t="shared" si="53"/>
        <v>10404</v>
      </c>
      <c r="IN38" s="222">
        <f t="shared" si="53"/>
        <v>10404</v>
      </c>
      <c r="IO38" s="222">
        <f t="shared" si="53"/>
        <v>10404</v>
      </c>
      <c r="IP38" s="222">
        <f t="shared" si="53"/>
        <v>10404</v>
      </c>
      <c r="IQ38" s="222">
        <f t="shared" si="53"/>
        <v>10404</v>
      </c>
      <c r="IR38" s="222">
        <f t="shared" si="53"/>
        <v>10404</v>
      </c>
      <c r="IS38" s="222">
        <f t="shared" si="53"/>
        <v>10404</v>
      </c>
      <c r="IT38" s="222">
        <f t="shared" ref="IT38:JN38" si="54">ROUND(IT20*0.85,)</f>
        <v>10634</v>
      </c>
      <c r="IU38" s="222">
        <f t="shared" si="54"/>
        <v>10634</v>
      </c>
      <c r="IV38" s="222">
        <f t="shared" si="54"/>
        <v>10404</v>
      </c>
      <c r="IW38" s="222">
        <f t="shared" si="54"/>
        <v>10404</v>
      </c>
      <c r="IX38" s="222">
        <f t="shared" si="54"/>
        <v>10404</v>
      </c>
      <c r="IY38" s="222">
        <f t="shared" si="54"/>
        <v>10404</v>
      </c>
      <c r="IZ38" s="222">
        <f t="shared" si="54"/>
        <v>10404</v>
      </c>
      <c r="JA38" s="222">
        <f t="shared" si="54"/>
        <v>11322</v>
      </c>
      <c r="JB38" s="222">
        <f t="shared" si="54"/>
        <v>11322</v>
      </c>
      <c r="JC38" s="222">
        <f t="shared" si="54"/>
        <v>11322</v>
      </c>
      <c r="JD38" s="222">
        <f t="shared" si="54"/>
        <v>11322</v>
      </c>
      <c r="JE38" s="222">
        <f t="shared" si="54"/>
        <v>11322</v>
      </c>
      <c r="JF38" s="222">
        <f t="shared" si="54"/>
        <v>11322</v>
      </c>
      <c r="JG38" s="222">
        <f t="shared" si="54"/>
        <v>11322</v>
      </c>
      <c r="JH38" s="222">
        <f t="shared" si="54"/>
        <v>11705</v>
      </c>
      <c r="JI38" s="222">
        <f t="shared" si="54"/>
        <v>11705</v>
      </c>
      <c r="JJ38" s="222">
        <f t="shared" si="54"/>
        <v>11705</v>
      </c>
      <c r="JK38" s="222">
        <f t="shared" si="54"/>
        <v>11705</v>
      </c>
      <c r="JL38" s="222">
        <f t="shared" si="54"/>
        <v>11705</v>
      </c>
      <c r="JM38" s="222">
        <f t="shared" si="54"/>
        <v>11705</v>
      </c>
      <c r="JN38" s="222">
        <f t="shared" si="54"/>
        <v>11705</v>
      </c>
    </row>
    <row r="39" spans="1:274" ht="11.45" customHeight="1" x14ac:dyDescent="0.2">
      <c r="A39" s="18"/>
    </row>
    <row r="40" spans="1:274" x14ac:dyDescent="0.2">
      <c r="A40" s="198" t="s">
        <v>34</v>
      </c>
    </row>
    <row r="41" spans="1:274" x14ac:dyDescent="0.2">
      <c r="A41" s="22" t="s">
        <v>35</v>
      </c>
    </row>
    <row r="42" spans="1:274" x14ac:dyDescent="0.2">
      <c r="A42" s="22"/>
    </row>
    <row r="43" spans="1:274" x14ac:dyDescent="0.2">
      <c r="A43" s="20" t="s">
        <v>13</v>
      </c>
    </row>
    <row r="44" spans="1:274" x14ac:dyDescent="0.2">
      <c r="A44" s="23" t="s">
        <v>14</v>
      </c>
    </row>
    <row r="45" spans="1:274" x14ac:dyDescent="0.2">
      <c r="A45" s="23" t="s">
        <v>15</v>
      </c>
    </row>
    <row r="46" spans="1:274" ht="12.6" customHeight="1" x14ac:dyDescent="0.2">
      <c r="A46" s="24" t="s">
        <v>16</v>
      </c>
    </row>
    <row r="47" spans="1:274" x14ac:dyDescent="0.2">
      <c r="A47" s="23" t="s">
        <v>17</v>
      </c>
    </row>
    <row r="48" spans="1:274" x14ac:dyDescent="0.2">
      <c r="A48" s="22"/>
    </row>
    <row r="49" spans="1:1" x14ac:dyDescent="0.2">
      <c r="A49" s="25" t="s">
        <v>18</v>
      </c>
    </row>
    <row r="50" spans="1:1" ht="48" x14ac:dyDescent="0.2">
      <c r="A50" s="26" t="s">
        <v>36</v>
      </c>
    </row>
    <row r="52" spans="1:1" x14ac:dyDescent="0.2">
      <c r="A52" s="27" t="s">
        <v>20</v>
      </c>
    </row>
    <row r="53" spans="1:1" x14ac:dyDescent="0.2">
      <c r="A53" s="216"/>
    </row>
    <row r="54" spans="1:1" x14ac:dyDescent="0.2">
      <c r="A54" s="217" t="s">
        <v>37</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JN35"/>
  <sheetViews>
    <sheetView workbookViewId="0">
      <pane xSplit="1" topLeftCell="B1" activePane="topRight" state="frozen"/>
      <selection pane="topRight" activeCell="B1" sqref="B1:C1048576"/>
    </sheetView>
  </sheetViews>
  <sheetFormatPr defaultColWidth="8.5703125" defaultRowHeight="12" x14ac:dyDescent="0.2"/>
  <cols>
    <col min="1" max="1" width="84.85546875" style="2" customWidth="1"/>
    <col min="2" max="73" width="12.28515625" style="11" customWidth="1"/>
    <col min="74" max="78" width="12.28515625" style="32" customWidth="1"/>
    <col min="79" max="81" width="12.28515625" style="11" customWidth="1"/>
    <col min="82" max="85" width="12.28515625" style="71" customWidth="1"/>
    <col min="86" max="88" width="12.28515625" style="11" customWidth="1"/>
    <col min="89" max="92" width="12.28515625" style="32" customWidth="1"/>
    <col min="93" max="188" width="12.28515625" style="11" customWidth="1"/>
    <col min="189" max="189" width="12.28515625" style="32" customWidth="1"/>
    <col min="190" max="274" width="12.28515625" style="11" customWidth="1"/>
    <col min="275" max="16384" width="8.5703125" style="11"/>
  </cols>
  <sheetData>
    <row r="1" spans="1:274" ht="11.45" customHeight="1" x14ac:dyDescent="0.2">
      <c r="A1" s="3" t="s">
        <v>0</v>
      </c>
    </row>
    <row r="2" spans="1:274" ht="11.45" customHeight="1" x14ac:dyDescent="0.2">
      <c r="A2" s="4" t="s">
        <v>38</v>
      </c>
    </row>
    <row r="3" spans="1:274" ht="11.45" customHeight="1" x14ac:dyDescent="0.2">
      <c r="A3" s="29" t="s">
        <v>54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40"/>
      <c r="BW3" s="40"/>
      <c r="BX3" s="40"/>
      <c r="BY3" s="40"/>
      <c r="BZ3" s="40"/>
      <c r="CA3" s="19"/>
      <c r="CB3" s="19"/>
      <c r="CC3" s="19"/>
      <c r="CD3" s="219"/>
      <c r="CE3" s="219"/>
      <c r="CF3" s="219"/>
      <c r="CG3" s="219"/>
      <c r="CH3" s="19"/>
      <c r="CI3" s="19"/>
      <c r="CJ3" s="19"/>
      <c r="CK3" s="40"/>
      <c r="CL3" s="40"/>
      <c r="CM3" s="40"/>
      <c r="CN3" s="40"/>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40"/>
    </row>
    <row r="4" spans="1:274" ht="24.6" customHeight="1" x14ac:dyDescent="0.2">
      <c r="A4" s="9"/>
      <c r="B4" s="8">
        <v>46108</v>
      </c>
      <c r="C4" s="8">
        <v>46109</v>
      </c>
      <c r="D4" s="8">
        <v>46110</v>
      </c>
      <c r="E4" s="8">
        <v>46111</v>
      </c>
      <c r="F4" s="8">
        <v>46112</v>
      </c>
      <c r="G4" s="8">
        <v>46113</v>
      </c>
      <c r="H4" s="8">
        <v>46114</v>
      </c>
      <c r="I4" s="8">
        <v>46115</v>
      </c>
      <c r="J4" s="8">
        <v>46116</v>
      </c>
      <c r="K4" s="8">
        <v>46117</v>
      </c>
      <c r="L4" s="8">
        <v>46118</v>
      </c>
      <c r="M4" s="8">
        <v>46119</v>
      </c>
      <c r="N4" s="8">
        <v>46120</v>
      </c>
      <c r="O4" s="8">
        <v>46121</v>
      </c>
      <c r="P4" s="8">
        <v>46122</v>
      </c>
      <c r="Q4" s="8">
        <v>46123</v>
      </c>
      <c r="R4" s="8">
        <v>46124</v>
      </c>
      <c r="S4" s="8">
        <v>46125</v>
      </c>
      <c r="T4" s="8">
        <v>46126</v>
      </c>
      <c r="U4" s="8">
        <v>46127</v>
      </c>
      <c r="V4" s="8">
        <v>46128</v>
      </c>
      <c r="W4" s="8">
        <v>46129</v>
      </c>
      <c r="X4" s="8">
        <v>46130</v>
      </c>
      <c r="Y4" s="8">
        <v>46131</v>
      </c>
      <c r="Z4" s="8">
        <v>46132</v>
      </c>
      <c r="AA4" s="8">
        <v>46133</v>
      </c>
      <c r="AB4" s="8">
        <v>46134</v>
      </c>
      <c r="AC4" s="8">
        <v>46135</v>
      </c>
      <c r="AD4" s="8">
        <v>46136</v>
      </c>
      <c r="AE4" s="8">
        <v>46137</v>
      </c>
      <c r="AF4" s="8">
        <v>46138</v>
      </c>
      <c r="AG4" s="8">
        <v>46139</v>
      </c>
      <c r="AH4" s="8">
        <v>46140</v>
      </c>
      <c r="AI4" s="8">
        <v>46141</v>
      </c>
      <c r="AJ4" s="8">
        <v>46142</v>
      </c>
      <c r="AK4" s="8">
        <v>46143</v>
      </c>
      <c r="AL4" s="8">
        <v>46144</v>
      </c>
      <c r="AM4" s="8">
        <v>46145</v>
      </c>
      <c r="AN4" s="8">
        <v>46146</v>
      </c>
      <c r="AO4" s="8">
        <v>46147</v>
      </c>
      <c r="AP4" s="8">
        <v>46148</v>
      </c>
      <c r="AQ4" s="8">
        <v>46149</v>
      </c>
      <c r="AR4" s="8">
        <v>46150</v>
      </c>
      <c r="AS4" s="8">
        <v>46151</v>
      </c>
      <c r="AT4" s="8">
        <v>46152</v>
      </c>
      <c r="AU4" s="8">
        <v>46153</v>
      </c>
      <c r="AV4" s="8">
        <v>46154</v>
      </c>
      <c r="AW4" s="8">
        <v>46155</v>
      </c>
      <c r="AX4" s="8">
        <v>46156</v>
      </c>
      <c r="AY4" s="8">
        <v>46157</v>
      </c>
      <c r="AZ4" s="8">
        <v>46158</v>
      </c>
      <c r="BA4" s="8">
        <v>46159</v>
      </c>
      <c r="BB4" s="8">
        <v>46160</v>
      </c>
      <c r="BC4" s="8">
        <v>46161</v>
      </c>
      <c r="BD4" s="8">
        <v>46162</v>
      </c>
      <c r="BE4" s="8">
        <v>46163</v>
      </c>
      <c r="BF4" s="8">
        <v>46164</v>
      </c>
      <c r="BG4" s="8">
        <v>46165</v>
      </c>
      <c r="BH4" s="8">
        <v>46166</v>
      </c>
      <c r="BI4" s="8">
        <v>46167</v>
      </c>
      <c r="BJ4" s="8">
        <v>46168</v>
      </c>
      <c r="BK4" s="8">
        <v>46169</v>
      </c>
      <c r="BL4" s="8">
        <v>46170</v>
      </c>
      <c r="BM4" s="8">
        <v>46171</v>
      </c>
      <c r="BN4" s="8">
        <v>46172</v>
      </c>
      <c r="BO4" s="8">
        <v>46173</v>
      </c>
      <c r="BP4" s="8">
        <v>46174</v>
      </c>
      <c r="BQ4" s="8">
        <v>46175</v>
      </c>
      <c r="BR4" s="8">
        <v>46176</v>
      </c>
      <c r="BS4" s="8">
        <v>46177</v>
      </c>
      <c r="BT4" s="8">
        <v>46178</v>
      </c>
      <c r="BU4" s="8">
        <v>46179</v>
      </c>
      <c r="BV4" s="38">
        <v>46180</v>
      </c>
      <c r="BW4" s="38">
        <v>46181</v>
      </c>
      <c r="BX4" s="38">
        <v>46182</v>
      </c>
      <c r="BY4" s="38">
        <v>46183</v>
      </c>
      <c r="BZ4" s="38">
        <v>46184</v>
      </c>
      <c r="CA4" s="8">
        <v>46185</v>
      </c>
      <c r="CB4" s="8">
        <v>46186</v>
      </c>
      <c r="CC4" s="8">
        <v>46187</v>
      </c>
      <c r="CD4" s="220">
        <v>46188</v>
      </c>
      <c r="CE4" s="220">
        <v>46189</v>
      </c>
      <c r="CF4" s="220">
        <v>46190</v>
      </c>
      <c r="CG4" s="220">
        <v>46191</v>
      </c>
      <c r="CH4" s="8">
        <v>46192</v>
      </c>
      <c r="CI4" s="8">
        <v>46193</v>
      </c>
      <c r="CJ4" s="8">
        <v>46194</v>
      </c>
      <c r="CK4" s="38">
        <v>46195</v>
      </c>
      <c r="CL4" s="38">
        <v>46196</v>
      </c>
      <c r="CM4" s="38">
        <v>46197</v>
      </c>
      <c r="CN4" s="38">
        <v>46198</v>
      </c>
      <c r="CO4" s="8">
        <v>46199</v>
      </c>
      <c r="CP4" s="8">
        <v>46200</v>
      </c>
      <c r="CQ4" s="8">
        <v>46201</v>
      </c>
      <c r="CR4" s="8">
        <v>46202</v>
      </c>
      <c r="CS4" s="8">
        <v>46203</v>
      </c>
      <c r="CT4" s="8">
        <v>46204</v>
      </c>
      <c r="CU4" s="8">
        <v>46205</v>
      </c>
      <c r="CV4" s="8">
        <v>46206</v>
      </c>
      <c r="CW4" s="8">
        <v>46207</v>
      </c>
      <c r="CX4" s="8">
        <v>46208</v>
      </c>
      <c r="CY4" s="8">
        <v>46209</v>
      </c>
      <c r="CZ4" s="8">
        <v>46210</v>
      </c>
      <c r="DA4" s="8">
        <v>46211</v>
      </c>
      <c r="DB4" s="8">
        <v>46212</v>
      </c>
      <c r="DC4" s="8">
        <v>46213</v>
      </c>
      <c r="DD4" s="8">
        <v>46214</v>
      </c>
      <c r="DE4" s="8">
        <v>46215</v>
      </c>
      <c r="DF4" s="8">
        <v>46216</v>
      </c>
      <c r="DG4" s="8">
        <v>46217</v>
      </c>
      <c r="DH4" s="8">
        <v>46218</v>
      </c>
      <c r="DI4" s="8">
        <v>46219</v>
      </c>
      <c r="DJ4" s="8">
        <v>46220</v>
      </c>
      <c r="DK4" s="8">
        <v>46221</v>
      </c>
      <c r="DL4" s="8">
        <v>46222</v>
      </c>
      <c r="DM4" s="8">
        <v>46223</v>
      </c>
      <c r="DN4" s="8">
        <v>46224</v>
      </c>
      <c r="DO4" s="8">
        <v>46225</v>
      </c>
      <c r="DP4" s="8">
        <v>46226</v>
      </c>
      <c r="DQ4" s="8">
        <v>46227</v>
      </c>
      <c r="DR4" s="8">
        <v>46228</v>
      </c>
      <c r="DS4" s="8">
        <v>46229</v>
      </c>
      <c r="DT4" s="8">
        <v>46230</v>
      </c>
      <c r="DU4" s="8">
        <v>46231</v>
      </c>
      <c r="DV4" s="8">
        <v>46232</v>
      </c>
      <c r="DW4" s="8">
        <v>46233</v>
      </c>
      <c r="DX4" s="8">
        <v>46234</v>
      </c>
      <c r="DY4" s="8">
        <v>46235</v>
      </c>
      <c r="DZ4" s="8">
        <v>46236</v>
      </c>
      <c r="EA4" s="8">
        <v>46237</v>
      </c>
      <c r="EB4" s="8">
        <v>46238</v>
      </c>
      <c r="EC4" s="8">
        <v>46239</v>
      </c>
      <c r="ED4" s="8">
        <v>46240</v>
      </c>
      <c r="EE4" s="8">
        <v>46241</v>
      </c>
      <c r="EF4" s="8">
        <v>46242</v>
      </c>
      <c r="EG4" s="8">
        <v>46243</v>
      </c>
      <c r="EH4" s="8">
        <v>46244</v>
      </c>
      <c r="EI4" s="8">
        <v>46245</v>
      </c>
      <c r="EJ4" s="8">
        <v>46246</v>
      </c>
      <c r="EK4" s="8">
        <v>46247</v>
      </c>
      <c r="EL4" s="8">
        <v>46248</v>
      </c>
      <c r="EM4" s="8">
        <v>46249</v>
      </c>
      <c r="EN4" s="8">
        <v>46250</v>
      </c>
      <c r="EO4" s="8">
        <v>46251</v>
      </c>
      <c r="EP4" s="8">
        <v>46252</v>
      </c>
      <c r="EQ4" s="8">
        <v>46253</v>
      </c>
      <c r="ER4" s="8">
        <v>46254</v>
      </c>
      <c r="ES4" s="8">
        <v>46255</v>
      </c>
      <c r="ET4" s="8">
        <v>46256</v>
      </c>
      <c r="EU4" s="8">
        <v>46257</v>
      </c>
      <c r="EV4" s="8">
        <v>46258</v>
      </c>
      <c r="EW4" s="8">
        <v>46259</v>
      </c>
      <c r="EX4" s="8">
        <v>46260</v>
      </c>
      <c r="EY4" s="8">
        <v>46261</v>
      </c>
      <c r="EZ4" s="8">
        <v>46262</v>
      </c>
      <c r="FA4" s="8">
        <v>46263</v>
      </c>
      <c r="FB4" s="8">
        <v>46264</v>
      </c>
      <c r="FC4" s="8">
        <v>46265</v>
      </c>
      <c r="FD4" s="8">
        <v>46266</v>
      </c>
      <c r="FE4" s="8">
        <v>46267</v>
      </c>
      <c r="FF4" s="8">
        <v>46268</v>
      </c>
      <c r="FG4" s="8">
        <v>46269</v>
      </c>
      <c r="FH4" s="8">
        <v>46270</v>
      </c>
      <c r="FI4" s="8">
        <v>46271</v>
      </c>
      <c r="FJ4" s="8">
        <v>46272</v>
      </c>
      <c r="FK4" s="8">
        <v>46273</v>
      </c>
      <c r="FL4" s="8">
        <v>46274</v>
      </c>
      <c r="FM4" s="8">
        <v>46275</v>
      </c>
      <c r="FN4" s="8">
        <v>46276</v>
      </c>
      <c r="FO4" s="8">
        <v>46277</v>
      </c>
      <c r="FP4" s="8">
        <v>46278</v>
      </c>
      <c r="FQ4" s="8">
        <v>46279</v>
      </c>
      <c r="FR4" s="8">
        <v>46280</v>
      </c>
      <c r="FS4" s="8">
        <v>46281</v>
      </c>
      <c r="FT4" s="8">
        <v>46282</v>
      </c>
      <c r="FU4" s="8">
        <v>46283</v>
      </c>
      <c r="FV4" s="8">
        <v>46284</v>
      </c>
      <c r="FW4" s="8">
        <v>46285</v>
      </c>
      <c r="FX4" s="8">
        <v>46286</v>
      </c>
      <c r="FY4" s="8">
        <v>46287</v>
      </c>
      <c r="FZ4" s="8">
        <v>46288</v>
      </c>
      <c r="GA4" s="8">
        <v>46289</v>
      </c>
      <c r="GB4" s="8">
        <v>46290</v>
      </c>
      <c r="GC4" s="8">
        <v>46291</v>
      </c>
      <c r="GD4" s="8">
        <v>46292</v>
      </c>
      <c r="GE4" s="8">
        <v>46293</v>
      </c>
      <c r="GF4" s="8">
        <v>46294</v>
      </c>
      <c r="GG4" s="38">
        <v>46295</v>
      </c>
      <c r="GH4" s="221">
        <v>46296</v>
      </c>
      <c r="GI4" s="221">
        <v>46297</v>
      </c>
      <c r="GJ4" s="221">
        <v>46298</v>
      </c>
      <c r="GK4" s="221">
        <v>46299</v>
      </c>
      <c r="GL4" s="221">
        <v>46300</v>
      </c>
      <c r="GM4" s="221">
        <v>46301</v>
      </c>
      <c r="GN4" s="221">
        <v>46302</v>
      </c>
      <c r="GO4" s="221">
        <v>46303</v>
      </c>
      <c r="GP4" s="221">
        <v>46304</v>
      </c>
      <c r="GQ4" s="221">
        <v>46305</v>
      </c>
      <c r="GR4" s="221">
        <v>46306</v>
      </c>
      <c r="GS4" s="221">
        <v>46307</v>
      </c>
      <c r="GT4" s="221">
        <v>46308</v>
      </c>
      <c r="GU4" s="221">
        <v>46309</v>
      </c>
      <c r="GV4" s="221">
        <v>46310</v>
      </c>
      <c r="GW4" s="221">
        <v>46311</v>
      </c>
      <c r="GX4" s="221">
        <v>46312</v>
      </c>
      <c r="GY4" s="221">
        <v>46313</v>
      </c>
      <c r="GZ4" s="221">
        <v>46314</v>
      </c>
      <c r="HA4" s="221">
        <v>46315</v>
      </c>
      <c r="HB4" s="221">
        <v>46316</v>
      </c>
      <c r="HC4" s="221">
        <v>46317</v>
      </c>
      <c r="HD4" s="221">
        <v>46318</v>
      </c>
      <c r="HE4" s="221">
        <v>46319</v>
      </c>
      <c r="HF4" s="221">
        <v>46320</v>
      </c>
      <c r="HG4" s="221">
        <v>46321</v>
      </c>
      <c r="HH4" s="221">
        <v>46322</v>
      </c>
      <c r="HI4" s="221">
        <v>46323</v>
      </c>
      <c r="HJ4" s="221">
        <v>46324</v>
      </c>
      <c r="HK4" s="221">
        <v>46325</v>
      </c>
      <c r="HL4" s="221">
        <v>46326</v>
      </c>
      <c r="HM4" s="221">
        <v>46327</v>
      </c>
      <c r="HN4" s="221">
        <v>46328</v>
      </c>
      <c r="HO4" s="221">
        <v>46329</v>
      </c>
      <c r="HP4" s="221">
        <v>46330</v>
      </c>
      <c r="HQ4" s="221">
        <v>46331</v>
      </c>
      <c r="HR4" s="221">
        <v>46332</v>
      </c>
      <c r="HS4" s="221">
        <v>46333</v>
      </c>
      <c r="HT4" s="221">
        <v>46334</v>
      </c>
      <c r="HU4" s="221">
        <v>46335</v>
      </c>
      <c r="HV4" s="221">
        <v>46336</v>
      </c>
      <c r="HW4" s="221">
        <v>46337</v>
      </c>
      <c r="HX4" s="221">
        <v>46338</v>
      </c>
      <c r="HY4" s="221">
        <v>46339</v>
      </c>
      <c r="HZ4" s="221">
        <v>46340</v>
      </c>
      <c r="IA4" s="221">
        <v>46341</v>
      </c>
      <c r="IB4" s="221">
        <v>46342</v>
      </c>
      <c r="IC4" s="221">
        <v>46343</v>
      </c>
      <c r="ID4" s="221">
        <v>46344</v>
      </c>
      <c r="IE4" s="221">
        <v>46345</v>
      </c>
      <c r="IF4" s="221">
        <v>46346</v>
      </c>
      <c r="IG4" s="221">
        <v>46347</v>
      </c>
      <c r="IH4" s="221">
        <v>46348</v>
      </c>
      <c r="II4" s="221">
        <v>46349</v>
      </c>
      <c r="IJ4" s="221">
        <v>46350</v>
      </c>
      <c r="IK4" s="221">
        <v>46351</v>
      </c>
      <c r="IL4" s="221">
        <v>46352</v>
      </c>
      <c r="IM4" s="221">
        <v>46353</v>
      </c>
      <c r="IN4" s="221">
        <v>46354</v>
      </c>
      <c r="IO4" s="221">
        <v>46355</v>
      </c>
      <c r="IP4" s="221">
        <v>46356</v>
      </c>
      <c r="IQ4" s="221">
        <v>46357</v>
      </c>
      <c r="IR4" s="221">
        <v>46358</v>
      </c>
      <c r="IS4" s="221">
        <v>46359</v>
      </c>
      <c r="IT4" s="221">
        <v>46360</v>
      </c>
      <c r="IU4" s="221">
        <v>46361</v>
      </c>
      <c r="IV4" s="221">
        <v>46362</v>
      </c>
      <c r="IW4" s="221">
        <v>46363</v>
      </c>
      <c r="IX4" s="221">
        <v>46364</v>
      </c>
      <c r="IY4" s="221">
        <v>46365</v>
      </c>
      <c r="IZ4" s="221">
        <v>46366</v>
      </c>
      <c r="JA4" s="221">
        <v>46367</v>
      </c>
      <c r="JB4" s="221">
        <v>46368</v>
      </c>
      <c r="JC4" s="221">
        <v>46369</v>
      </c>
      <c r="JD4" s="221">
        <v>46370</v>
      </c>
      <c r="JE4" s="221">
        <v>46371</v>
      </c>
      <c r="JF4" s="221">
        <v>46372</v>
      </c>
      <c r="JG4" s="221">
        <v>46373</v>
      </c>
      <c r="JH4" s="221">
        <v>46374</v>
      </c>
      <c r="JI4" s="221">
        <v>46375</v>
      </c>
      <c r="JJ4" s="221">
        <v>46376</v>
      </c>
      <c r="JK4" s="221">
        <v>46377</v>
      </c>
      <c r="JL4" s="221">
        <v>46378</v>
      </c>
      <c r="JM4" s="221">
        <v>46379</v>
      </c>
      <c r="JN4" s="221">
        <v>46380</v>
      </c>
    </row>
    <row r="5" spans="1:274" ht="11.45" customHeight="1" x14ac:dyDescent="0.2">
      <c r="A5" s="33" t="s">
        <v>4</v>
      </c>
    </row>
    <row r="6" spans="1:274" ht="11.45" customHeight="1" x14ac:dyDescent="0.2">
      <c r="A6" s="12">
        <v>1</v>
      </c>
      <c r="B6" s="215" t="e">
        <f>ROUND(#REF!*0.85,)</f>
        <v>#REF!</v>
      </c>
      <c r="C6" s="215" t="e">
        <f>ROUND(#REF!*0.85,)</f>
        <v>#REF!</v>
      </c>
      <c r="D6" s="215" t="e">
        <f>ROUND(#REF!*0.85,)</f>
        <v>#REF!</v>
      </c>
      <c r="E6" s="215" t="e">
        <f>ROUND(#REF!*0.85,)</f>
        <v>#REF!</v>
      </c>
      <c r="F6" s="215" t="e">
        <f>ROUND(#REF!*0.85,)</f>
        <v>#REF!</v>
      </c>
      <c r="G6" s="215" t="e">
        <f>ROUND(#REF!*0.85,)</f>
        <v>#REF!</v>
      </c>
      <c r="H6" s="215" t="e">
        <f>ROUND(#REF!*0.85,)</f>
        <v>#REF!</v>
      </c>
      <c r="I6" s="215" t="e">
        <f>ROUND(#REF!*0.85,)</f>
        <v>#REF!</v>
      </c>
      <c r="J6" s="215" t="e">
        <f>ROUND(#REF!*0.85,)</f>
        <v>#REF!</v>
      </c>
      <c r="K6" s="215" t="e">
        <f>ROUND(#REF!*0.85,)</f>
        <v>#REF!</v>
      </c>
      <c r="L6" s="215" t="e">
        <f>ROUND(#REF!*0.85,)</f>
        <v>#REF!</v>
      </c>
      <c r="M6" s="215" t="e">
        <f>ROUND(#REF!*0.85,)</f>
        <v>#REF!</v>
      </c>
      <c r="N6" s="215" t="e">
        <f>ROUND(#REF!*0.85,)</f>
        <v>#REF!</v>
      </c>
      <c r="O6" s="215" t="e">
        <f>ROUND(#REF!*0.85,)</f>
        <v>#REF!</v>
      </c>
      <c r="P6" s="215" t="e">
        <f>ROUND(#REF!*0.85,)</f>
        <v>#REF!</v>
      </c>
      <c r="Q6" s="215" t="e">
        <f>ROUND(#REF!*0.85,)</f>
        <v>#REF!</v>
      </c>
      <c r="R6" s="215" t="e">
        <f>ROUND(#REF!*0.85,)</f>
        <v>#REF!</v>
      </c>
      <c r="S6" s="215" t="e">
        <f>ROUND(#REF!*0.85,)</f>
        <v>#REF!</v>
      </c>
      <c r="T6" s="215" t="e">
        <f>ROUND(#REF!*0.85,)</f>
        <v>#REF!</v>
      </c>
      <c r="U6" s="215" t="e">
        <f>ROUND(#REF!*0.85,)</f>
        <v>#REF!</v>
      </c>
      <c r="V6" s="215" t="e">
        <f>ROUND(#REF!*0.85,)</f>
        <v>#REF!</v>
      </c>
      <c r="W6" s="215" t="e">
        <f>ROUND(#REF!*0.85,)</f>
        <v>#REF!</v>
      </c>
      <c r="X6" s="215" t="e">
        <f>ROUND(#REF!*0.85,)</f>
        <v>#REF!</v>
      </c>
      <c r="Y6" s="215" t="e">
        <f>ROUND(#REF!*0.85,)</f>
        <v>#REF!</v>
      </c>
      <c r="Z6" s="215" t="e">
        <f>ROUND(#REF!*0.85,)</f>
        <v>#REF!</v>
      </c>
      <c r="AA6" s="215" t="e">
        <f>ROUND(#REF!*0.85,)</f>
        <v>#REF!</v>
      </c>
      <c r="AB6" s="215" t="e">
        <f>ROUND(#REF!*0.85,)</f>
        <v>#REF!</v>
      </c>
      <c r="AC6" s="215" t="e">
        <f>ROUND(#REF!*0.85,)</f>
        <v>#REF!</v>
      </c>
      <c r="AD6" s="215" t="e">
        <f>ROUND(#REF!*0.85,)</f>
        <v>#REF!</v>
      </c>
      <c r="AE6" s="215" t="e">
        <f>ROUND(#REF!*0.85,)</f>
        <v>#REF!</v>
      </c>
      <c r="AF6" s="215" t="e">
        <f>ROUND(#REF!*0.85,)</f>
        <v>#REF!</v>
      </c>
      <c r="AG6" s="215" t="e">
        <f>ROUND(#REF!*0.85,)</f>
        <v>#REF!</v>
      </c>
      <c r="AH6" s="215" t="e">
        <f>ROUND(#REF!*0.85,)</f>
        <v>#REF!</v>
      </c>
      <c r="AI6" s="215" t="e">
        <f>ROUND(#REF!*0.85,)</f>
        <v>#REF!</v>
      </c>
      <c r="AJ6" s="215" t="e">
        <f>ROUND(#REF!*0.85,)</f>
        <v>#REF!</v>
      </c>
      <c r="AK6" s="215" t="e">
        <f>ROUND(#REF!*0.85,)</f>
        <v>#REF!</v>
      </c>
      <c r="AL6" s="215" t="e">
        <f>ROUND(#REF!*0.85,)</f>
        <v>#REF!</v>
      </c>
      <c r="AM6" s="215" t="e">
        <f>ROUND(#REF!*0.85,)</f>
        <v>#REF!</v>
      </c>
      <c r="AN6" s="215" t="e">
        <f>ROUND(#REF!*0.85,)</f>
        <v>#REF!</v>
      </c>
      <c r="AO6" s="215" t="e">
        <f>ROUND(#REF!*0.85,)</f>
        <v>#REF!</v>
      </c>
      <c r="AP6" s="215" t="e">
        <f>ROUND(#REF!*0.85,)</f>
        <v>#REF!</v>
      </c>
      <c r="AQ6" s="215" t="e">
        <f>ROUND(#REF!*0.85,)</f>
        <v>#REF!</v>
      </c>
      <c r="AR6" s="215" t="e">
        <f>ROUND(#REF!*0.85,)</f>
        <v>#REF!</v>
      </c>
      <c r="AS6" s="215" t="e">
        <f>ROUND(#REF!*0.85,)</f>
        <v>#REF!</v>
      </c>
      <c r="AT6" s="215" t="e">
        <f>ROUND(#REF!*0.85,)</f>
        <v>#REF!</v>
      </c>
      <c r="AU6" s="215" t="e">
        <f>ROUND(#REF!*0.85,)</f>
        <v>#REF!</v>
      </c>
      <c r="AV6" s="215" t="e">
        <f>ROUND(#REF!*0.85,)</f>
        <v>#REF!</v>
      </c>
      <c r="AW6" s="215" t="e">
        <f>ROUND(#REF!*0.85,)</f>
        <v>#REF!</v>
      </c>
      <c r="AX6" s="215" t="e">
        <f>ROUND(#REF!*0.85,)</f>
        <v>#REF!</v>
      </c>
      <c r="AY6" s="215" t="e">
        <f>ROUND(#REF!*0.85,)</f>
        <v>#REF!</v>
      </c>
      <c r="AZ6" s="215" t="e">
        <f>ROUND(#REF!*0.85,)</f>
        <v>#REF!</v>
      </c>
      <c r="BA6" s="215" t="e">
        <f>ROUND(#REF!*0.85,)</f>
        <v>#REF!</v>
      </c>
      <c r="BB6" s="215" t="e">
        <f>ROUND(#REF!*0.85,)</f>
        <v>#REF!</v>
      </c>
      <c r="BC6" s="215" t="e">
        <f>ROUND(#REF!*0.85,)</f>
        <v>#REF!</v>
      </c>
      <c r="BD6" s="215" t="e">
        <f>ROUND(#REF!*0.85,)</f>
        <v>#REF!</v>
      </c>
      <c r="BE6" s="215" t="e">
        <f>ROUND(#REF!*0.85,)</f>
        <v>#REF!</v>
      </c>
      <c r="BF6" s="215" t="e">
        <f>ROUND(#REF!*0.85,)</f>
        <v>#REF!</v>
      </c>
      <c r="BG6" s="215" t="e">
        <f>ROUND(#REF!*0.85,)</f>
        <v>#REF!</v>
      </c>
      <c r="BH6" s="215" t="e">
        <f>ROUND(#REF!*0.85,)</f>
        <v>#REF!</v>
      </c>
      <c r="BI6" s="215" t="e">
        <f>ROUND(#REF!*0.85,)</f>
        <v>#REF!</v>
      </c>
      <c r="BJ6" s="215" t="e">
        <f>ROUND(#REF!*0.85,)</f>
        <v>#REF!</v>
      </c>
      <c r="BK6" s="215" t="e">
        <f>ROUND(#REF!*0.85,)</f>
        <v>#REF!</v>
      </c>
      <c r="BL6" s="215" t="e">
        <f>ROUND(#REF!*0.85,)</f>
        <v>#REF!</v>
      </c>
      <c r="BM6" s="215" t="e">
        <f>ROUND(#REF!*0.85,)</f>
        <v>#REF!</v>
      </c>
      <c r="BN6" s="215" t="e">
        <f>ROUND(#REF!*0.85,)</f>
        <v>#REF!</v>
      </c>
      <c r="BO6" s="215" t="e">
        <f>ROUND(#REF!*0.85,)</f>
        <v>#REF!</v>
      </c>
      <c r="BP6" s="215" t="e">
        <f>ROUND(#REF!*0.85,)</f>
        <v>#REF!</v>
      </c>
      <c r="BQ6" s="215" t="e">
        <f>ROUND(#REF!*0.85,)</f>
        <v>#REF!</v>
      </c>
      <c r="BR6" s="215" t="e">
        <f>ROUND(#REF!*0.85,)</f>
        <v>#REF!</v>
      </c>
      <c r="BS6" s="215" t="e">
        <f>ROUND(#REF!*0.85,)</f>
        <v>#REF!</v>
      </c>
      <c r="BT6" s="215" t="e">
        <f>ROUND(#REF!*0.85,)</f>
        <v>#REF!</v>
      </c>
      <c r="BU6" s="215" t="e">
        <f>ROUND(#REF!*0.85,)</f>
        <v>#REF!</v>
      </c>
      <c r="BV6" s="218" t="e">
        <f>ROUND(#REF!*0.85,)</f>
        <v>#REF!</v>
      </c>
      <c r="BW6" s="218" t="e">
        <f>ROUND(#REF!*0.85,)</f>
        <v>#REF!</v>
      </c>
      <c r="BX6" s="218" t="e">
        <f>ROUND(#REF!*0.85,)</f>
        <v>#REF!</v>
      </c>
      <c r="BY6" s="218" t="e">
        <f>ROUND(#REF!*0.85,)</f>
        <v>#REF!</v>
      </c>
      <c r="BZ6" s="218" t="e">
        <f>ROUND(#REF!*0.85,)</f>
        <v>#REF!</v>
      </c>
      <c r="CA6" s="215" t="e">
        <f>ROUND(#REF!*0.85,)</f>
        <v>#REF!</v>
      </c>
      <c r="CB6" s="215" t="e">
        <f>ROUND(#REF!*0.85,)</f>
        <v>#REF!</v>
      </c>
      <c r="CC6" s="215" t="e">
        <f>ROUND(#REF!*0.85,)</f>
        <v>#REF!</v>
      </c>
      <c r="CD6" s="215" t="e">
        <f>ROUND(#REF!*0.85,)</f>
        <v>#REF!</v>
      </c>
      <c r="CE6" s="215" t="e">
        <f>ROUND(#REF!*0.85,)</f>
        <v>#REF!</v>
      </c>
      <c r="CF6" s="215" t="e">
        <f>ROUND(#REF!*0.85,)</f>
        <v>#REF!</v>
      </c>
      <c r="CG6" s="215" t="e">
        <f>ROUND(#REF!*0.85,)</f>
        <v>#REF!</v>
      </c>
      <c r="CH6" s="215" t="e">
        <f>ROUND(#REF!*0.85,)</f>
        <v>#REF!</v>
      </c>
      <c r="CI6" s="215" t="e">
        <f>ROUND(#REF!*0.85,)</f>
        <v>#REF!</v>
      </c>
      <c r="CJ6" s="215" t="e">
        <f>ROUND(#REF!*0.85,)</f>
        <v>#REF!</v>
      </c>
      <c r="CK6" s="218" t="e">
        <f>ROUND(#REF!*0.85,)</f>
        <v>#REF!</v>
      </c>
      <c r="CL6" s="218" t="e">
        <f>ROUND(#REF!*0.85,)</f>
        <v>#REF!</v>
      </c>
      <c r="CM6" s="218" t="e">
        <f>ROUND(#REF!*0.85,)</f>
        <v>#REF!</v>
      </c>
      <c r="CN6" s="218" t="e">
        <f>ROUND(#REF!*0.85,)</f>
        <v>#REF!</v>
      </c>
      <c r="CO6" s="215" t="e">
        <f>ROUND(#REF!*0.85,)</f>
        <v>#REF!</v>
      </c>
      <c r="CP6" s="215" t="e">
        <f>ROUND(#REF!*0.85,)</f>
        <v>#REF!</v>
      </c>
      <c r="CQ6" s="215" t="e">
        <f>ROUND(#REF!*0.85,)</f>
        <v>#REF!</v>
      </c>
      <c r="CR6" s="215" t="e">
        <f>ROUND(#REF!*0.85,)</f>
        <v>#REF!</v>
      </c>
      <c r="CS6" s="215" t="e">
        <f>ROUND(#REF!*0.85,)</f>
        <v>#REF!</v>
      </c>
      <c r="CT6" s="215" t="e">
        <f>ROUND(#REF!*0.85,)</f>
        <v>#REF!</v>
      </c>
      <c r="CU6" s="215" t="e">
        <f>ROUND(#REF!*0.85,)</f>
        <v>#REF!</v>
      </c>
      <c r="CV6" s="215" t="e">
        <f>ROUND(#REF!*0.85,)</f>
        <v>#REF!</v>
      </c>
      <c r="CW6" s="215" t="e">
        <f>ROUND(#REF!*0.85,)</f>
        <v>#REF!</v>
      </c>
      <c r="CX6" s="215" t="e">
        <f>ROUND(#REF!*0.85,)</f>
        <v>#REF!</v>
      </c>
      <c r="CY6" s="215" t="e">
        <f>ROUND(#REF!*0.85,)</f>
        <v>#REF!</v>
      </c>
      <c r="CZ6" s="215" t="e">
        <f>ROUND(#REF!*0.85,)</f>
        <v>#REF!</v>
      </c>
      <c r="DA6" s="215" t="e">
        <f>ROUND(#REF!*0.85,)</f>
        <v>#REF!</v>
      </c>
      <c r="DB6" s="215" t="e">
        <f>ROUND(#REF!*0.85,)</f>
        <v>#REF!</v>
      </c>
      <c r="DC6" s="215" t="e">
        <f>ROUND(#REF!*0.85,)</f>
        <v>#REF!</v>
      </c>
      <c r="DD6" s="215" t="e">
        <f>ROUND(#REF!*0.85,)</f>
        <v>#REF!</v>
      </c>
      <c r="DE6" s="215" t="e">
        <f>ROUND(#REF!*0.85,)</f>
        <v>#REF!</v>
      </c>
      <c r="DF6" s="215" t="e">
        <f>ROUND(#REF!*0.85,)</f>
        <v>#REF!</v>
      </c>
      <c r="DG6" s="215" t="e">
        <f>ROUND(#REF!*0.85,)</f>
        <v>#REF!</v>
      </c>
      <c r="DH6" s="215" t="e">
        <f>ROUND(#REF!*0.85,)</f>
        <v>#REF!</v>
      </c>
      <c r="DI6" s="215" t="e">
        <f>ROUND(#REF!*0.85,)</f>
        <v>#REF!</v>
      </c>
      <c r="DJ6" s="215" t="e">
        <f>ROUND(#REF!*0.85,)</f>
        <v>#REF!</v>
      </c>
      <c r="DK6" s="215" t="e">
        <f>ROUND(#REF!*0.85,)</f>
        <v>#REF!</v>
      </c>
      <c r="DL6" s="215" t="e">
        <f>ROUND(#REF!*0.85,)</f>
        <v>#REF!</v>
      </c>
      <c r="DM6" s="215" t="e">
        <f>ROUND(#REF!*0.85,)</f>
        <v>#REF!</v>
      </c>
      <c r="DN6" s="215" t="e">
        <f>ROUND(#REF!*0.85,)</f>
        <v>#REF!</v>
      </c>
      <c r="DO6" s="215" t="e">
        <f>ROUND(#REF!*0.85,)</f>
        <v>#REF!</v>
      </c>
      <c r="DP6" s="215" t="e">
        <f>ROUND(#REF!*0.85,)</f>
        <v>#REF!</v>
      </c>
      <c r="DQ6" s="215" t="e">
        <f>ROUND(#REF!*0.85,)</f>
        <v>#REF!</v>
      </c>
      <c r="DR6" s="215" t="e">
        <f>ROUND(#REF!*0.85,)</f>
        <v>#REF!</v>
      </c>
      <c r="DS6" s="215" t="e">
        <f>ROUND(#REF!*0.85,)</f>
        <v>#REF!</v>
      </c>
      <c r="DT6" s="215" t="e">
        <f>ROUND(#REF!*0.85,)</f>
        <v>#REF!</v>
      </c>
      <c r="DU6" s="215" t="e">
        <f>ROUND(#REF!*0.85,)</f>
        <v>#REF!</v>
      </c>
      <c r="DV6" s="215" t="e">
        <f>ROUND(#REF!*0.85,)</f>
        <v>#REF!</v>
      </c>
      <c r="DW6" s="215" t="e">
        <f>ROUND(#REF!*0.85,)</f>
        <v>#REF!</v>
      </c>
      <c r="DX6" s="215" t="e">
        <f>ROUND(#REF!*0.85,)</f>
        <v>#REF!</v>
      </c>
      <c r="DY6" s="215" t="e">
        <f>ROUND(#REF!*0.85,)</f>
        <v>#REF!</v>
      </c>
      <c r="DZ6" s="215" t="e">
        <f>ROUND(#REF!*0.85,)</f>
        <v>#REF!</v>
      </c>
      <c r="EA6" s="215" t="e">
        <f>ROUND(#REF!*0.85,)</f>
        <v>#REF!</v>
      </c>
      <c r="EB6" s="215" t="e">
        <f>ROUND(#REF!*0.85,)</f>
        <v>#REF!</v>
      </c>
      <c r="EC6" s="215" t="e">
        <f>ROUND(#REF!*0.85,)</f>
        <v>#REF!</v>
      </c>
      <c r="ED6" s="215" t="e">
        <f>ROUND(#REF!*0.85,)</f>
        <v>#REF!</v>
      </c>
      <c r="EE6" s="215" t="e">
        <f>ROUND(#REF!*0.85,)</f>
        <v>#REF!</v>
      </c>
      <c r="EF6" s="215" t="e">
        <f>ROUND(#REF!*0.85,)</f>
        <v>#REF!</v>
      </c>
      <c r="EG6" s="215" t="e">
        <f>ROUND(#REF!*0.85,)</f>
        <v>#REF!</v>
      </c>
      <c r="EH6" s="215" t="e">
        <f>ROUND(#REF!*0.85,)</f>
        <v>#REF!</v>
      </c>
      <c r="EI6" s="215" t="e">
        <f>ROUND(#REF!*0.85,)</f>
        <v>#REF!</v>
      </c>
      <c r="EJ6" s="215" t="e">
        <f>ROUND(#REF!*0.85,)</f>
        <v>#REF!</v>
      </c>
      <c r="EK6" s="215" t="e">
        <f>ROUND(#REF!*0.85,)</f>
        <v>#REF!</v>
      </c>
      <c r="EL6" s="215" t="e">
        <f>ROUND(#REF!*0.85,)</f>
        <v>#REF!</v>
      </c>
      <c r="EM6" s="215" t="e">
        <f>ROUND(#REF!*0.85,)</f>
        <v>#REF!</v>
      </c>
      <c r="EN6" s="215" t="e">
        <f>ROUND(#REF!*0.85,)</f>
        <v>#REF!</v>
      </c>
      <c r="EO6" s="215" t="e">
        <f>ROUND(#REF!*0.85,)</f>
        <v>#REF!</v>
      </c>
      <c r="EP6" s="215" t="e">
        <f>ROUND(#REF!*0.85,)</f>
        <v>#REF!</v>
      </c>
      <c r="EQ6" s="215" t="e">
        <f>ROUND(#REF!*0.85,)</f>
        <v>#REF!</v>
      </c>
      <c r="ER6" s="215" t="e">
        <f>ROUND(#REF!*0.85,)</f>
        <v>#REF!</v>
      </c>
      <c r="ES6" s="215" t="e">
        <f>ROUND(#REF!*0.85,)</f>
        <v>#REF!</v>
      </c>
      <c r="ET6" s="215" t="e">
        <f>ROUND(#REF!*0.85,)</f>
        <v>#REF!</v>
      </c>
      <c r="EU6" s="215" t="e">
        <f>ROUND(#REF!*0.85,)</f>
        <v>#REF!</v>
      </c>
      <c r="EV6" s="215" t="e">
        <f>ROUND(#REF!*0.85,)</f>
        <v>#REF!</v>
      </c>
      <c r="EW6" s="215" t="e">
        <f>ROUND(#REF!*0.85,)</f>
        <v>#REF!</v>
      </c>
      <c r="EX6" s="215" t="e">
        <f>ROUND(#REF!*0.85,)</f>
        <v>#REF!</v>
      </c>
      <c r="EY6" s="215" t="e">
        <f>ROUND(#REF!*0.85,)</f>
        <v>#REF!</v>
      </c>
      <c r="EZ6" s="215" t="e">
        <f>ROUND(#REF!*0.85,)</f>
        <v>#REF!</v>
      </c>
      <c r="FA6" s="215" t="e">
        <f>ROUND(#REF!*0.85,)</f>
        <v>#REF!</v>
      </c>
      <c r="FB6" s="215" t="e">
        <f>ROUND(#REF!*0.85,)</f>
        <v>#REF!</v>
      </c>
      <c r="FC6" s="215" t="e">
        <f>ROUND(#REF!*0.85,)</f>
        <v>#REF!</v>
      </c>
      <c r="FD6" s="215" t="e">
        <f>ROUND(#REF!*0.85,)</f>
        <v>#REF!</v>
      </c>
      <c r="FE6" s="215" t="e">
        <f>ROUND(#REF!*0.85,)</f>
        <v>#REF!</v>
      </c>
      <c r="FF6" s="215" t="e">
        <f>ROUND(#REF!*0.85,)</f>
        <v>#REF!</v>
      </c>
      <c r="FG6" s="215" t="e">
        <f>ROUND(#REF!*0.85,)</f>
        <v>#REF!</v>
      </c>
      <c r="FH6" s="215" t="e">
        <f>ROUND(#REF!*0.85,)</f>
        <v>#REF!</v>
      </c>
      <c r="FI6" s="215" t="e">
        <f>ROUND(#REF!*0.85,)</f>
        <v>#REF!</v>
      </c>
      <c r="FJ6" s="215" t="e">
        <f>ROUND(#REF!*0.85,)</f>
        <v>#REF!</v>
      </c>
      <c r="FK6" s="215" t="e">
        <f>ROUND(#REF!*0.85,)</f>
        <v>#REF!</v>
      </c>
      <c r="FL6" s="215" t="e">
        <f>ROUND(#REF!*0.85,)</f>
        <v>#REF!</v>
      </c>
      <c r="FM6" s="215" t="e">
        <f>ROUND(#REF!*0.85,)</f>
        <v>#REF!</v>
      </c>
      <c r="FN6" s="215" t="e">
        <f>ROUND(#REF!*0.85,)</f>
        <v>#REF!</v>
      </c>
      <c r="FO6" s="215" t="e">
        <f>ROUND(#REF!*0.85,)</f>
        <v>#REF!</v>
      </c>
      <c r="FP6" s="215" t="e">
        <f>ROUND(#REF!*0.85,)</f>
        <v>#REF!</v>
      </c>
      <c r="FQ6" s="215" t="e">
        <f>ROUND(#REF!*0.85,)</f>
        <v>#REF!</v>
      </c>
      <c r="FR6" s="215" t="e">
        <f>ROUND(#REF!*0.85,)</f>
        <v>#REF!</v>
      </c>
      <c r="FS6" s="215" t="e">
        <f>ROUND(#REF!*0.85,)</f>
        <v>#REF!</v>
      </c>
      <c r="FT6" s="215" t="e">
        <f>ROUND(#REF!*0.85,)</f>
        <v>#REF!</v>
      </c>
      <c r="FU6" s="215" t="e">
        <f>ROUND(#REF!*0.85,)</f>
        <v>#REF!</v>
      </c>
      <c r="FV6" s="215" t="e">
        <f>ROUND(#REF!*0.85,)</f>
        <v>#REF!</v>
      </c>
      <c r="FW6" s="215" t="e">
        <f>ROUND(#REF!*0.85,)</f>
        <v>#REF!</v>
      </c>
      <c r="FX6" s="215" t="e">
        <f>ROUND(#REF!*0.85,)</f>
        <v>#REF!</v>
      </c>
      <c r="FY6" s="215" t="e">
        <f>ROUND(#REF!*0.85,)</f>
        <v>#REF!</v>
      </c>
      <c r="FZ6" s="215" t="e">
        <f>ROUND(#REF!*0.85,)</f>
        <v>#REF!</v>
      </c>
      <c r="GA6" s="215" t="e">
        <f>ROUND(#REF!*0.85,)</f>
        <v>#REF!</v>
      </c>
      <c r="GB6" s="215" t="e">
        <f>ROUND(#REF!*0.85,)</f>
        <v>#REF!</v>
      </c>
      <c r="GC6" s="215" t="e">
        <f>ROUND(#REF!*0.85,)</f>
        <v>#REF!</v>
      </c>
      <c r="GD6" s="215" t="e">
        <f>ROUND(#REF!*0.85,)</f>
        <v>#REF!</v>
      </c>
      <c r="GE6" s="215" t="e">
        <f>ROUND(#REF!*0.85,)</f>
        <v>#REF!</v>
      </c>
      <c r="GF6" s="215" t="e">
        <f>ROUND(#REF!*0.85,)</f>
        <v>#REF!</v>
      </c>
      <c r="GG6" s="218" t="e">
        <f>ROUND(#REF!*0.85,)</f>
        <v>#REF!</v>
      </c>
      <c r="GH6" s="215" t="e">
        <f>ROUND(#REF!*0.85,)</f>
        <v>#REF!</v>
      </c>
      <c r="GI6" s="215" t="e">
        <f>ROUND(#REF!*0.85,)</f>
        <v>#REF!</v>
      </c>
      <c r="GJ6" s="215" t="e">
        <f>ROUND(#REF!*0.85,)</f>
        <v>#REF!</v>
      </c>
      <c r="GK6" s="215" t="e">
        <f>ROUND(#REF!*0.85,)</f>
        <v>#REF!</v>
      </c>
      <c r="GL6" s="215" t="e">
        <f>ROUND(#REF!*0.85,)</f>
        <v>#REF!</v>
      </c>
      <c r="GM6" s="215" t="e">
        <f>ROUND(#REF!*0.85,)</f>
        <v>#REF!</v>
      </c>
      <c r="GN6" s="215" t="e">
        <f>ROUND(#REF!*0.85,)</f>
        <v>#REF!</v>
      </c>
      <c r="GO6" s="215" t="e">
        <f>ROUND(#REF!*0.85,)</f>
        <v>#REF!</v>
      </c>
      <c r="GP6" s="215" t="e">
        <f>ROUND(#REF!*0.85,)</f>
        <v>#REF!</v>
      </c>
      <c r="GQ6" s="215" t="e">
        <f>ROUND(#REF!*0.85,)</f>
        <v>#REF!</v>
      </c>
      <c r="GR6" s="215" t="e">
        <f>ROUND(#REF!*0.85,)</f>
        <v>#REF!</v>
      </c>
      <c r="GS6" s="215" t="e">
        <f>ROUND(#REF!*0.85,)</f>
        <v>#REF!</v>
      </c>
      <c r="GT6" s="215" t="e">
        <f>ROUND(#REF!*0.85,)</f>
        <v>#REF!</v>
      </c>
      <c r="GU6" s="215" t="e">
        <f>ROUND(#REF!*0.85,)</f>
        <v>#REF!</v>
      </c>
      <c r="GV6" s="215" t="e">
        <f>ROUND(#REF!*0.85,)</f>
        <v>#REF!</v>
      </c>
      <c r="GW6" s="215" t="e">
        <f>ROUND(#REF!*0.85,)</f>
        <v>#REF!</v>
      </c>
      <c r="GX6" s="215" t="e">
        <f>ROUND(#REF!*0.85,)</f>
        <v>#REF!</v>
      </c>
      <c r="GY6" s="215" t="e">
        <f>ROUND(#REF!*0.85,)</f>
        <v>#REF!</v>
      </c>
      <c r="GZ6" s="215" t="e">
        <f>ROUND(#REF!*0.85,)</f>
        <v>#REF!</v>
      </c>
      <c r="HA6" s="215" t="e">
        <f>ROUND(#REF!*0.85,)</f>
        <v>#REF!</v>
      </c>
      <c r="HB6" s="215" t="e">
        <f>ROUND(#REF!*0.85,)</f>
        <v>#REF!</v>
      </c>
      <c r="HC6" s="215" t="e">
        <f>ROUND(#REF!*0.85,)</f>
        <v>#REF!</v>
      </c>
      <c r="HD6" s="215" t="e">
        <f>ROUND(#REF!*0.85,)</f>
        <v>#REF!</v>
      </c>
      <c r="HE6" s="215" t="e">
        <f>ROUND(#REF!*0.85,)</f>
        <v>#REF!</v>
      </c>
      <c r="HF6" s="215" t="e">
        <f>ROUND(#REF!*0.85,)</f>
        <v>#REF!</v>
      </c>
      <c r="HG6" s="215" t="e">
        <f>ROUND(#REF!*0.85,)</f>
        <v>#REF!</v>
      </c>
      <c r="HH6" s="215" t="e">
        <f>ROUND(#REF!*0.85,)</f>
        <v>#REF!</v>
      </c>
      <c r="HI6" s="215" t="e">
        <f>ROUND(#REF!*0.85,)</f>
        <v>#REF!</v>
      </c>
      <c r="HJ6" s="215" t="e">
        <f>ROUND(#REF!*0.85,)</f>
        <v>#REF!</v>
      </c>
      <c r="HK6" s="215" t="e">
        <f>ROUND(#REF!*0.85,)</f>
        <v>#REF!</v>
      </c>
      <c r="HL6" s="215" t="e">
        <f>ROUND(#REF!*0.85,)</f>
        <v>#REF!</v>
      </c>
      <c r="HM6" s="215" t="e">
        <f>ROUND(#REF!*0.85,)</f>
        <v>#REF!</v>
      </c>
      <c r="HN6" s="215" t="e">
        <f>ROUND(#REF!*0.85,)</f>
        <v>#REF!</v>
      </c>
      <c r="HO6" s="215" t="e">
        <f>ROUND(#REF!*0.85,)</f>
        <v>#REF!</v>
      </c>
      <c r="HP6" s="215" t="e">
        <f>ROUND(#REF!*0.85,)</f>
        <v>#REF!</v>
      </c>
      <c r="HQ6" s="215" t="e">
        <f>ROUND(#REF!*0.85,)</f>
        <v>#REF!</v>
      </c>
      <c r="HR6" s="215" t="e">
        <f>ROUND(#REF!*0.85,)</f>
        <v>#REF!</v>
      </c>
      <c r="HS6" s="215" t="e">
        <f>ROUND(#REF!*0.85,)</f>
        <v>#REF!</v>
      </c>
      <c r="HT6" s="215" t="e">
        <f>ROUND(#REF!*0.85,)</f>
        <v>#REF!</v>
      </c>
      <c r="HU6" s="215" t="e">
        <f>ROUND(#REF!*0.85,)</f>
        <v>#REF!</v>
      </c>
      <c r="HV6" s="215" t="e">
        <f>ROUND(#REF!*0.85,)</f>
        <v>#REF!</v>
      </c>
      <c r="HW6" s="215" t="e">
        <f>ROUND(#REF!*0.85,)</f>
        <v>#REF!</v>
      </c>
      <c r="HX6" s="215" t="e">
        <f>ROUND(#REF!*0.85,)</f>
        <v>#REF!</v>
      </c>
      <c r="HY6" s="215" t="e">
        <f>ROUND(#REF!*0.85,)</f>
        <v>#REF!</v>
      </c>
      <c r="HZ6" s="215" t="e">
        <f>ROUND(#REF!*0.85,)</f>
        <v>#REF!</v>
      </c>
      <c r="IA6" s="215" t="e">
        <f>ROUND(#REF!*0.85,)</f>
        <v>#REF!</v>
      </c>
      <c r="IB6" s="215" t="e">
        <f>ROUND(#REF!*0.85,)</f>
        <v>#REF!</v>
      </c>
      <c r="IC6" s="215" t="e">
        <f>ROUND(#REF!*0.85,)</f>
        <v>#REF!</v>
      </c>
      <c r="ID6" s="215" t="e">
        <f>ROUND(#REF!*0.85,)</f>
        <v>#REF!</v>
      </c>
      <c r="IE6" s="215" t="e">
        <f>ROUND(#REF!*0.85,)</f>
        <v>#REF!</v>
      </c>
      <c r="IF6" s="215" t="e">
        <f>ROUND(#REF!*0.85,)</f>
        <v>#REF!</v>
      </c>
      <c r="IG6" s="215" t="e">
        <f>ROUND(#REF!*0.85,)</f>
        <v>#REF!</v>
      </c>
      <c r="IH6" s="215" t="e">
        <f>ROUND(#REF!*0.85,)</f>
        <v>#REF!</v>
      </c>
      <c r="II6" s="215" t="e">
        <f>ROUND(#REF!*0.85,)</f>
        <v>#REF!</v>
      </c>
      <c r="IJ6" s="215" t="e">
        <f>ROUND(#REF!*0.85,)</f>
        <v>#REF!</v>
      </c>
      <c r="IK6" s="215" t="e">
        <f>ROUND(#REF!*0.85,)</f>
        <v>#REF!</v>
      </c>
      <c r="IL6" s="215" t="e">
        <f>ROUND(#REF!*0.85,)</f>
        <v>#REF!</v>
      </c>
      <c r="IM6" s="215" t="e">
        <f>ROUND(#REF!*0.85,)</f>
        <v>#REF!</v>
      </c>
      <c r="IN6" s="215" t="e">
        <f>ROUND(#REF!*0.85,)</f>
        <v>#REF!</v>
      </c>
      <c r="IO6" s="215" t="e">
        <f>ROUND(#REF!*0.85,)</f>
        <v>#REF!</v>
      </c>
      <c r="IP6" s="215" t="e">
        <f>ROUND(#REF!*0.85,)</f>
        <v>#REF!</v>
      </c>
      <c r="IQ6" s="215" t="e">
        <f>ROUND(#REF!*0.85,)</f>
        <v>#REF!</v>
      </c>
      <c r="IR6" s="215" t="e">
        <f>ROUND(#REF!*0.85,)</f>
        <v>#REF!</v>
      </c>
      <c r="IS6" s="215" t="e">
        <f>ROUND(#REF!*0.85,)</f>
        <v>#REF!</v>
      </c>
      <c r="IT6" s="215" t="e">
        <f>ROUND(#REF!*0.85,)</f>
        <v>#REF!</v>
      </c>
      <c r="IU6" s="215" t="e">
        <f>ROUND(#REF!*0.85,)</f>
        <v>#REF!</v>
      </c>
      <c r="IV6" s="215" t="e">
        <f>ROUND(#REF!*0.85,)</f>
        <v>#REF!</v>
      </c>
      <c r="IW6" s="215" t="e">
        <f>ROUND(#REF!*0.85,)</f>
        <v>#REF!</v>
      </c>
      <c r="IX6" s="215" t="e">
        <f>ROUND(#REF!*0.85,)</f>
        <v>#REF!</v>
      </c>
      <c r="IY6" s="215" t="e">
        <f>ROUND(#REF!*0.85,)</f>
        <v>#REF!</v>
      </c>
      <c r="IZ6" s="215" t="e">
        <f>ROUND(#REF!*0.85,)</f>
        <v>#REF!</v>
      </c>
      <c r="JA6" s="215" t="e">
        <f>ROUND(#REF!*0.85,)</f>
        <v>#REF!</v>
      </c>
      <c r="JB6" s="215" t="e">
        <f>ROUND(#REF!*0.85,)</f>
        <v>#REF!</v>
      </c>
      <c r="JC6" s="215" t="e">
        <f>ROUND(#REF!*0.85,)</f>
        <v>#REF!</v>
      </c>
      <c r="JD6" s="215" t="e">
        <f>ROUND(#REF!*0.85,)</f>
        <v>#REF!</v>
      </c>
      <c r="JE6" s="215" t="e">
        <f>ROUND(#REF!*0.85,)</f>
        <v>#REF!</v>
      </c>
      <c r="JF6" s="215" t="e">
        <f>ROUND(#REF!*0.85,)</f>
        <v>#REF!</v>
      </c>
      <c r="JG6" s="215" t="e">
        <f>ROUND(#REF!*0.85,)</f>
        <v>#REF!</v>
      </c>
      <c r="JH6" s="215" t="e">
        <f>ROUND(#REF!*0.85,)</f>
        <v>#REF!</v>
      </c>
      <c r="JI6" s="215" t="e">
        <f>ROUND(#REF!*0.85,)</f>
        <v>#REF!</v>
      </c>
      <c r="JJ6" s="215" t="e">
        <f>ROUND(#REF!*0.85,)</f>
        <v>#REF!</v>
      </c>
      <c r="JK6" s="215" t="e">
        <f>ROUND(#REF!*0.85,)</f>
        <v>#REF!</v>
      </c>
      <c r="JL6" s="215" t="e">
        <f>ROUND(#REF!*0.85,)</f>
        <v>#REF!</v>
      </c>
      <c r="JM6" s="215" t="e">
        <f>ROUND(#REF!*0.85,)</f>
        <v>#REF!</v>
      </c>
      <c r="JN6" s="215" t="e">
        <f>ROUND(#REF!*0.85,)</f>
        <v>#REF!</v>
      </c>
    </row>
    <row r="7" spans="1:274" ht="11.45" customHeight="1" x14ac:dyDescent="0.2">
      <c r="A7" s="12">
        <v>2</v>
      </c>
      <c r="B7" s="215" t="e">
        <f>ROUND(#REF!*0.85,)</f>
        <v>#REF!</v>
      </c>
      <c r="C7" s="215" t="e">
        <f>ROUND(#REF!*0.85,)</f>
        <v>#REF!</v>
      </c>
      <c r="D7" s="215" t="e">
        <f>ROUND(#REF!*0.85,)</f>
        <v>#REF!</v>
      </c>
      <c r="E7" s="215" t="e">
        <f>ROUND(#REF!*0.85,)</f>
        <v>#REF!</v>
      </c>
      <c r="F7" s="215" t="e">
        <f>ROUND(#REF!*0.85,)</f>
        <v>#REF!</v>
      </c>
      <c r="G7" s="215" t="e">
        <f>ROUND(#REF!*0.85,)</f>
        <v>#REF!</v>
      </c>
      <c r="H7" s="215" t="e">
        <f>ROUND(#REF!*0.85,)</f>
        <v>#REF!</v>
      </c>
      <c r="I7" s="215" t="e">
        <f>ROUND(#REF!*0.85,)</f>
        <v>#REF!</v>
      </c>
      <c r="J7" s="215" t="e">
        <f>ROUND(#REF!*0.85,)</f>
        <v>#REF!</v>
      </c>
      <c r="K7" s="215" t="e">
        <f>ROUND(#REF!*0.85,)</f>
        <v>#REF!</v>
      </c>
      <c r="L7" s="215" t="e">
        <f>ROUND(#REF!*0.85,)</f>
        <v>#REF!</v>
      </c>
      <c r="M7" s="215" t="e">
        <f>ROUND(#REF!*0.85,)</f>
        <v>#REF!</v>
      </c>
      <c r="N7" s="215" t="e">
        <f>ROUND(#REF!*0.85,)</f>
        <v>#REF!</v>
      </c>
      <c r="O7" s="215" t="e">
        <f>ROUND(#REF!*0.85,)</f>
        <v>#REF!</v>
      </c>
      <c r="P7" s="215" t="e">
        <f>ROUND(#REF!*0.85,)</f>
        <v>#REF!</v>
      </c>
      <c r="Q7" s="215" t="e">
        <f>ROUND(#REF!*0.85,)</f>
        <v>#REF!</v>
      </c>
      <c r="R7" s="215" t="e">
        <f>ROUND(#REF!*0.85,)</f>
        <v>#REF!</v>
      </c>
      <c r="S7" s="215" t="e">
        <f>ROUND(#REF!*0.85,)</f>
        <v>#REF!</v>
      </c>
      <c r="T7" s="215" t="e">
        <f>ROUND(#REF!*0.85,)</f>
        <v>#REF!</v>
      </c>
      <c r="U7" s="215" t="e">
        <f>ROUND(#REF!*0.85,)</f>
        <v>#REF!</v>
      </c>
      <c r="V7" s="215" t="e">
        <f>ROUND(#REF!*0.85,)</f>
        <v>#REF!</v>
      </c>
      <c r="W7" s="215" t="e">
        <f>ROUND(#REF!*0.85,)</f>
        <v>#REF!</v>
      </c>
      <c r="X7" s="215" t="e">
        <f>ROUND(#REF!*0.85,)</f>
        <v>#REF!</v>
      </c>
      <c r="Y7" s="215" t="e">
        <f>ROUND(#REF!*0.85,)</f>
        <v>#REF!</v>
      </c>
      <c r="Z7" s="215" t="e">
        <f>ROUND(#REF!*0.85,)</f>
        <v>#REF!</v>
      </c>
      <c r="AA7" s="215" t="e">
        <f>ROUND(#REF!*0.85,)</f>
        <v>#REF!</v>
      </c>
      <c r="AB7" s="215" t="e">
        <f>ROUND(#REF!*0.85,)</f>
        <v>#REF!</v>
      </c>
      <c r="AC7" s="215" t="e">
        <f>ROUND(#REF!*0.85,)</f>
        <v>#REF!</v>
      </c>
      <c r="AD7" s="215" t="e">
        <f>ROUND(#REF!*0.85,)</f>
        <v>#REF!</v>
      </c>
      <c r="AE7" s="215" t="e">
        <f>ROUND(#REF!*0.85,)</f>
        <v>#REF!</v>
      </c>
      <c r="AF7" s="215" t="e">
        <f>ROUND(#REF!*0.85,)</f>
        <v>#REF!</v>
      </c>
      <c r="AG7" s="215" t="e">
        <f>ROUND(#REF!*0.85,)</f>
        <v>#REF!</v>
      </c>
      <c r="AH7" s="215" t="e">
        <f>ROUND(#REF!*0.85,)</f>
        <v>#REF!</v>
      </c>
      <c r="AI7" s="215" t="e">
        <f>ROUND(#REF!*0.85,)</f>
        <v>#REF!</v>
      </c>
      <c r="AJ7" s="215" t="e">
        <f>ROUND(#REF!*0.85,)</f>
        <v>#REF!</v>
      </c>
      <c r="AK7" s="215" t="e">
        <f>ROUND(#REF!*0.85,)</f>
        <v>#REF!</v>
      </c>
      <c r="AL7" s="215" t="e">
        <f>ROUND(#REF!*0.85,)</f>
        <v>#REF!</v>
      </c>
      <c r="AM7" s="215" t="e">
        <f>ROUND(#REF!*0.85,)</f>
        <v>#REF!</v>
      </c>
      <c r="AN7" s="215" t="e">
        <f>ROUND(#REF!*0.85,)</f>
        <v>#REF!</v>
      </c>
      <c r="AO7" s="215" t="e">
        <f>ROUND(#REF!*0.85,)</f>
        <v>#REF!</v>
      </c>
      <c r="AP7" s="215" t="e">
        <f>ROUND(#REF!*0.85,)</f>
        <v>#REF!</v>
      </c>
      <c r="AQ7" s="215" t="e">
        <f>ROUND(#REF!*0.85,)</f>
        <v>#REF!</v>
      </c>
      <c r="AR7" s="215" t="e">
        <f>ROUND(#REF!*0.85,)</f>
        <v>#REF!</v>
      </c>
      <c r="AS7" s="215" t="e">
        <f>ROUND(#REF!*0.85,)</f>
        <v>#REF!</v>
      </c>
      <c r="AT7" s="215" t="e">
        <f>ROUND(#REF!*0.85,)</f>
        <v>#REF!</v>
      </c>
      <c r="AU7" s="215" t="e">
        <f>ROUND(#REF!*0.85,)</f>
        <v>#REF!</v>
      </c>
      <c r="AV7" s="215" t="e">
        <f>ROUND(#REF!*0.85,)</f>
        <v>#REF!</v>
      </c>
      <c r="AW7" s="215" t="e">
        <f>ROUND(#REF!*0.85,)</f>
        <v>#REF!</v>
      </c>
      <c r="AX7" s="215" t="e">
        <f>ROUND(#REF!*0.85,)</f>
        <v>#REF!</v>
      </c>
      <c r="AY7" s="215" t="e">
        <f>ROUND(#REF!*0.85,)</f>
        <v>#REF!</v>
      </c>
      <c r="AZ7" s="215" t="e">
        <f>ROUND(#REF!*0.85,)</f>
        <v>#REF!</v>
      </c>
      <c r="BA7" s="215" t="e">
        <f>ROUND(#REF!*0.85,)</f>
        <v>#REF!</v>
      </c>
      <c r="BB7" s="215" t="e">
        <f>ROUND(#REF!*0.85,)</f>
        <v>#REF!</v>
      </c>
      <c r="BC7" s="215" t="e">
        <f>ROUND(#REF!*0.85,)</f>
        <v>#REF!</v>
      </c>
      <c r="BD7" s="215" t="e">
        <f>ROUND(#REF!*0.85,)</f>
        <v>#REF!</v>
      </c>
      <c r="BE7" s="215" t="e">
        <f>ROUND(#REF!*0.85,)</f>
        <v>#REF!</v>
      </c>
      <c r="BF7" s="215" t="e">
        <f>ROUND(#REF!*0.85,)</f>
        <v>#REF!</v>
      </c>
      <c r="BG7" s="215" t="e">
        <f>ROUND(#REF!*0.85,)</f>
        <v>#REF!</v>
      </c>
      <c r="BH7" s="215" t="e">
        <f>ROUND(#REF!*0.85,)</f>
        <v>#REF!</v>
      </c>
      <c r="BI7" s="215" t="e">
        <f>ROUND(#REF!*0.85,)</f>
        <v>#REF!</v>
      </c>
      <c r="BJ7" s="215" t="e">
        <f>ROUND(#REF!*0.85,)</f>
        <v>#REF!</v>
      </c>
      <c r="BK7" s="215" t="e">
        <f>ROUND(#REF!*0.85,)</f>
        <v>#REF!</v>
      </c>
      <c r="BL7" s="215" t="e">
        <f>ROUND(#REF!*0.85,)</f>
        <v>#REF!</v>
      </c>
      <c r="BM7" s="215" t="e">
        <f>ROUND(#REF!*0.85,)</f>
        <v>#REF!</v>
      </c>
      <c r="BN7" s="215" t="e">
        <f>ROUND(#REF!*0.85,)</f>
        <v>#REF!</v>
      </c>
      <c r="BO7" s="215" t="e">
        <f>ROUND(#REF!*0.85,)</f>
        <v>#REF!</v>
      </c>
      <c r="BP7" s="215" t="e">
        <f>ROUND(#REF!*0.85,)</f>
        <v>#REF!</v>
      </c>
      <c r="BQ7" s="215" t="e">
        <f>ROUND(#REF!*0.85,)</f>
        <v>#REF!</v>
      </c>
      <c r="BR7" s="215" t="e">
        <f>ROUND(#REF!*0.85,)</f>
        <v>#REF!</v>
      </c>
      <c r="BS7" s="215" t="e">
        <f>ROUND(#REF!*0.85,)</f>
        <v>#REF!</v>
      </c>
      <c r="BT7" s="215" t="e">
        <f>ROUND(#REF!*0.85,)</f>
        <v>#REF!</v>
      </c>
      <c r="BU7" s="215" t="e">
        <f>ROUND(#REF!*0.85,)</f>
        <v>#REF!</v>
      </c>
      <c r="BV7" s="218" t="e">
        <f>ROUND(#REF!*0.85,)</f>
        <v>#REF!</v>
      </c>
      <c r="BW7" s="218" t="e">
        <f>ROUND(#REF!*0.85,)</f>
        <v>#REF!</v>
      </c>
      <c r="BX7" s="218" t="e">
        <f>ROUND(#REF!*0.85,)</f>
        <v>#REF!</v>
      </c>
      <c r="BY7" s="218" t="e">
        <f>ROUND(#REF!*0.85,)</f>
        <v>#REF!</v>
      </c>
      <c r="BZ7" s="218" t="e">
        <f>ROUND(#REF!*0.85,)</f>
        <v>#REF!</v>
      </c>
      <c r="CA7" s="215" t="e">
        <f>ROUND(#REF!*0.85,)</f>
        <v>#REF!</v>
      </c>
      <c r="CB7" s="215" t="e">
        <f>ROUND(#REF!*0.85,)</f>
        <v>#REF!</v>
      </c>
      <c r="CC7" s="215" t="e">
        <f>ROUND(#REF!*0.85,)</f>
        <v>#REF!</v>
      </c>
      <c r="CD7" s="215" t="e">
        <f>ROUND(#REF!*0.85,)</f>
        <v>#REF!</v>
      </c>
      <c r="CE7" s="215" t="e">
        <f>ROUND(#REF!*0.85,)</f>
        <v>#REF!</v>
      </c>
      <c r="CF7" s="215" t="e">
        <f>ROUND(#REF!*0.85,)</f>
        <v>#REF!</v>
      </c>
      <c r="CG7" s="215" t="e">
        <f>ROUND(#REF!*0.85,)</f>
        <v>#REF!</v>
      </c>
      <c r="CH7" s="215" t="e">
        <f>ROUND(#REF!*0.85,)</f>
        <v>#REF!</v>
      </c>
      <c r="CI7" s="215" t="e">
        <f>ROUND(#REF!*0.85,)</f>
        <v>#REF!</v>
      </c>
      <c r="CJ7" s="215" t="e">
        <f>ROUND(#REF!*0.85,)</f>
        <v>#REF!</v>
      </c>
      <c r="CK7" s="218" t="e">
        <f>ROUND(#REF!*0.85,)</f>
        <v>#REF!</v>
      </c>
      <c r="CL7" s="218" t="e">
        <f>ROUND(#REF!*0.85,)</f>
        <v>#REF!</v>
      </c>
      <c r="CM7" s="218" t="e">
        <f>ROUND(#REF!*0.85,)</f>
        <v>#REF!</v>
      </c>
      <c r="CN7" s="218" t="e">
        <f>ROUND(#REF!*0.85,)</f>
        <v>#REF!</v>
      </c>
      <c r="CO7" s="215" t="e">
        <f>ROUND(#REF!*0.85,)</f>
        <v>#REF!</v>
      </c>
      <c r="CP7" s="215" t="e">
        <f>ROUND(#REF!*0.85,)</f>
        <v>#REF!</v>
      </c>
      <c r="CQ7" s="215" t="e">
        <f>ROUND(#REF!*0.85,)</f>
        <v>#REF!</v>
      </c>
      <c r="CR7" s="215" t="e">
        <f>ROUND(#REF!*0.85,)</f>
        <v>#REF!</v>
      </c>
      <c r="CS7" s="215" t="e">
        <f>ROUND(#REF!*0.85,)</f>
        <v>#REF!</v>
      </c>
      <c r="CT7" s="215" t="e">
        <f>ROUND(#REF!*0.85,)</f>
        <v>#REF!</v>
      </c>
      <c r="CU7" s="215" t="e">
        <f>ROUND(#REF!*0.85,)</f>
        <v>#REF!</v>
      </c>
      <c r="CV7" s="215" t="e">
        <f>ROUND(#REF!*0.85,)</f>
        <v>#REF!</v>
      </c>
      <c r="CW7" s="215" t="e">
        <f>ROUND(#REF!*0.85,)</f>
        <v>#REF!</v>
      </c>
      <c r="CX7" s="215" t="e">
        <f>ROUND(#REF!*0.85,)</f>
        <v>#REF!</v>
      </c>
      <c r="CY7" s="215" t="e">
        <f>ROUND(#REF!*0.85,)</f>
        <v>#REF!</v>
      </c>
      <c r="CZ7" s="215" t="e">
        <f>ROUND(#REF!*0.85,)</f>
        <v>#REF!</v>
      </c>
      <c r="DA7" s="215" t="e">
        <f>ROUND(#REF!*0.85,)</f>
        <v>#REF!</v>
      </c>
      <c r="DB7" s="215" t="e">
        <f>ROUND(#REF!*0.85,)</f>
        <v>#REF!</v>
      </c>
      <c r="DC7" s="215" t="e">
        <f>ROUND(#REF!*0.85,)</f>
        <v>#REF!</v>
      </c>
      <c r="DD7" s="215" t="e">
        <f>ROUND(#REF!*0.85,)</f>
        <v>#REF!</v>
      </c>
      <c r="DE7" s="215" t="e">
        <f>ROUND(#REF!*0.85,)</f>
        <v>#REF!</v>
      </c>
      <c r="DF7" s="215" t="e">
        <f>ROUND(#REF!*0.85,)</f>
        <v>#REF!</v>
      </c>
      <c r="DG7" s="215" t="e">
        <f>ROUND(#REF!*0.85,)</f>
        <v>#REF!</v>
      </c>
      <c r="DH7" s="215" t="e">
        <f>ROUND(#REF!*0.85,)</f>
        <v>#REF!</v>
      </c>
      <c r="DI7" s="215" t="e">
        <f>ROUND(#REF!*0.85,)</f>
        <v>#REF!</v>
      </c>
      <c r="DJ7" s="215" t="e">
        <f>ROUND(#REF!*0.85,)</f>
        <v>#REF!</v>
      </c>
      <c r="DK7" s="215" t="e">
        <f>ROUND(#REF!*0.85,)</f>
        <v>#REF!</v>
      </c>
      <c r="DL7" s="215" t="e">
        <f>ROUND(#REF!*0.85,)</f>
        <v>#REF!</v>
      </c>
      <c r="DM7" s="215" t="e">
        <f>ROUND(#REF!*0.85,)</f>
        <v>#REF!</v>
      </c>
      <c r="DN7" s="215" t="e">
        <f>ROUND(#REF!*0.85,)</f>
        <v>#REF!</v>
      </c>
      <c r="DO7" s="215" t="e">
        <f>ROUND(#REF!*0.85,)</f>
        <v>#REF!</v>
      </c>
      <c r="DP7" s="215" t="e">
        <f>ROUND(#REF!*0.85,)</f>
        <v>#REF!</v>
      </c>
      <c r="DQ7" s="215" t="e">
        <f>ROUND(#REF!*0.85,)</f>
        <v>#REF!</v>
      </c>
      <c r="DR7" s="215" t="e">
        <f>ROUND(#REF!*0.85,)</f>
        <v>#REF!</v>
      </c>
      <c r="DS7" s="215" t="e">
        <f>ROUND(#REF!*0.85,)</f>
        <v>#REF!</v>
      </c>
      <c r="DT7" s="215" t="e">
        <f>ROUND(#REF!*0.85,)</f>
        <v>#REF!</v>
      </c>
      <c r="DU7" s="215" t="e">
        <f>ROUND(#REF!*0.85,)</f>
        <v>#REF!</v>
      </c>
      <c r="DV7" s="215" t="e">
        <f>ROUND(#REF!*0.85,)</f>
        <v>#REF!</v>
      </c>
      <c r="DW7" s="215" t="e">
        <f>ROUND(#REF!*0.85,)</f>
        <v>#REF!</v>
      </c>
      <c r="DX7" s="215" t="e">
        <f>ROUND(#REF!*0.85,)</f>
        <v>#REF!</v>
      </c>
      <c r="DY7" s="215" t="e">
        <f>ROUND(#REF!*0.85,)</f>
        <v>#REF!</v>
      </c>
      <c r="DZ7" s="215" t="e">
        <f>ROUND(#REF!*0.85,)</f>
        <v>#REF!</v>
      </c>
      <c r="EA7" s="215" t="e">
        <f>ROUND(#REF!*0.85,)</f>
        <v>#REF!</v>
      </c>
      <c r="EB7" s="215" t="e">
        <f>ROUND(#REF!*0.85,)</f>
        <v>#REF!</v>
      </c>
      <c r="EC7" s="215" t="e">
        <f>ROUND(#REF!*0.85,)</f>
        <v>#REF!</v>
      </c>
      <c r="ED7" s="215" t="e">
        <f>ROUND(#REF!*0.85,)</f>
        <v>#REF!</v>
      </c>
      <c r="EE7" s="215" t="e">
        <f>ROUND(#REF!*0.85,)</f>
        <v>#REF!</v>
      </c>
      <c r="EF7" s="215" t="e">
        <f>ROUND(#REF!*0.85,)</f>
        <v>#REF!</v>
      </c>
      <c r="EG7" s="215" t="e">
        <f>ROUND(#REF!*0.85,)</f>
        <v>#REF!</v>
      </c>
      <c r="EH7" s="215" t="e">
        <f>ROUND(#REF!*0.85,)</f>
        <v>#REF!</v>
      </c>
      <c r="EI7" s="215" t="e">
        <f>ROUND(#REF!*0.85,)</f>
        <v>#REF!</v>
      </c>
      <c r="EJ7" s="215" t="e">
        <f>ROUND(#REF!*0.85,)</f>
        <v>#REF!</v>
      </c>
      <c r="EK7" s="215" t="e">
        <f>ROUND(#REF!*0.85,)</f>
        <v>#REF!</v>
      </c>
      <c r="EL7" s="215" t="e">
        <f>ROUND(#REF!*0.85,)</f>
        <v>#REF!</v>
      </c>
      <c r="EM7" s="215" t="e">
        <f>ROUND(#REF!*0.85,)</f>
        <v>#REF!</v>
      </c>
      <c r="EN7" s="215" t="e">
        <f>ROUND(#REF!*0.85,)</f>
        <v>#REF!</v>
      </c>
      <c r="EO7" s="215" t="e">
        <f>ROUND(#REF!*0.85,)</f>
        <v>#REF!</v>
      </c>
      <c r="EP7" s="215" t="e">
        <f>ROUND(#REF!*0.85,)</f>
        <v>#REF!</v>
      </c>
      <c r="EQ7" s="215" t="e">
        <f>ROUND(#REF!*0.85,)</f>
        <v>#REF!</v>
      </c>
      <c r="ER7" s="215" t="e">
        <f>ROUND(#REF!*0.85,)</f>
        <v>#REF!</v>
      </c>
      <c r="ES7" s="215" t="e">
        <f>ROUND(#REF!*0.85,)</f>
        <v>#REF!</v>
      </c>
      <c r="ET7" s="215" t="e">
        <f>ROUND(#REF!*0.85,)</f>
        <v>#REF!</v>
      </c>
      <c r="EU7" s="215" t="e">
        <f>ROUND(#REF!*0.85,)</f>
        <v>#REF!</v>
      </c>
      <c r="EV7" s="215" t="e">
        <f>ROUND(#REF!*0.85,)</f>
        <v>#REF!</v>
      </c>
      <c r="EW7" s="215" t="e">
        <f>ROUND(#REF!*0.85,)</f>
        <v>#REF!</v>
      </c>
      <c r="EX7" s="215" t="e">
        <f>ROUND(#REF!*0.85,)</f>
        <v>#REF!</v>
      </c>
      <c r="EY7" s="215" t="e">
        <f>ROUND(#REF!*0.85,)</f>
        <v>#REF!</v>
      </c>
      <c r="EZ7" s="215" t="e">
        <f>ROUND(#REF!*0.85,)</f>
        <v>#REF!</v>
      </c>
      <c r="FA7" s="215" t="e">
        <f>ROUND(#REF!*0.85,)</f>
        <v>#REF!</v>
      </c>
      <c r="FB7" s="215" t="e">
        <f>ROUND(#REF!*0.85,)</f>
        <v>#REF!</v>
      </c>
      <c r="FC7" s="215" t="e">
        <f>ROUND(#REF!*0.85,)</f>
        <v>#REF!</v>
      </c>
      <c r="FD7" s="215" t="e">
        <f>ROUND(#REF!*0.85,)</f>
        <v>#REF!</v>
      </c>
      <c r="FE7" s="215" t="e">
        <f>ROUND(#REF!*0.85,)</f>
        <v>#REF!</v>
      </c>
      <c r="FF7" s="215" t="e">
        <f>ROUND(#REF!*0.85,)</f>
        <v>#REF!</v>
      </c>
      <c r="FG7" s="215" t="e">
        <f>ROUND(#REF!*0.85,)</f>
        <v>#REF!</v>
      </c>
      <c r="FH7" s="215" t="e">
        <f>ROUND(#REF!*0.85,)</f>
        <v>#REF!</v>
      </c>
      <c r="FI7" s="215" t="e">
        <f>ROUND(#REF!*0.85,)</f>
        <v>#REF!</v>
      </c>
      <c r="FJ7" s="215" t="e">
        <f>ROUND(#REF!*0.85,)</f>
        <v>#REF!</v>
      </c>
      <c r="FK7" s="215" t="e">
        <f>ROUND(#REF!*0.85,)</f>
        <v>#REF!</v>
      </c>
      <c r="FL7" s="215" t="e">
        <f>ROUND(#REF!*0.85,)</f>
        <v>#REF!</v>
      </c>
      <c r="FM7" s="215" t="e">
        <f>ROUND(#REF!*0.85,)</f>
        <v>#REF!</v>
      </c>
      <c r="FN7" s="215" t="e">
        <f>ROUND(#REF!*0.85,)</f>
        <v>#REF!</v>
      </c>
      <c r="FO7" s="215" t="e">
        <f>ROUND(#REF!*0.85,)</f>
        <v>#REF!</v>
      </c>
      <c r="FP7" s="215" t="e">
        <f>ROUND(#REF!*0.85,)</f>
        <v>#REF!</v>
      </c>
      <c r="FQ7" s="215" t="e">
        <f>ROUND(#REF!*0.85,)</f>
        <v>#REF!</v>
      </c>
      <c r="FR7" s="215" t="e">
        <f>ROUND(#REF!*0.85,)</f>
        <v>#REF!</v>
      </c>
      <c r="FS7" s="215" t="e">
        <f>ROUND(#REF!*0.85,)</f>
        <v>#REF!</v>
      </c>
      <c r="FT7" s="215" t="e">
        <f>ROUND(#REF!*0.85,)</f>
        <v>#REF!</v>
      </c>
      <c r="FU7" s="215" t="e">
        <f>ROUND(#REF!*0.85,)</f>
        <v>#REF!</v>
      </c>
      <c r="FV7" s="215" t="e">
        <f>ROUND(#REF!*0.85,)</f>
        <v>#REF!</v>
      </c>
      <c r="FW7" s="215" t="e">
        <f>ROUND(#REF!*0.85,)</f>
        <v>#REF!</v>
      </c>
      <c r="FX7" s="215" t="e">
        <f>ROUND(#REF!*0.85,)</f>
        <v>#REF!</v>
      </c>
      <c r="FY7" s="215" t="e">
        <f>ROUND(#REF!*0.85,)</f>
        <v>#REF!</v>
      </c>
      <c r="FZ7" s="215" t="e">
        <f>ROUND(#REF!*0.85,)</f>
        <v>#REF!</v>
      </c>
      <c r="GA7" s="215" t="e">
        <f>ROUND(#REF!*0.85,)</f>
        <v>#REF!</v>
      </c>
      <c r="GB7" s="215" t="e">
        <f>ROUND(#REF!*0.85,)</f>
        <v>#REF!</v>
      </c>
      <c r="GC7" s="215" t="e">
        <f>ROUND(#REF!*0.85,)</f>
        <v>#REF!</v>
      </c>
      <c r="GD7" s="215" t="e">
        <f>ROUND(#REF!*0.85,)</f>
        <v>#REF!</v>
      </c>
      <c r="GE7" s="215" t="e">
        <f>ROUND(#REF!*0.85,)</f>
        <v>#REF!</v>
      </c>
      <c r="GF7" s="215" t="e">
        <f>ROUND(#REF!*0.85,)</f>
        <v>#REF!</v>
      </c>
      <c r="GG7" s="218" t="e">
        <f>ROUND(#REF!*0.85,)</f>
        <v>#REF!</v>
      </c>
      <c r="GH7" s="215" t="e">
        <f>ROUND(#REF!*0.85,)</f>
        <v>#REF!</v>
      </c>
      <c r="GI7" s="215" t="e">
        <f>ROUND(#REF!*0.85,)</f>
        <v>#REF!</v>
      </c>
      <c r="GJ7" s="215" t="e">
        <f>ROUND(#REF!*0.85,)</f>
        <v>#REF!</v>
      </c>
      <c r="GK7" s="215" t="e">
        <f>ROUND(#REF!*0.85,)</f>
        <v>#REF!</v>
      </c>
      <c r="GL7" s="215" t="e">
        <f>ROUND(#REF!*0.85,)</f>
        <v>#REF!</v>
      </c>
      <c r="GM7" s="215" t="e">
        <f>ROUND(#REF!*0.85,)</f>
        <v>#REF!</v>
      </c>
      <c r="GN7" s="215" t="e">
        <f>ROUND(#REF!*0.85,)</f>
        <v>#REF!</v>
      </c>
      <c r="GO7" s="215" t="e">
        <f>ROUND(#REF!*0.85,)</f>
        <v>#REF!</v>
      </c>
      <c r="GP7" s="215" t="e">
        <f>ROUND(#REF!*0.85,)</f>
        <v>#REF!</v>
      </c>
      <c r="GQ7" s="215" t="e">
        <f>ROUND(#REF!*0.85,)</f>
        <v>#REF!</v>
      </c>
      <c r="GR7" s="215" t="e">
        <f>ROUND(#REF!*0.85,)</f>
        <v>#REF!</v>
      </c>
      <c r="GS7" s="215" t="e">
        <f>ROUND(#REF!*0.85,)</f>
        <v>#REF!</v>
      </c>
      <c r="GT7" s="215" t="e">
        <f>ROUND(#REF!*0.85,)</f>
        <v>#REF!</v>
      </c>
      <c r="GU7" s="215" t="e">
        <f>ROUND(#REF!*0.85,)</f>
        <v>#REF!</v>
      </c>
      <c r="GV7" s="215" t="e">
        <f>ROUND(#REF!*0.85,)</f>
        <v>#REF!</v>
      </c>
      <c r="GW7" s="215" t="e">
        <f>ROUND(#REF!*0.85,)</f>
        <v>#REF!</v>
      </c>
      <c r="GX7" s="215" t="e">
        <f>ROUND(#REF!*0.85,)</f>
        <v>#REF!</v>
      </c>
      <c r="GY7" s="215" t="e">
        <f>ROUND(#REF!*0.85,)</f>
        <v>#REF!</v>
      </c>
      <c r="GZ7" s="215" t="e">
        <f>ROUND(#REF!*0.85,)</f>
        <v>#REF!</v>
      </c>
      <c r="HA7" s="215" t="e">
        <f>ROUND(#REF!*0.85,)</f>
        <v>#REF!</v>
      </c>
      <c r="HB7" s="215" t="e">
        <f>ROUND(#REF!*0.85,)</f>
        <v>#REF!</v>
      </c>
      <c r="HC7" s="215" t="e">
        <f>ROUND(#REF!*0.85,)</f>
        <v>#REF!</v>
      </c>
      <c r="HD7" s="215" t="e">
        <f>ROUND(#REF!*0.85,)</f>
        <v>#REF!</v>
      </c>
      <c r="HE7" s="215" t="e">
        <f>ROUND(#REF!*0.85,)</f>
        <v>#REF!</v>
      </c>
      <c r="HF7" s="215" t="e">
        <f>ROUND(#REF!*0.85,)</f>
        <v>#REF!</v>
      </c>
      <c r="HG7" s="215" t="e">
        <f>ROUND(#REF!*0.85,)</f>
        <v>#REF!</v>
      </c>
      <c r="HH7" s="215" t="e">
        <f>ROUND(#REF!*0.85,)</f>
        <v>#REF!</v>
      </c>
      <c r="HI7" s="215" t="e">
        <f>ROUND(#REF!*0.85,)</f>
        <v>#REF!</v>
      </c>
      <c r="HJ7" s="215" t="e">
        <f>ROUND(#REF!*0.85,)</f>
        <v>#REF!</v>
      </c>
      <c r="HK7" s="215" t="e">
        <f>ROUND(#REF!*0.85,)</f>
        <v>#REF!</v>
      </c>
      <c r="HL7" s="215" t="e">
        <f>ROUND(#REF!*0.85,)</f>
        <v>#REF!</v>
      </c>
      <c r="HM7" s="215" t="e">
        <f>ROUND(#REF!*0.85,)</f>
        <v>#REF!</v>
      </c>
      <c r="HN7" s="215" t="e">
        <f>ROUND(#REF!*0.85,)</f>
        <v>#REF!</v>
      </c>
      <c r="HO7" s="215" t="e">
        <f>ROUND(#REF!*0.85,)</f>
        <v>#REF!</v>
      </c>
      <c r="HP7" s="215" t="e">
        <f>ROUND(#REF!*0.85,)</f>
        <v>#REF!</v>
      </c>
      <c r="HQ7" s="215" t="e">
        <f>ROUND(#REF!*0.85,)</f>
        <v>#REF!</v>
      </c>
      <c r="HR7" s="215" t="e">
        <f>ROUND(#REF!*0.85,)</f>
        <v>#REF!</v>
      </c>
      <c r="HS7" s="215" t="e">
        <f>ROUND(#REF!*0.85,)</f>
        <v>#REF!</v>
      </c>
      <c r="HT7" s="215" t="e">
        <f>ROUND(#REF!*0.85,)</f>
        <v>#REF!</v>
      </c>
      <c r="HU7" s="215" t="e">
        <f>ROUND(#REF!*0.85,)</f>
        <v>#REF!</v>
      </c>
      <c r="HV7" s="215" t="e">
        <f>ROUND(#REF!*0.85,)</f>
        <v>#REF!</v>
      </c>
      <c r="HW7" s="215" t="e">
        <f>ROUND(#REF!*0.85,)</f>
        <v>#REF!</v>
      </c>
      <c r="HX7" s="215" t="e">
        <f>ROUND(#REF!*0.85,)</f>
        <v>#REF!</v>
      </c>
      <c r="HY7" s="215" t="e">
        <f>ROUND(#REF!*0.85,)</f>
        <v>#REF!</v>
      </c>
      <c r="HZ7" s="215" t="e">
        <f>ROUND(#REF!*0.85,)</f>
        <v>#REF!</v>
      </c>
      <c r="IA7" s="215" t="e">
        <f>ROUND(#REF!*0.85,)</f>
        <v>#REF!</v>
      </c>
      <c r="IB7" s="215" t="e">
        <f>ROUND(#REF!*0.85,)</f>
        <v>#REF!</v>
      </c>
      <c r="IC7" s="215" t="e">
        <f>ROUND(#REF!*0.85,)</f>
        <v>#REF!</v>
      </c>
      <c r="ID7" s="215" t="e">
        <f>ROUND(#REF!*0.85,)</f>
        <v>#REF!</v>
      </c>
      <c r="IE7" s="215" t="e">
        <f>ROUND(#REF!*0.85,)</f>
        <v>#REF!</v>
      </c>
      <c r="IF7" s="215" t="e">
        <f>ROUND(#REF!*0.85,)</f>
        <v>#REF!</v>
      </c>
      <c r="IG7" s="215" t="e">
        <f>ROUND(#REF!*0.85,)</f>
        <v>#REF!</v>
      </c>
      <c r="IH7" s="215" t="e">
        <f>ROUND(#REF!*0.85,)</f>
        <v>#REF!</v>
      </c>
      <c r="II7" s="215" t="e">
        <f>ROUND(#REF!*0.85,)</f>
        <v>#REF!</v>
      </c>
      <c r="IJ7" s="215" t="e">
        <f>ROUND(#REF!*0.85,)</f>
        <v>#REF!</v>
      </c>
      <c r="IK7" s="215" t="e">
        <f>ROUND(#REF!*0.85,)</f>
        <v>#REF!</v>
      </c>
      <c r="IL7" s="215" t="e">
        <f>ROUND(#REF!*0.85,)</f>
        <v>#REF!</v>
      </c>
      <c r="IM7" s="215" t="e">
        <f>ROUND(#REF!*0.85,)</f>
        <v>#REF!</v>
      </c>
      <c r="IN7" s="215" t="e">
        <f>ROUND(#REF!*0.85,)</f>
        <v>#REF!</v>
      </c>
      <c r="IO7" s="215" t="e">
        <f>ROUND(#REF!*0.85,)</f>
        <v>#REF!</v>
      </c>
      <c r="IP7" s="215" t="e">
        <f>ROUND(#REF!*0.85,)</f>
        <v>#REF!</v>
      </c>
      <c r="IQ7" s="215" t="e">
        <f>ROUND(#REF!*0.85,)</f>
        <v>#REF!</v>
      </c>
      <c r="IR7" s="215" t="e">
        <f>ROUND(#REF!*0.85,)</f>
        <v>#REF!</v>
      </c>
      <c r="IS7" s="215" t="e">
        <f>ROUND(#REF!*0.85,)</f>
        <v>#REF!</v>
      </c>
      <c r="IT7" s="215" t="e">
        <f>ROUND(#REF!*0.85,)</f>
        <v>#REF!</v>
      </c>
      <c r="IU7" s="215" t="e">
        <f>ROUND(#REF!*0.85,)</f>
        <v>#REF!</v>
      </c>
      <c r="IV7" s="215" t="e">
        <f>ROUND(#REF!*0.85,)</f>
        <v>#REF!</v>
      </c>
      <c r="IW7" s="215" t="e">
        <f>ROUND(#REF!*0.85,)</f>
        <v>#REF!</v>
      </c>
      <c r="IX7" s="215" t="e">
        <f>ROUND(#REF!*0.85,)</f>
        <v>#REF!</v>
      </c>
      <c r="IY7" s="215" t="e">
        <f>ROUND(#REF!*0.85,)</f>
        <v>#REF!</v>
      </c>
      <c r="IZ7" s="215" t="e">
        <f>ROUND(#REF!*0.85,)</f>
        <v>#REF!</v>
      </c>
      <c r="JA7" s="215" t="e">
        <f>ROUND(#REF!*0.85,)</f>
        <v>#REF!</v>
      </c>
      <c r="JB7" s="215" t="e">
        <f>ROUND(#REF!*0.85,)</f>
        <v>#REF!</v>
      </c>
      <c r="JC7" s="215" t="e">
        <f>ROUND(#REF!*0.85,)</f>
        <v>#REF!</v>
      </c>
      <c r="JD7" s="215" t="e">
        <f>ROUND(#REF!*0.85,)</f>
        <v>#REF!</v>
      </c>
      <c r="JE7" s="215" t="e">
        <f>ROUND(#REF!*0.85,)</f>
        <v>#REF!</v>
      </c>
      <c r="JF7" s="215" t="e">
        <f>ROUND(#REF!*0.85,)</f>
        <v>#REF!</v>
      </c>
      <c r="JG7" s="215" t="e">
        <f>ROUND(#REF!*0.85,)</f>
        <v>#REF!</v>
      </c>
      <c r="JH7" s="215" t="e">
        <f>ROUND(#REF!*0.85,)</f>
        <v>#REF!</v>
      </c>
      <c r="JI7" s="215" t="e">
        <f>ROUND(#REF!*0.85,)</f>
        <v>#REF!</v>
      </c>
      <c r="JJ7" s="215" t="e">
        <f>ROUND(#REF!*0.85,)</f>
        <v>#REF!</v>
      </c>
      <c r="JK7" s="215" t="e">
        <f>ROUND(#REF!*0.85,)</f>
        <v>#REF!</v>
      </c>
      <c r="JL7" s="215" t="e">
        <f>ROUND(#REF!*0.85,)</f>
        <v>#REF!</v>
      </c>
      <c r="JM7" s="215" t="e">
        <f>ROUND(#REF!*0.85,)</f>
        <v>#REF!</v>
      </c>
      <c r="JN7" s="215" t="e">
        <f>ROUND(#REF!*0.85,)</f>
        <v>#REF!</v>
      </c>
    </row>
    <row r="8" spans="1:274" ht="11.45" customHeight="1" x14ac:dyDescent="0.2">
      <c r="A8" s="14" t="s">
        <v>5</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8"/>
      <c r="BW8" s="218"/>
      <c r="BX8" s="218"/>
      <c r="BY8" s="218"/>
      <c r="BZ8" s="218"/>
      <c r="CA8" s="215"/>
      <c r="CB8" s="215"/>
      <c r="CC8" s="215"/>
      <c r="CD8" s="215"/>
      <c r="CE8" s="215"/>
      <c r="CF8" s="215"/>
      <c r="CG8" s="215"/>
      <c r="CH8" s="215"/>
      <c r="CI8" s="215"/>
      <c r="CJ8" s="215"/>
      <c r="CK8" s="218"/>
      <c r="CL8" s="218"/>
      <c r="CM8" s="218"/>
      <c r="CN8" s="218"/>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8"/>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row>
    <row r="9" spans="1:274" ht="11.45" customHeight="1" x14ac:dyDescent="0.2">
      <c r="A9" s="12">
        <v>1</v>
      </c>
      <c r="B9" s="215" t="e">
        <f>ROUND(#REF!*0.85,)</f>
        <v>#REF!</v>
      </c>
      <c r="C9" s="215" t="e">
        <f>ROUND(#REF!*0.85,)</f>
        <v>#REF!</v>
      </c>
      <c r="D9" s="215" t="e">
        <f>ROUND(#REF!*0.85,)</f>
        <v>#REF!</v>
      </c>
      <c r="E9" s="215" t="e">
        <f>ROUND(#REF!*0.85,)</f>
        <v>#REF!</v>
      </c>
      <c r="F9" s="215" t="e">
        <f>ROUND(#REF!*0.85,)</f>
        <v>#REF!</v>
      </c>
      <c r="G9" s="215" t="e">
        <f>ROUND(#REF!*0.85,)</f>
        <v>#REF!</v>
      </c>
      <c r="H9" s="215" t="e">
        <f>ROUND(#REF!*0.85,)</f>
        <v>#REF!</v>
      </c>
      <c r="I9" s="215" t="e">
        <f>ROUND(#REF!*0.85,)</f>
        <v>#REF!</v>
      </c>
      <c r="J9" s="215" t="e">
        <f>ROUND(#REF!*0.85,)</f>
        <v>#REF!</v>
      </c>
      <c r="K9" s="215" t="e">
        <f>ROUND(#REF!*0.85,)</f>
        <v>#REF!</v>
      </c>
      <c r="L9" s="215" t="e">
        <f>ROUND(#REF!*0.85,)</f>
        <v>#REF!</v>
      </c>
      <c r="M9" s="215" t="e">
        <f>ROUND(#REF!*0.85,)</f>
        <v>#REF!</v>
      </c>
      <c r="N9" s="215" t="e">
        <f>ROUND(#REF!*0.85,)</f>
        <v>#REF!</v>
      </c>
      <c r="O9" s="215" t="e">
        <f>ROUND(#REF!*0.85,)</f>
        <v>#REF!</v>
      </c>
      <c r="P9" s="215" t="e">
        <f>ROUND(#REF!*0.85,)</f>
        <v>#REF!</v>
      </c>
      <c r="Q9" s="215" t="e">
        <f>ROUND(#REF!*0.85,)</f>
        <v>#REF!</v>
      </c>
      <c r="R9" s="215" t="e">
        <f>ROUND(#REF!*0.85,)</f>
        <v>#REF!</v>
      </c>
      <c r="S9" s="215" t="e">
        <f>ROUND(#REF!*0.85,)</f>
        <v>#REF!</v>
      </c>
      <c r="T9" s="215" t="e">
        <f>ROUND(#REF!*0.85,)</f>
        <v>#REF!</v>
      </c>
      <c r="U9" s="215" t="e">
        <f>ROUND(#REF!*0.85,)</f>
        <v>#REF!</v>
      </c>
      <c r="V9" s="215" t="e">
        <f>ROUND(#REF!*0.85,)</f>
        <v>#REF!</v>
      </c>
      <c r="W9" s="215" t="e">
        <f>ROUND(#REF!*0.85,)</f>
        <v>#REF!</v>
      </c>
      <c r="X9" s="215" t="e">
        <f>ROUND(#REF!*0.85,)</f>
        <v>#REF!</v>
      </c>
      <c r="Y9" s="215" t="e">
        <f>ROUND(#REF!*0.85,)</f>
        <v>#REF!</v>
      </c>
      <c r="Z9" s="215" t="e">
        <f>ROUND(#REF!*0.85,)</f>
        <v>#REF!</v>
      </c>
      <c r="AA9" s="215" t="e">
        <f>ROUND(#REF!*0.85,)</f>
        <v>#REF!</v>
      </c>
      <c r="AB9" s="215" t="e">
        <f>ROUND(#REF!*0.85,)</f>
        <v>#REF!</v>
      </c>
      <c r="AC9" s="215" t="e">
        <f>ROUND(#REF!*0.85,)</f>
        <v>#REF!</v>
      </c>
      <c r="AD9" s="215" t="e">
        <f>ROUND(#REF!*0.85,)</f>
        <v>#REF!</v>
      </c>
      <c r="AE9" s="215" t="e">
        <f>ROUND(#REF!*0.85,)</f>
        <v>#REF!</v>
      </c>
      <c r="AF9" s="215" t="e">
        <f>ROUND(#REF!*0.85,)</f>
        <v>#REF!</v>
      </c>
      <c r="AG9" s="215" t="e">
        <f>ROUND(#REF!*0.85,)</f>
        <v>#REF!</v>
      </c>
      <c r="AH9" s="215" t="e">
        <f>ROUND(#REF!*0.85,)</f>
        <v>#REF!</v>
      </c>
      <c r="AI9" s="215" t="e">
        <f>ROUND(#REF!*0.85,)</f>
        <v>#REF!</v>
      </c>
      <c r="AJ9" s="215" t="e">
        <f>ROUND(#REF!*0.85,)</f>
        <v>#REF!</v>
      </c>
      <c r="AK9" s="215" t="e">
        <f>ROUND(#REF!*0.85,)</f>
        <v>#REF!</v>
      </c>
      <c r="AL9" s="215" t="e">
        <f>ROUND(#REF!*0.85,)</f>
        <v>#REF!</v>
      </c>
      <c r="AM9" s="215" t="e">
        <f>ROUND(#REF!*0.85,)</f>
        <v>#REF!</v>
      </c>
      <c r="AN9" s="215" t="e">
        <f>ROUND(#REF!*0.85,)</f>
        <v>#REF!</v>
      </c>
      <c r="AO9" s="215" t="e">
        <f>ROUND(#REF!*0.85,)</f>
        <v>#REF!</v>
      </c>
      <c r="AP9" s="215" t="e">
        <f>ROUND(#REF!*0.85,)</f>
        <v>#REF!</v>
      </c>
      <c r="AQ9" s="215" t="e">
        <f>ROUND(#REF!*0.85,)</f>
        <v>#REF!</v>
      </c>
      <c r="AR9" s="215" t="e">
        <f>ROUND(#REF!*0.85,)</f>
        <v>#REF!</v>
      </c>
      <c r="AS9" s="215" t="e">
        <f>ROUND(#REF!*0.85,)</f>
        <v>#REF!</v>
      </c>
      <c r="AT9" s="215" t="e">
        <f>ROUND(#REF!*0.85,)</f>
        <v>#REF!</v>
      </c>
      <c r="AU9" s="215" t="e">
        <f>ROUND(#REF!*0.85,)</f>
        <v>#REF!</v>
      </c>
      <c r="AV9" s="215" t="e">
        <f>ROUND(#REF!*0.85,)</f>
        <v>#REF!</v>
      </c>
      <c r="AW9" s="215" t="e">
        <f>ROUND(#REF!*0.85,)</f>
        <v>#REF!</v>
      </c>
      <c r="AX9" s="215" t="e">
        <f>ROUND(#REF!*0.85,)</f>
        <v>#REF!</v>
      </c>
      <c r="AY9" s="215" t="e">
        <f>ROUND(#REF!*0.85,)</f>
        <v>#REF!</v>
      </c>
      <c r="AZ9" s="215" t="e">
        <f>ROUND(#REF!*0.85,)</f>
        <v>#REF!</v>
      </c>
      <c r="BA9" s="215" t="e">
        <f>ROUND(#REF!*0.85,)</f>
        <v>#REF!</v>
      </c>
      <c r="BB9" s="215" t="e">
        <f>ROUND(#REF!*0.85,)</f>
        <v>#REF!</v>
      </c>
      <c r="BC9" s="215" t="e">
        <f>ROUND(#REF!*0.85,)</f>
        <v>#REF!</v>
      </c>
      <c r="BD9" s="215" t="e">
        <f>ROUND(#REF!*0.85,)</f>
        <v>#REF!</v>
      </c>
      <c r="BE9" s="215" t="e">
        <f>ROUND(#REF!*0.85,)</f>
        <v>#REF!</v>
      </c>
      <c r="BF9" s="215" t="e">
        <f>ROUND(#REF!*0.85,)</f>
        <v>#REF!</v>
      </c>
      <c r="BG9" s="215" t="e">
        <f>ROUND(#REF!*0.85,)</f>
        <v>#REF!</v>
      </c>
      <c r="BH9" s="215" t="e">
        <f>ROUND(#REF!*0.85,)</f>
        <v>#REF!</v>
      </c>
      <c r="BI9" s="215" t="e">
        <f>ROUND(#REF!*0.85,)</f>
        <v>#REF!</v>
      </c>
      <c r="BJ9" s="215" t="e">
        <f>ROUND(#REF!*0.85,)</f>
        <v>#REF!</v>
      </c>
      <c r="BK9" s="215" t="e">
        <f>ROUND(#REF!*0.85,)</f>
        <v>#REF!</v>
      </c>
      <c r="BL9" s="215" t="e">
        <f>ROUND(#REF!*0.85,)</f>
        <v>#REF!</v>
      </c>
      <c r="BM9" s="215" t="e">
        <f>ROUND(#REF!*0.85,)</f>
        <v>#REF!</v>
      </c>
      <c r="BN9" s="215" t="e">
        <f>ROUND(#REF!*0.85,)</f>
        <v>#REF!</v>
      </c>
      <c r="BO9" s="215" t="e">
        <f>ROUND(#REF!*0.85,)</f>
        <v>#REF!</v>
      </c>
      <c r="BP9" s="215" t="e">
        <f>ROUND(#REF!*0.85,)</f>
        <v>#REF!</v>
      </c>
      <c r="BQ9" s="215" t="e">
        <f>ROUND(#REF!*0.85,)</f>
        <v>#REF!</v>
      </c>
      <c r="BR9" s="215" t="e">
        <f>ROUND(#REF!*0.85,)</f>
        <v>#REF!</v>
      </c>
      <c r="BS9" s="215" t="e">
        <f>ROUND(#REF!*0.85,)</f>
        <v>#REF!</v>
      </c>
      <c r="BT9" s="215" t="e">
        <f>ROUND(#REF!*0.85,)</f>
        <v>#REF!</v>
      </c>
      <c r="BU9" s="215" t="e">
        <f>ROUND(#REF!*0.85,)</f>
        <v>#REF!</v>
      </c>
      <c r="BV9" s="218" t="e">
        <f>ROUND(#REF!*0.85,)</f>
        <v>#REF!</v>
      </c>
      <c r="BW9" s="218" t="e">
        <f>ROUND(#REF!*0.85,)</f>
        <v>#REF!</v>
      </c>
      <c r="BX9" s="218" t="e">
        <f>ROUND(#REF!*0.85,)</f>
        <v>#REF!</v>
      </c>
      <c r="BY9" s="218" t="e">
        <f>ROUND(#REF!*0.85,)</f>
        <v>#REF!</v>
      </c>
      <c r="BZ9" s="218" t="e">
        <f>ROUND(#REF!*0.85,)</f>
        <v>#REF!</v>
      </c>
      <c r="CA9" s="215" t="e">
        <f>ROUND(#REF!*0.85,)</f>
        <v>#REF!</v>
      </c>
      <c r="CB9" s="215" t="e">
        <f>ROUND(#REF!*0.85,)</f>
        <v>#REF!</v>
      </c>
      <c r="CC9" s="215" t="e">
        <f>ROUND(#REF!*0.85,)</f>
        <v>#REF!</v>
      </c>
      <c r="CD9" s="215" t="e">
        <f>ROUND(#REF!*0.85,)</f>
        <v>#REF!</v>
      </c>
      <c r="CE9" s="215" t="e">
        <f>ROUND(#REF!*0.85,)</f>
        <v>#REF!</v>
      </c>
      <c r="CF9" s="215" t="e">
        <f>ROUND(#REF!*0.85,)</f>
        <v>#REF!</v>
      </c>
      <c r="CG9" s="215" t="e">
        <f>ROUND(#REF!*0.85,)</f>
        <v>#REF!</v>
      </c>
      <c r="CH9" s="215" t="e">
        <f>ROUND(#REF!*0.85,)</f>
        <v>#REF!</v>
      </c>
      <c r="CI9" s="215" t="e">
        <f>ROUND(#REF!*0.85,)</f>
        <v>#REF!</v>
      </c>
      <c r="CJ9" s="215" t="e">
        <f>ROUND(#REF!*0.85,)</f>
        <v>#REF!</v>
      </c>
      <c r="CK9" s="218" t="e">
        <f>ROUND(#REF!*0.85,)</f>
        <v>#REF!</v>
      </c>
      <c r="CL9" s="218" t="e">
        <f>ROUND(#REF!*0.85,)</f>
        <v>#REF!</v>
      </c>
      <c r="CM9" s="218" t="e">
        <f>ROUND(#REF!*0.85,)</f>
        <v>#REF!</v>
      </c>
      <c r="CN9" s="218" t="e">
        <f>ROUND(#REF!*0.85,)</f>
        <v>#REF!</v>
      </c>
      <c r="CO9" s="215" t="e">
        <f>ROUND(#REF!*0.85,)</f>
        <v>#REF!</v>
      </c>
      <c r="CP9" s="215" t="e">
        <f>ROUND(#REF!*0.85,)</f>
        <v>#REF!</v>
      </c>
      <c r="CQ9" s="215" t="e">
        <f>ROUND(#REF!*0.85,)</f>
        <v>#REF!</v>
      </c>
      <c r="CR9" s="215" t="e">
        <f>ROUND(#REF!*0.85,)</f>
        <v>#REF!</v>
      </c>
      <c r="CS9" s="215" t="e">
        <f>ROUND(#REF!*0.85,)</f>
        <v>#REF!</v>
      </c>
      <c r="CT9" s="215" t="e">
        <f>ROUND(#REF!*0.85,)</f>
        <v>#REF!</v>
      </c>
      <c r="CU9" s="215" t="e">
        <f>ROUND(#REF!*0.85,)</f>
        <v>#REF!</v>
      </c>
      <c r="CV9" s="215" t="e">
        <f>ROUND(#REF!*0.85,)</f>
        <v>#REF!</v>
      </c>
      <c r="CW9" s="215" t="e">
        <f>ROUND(#REF!*0.85,)</f>
        <v>#REF!</v>
      </c>
      <c r="CX9" s="215" t="e">
        <f>ROUND(#REF!*0.85,)</f>
        <v>#REF!</v>
      </c>
      <c r="CY9" s="215" t="e">
        <f>ROUND(#REF!*0.85,)</f>
        <v>#REF!</v>
      </c>
      <c r="CZ9" s="215" t="e">
        <f>ROUND(#REF!*0.85,)</f>
        <v>#REF!</v>
      </c>
      <c r="DA9" s="215" t="e">
        <f>ROUND(#REF!*0.85,)</f>
        <v>#REF!</v>
      </c>
      <c r="DB9" s="215" t="e">
        <f>ROUND(#REF!*0.85,)</f>
        <v>#REF!</v>
      </c>
      <c r="DC9" s="215" t="e">
        <f>ROUND(#REF!*0.85,)</f>
        <v>#REF!</v>
      </c>
      <c r="DD9" s="215" t="e">
        <f>ROUND(#REF!*0.85,)</f>
        <v>#REF!</v>
      </c>
      <c r="DE9" s="215" t="e">
        <f>ROUND(#REF!*0.85,)</f>
        <v>#REF!</v>
      </c>
      <c r="DF9" s="215" t="e">
        <f>ROUND(#REF!*0.85,)</f>
        <v>#REF!</v>
      </c>
      <c r="DG9" s="215" t="e">
        <f>ROUND(#REF!*0.85,)</f>
        <v>#REF!</v>
      </c>
      <c r="DH9" s="215" t="e">
        <f>ROUND(#REF!*0.85,)</f>
        <v>#REF!</v>
      </c>
      <c r="DI9" s="215" t="e">
        <f>ROUND(#REF!*0.85,)</f>
        <v>#REF!</v>
      </c>
      <c r="DJ9" s="215" t="e">
        <f>ROUND(#REF!*0.85,)</f>
        <v>#REF!</v>
      </c>
      <c r="DK9" s="215" t="e">
        <f>ROUND(#REF!*0.85,)</f>
        <v>#REF!</v>
      </c>
      <c r="DL9" s="215" t="e">
        <f>ROUND(#REF!*0.85,)</f>
        <v>#REF!</v>
      </c>
      <c r="DM9" s="215" t="e">
        <f>ROUND(#REF!*0.85,)</f>
        <v>#REF!</v>
      </c>
      <c r="DN9" s="215" t="e">
        <f>ROUND(#REF!*0.85,)</f>
        <v>#REF!</v>
      </c>
      <c r="DO9" s="215" t="e">
        <f>ROUND(#REF!*0.85,)</f>
        <v>#REF!</v>
      </c>
      <c r="DP9" s="215" t="e">
        <f>ROUND(#REF!*0.85,)</f>
        <v>#REF!</v>
      </c>
      <c r="DQ9" s="215" t="e">
        <f>ROUND(#REF!*0.85,)</f>
        <v>#REF!</v>
      </c>
      <c r="DR9" s="215" t="e">
        <f>ROUND(#REF!*0.85,)</f>
        <v>#REF!</v>
      </c>
      <c r="DS9" s="215" t="e">
        <f>ROUND(#REF!*0.85,)</f>
        <v>#REF!</v>
      </c>
      <c r="DT9" s="215" t="e">
        <f>ROUND(#REF!*0.85,)</f>
        <v>#REF!</v>
      </c>
      <c r="DU9" s="215" t="e">
        <f>ROUND(#REF!*0.85,)</f>
        <v>#REF!</v>
      </c>
      <c r="DV9" s="215" t="e">
        <f>ROUND(#REF!*0.85,)</f>
        <v>#REF!</v>
      </c>
      <c r="DW9" s="215" t="e">
        <f>ROUND(#REF!*0.85,)</f>
        <v>#REF!</v>
      </c>
      <c r="DX9" s="215" t="e">
        <f>ROUND(#REF!*0.85,)</f>
        <v>#REF!</v>
      </c>
      <c r="DY9" s="215" t="e">
        <f>ROUND(#REF!*0.85,)</f>
        <v>#REF!</v>
      </c>
      <c r="DZ9" s="215" t="e">
        <f>ROUND(#REF!*0.85,)</f>
        <v>#REF!</v>
      </c>
      <c r="EA9" s="215" t="e">
        <f>ROUND(#REF!*0.85,)</f>
        <v>#REF!</v>
      </c>
      <c r="EB9" s="215" t="e">
        <f>ROUND(#REF!*0.85,)</f>
        <v>#REF!</v>
      </c>
      <c r="EC9" s="215" t="e">
        <f>ROUND(#REF!*0.85,)</f>
        <v>#REF!</v>
      </c>
      <c r="ED9" s="215" t="e">
        <f>ROUND(#REF!*0.85,)</f>
        <v>#REF!</v>
      </c>
      <c r="EE9" s="215" t="e">
        <f>ROUND(#REF!*0.85,)</f>
        <v>#REF!</v>
      </c>
      <c r="EF9" s="215" t="e">
        <f>ROUND(#REF!*0.85,)</f>
        <v>#REF!</v>
      </c>
      <c r="EG9" s="215" t="e">
        <f>ROUND(#REF!*0.85,)</f>
        <v>#REF!</v>
      </c>
      <c r="EH9" s="215" t="e">
        <f>ROUND(#REF!*0.85,)</f>
        <v>#REF!</v>
      </c>
      <c r="EI9" s="215" t="e">
        <f>ROUND(#REF!*0.85,)</f>
        <v>#REF!</v>
      </c>
      <c r="EJ9" s="215" t="e">
        <f>ROUND(#REF!*0.85,)</f>
        <v>#REF!</v>
      </c>
      <c r="EK9" s="215" t="e">
        <f>ROUND(#REF!*0.85,)</f>
        <v>#REF!</v>
      </c>
      <c r="EL9" s="215" t="e">
        <f>ROUND(#REF!*0.85,)</f>
        <v>#REF!</v>
      </c>
      <c r="EM9" s="215" t="e">
        <f>ROUND(#REF!*0.85,)</f>
        <v>#REF!</v>
      </c>
      <c r="EN9" s="215" t="e">
        <f>ROUND(#REF!*0.85,)</f>
        <v>#REF!</v>
      </c>
      <c r="EO9" s="215" t="e">
        <f>ROUND(#REF!*0.85,)</f>
        <v>#REF!</v>
      </c>
      <c r="EP9" s="215" t="e">
        <f>ROUND(#REF!*0.85,)</f>
        <v>#REF!</v>
      </c>
      <c r="EQ9" s="215" t="e">
        <f>ROUND(#REF!*0.85,)</f>
        <v>#REF!</v>
      </c>
      <c r="ER9" s="215" t="e">
        <f>ROUND(#REF!*0.85,)</f>
        <v>#REF!</v>
      </c>
      <c r="ES9" s="215" t="e">
        <f>ROUND(#REF!*0.85,)</f>
        <v>#REF!</v>
      </c>
      <c r="ET9" s="215" t="e">
        <f>ROUND(#REF!*0.85,)</f>
        <v>#REF!</v>
      </c>
      <c r="EU9" s="215" t="e">
        <f>ROUND(#REF!*0.85,)</f>
        <v>#REF!</v>
      </c>
      <c r="EV9" s="215" t="e">
        <f>ROUND(#REF!*0.85,)</f>
        <v>#REF!</v>
      </c>
      <c r="EW9" s="215" t="e">
        <f>ROUND(#REF!*0.85,)</f>
        <v>#REF!</v>
      </c>
      <c r="EX9" s="215" t="e">
        <f>ROUND(#REF!*0.85,)</f>
        <v>#REF!</v>
      </c>
      <c r="EY9" s="215" t="e">
        <f>ROUND(#REF!*0.85,)</f>
        <v>#REF!</v>
      </c>
      <c r="EZ9" s="215" t="e">
        <f>ROUND(#REF!*0.85,)</f>
        <v>#REF!</v>
      </c>
      <c r="FA9" s="215" t="e">
        <f>ROUND(#REF!*0.85,)</f>
        <v>#REF!</v>
      </c>
      <c r="FB9" s="215" t="e">
        <f>ROUND(#REF!*0.85,)</f>
        <v>#REF!</v>
      </c>
      <c r="FC9" s="215" t="e">
        <f>ROUND(#REF!*0.85,)</f>
        <v>#REF!</v>
      </c>
      <c r="FD9" s="215" t="e">
        <f>ROUND(#REF!*0.85,)</f>
        <v>#REF!</v>
      </c>
      <c r="FE9" s="215" t="e">
        <f>ROUND(#REF!*0.85,)</f>
        <v>#REF!</v>
      </c>
      <c r="FF9" s="215" t="e">
        <f>ROUND(#REF!*0.85,)</f>
        <v>#REF!</v>
      </c>
      <c r="FG9" s="215" t="e">
        <f>ROUND(#REF!*0.85,)</f>
        <v>#REF!</v>
      </c>
      <c r="FH9" s="215" t="e">
        <f>ROUND(#REF!*0.85,)</f>
        <v>#REF!</v>
      </c>
      <c r="FI9" s="215" t="e">
        <f>ROUND(#REF!*0.85,)</f>
        <v>#REF!</v>
      </c>
      <c r="FJ9" s="215" t="e">
        <f>ROUND(#REF!*0.85,)</f>
        <v>#REF!</v>
      </c>
      <c r="FK9" s="215" t="e">
        <f>ROUND(#REF!*0.85,)</f>
        <v>#REF!</v>
      </c>
      <c r="FL9" s="215" t="e">
        <f>ROUND(#REF!*0.85,)</f>
        <v>#REF!</v>
      </c>
      <c r="FM9" s="215" t="e">
        <f>ROUND(#REF!*0.85,)</f>
        <v>#REF!</v>
      </c>
      <c r="FN9" s="215" t="e">
        <f>ROUND(#REF!*0.85,)</f>
        <v>#REF!</v>
      </c>
      <c r="FO9" s="215" t="e">
        <f>ROUND(#REF!*0.85,)</f>
        <v>#REF!</v>
      </c>
      <c r="FP9" s="215" t="e">
        <f>ROUND(#REF!*0.85,)</f>
        <v>#REF!</v>
      </c>
      <c r="FQ9" s="215" t="e">
        <f>ROUND(#REF!*0.85,)</f>
        <v>#REF!</v>
      </c>
      <c r="FR9" s="215" t="e">
        <f>ROUND(#REF!*0.85,)</f>
        <v>#REF!</v>
      </c>
      <c r="FS9" s="215" t="e">
        <f>ROUND(#REF!*0.85,)</f>
        <v>#REF!</v>
      </c>
      <c r="FT9" s="215" t="e">
        <f>ROUND(#REF!*0.85,)</f>
        <v>#REF!</v>
      </c>
      <c r="FU9" s="215" t="e">
        <f>ROUND(#REF!*0.85,)</f>
        <v>#REF!</v>
      </c>
      <c r="FV9" s="215" t="e">
        <f>ROUND(#REF!*0.85,)</f>
        <v>#REF!</v>
      </c>
      <c r="FW9" s="215" t="e">
        <f>ROUND(#REF!*0.85,)</f>
        <v>#REF!</v>
      </c>
      <c r="FX9" s="215" t="e">
        <f>ROUND(#REF!*0.85,)</f>
        <v>#REF!</v>
      </c>
      <c r="FY9" s="215" t="e">
        <f>ROUND(#REF!*0.85,)</f>
        <v>#REF!</v>
      </c>
      <c r="FZ9" s="215" t="e">
        <f>ROUND(#REF!*0.85,)</f>
        <v>#REF!</v>
      </c>
      <c r="GA9" s="215" t="e">
        <f>ROUND(#REF!*0.85,)</f>
        <v>#REF!</v>
      </c>
      <c r="GB9" s="215" t="e">
        <f>ROUND(#REF!*0.85,)</f>
        <v>#REF!</v>
      </c>
      <c r="GC9" s="215" t="e">
        <f>ROUND(#REF!*0.85,)</f>
        <v>#REF!</v>
      </c>
      <c r="GD9" s="215" t="e">
        <f>ROUND(#REF!*0.85,)</f>
        <v>#REF!</v>
      </c>
      <c r="GE9" s="215" t="e">
        <f>ROUND(#REF!*0.85,)</f>
        <v>#REF!</v>
      </c>
      <c r="GF9" s="215" t="e">
        <f>ROUND(#REF!*0.85,)</f>
        <v>#REF!</v>
      </c>
      <c r="GG9" s="218" t="e">
        <f>ROUND(#REF!*0.85,)</f>
        <v>#REF!</v>
      </c>
      <c r="GH9" s="215" t="e">
        <f>ROUND(#REF!*0.85,)</f>
        <v>#REF!</v>
      </c>
      <c r="GI9" s="215" t="e">
        <f>ROUND(#REF!*0.85,)</f>
        <v>#REF!</v>
      </c>
      <c r="GJ9" s="215" t="e">
        <f>ROUND(#REF!*0.85,)</f>
        <v>#REF!</v>
      </c>
      <c r="GK9" s="215" t="e">
        <f>ROUND(#REF!*0.85,)</f>
        <v>#REF!</v>
      </c>
      <c r="GL9" s="215" t="e">
        <f>ROUND(#REF!*0.85,)</f>
        <v>#REF!</v>
      </c>
      <c r="GM9" s="215" t="e">
        <f>ROUND(#REF!*0.85,)</f>
        <v>#REF!</v>
      </c>
      <c r="GN9" s="215" t="e">
        <f>ROUND(#REF!*0.85,)</f>
        <v>#REF!</v>
      </c>
      <c r="GO9" s="215" t="e">
        <f>ROUND(#REF!*0.85,)</f>
        <v>#REF!</v>
      </c>
      <c r="GP9" s="215" t="e">
        <f>ROUND(#REF!*0.85,)</f>
        <v>#REF!</v>
      </c>
      <c r="GQ9" s="215" t="e">
        <f>ROUND(#REF!*0.85,)</f>
        <v>#REF!</v>
      </c>
      <c r="GR9" s="215" t="e">
        <f>ROUND(#REF!*0.85,)</f>
        <v>#REF!</v>
      </c>
      <c r="GS9" s="215" t="e">
        <f>ROUND(#REF!*0.85,)</f>
        <v>#REF!</v>
      </c>
      <c r="GT9" s="215" t="e">
        <f>ROUND(#REF!*0.85,)</f>
        <v>#REF!</v>
      </c>
      <c r="GU9" s="215" t="e">
        <f>ROUND(#REF!*0.85,)</f>
        <v>#REF!</v>
      </c>
      <c r="GV9" s="215" t="e">
        <f>ROUND(#REF!*0.85,)</f>
        <v>#REF!</v>
      </c>
      <c r="GW9" s="215" t="e">
        <f>ROUND(#REF!*0.85,)</f>
        <v>#REF!</v>
      </c>
      <c r="GX9" s="215" t="e">
        <f>ROUND(#REF!*0.85,)</f>
        <v>#REF!</v>
      </c>
      <c r="GY9" s="215" t="e">
        <f>ROUND(#REF!*0.85,)</f>
        <v>#REF!</v>
      </c>
      <c r="GZ9" s="215" t="e">
        <f>ROUND(#REF!*0.85,)</f>
        <v>#REF!</v>
      </c>
      <c r="HA9" s="215" t="e">
        <f>ROUND(#REF!*0.85,)</f>
        <v>#REF!</v>
      </c>
      <c r="HB9" s="215" t="e">
        <f>ROUND(#REF!*0.85,)</f>
        <v>#REF!</v>
      </c>
      <c r="HC9" s="215" t="e">
        <f>ROUND(#REF!*0.85,)</f>
        <v>#REF!</v>
      </c>
      <c r="HD9" s="215" t="e">
        <f>ROUND(#REF!*0.85,)</f>
        <v>#REF!</v>
      </c>
      <c r="HE9" s="215" t="e">
        <f>ROUND(#REF!*0.85,)</f>
        <v>#REF!</v>
      </c>
      <c r="HF9" s="215" t="e">
        <f>ROUND(#REF!*0.85,)</f>
        <v>#REF!</v>
      </c>
      <c r="HG9" s="215" t="e">
        <f>ROUND(#REF!*0.85,)</f>
        <v>#REF!</v>
      </c>
      <c r="HH9" s="215" t="e">
        <f>ROUND(#REF!*0.85,)</f>
        <v>#REF!</v>
      </c>
      <c r="HI9" s="215" t="e">
        <f>ROUND(#REF!*0.85,)</f>
        <v>#REF!</v>
      </c>
      <c r="HJ9" s="215" t="e">
        <f>ROUND(#REF!*0.85,)</f>
        <v>#REF!</v>
      </c>
      <c r="HK9" s="215" t="e">
        <f>ROUND(#REF!*0.85,)</f>
        <v>#REF!</v>
      </c>
      <c r="HL9" s="215" t="e">
        <f>ROUND(#REF!*0.85,)</f>
        <v>#REF!</v>
      </c>
      <c r="HM9" s="215" t="e">
        <f>ROUND(#REF!*0.85,)</f>
        <v>#REF!</v>
      </c>
      <c r="HN9" s="215" t="e">
        <f>ROUND(#REF!*0.85,)</f>
        <v>#REF!</v>
      </c>
      <c r="HO9" s="215" t="e">
        <f>ROUND(#REF!*0.85,)</f>
        <v>#REF!</v>
      </c>
      <c r="HP9" s="215" t="e">
        <f>ROUND(#REF!*0.85,)</f>
        <v>#REF!</v>
      </c>
      <c r="HQ9" s="215" t="e">
        <f>ROUND(#REF!*0.85,)</f>
        <v>#REF!</v>
      </c>
      <c r="HR9" s="215" t="e">
        <f>ROUND(#REF!*0.85,)</f>
        <v>#REF!</v>
      </c>
      <c r="HS9" s="215" t="e">
        <f>ROUND(#REF!*0.85,)</f>
        <v>#REF!</v>
      </c>
      <c r="HT9" s="215" t="e">
        <f>ROUND(#REF!*0.85,)</f>
        <v>#REF!</v>
      </c>
      <c r="HU9" s="215" t="e">
        <f>ROUND(#REF!*0.85,)</f>
        <v>#REF!</v>
      </c>
      <c r="HV9" s="215" t="e">
        <f>ROUND(#REF!*0.85,)</f>
        <v>#REF!</v>
      </c>
      <c r="HW9" s="215" t="e">
        <f>ROUND(#REF!*0.85,)</f>
        <v>#REF!</v>
      </c>
      <c r="HX9" s="215" t="e">
        <f>ROUND(#REF!*0.85,)</f>
        <v>#REF!</v>
      </c>
      <c r="HY9" s="215" t="e">
        <f>ROUND(#REF!*0.85,)</f>
        <v>#REF!</v>
      </c>
      <c r="HZ9" s="215" t="e">
        <f>ROUND(#REF!*0.85,)</f>
        <v>#REF!</v>
      </c>
      <c r="IA9" s="215" t="e">
        <f>ROUND(#REF!*0.85,)</f>
        <v>#REF!</v>
      </c>
      <c r="IB9" s="215" t="e">
        <f>ROUND(#REF!*0.85,)</f>
        <v>#REF!</v>
      </c>
      <c r="IC9" s="215" t="e">
        <f>ROUND(#REF!*0.85,)</f>
        <v>#REF!</v>
      </c>
      <c r="ID9" s="215" t="e">
        <f>ROUND(#REF!*0.85,)</f>
        <v>#REF!</v>
      </c>
      <c r="IE9" s="215" t="e">
        <f>ROUND(#REF!*0.85,)</f>
        <v>#REF!</v>
      </c>
      <c r="IF9" s="215" t="e">
        <f>ROUND(#REF!*0.85,)</f>
        <v>#REF!</v>
      </c>
      <c r="IG9" s="215" t="e">
        <f>ROUND(#REF!*0.85,)</f>
        <v>#REF!</v>
      </c>
      <c r="IH9" s="215" t="e">
        <f>ROUND(#REF!*0.85,)</f>
        <v>#REF!</v>
      </c>
      <c r="II9" s="215" t="e">
        <f>ROUND(#REF!*0.85,)</f>
        <v>#REF!</v>
      </c>
      <c r="IJ9" s="215" t="e">
        <f>ROUND(#REF!*0.85,)</f>
        <v>#REF!</v>
      </c>
      <c r="IK9" s="215" t="e">
        <f>ROUND(#REF!*0.85,)</f>
        <v>#REF!</v>
      </c>
      <c r="IL9" s="215" t="e">
        <f>ROUND(#REF!*0.85,)</f>
        <v>#REF!</v>
      </c>
      <c r="IM9" s="215" t="e">
        <f>ROUND(#REF!*0.85,)</f>
        <v>#REF!</v>
      </c>
      <c r="IN9" s="215" t="e">
        <f>ROUND(#REF!*0.85,)</f>
        <v>#REF!</v>
      </c>
      <c r="IO9" s="215" t="e">
        <f>ROUND(#REF!*0.85,)</f>
        <v>#REF!</v>
      </c>
      <c r="IP9" s="215" t="e">
        <f>ROUND(#REF!*0.85,)</f>
        <v>#REF!</v>
      </c>
      <c r="IQ9" s="215" t="e">
        <f>ROUND(#REF!*0.85,)</f>
        <v>#REF!</v>
      </c>
      <c r="IR9" s="215" t="e">
        <f>ROUND(#REF!*0.85,)</f>
        <v>#REF!</v>
      </c>
      <c r="IS9" s="215" t="e">
        <f>ROUND(#REF!*0.85,)</f>
        <v>#REF!</v>
      </c>
      <c r="IT9" s="215" t="e">
        <f>ROUND(#REF!*0.85,)</f>
        <v>#REF!</v>
      </c>
      <c r="IU9" s="215" t="e">
        <f>ROUND(#REF!*0.85,)</f>
        <v>#REF!</v>
      </c>
      <c r="IV9" s="215" t="e">
        <f>ROUND(#REF!*0.85,)</f>
        <v>#REF!</v>
      </c>
      <c r="IW9" s="215" t="e">
        <f>ROUND(#REF!*0.85,)</f>
        <v>#REF!</v>
      </c>
      <c r="IX9" s="215" t="e">
        <f>ROUND(#REF!*0.85,)</f>
        <v>#REF!</v>
      </c>
      <c r="IY9" s="215" t="e">
        <f>ROUND(#REF!*0.85,)</f>
        <v>#REF!</v>
      </c>
      <c r="IZ9" s="215" t="e">
        <f>ROUND(#REF!*0.85,)</f>
        <v>#REF!</v>
      </c>
      <c r="JA9" s="215" t="e">
        <f>ROUND(#REF!*0.85,)</f>
        <v>#REF!</v>
      </c>
      <c r="JB9" s="215" t="e">
        <f>ROUND(#REF!*0.85,)</f>
        <v>#REF!</v>
      </c>
      <c r="JC9" s="215" t="e">
        <f>ROUND(#REF!*0.85,)</f>
        <v>#REF!</v>
      </c>
      <c r="JD9" s="215" t="e">
        <f>ROUND(#REF!*0.85,)</f>
        <v>#REF!</v>
      </c>
      <c r="JE9" s="215" t="e">
        <f>ROUND(#REF!*0.85,)</f>
        <v>#REF!</v>
      </c>
      <c r="JF9" s="215" t="e">
        <f>ROUND(#REF!*0.85,)</f>
        <v>#REF!</v>
      </c>
      <c r="JG9" s="215" t="e">
        <f>ROUND(#REF!*0.85,)</f>
        <v>#REF!</v>
      </c>
      <c r="JH9" s="215" t="e">
        <f>ROUND(#REF!*0.85,)</f>
        <v>#REF!</v>
      </c>
      <c r="JI9" s="215" t="e">
        <f>ROUND(#REF!*0.85,)</f>
        <v>#REF!</v>
      </c>
      <c r="JJ9" s="215" t="e">
        <f>ROUND(#REF!*0.85,)</f>
        <v>#REF!</v>
      </c>
      <c r="JK9" s="215" t="e">
        <f>ROUND(#REF!*0.85,)</f>
        <v>#REF!</v>
      </c>
      <c r="JL9" s="215" t="e">
        <f>ROUND(#REF!*0.85,)</f>
        <v>#REF!</v>
      </c>
      <c r="JM9" s="215" t="e">
        <f>ROUND(#REF!*0.85,)</f>
        <v>#REF!</v>
      </c>
      <c r="JN9" s="215" t="e">
        <f>ROUND(#REF!*0.85,)</f>
        <v>#REF!</v>
      </c>
    </row>
    <row r="10" spans="1:274" ht="11.45" customHeight="1" x14ac:dyDescent="0.2">
      <c r="A10" s="12">
        <v>2</v>
      </c>
      <c r="B10" s="215" t="e">
        <f>ROUND(#REF!*0.85,)</f>
        <v>#REF!</v>
      </c>
      <c r="C10" s="215" t="e">
        <f>ROUND(#REF!*0.85,)</f>
        <v>#REF!</v>
      </c>
      <c r="D10" s="215" t="e">
        <f>ROUND(#REF!*0.85,)</f>
        <v>#REF!</v>
      </c>
      <c r="E10" s="215" t="e">
        <f>ROUND(#REF!*0.85,)</f>
        <v>#REF!</v>
      </c>
      <c r="F10" s="215" t="e">
        <f>ROUND(#REF!*0.85,)</f>
        <v>#REF!</v>
      </c>
      <c r="G10" s="215" t="e">
        <f>ROUND(#REF!*0.85,)</f>
        <v>#REF!</v>
      </c>
      <c r="H10" s="215" t="e">
        <f>ROUND(#REF!*0.85,)</f>
        <v>#REF!</v>
      </c>
      <c r="I10" s="215" t="e">
        <f>ROUND(#REF!*0.85,)</f>
        <v>#REF!</v>
      </c>
      <c r="J10" s="215" t="e">
        <f>ROUND(#REF!*0.85,)</f>
        <v>#REF!</v>
      </c>
      <c r="K10" s="215" t="e">
        <f>ROUND(#REF!*0.85,)</f>
        <v>#REF!</v>
      </c>
      <c r="L10" s="215" t="e">
        <f>ROUND(#REF!*0.85,)</f>
        <v>#REF!</v>
      </c>
      <c r="M10" s="215" t="e">
        <f>ROUND(#REF!*0.85,)</f>
        <v>#REF!</v>
      </c>
      <c r="N10" s="215" t="e">
        <f>ROUND(#REF!*0.85,)</f>
        <v>#REF!</v>
      </c>
      <c r="O10" s="215" t="e">
        <f>ROUND(#REF!*0.85,)</f>
        <v>#REF!</v>
      </c>
      <c r="P10" s="215" t="e">
        <f>ROUND(#REF!*0.85,)</f>
        <v>#REF!</v>
      </c>
      <c r="Q10" s="215" t="e">
        <f>ROUND(#REF!*0.85,)</f>
        <v>#REF!</v>
      </c>
      <c r="R10" s="215" t="e">
        <f>ROUND(#REF!*0.85,)</f>
        <v>#REF!</v>
      </c>
      <c r="S10" s="215" t="e">
        <f>ROUND(#REF!*0.85,)</f>
        <v>#REF!</v>
      </c>
      <c r="T10" s="215" t="e">
        <f>ROUND(#REF!*0.85,)</f>
        <v>#REF!</v>
      </c>
      <c r="U10" s="215" t="e">
        <f>ROUND(#REF!*0.85,)</f>
        <v>#REF!</v>
      </c>
      <c r="V10" s="215" t="e">
        <f>ROUND(#REF!*0.85,)</f>
        <v>#REF!</v>
      </c>
      <c r="W10" s="215" t="e">
        <f>ROUND(#REF!*0.85,)</f>
        <v>#REF!</v>
      </c>
      <c r="X10" s="215" t="e">
        <f>ROUND(#REF!*0.85,)</f>
        <v>#REF!</v>
      </c>
      <c r="Y10" s="215" t="e">
        <f>ROUND(#REF!*0.85,)</f>
        <v>#REF!</v>
      </c>
      <c r="Z10" s="215" t="e">
        <f>ROUND(#REF!*0.85,)</f>
        <v>#REF!</v>
      </c>
      <c r="AA10" s="215" t="e">
        <f>ROUND(#REF!*0.85,)</f>
        <v>#REF!</v>
      </c>
      <c r="AB10" s="215" t="e">
        <f>ROUND(#REF!*0.85,)</f>
        <v>#REF!</v>
      </c>
      <c r="AC10" s="215" t="e">
        <f>ROUND(#REF!*0.85,)</f>
        <v>#REF!</v>
      </c>
      <c r="AD10" s="215" t="e">
        <f>ROUND(#REF!*0.85,)</f>
        <v>#REF!</v>
      </c>
      <c r="AE10" s="215" t="e">
        <f>ROUND(#REF!*0.85,)</f>
        <v>#REF!</v>
      </c>
      <c r="AF10" s="215" t="e">
        <f>ROUND(#REF!*0.85,)</f>
        <v>#REF!</v>
      </c>
      <c r="AG10" s="215" t="e">
        <f>ROUND(#REF!*0.85,)</f>
        <v>#REF!</v>
      </c>
      <c r="AH10" s="215" t="e">
        <f>ROUND(#REF!*0.85,)</f>
        <v>#REF!</v>
      </c>
      <c r="AI10" s="215" t="e">
        <f>ROUND(#REF!*0.85,)</f>
        <v>#REF!</v>
      </c>
      <c r="AJ10" s="215" t="e">
        <f>ROUND(#REF!*0.85,)</f>
        <v>#REF!</v>
      </c>
      <c r="AK10" s="215" t="e">
        <f>ROUND(#REF!*0.85,)</f>
        <v>#REF!</v>
      </c>
      <c r="AL10" s="215" t="e">
        <f>ROUND(#REF!*0.85,)</f>
        <v>#REF!</v>
      </c>
      <c r="AM10" s="215" t="e">
        <f>ROUND(#REF!*0.85,)</f>
        <v>#REF!</v>
      </c>
      <c r="AN10" s="215" t="e">
        <f>ROUND(#REF!*0.85,)</f>
        <v>#REF!</v>
      </c>
      <c r="AO10" s="215" t="e">
        <f>ROUND(#REF!*0.85,)</f>
        <v>#REF!</v>
      </c>
      <c r="AP10" s="215" t="e">
        <f>ROUND(#REF!*0.85,)</f>
        <v>#REF!</v>
      </c>
      <c r="AQ10" s="215" t="e">
        <f>ROUND(#REF!*0.85,)</f>
        <v>#REF!</v>
      </c>
      <c r="AR10" s="215" t="e">
        <f>ROUND(#REF!*0.85,)</f>
        <v>#REF!</v>
      </c>
      <c r="AS10" s="215" t="e">
        <f>ROUND(#REF!*0.85,)</f>
        <v>#REF!</v>
      </c>
      <c r="AT10" s="215" t="e">
        <f>ROUND(#REF!*0.85,)</f>
        <v>#REF!</v>
      </c>
      <c r="AU10" s="215" t="e">
        <f>ROUND(#REF!*0.85,)</f>
        <v>#REF!</v>
      </c>
      <c r="AV10" s="215" t="e">
        <f>ROUND(#REF!*0.85,)</f>
        <v>#REF!</v>
      </c>
      <c r="AW10" s="215" t="e">
        <f>ROUND(#REF!*0.85,)</f>
        <v>#REF!</v>
      </c>
      <c r="AX10" s="215" t="e">
        <f>ROUND(#REF!*0.85,)</f>
        <v>#REF!</v>
      </c>
      <c r="AY10" s="215" t="e">
        <f>ROUND(#REF!*0.85,)</f>
        <v>#REF!</v>
      </c>
      <c r="AZ10" s="215" t="e">
        <f>ROUND(#REF!*0.85,)</f>
        <v>#REF!</v>
      </c>
      <c r="BA10" s="215" t="e">
        <f>ROUND(#REF!*0.85,)</f>
        <v>#REF!</v>
      </c>
      <c r="BB10" s="215" t="e">
        <f>ROUND(#REF!*0.85,)</f>
        <v>#REF!</v>
      </c>
      <c r="BC10" s="215" t="e">
        <f>ROUND(#REF!*0.85,)</f>
        <v>#REF!</v>
      </c>
      <c r="BD10" s="215" t="e">
        <f>ROUND(#REF!*0.85,)</f>
        <v>#REF!</v>
      </c>
      <c r="BE10" s="215" t="e">
        <f>ROUND(#REF!*0.85,)</f>
        <v>#REF!</v>
      </c>
      <c r="BF10" s="215" t="e">
        <f>ROUND(#REF!*0.85,)</f>
        <v>#REF!</v>
      </c>
      <c r="BG10" s="215" t="e">
        <f>ROUND(#REF!*0.85,)</f>
        <v>#REF!</v>
      </c>
      <c r="BH10" s="215" t="e">
        <f>ROUND(#REF!*0.85,)</f>
        <v>#REF!</v>
      </c>
      <c r="BI10" s="215" t="e">
        <f>ROUND(#REF!*0.85,)</f>
        <v>#REF!</v>
      </c>
      <c r="BJ10" s="215" t="e">
        <f>ROUND(#REF!*0.85,)</f>
        <v>#REF!</v>
      </c>
      <c r="BK10" s="215" t="e">
        <f>ROUND(#REF!*0.85,)</f>
        <v>#REF!</v>
      </c>
      <c r="BL10" s="215" t="e">
        <f>ROUND(#REF!*0.85,)</f>
        <v>#REF!</v>
      </c>
      <c r="BM10" s="215" t="e">
        <f>ROUND(#REF!*0.85,)</f>
        <v>#REF!</v>
      </c>
      <c r="BN10" s="215" t="e">
        <f>ROUND(#REF!*0.85,)</f>
        <v>#REF!</v>
      </c>
      <c r="BO10" s="215" t="e">
        <f>ROUND(#REF!*0.85,)</f>
        <v>#REF!</v>
      </c>
      <c r="BP10" s="215" t="e">
        <f>ROUND(#REF!*0.85,)</f>
        <v>#REF!</v>
      </c>
      <c r="BQ10" s="215" t="e">
        <f>ROUND(#REF!*0.85,)</f>
        <v>#REF!</v>
      </c>
      <c r="BR10" s="215" t="e">
        <f>ROUND(#REF!*0.85,)</f>
        <v>#REF!</v>
      </c>
      <c r="BS10" s="215" t="e">
        <f>ROUND(#REF!*0.85,)</f>
        <v>#REF!</v>
      </c>
      <c r="BT10" s="215" t="e">
        <f>ROUND(#REF!*0.85,)</f>
        <v>#REF!</v>
      </c>
      <c r="BU10" s="215" t="e">
        <f>ROUND(#REF!*0.85,)</f>
        <v>#REF!</v>
      </c>
      <c r="BV10" s="218" t="e">
        <f>ROUND(#REF!*0.85,)</f>
        <v>#REF!</v>
      </c>
      <c r="BW10" s="218" t="e">
        <f>ROUND(#REF!*0.85,)</f>
        <v>#REF!</v>
      </c>
      <c r="BX10" s="218" t="e">
        <f>ROUND(#REF!*0.85,)</f>
        <v>#REF!</v>
      </c>
      <c r="BY10" s="218" t="e">
        <f>ROUND(#REF!*0.85,)</f>
        <v>#REF!</v>
      </c>
      <c r="BZ10" s="218" t="e">
        <f>ROUND(#REF!*0.85,)</f>
        <v>#REF!</v>
      </c>
      <c r="CA10" s="215" t="e">
        <f>ROUND(#REF!*0.85,)</f>
        <v>#REF!</v>
      </c>
      <c r="CB10" s="215" t="e">
        <f>ROUND(#REF!*0.85,)</f>
        <v>#REF!</v>
      </c>
      <c r="CC10" s="215" t="e">
        <f>ROUND(#REF!*0.85,)</f>
        <v>#REF!</v>
      </c>
      <c r="CD10" s="215" t="e">
        <f>ROUND(#REF!*0.85,)</f>
        <v>#REF!</v>
      </c>
      <c r="CE10" s="215" t="e">
        <f>ROUND(#REF!*0.85,)</f>
        <v>#REF!</v>
      </c>
      <c r="CF10" s="215" t="e">
        <f>ROUND(#REF!*0.85,)</f>
        <v>#REF!</v>
      </c>
      <c r="CG10" s="215" t="e">
        <f>ROUND(#REF!*0.85,)</f>
        <v>#REF!</v>
      </c>
      <c r="CH10" s="215" t="e">
        <f>ROUND(#REF!*0.85,)</f>
        <v>#REF!</v>
      </c>
      <c r="CI10" s="215" t="e">
        <f>ROUND(#REF!*0.85,)</f>
        <v>#REF!</v>
      </c>
      <c r="CJ10" s="215" t="e">
        <f>ROUND(#REF!*0.85,)</f>
        <v>#REF!</v>
      </c>
      <c r="CK10" s="218" t="e">
        <f>ROUND(#REF!*0.85,)</f>
        <v>#REF!</v>
      </c>
      <c r="CL10" s="218" t="e">
        <f>ROUND(#REF!*0.85,)</f>
        <v>#REF!</v>
      </c>
      <c r="CM10" s="218" t="e">
        <f>ROUND(#REF!*0.85,)</f>
        <v>#REF!</v>
      </c>
      <c r="CN10" s="218" t="e">
        <f>ROUND(#REF!*0.85,)</f>
        <v>#REF!</v>
      </c>
      <c r="CO10" s="215" t="e">
        <f>ROUND(#REF!*0.85,)</f>
        <v>#REF!</v>
      </c>
      <c r="CP10" s="215" t="e">
        <f>ROUND(#REF!*0.85,)</f>
        <v>#REF!</v>
      </c>
      <c r="CQ10" s="215" t="e">
        <f>ROUND(#REF!*0.85,)</f>
        <v>#REF!</v>
      </c>
      <c r="CR10" s="215" t="e">
        <f>ROUND(#REF!*0.85,)</f>
        <v>#REF!</v>
      </c>
      <c r="CS10" s="215" t="e">
        <f>ROUND(#REF!*0.85,)</f>
        <v>#REF!</v>
      </c>
      <c r="CT10" s="215" t="e">
        <f>ROUND(#REF!*0.85,)</f>
        <v>#REF!</v>
      </c>
      <c r="CU10" s="215" t="e">
        <f>ROUND(#REF!*0.85,)</f>
        <v>#REF!</v>
      </c>
      <c r="CV10" s="215" t="e">
        <f>ROUND(#REF!*0.85,)</f>
        <v>#REF!</v>
      </c>
      <c r="CW10" s="215" t="e">
        <f>ROUND(#REF!*0.85,)</f>
        <v>#REF!</v>
      </c>
      <c r="CX10" s="215" t="e">
        <f>ROUND(#REF!*0.85,)</f>
        <v>#REF!</v>
      </c>
      <c r="CY10" s="215" t="e">
        <f>ROUND(#REF!*0.85,)</f>
        <v>#REF!</v>
      </c>
      <c r="CZ10" s="215" t="e">
        <f>ROUND(#REF!*0.85,)</f>
        <v>#REF!</v>
      </c>
      <c r="DA10" s="215" t="e">
        <f>ROUND(#REF!*0.85,)</f>
        <v>#REF!</v>
      </c>
      <c r="DB10" s="215" t="e">
        <f>ROUND(#REF!*0.85,)</f>
        <v>#REF!</v>
      </c>
      <c r="DC10" s="215" t="e">
        <f>ROUND(#REF!*0.85,)</f>
        <v>#REF!</v>
      </c>
      <c r="DD10" s="215" t="e">
        <f>ROUND(#REF!*0.85,)</f>
        <v>#REF!</v>
      </c>
      <c r="DE10" s="215" t="e">
        <f>ROUND(#REF!*0.85,)</f>
        <v>#REF!</v>
      </c>
      <c r="DF10" s="215" t="e">
        <f>ROUND(#REF!*0.85,)</f>
        <v>#REF!</v>
      </c>
      <c r="DG10" s="215" t="e">
        <f>ROUND(#REF!*0.85,)</f>
        <v>#REF!</v>
      </c>
      <c r="DH10" s="215" t="e">
        <f>ROUND(#REF!*0.85,)</f>
        <v>#REF!</v>
      </c>
      <c r="DI10" s="215" t="e">
        <f>ROUND(#REF!*0.85,)</f>
        <v>#REF!</v>
      </c>
      <c r="DJ10" s="215" t="e">
        <f>ROUND(#REF!*0.85,)</f>
        <v>#REF!</v>
      </c>
      <c r="DK10" s="215" t="e">
        <f>ROUND(#REF!*0.85,)</f>
        <v>#REF!</v>
      </c>
      <c r="DL10" s="215" t="e">
        <f>ROUND(#REF!*0.85,)</f>
        <v>#REF!</v>
      </c>
      <c r="DM10" s="215" t="e">
        <f>ROUND(#REF!*0.85,)</f>
        <v>#REF!</v>
      </c>
      <c r="DN10" s="215" t="e">
        <f>ROUND(#REF!*0.85,)</f>
        <v>#REF!</v>
      </c>
      <c r="DO10" s="215" t="e">
        <f>ROUND(#REF!*0.85,)</f>
        <v>#REF!</v>
      </c>
      <c r="DP10" s="215" t="e">
        <f>ROUND(#REF!*0.85,)</f>
        <v>#REF!</v>
      </c>
      <c r="DQ10" s="215" t="e">
        <f>ROUND(#REF!*0.85,)</f>
        <v>#REF!</v>
      </c>
      <c r="DR10" s="215" t="e">
        <f>ROUND(#REF!*0.85,)</f>
        <v>#REF!</v>
      </c>
      <c r="DS10" s="215" t="e">
        <f>ROUND(#REF!*0.85,)</f>
        <v>#REF!</v>
      </c>
      <c r="DT10" s="215" t="e">
        <f>ROUND(#REF!*0.85,)</f>
        <v>#REF!</v>
      </c>
      <c r="DU10" s="215" t="e">
        <f>ROUND(#REF!*0.85,)</f>
        <v>#REF!</v>
      </c>
      <c r="DV10" s="215" t="e">
        <f>ROUND(#REF!*0.85,)</f>
        <v>#REF!</v>
      </c>
      <c r="DW10" s="215" t="e">
        <f>ROUND(#REF!*0.85,)</f>
        <v>#REF!</v>
      </c>
      <c r="DX10" s="215" t="e">
        <f>ROUND(#REF!*0.85,)</f>
        <v>#REF!</v>
      </c>
      <c r="DY10" s="215" t="e">
        <f>ROUND(#REF!*0.85,)</f>
        <v>#REF!</v>
      </c>
      <c r="DZ10" s="215" t="e">
        <f>ROUND(#REF!*0.85,)</f>
        <v>#REF!</v>
      </c>
      <c r="EA10" s="215" t="e">
        <f>ROUND(#REF!*0.85,)</f>
        <v>#REF!</v>
      </c>
      <c r="EB10" s="215" t="e">
        <f>ROUND(#REF!*0.85,)</f>
        <v>#REF!</v>
      </c>
      <c r="EC10" s="215" t="e">
        <f>ROUND(#REF!*0.85,)</f>
        <v>#REF!</v>
      </c>
      <c r="ED10" s="215" t="e">
        <f>ROUND(#REF!*0.85,)</f>
        <v>#REF!</v>
      </c>
      <c r="EE10" s="215" t="e">
        <f>ROUND(#REF!*0.85,)</f>
        <v>#REF!</v>
      </c>
      <c r="EF10" s="215" t="e">
        <f>ROUND(#REF!*0.85,)</f>
        <v>#REF!</v>
      </c>
      <c r="EG10" s="215" t="e">
        <f>ROUND(#REF!*0.85,)</f>
        <v>#REF!</v>
      </c>
      <c r="EH10" s="215" t="e">
        <f>ROUND(#REF!*0.85,)</f>
        <v>#REF!</v>
      </c>
      <c r="EI10" s="215" t="e">
        <f>ROUND(#REF!*0.85,)</f>
        <v>#REF!</v>
      </c>
      <c r="EJ10" s="215" t="e">
        <f>ROUND(#REF!*0.85,)</f>
        <v>#REF!</v>
      </c>
      <c r="EK10" s="215" t="e">
        <f>ROUND(#REF!*0.85,)</f>
        <v>#REF!</v>
      </c>
      <c r="EL10" s="215" t="e">
        <f>ROUND(#REF!*0.85,)</f>
        <v>#REF!</v>
      </c>
      <c r="EM10" s="215" t="e">
        <f>ROUND(#REF!*0.85,)</f>
        <v>#REF!</v>
      </c>
      <c r="EN10" s="215" t="e">
        <f>ROUND(#REF!*0.85,)</f>
        <v>#REF!</v>
      </c>
      <c r="EO10" s="215" t="e">
        <f>ROUND(#REF!*0.85,)</f>
        <v>#REF!</v>
      </c>
      <c r="EP10" s="215" t="e">
        <f>ROUND(#REF!*0.85,)</f>
        <v>#REF!</v>
      </c>
      <c r="EQ10" s="215" t="e">
        <f>ROUND(#REF!*0.85,)</f>
        <v>#REF!</v>
      </c>
      <c r="ER10" s="215" t="e">
        <f>ROUND(#REF!*0.85,)</f>
        <v>#REF!</v>
      </c>
      <c r="ES10" s="215" t="e">
        <f>ROUND(#REF!*0.85,)</f>
        <v>#REF!</v>
      </c>
      <c r="ET10" s="215" t="e">
        <f>ROUND(#REF!*0.85,)</f>
        <v>#REF!</v>
      </c>
      <c r="EU10" s="215" t="e">
        <f>ROUND(#REF!*0.85,)</f>
        <v>#REF!</v>
      </c>
      <c r="EV10" s="215" t="e">
        <f>ROUND(#REF!*0.85,)</f>
        <v>#REF!</v>
      </c>
      <c r="EW10" s="215" t="e">
        <f>ROUND(#REF!*0.85,)</f>
        <v>#REF!</v>
      </c>
      <c r="EX10" s="215" t="e">
        <f>ROUND(#REF!*0.85,)</f>
        <v>#REF!</v>
      </c>
      <c r="EY10" s="215" t="e">
        <f>ROUND(#REF!*0.85,)</f>
        <v>#REF!</v>
      </c>
      <c r="EZ10" s="215" t="e">
        <f>ROUND(#REF!*0.85,)</f>
        <v>#REF!</v>
      </c>
      <c r="FA10" s="215" t="e">
        <f>ROUND(#REF!*0.85,)</f>
        <v>#REF!</v>
      </c>
      <c r="FB10" s="215" t="e">
        <f>ROUND(#REF!*0.85,)</f>
        <v>#REF!</v>
      </c>
      <c r="FC10" s="215" t="e">
        <f>ROUND(#REF!*0.85,)</f>
        <v>#REF!</v>
      </c>
      <c r="FD10" s="215" t="e">
        <f>ROUND(#REF!*0.85,)</f>
        <v>#REF!</v>
      </c>
      <c r="FE10" s="215" t="e">
        <f>ROUND(#REF!*0.85,)</f>
        <v>#REF!</v>
      </c>
      <c r="FF10" s="215" t="e">
        <f>ROUND(#REF!*0.85,)</f>
        <v>#REF!</v>
      </c>
      <c r="FG10" s="215" t="e">
        <f>ROUND(#REF!*0.85,)</f>
        <v>#REF!</v>
      </c>
      <c r="FH10" s="215" t="e">
        <f>ROUND(#REF!*0.85,)</f>
        <v>#REF!</v>
      </c>
      <c r="FI10" s="215" t="e">
        <f>ROUND(#REF!*0.85,)</f>
        <v>#REF!</v>
      </c>
      <c r="FJ10" s="215" t="e">
        <f>ROUND(#REF!*0.85,)</f>
        <v>#REF!</v>
      </c>
      <c r="FK10" s="215" t="e">
        <f>ROUND(#REF!*0.85,)</f>
        <v>#REF!</v>
      </c>
      <c r="FL10" s="215" t="e">
        <f>ROUND(#REF!*0.85,)</f>
        <v>#REF!</v>
      </c>
      <c r="FM10" s="215" t="e">
        <f>ROUND(#REF!*0.85,)</f>
        <v>#REF!</v>
      </c>
      <c r="FN10" s="215" t="e">
        <f>ROUND(#REF!*0.85,)</f>
        <v>#REF!</v>
      </c>
      <c r="FO10" s="215" t="e">
        <f>ROUND(#REF!*0.85,)</f>
        <v>#REF!</v>
      </c>
      <c r="FP10" s="215" t="e">
        <f>ROUND(#REF!*0.85,)</f>
        <v>#REF!</v>
      </c>
      <c r="FQ10" s="215" t="e">
        <f>ROUND(#REF!*0.85,)</f>
        <v>#REF!</v>
      </c>
      <c r="FR10" s="215" t="e">
        <f>ROUND(#REF!*0.85,)</f>
        <v>#REF!</v>
      </c>
      <c r="FS10" s="215" t="e">
        <f>ROUND(#REF!*0.85,)</f>
        <v>#REF!</v>
      </c>
      <c r="FT10" s="215" t="e">
        <f>ROUND(#REF!*0.85,)</f>
        <v>#REF!</v>
      </c>
      <c r="FU10" s="215" t="e">
        <f>ROUND(#REF!*0.85,)</f>
        <v>#REF!</v>
      </c>
      <c r="FV10" s="215" t="e">
        <f>ROUND(#REF!*0.85,)</f>
        <v>#REF!</v>
      </c>
      <c r="FW10" s="215" t="e">
        <f>ROUND(#REF!*0.85,)</f>
        <v>#REF!</v>
      </c>
      <c r="FX10" s="215" t="e">
        <f>ROUND(#REF!*0.85,)</f>
        <v>#REF!</v>
      </c>
      <c r="FY10" s="215" t="e">
        <f>ROUND(#REF!*0.85,)</f>
        <v>#REF!</v>
      </c>
      <c r="FZ10" s="215" t="e">
        <f>ROUND(#REF!*0.85,)</f>
        <v>#REF!</v>
      </c>
      <c r="GA10" s="215" t="e">
        <f>ROUND(#REF!*0.85,)</f>
        <v>#REF!</v>
      </c>
      <c r="GB10" s="215" t="e">
        <f>ROUND(#REF!*0.85,)</f>
        <v>#REF!</v>
      </c>
      <c r="GC10" s="215" t="e">
        <f>ROUND(#REF!*0.85,)</f>
        <v>#REF!</v>
      </c>
      <c r="GD10" s="215" t="e">
        <f>ROUND(#REF!*0.85,)</f>
        <v>#REF!</v>
      </c>
      <c r="GE10" s="215" t="e">
        <f>ROUND(#REF!*0.85,)</f>
        <v>#REF!</v>
      </c>
      <c r="GF10" s="215" t="e">
        <f>ROUND(#REF!*0.85,)</f>
        <v>#REF!</v>
      </c>
      <c r="GG10" s="218" t="e">
        <f>ROUND(#REF!*0.85,)</f>
        <v>#REF!</v>
      </c>
      <c r="GH10" s="215" t="e">
        <f>ROUND(#REF!*0.85,)</f>
        <v>#REF!</v>
      </c>
      <c r="GI10" s="215" t="e">
        <f>ROUND(#REF!*0.85,)</f>
        <v>#REF!</v>
      </c>
      <c r="GJ10" s="215" t="e">
        <f>ROUND(#REF!*0.85,)</f>
        <v>#REF!</v>
      </c>
      <c r="GK10" s="215" t="e">
        <f>ROUND(#REF!*0.85,)</f>
        <v>#REF!</v>
      </c>
      <c r="GL10" s="215" t="e">
        <f>ROUND(#REF!*0.85,)</f>
        <v>#REF!</v>
      </c>
      <c r="GM10" s="215" t="e">
        <f>ROUND(#REF!*0.85,)</f>
        <v>#REF!</v>
      </c>
      <c r="GN10" s="215" t="e">
        <f>ROUND(#REF!*0.85,)</f>
        <v>#REF!</v>
      </c>
      <c r="GO10" s="215" t="e">
        <f>ROUND(#REF!*0.85,)</f>
        <v>#REF!</v>
      </c>
      <c r="GP10" s="215" t="e">
        <f>ROUND(#REF!*0.85,)</f>
        <v>#REF!</v>
      </c>
      <c r="GQ10" s="215" t="e">
        <f>ROUND(#REF!*0.85,)</f>
        <v>#REF!</v>
      </c>
      <c r="GR10" s="215" t="e">
        <f>ROUND(#REF!*0.85,)</f>
        <v>#REF!</v>
      </c>
      <c r="GS10" s="215" t="e">
        <f>ROUND(#REF!*0.85,)</f>
        <v>#REF!</v>
      </c>
      <c r="GT10" s="215" t="e">
        <f>ROUND(#REF!*0.85,)</f>
        <v>#REF!</v>
      </c>
      <c r="GU10" s="215" t="e">
        <f>ROUND(#REF!*0.85,)</f>
        <v>#REF!</v>
      </c>
      <c r="GV10" s="215" t="e">
        <f>ROUND(#REF!*0.85,)</f>
        <v>#REF!</v>
      </c>
      <c r="GW10" s="215" t="e">
        <f>ROUND(#REF!*0.85,)</f>
        <v>#REF!</v>
      </c>
      <c r="GX10" s="215" t="e">
        <f>ROUND(#REF!*0.85,)</f>
        <v>#REF!</v>
      </c>
      <c r="GY10" s="215" t="e">
        <f>ROUND(#REF!*0.85,)</f>
        <v>#REF!</v>
      </c>
      <c r="GZ10" s="215" t="e">
        <f>ROUND(#REF!*0.85,)</f>
        <v>#REF!</v>
      </c>
      <c r="HA10" s="215" t="e">
        <f>ROUND(#REF!*0.85,)</f>
        <v>#REF!</v>
      </c>
      <c r="HB10" s="215" t="e">
        <f>ROUND(#REF!*0.85,)</f>
        <v>#REF!</v>
      </c>
      <c r="HC10" s="215" t="e">
        <f>ROUND(#REF!*0.85,)</f>
        <v>#REF!</v>
      </c>
      <c r="HD10" s="215" t="e">
        <f>ROUND(#REF!*0.85,)</f>
        <v>#REF!</v>
      </c>
      <c r="HE10" s="215" t="e">
        <f>ROUND(#REF!*0.85,)</f>
        <v>#REF!</v>
      </c>
      <c r="HF10" s="215" t="e">
        <f>ROUND(#REF!*0.85,)</f>
        <v>#REF!</v>
      </c>
      <c r="HG10" s="215" t="e">
        <f>ROUND(#REF!*0.85,)</f>
        <v>#REF!</v>
      </c>
      <c r="HH10" s="215" t="e">
        <f>ROUND(#REF!*0.85,)</f>
        <v>#REF!</v>
      </c>
      <c r="HI10" s="215" t="e">
        <f>ROUND(#REF!*0.85,)</f>
        <v>#REF!</v>
      </c>
      <c r="HJ10" s="215" t="e">
        <f>ROUND(#REF!*0.85,)</f>
        <v>#REF!</v>
      </c>
      <c r="HK10" s="215" t="e">
        <f>ROUND(#REF!*0.85,)</f>
        <v>#REF!</v>
      </c>
      <c r="HL10" s="215" t="e">
        <f>ROUND(#REF!*0.85,)</f>
        <v>#REF!</v>
      </c>
      <c r="HM10" s="215" t="e">
        <f>ROUND(#REF!*0.85,)</f>
        <v>#REF!</v>
      </c>
      <c r="HN10" s="215" t="e">
        <f>ROUND(#REF!*0.85,)</f>
        <v>#REF!</v>
      </c>
      <c r="HO10" s="215" t="e">
        <f>ROUND(#REF!*0.85,)</f>
        <v>#REF!</v>
      </c>
      <c r="HP10" s="215" t="e">
        <f>ROUND(#REF!*0.85,)</f>
        <v>#REF!</v>
      </c>
      <c r="HQ10" s="215" t="e">
        <f>ROUND(#REF!*0.85,)</f>
        <v>#REF!</v>
      </c>
      <c r="HR10" s="215" t="e">
        <f>ROUND(#REF!*0.85,)</f>
        <v>#REF!</v>
      </c>
      <c r="HS10" s="215" t="e">
        <f>ROUND(#REF!*0.85,)</f>
        <v>#REF!</v>
      </c>
      <c r="HT10" s="215" t="e">
        <f>ROUND(#REF!*0.85,)</f>
        <v>#REF!</v>
      </c>
      <c r="HU10" s="215" t="e">
        <f>ROUND(#REF!*0.85,)</f>
        <v>#REF!</v>
      </c>
      <c r="HV10" s="215" t="e">
        <f>ROUND(#REF!*0.85,)</f>
        <v>#REF!</v>
      </c>
      <c r="HW10" s="215" t="e">
        <f>ROUND(#REF!*0.85,)</f>
        <v>#REF!</v>
      </c>
      <c r="HX10" s="215" t="e">
        <f>ROUND(#REF!*0.85,)</f>
        <v>#REF!</v>
      </c>
      <c r="HY10" s="215" t="e">
        <f>ROUND(#REF!*0.85,)</f>
        <v>#REF!</v>
      </c>
      <c r="HZ10" s="215" t="e">
        <f>ROUND(#REF!*0.85,)</f>
        <v>#REF!</v>
      </c>
      <c r="IA10" s="215" t="e">
        <f>ROUND(#REF!*0.85,)</f>
        <v>#REF!</v>
      </c>
      <c r="IB10" s="215" t="e">
        <f>ROUND(#REF!*0.85,)</f>
        <v>#REF!</v>
      </c>
      <c r="IC10" s="215" t="e">
        <f>ROUND(#REF!*0.85,)</f>
        <v>#REF!</v>
      </c>
      <c r="ID10" s="215" t="e">
        <f>ROUND(#REF!*0.85,)</f>
        <v>#REF!</v>
      </c>
      <c r="IE10" s="215" t="e">
        <f>ROUND(#REF!*0.85,)</f>
        <v>#REF!</v>
      </c>
      <c r="IF10" s="215" t="e">
        <f>ROUND(#REF!*0.85,)</f>
        <v>#REF!</v>
      </c>
      <c r="IG10" s="215" t="e">
        <f>ROUND(#REF!*0.85,)</f>
        <v>#REF!</v>
      </c>
      <c r="IH10" s="215" t="e">
        <f>ROUND(#REF!*0.85,)</f>
        <v>#REF!</v>
      </c>
      <c r="II10" s="215" t="e">
        <f>ROUND(#REF!*0.85,)</f>
        <v>#REF!</v>
      </c>
      <c r="IJ10" s="215" t="e">
        <f>ROUND(#REF!*0.85,)</f>
        <v>#REF!</v>
      </c>
      <c r="IK10" s="215" t="e">
        <f>ROUND(#REF!*0.85,)</f>
        <v>#REF!</v>
      </c>
      <c r="IL10" s="215" t="e">
        <f>ROUND(#REF!*0.85,)</f>
        <v>#REF!</v>
      </c>
      <c r="IM10" s="215" t="e">
        <f>ROUND(#REF!*0.85,)</f>
        <v>#REF!</v>
      </c>
      <c r="IN10" s="215" t="e">
        <f>ROUND(#REF!*0.85,)</f>
        <v>#REF!</v>
      </c>
      <c r="IO10" s="215" t="e">
        <f>ROUND(#REF!*0.85,)</f>
        <v>#REF!</v>
      </c>
      <c r="IP10" s="215" t="e">
        <f>ROUND(#REF!*0.85,)</f>
        <v>#REF!</v>
      </c>
      <c r="IQ10" s="215" t="e">
        <f>ROUND(#REF!*0.85,)</f>
        <v>#REF!</v>
      </c>
      <c r="IR10" s="215" t="e">
        <f>ROUND(#REF!*0.85,)</f>
        <v>#REF!</v>
      </c>
      <c r="IS10" s="215" t="e">
        <f>ROUND(#REF!*0.85,)</f>
        <v>#REF!</v>
      </c>
      <c r="IT10" s="215" t="e">
        <f>ROUND(#REF!*0.85,)</f>
        <v>#REF!</v>
      </c>
      <c r="IU10" s="215" t="e">
        <f>ROUND(#REF!*0.85,)</f>
        <v>#REF!</v>
      </c>
      <c r="IV10" s="215" t="e">
        <f>ROUND(#REF!*0.85,)</f>
        <v>#REF!</v>
      </c>
      <c r="IW10" s="215" t="e">
        <f>ROUND(#REF!*0.85,)</f>
        <v>#REF!</v>
      </c>
      <c r="IX10" s="215" t="e">
        <f>ROUND(#REF!*0.85,)</f>
        <v>#REF!</v>
      </c>
      <c r="IY10" s="215" t="e">
        <f>ROUND(#REF!*0.85,)</f>
        <v>#REF!</v>
      </c>
      <c r="IZ10" s="215" t="e">
        <f>ROUND(#REF!*0.85,)</f>
        <v>#REF!</v>
      </c>
      <c r="JA10" s="215" t="e">
        <f>ROUND(#REF!*0.85,)</f>
        <v>#REF!</v>
      </c>
      <c r="JB10" s="215" t="e">
        <f>ROUND(#REF!*0.85,)</f>
        <v>#REF!</v>
      </c>
      <c r="JC10" s="215" t="e">
        <f>ROUND(#REF!*0.85,)</f>
        <v>#REF!</v>
      </c>
      <c r="JD10" s="215" t="e">
        <f>ROUND(#REF!*0.85,)</f>
        <v>#REF!</v>
      </c>
      <c r="JE10" s="215" t="e">
        <f>ROUND(#REF!*0.85,)</f>
        <v>#REF!</v>
      </c>
      <c r="JF10" s="215" t="e">
        <f>ROUND(#REF!*0.85,)</f>
        <v>#REF!</v>
      </c>
      <c r="JG10" s="215" t="e">
        <f>ROUND(#REF!*0.85,)</f>
        <v>#REF!</v>
      </c>
      <c r="JH10" s="215" t="e">
        <f>ROUND(#REF!*0.85,)</f>
        <v>#REF!</v>
      </c>
      <c r="JI10" s="215" t="e">
        <f>ROUND(#REF!*0.85,)</f>
        <v>#REF!</v>
      </c>
      <c r="JJ10" s="215" t="e">
        <f>ROUND(#REF!*0.85,)</f>
        <v>#REF!</v>
      </c>
      <c r="JK10" s="215" t="e">
        <f>ROUND(#REF!*0.85,)</f>
        <v>#REF!</v>
      </c>
      <c r="JL10" s="215" t="e">
        <f>ROUND(#REF!*0.85,)</f>
        <v>#REF!</v>
      </c>
      <c r="JM10" s="215" t="e">
        <f>ROUND(#REF!*0.85,)</f>
        <v>#REF!</v>
      </c>
      <c r="JN10" s="215" t="e">
        <f>ROUND(#REF!*0.85,)</f>
        <v>#REF!</v>
      </c>
    </row>
    <row r="11" spans="1:274" ht="11.45" customHeight="1" x14ac:dyDescent="0.2">
      <c r="A11" s="14" t="s">
        <v>6</v>
      </c>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8"/>
      <c r="BW11" s="218"/>
      <c r="BX11" s="218"/>
      <c r="BY11" s="218"/>
      <c r="BZ11" s="218"/>
      <c r="CA11" s="215"/>
      <c r="CB11" s="215"/>
      <c r="CC11" s="215"/>
      <c r="CD11" s="215"/>
      <c r="CE11" s="215"/>
      <c r="CF11" s="215"/>
      <c r="CG11" s="215"/>
      <c r="CH11" s="215"/>
      <c r="CI11" s="215"/>
      <c r="CJ11" s="215"/>
      <c r="CK11" s="218"/>
      <c r="CL11" s="218"/>
      <c r="CM11" s="218"/>
      <c r="CN11" s="218"/>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8"/>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row>
    <row r="12" spans="1:274" ht="11.45" customHeight="1" x14ac:dyDescent="0.2">
      <c r="A12" s="12">
        <v>1</v>
      </c>
      <c r="B12" s="215" t="e">
        <f>ROUND(#REF!*0.85,)</f>
        <v>#REF!</v>
      </c>
      <c r="C12" s="215" t="e">
        <f>ROUND(#REF!*0.85,)</f>
        <v>#REF!</v>
      </c>
      <c r="D12" s="215" t="e">
        <f>ROUND(#REF!*0.85,)</f>
        <v>#REF!</v>
      </c>
      <c r="E12" s="215" t="e">
        <f>ROUND(#REF!*0.85,)</f>
        <v>#REF!</v>
      </c>
      <c r="F12" s="215" t="e">
        <f>ROUND(#REF!*0.85,)</f>
        <v>#REF!</v>
      </c>
      <c r="G12" s="215" t="e">
        <f>ROUND(#REF!*0.85,)</f>
        <v>#REF!</v>
      </c>
      <c r="H12" s="215" t="e">
        <f>ROUND(#REF!*0.85,)</f>
        <v>#REF!</v>
      </c>
      <c r="I12" s="215" t="e">
        <f>ROUND(#REF!*0.85,)</f>
        <v>#REF!</v>
      </c>
      <c r="J12" s="215" t="e">
        <f>ROUND(#REF!*0.85,)</f>
        <v>#REF!</v>
      </c>
      <c r="K12" s="215" t="e">
        <f>ROUND(#REF!*0.85,)</f>
        <v>#REF!</v>
      </c>
      <c r="L12" s="215" t="e">
        <f>ROUND(#REF!*0.85,)</f>
        <v>#REF!</v>
      </c>
      <c r="M12" s="215" t="e">
        <f>ROUND(#REF!*0.85,)</f>
        <v>#REF!</v>
      </c>
      <c r="N12" s="215" t="e">
        <f>ROUND(#REF!*0.85,)</f>
        <v>#REF!</v>
      </c>
      <c r="O12" s="215" t="e">
        <f>ROUND(#REF!*0.85,)</f>
        <v>#REF!</v>
      </c>
      <c r="P12" s="215" t="e">
        <f>ROUND(#REF!*0.85,)</f>
        <v>#REF!</v>
      </c>
      <c r="Q12" s="215" t="e">
        <f>ROUND(#REF!*0.85,)</f>
        <v>#REF!</v>
      </c>
      <c r="R12" s="215" t="e">
        <f>ROUND(#REF!*0.85,)</f>
        <v>#REF!</v>
      </c>
      <c r="S12" s="215" t="e">
        <f>ROUND(#REF!*0.85,)</f>
        <v>#REF!</v>
      </c>
      <c r="T12" s="215" t="e">
        <f>ROUND(#REF!*0.85,)</f>
        <v>#REF!</v>
      </c>
      <c r="U12" s="215" t="e">
        <f>ROUND(#REF!*0.85,)</f>
        <v>#REF!</v>
      </c>
      <c r="V12" s="215" t="e">
        <f>ROUND(#REF!*0.85,)</f>
        <v>#REF!</v>
      </c>
      <c r="W12" s="215" t="e">
        <f>ROUND(#REF!*0.85,)</f>
        <v>#REF!</v>
      </c>
      <c r="X12" s="215" t="e">
        <f>ROUND(#REF!*0.85,)</f>
        <v>#REF!</v>
      </c>
      <c r="Y12" s="215" t="e">
        <f>ROUND(#REF!*0.85,)</f>
        <v>#REF!</v>
      </c>
      <c r="Z12" s="215" t="e">
        <f>ROUND(#REF!*0.85,)</f>
        <v>#REF!</v>
      </c>
      <c r="AA12" s="215" t="e">
        <f>ROUND(#REF!*0.85,)</f>
        <v>#REF!</v>
      </c>
      <c r="AB12" s="215" t="e">
        <f>ROUND(#REF!*0.85,)</f>
        <v>#REF!</v>
      </c>
      <c r="AC12" s="215" t="e">
        <f>ROUND(#REF!*0.85,)</f>
        <v>#REF!</v>
      </c>
      <c r="AD12" s="215" t="e">
        <f>ROUND(#REF!*0.85,)</f>
        <v>#REF!</v>
      </c>
      <c r="AE12" s="215" t="e">
        <f>ROUND(#REF!*0.85,)</f>
        <v>#REF!</v>
      </c>
      <c r="AF12" s="215" t="e">
        <f>ROUND(#REF!*0.85,)</f>
        <v>#REF!</v>
      </c>
      <c r="AG12" s="215" t="e">
        <f>ROUND(#REF!*0.85,)</f>
        <v>#REF!</v>
      </c>
      <c r="AH12" s="215" t="e">
        <f>ROUND(#REF!*0.85,)</f>
        <v>#REF!</v>
      </c>
      <c r="AI12" s="215" t="e">
        <f>ROUND(#REF!*0.85,)</f>
        <v>#REF!</v>
      </c>
      <c r="AJ12" s="215" t="e">
        <f>ROUND(#REF!*0.85,)</f>
        <v>#REF!</v>
      </c>
      <c r="AK12" s="215" t="e">
        <f>ROUND(#REF!*0.85,)</f>
        <v>#REF!</v>
      </c>
      <c r="AL12" s="215" t="e">
        <f>ROUND(#REF!*0.85,)</f>
        <v>#REF!</v>
      </c>
      <c r="AM12" s="215" t="e">
        <f>ROUND(#REF!*0.85,)</f>
        <v>#REF!</v>
      </c>
      <c r="AN12" s="215" t="e">
        <f>ROUND(#REF!*0.85,)</f>
        <v>#REF!</v>
      </c>
      <c r="AO12" s="215" t="e">
        <f>ROUND(#REF!*0.85,)</f>
        <v>#REF!</v>
      </c>
      <c r="AP12" s="215" t="e">
        <f>ROUND(#REF!*0.85,)</f>
        <v>#REF!</v>
      </c>
      <c r="AQ12" s="215" t="e">
        <f>ROUND(#REF!*0.85,)</f>
        <v>#REF!</v>
      </c>
      <c r="AR12" s="215" t="e">
        <f>ROUND(#REF!*0.85,)</f>
        <v>#REF!</v>
      </c>
      <c r="AS12" s="215" t="e">
        <f>ROUND(#REF!*0.85,)</f>
        <v>#REF!</v>
      </c>
      <c r="AT12" s="215" t="e">
        <f>ROUND(#REF!*0.85,)</f>
        <v>#REF!</v>
      </c>
      <c r="AU12" s="215" t="e">
        <f>ROUND(#REF!*0.85,)</f>
        <v>#REF!</v>
      </c>
      <c r="AV12" s="215" t="e">
        <f>ROUND(#REF!*0.85,)</f>
        <v>#REF!</v>
      </c>
      <c r="AW12" s="215" t="e">
        <f>ROUND(#REF!*0.85,)</f>
        <v>#REF!</v>
      </c>
      <c r="AX12" s="215" t="e">
        <f>ROUND(#REF!*0.85,)</f>
        <v>#REF!</v>
      </c>
      <c r="AY12" s="215" t="e">
        <f>ROUND(#REF!*0.85,)</f>
        <v>#REF!</v>
      </c>
      <c r="AZ12" s="215" t="e">
        <f>ROUND(#REF!*0.85,)</f>
        <v>#REF!</v>
      </c>
      <c r="BA12" s="215" t="e">
        <f>ROUND(#REF!*0.85,)</f>
        <v>#REF!</v>
      </c>
      <c r="BB12" s="215" t="e">
        <f>ROUND(#REF!*0.85,)</f>
        <v>#REF!</v>
      </c>
      <c r="BC12" s="215" t="e">
        <f>ROUND(#REF!*0.85,)</f>
        <v>#REF!</v>
      </c>
      <c r="BD12" s="215" t="e">
        <f>ROUND(#REF!*0.85,)</f>
        <v>#REF!</v>
      </c>
      <c r="BE12" s="215" t="e">
        <f>ROUND(#REF!*0.85,)</f>
        <v>#REF!</v>
      </c>
      <c r="BF12" s="215" t="e">
        <f>ROUND(#REF!*0.85,)</f>
        <v>#REF!</v>
      </c>
      <c r="BG12" s="215" t="e">
        <f>ROUND(#REF!*0.85,)</f>
        <v>#REF!</v>
      </c>
      <c r="BH12" s="215" t="e">
        <f>ROUND(#REF!*0.85,)</f>
        <v>#REF!</v>
      </c>
      <c r="BI12" s="215" t="e">
        <f>ROUND(#REF!*0.85,)</f>
        <v>#REF!</v>
      </c>
      <c r="BJ12" s="215" t="e">
        <f>ROUND(#REF!*0.85,)</f>
        <v>#REF!</v>
      </c>
      <c r="BK12" s="215" t="e">
        <f>ROUND(#REF!*0.85,)</f>
        <v>#REF!</v>
      </c>
      <c r="BL12" s="215" t="e">
        <f>ROUND(#REF!*0.85,)</f>
        <v>#REF!</v>
      </c>
      <c r="BM12" s="215" t="e">
        <f>ROUND(#REF!*0.85,)</f>
        <v>#REF!</v>
      </c>
      <c r="BN12" s="215" t="e">
        <f>ROUND(#REF!*0.85,)</f>
        <v>#REF!</v>
      </c>
      <c r="BO12" s="215" t="e">
        <f>ROUND(#REF!*0.85,)</f>
        <v>#REF!</v>
      </c>
      <c r="BP12" s="215" t="e">
        <f>ROUND(#REF!*0.85,)</f>
        <v>#REF!</v>
      </c>
      <c r="BQ12" s="215" t="e">
        <f>ROUND(#REF!*0.85,)</f>
        <v>#REF!</v>
      </c>
      <c r="BR12" s="215" t="e">
        <f>ROUND(#REF!*0.85,)</f>
        <v>#REF!</v>
      </c>
      <c r="BS12" s="215" t="e">
        <f>ROUND(#REF!*0.85,)</f>
        <v>#REF!</v>
      </c>
      <c r="BT12" s="215" t="e">
        <f>ROUND(#REF!*0.85,)</f>
        <v>#REF!</v>
      </c>
      <c r="BU12" s="215" t="e">
        <f>ROUND(#REF!*0.85,)</f>
        <v>#REF!</v>
      </c>
      <c r="BV12" s="218" t="e">
        <f>ROUND(#REF!*0.85,)</f>
        <v>#REF!</v>
      </c>
      <c r="BW12" s="218" t="e">
        <f>ROUND(#REF!*0.85,)</f>
        <v>#REF!</v>
      </c>
      <c r="BX12" s="218" t="e">
        <f>ROUND(#REF!*0.85,)</f>
        <v>#REF!</v>
      </c>
      <c r="BY12" s="218" t="e">
        <f>ROUND(#REF!*0.85,)</f>
        <v>#REF!</v>
      </c>
      <c r="BZ12" s="218" t="e">
        <f>ROUND(#REF!*0.85,)</f>
        <v>#REF!</v>
      </c>
      <c r="CA12" s="215" t="e">
        <f>ROUND(#REF!*0.85,)</f>
        <v>#REF!</v>
      </c>
      <c r="CB12" s="215" t="e">
        <f>ROUND(#REF!*0.85,)</f>
        <v>#REF!</v>
      </c>
      <c r="CC12" s="215" t="e">
        <f>ROUND(#REF!*0.85,)</f>
        <v>#REF!</v>
      </c>
      <c r="CD12" s="215" t="e">
        <f>ROUND(#REF!*0.85,)</f>
        <v>#REF!</v>
      </c>
      <c r="CE12" s="215" t="e">
        <f>ROUND(#REF!*0.85,)</f>
        <v>#REF!</v>
      </c>
      <c r="CF12" s="215" t="e">
        <f>ROUND(#REF!*0.85,)</f>
        <v>#REF!</v>
      </c>
      <c r="CG12" s="215" t="e">
        <f>ROUND(#REF!*0.85,)</f>
        <v>#REF!</v>
      </c>
      <c r="CH12" s="215" t="e">
        <f>ROUND(#REF!*0.85,)</f>
        <v>#REF!</v>
      </c>
      <c r="CI12" s="215" t="e">
        <f>ROUND(#REF!*0.85,)</f>
        <v>#REF!</v>
      </c>
      <c r="CJ12" s="215" t="e">
        <f>ROUND(#REF!*0.85,)</f>
        <v>#REF!</v>
      </c>
      <c r="CK12" s="218" t="e">
        <f>ROUND(#REF!*0.85,)</f>
        <v>#REF!</v>
      </c>
      <c r="CL12" s="218" t="e">
        <f>ROUND(#REF!*0.85,)</f>
        <v>#REF!</v>
      </c>
      <c r="CM12" s="218" t="e">
        <f>ROUND(#REF!*0.85,)</f>
        <v>#REF!</v>
      </c>
      <c r="CN12" s="218" t="e">
        <f>ROUND(#REF!*0.85,)</f>
        <v>#REF!</v>
      </c>
      <c r="CO12" s="215" t="e">
        <f>ROUND(#REF!*0.85,)</f>
        <v>#REF!</v>
      </c>
      <c r="CP12" s="215" t="e">
        <f>ROUND(#REF!*0.85,)</f>
        <v>#REF!</v>
      </c>
      <c r="CQ12" s="215" t="e">
        <f>ROUND(#REF!*0.85,)</f>
        <v>#REF!</v>
      </c>
      <c r="CR12" s="215" t="e">
        <f>ROUND(#REF!*0.85,)</f>
        <v>#REF!</v>
      </c>
      <c r="CS12" s="215" t="e">
        <f>ROUND(#REF!*0.85,)</f>
        <v>#REF!</v>
      </c>
      <c r="CT12" s="215" t="e">
        <f>ROUND(#REF!*0.85,)</f>
        <v>#REF!</v>
      </c>
      <c r="CU12" s="215" t="e">
        <f>ROUND(#REF!*0.85,)</f>
        <v>#REF!</v>
      </c>
      <c r="CV12" s="215" t="e">
        <f>ROUND(#REF!*0.85,)</f>
        <v>#REF!</v>
      </c>
      <c r="CW12" s="215" t="e">
        <f>ROUND(#REF!*0.85,)</f>
        <v>#REF!</v>
      </c>
      <c r="CX12" s="215" t="e">
        <f>ROUND(#REF!*0.85,)</f>
        <v>#REF!</v>
      </c>
      <c r="CY12" s="215" t="e">
        <f>ROUND(#REF!*0.85,)</f>
        <v>#REF!</v>
      </c>
      <c r="CZ12" s="215" t="e">
        <f>ROUND(#REF!*0.85,)</f>
        <v>#REF!</v>
      </c>
      <c r="DA12" s="215" t="e">
        <f>ROUND(#REF!*0.85,)</f>
        <v>#REF!</v>
      </c>
      <c r="DB12" s="215" t="e">
        <f>ROUND(#REF!*0.85,)</f>
        <v>#REF!</v>
      </c>
      <c r="DC12" s="215" t="e">
        <f>ROUND(#REF!*0.85,)</f>
        <v>#REF!</v>
      </c>
      <c r="DD12" s="215" t="e">
        <f>ROUND(#REF!*0.85,)</f>
        <v>#REF!</v>
      </c>
      <c r="DE12" s="215" t="e">
        <f>ROUND(#REF!*0.85,)</f>
        <v>#REF!</v>
      </c>
      <c r="DF12" s="215" t="e">
        <f>ROUND(#REF!*0.85,)</f>
        <v>#REF!</v>
      </c>
      <c r="DG12" s="215" t="e">
        <f>ROUND(#REF!*0.85,)</f>
        <v>#REF!</v>
      </c>
      <c r="DH12" s="215" t="e">
        <f>ROUND(#REF!*0.85,)</f>
        <v>#REF!</v>
      </c>
      <c r="DI12" s="215" t="e">
        <f>ROUND(#REF!*0.85,)</f>
        <v>#REF!</v>
      </c>
      <c r="DJ12" s="215" t="e">
        <f>ROUND(#REF!*0.85,)</f>
        <v>#REF!</v>
      </c>
      <c r="DK12" s="215" t="e">
        <f>ROUND(#REF!*0.85,)</f>
        <v>#REF!</v>
      </c>
      <c r="DL12" s="215" t="e">
        <f>ROUND(#REF!*0.85,)</f>
        <v>#REF!</v>
      </c>
      <c r="DM12" s="215" t="e">
        <f>ROUND(#REF!*0.85,)</f>
        <v>#REF!</v>
      </c>
      <c r="DN12" s="215" t="e">
        <f>ROUND(#REF!*0.85,)</f>
        <v>#REF!</v>
      </c>
      <c r="DO12" s="215" t="e">
        <f>ROUND(#REF!*0.85,)</f>
        <v>#REF!</v>
      </c>
      <c r="DP12" s="215" t="e">
        <f>ROUND(#REF!*0.85,)</f>
        <v>#REF!</v>
      </c>
      <c r="DQ12" s="215" t="e">
        <f>ROUND(#REF!*0.85,)</f>
        <v>#REF!</v>
      </c>
      <c r="DR12" s="215" t="e">
        <f>ROUND(#REF!*0.85,)</f>
        <v>#REF!</v>
      </c>
      <c r="DS12" s="215" t="e">
        <f>ROUND(#REF!*0.85,)</f>
        <v>#REF!</v>
      </c>
      <c r="DT12" s="215" t="e">
        <f>ROUND(#REF!*0.85,)</f>
        <v>#REF!</v>
      </c>
      <c r="DU12" s="215" t="e">
        <f>ROUND(#REF!*0.85,)</f>
        <v>#REF!</v>
      </c>
      <c r="DV12" s="215" t="e">
        <f>ROUND(#REF!*0.85,)</f>
        <v>#REF!</v>
      </c>
      <c r="DW12" s="215" t="e">
        <f>ROUND(#REF!*0.85,)</f>
        <v>#REF!</v>
      </c>
      <c r="DX12" s="215" t="e">
        <f>ROUND(#REF!*0.85,)</f>
        <v>#REF!</v>
      </c>
      <c r="DY12" s="215" t="e">
        <f>ROUND(#REF!*0.85,)</f>
        <v>#REF!</v>
      </c>
      <c r="DZ12" s="215" t="e">
        <f>ROUND(#REF!*0.85,)</f>
        <v>#REF!</v>
      </c>
      <c r="EA12" s="215" t="e">
        <f>ROUND(#REF!*0.85,)</f>
        <v>#REF!</v>
      </c>
      <c r="EB12" s="215" t="e">
        <f>ROUND(#REF!*0.85,)</f>
        <v>#REF!</v>
      </c>
      <c r="EC12" s="215" t="e">
        <f>ROUND(#REF!*0.85,)</f>
        <v>#REF!</v>
      </c>
      <c r="ED12" s="215" t="e">
        <f>ROUND(#REF!*0.85,)</f>
        <v>#REF!</v>
      </c>
      <c r="EE12" s="215" t="e">
        <f>ROUND(#REF!*0.85,)</f>
        <v>#REF!</v>
      </c>
      <c r="EF12" s="215" t="e">
        <f>ROUND(#REF!*0.85,)</f>
        <v>#REF!</v>
      </c>
      <c r="EG12" s="215" t="e">
        <f>ROUND(#REF!*0.85,)</f>
        <v>#REF!</v>
      </c>
      <c r="EH12" s="215" t="e">
        <f>ROUND(#REF!*0.85,)</f>
        <v>#REF!</v>
      </c>
      <c r="EI12" s="215" t="e">
        <f>ROUND(#REF!*0.85,)</f>
        <v>#REF!</v>
      </c>
      <c r="EJ12" s="215" t="e">
        <f>ROUND(#REF!*0.85,)</f>
        <v>#REF!</v>
      </c>
      <c r="EK12" s="215" t="e">
        <f>ROUND(#REF!*0.85,)</f>
        <v>#REF!</v>
      </c>
      <c r="EL12" s="215" t="e">
        <f>ROUND(#REF!*0.85,)</f>
        <v>#REF!</v>
      </c>
      <c r="EM12" s="215" t="e">
        <f>ROUND(#REF!*0.85,)</f>
        <v>#REF!</v>
      </c>
      <c r="EN12" s="215" t="e">
        <f>ROUND(#REF!*0.85,)</f>
        <v>#REF!</v>
      </c>
      <c r="EO12" s="215" t="e">
        <f>ROUND(#REF!*0.85,)</f>
        <v>#REF!</v>
      </c>
      <c r="EP12" s="215" t="e">
        <f>ROUND(#REF!*0.85,)</f>
        <v>#REF!</v>
      </c>
      <c r="EQ12" s="215" t="e">
        <f>ROUND(#REF!*0.85,)</f>
        <v>#REF!</v>
      </c>
      <c r="ER12" s="215" t="e">
        <f>ROUND(#REF!*0.85,)</f>
        <v>#REF!</v>
      </c>
      <c r="ES12" s="215" t="e">
        <f>ROUND(#REF!*0.85,)</f>
        <v>#REF!</v>
      </c>
      <c r="ET12" s="215" t="e">
        <f>ROUND(#REF!*0.85,)</f>
        <v>#REF!</v>
      </c>
      <c r="EU12" s="215" t="e">
        <f>ROUND(#REF!*0.85,)</f>
        <v>#REF!</v>
      </c>
      <c r="EV12" s="215" t="e">
        <f>ROUND(#REF!*0.85,)</f>
        <v>#REF!</v>
      </c>
      <c r="EW12" s="215" t="e">
        <f>ROUND(#REF!*0.85,)</f>
        <v>#REF!</v>
      </c>
      <c r="EX12" s="215" t="e">
        <f>ROUND(#REF!*0.85,)</f>
        <v>#REF!</v>
      </c>
      <c r="EY12" s="215" t="e">
        <f>ROUND(#REF!*0.85,)</f>
        <v>#REF!</v>
      </c>
      <c r="EZ12" s="215" t="e">
        <f>ROUND(#REF!*0.85,)</f>
        <v>#REF!</v>
      </c>
      <c r="FA12" s="215" t="e">
        <f>ROUND(#REF!*0.85,)</f>
        <v>#REF!</v>
      </c>
      <c r="FB12" s="215" t="e">
        <f>ROUND(#REF!*0.85,)</f>
        <v>#REF!</v>
      </c>
      <c r="FC12" s="215" t="e">
        <f>ROUND(#REF!*0.85,)</f>
        <v>#REF!</v>
      </c>
      <c r="FD12" s="215" t="e">
        <f>ROUND(#REF!*0.85,)</f>
        <v>#REF!</v>
      </c>
      <c r="FE12" s="215" t="e">
        <f>ROUND(#REF!*0.85,)</f>
        <v>#REF!</v>
      </c>
      <c r="FF12" s="215" t="e">
        <f>ROUND(#REF!*0.85,)</f>
        <v>#REF!</v>
      </c>
      <c r="FG12" s="215" t="e">
        <f>ROUND(#REF!*0.85,)</f>
        <v>#REF!</v>
      </c>
      <c r="FH12" s="215" t="e">
        <f>ROUND(#REF!*0.85,)</f>
        <v>#REF!</v>
      </c>
      <c r="FI12" s="215" t="e">
        <f>ROUND(#REF!*0.85,)</f>
        <v>#REF!</v>
      </c>
      <c r="FJ12" s="215" t="e">
        <f>ROUND(#REF!*0.85,)</f>
        <v>#REF!</v>
      </c>
      <c r="FK12" s="215" t="e">
        <f>ROUND(#REF!*0.85,)</f>
        <v>#REF!</v>
      </c>
      <c r="FL12" s="215" t="e">
        <f>ROUND(#REF!*0.85,)</f>
        <v>#REF!</v>
      </c>
      <c r="FM12" s="215" t="e">
        <f>ROUND(#REF!*0.85,)</f>
        <v>#REF!</v>
      </c>
      <c r="FN12" s="215" t="e">
        <f>ROUND(#REF!*0.85,)</f>
        <v>#REF!</v>
      </c>
      <c r="FO12" s="215" t="e">
        <f>ROUND(#REF!*0.85,)</f>
        <v>#REF!</v>
      </c>
      <c r="FP12" s="215" t="e">
        <f>ROUND(#REF!*0.85,)</f>
        <v>#REF!</v>
      </c>
      <c r="FQ12" s="215" t="e">
        <f>ROUND(#REF!*0.85,)</f>
        <v>#REF!</v>
      </c>
      <c r="FR12" s="215" t="e">
        <f>ROUND(#REF!*0.85,)</f>
        <v>#REF!</v>
      </c>
      <c r="FS12" s="215" t="e">
        <f>ROUND(#REF!*0.85,)</f>
        <v>#REF!</v>
      </c>
      <c r="FT12" s="215" t="e">
        <f>ROUND(#REF!*0.85,)</f>
        <v>#REF!</v>
      </c>
      <c r="FU12" s="215" t="e">
        <f>ROUND(#REF!*0.85,)</f>
        <v>#REF!</v>
      </c>
      <c r="FV12" s="215" t="e">
        <f>ROUND(#REF!*0.85,)</f>
        <v>#REF!</v>
      </c>
      <c r="FW12" s="215" t="e">
        <f>ROUND(#REF!*0.85,)</f>
        <v>#REF!</v>
      </c>
      <c r="FX12" s="215" t="e">
        <f>ROUND(#REF!*0.85,)</f>
        <v>#REF!</v>
      </c>
      <c r="FY12" s="215" t="e">
        <f>ROUND(#REF!*0.85,)</f>
        <v>#REF!</v>
      </c>
      <c r="FZ12" s="215" t="e">
        <f>ROUND(#REF!*0.85,)</f>
        <v>#REF!</v>
      </c>
      <c r="GA12" s="215" t="e">
        <f>ROUND(#REF!*0.85,)</f>
        <v>#REF!</v>
      </c>
      <c r="GB12" s="215" t="e">
        <f>ROUND(#REF!*0.85,)</f>
        <v>#REF!</v>
      </c>
      <c r="GC12" s="215" t="e">
        <f>ROUND(#REF!*0.85,)</f>
        <v>#REF!</v>
      </c>
      <c r="GD12" s="215" t="e">
        <f>ROUND(#REF!*0.85,)</f>
        <v>#REF!</v>
      </c>
      <c r="GE12" s="215" t="e">
        <f>ROUND(#REF!*0.85,)</f>
        <v>#REF!</v>
      </c>
      <c r="GF12" s="215" t="e">
        <f>ROUND(#REF!*0.85,)</f>
        <v>#REF!</v>
      </c>
      <c r="GG12" s="218" t="e">
        <f>ROUND(#REF!*0.85,)</f>
        <v>#REF!</v>
      </c>
      <c r="GH12" s="215" t="e">
        <f>ROUND(#REF!*0.85,)</f>
        <v>#REF!</v>
      </c>
      <c r="GI12" s="215" t="e">
        <f>ROUND(#REF!*0.85,)</f>
        <v>#REF!</v>
      </c>
      <c r="GJ12" s="215" t="e">
        <f>ROUND(#REF!*0.85,)</f>
        <v>#REF!</v>
      </c>
      <c r="GK12" s="215" t="e">
        <f>ROUND(#REF!*0.85,)</f>
        <v>#REF!</v>
      </c>
      <c r="GL12" s="215" t="e">
        <f>ROUND(#REF!*0.85,)</f>
        <v>#REF!</v>
      </c>
      <c r="GM12" s="215" t="e">
        <f>ROUND(#REF!*0.85,)</f>
        <v>#REF!</v>
      </c>
      <c r="GN12" s="215" t="e">
        <f>ROUND(#REF!*0.85,)</f>
        <v>#REF!</v>
      </c>
      <c r="GO12" s="215" t="e">
        <f>ROUND(#REF!*0.85,)</f>
        <v>#REF!</v>
      </c>
      <c r="GP12" s="215" t="e">
        <f>ROUND(#REF!*0.85,)</f>
        <v>#REF!</v>
      </c>
      <c r="GQ12" s="215" t="e">
        <f>ROUND(#REF!*0.85,)</f>
        <v>#REF!</v>
      </c>
      <c r="GR12" s="215" t="e">
        <f>ROUND(#REF!*0.85,)</f>
        <v>#REF!</v>
      </c>
      <c r="GS12" s="215" t="e">
        <f>ROUND(#REF!*0.85,)</f>
        <v>#REF!</v>
      </c>
      <c r="GT12" s="215" t="e">
        <f>ROUND(#REF!*0.85,)</f>
        <v>#REF!</v>
      </c>
      <c r="GU12" s="215" t="e">
        <f>ROUND(#REF!*0.85,)</f>
        <v>#REF!</v>
      </c>
      <c r="GV12" s="215" t="e">
        <f>ROUND(#REF!*0.85,)</f>
        <v>#REF!</v>
      </c>
      <c r="GW12" s="215" t="e">
        <f>ROUND(#REF!*0.85,)</f>
        <v>#REF!</v>
      </c>
      <c r="GX12" s="215" t="e">
        <f>ROUND(#REF!*0.85,)</f>
        <v>#REF!</v>
      </c>
      <c r="GY12" s="215" t="e">
        <f>ROUND(#REF!*0.85,)</f>
        <v>#REF!</v>
      </c>
      <c r="GZ12" s="215" t="e">
        <f>ROUND(#REF!*0.85,)</f>
        <v>#REF!</v>
      </c>
      <c r="HA12" s="215" t="e">
        <f>ROUND(#REF!*0.85,)</f>
        <v>#REF!</v>
      </c>
      <c r="HB12" s="215" t="e">
        <f>ROUND(#REF!*0.85,)</f>
        <v>#REF!</v>
      </c>
      <c r="HC12" s="215" t="e">
        <f>ROUND(#REF!*0.85,)</f>
        <v>#REF!</v>
      </c>
      <c r="HD12" s="215" t="e">
        <f>ROUND(#REF!*0.85,)</f>
        <v>#REF!</v>
      </c>
      <c r="HE12" s="215" t="e">
        <f>ROUND(#REF!*0.85,)</f>
        <v>#REF!</v>
      </c>
      <c r="HF12" s="215" t="e">
        <f>ROUND(#REF!*0.85,)</f>
        <v>#REF!</v>
      </c>
      <c r="HG12" s="215" t="e">
        <f>ROUND(#REF!*0.85,)</f>
        <v>#REF!</v>
      </c>
      <c r="HH12" s="215" t="e">
        <f>ROUND(#REF!*0.85,)</f>
        <v>#REF!</v>
      </c>
      <c r="HI12" s="215" t="e">
        <f>ROUND(#REF!*0.85,)</f>
        <v>#REF!</v>
      </c>
      <c r="HJ12" s="215" t="e">
        <f>ROUND(#REF!*0.85,)</f>
        <v>#REF!</v>
      </c>
      <c r="HK12" s="215" t="e">
        <f>ROUND(#REF!*0.85,)</f>
        <v>#REF!</v>
      </c>
      <c r="HL12" s="215" t="e">
        <f>ROUND(#REF!*0.85,)</f>
        <v>#REF!</v>
      </c>
      <c r="HM12" s="215" t="e">
        <f>ROUND(#REF!*0.85,)</f>
        <v>#REF!</v>
      </c>
      <c r="HN12" s="215" t="e">
        <f>ROUND(#REF!*0.85,)</f>
        <v>#REF!</v>
      </c>
      <c r="HO12" s="215" t="e">
        <f>ROUND(#REF!*0.85,)</f>
        <v>#REF!</v>
      </c>
      <c r="HP12" s="215" t="e">
        <f>ROUND(#REF!*0.85,)</f>
        <v>#REF!</v>
      </c>
      <c r="HQ12" s="215" t="e">
        <f>ROUND(#REF!*0.85,)</f>
        <v>#REF!</v>
      </c>
      <c r="HR12" s="215" t="e">
        <f>ROUND(#REF!*0.85,)</f>
        <v>#REF!</v>
      </c>
      <c r="HS12" s="215" t="e">
        <f>ROUND(#REF!*0.85,)</f>
        <v>#REF!</v>
      </c>
      <c r="HT12" s="215" t="e">
        <f>ROUND(#REF!*0.85,)</f>
        <v>#REF!</v>
      </c>
      <c r="HU12" s="215" t="e">
        <f>ROUND(#REF!*0.85,)</f>
        <v>#REF!</v>
      </c>
      <c r="HV12" s="215" t="e">
        <f>ROUND(#REF!*0.85,)</f>
        <v>#REF!</v>
      </c>
      <c r="HW12" s="215" t="e">
        <f>ROUND(#REF!*0.85,)</f>
        <v>#REF!</v>
      </c>
      <c r="HX12" s="215" t="e">
        <f>ROUND(#REF!*0.85,)</f>
        <v>#REF!</v>
      </c>
      <c r="HY12" s="215" t="e">
        <f>ROUND(#REF!*0.85,)</f>
        <v>#REF!</v>
      </c>
      <c r="HZ12" s="215" t="e">
        <f>ROUND(#REF!*0.85,)</f>
        <v>#REF!</v>
      </c>
      <c r="IA12" s="215" t="e">
        <f>ROUND(#REF!*0.85,)</f>
        <v>#REF!</v>
      </c>
      <c r="IB12" s="215" t="e">
        <f>ROUND(#REF!*0.85,)</f>
        <v>#REF!</v>
      </c>
      <c r="IC12" s="215" t="e">
        <f>ROUND(#REF!*0.85,)</f>
        <v>#REF!</v>
      </c>
      <c r="ID12" s="215" t="e">
        <f>ROUND(#REF!*0.85,)</f>
        <v>#REF!</v>
      </c>
      <c r="IE12" s="215" t="e">
        <f>ROUND(#REF!*0.85,)</f>
        <v>#REF!</v>
      </c>
      <c r="IF12" s="215" t="e">
        <f>ROUND(#REF!*0.85,)</f>
        <v>#REF!</v>
      </c>
      <c r="IG12" s="215" t="e">
        <f>ROUND(#REF!*0.85,)</f>
        <v>#REF!</v>
      </c>
      <c r="IH12" s="215" t="e">
        <f>ROUND(#REF!*0.85,)</f>
        <v>#REF!</v>
      </c>
      <c r="II12" s="215" t="e">
        <f>ROUND(#REF!*0.85,)</f>
        <v>#REF!</v>
      </c>
      <c r="IJ12" s="215" t="e">
        <f>ROUND(#REF!*0.85,)</f>
        <v>#REF!</v>
      </c>
      <c r="IK12" s="215" t="e">
        <f>ROUND(#REF!*0.85,)</f>
        <v>#REF!</v>
      </c>
      <c r="IL12" s="215" t="e">
        <f>ROUND(#REF!*0.85,)</f>
        <v>#REF!</v>
      </c>
      <c r="IM12" s="215" t="e">
        <f>ROUND(#REF!*0.85,)</f>
        <v>#REF!</v>
      </c>
      <c r="IN12" s="215" t="e">
        <f>ROUND(#REF!*0.85,)</f>
        <v>#REF!</v>
      </c>
      <c r="IO12" s="215" t="e">
        <f>ROUND(#REF!*0.85,)</f>
        <v>#REF!</v>
      </c>
      <c r="IP12" s="215" t="e">
        <f>ROUND(#REF!*0.85,)</f>
        <v>#REF!</v>
      </c>
      <c r="IQ12" s="215" t="e">
        <f>ROUND(#REF!*0.85,)</f>
        <v>#REF!</v>
      </c>
      <c r="IR12" s="215" t="e">
        <f>ROUND(#REF!*0.85,)</f>
        <v>#REF!</v>
      </c>
      <c r="IS12" s="215" t="e">
        <f>ROUND(#REF!*0.85,)</f>
        <v>#REF!</v>
      </c>
      <c r="IT12" s="215" t="e">
        <f>ROUND(#REF!*0.85,)</f>
        <v>#REF!</v>
      </c>
      <c r="IU12" s="215" t="e">
        <f>ROUND(#REF!*0.85,)</f>
        <v>#REF!</v>
      </c>
      <c r="IV12" s="215" t="e">
        <f>ROUND(#REF!*0.85,)</f>
        <v>#REF!</v>
      </c>
      <c r="IW12" s="215" t="e">
        <f>ROUND(#REF!*0.85,)</f>
        <v>#REF!</v>
      </c>
      <c r="IX12" s="215" t="e">
        <f>ROUND(#REF!*0.85,)</f>
        <v>#REF!</v>
      </c>
      <c r="IY12" s="215" t="e">
        <f>ROUND(#REF!*0.85,)</f>
        <v>#REF!</v>
      </c>
      <c r="IZ12" s="215" t="e">
        <f>ROUND(#REF!*0.85,)</f>
        <v>#REF!</v>
      </c>
      <c r="JA12" s="215" t="e">
        <f>ROUND(#REF!*0.85,)</f>
        <v>#REF!</v>
      </c>
      <c r="JB12" s="215" t="e">
        <f>ROUND(#REF!*0.85,)</f>
        <v>#REF!</v>
      </c>
      <c r="JC12" s="215" t="e">
        <f>ROUND(#REF!*0.85,)</f>
        <v>#REF!</v>
      </c>
      <c r="JD12" s="215" t="e">
        <f>ROUND(#REF!*0.85,)</f>
        <v>#REF!</v>
      </c>
      <c r="JE12" s="215" t="e">
        <f>ROUND(#REF!*0.85,)</f>
        <v>#REF!</v>
      </c>
      <c r="JF12" s="215" t="e">
        <f>ROUND(#REF!*0.85,)</f>
        <v>#REF!</v>
      </c>
      <c r="JG12" s="215" t="e">
        <f>ROUND(#REF!*0.85,)</f>
        <v>#REF!</v>
      </c>
      <c r="JH12" s="215" t="e">
        <f>ROUND(#REF!*0.85,)</f>
        <v>#REF!</v>
      </c>
      <c r="JI12" s="215" t="e">
        <f>ROUND(#REF!*0.85,)</f>
        <v>#REF!</v>
      </c>
      <c r="JJ12" s="215" t="e">
        <f>ROUND(#REF!*0.85,)</f>
        <v>#REF!</v>
      </c>
      <c r="JK12" s="215" t="e">
        <f>ROUND(#REF!*0.85,)</f>
        <v>#REF!</v>
      </c>
      <c r="JL12" s="215" t="e">
        <f>ROUND(#REF!*0.85,)</f>
        <v>#REF!</v>
      </c>
      <c r="JM12" s="215" t="e">
        <f>ROUND(#REF!*0.85,)</f>
        <v>#REF!</v>
      </c>
      <c r="JN12" s="215" t="e">
        <f>ROUND(#REF!*0.85,)</f>
        <v>#REF!</v>
      </c>
    </row>
    <row r="13" spans="1:274" ht="11.45" customHeight="1" x14ac:dyDescent="0.2">
      <c r="A13" s="12">
        <v>2</v>
      </c>
      <c r="B13" s="215" t="e">
        <f>ROUND(#REF!*0.85,)</f>
        <v>#REF!</v>
      </c>
      <c r="C13" s="215" t="e">
        <f>ROUND(#REF!*0.85,)</f>
        <v>#REF!</v>
      </c>
      <c r="D13" s="215" t="e">
        <f>ROUND(#REF!*0.85,)</f>
        <v>#REF!</v>
      </c>
      <c r="E13" s="215" t="e">
        <f>ROUND(#REF!*0.85,)</f>
        <v>#REF!</v>
      </c>
      <c r="F13" s="215" t="e">
        <f>ROUND(#REF!*0.85,)</f>
        <v>#REF!</v>
      </c>
      <c r="G13" s="215" t="e">
        <f>ROUND(#REF!*0.85,)</f>
        <v>#REF!</v>
      </c>
      <c r="H13" s="215" t="e">
        <f>ROUND(#REF!*0.85,)</f>
        <v>#REF!</v>
      </c>
      <c r="I13" s="215" t="e">
        <f>ROUND(#REF!*0.85,)</f>
        <v>#REF!</v>
      </c>
      <c r="J13" s="215" t="e">
        <f>ROUND(#REF!*0.85,)</f>
        <v>#REF!</v>
      </c>
      <c r="K13" s="215" t="e">
        <f>ROUND(#REF!*0.85,)</f>
        <v>#REF!</v>
      </c>
      <c r="L13" s="215" t="e">
        <f>ROUND(#REF!*0.85,)</f>
        <v>#REF!</v>
      </c>
      <c r="M13" s="215" t="e">
        <f>ROUND(#REF!*0.85,)</f>
        <v>#REF!</v>
      </c>
      <c r="N13" s="215" t="e">
        <f>ROUND(#REF!*0.85,)</f>
        <v>#REF!</v>
      </c>
      <c r="O13" s="215" t="e">
        <f>ROUND(#REF!*0.85,)</f>
        <v>#REF!</v>
      </c>
      <c r="P13" s="215" t="e">
        <f>ROUND(#REF!*0.85,)</f>
        <v>#REF!</v>
      </c>
      <c r="Q13" s="215" t="e">
        <f>ROUND(#REF!*0.85,)</f>
        <v>#REF!</v>
      </c>
      <c r="R13" s="215" t="e">
        <f>ROUND(#REF!*0.85,)</f>
        <v>#REF!</v>
      </c>
      <c r="S13" s="215" t="e">
        <f>ROUND(#REF!*0.85,)</f>
        <v>#REF!</v>
      </c>
      <c r="T13" s="215" t="e">
        <f>ROUND(#REF!*0.85,)</f>
        <v>#REF!</v>
      </c>
      <c r="U13" s="215" t="e">
        <f>ROUND(#REF!*0.85,)</f>
        <v>#REF!</v>
      </c>
      <c r="V13" s="215" t="e">
        <f>ROUND(#REF!*0.85,)</f>
        <v>#REF!</v>
      </c>
      <c r="W13" s="215" t="e">
        <f>ROUND(#REF!*0.85,)</f>
        <v>#REF!</v>
      </c>
      <c r="X13" s="215" t="e">
        <f>ROUND(#REF!*0.85,)</f>
        <v>#REF!</v>
      </c>
      <c r="Y13" s="215" t="e">
        <f>ROUND(#REF!*0.85,)</f>
        <v>#REF!</v>
      </c>
      <c r="Z13" s="215" t="e">
        <f>ROUND(#REF!*0.85,)</f>
        <v>#REF!</v>
      </c>
      <c r="AA13" s="215" t="e">
        <f>ROUND(#REF!*0.85,)</f>
        <v>#REF!</v>
      </c>
      <c r="AB13" s="215" t="e">
        <f>ROUND(#REF!*0.85,)</f>
        <v>#REF!</v>
      </c>
      <c r="AC13" s="215" t="e">
        <f>ROUND(#REF!*0.85,)</f>
        <v>#REF!</v>
      </c>
      <c r="AD13" s="215" t="e">
        <f>ROUND(#REF!*0.85,)</f>
        <v>#REF!</v>
      </c>
      <c r="AE13" s="215" t="e">
        <f>ROUND(#REF!*0.85,)</f>
        <v>#REF!</v>
      </c>
      <c r="AF13" s="215" t="e">
        <f>ROUND(#REF!*0.85,)</f>
        <v>#REF!</v>
      </c>
      <c r="AG13" s="215" t="e">
        <f>ROUND(#REF!*0.85,)</f>
        <v>#REF!</v>
      </c>
      <c r="AH13" s="215" t="e">
        <f>ROUND(#REF!*0.85,)</f>
        <v>#REF!</v>
      </c>
      <c r="AI13" s="215" t="e">
        <f>ROUND(#REF!*0.85,)</f>
        <v>#REF!</v>
      </c>
      <c r="AJ13" s="215" t="e">
        <f>ROUND(#REF!*0.85,)</f>
        <v>#REF!</v>
      </c>
      <c r="AK13" s="215" t="e">
        <f>ROUND(#REF!*0.85,)</f>
        <v>#REF!</v>
      </c>
      <c r="AL13" s="215" t="e">
        <f>ROUND(#REF!*0.85,)</f>
        <v>#REF!</v>
      </c>
      <c r="AM13" s="215" t="e">
        <f>ROUND(#REF!*0.85,)</f>
        <v>#REF!</v>
      </c>
      <c r="AN13" s="215" t="e">
        <f>ROUND(#REF!*0.85,)</f>
        <v>#REF!</v>
      </c>
      <c r="AO13" s="215" t="e">
        <f>ROUND(#REF!*0.85,)</f>
        <v>#REF!</v>
      </c>
      <c r="AP13" s="215" t="e">
        <f>ROUND(#REF!*0.85,)</f>
        <v>#REF!</v>
      </c>
      <c r="AQ13" s="215" t="e">
        <f>ROUND(#REF!*0.85,)</f>
        <v>#REF!</v>
      </c>
      <c r="AR13" s="215" t="e">
        <f>ROUND(#REF!*0.85,)</f>
        <v>#REF!</v>
      </c>
      <c r="AS13" s="215" t="e">
        <f>ROUND(#REF!*0.85,)</f>
        <v>#REF!</v>
      </c>
      <c r="AT13" s="215" t="e">
        <f>ROUND(#REF!*0.85,)</f>
        <v>#REF!</v>
      </c>
      <c r="AU13" s="215" t="e">
        <f>ROUND(#REF!*0.85,)</f>
        <v>#REF!</v>
      </c>
      <c r="AV13" s="215" t="e">
        <f>ROUND(#REF!*0.85,)</f>
        <v>#REF!</v>
      </c>
      <c r="AW13" s="215" t="e">
        <f>ROUND(#REF!*0.85,)</f>
        <v>#REF!</v>
      </c>
      <c r="AX13" s="215" t="e">
        <f>ROUND(#REF!*0.85,)</f>
        <v>#REF!</v>
      </c>
      <c r="AY13" s="215" t="e">
        <f>ROUND(#REF!*0.85,)</f>
        <v>#REF!</v>
      </c>
      <c r="AZ13" s="215" t="e">
        <f>ROUND(#REF!*0.85,)</f>
        <v>#REF!</v>
      </c>
      <c r="BA13" s="215" t="e">
        <f>ROUND(#REF!*0.85,)</f>
        <v>#REF!</v>
      </c>
      <c r="BB13" s="215" t="e">
        <f>ROUND(#REF!*0.85,)</f>
        <v>#REF!</v>
      </c>
      <c r="BC13" s="215" t="e">
        <f>ROUND(#REF!*0.85,)</f>
        <v>#REF!</v>
      </c>
      <c r="BD13" s="215" t="e">
        <f>ROUND(#REF!*0.85,)</f>
        <v>#REF!</v>
      </c>
      <c r="BE13" s="215" t="e">
        <f>ROUND(#REF!*0.85,)</f>
        <v>#REF!</v>
      </c>
      <c r="BF13" s="215" t="e">
        <f>ROUND(#REF!*0.85,)</f>
        <v>#REF!</v>
      </c>
      <c r="BG13" s="215" t="e">
        <f>ROUND(#REF!*0.85,)</f>
        <v>#REF!</v>
      </c>
      <c r="BH13" s="215" t="e">
        <f>ROUND(#REF!*0.85,)</f>
        <v>#REF!</v>
      </c>
      <c r="BI13" s="215" t="e">
        <f>ROUND(#REF!*0.85,)</f>
        <v>#REF!</v>
      </c>
      <c r="BJ13" s="215" t="e">
        <f>ROUND(#REF!*0.85,)</f>
        <v>#REF!</v>
      </c>
      <c r="BK13" s="215" t="e">
        <f>ROUND(#REF!*0.85,)</f>
        <v>#REF!</v>
      </c>
      <c r="BL13" s="215" t="e">
        <f>ROUND(#REF!*0.85,)</f>
        <v>#REF!</v>
      </c>
      <c r="BM13" s="215" t="e">
        <f>ROUND(#REF!*0.85,)</f>
        <v>#REF!</v>
      </c>
      <c r="BN13" s="215" t="e">
        <f>ROUND(#REF!*0.85,)</f>
        <v>#REF!</v>
      </c>
      <c r="BO13" s="215" t="e">
        <f>ROUND(#REF!*0.85,)</f>
        <v>#REF!</v>
      </c>
      <c r="BP13" s="215" t="e">
        <f>ROUND(#REF!*0.85,)</f>
        <v>#REF!</v>
      </c>
      <c r="BQ13" s="215" t="e">
        <f>ROUND(#REF!*0.85,)</f>
        <v>#REF!</v>
      </c>
      <c r="BR13" s="215" t="e">
        <f>ROUND(#REF!*0.85,)</f>
        <v>#REF!</v>
      </c>
      <c r="BS13" s="215" t="e">
        <f>ROUND(#REF!*0.85,)</f>
        <v>#REF!</v>
      </c>
      <c r="BT13" s="215" t="e">
        <f>ROUND(#REF!*0.85,)</f>
        <v>#REF!</v>
      </c>
      <c r="BU13" s="215" t="e">
        <f>ROUND(#REF!*0.85,)</f>
        <v>#REF!</v>
      </c>
      <c r="BV13" s="218" t="e">
        <f>ROUND(#REF!*0.85,)</f>
        <v>#REF!</v>
      </c>
      <c r="BW13" s="218" t="e">
        <f>ROUND(#REF!*0.85,)</f>
        <v>#REF!</v>
      </c>
      <c r="BX13" s="218" t="e">
        <f>ROUND(#REF!*0.85,)</f>
        <v>#REF!</v>
      </c>
      <c r="BY13" s="218" t="e">
        <f>ROUND(#REF!*0.85,)</f>
        <v>#REF!</v>
      </c>
      <c r="BZ13" s="218" t="e">
        <f>ROUND(#REF!*0.85,)</f>
        <v>#REF!</v>
      </c>
      <c r="CA13" s="215" t="e">
        <f>ROUND(#REF!*0.85,)</f>
        <v>#REF!</v>
      </c>
      <c r="CB13" s="215" t="e">
        <f>ROUND(#REF!*0.85,)</f>
        <v>#REF!</v>
      </c>
      <c r="CC13" s="215" t="e">
        <f>ROUND(#REF!*0.85,)</f>
        <v>#REF!</v>
      </c>
      <c r="CD13" s="215" t="e">
        <f>ROUND(#REF!*0.85,)</f>
        <v>#REF!</v>
      </c>
      <c r="CE13" s="215" t="e">
        <f>ROUND(#REF!*0.85,)</f>
        <v>#REF!</v>
      </c>
      <c r="CF13" s="215" t="e">
        <f>ROUND(#REF!*0.85,)</f>
        <v>#REF!</v>
      </c>
      <c r="CG13" s="215" t="e">
        <f>ROUND(#REF!*0.85,)</f>
        <v>#REF!</v>
      </c>
      <c r="CH13" s="215" t="e">
        <f>ROUND(#REF!*0.85,)</f>
        <v>#REF!</v>
      </c>
      <c r="CI13" s="215" t="e">
        <f>ROUND(#REF!*0.85,)</f>
        <v>#REF!</v>
      </c>
      <c r="CJ13" s="215" t="e">
        <f>ROUND(#REF!*0.85,)</f>
        <v>#REF!</v>
      </c>
      <c r="CK13" s="218" t="e">
        <f>ROUND(#REF!*0.85,)</f>
        <v>#REF!</v>
      </c>
      <c r="CL13" s="218" t="e">
        <f>ROUND(#REF!*0.85,)</f>
        <v>#REF!</v>
      </c>
      <c r="CM13" s="218" t="e">
        <f>ROUND(#REF!*0.85,)</f>
        <v>#REF!</v>
      </c>
      <c r="CN13" s="218" t="e">
        <f>ROUND(#REF!*0.85,)</f>
        <v>#REF!</v>
      </c>
      <c r="CO13" s="215" t="e">
        <f>ROUND(#REF!*0.85,)</f>
        <v>#REF!</v>
      </c>
      <c r="CP13" s="215" t="e">
        <f>ROUND(#REF!*0.85,)</f>
        <v>#REF!</v>
      </c>
      <c r="CQ13" s="215" t="e">
        <f>ROUND(#REF!*0.85,)</f>
        <v>#REF!</v>
      </c>
      <c r="CR13" s="215" t="e">
        <f>ROUND(#REF!*0.85,)</f>
        <v>#REF!</v>
      </c>
      <c r="CS13" s="215" t="e">
        <f>ROUND(#REF!*0.85,)</f>
        <v>#REF!</v>
      </c>
      <c r="CT13" s="215" t="e">
        <f>ROUND(#REF!*0.85,)</f>
        <v>#REF!</v>
      </c>
      <c r="CU13" s="215" t="e">
        <f>ROUND(#REF!*0.85,)</f>
        <v>#REF!</v>
      </c>
      <c r="CV13" s="215" t="e">
        <f>ROUND(#REF!*0.85,)</f>
        <v>#REF!</v>
      </c>
      <c r="CW13" s="215" t="e">
        <f>ROUND(#REF!*0.85,)</f>
        <v>#REF!</v>
      </c>
      <c r="CX13" s="215" t="e">
        <f>ROUND(#REF!*0.85,)</f>
        <v>#REF!</v>
      </c>
      <c r="CY13" s="215" t="e">
        <f>ROUND(#REF!*0.85,)</f>
        <v>#REF!</v>
      </c>
      <c r="CZ13" s="215" t="e">
        <f>ROUND(#REF!*0.85,)</f>
        <v>#REF!</v>
      </c>
      <c r="DA13" s="215" t="e">
        <f>ROUND(#REF!*0.85,)</f>
        <v>#REF!</v>
      </c>
      <c r="DB13" s="215" t="e">
        <f>ROUND(#REF!*0.85,)</f>
        <v>#REF!</v>
      </c>
      <c r="DC13" s="215" t="e">
        <f>ROUND(#REF!*0.85,)</f>
        <v>#REF!</v>
      </c>
      <c r="DD13" s="215" t="e">
        <f>ROUND(#REF!*0.85,)</f>
        <v>#REF!</v>
      </c>
      <c r="DE13" s="215" t="e">
        <f>ROUND(#REF!*0.85,)</f>
        <v>#REF!</v>
      </c>
      <c r="DF13" s="215" t="e">
        <f>ROUND(#REF!*0.85,)</f>
        <v>#REF!</v>
      </c>
      <c r="DG13" s="215" t="e">
        <f>ROUND(#REF!*0.85,)</f>
        <v>#REF!</v>
      </c>
      <c r="DH13" s="215" t="e">
        <f>ROUND(#REF!*0.85,)</f>
        <v>#REF!</v>
      </c>
      <c r="DI13" s="215" t="e">
        <f>ROUND(#REF!*0.85,)</f>
        <v>#REF!</v>
      </c>
      <c r="DJ13" s="215" t="e">
        <f>ROUND(#REF!*0.85,)</f>
        <v>#REF!</v>
      </c>
      <c r="DK13" s="215" t="e">
        <f>ROUND(#REF!*0.85,)</f>
        <v>#REF!</v>
      </c>
      <c r="DL13" s="215" t="e">
        <f>ROUND(#REF!*0.85,)</f>
        <v>#REF!</v>
      </c>
      <c r="DM13" s="215" t="e">
        <f>ROUND(#REF!*0.85,)</f>
        <v>#REF!</v>
      </c>
      <c r="DN13" s="215" t="e">
        <f>ROUND(#REF!*0.85,)</f>
        <v>#REF!</v>
      </c>
      <c r="DO13" s="215" t="e">
        <f>ROUND(#REF!*0.85,)</f>
        <v>#REF!</v>
      </c>
      <c r="DP13" s="215" t="e">
        <f>ROUND(#REF!*0.85,)</f>
        <v>#REF!</v>
      </c>
      <c r="DQ13" s="215" t="e">
        <f>ROUND(#REF!*0.85,)</f>
        <v>#REF!</v>
      </c>
      <c r="DR13" s="215" t="e">
        <f>ROUND(#REF!*0.85,)</f>
        <v>#REF!</v>
      </c>
      <c r="DS13" s="215" t="e">
        <f>ROUND(#REF!*0.85,)</f>
        <v>#REF!</v>
      </c>
      <c r="DT13" s="215" t="e">
        <f>ROUND(#REF!*0.85,)</f>
        <v>#REF!</v>
      </c>
      <c r="DU13" s="215" t="e">
        <f>ROUND(#REF!*0.85,)</f>
        <v>#REF!</v>
      </c>
      <c r="DV13" s="215" t="e">
        <f>ROUND(#REF!*0.85,)</f>
        <v>#REF!</v>
      </c>
      <c r="DW13" s="215" t="e">
        <f>ROUND(#REF!*0.85,)</f>
        <v>#REF!</v>
      </c>
      <c r="DX13" s="215" t="e">
        <f>ROUND(#REF!*0.85,)</f>
        <v>#REF!</v>
      </c>
      <c r="DY13" s="215" t="e">
        <f>ROUND(#REF!*0.85,)</f>
        <v>#REF!</v>
      </c>
      <c r="DZ13" s="215" t="e">
        <f>ROUND(#REF!*0.85,)</f>
        <v>#REF!</v>
      </c>
      <c r="EA13" s="215" t="e">
        <f>ROUND(#REF!*0.85,)</f>
        <v>#REF!</v>
      </c>
      <c r="EB13" s="215" t="e">
        <f>ROUND(#REF!*0.85,)</f>
        <v>#REF!</v>
      </c>
      <c r="EC13" s="215" t="e">
        <f>ROUND(#REF!*0.85,)</f>
        <v>#REF!</v>
      </c>
      <c r="ED13" s="215" t="e">
        <f>ROUND(#REF!*0.85,)</f>
        <v>#REF!</v>
      </c>
      <c r="EE13" s="215" t="e">
        <f>ROUND(#REF!*0.85,)</f>
        <v>#REF!</v>
      </c>
      <c r="EF13" s="215" t="e">
        <f>ROUND(#REF!*0.85,)</f>
        <v>#REF!</v>
      </c>
      <c r="EG13" s="215" t="e">
        <f>ROUND(#REF!*0.85,)</f>
        <v>#REF!</v>
      </c>
      <c r="EH13" s="215" t="e">
        <f>ROUND(#REF!*0.85,)</f>
        <v>#REF!</v>
      </c>
      <c r="EI13" s="215" t="e">
        <f>ROUND(#REF!*0.85,)</f>
        <v>#REF!</v>
      </c>
      <c r="EJ13" s="215" t="e">
        <f>ROUND(#REF!*0.85,)</f>
        <v>#REF!</v>
      </c>
      <c r="EK13" s="215" t="e">
        <f>ROUND(#REF!*0.85,)</f>
        <v>#REF!</v>
      </c>
      <c r="EL13" s="215" t="e">
        <f>ROUND(#REF!*0.85,)</f>
        <v>#REF!</v>
      </c>
      <c r="EM13" s="215" t="e">
        <f>ROUND(#REF!*0.85,)</f>
        <v>#REF!</v>
      </c>
      <c r="EN13" s="215" t="e">
        <f>ROUND(#REF!*0.85,)</f>
        <v>#REF!</v>
      </c>
      <c r="EO13" s="215" t="e">
        <f>ROUND(#REF!*0.85,)</f>
        <v>#REF!</v>
      </c>
      <c r="EP13" s="215" t="e">
        <f>ROUND(#REF!*0.85,)</f>
        <v>#REF!</v>
      </c>
      <c r="EQ13" s="215" t="e">
        <f>ROUND(#REF!*0.85,)</f>
        <v>#REF!</v>
      </c>
      <c r="ER13" s="215" t="e">
        <f>ROUND(#REF!*0.85,)</f>
        <v>#REF!</v>
      </c>
      <c r="ES13" s="215" t="e">
        <f>ROUND(#REF!*0.85,)</f>
        <v>#REF!</v>
      </c>
      <c r="ET13" s="215" t="e">
        <f>ROUND(#REF!*0.85,)</f>
        <v>#REF!</v>
      </c>
      <c r="EU13" s="215" t="e">
        <f>ROUND(#REF!*0.85,)</f>
        <v>#REF!</v>
      </c>
      <c r="EV13" s="215" t="e">
        <f>ROUND(#REF!*0.85,)</f>
        <v>#REF!</v>
      </c>
      <c r="EW13" s="215" t="e">
        <f>ROUND(#REF!*0.85,)</f>
        <v>#REF!</v>
      </c>
      <c r="EX13" s="215" t="e">
        <f>ROUND(#REF!*0.85,)</f>
        <v>#REF!</v>
      </c>
      <c r="EY13" s="215" t="e">
        <f>ROUND(#REF!*0.85,)</f>
        <v>#REF!</v>
      </c>
      <c r="EZ13" s="215" t="e">
        <f>ROUND(#REF!*0.85,)</f>
        <v>#REF!</v>
      </c>
      <c r="FA13" s="215" t="e">
        <f>ROUND(#REF!*0.85,)</f>
        <v>#REF!</v>
      </c>
      <c r="FB13" s="215" t="e">
        <f>ROUND(#REF!*0.85,)</f>
        <v>#REF!</v>
      </c>
      <c r="FC13" s="215" t="e">
        <f>ROUND(#REF!*0.85,)</f>
        <v>#REF!</v>
      </c>
      <c r="FD13" s="215" t="e">
        <f>ROUND(#REF!*0.85,)</f>
        <v>#REF!</v>
      </c>
      <c r="FE13" s="215" t="e">
        <f>ROUND(#REF!*0.85,)</f>
        <v>#REF!</v>
      </c>
      <c r="FF13" s="215" t="e">
        <f>ROUND(#REF!*0.85,)</f>
        <v>#REF!</v>
      </c>
      <c r="FG13" s="215" t="e">
        <f>ROUND(#REF!*0.85,)</f>
        <v>#REF!</v>
      </c>
      <c r="FH13" s="215" t="e">
        <f>ROUND(#REF!*0.85,)</f>
        <v>#REF!</v>
      </c>
      <c r="FI13" s="215" t="e">
        <f>ROUND(#REF!*0.85,)</f>
        <v>#REF!</v>
      </c>
      <c r="FJ13" s="215" t="e">
        <f>ROUND(#REF!*0.85,)</f>
        <v>#REF!</v>
      </c>
      <c r="FK13" s="215" t="e">
        <f>ROUND(#REF!*0.85,)</f>
        <v>#REF!</v>
      </c>
      <c r="FL13" s="215" t="e">
        <f>ROUND(#REF!*0.85,)</f>
        <v>#REF!</v>
      </c>
      <c r="FM13" s="215" t="e">
        <f>ROUND(#REF!*0.85,)</f>
        <v>#REF!</v>
      </c>
      <c r="FN13" s="215" t="e">
        <f>ROUND(#REF!*0.85,)</f>
        <v>#REF!</v>
      </c>
      <c r="FO13" s="215" t="e">
        <f>ROUND(#REF!*0.85,)</f>
        <v>#REF!</v>
      </c>
      <c r="FP13" s="215" t="e">
        <f>ROUND(#REF!*0.85,)</f>
        <v>#REF!</v>
      </c>
      <c r="FQ13" s="215" t="e">
        <f>ROUND(#REF!*0.85,)</f>
        <v>#REF!</v>
      </c>
      <c r="FR13" s="215" t="e">
        <f>ROUND(#REF!*0.85,)</f>
        <v>#REF!</v>
      </c>
      <c r="FS13" s="215" t="e">
        <f>ROUND(#REF!*0.85,)</f>
        <v>#REF!</v>
      </c>
      <c r="FT13" s="215" t="e">
        <f>ROUND(#REF!*0.85,)</f>
        <v>#REF!</v>
      </c>
      <c r="FU13" s="215" t="e">
        <f>ROUND(#REF!*0.85,)</f>
        <v>#REF!</v>
      </c>
      <c r="FV13" s="215" t="e">
        <f>ROUND(#REF!*0.85,)</f>
        <v>#REF!</v>
      </c>
      <c r="FW13" s="215" t="e">
        <f>ROUND(#REF!*0.85,)</f>
        <v>#REF!</v>
      </c>
      <c r="FX13" s="215" t="e">
        <f>ROUND(#REF!*0.85,)</f>
        <v>#REF!</v>
      </c>
      <c r="FY13" s="215" t="e">
        <f>ROUND(#REF!*0.85,)</f>
        <v>#REF!</v>
      </c>
      <c r="FZ13" s="215" t="e">
        <f>ROUND(#REF!*0.85,)</f>
        <v>#REF!</v>
      </c>
      <c r="GA13" s="215" t="e">
        <f>ROUND(#REF!*0.85,)</f>
        <v>#REF!</v>
      </c>
      <c r="GB13" s="215" t="e">
        <f>ROUND(#REF!*0.85,)</f>
        <v>#REF!</v>
      </c>
      <c r="GC13" s="215" t="e">
        <f>ROUND(#REF!*0.85,)</f>
        <v>#REF!</v>
      </c>
      <c r="GD13" s="215" t="e">
        <f>ROUND(#REF!*0.85,)</f>
        <v>#REF!</v>
      </c>
      <c r="GE13" s="215" t="e">
        <f>ROUND(#REF!*0.85,)</f>
        <v>#REF!</v>
      </c>
      <c r="GF13" s="215" t="e">
        <f>ROUND(#REF!*0.85,)</f>
        <v>#REF!</v>
      </c>
      <c r="GG13" s="218" t="e">
        <f>ROUND(#REF!*0.85,)</f>
        <v>#REF!</v>
      </c>
      <c r="GH13" s="215" t="e">
        <f>ROUND(#REF!*0.85,)</f>
        <v>#REF!</v>
      </c>
      <c r="GI13" s="215" t="e">
        <f>ROUND(#REF!*0.85,)</f>
        <v>#REF!</v>
      </c>
      <c r="GJ13" s="215" t="e">
        <f>ROUND(#REF!*0.85,)</f>
        <v>#REF!</v>
      </c>
      <c r="GK13" s="215" t="e">
        <f>ROUND(#REF!*0.85,)</f>
        <v>#REF!</v>
      </c>
      <c r="GL13" s="215" t="e">
        <f>ROUND(#REF!*0.85,)</f>
        <v>#REF!</v>
      </c>
      <c r="GM13" s="215" t="e">
        <f>ROUND(#REF!*0.85,)</f>
        <v>#REF!</v>
      </c>
      <c r="GN13" s="215" t="e">
        <f>ROUND(#REF!*0.85,)</f>
        <v>#REF!</v>
      </c>
      <c r="GO13" s="215" t="e">
        <f>ROUND(#REF!*0.85,)</f>
        <v>#REF!</v>
      </c>
      <c r="GP13" s="215" t="e">
        <f>ROUND(#REF!*0.85,)</f>
        <v>#REF!</v>
      </c>
      <c r="GQ13" s="215" t="e">
        <f>ROUND(#REF!*0.85,)</f>
        <v>#REF!</v>
      </c>
      <c r="GR13" s="215" t="e">
        <f>ROUND(#REF!*0.85,)</f>
        <v>#REF!</v>
      </c>
      <c r="GS13" s="215" t="e">
        <f>ROUND(#REF!*0.85,)</f>
        <v>#REF!</v>
      </c>
      <c r="GT13" s="215" t="e">
        <f>ROUND(#REF!*0.85,)</f>
        <v>#REF!</v>
      </c>
      <c r="GU13" s="215" t="e">
        <f>ROUND(#REF!*0.85,)</f>
        <v>#REF!</v>
      </c>
      <c r="GV13" s="215" t="e">
        <f>ROUND(#REF!*0.85,)</f>
        <v>#REF!</v>
      </c>
      <c r="GW13" s="215" t="e">
        <f>ROUND(#REF!*0.85,)</f>
        <v>#REF!</v>
      </c>
      <c r="GX13" s="215" t="e">
        <f>ROUND(#REF!*0.85,)</f>
        <v>#REF!</v>
      </c>
      <c r="GY13" s="215" t="e">
        <f>ROUND(#REF!*0.85,)</f>
        <v>#REF!</v>
      </c>
      <c r="GZ13" s="215" t="e">
        <f>ROUND(#REF!*0.85,)</f>
        <v>#REF!</v>
      </c>
      <c r="HA13" s="215" t="e">
        <f>ROUND(#REF!*0.85,)</f>
        <v>#REF!</v>
      </c>
      <c r="HB13" s="215" t="e">
        <f>ROUND(#REF!*0.85,)</f>
        <v>#REF!</v>
      </c>
      <c r="HC13" s="215" t="e">
        <f>ROUND(#REF!*0.85,)</f>
        <v>#REF!</v>
      </c>
      <c r="HD13" s="215" t="e">
        <f>ROUND(#REF!*0.85,)</f>
        <v>#REF!</v>
      </c>
      <c r="HE13" s="215" t="e">
        <f>ROUND(#REF!*0.85,)</f>
        <v>#REF!</v>
      </c>
      <c r="HF13" s="215" t="e">
        <f>ROUND(#REF!*0.85,)</f>
        <v>#REF!</v>
      </c>
      <c r="HG13" s="215" t="e">
        <f>ROUND(#REF!*0.85,)</f>
        <v>#REF!</v>
      </c>
      <c r="HH13" s="215" t="e">
        <f>ROUND(#REF!*0.85,)</f>
        <v>#REF!</v>
      </c>
      <c r="HI13" s="215" t="e">
        <f>ROUND(#REF!*0.85,)</f>
        <v>#REF!</v>
      </c>
      <c r="HJ13" s="215" t="e">
        <f>ROUND(#REF!*0.85,)</f>
        <v>#REF!</v>
      </c>
      <c r="HK13" s="215" t="e">
        <f>ROUND(#REF!*0.85,)</f>
        <v>#REF!</v>
      </c>
      <c r="HL13" s="215" t="e">
        <f>ROUND(#REF!*0.85,)</f>
        <v>#REF!</v>
      </c>
      <c r="HM13" s="215" t="e">
        <f>ROUND(#REF!*0.85,)</f>
        <v>#REF!</v>
      </c>
      <c r="HN13" s="215" t="e">
        <f>ROUND(#REF!*0.85,)</f>
        <v>#REF!</v>
      </c>
      <c r="HO13" s="215" t="e">
        <f>ROUND(#REF!*0.85,)</f>
        <v>#REF!</v>
      </c>
      <c r="HP13" s="215" t="e">
        <f>ROUND(#REF!*0.85,)</f>
        <v>#REF!</v>
      </c>
      <c r="HQ13" s="215" t="e">
        <f>ROUND(#REF!*0.85,)</f>
        <v>#REF!</v>
      </c>
      <c r="HR13" s="215" t="e">
        <f>ROUND(#REF!*0.85,)</f>
        <v>#REF!</v>
      </c>
      <c r="HS13" s="215" t="e">
        <f>ROUND(#REF!*0.85,)</f>
        <v>#REF!</v>
      </c>
      <c r="HT13" s="215" t="e">
        <f>ROUND(#REF!*0.85,)</f>
        <v>#REF!</v>
      </c>
      <c r="HU13" s="215" t="e">
        <f>ROUND(#REF!*0.85,)</f>
        <v>#REF!</v>
      </c>
      <c r="HV13" s="215" t="e">
        <f>ROUND(#REF!*0.85,)</f>
        <v>#REF!</v>
      </c>
      <c r="HW13" s="215" t="e">
        <f>ROUND(#REF!*0.85,)</f>
        <v>#REF!</v>
      </c>
      <c r="HX13" s="215" t="e">
        <f>ROUND(#REF!*0.85,)</f>
        <v>#REF!</v>
      </c>
      <c r="HY13" s="215" t="e">
        <f>ROUND(#REF!*0.85,)</f>
        <v>#REF!</v>
      </c>
      <c r="HZ13" s="215" t="e">
        <f>ROUND(#REF!*0.85,)</f>
        <v>#REF!</v>
      </c>
      <c r="IA13" s="215" t="e">
        <f>ROUND(#REF!*0.85,)</f>
        <v>#REF!</v>
      </c>
      <c r="IB13" s="215" t="e">
        <f>ROUND(#REF!*0.85,)</f>
        <v>#REF!</v>
      </c>
      <c r="IC13" s="215" t="e">
        <f>ROUND(#REF!*0.85,)</f>
        <v>#REF!</v>
      </c>
      <c r="ID13" s="215" t="e">
        <f>ROUND(#REF!*0.85,)</f>
        <v>#REF!</v>
      </c>
      <c r="IE13" s="215" t="e">
        <f>ROUND(#REF!*0.85,)</f>
        <v>#REF!</v>
      </c>
      <c r="IF13" s="215" t="e">
        <f>ROUND(#REF!*0.85,)</f>
        <v>#REF!</v>
      </c>
      <c r="IG13" s="215" t="e">
        <f>ROUND(#REF!*0.85,)</f>
        <v>#REF!</v>
      </c>
      <c r="IH13" s="215" t="e">
        <f>ROUND(#REF!*0.85,)</f>
        <v>#REF!</v>
      </c>
      <c r="II13" s="215" t="e">
        <f>ROUND(#REF!*0.85,)</f>
        <v>#REF!</v>
      </c>
      <c r="IJ13" s="215" t="e">
        <f>ROUND(#REF!*0.85,)</f>
        <v>#REF!</v>
      </c>
      <c r="IK13" s="215" t="e">
        <f>ROUND(#REF!*0.85,)</f>
        <v>#REF!</v>
      </c>
      <c r="IL13" s="215" t="e">
        <f>ROUND(#REF!*0.85,)</f>
        <v>#REF!</v>
      </c>
      <c r="IM13" s="215" t="e">
        <f>ROUND(#REF!*0.85,)</f>
        <v>#REF!</v>
      </c>
      <c r="IN13" s="215" t="e">
        <f>ROUND(#REF!*0.85,)</f>
        <v>#REF!</v>
      </c>
      <c r="IO13" s="215" t="e">
        <f>ROUND(#REF!*0.85,)</f>
        <v>#REF!</v>
      </c>
      <c r="IP13" s="215" t="e">
        <f>ROUND(#REF!*0.85,)</f>
        <v>#REF!</v>
      </c>
      <c r="IQ13" s="215" t="e">
        <f>ROUND(#REF!*0.85,)</f>
        <v>#REF!</v>
      </c>
      <c r="IR13" s="215" t="e">
        <f>ROUND(#REF!*0.85,)</f>
        <v>#REF!</v>
      </c>
      <c r="IS13" s="215" t="e">
        <f>ROUND(#REF!*0.85,)</f>
        <v>#REF!</v>
      </c>
      <c r="IT13" s="215" t="e">
        <f>ROUND(#REF!*0.85,)</f>
        <v>#REF!</v>
      </c>
      <c r="IU13" s="215" t="e">
        <f>ROUND(#REF!*0.85,)</f>
        <v>#REF!</v>
      </c>
      <c r="IV13" s="215" t="e">
        <f>ROUND(#REF!*0.85,)</f>
        <v>#REF!</v>
      </c>
      <c r="IW13" s="215" t="e">
        <f>ROUND(#REF!*0.85,)</f>
        <v>#REF!</v>
      </c>
      <c r="IX13" s="215" t="e">
        <f>ROUND(#REF!*0.85,)</f>
        <v>#REF!</v>
      </c>
      <c r="IY13" s="215" t="e">
        <f>ROUND(#REF!*0.85,)</f>
        <v>#REF!</v>
      </c>
      <c r="IZ13" s="215" t="e">
        <f>ROUND(#REF!*0.85,)</f>
        <v>#REF!</v>
      </c>
      <c r="JA13" s="215" t="e">
        <f>ROUND(#REF!*0.85,)</f>
        <v>#REF!</v>
      </c>
      <c r="JB13" s="215" t="e">
        <f>ROUND(#REF!*0.85,)</f>
        <v>#REF!</v>
      </c>
      <c r="JC13" s="215" t="e">
        <f>ROUND(#REF!*0.85,)</f>
        <v>#REF!</v>
      </c>
      <c r="JD13" s="215" t="e">
        <f>ROUND(#REF!*0.85,)</f>
        <v>#REF!</v>
      </c>
      <c r="JE13" s="215" t="e">
        <f>ROUND(#REF!*0.85,)</f>
        <v>#REF!</v>
      </c>
      <c r="JF13" s="215" t="e">
        <f>ROUND(#REF!*0.85,)</f>
        <v>#REF!</v>
      </c>
      <c r="JG13" s="215" t="e">
        <f>ROUND(#REF!*0.85,)</f>
        <v>#REF!</v>
      </c>
      <c r="JH13" s="215" t="e">
        <f>ROUND(#REF!*0.85,)</f>
        <v>#REF!</v>
      </c>
      <c r="JI13" s="215" t="e">
        <f>ROUND(#REF!*0.85,)</f>
        <v>#REF!</v>
      </c>
      <c r="JJ13" s="215" t="e">
        <f>ROUND(#REF!*0.85,)</f>
        <v>#REF!</v>
      </c>
      <c r="JK13" s="215" t="e">
        <f>ROUND(#REF!*0.85,)</f>
        <v>#REF!</v>
      </c>
      <c r="JL13" s="215" t="e">
        <f>ROUND(#REF!*0.85,)</f>
        <v>#REF!</v>
      </c>
      <c r="JM13" s="215" t="e">
        <f>ROUND(#REF!*0.85,)</f>
        <v>#REF!</v>
      </c>
      <c r="JN13" s="215" t="e">
        <f>ROUND(#REF!*0.85,)</f>
        <v>#REF!</v>
      </c>
    </row>
    <row r="14" spans="1:274" ht="11.45" customHeight="1" x14ac:dyDescent="0.2">
      <c r="A14" s="34" t="s">
        <v>7</v>
      </c>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8"/>
      <c r="BW14" s="218"/>
      <c r="BX14" s="218"/>
      <c r="BY14" s="218"/>
      <c r="BZ14" s="218"/>
      <c r="CA14" s="215"/>
      <c r="CB14" s="215"/>
      <c r="CC14" s="215"/>
      <c r="CD14" s="215"/>
      <c r="CE14" s="215"/>
      <c r="CF14" s="215"/>
      <c r="CG14" s="215"/>
      <c r="CH14" s="215"/>
      <c r="CI14" s="215"/>
      <c r="CJ14" s="215"/>
      <c r="CK14" s="218"/>
      <c r="CL14" s="218"/>
      <c r="CM14" s="218"/>
      <c r="CN14" s="218"/>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8"/>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row>
    <row r="15" spans="1:274" ht="11.45" customHeight="1" x14ac:dyDescent="0.2">
      <c r="A15" s="12">
        <v>1</v>
      </c>
      <c r="B15" s="215" t="e">
        <f>ROUND(#REF!*0.85,)</f>
        <v>#REF!</v>
      </c>
      <c r="C15" s="215" t="e">
        <f>ROUND(#REF!*0.85,)</f>
        <v>#REF!</v>
      </c>
      <c r="D15" s="215" t="e">
        <f>ROUND(#REF!*0.85,)</f>
        <v>#REF!</v>
      </c>
      <c r="E15" s="215" t="e">
        <f>ROUND(#REF!*0.85,)</f>
        <v>#REF!</v>
      </c>
      <c r="F15" s="215" t="e">
        <f>ROUND(#REF!*0.85,)</f>
        <v>#REF!</v>
      </c>
      <c r="G15" s="215" t="e">
        <f>ROUND(#REF!*0.85,)</f>
        <v>#REF!</v>
      </c>
      <c r="H15" s="215" t="e">
        <f>ROUND(#REF!*0.85,)</f>
        <v>#REF!</v>
      </c>
      <c r="I15" s="215" t="e">
        <f>ROUND(#REF!*0.85,)</f>
        <v>#REF!</v>
      </c>
      <c r="J15" s="215" t="e">
        <f>ROUND(#REF!*0.85,)</f>
        <v>#REF!</v>
      </c>
      <c r="K15" s="215" t="e">
        <f>ROUND(#REF!*0.85,)</f>
        <v>#REF!</v>
      </c>
      <c r="L15" s="215" t="e">
        <f>ROUND(#REF!*0.85,)</f>
        <v>#REF!</v>
      </c>
      <c r="M15" s="215" t="e">
        <f>ROUND(#REF!*0.85,)</f>
        <v>#REF!</v>
      </c>
      <c r="N15" s="215" t="e">
        <f>ROUND(#REF!*0.85,)</f>
        <v>#REF!</v>
      </c>
      <c r="O15" s="215" t="e">
        <f>ROUND(#REF!*0.85,)</f>
        <v>#REF!</v>
      </c>
      <c r="P15" s="215" t="e">
        <f>ROUND(#REF!*0.85,)</f>
        <v>#REF!</v>
      </c>
      <c r="Q15" s="215" t="e">
        <f>ROUND(#REF!*0.85,)</f>
        <v>#REF!</v>
      </c>
      <c r="R15" s="215" t="e">
        <f>ROUND(#REF!*0.85,)</f>
        <v>#REF!</v>
      </c>
      <c r="S15" s="215" t="e">
        <f>ROUND(#REF!*0.85,)</f>
        <v>#REF!</v>
      </c>
      <c r="T15" s="215" t="e">
        <f>ROUND(#REF!*0.85,)</f>
        <v>#REF!</v>
      </c>
      <c r="U15" s="215" t="e">
        <f>ROUND(#REF!*0.85,)</f>
        <v>#REF!</v>
      </c>
      <c r="V15" s="215" t="e">
        <f>ROUND(#REF!*0.85,)</f>
        <v>#REF!</v>
      </c>
      <c r="W15" s="215" t="e">
        <f>ROUND(#REF!*0.85,)</f>
        <v>#REF!</v>
      </c>
      <c r="X15" s="215" t="e">
        <f>ROUND(#REF!*0.85,)</f>
        <v>#REF!</v>
      </c>
      <c r="Y15" s="215" t="e">
        <f>ROUND(#REF!*0.85,)</f>
        <v>#REF!</v>
      </c>
      <c r="Z15" s="215" t="e">
        <f>ROUND(#REF!*0.85,)</f>
        <v>#REF!</v>
      </c>
      <c r="AA15" s="215" t="e">
        <f>ROUND(#REF!*0.85,)</f>
        <v>#REF!</v>
      </c>
      <c r="AB15" s="215" t="e">
        <f>ROUND(#REF!*0.85,)</f>
        <v>#REF!</v>
      </c>
      <c r="AC15" s="215" t="e">
        <f>ROUND(#REF!*0.85,)</f>
        <v>#REF!</v>
      </c>
      <c r="AD15" s="215" t="e">
        <f>ROUND(#REF!*0.85,)</f>
        <v>#REF!</v>
      </c>
      <c r="AE15" s="215" t="e">
        <f>ROUND(#REF!*0.85,)</f>
        <v>#REF!</v>
      </c>
      <c r="AF15" s="215" t="e">
        <f>ROUND(#REF!*0.85,)</f>
        <v>#REF!</v>
      </c>
      <c r="AG15" s="215" t="e">
        <f>ROUND(#REF!*0.85,)</f>
        <v>#REF!</v>
      </c>
      <c r="AH15" s="215" t="e">
        <f>ROUND(#REF!*0.85,)</f>
        <v>#REF!</v>
      </c>
      <c r="AI15" s="215" t="e">
        <f>ROUND(#REF!*0.85,)</f>
        <v>#REF!</v>
      </c>
      <c r="AJ15" s="215" t="e">
        <f>ROUND(#REF!*0.85,)</f>
        <v>#REF!</v>
      </c>
      <c r="AK15" s="215" t="e">
        <f>ROUND(#REF!*0.85,)</f>
        <v>#REF!</v>
      </c>
      <c r="AL15" s="215" t="e">
        <f>ROUND(#REF!*0.85,)</f>
        <v>#REF!</v>
      </c>
      <c r="AM15" s="215" t="e">
        <f>ROUND(#REF!*0.85,)</f>
        <v>#REF!</v>
      </c>
      <c r="AN15" s="215" t="e">
        <f>ROUND(#REF!*0.85,)</f>
        <v>#REF!</v>
      </c>
      <c r="AO15" s="215" t="e">
        <f>ROUND(#REF!*0.85,)</f>
        <v>#REF!</v>
      </c>
      <c r="AP15" s="215" t="e">
        <f>ROUND(#REF!*0.85,)</f>
        <v>#REF!</v>
      </c>
      <c r="AQ15" s="215" t="e">
        <f>ROUND(#REF!*0.85,)</f>
        <v>#REF!</v>
      </c>
      <c r="AR15" s="215" t="e">
        <f>ROUND(#REF!*0.85,)</f>
        <v>#REF!</v>
      </c>
      <c r="AS15" s="215" t="e">
        <f>ROUND(#REF!*0.85,)</f>
        <v>#REF!</v>
      </c>
      <c r="AT15" s="215" t="e">
        <f>ROUND(#REF!*0.85,)</f>
        <v>#REF!</v>
      </c>
      <c r="AU15" s="215" t="e">
        <f>ROUND(#REF!*0.85,)</f>
        <v>#REF!</v>
      </c>
      <c r="AV15" s="215" t="e">
        <f>ROUND(#REF!*0.85,)</f>
        <v>#REF!</v>
      </c>
      <c r="AW15" s="215" t="e">
        <f>ROUND(#REF!*0.85,)</f>
        <v>#REF!</v>
      </c>
      <c r="AX15" s="215" t="e">
        <f>ROUND(#REF!*0.85,)</f>
        <v>#REF!</v>
      </c>
      <c r="AY15" s="215" t="e">
        <f>ROUND(#REF!*0.85,)</f>
        <v>#REF!</v>
      </c>
      <c r="AZ15" s="215" t="e">
        <f>ROUND(#REF!*0.85,)</f>
        <v>#REF!</v>
      </c>
      <c r="BA15" s="215" t="e">
        <f>ROUND(#REF!*0.85,)</f>
        <v>#REF!</v>
      </c>
      <c r="BB15" s="215" t="e">
        <f>ROUND(#REF!*0.85,)</f>
        <v>#REF!</v>
      </c>
      <c r="BC15" s="215" t="e">
        <f>ROUND(#REF!*0.85,)</f>
        <v>#REF!</v>
      </c>
      <c r="BD15" s="215" t="e">
        <f>ROUND(#REF!*0.85,)</f>
        <v>#REF!</v>
      </c>
      <c r="BE15" s="215" t="e">
        <f>ROUND(#REF!*0.85,)</f>
        <v>#REF!</v>
      </c>
      <c r="BF15" s="215" t="e">
        <f>ROUND(#REF!*0.85,)</f>
        <v>#REF!</v>
      </c>
      <c r="BG15" s="215" t="e">
        <f>ROUND(#REF!*0.85,)</f>
        <v>#REF!</v>
      </c>
      <c r="BH15" s="215" t="e">
        <f>ROUND(#REF!*0.85,)</f>
        <v>#REF!</v>
      </c>
      <c r="BI15" s="215" t="e">
        <f>ROUND(#REF!*0.85,)</f>
        <v>#REF!</v>
      </c>
      <c r="BJ15" s="215" t="e">
        <f>ROUND(#REF!*0.85,)</f>
        <v>#REF!</v>
      </c>
      <c r="BK15" s="215" t="e">
        <f>ROUND(#REF!*0.85,)</f>
        <v>#REF!</v>
      </c>
      <c r="BL15" s="215" t="e">
        <f>ROUND(#REF!*0.85,)</f>
        <v>#REF!</v>
      </c>
      <c r="BM15" s="215" t="e">
        <f>ROUND(#REF!*0.85,)</f>
        <v>#REF!</v>
      </c>
      <c r="BN15" s="215" t="e">
        <f>ROUND(#REF!*0.85,)</f>
        <v>#REF!</v>
      </c>
      <c r="BO15" s="215" t="e">
        <f>ROUND(#REF!*0.85,)</f>
        <v>#REF!</v>
      </c>
      <c r="BP15" s="215" t="e">
        <f>ROUND(#REF!*0.85,)</f>
        <v>#REF!</v>
      </c>
      <c r="BQ15" s="215" t="e">
        <f>ROUND(#REF!*0.85,)</f>
        <v>#REF!</v>
      </c>
      <c r="BR15" s="215" t="e">
        <f>ROUND(#REF!*0.85,)</f>
        <v>#REF!</v>
      </c>
      <c r="BS15" s="215" t="e">
        <f>ROUND(#REF!*0.85,)</f>
        <v>#REF!</v>
      </c>
      <c r="BT15" s="215" t="e">
        <f>ROUND(#REF!*0.85,)</f>
        <v>#REF!</v>
      </c>
      <c r="BU15" s="215" t="e">
        <f>ROUND(#REF!*0.85,)</f>
        <v>#REF!</v>
      </c>
      <c r="BV15" s="218" t="e">
        <f>ROUND(#REF!*0.85,)</f>
        <v>#REF!</v>
      </c>
      <c r="BW15" s="218" t="e">
        <f>ROUND(#REF!*0.85,)</f>
        <v>#REF!</v>
      </c>
      <c r="BX15" s="218" t="e">
        <f>ROUND(#REF!*0.85,)</f>
        <v>#REF!</v>
      </c>
      <c r="BY15" s="218" t="e">
        <f>ROUND(#REF!*0.85,)</f>
        <v>#REF!</v>
      </c>
      <c r="BZ15" s="218" t="e">
        <f>ROUND(#REF!*0.85,)</f>
        <v>#REF!</v>
      </c>
      <c r="CA15" s="215" t="e">
        <f>ROUND(#REF!*0.85,)</f>
        <v>#REF!</v>
      </c>
      <c r="CB15" s="215" t="e">
        <f>ROUND(#REF!*0.85,)</f>
        <v>#REF!</v>
      </c>
      <c r="CC15" s="215" t="e">
        <f>ROUND(#REF!*0.85,)</f>
        <v>#REF!</v>
      </c>
      <c r="CD15" s="215" t="e">
        <f>ROUND(#REF!*0.85,)</f>
        <v>#REF!</v>
      </c>
      <c r="CE15" s="215" t="e">
        <f>ROUND(#REF!*0.85,)</f>
        <v>#REF!</v>
      </c>
      <c r="CF15" s="215" t="e">
        <f>ROUND(#REF!*0.85,)</f>
        <v>#REF!</v>
      </c>
      <c r="CG15" s="215" t="e">
        <f>ROUND(#REF!*0.85,)</f>
        <v>#REF!</v>
      </c>
      <c r="CH15" s="215" t="e">
        <f>ROUND(#REF!*0.85,)</f>
        <v>#REF!</v>
      </c>
      <c r="CI15" s="215" t="e">
        <f>ROUND(#REF!*0.85,)</f>
        <v>#REF!</v>
      </c>
      <c r="CJ15" s="215" t="e">
        <f>ROUND(#REF!*0.85,)</f>
        <v>#REF!</v>
      </c>
      <c r="CK15" s="218" t="e">
        <f>ROUND(#REF!*0.85,)</f>
        <v>#REF!</v>
      </c>
      <c r="CL15" s="218" t="e">
        <f>ROUND(#REF!*0.85,)</f>
        <v>#REF!</v>
      </c>
      <c r="CM15" s="218" t="e">
        <f>ROUND(#REF!*0.85,)</f>
        <v>#REF!</v>
      </c>
      <c r="CN15" s="218" t="e">
        <f>ROUND(#REF!*0.85,)</f>
        <v>#REF!</v>
      </c>
      <c r="CO15" s="215" t="e">
        <f>ROUND(#REF!*0.85,)</f>
        <v>#REF!</v>
      </c>
      <c r="CP15" s="215" t="e">
        <f>ROUND(#REF!*0.85,)</f>
        <v>#REF!</v>
      </c>
      <c r="CQ15" s="215" t="e">
        <f>ROUND(#REF!*0.85,)</f>
        <v>#REF!</v>
      </c>
      <c r="CR15" s="215" t="e">
        <f>ROUND(#REF!*0.85,)</f>
        <v>#REF!</v>
      </c>
      <c r="CS15" s="215" t="e">
        <f>ROUND(#REF!*0.85,)</f>
        <v>#REF!</v>
      </c>
      <c r="CT15" s="215" t="e">
        <f>ROUND(#REF!*0.85,)</f>
        <v>#REF!</v>
      </c>
      <c r="CU15" s="215" t="e">
        <f>ROUND(#REF!*0.85,)</f>
        <v>#REF!</v>
      </c>
      <c r="CV15" s="215" t="e">
        <f>ROUND(#REF!*0.85,)</f>
        <v>#REF!</v>
      </c>
      <c r="CW15" s="215" t="e">
        <f>ROUND(#REF!*0.85,)</f>
        <v>#REF!</v>
      </c>
      <c r="CX15" s="215" t="e">
        <f>ROUND(#REF!*0.85,)</f>
        <v>#REF!</v>
      </c>
      <c r="CY15" s="215" t="e">
        <f>ROUND(#REF!*0.85,)</f>
        <v>#REF!</v>
      </c>
      <c r="CZ15" s="215" t="e">
        <f>ROUND(#REF!*0.85,)</f>
        <v>#REF!</v>
      </c>
      <c r="DA15" s="215" t="e">
        <f>ROUND(#REF!*0.85,)</f>
        <v>#REF!</v>
      </c>
      <c r="DB15" s="215" t="e">
        <f>ROUND(#REF!*0.85,)</f>
        <v>#REF!</v>
      </c>
      <c r="DC15" s="215" t="e">
        <f>ROUND(#REF!*0.85,)</f>
        <v>#REF!</v>
      </c>
      <c r="DD15" s="215" t="e">
        <f>ROUND(#REF!*0.85,)</f>
        <v>#REF!</v>
      </c>
      <c r="DE15" s="215" t="e">
        <f>ROUND(#REF!*0.85,)</f>
        <v>#REF!</v>
      </c>
      <c r="DF15" s="215" t="e">
        <f>ROUND(#REF!*0.85,)</f>
        <v>#REF!</v>
      </c>
      <c r="DG15" s="215" t="e">
        <f>ROUND(#REF!*0.85,)</f>
        <v>#REF!</v>
      </c>
      <c r="DH15" s="215" t="e">
        <f>ROUND(#REF!*0.85,)</f>
        <v>#REF!</v>
      </c>
      <c r="DI15" s="215" t="e">
        <f>ROUND(#REF!*0.85,)</f>
        <v>#REF!</v>
      </c>
      <c r="DJ15" s="215" t="e">
        <f>ROUND(#REF!*0.85,)</f>
        <v>#REF!</v>
      </c>
      <c r="DK15" s="215" t="e">
        <f>ROUND(#REF!*0.85,)</f>
        <v>#REF!</v>
      </c>
      <c r="DL15" s="215" t="e">
        <f>ROUND(#REF!*0.85,)</f>
        <v>#REF!</v>
      </c>
      <c r="DM15" s="215" t="e">
        <f>ROUND(#REF!*0.85,)</f>
        <v>#REF!</v>
      </c>
      <c r="DN15" s="215" t="e">
        <f>ROUND(#REF!*0.85,)</f>
        <v>#REF!</v>
      </c>
      <c r="DO15" s="215" t="e">
        <f>ROUND(#REF!*0.85,)</f>
        <v>#REF!</v>
      </c>
      <c r="DP15" s="215" t="e">
        <f>ROUND(#REF!*0.85,)</f>
        <v>#REF!</v>
      </c>
      <c r="DQ15" s="215" t="e">
        <f>ROUND(#REF!*0.85,)</f>
        <v>#REF!</v>
      </c>
      <c r="DR15" s="215" t="e">
        <f>ROUND(#REF!*0.85,)</f>
        <v>#REF!</v>
      </c>
      <c r="DS15" s="215" t="e">
        <f>ROUND(#REF!*0.85,)</f>
        <v>#REF!</v>
      </c>
      <c r="DT15" s="215" t="e">
        <f>ROUND(#REF!*0.85,)</f>
        <v>#REF!</v>
      </c>
      <c r="DU15" s="215" t="e">
        <f>ROUND(#REF!*0.85,)</f>
        <v>#REF!</v>
      </c>
      <c r="DV15" s="215" t="e">
        <f>ROUND(#REF!*0.85,)</f>
        <v>#REF!</v>
      </c>
      <c r="DW15" s="215" t="e">
        <f>ROUND(#REF!*0.85,)</f>
        <v>#REF!</v>
      </c>
      <c r="DX15" s="215" t="e">
        <f>ROUND(#REF!*0.85,)</f>
        <v>#REF!</v>
      </c>
      <c r="DY15" s="215" t="e">
        <f>ROUND(#REF!*0.85,)</f>
        <v>#REF!</v>
      </c>
      <c r="DZ15" s="215" t="e">
        <f>ROUND(#REF!*0.85,)</f>
        <v>#REF!</v>
      </c>
      <c r="EA15" s="215" t="e">
        <f>ROUND(#REF!*0.85,)</f>
        <v>#REF!</v>
      </c>
      <c r="EB15" s="215" t="e">
        <f>ROUND(#REF!*0.85,)</f>
        <v>#REF!</v>
      </c>
      <c r="EC15" s="215" t="e">
        <f>ROUND(#REF!*0.85,)</f>
        <v>#REF!</v>
      </c>
      <c r="ED15" s="215" t="e">
        <f>ROUND(#REF!*0.85,)</f>
        <v>#REF!</v>
      </c>
      <c r="EE15" s="215" t="e">
        <f>ROUND(#REF!*0.85,)</f>
        <v>#REF!</v>
      </c>
      <c r="EF15" s="215" t="e">
        <f>ROUND(#REF!*0.85,)</f>
        <v>#REF!</v>
      </c>
      <c r="EG15" s="215" t="e">
        <f>ROUND(#REF!*0.85,)</f>
        <v>#REF!</v>
      </c>
      <c r="EH15" s="215" t="e">
        <f>ROUND(#REF!*0.85,)</f>
        <v>#REF!</v>
      </c>
      <c r="EI15" s="215" t="e">
        <f>ROUND(#REF!*0.85,)</f>
        <v>#REF!</v>
      </c>
      <c r="EJ15" s="215" t="e">
        <f>ROUND(#REF!*0.85,)</f>
        <v>#REF!</v>
      </c>
      <c r="EK15" s="215" t="e">
        <f>ROUND(#REF!*0.85,)</f>
        <v>#REF!</v>
      </c>
      <c r="EL15" s="215" t="e">
        <f>ROUND(#REF!*0.85,)</f>
        <v>#REF!</v>
      </c>
      <c r="EM15" s="215" t="e">
        <f>ROUND(#REF!*0.85,)</f>
        <v>#REF!</v>
      </c>
      <c r="EN15" s="215" t="e">
        <f>ROUND(#REF!*0.85,)</f>
        <v>#REF!</v>
      </c>
      <c r="EO15" s="215" t="e">
        <f>ROUND(#REF!*0.85,)</f>
        <v>#REF!</v>
      </c>
      <c r="EP15" s="215" t="e">
        <f>ROUND(#REF!*0.85,)</f>
        <v>#REF!</v>
      </c>
      <c r="EQ15" s="215" t="e">
        <f>ROUND(#REF!*0.85,)</f>
        <v>#REF!</v>
      </c>
      <c r="ER15" s="215" t="e">
        <f>ROUND(#REF!*0.85,)</f>
        <v>#REF!</v>
      </c>
      <c r="ES15" s="215" t="e">
        <f>ROUND(#REF!*0.85,)</f>
        <v>#REF!</v>
      </c>
      <c r="ET15" s="215" t="e">
        <f>ROUND(#REF!*0.85,)</f>
        <v>#REF!</v>
      </c>
      <c r="EU15" s="215" t="e">
        <f>ROUND(#REF!*0.85,)</f>
        <v>#REF!</v>
      </c>
      <c r="EV15" s="215" t="e">
        <f>ROUND(#REF!*0.85,)</f>
        <v>#REF!</v>
      </c>
      <c r="EW15" s="215" t="e">
        <f>ROUND(#REF!*0.85,)</f>
        <v>#REF!</v>
      </c>
      <c r="EX15" s="215" t="e">
        <f>ROUND(#REF!*0.85,)</f>
        <v>#REF!</v>
      </c>
      <c r="EY15" s="215" t="e">
        <f>ROUND(#REF!*0.85,)</f>
        <v>#REF!</v>
      </c>
      <c r="EZ15" s="215" t="e">
        <f>ROUND(#REF!*0.85,)</f>
        <v>#REF!</v>
      </c>
      <c r="FA15" s="215" t="e">
        <f>ROUND(#REF!*0.85,)</f>
        <v>#REF!</v>
      </c>
      <c r="FB15" s="215" t="e">
        <f>ROUND(#REF!*0.85,)</f>
        <v>#REF!</v>
      </c>
      <c r="FC15" s="215" t="e">
        <f>ROUND(#REF!*0.85,)</f>
        <v>#REF!</v>
      </c>
      <c r="FD15" s="215" t="e">
        <f>ROUND(#REF!*0.85,)</f>
        <v>#REF!</v>
      </c>
      <c r="FE15" s="215" t="e">
        <f>ROUND(#REF!*0.85,)</f>
        <v>#REF!</v>
      </c>
      <c r="FF15" s="215" t="e">
        <f>ROUND(#REF!*0.85,)</f>
        <v>#REF!</v>
      </c>
      <c r="FG15" s="215" t="e">
        <f>ROUND(#REF!*0.85,)</f>
        <v>#REF!</v>
      </c>
      <c r="FH15" s="215" t="e">
        <f>ROUND(#REF!*0.85,)</f>
        <v>#REF!</v>
      </c>
      <c r="FI15" s="215" t="e">
        <f>ROUND(#REF!*0.85,)</f>
        <v>#REF!</v>
      </c>
      <c r="FJ15" s="215" t="e">
        <f>ROUND(#REF!*0.85,)</f>
        <v>#REF!</v>
      </c>
      <c r="FK15" s="215" t="e">
        <f>ROUND(#REF!*0.85,)</f>
        <v>#REF!</v>
      </c>
      <c r="FL15" s="215" t="e">
        <f>ROUND(#REF!*0.85,)</f>
        <v>#REF!</v>
      </c>
      <c r="FM15" s="215" t="e">
        <f>ROUND(#REF!*0.85,)</f>
        <v>#REF!</v>
      </c>
      <c r="FN15" s="215" t="e">
        <f>ROUND(#REF!*0.85,)</f>
        <v>#REF!</v>
      </c>
      <c r="FO15" s="215" t="e">
        <f>ROUND(#REF!*0.85,)</f>
        <v>#REF!</v>
      </c>
      <c r="FP15" s="215" t="e">
        <f>ROUND(#REF!*0.85,)</f>
        <v>#REF!</v>
      </c>
      <c r="FQ15" s="215" t="e">
        <f>ROUND(#REF!*0.85,)</f>
        <v>#REF!</v>
      </c>
      <c r="FR15" s="215" t="e">
        <f>ROUND(#REF!*0.85,)</f>
        <v>#REF!</v>
      </c>
      <c r="FS15" s="215" t="e">
        <f>ROUND(#REF!*0.85,)</f>
        <v>#REF!</v>
      </c>
      <c r="FT15" s="215" t="e">
        <f>ROUND(#REF!*0.85,)</f>
        <v>#REF!</v>
      </c>
      <c r="FU15" s="215" t="e">
        <f>ROUND(#REF!*0.85,)</f>
        <v>#REF!</v>
      </c>
      <c r="FV15" s="215" t="e">
        <f>ROUND(#REF!*0.85,)</f>
        <v>#REF!</v>
      </c>
      <c r="FW15" s="215" t="e">
        <f>ROUND(#REF!*0.85,)</f>
        <v>#REF!</v>
      </c>
      <c r="FX15" s="215" t="e">
        <f>ROUND(#REF!*0.85,)</f>
        <v>#REF!</v>
      </c>
      <c r="FY15" s="215" t="e">
        <f>ROUND(#REF!*0.85,)</f>
        <v>#REF!</v>
      </c>
      <c r="FZ15" s="215" t="e">
        <f>ROUND(#REF!*0.85,)</f>
        <v>#REF!</v>
      </c>
      <c r="GA15" s="215" t="e">
        <f>ROUND(#REF!*0.85,)</f>
        <v>#REF!</v>
      </c>
      <c r="GB15" s="215" t="e">
        <f>ROUND(#REF!*0.85,)</f>
        <v>#REF!</v>
      </c>
      <c r="GC15" s="215" t="e">
        <f>ROUND(#REF!*0.85,)</f>
        <v>#REF!</v>
      </c>
      <c r="GD15" s="215" t="e">
        <f>ROUND(#REF!*0.85,)</f>
        <v>#REF!</v>
      </c>
      <c r="GE15" s="215" t="e">
        <f>ROUND(#REF!*0.85,)</f>
        <v>#REF!</v>
      </c>
      <c r="GF15" s="215" t="e">
        <f>ROUND(#REF!*0.85,)</f>
        <v>#REF!</v>
      </c>
      <c r="GG15" s="218" t="e">
        <f>ROUND(#REF!*0.85,)</f>
        <v>#REF!</v>
      </c>
      <c r="GH15" s="215" t="e">
        <f>ROUND(#REF!*0.85,)</f>
        <v>#REF!</v>
      </c>
      <c r="GI15" s="215" t="e">
        <f>ROUND(#REF!*0.85,)</f>
        <v>#REF!</v>
      </c>
      <c r="GJ15" s="215" t="e">
        <f>ROUND(#REF!*0.85,)</f>
        <v>#REF!</v>
      </c>
      <c r="GK15" s="215" t="e">
        <f>ROUND(#REF!*0.85,)</f>
        <v>#REF!</v>
      </c>
      <c r="GL15" s="215" t="e">
        <f>ROUND(#REF!*0.85,)</f>
        <v>#REF!</v>
      </c>
      <c r="GM15" s="215" t="e">
        <f>ROUND(#REF!*0.85,)</f>
        <v>#REF!</v>
      </c>
      <c r="GN15" s="215" t="e">
        <f>ROUND(#REF!*0.85,)</f>
        <v>#REF!</v>
      </c>
      <c r="GO15" s="215" t="e">
        <f>ROUND(#REF!*0.85,)</f>
        <v>#REF!</v>
      </c>
      <c r="GP15" s="215" t="e">
        <f>ROUND(#REF!*0.85,)</f>
        <v>#REF!</v>
      </c>
      <c r="GQ15" s="215" t="e">
        <f>ROUND(#REF!*0.85,)</f>
        <v>#REF!</v>
      </c>
      <c r="GR15" s="215" t="e">
        <f>ROUND(#REF!*0.85,)</f>
        <v>#REF!</v>
      </c>
      <c r="GS15" s="215" t="e">
        <f>ROUND(#REF!*0.85,)</f>
        <v>#REF!</v>
      </c>
      <c r="GT15" s="215" t="e">
        <f>ROUND(#REF!*0.85,)</f>
        <v>#REF!</v>
      </c>
      <c r="GU15" s="215" t="e">
        <f>ROUND(#REF!*0.85,)</f>
        <v>#REF!</v>
      </c>
      <c r="GV15" s="215" t="e">
        <f>ROUND(#REF!*0.85,)</f>
        <v>#REF!</v>
      </c>
      <c r="GW15" s="215" t="e">
        <f>ROUND(#REF!*0.85,)</f>
        <v>#REF!</v>
      </c>
      <c r="GX15" s="215" t="e">
        <f>ROUND(#REF!*0.85,)</f>
        <v>#REF!</v>
      </c>
      <c r="GY15" s="215" t="e">
        <f>ROUND(#REF!*0.85,)</f>
        <v>#REF!</v>
      </c>
      <c r="GZ15" s="215" t="e">
        <f>ROUND(#REF!*0.85,)</f>
        <v>#REF!</v>
      </c>
      <c r="HA15" s="215" t="e">
        <f>ROUND(#REF!*0.85,)</f>
        <v>#REF!</v>
      </c>
      <c r="HB15" s="215" t="e">
        <f>ROUND(#REF!*0.85,)</f>
        <v>#REF!</v>
      </c>
      <c r="HC15" s="215" t="e">
        <f>ROUND(#REF!*0.85,)</f>
        <v>#REF!</v>
      </c>
      <c r="HD15" s="215" t="e">
        <f>ROUND(#REF!*0.85,)</f>
        <v>#REF!</v>
      </c>
      <c r="HE15" s="215" t="e">
        <f>ROUND(#REF!*0.85,)</f>
        <v>#REF!</v>
      </c>
      <c r="HF15" s="215" t="e">
        <f>ROUND(#REF!*0.85,)</f>
        <v>#REF!</v>
      </c>
      <c r="HG15" s="215" t="e">
        <f>ROUND(#REF!*0.85,)</f>
        <v>#REF!</v>
      </c>
      <c r="HH15" s="215" t="e">
        <f>ROUND(#REF!*0.85,)</f>
        <v>#REF!</v>
      </c>
      <c r="HI15" s="215" t="e">
        <f>ROUND(#REF!*0.85,)</f>
        <v>#REF!</v>
      </c>
      <c r="HJ15" s="215" t="e">
        <f>ROUND(#REF!*0.85,)</f>
        <v>#REF!</v>
      </c>
      <c r="HK15" s="215" t="e">
        <f>ROUND(#REF!*0.85,)</f>
        <v>#REF!</v>
      </c>
      <c r="HL15" s="215" t="e">
        <f>ROUND(#REF!*0.85,)</f>
        <v>#REF!</v>
      </c>
      <c r="HM15" s="215" t="e">
        <f>ROUND(#REF!*0.85,)</f>
        <v>#REF!</v>
      </c>
      <c r="HN15" s="215" t="e">
        <f>ROUND(#REF!*0.85,)</f>
        <v>#REF!</v>
      </c>
      <c r="HO15" s="215" t="e">
        <f>ROUND(#REF!*0.85,)</f>
        <v>#REF!</v>
      </c>
      <c r="HP15" s="215" t="e">
        <f>ROUND(#REF!*0.85,)</f>
        <v>#REF!</v>
      </c>
      <c r="HQ15" s="215" t="e">
        <f>ROUND(#REF!*0.85,)</f>
        <v>#REF!</v>
      </c>
      <c r="HR15" s="215" t="e">
        <f>ROUND(#REF!*0.85,)</f>
        <v>#REF!</v>
      </c>
      <c r="HS15" s="215" t="e">
        <f>ROUND(#REF!*0.85,)</f>
        <v>#REF!</v>
      </c>
      <c r="HT15" s="215" t="e">
        <f>ROUND(#REF!*0.85,)</f>
        <v>#REF!</v>
      </c>
      <c r="HU15" s="215" t="e">
        <f>ROUND(#REF!*0.85,)</f>
        <v>#REF!</v>
      </c>
      <c r="HV15" s="215" t="e">
        <f>ROUND(#REF!*0.85,)</f>
        <v>#REF!</v>
      </c>
      <c r="HW15" s="215" t="e">
        <f>ROUND(#REF!*0.85,)</f>
        <v>#REF!</v>
      </c>
      <c r="HX15" s="215" t="e">
        <f>ROUND(#REF!*0.85,)</f>
        <v>#REF!</v>
      </c>
      <c r="HY15" s="215" t="e">
        <f>ROUND(#REF!*0.85,)</f>
        <v>#REF!</v>
      </c>
      <c r="HZ15" s="215" t="e">
        <f>ROUND(#REF!*0.85,)</f>
        <v>#REF!</v>
      </c>
      <c r="IA15" s="215" t="e">
        <f>ROUND(#REF!*0.85,)</f>
        <v>#REF!</v>
      </c>
      <c r="IB15" s="215" t="e">
        <f>ROUND(#REF!*0.85,)</f>
        <v>#REF!</v>
      </c>
      <c r="IC15" s="215" t="e">
        <f>ROUND(#REF!*0.85,)</f>
        <v>#REF!</v>
      </c>
      <c r="ID15" s="215" t="e">
        <f>ROUND(#REF!*0.85,)</f>
        <v>#REF!</v>
      </c>
      <c r="IE15" s="215" t="e">
        <f>ROUND(#REF!*0.85,)</f>
        <v>#REF!</v>
      </c>
      <c r="IF15" s="215" t="e">
        <f>ROUND(#REF!*0.85,)</f>
        <v>#REF!</v>
      </c>
      <c r="IG15" s="215" t="e">
        <f>ROUND(#REF!*0.85,)</f>
        <v>#REF!</v>
      </c>
      <c r="IH15" s="215" t="e">
        <f>ROUND(#REF!*0.85,)</f>
        <v>#REF!</v>
      </c>
      <c r="II15" s="215" t="e">
        <f>ROUND(#REF!*0.85,)</f>
        <v>#REF!</v>
      </c>
      <c r="IJ15" s="215" t="e">
        <f>ROUND(#REF!*0.85,)</f>
        <v>#REF!</v>
      </c>
      <c r="IK15" s="215" t="e">
        <f>ROUND(#REF!*0.85,)</f>
        <v>#REF!</v>
      </c>
      <c r="IL15" s="215" t="e">
        <f>ROUND(#REF!*0.85,)</f>
        <v>#REF!</v>
      </c>
      <c r="IM15" s="215" t="e">
        <f>ROUND(#REF!*0.85,)</f>
        <v>#REF!</v>
      </c>
      <c r="IN15" s="215" t="e">
        <f>ROUND(#REF!*0.85,)</f>
        <v>#REF!</v>
      </c>
      <c r="IO15" s="215" t="e">
        <f>ROUND(#REF!*0.85,)</f>
        <v>#REF!</v>
      </c>
      <c r="IP15" s="215" t="e">
        <f>ROUND(#REF!*0.85,)</f>
        <v>#REF!</v>
      </c>
      <c r="IQ15" s="215" t="e">
        <f>ROUND(#REF!*0.85,)</f>
        <v>#REF!</v>
      </c>
      <c r="IR15" s="215" t="e">
        <f>ROUND(#REF!*0.85,)</f>
        <v>#REF!</v>
      </c>
      <c r="IS15" s="215" t="e">
        <f>ROUND(#REF!*0.85,)</f>
        <v>#REF!</v>
      </c>
      <c r="IT15" s="215" t="e">
        <f>ROUND(#REF!*0.85,)</f>
        <v>#REF!</v>
      </c>
      <c r="IU15" s="215" t="e">
        <f>ROUND(#REF!*0.85,)</f>
        <v>#REF!</v>
      </c>
      <c r="IV15" s="215" t="e">
        <f>ROUND(#REF!*0.85,)</f>
        <v>#REF!</v>
      </c>
      <c r="IW15" s="215" t="e">
        <f>ROUND(#REF!*0.85,)</f>
        <v>#REF!</v>
      </c>
      <c r="IX15" s="215" t="e">
        <f>ROUND(#REF!*0.85,)</f>
        <v>#REF!</v>
      </c>
      <c r="IY15" s="215" t="e">
        <f>ROUND(#REF!*0.85,)</f>
        <v>#REF!</v>
      </c>
      <c r="IZ15" s="215" t="e">
        <f>ROUND(#REF!*0.85,)</f>
        <v>#REF!</v>
      </c>
      <c r="JA15" s="215" t="e">
        <f>ROUND(#REF!*0.85,)</f>
        <v>#REF!</v>
      </c>
      <c r="JB15" s="215" t="e">
        <f>ROUND(#REF!*0.85,)</f>
        <v>#REF!</v>
      </c>
      <c r="JC15" s="215" t="e">
        <f>ROUND(#REF!*0.85,)</f>
        <v>#REF!</v>
      </c>
      <c r="JD15" s="215" t="e">
        <f>ROUND(#REF!*0.85,)</f>
        <v>#REF!</v>
      </c>
      <c r="JE15" s="215" t="e">
        <f>ROUND(#REF!*0.85,)</f>
        <v>#REF!</v>
      </c>
      <c r="JF15" s="215" t="e">
        <f>ROUND(#REF!*0.85,)</f>
        <v>#REF!</v>
      </c>
      <c r="JG15" s="215" t="e">
        <f>ROUND(#REF!*0.85,)</f>
        <v>#REF!</v>
      </c>
      <c r="JH15" s="215" t="e">
        <f>ROUND(#REF!*0.85,)</f>
        <v>#REF!</v>
      </c>
      <c r="JI15" s="215" t="e">
        <f>ROUND(#REF!*0.85,)</f>
        <v>#REF!</v>
      </c>
      <c r="JJ15" s="215" t="e">
        <f>ROUND(#REF!*0.85,)</f>
        <v>#REF!</v>
      </c>
      <c r="JK15" s="215" t="e">
        <f>ROUND(#REF!*0.85,)</f>
        <v>#REF!</v>
      </c>
      <c r="JL15" s="215" t="e">
        <f>ROUND(#REF!*0.85,)</f>
        <v>#REF!</v>
      </c>
      <c r="JM15" s="215" t="e">
        <f>ROUND(#REF!*0.85,)</f>
        <v>#REF!</v>
      </c>
      <c r="JN15" s="215" t="e">
        <f>ROUND(#REF!*0.85,)</f>
        <v>#REF!</v>
      </c>
    </row>
    <row r="16" spans="1:274" ht="11.45" customHeight="1" x14ac:dyDescent="0.2">
      <c r="A16" s="12">
        <v>2</v>
      </c>
      <c r="B16" s="215" t="e">
        <f>ROUND(#REF!*0.85,)</f>
        <v>#REF!</v>
      </c>
      <c r="C16" s="215" t="e">
        <f>ROUND(#REF!*0.85,)</f>
        <v>#REF!</v>
      </c>
      <c r="D16" s="215" t="e">
        <f>ROUND(#REF!*0.85,)</f>
        <v>#REF!</v>
      </c>
      <c r="E16" s="215" t="e">
        <f>ROUND(#REF!*0.85,)</f>
        <v>#REF!</v>
      </c>
      <c r="F16" s="215" t="e">
        <f>ROUND(#REF!*0.85,)</f>
        <v>#REF!</v>
      </c>
      <c r="G16" s="215" t="e">
        <f>ROUND(#REF!*0.85,)</f>
        <v>#REF!</v>
      </c>
      <c r="H16" s="215" t="e">
        <f>ROUND(#REF!*0.85,)</f>
        <v>#REF!</v>
      </c>
      <c r="I16" s="215" t="e">
        <f>ROUND(#REF!*0.85,)</f>
        <v>#REF!</v>
      </c>
      <c r="J16" s="215" t="e">
        <f>ROUND(#REF!*0.85,)</f>
        <v>#REF!</v>
      </c>
      <c r="K16" s="215" t="e">
        <f>ROUND(#REF!*0.85,)</f>
        <v>#REF!</v>
      </c>
      <c r="L16" s="215" t="e">
        <f>ROUND(#REF!*0.85,)</f>
        <v>#REF!</v>
      </c>
      <c r="M16" s="215" t="e">
        <f>ROUND(#REF!*0.85,)</f>
        <v>#REF!</v>
      </c>
      <c r="N16" s="215" t="e">
        <f>ROUND(#REF!*0.85,)</f>
        <v>#REF!</v>
      </c>
      <c r="O16" s="215" t="e">
        <f>ROUND(#REF!*0.85,)</f>
        <v>#REF!</v>
      </c>
      <c r="P16" s="215" t="e">
        <f>ROUND(#REF!*0.85,)</f>
        <v>#REF!</v>
      </c>
      <c r="Q16" s="215" t="e">
        <f>ROUND(#REF!*0.85,)</f>
        <v>#REF!</v>
      </c>
      <c r="R16" s="215" t="e">
        <f>ROUND(#REF!*0.85,)</f>
        <v>#REF!</v>
      </c>
      <c r="S16" s="215" t="e">
        <f>ROUND(#REF!*0.85,)</f>
        <v>#REF!</v>
      </c>
      <c r="T16" s="215" t="e">
        <f>ROUND(#REF!*0.85,)</f>
        <v>#REF!</v>
      </c>
      <c r="U16" s="215" t="e">
        <f>ROUND(#REF!*0.85,)</f>
        <v>#REF!</v>
      </c>
      <c r="V16" s="215" t="e">
        <f>ROUND(#REF!*0.85,)</f>
        <v>#REF!</v>
      </c>
      <c r="W16" s="215" t="e">
        <f>ROUND(#REF!*0.85,)</f>
        <v>#REF!</v>
      </c>
      <c r="X16" s="215" t="e">
        <f>ROUND(#REF!*0.85,)</f>
        <v>#REF!</v>
      </c>
      <c r="Y16" s="215" t="e">
        <f>ROUND(#REF!*0.85,)</f>
        <v>#REF!</v>
      </c>
      <c r="Z16" s="215" t="e">
        <f>ROUND(#REF!*0.85,)</f>
        <v>#REF!</v>
      </c>
      <c r="AA16" s="215" t="e">
        <f>ROUND(#REF!*0.85,)</f>
        <v>#REF!</v>
      </c>
      <c r="AB16" s="215" t="e">
        <f>ROUND(#REF!*0.85,)</f>
        <v>#REF!</v>
      </c>
      <c r="AC16" s="215" t="e">
        <f>ROUND(#REF!*0.85,)</f>
        <v>#REF!</v>
      </c>
      <c r="AD16" s="215" t="e">
        <f>ROUND(#REF!*0.85,)</f>
        <v>#REF!</v>
      </c>
      <c r="AE16" s="215" t="e">
        <f>ROUND(#REF!*0.85,)</f>
        <v>#REF!</v>
      </c>
      <c r="AF16" s="215" t="e">
        <f>ROUND(#REF!*0.85,)</f>
        <v>#REF!</v>
      </c>
      <c r="AG16" s="215" t="e">
        <f>ROUND(#REF!*0.85,)</f>
        <v>#REF!</v>
      </c>
      <c r="AH16" s="215" t="e">
        <f>ROUND(#REF!*0.85,)</f>
        <v>#REF!</v>
      </c>
      <c r="AI16" s="215" t="e">
        <f>ROUND(#REF!*0.85,)</f>
        <v>#REF!</v>
      </c>
      <c r="AJ16" s="215" t="e">
        <f>ROUND(#REF!*0.85,)</f>
        <v>#REF!</v>
      </c>
      <c r="AK16" s="215" t="e">
        <f>ROUND(#REF!*0.85,)</f>
        <v>#REF!</v>
      </c>
      <c r="AL16" s="215" t="e">
        <f>ROUND(#REF!*0.85,)</f>
        <v>#REF!</v>
      </c>
      <c r="AM16" s="215" t="e">
        <f>ROUND(#REF!*0.85,)</f>
        <v>#REF!</v>
      </c>
      <c r="AN16" s="215" t="e">
        <f>ROUND(#REF!*0.85,)</f>
        <v>#REF!</v>
      </c>
      <c r="AO16" s="215" t="e">
        <f>ROUND(#REF!*0.85,)</f>
        <v>#REF!</v>
      </c>
      <c r="AP16" s="215" t="e">
        <f>ROUND(#REF!*0.85,)</f>
        <v>#REF!</v>
      </c>
      <c r="AQ16" s="215" t="e">
        <f>ROUND(#REF!*0.85,)</f>
        <v>#REF!</v>
      </c>
      <c r="AR16" s="215" t="e">
        <f>ROUND(#REF!*0.85,)</f>
        <v>#REF!</v>
      </c>
      <c r="AS16" s="215" t="e">
        <f>ROUND(#REF!*0.85,)</f>
        <v>#REF!</v>
      </c>
      <c r="AT16" s="215" t="e">
        <f>ROUND(#REF!*0.85,)</f>
        <v>#REF!</v>
      </c>
      <c r="AU16" s="215" t="e">
        <f>ROUND(#REF!*0.85,)</f>
        <v>#REF!</v>
      </c>
      <c r="AV16" s="215" t="e">
        <f>ROUND(#REF!*0.85,)</f>
        <v>#REF!</v>
      </c>
      <c r="AW16" s="215" t="e">
        <f>ROUND(#REF!*0.85,)</f>
        <v>#REF!</v>
      </c>
      <c r="AX16" s="215" t="e">
        <f>ROUND(#REF!*0.85,)</f>
        <v>#REF!</v>
      </c>
      <c r="AY16" s="215" t="e">
        <f>ROUND(#REF!*0.85,)</f>
        <v>#REF!</v>
      </c>
      <c r="AZ16" s="215" t="e">
        <f>ROUND(#REF!*0.85,)</f>
        <v>#REF!</v>
      </c>
      <c r="BA16" s="215" t="e">
        <f>ROUND(#REF!*0.85,)</f>
        <v>#REF!</v>
      </c>
      <c r="BB16" s="215" t="e">
        <f>ROUND(#REF!*0.85,)</f>
        <v>#REF!</v>
      </c>
      <c r="BC16" s="215" t="e">
        <f>ROUND(#REF!*0.85,)</f>
        <v>#REF!</v>
      </c>
      <c r="BD16" s="215" t="e">
        <f>ROUND(#REF!*0.85,)</f>
        <v>#REF!</v>
      </c>
      <c r="BE16" s="215" t="e">
        <f>ROUND(#REF!*0.85,)</f>
        <v>#REF!</v>
      </c>
      <c r="BF16" s="215" t="e">
        <f>ROUND(#REF!*0.85,)</f>
        <v>#REF!</v>
      </c>
      <c r="BG16" s="215" t="e">
        <f>ROUND(#REF!*0.85,)</f>
        <v>#REF!</v>
      </c>
      <c r="BH16" s="215" t="e">
        <f>ROUND(#REF!*0.85,)</f>
        <v>#REF!</v>
      </c>
      <c r="BI16" s="215" t="e">
        <f>ROUND(#REF!*0.85,)</f>
        <v>#REF!</v>
      </c>
      <c r="BJ16" s="215" t="e">
        <f>ROUND(#REF!*0.85,)</f>
        <v>#REF!</v>
      </c>
      <c r="BK16" s="215" t="e">
        <f>ROUND(#REF!*0.85,)</f>
        <v>#REF!</v>
      </c>
      <c r="BL16" s="215" t="e">
        <f>ROUND(#REF!*0.85,)</f>
        <v>#REF!</v>
      </c>
      <c r="BM16" s="215" t="e">
        <f>ROUND(#REF!*0.85,)</f>
        <v>#REF!</v>
      </c>
      <c r="BN16" s="215" t="e">
        <f>ROUND(#REF!*0.85,)</f>
        <v>#REF!</v>
      </c>
      <c r="BO16" s="215" t="e">
        <f>ROUND(#REF!*0.85,)</f>
        <v>#REF!</v>
      </c>
      <c r="BP16" s="215" t="e">
        <f>ROUND(#REF!*0.85,)</f>
        <v>#REF!</v>
      </c>
      <c r="BQ16" s="215" t="e">
        <f>ROUND(#REF!*0.85,)</f>
        <v>#REF!</v>
      </c>
      <c r="BR16" s="215" t="e">
        <f>ROUND(#REF!*0.85,)</f>
        <v>#REF!</v>
      </c>
      <c r="BS16" s="215" t="e">
        <f>ROUND(#REF!*0.85,)</f>
        <v>#REF!</v>
      </c>
      <c r="BT16" s="215" t="e">
        <f>ROUND(#REF!*0.85,)</f>
        <v>#REF!</v>
      </c>
      <c r="BU16" s="215" t="e">
        <f>ROUND(#REF!*0.85,)</f>
        <v>#REF!</v>
      </c>
      <c r="BV16" s="218" t="e">
        <f>ROUND(#REF!*0.85,)</f>
        <v>#REF!</v>
      </c>
      <c r="BW16" s="218" t="e">
        <f>ROUND(#REF!*0.85,)</f>
        <v>#REF!</v>
      </c>
      <c r="BX16" s="218" t="e">
        <f>ROUND(#REF!*0.85,)</f>
        <v>#REF!</v>
      </c>
      <c r="BY16" s="218" t="e">
        <f>ROUND(#REF!*0.85,)</f>
        <v>#REF!</v>
      </c>
      <c r="BZ16" s="218" t="e">
        <f>ROUND(#REF!*0.85,)</f>
        <v>#REF!</v>
      </c>
      <c r="CA16" s="215" t="e">
        <f>ROUND(#REF!*0.85,)</f>
        <v>#REF!</v>
      </c>
      <c r="CB16" s="215" t="e">
        <f>ROUND(#REF!*0.85,)</f>
        <v>#REF!</v>
      </c>
      <c r="CC16" s="215" t="e">
        <f>ROUND(#REF!*0.85,)</f>
        <v>#REF!</v>
      </c>
      <c r="CD16" s="215" t="e">
        <f>ROUND(#REF!*0.85,)</f>
        <v>#REF!</v>
      </c>
      <c r="CE16" s="215" t="e">
        <f>ROUND(#REF!*0.85,)</f>
        <v>#REF!</v>
      </c>
      <c r="CF16" s="215" t="e">
        <f>ROUND(#REF!*0.85,)</f>
        <v>#REF!</v>
      </c>
      <c r="CG16" s="215" t="e">
        <f>ROUND(#REF!*0.85,)</f>
        <v>#REF!</v>
      </c>
      <c r="CH16" s="215" t="e">
        <f>ROUND(#REF!*0.85,)</f>
        <v>#REF!</v>
      </c>
      <c r="CI16" s="215" t="e">
        <f>ROUND(#REF!*0.85,)</f>
        <v>#REF!</v>
      </c>
      <c r="CJ16" s="215" t="e">
        <f>ROUND(#REF!*0.85,)</f>
        <v>#REF!</v>
      </c>
      <c r="CK16" s="218" t="e">
        <f>ROUND(#REF!*0.85,)</f>
        <v>#REF!</v>
      </c>
      <c r="CL16" s="218" t="e">
        <f>ROUND(#REF!*0.85,)</f>
        <v>#REF!</v>
      </c>
      <c r="CM16" s="218" t="e">
        <f>ROUND(#REF!*0.85,)</f>
        <v>#REF!</v>
      </c>
      <c r="CN16" s="218" t="e">
        <f>ROUND(#REF!*0.85,)</f>
        <v>#REF!</v>
      </c>
      <c r="CO16" s="215" t="e">
        <f>ROUND(#REF!*0.85,)</f>
        <v>#REF!</v>
      </c>
      <c r="CP16" s="215" t="e">
        <f>ROUND(#REF!*0.85,)</f>
        <v>#REF!</v>
      </c>
      <c r="CQ16" s="215" t="e">
        <f>ROUND(#REF!*0.85,)</f>
        <v>#REF!</v>
      </c>
      <c r="CR16" s="215" t="e">
        <f>ROUND(#REF!*0.85,)</f>
        <v>#REF!</v>
      </c>
      <c r="CS16" s="215" t="e">
        <f>ROUND(#REF!*0.85,)</f>
        <v>#REF!</v>
      </c>
      <c r="CT16" s="215" t="e">
        <f>ROUND(#REF!*0.85,)</f>
        <v>#REF!</v>
      </c>
      <c r="CU16" s="215" t="e">
        <f>ROUND(#REF!*0.85,)</f>
        <v>#REF!</v>
      </c>
      <c r="CV16" s="215" t="e">
        <f>ROUND(#REF!*0.85,)</f>
        <v>#REF!</v>
      </c>
      <c r="CW16" s="215" t="e">
        <f>ROUND(#REF!*0.85,)</f>
        <v>#REF!</v>
      </c>
      <c r="CX16" s="215" t="e">
        <f>ROUND(#REF!*0.85,)</f>
        <v>#REF!</v>
      </c>
      <c r="CY16" s="215" t="e">
        <f>ROUND(#REF!*0.85,)</f>
        <v>#REF!</v>
      </c>
      <c r="CZ16" s="215" t="e">
        <f>ROUND(#REF!*0.85,)</f>
        <v>#REF!</v>
      </c>
      <c r="DA16" s="215" t="e">
        <f>ROUND(#REF!*0.85,)</f>
        <v>#REF!</v>
      </c>
      <c r="DB16" s="215" t="e">
        <f>ROUND(#REF!*0.85,)</f>
        <v>#REF!</v>
      </c>
      <c r="DC16" s="215" t="e">
        <f>ROUND(#REF!*0.85,)</f>
        <v>#REF!</v>
      </c>
      <c r="DD16" s="215" t="e">
        <f>ROUND(#REF!*0.85,)</f>
        <v>#REF!</v>
      </c>
      <c r="DE16" s="215" t="e">
        <f>ROUND(#REF!*0.85,)</f>
        <v>#REF!</v>
      </c>
      <c r="DF16" s="215" t="e">
        <f>ROUND(#REF!*0.85,)</f>
        <v>#REF!</v>
      </c>
      <c r="DG16" s="215" t="e">
        <f>ROUND(#REF!*0.85,)</f>
        <v>#REF!</v>
      </c>
      <c r="DH16" s="215" t="e">
        <f>ROUND(#REF!*0.85,)</f>
        <v>#REF!</v>
      </c>
      <c r="DI16" s="215" t="e">
        <f>ROUND(#REF!*0.85,)</f>
        <v>#REF!</v>
      </c>
      <c r="DJ16" s="215" t="e">
        <f>ROUND(#REF!*0.85,)</f>
        <v>#REF!</v>
      </c>
      <c r="DK16" s="215" t="e">
        <f>ROUND(#REF!*0.85,)</f>
        <v>#REF!</v>
      </c>
      <c r="DL16" s="215" t="e">
        <f>ROUND(#REF!*0.85,)</f>
        <v>#REF!</v>
      </c>
      <c r="DM16" s="215" t="e">
        <f>ROUND(#REF!*0.85,)</f>
        <v>#REF!</v>
      </c>
      <c r="DN16" s="215" t="e">
        <f>ROUND(#REF!*0.85,)</f>
        <v>#REF!</v>
      </c>
      <c r="DO16" s="215" t="e">
        <f>ROUND(#REF!*0.85,)</f>
        <v>#REF!</v>
      </c>
      <c r="DP16" s="215" t="e">
        <f>ROUND(#REF!*0.85,)</f>
        <v>#REF!</v>
      </c>
      <c r="DQ16" s="215" t="e">
        <f>ROUND(#REF!*0.85,)</f>
        <v>#REF!</v>
      </c>
      <c r="DR16" s="215" t="e">
        <f>ROUND(#REF!*0.85,)</f>
        <v>#REF!</v>
      </c>
      <c r="DS16" s="215" t="e">
        <f>ROUND(#REF!*0.85,)</f>
        <v>#REF!</v>
      </c>
      <c r="DT16" s="215" t="e">
        <f>ROUND(#REF!*0.85,)</f>
        <v>#REF!</v>
      </c>
      <c r="DU16" s="215" t="e">
        <f>ROUND(#REF!*0.85,)</f>
        <v>#REF!</v>
      </c>
      <c r="DV16" s="215" t="e">
        <f>ROUND(#REF!*0.85,)</f>
        <v>#REF!</v>
      </c>
      <c r="DW16" s="215" t="e">
        <f>ROUND(#REF!*0.85,)</f>
        <v>#REF!</v>
      </c>
      <c r="DX16" s="215" t="e">
        <f>ROUND(#REF!*0.85,)</f>
        <v>#REF!</v>
      </c>
      <c r="DY16" s="215" t="e">
        <f>ROUND(#REF!*0.85,)</f>
        <v>#REF!</v>
      </c>
      <c r="DZ16" s="215" t="e">
        <f>ROUND(#REF!*0.85,)</f>
        <v>#REF!</v>
      </c>
      <c r="EA16" s="215" t="e">
        <f>ROUND(#REF!*0.85,)</f>
        <v>#REF!</v>
      </c>
      <c r="EB16" s="215" t="e">
        <f>ROUND(#REF!*0.85,)</f>
        <v>#REF!</v>
      </c>
      <c r="EC16" s="215" t="e">
        <f>ROUND(#REF!*0.85,)</f>
        <v>#REF!</v>
      </c>
      <c r="ED16" s="215" t="e">
        <f>ROUND(#REF!*0.85,)</f>
        <v>#REF!</v>
      </c>
      <c r="EE16" s="215" t="e">
        <f>ROUND(#REF!*0.85,)</f>
        <v>#REF!</v>
      </c>
      <c r="EF16" s="215" t="e">
        <f>ROUND(#REF!*0.85,)</f>
        <v>#REF!</v>
      </c>
      <c r="EG16" s="215" t="e">
        <f>ROUND(#REF!*0.85,)</f>
        <v>#REF!</v>
      </c>
      <c r="EH16" s="215" t="e">
        <f>ROUND(#REF!*0.85,)</f>
        <v>#REF!</v>
      </c>
      <c r="EI16" s="215" t="e">
        <f>ROUND(#REF!*0.85,)</f>
        <v>#REF!</v>
      </c>
      <c r="EJ16" s="215" t="e">
        <f>ROUND(#REF!*0.85,)</f>
        <v>#REF!</v>
      </c>
      <c r="EK16" s="215" t="e">
        <f>ROUND(#REF!*0.85,)</f>
        <v>#REF!</v>
      </c>
      <c r="EL16" s="215" t="e">
        <f>ROUND(#REF!*0.85,)</f>
        <v>#REF!</v>
      </c>
      <c r="EM16" s="215" t="e">
        <f>ROUND(#REF!*0.85,)</f>
        <v>#REF!</v>
      </c>
      <c r="EN16" s="215" t="e">
        <f>ROUND(#REF!*0.85,)</f>
        <v>#REF!</v>
      </c>
      <c r="EO16" s="215" t="e">
        <f>ROUND(#REF!*0.85,)</f>
        <v>#REF!</v>
      </c>
      <c r="EP16" s="215" t="e">
        <f>ROUND(#REF!*0.85,)</f>
        <v>#REF!</v>
      </c>
      <c r="EQ16" s="215" t="e">
        <f>ROUND(#REF!*0.85,)</f>
        <v>#REF!</v>
      </c>
      <c r="ER16" s="215" t="e">
        <f>ROUND(#REF!*0.85,)</f>
        <v>#REF!</v>
      </c>
      <c r="ES16" s="215" t="e">
        <f>ROUND(#REF!*0.85,)</f>
        <v>#REF!</v>
      </c>
      <c r="ET16" s="215" t="e">
        <f>ROUND(#REF!*0.85,)</f>
        <v>#REF!</v>
      </c>
      <c r="EU16" s="215" t="e">
        <f>ROUND(#REF!*0.85,)</f>
        <v>#REF!</v>
      </c>
      <c r="EV16" s="215" t="e">
        <f>ROUND(#REF!*0.85,)</f>
        <v>#REF!</v>
      </c>
      <c r="EW16" s="215" t="e">
        <f>ROUND(#REF!*0.85,)</f>
        <v>#REF!</v>
      </c>
      <c r="EX16" s="215" t="e">
        <f>ROUND(#REF!*0.85,)</f>
        <v>#REF!</v>
      </c>
      <c r="EY16" s="215" t="e">
        <f>ROUND(#REF!*0.85,)</f>
        <v>#REF!</v>
      </c>
      <c r="EZ16" s="215" t="e">
        <f>ROUND(#REF!*0.85,)</f>
        <v>#REF!</v>
      </c>
      <c r="FA16" s="215" t="e">
        <f>ROUND(#REF!*0.85,)</f>
        <v>#REF!</v>
      </c>
      <c r="FB16" s="215" t="e">
        <f>ROUND(#REF!*0.85,)</f>
        <v>#REF!</v>
      </c>
      <c r="FC16" s="215" t="e">
        <f>ROUND(#REF!*0.85,)</f>
        <v>#REF!</v>
      </c>
      <c r="FD16" s="215" t="e">
        <f>ROUND(#REF!*0.85,)</f>
        <v>#REF!</v>
      </c>
      <c r="FE16" s="215" t="e">
        <f>ROUND(#REF!*0.85,)</f>
        <v>#REF!</v>
      </c>
      <c r="FF16" s="215" t="e">
        <f>ROUND(#REF!*0.85,)</f>
        <v>#REF!</v>
      </c>
      <c r="FG16" s="215" t="e">
        <f>ROUND(#REF!*0.85,)</f>
        <v>#REF!</v>
      </c>
      <c r="FH16" s="215" t="e">
        <f>ROUND(#REF!*0.85,)</f>
        <v>#REF!</v>
      </c>
      <c r="FI16" s="215" t="e">
        <f>ROUND(#REF!*0.85,)</f>
        <v>#REF!</v>
      </c>
      <c r="FJ16" s="215" t="e">
        <f>ROUND(#REF!*0.85,)</f>
        <v>#REF!</v>
      </c>
      <c r="FK16" s="215" t="e">
        <f>ROUND(#REF!*0.85,)</f>
        <v>#REF!</v>
      </c>
      <c r="FL16" s="215" t="e">
        <f>ROUND(#REF!*0.85,)</f>
        <v>#REF!</v>
      </c>
      <c r="FM16" s="215" t="e">
        <f>ROUND(#REF!*0.85,)</f>
        <v>#REF!</v>
      </c>
      <c r="FN16" s="215" t="e">
        <f>ROUND(#REF!*0.85,)</f>
        <v>#REF!</v>
      </c>
      <c r="FO16" s="215" t="e">
        <f>ROUND(#REF!*0.85,)</f>
        <v>#REF!</v>
      </c>
      <c r="FP16" s="215" t="e">
        <f>ROUND(#REF!*0.85,)</f>
        <v>#REF!</v>
      </c>
      <c r="FQ16" s="215" t="e">
        <f>ROUND(#REF!*0.85,)</f>
        <v>#REF!</v>
      </c>
      <c r="FR16" s="215" t="e">
        <f>ROUND(#REF!*0.85,)</f>
        <v>#REF!</v>
      </c>
      <c r="FS16" s="215" t="e">
        <f>ROUND(#REF!*0.85,)</f>
        <v>#REF!</v>
      </c>
      <c r="FT16" s="215" t="e">
        <f>ROUND(#REF!*0.85,)</f>
        <v>#REF!</v>
      </c>
      <c r="FU16" s="215" t="e">
        <f>ROUND(#REF!*0.85,)</f>
        <v>#REF!</v>
      </c>
      <c r="FV16" s="215" t="e">
        <f>ROUND(#REF!*0.85,)</f>
        <v>#REF!</v>
      </c>
      <c r="FW16" s="215" t="e">
        <f>ROUND(#REF!*0.85,)</f>
        <v>#REF!</v>
      </c>
      <c r="FX16" s="215" t="e">
        <f>ROUND(#REF!*0.85,)</f>
        <v>#REF!</v>
      </c>
      <c r="FY16" s="215" t="e">
        <f>ROUND(#REF!*0.85,)</f>
        <v>#REF!</v>
      </c>
      <c r="FZ16" s="215" t="e">
        <f>ROUND(#REF!*0.85,)</f>
        <v>#REF!</v>
      </c>
      <c r="GA16" s="215" t="e">
        <f>ROUND(#REF!*0.85,)</f>
        <v>#REF!</v>
      </c>
      <c r="GB16" s="215" t="e">
        <f>ROUND(#REF!*0.85,)</f>
        <v>#REF!</v>
      </c>
      <c r="GC16" s="215" t="e">
        <f>ROUND(#REF!*0.85,)</f>
        <v>#REF!</v>
      </c>
      <c r="GD16" s="215" t="e">
        <f>ROUND(#REF!*0.85,)</f>
        <v>#REF!</v>
      </c>
      <c r="GE16" s="215" t="e">
        <f>ROUND(#REF!*0.85,)</f>
        <v>#REF!</v>
      </c>
      <c r="GF16" s="215" t="e">
        <f>ROUND(#REF!*0.85,)</f>
        <v>#REF!</v>
      </c>
      <c r="GG16" s="218" t="e">
        <f>ROUND(#REF!*0.85,)</f>
        <v>#REF!</v>
      </c>
      <c r="GH16" s="215" t="e">
        <f>ROUND(#REF!*0.85,)</f>
        <v>#REF!</v>
      </c>
      <c r="GI16" s="215" t="e">
        <f>ROUND(#REF!*0.85,)</f>
        <v>#REF!</v>
      </c>
      <c r="GJ16" s="215" t="e">
        <f>ROUND(#REF!*0.85,)</f>
        <v>#REF!</v>
      </c>
      <c r="GK16" s="215" t="e">
        <f>ROUND(#REF!*0.85,)</f>
        <v>#REF!</v>
      </c>
      <c r="GL16" s="215" t="e">
        <f>ROUND(#REF!*0.85,)</f>
        <v>#REF!</v>
      </c>
      <c r="GM16" s="215" t="e">
        <f>ROUND(#REF!*0.85,)</f>
        <v>#REF!</v>
      </c>
      <c r="GN16" s="215" t="e">
        <f>ROUND(#REF!*0.85,)</f>
        <v>#REF!</v>
      </c>
      <c r="GO16" s="215" t="e">
        <f>ROUND(#REF!*0.85,)</f>
        <v>#REF!</v>
      </c>
      <c r="GP16" s="215" t="e">
        <f>ROUND(#REF!*0.85,)</f>
        <v>#REF!</v>
      </c>
      <c r="GQ16" s="215" t="e">
        <f>ROUND(#REF!*0.85,)</f>
        <v>#REF!</v>
      </c>
      <c r="GR16" s="215" t="e">
        <f>ROUND(#REF!*0.85,)</f>
        <v>#REF!</v>
      </c>
      <c r="GS16" s="215" t="e">
        <f>ROUND(#REF!*0.85,)</f>
        <v>#REF!</v>
      </c>
      <c r="GT16" s="215" t="e">
        <f>ROUND(#REF!*0.85,)</f>
        <v>#REF!</v>
      </c>
      <c r="GU16" s="215" t="e">
        <f>ROUND(#REF!*0.85,)</f>
        <v>#REF!</v>
      </c>
      <c r="GV16" s="215" t="e">
        <f>ROUND(#REF!*0.85,)</f>
        <v>#REF!</v>
      </c>
      <c r="GW16" s="215" t="e">
        <f>ROUND(#REF!*0.85,)</f>
        <v>#REF!</v>
      </c>
      <c r="GX16" s="215" t="e">
        <f>ROUND(#REF!*0.85,)</f>
        <v>#REF!</v>
      </c>
      <c r="GY16" s="215" t="e">
        <f>ROUND(#REF!*0.85,)</f>
        <v>#REF!</v>
      </c>
      <c r="GZ16" s="215" t="e">
        <f>ROUND(#REF!*0.85,)</f>
        <v>#REF!</v>
      </c>
      <c r="HA16" s="215" t="e">
        <f>ROUND(#REF!*0.85,)</f>
        <v>#REF!</v>
      </c>
      <c r="HB16" s="215" t="e">
        <f>ROUND(#REF!*0.85,)</f>
        <v>#REF!</v>
      </c>
      <c r="HC16" s="215" t="e">
        <f>ROUND(#REF!*0.85,)</f>
        <v>#REF!</v>
      </c>
      <c r="HD16" s="215" t="e">
        <f>ROUND(#REF!*0.85,)</f>
        <v>#REF!</v>
      </c>
      <c r="HE16" s="215" t="e">
        <f>ROUND(#REF!*0.85,)</f>
        <v>#REF!</v>
      </c>
      <c r="HF16" s="215" t="e">
        <f>ROUND(#REF!*0.85,)</f>
        <v>#REF!</v>
      </c>
      <c r="HG16" s="215" t="e">
        <f>ROUND(#REF!*0.85,)</f>
        <v>#REF!</v>
      </c>
      <c r="HH16" s="215" t="e">
        <f>ROUND(#REF!*0.85,)</f>
        <v>#REF!</v>
      </c>
      <c r="HI16" s="215" t="e">
        <f>ROUND(#REF!*0.85,)</f>
        <v>#REF!</v>
      </c>
      <c r="HJ16" s="215" t="e">
        <f>ROUND(#REF!*0.85,)</f>
        <v>#REF!</v>
      </c>
      <c r="HK16" s="215" t="e">
        <f>ROUND(#REF!*0.85,)</f>
        <v>#REF!</v>
      </c>
      <c r="HL16" s="215" t="e">
        <f>ROUND(#REF!*0.85,)</f>
        <v>#REF!</v>
      </c>
      <c r="HM16" s="215" t="e">
        <f>ROUND(#REF!*0.85,)</f>
        <v>#REF!</v>
      </c>
      <c r="HN16" s="215" t="e">
        <f>ROUND(#REF!*0.85,)</f>
        <v>#REF!</v>
      </c>
      <c r="HO16" s="215" t="e">
        <f>ROUND(#REF!*0.85,)</f>
        <v>#REF!</v>
      </c>
      <c r="HP16" s="215" t="e">
        <f>ROUND(#REF!*0.85,)</f>
        <v>#REF!</v>
      </c>
      <c r="HQ16" s="215" t="e">
        <f>ROUND(#REF!*0.85,)</f>
        <v>#REF!</v>
      </c>
      <c r="HR16" s="215" t="e">
        <f>ROUND(#REF!*0.85,)</f>
        <v>#REF!</v>
      </c>
      <c r="HS16" s="215" t="e">
        <f>ROUND(#REF!*0.85,)</f>
        <v>#REF!</v>
      </c>
      <c r="HT16" s="215" t="e">
        <f>ROUND(#REF!*0.85,)</f>
        <v>#REF!</v>
      </c>
      <c r="HU16" s="215" t="e">
        <f>ROUND(#REF!*0.85,)</f>
        <v>#REF!</v>
      </c>
      <c r="HV16" s="215" t="e">
        <f>ROUND(#REF!*0.85,)</f>
        <v>#REF!</v>
      </c>
      <c r="HW16" s="215" t="e">
        <f>ROUND(#REF!*0.85,)</f>
        <v>#REF!</v>
      </c>
      <c r="HX16" s="215" t="e">
        <f>ROUND(#REF!*0.85,)</f>
        <v>#REF!</v>
      </c>
      <c r="HY16" s="215" t="e">
        <f>ROUND(#REF!*0.85,)</f>
        <v>#REF!</v>
      </c>
      <c r="HZ16" s="215" t="e">
        <f>ROUND(#REF!*0.85,)</f>
        <v>#REF!</v>
      </c>
      <c r="IA16" s="215" t="e">
        <f>ROUND(#REF!*0.85,)</f>
        <v>#REF!</v>
      </c>
      <c r="IB16" s="215" t="e">
        <f>ROUND(#REF!*0.85,)</f>
        <v>#REF!</v>
      </c>
      <c r="IC16" s="215" t="e">
        <f>ROUND(#REF!*0.85,)</f>
        <v>#REF!</v>
      </c>
      <c r="ID16" s="215" t="e">
        <f>ROUND(#REF!*0.85,)</f>
        <v>#REF!</v>
      </c>
      <c r="IE16" s="215" t="e">
        <f>ROUND(#REF!*0.85,)</f>
        <v>#REF!</v>
      </c>
      <c r="IF16" s="215" t="e">
        <f>ROUND(#REF!*0.85,)</f>
        <v>#REF!</v>
      </c>
      <c r="IG16" s="215" t="e">
        <f>ROUND(#REF!*0.85,)</f>
        <v>#REF!</v>
      </c>
      <c r="IH16" s="215" t="e">
        <f>ROUND(#REF!*0.85,)</f>
        <v>#REF!</v>
      </c>
      <c r="II16" s="215" t="e">
        <f>ROUND(#REF!*0.85,)</f>
        <v>#REF!</v>
      </c>
      <c r="IJ16" s="215" t="e">
        <f>ROUND(#REF!*0.85,)</f>
        <v>#REF!</v>
      </c>
      <c r="IK16" s="215" t="e">
        <f>ROUND(#REF!*0.85,)</f>
        <v>#REF!</v>
      </c>
      <c r="IL16" s="215" t="e">
        <f>ROUND(#REF!*0.85,)</f>
        <v>#REF!</v>
      </c>
      <c r="IM16" s="215" t="e">
        <f>ROUND(#REF!*0.85,)</f>
        <v>#REF!</v>
      </c>
      <c r="IN16" s="215" t="e">
        <f>ROUND(#REF!*0.85,)</f>
        <v>#REF!</v>
      </c>
      <c r="IO16" s="215" t="e">
        <f>ROUND(#REF!*0.85,)</f>
        <v>#REF!</v>
      </c>
      <c r="IP16" s="215" t="e">
        <f>ROUND(#REF!*0.85,)</f>
        <v>#REF!</v>
      </c>
      <c r="IQ16" s="215" t="e">
        <f>ROUND(#REF!*0.85,)</f>
        <v>#REF!</v>
      </c>
      <c r="IR16" s="215" t="e">
        <f>ROUND(#REF!*0.85,)</f>
        <v>#REF!</v>
      </c>
      <c r="IS16" s="215" t="e">
        <f>ROUND(#REF!*0.85,)</f>
        <v>#REF!</v>
      </c>
      <c r="IT16" s="215" t="e">
        <f>ROUND(#REF!*0.85,)</f>
        <v>#REF!</v>
      </c>
      <c r="IU16" s="215" t="e">
        <f>ROUND(#REF!*0.85,)</f>
        <v>#REF!</v>
      </c>
      <c r="IV16" s="215" t="e">
        <f>ROUND(#REF!*0.85,)</f>
        <v>#REF!</v>
      </c>
      <c r="IW16" s="215" t="e">
        <f>ROUND(#REF!*0.85,)</f>
        <v>#REF!</v>
      </c>
      <c r="IX16" s="215" t="e">
        <f>ROUND(#REF!*0.85,)</f>
        <v>#REF!</v>
      </c>
      <c r="IY16" s="215" t="e">
        <f>ROUND(#REF!*0.85,)</f>
        <v>#REF!</v>
      </c>
      <c r="IZ16" s="215" t="e">
        <f>ROUND(#REF!*0.85,)</f>
        <v>#REF!</v>
      </c>
      <c r="JA16" s="215" t="e">
        <f>ROUND(#REF!*0.85,)</f>
        <v>#REF!</v>
      </c>
      <c r="JB16" s="215" t="e">
        <f>ROUND(#REF!*0.85,)</f>
        <v>#REF!</v>
      </c>
      <c r="JC16" s="215" t="e">
        <f>ROUND(#REF!*0.85,)</f>
        <v>#REF!</v>
      </c>
      <c r="JD16" s="215" t="e">
        <f>ROUND(#REF!*0.85,)</f>
        <v>#REF!</v>
      </c>
      <c r="JE16" s="215" t="e">
        <f>ROUND(#REF!*0.85,)</f>
        <v>#REF!</v>
      </c>
      <c r="JF16" s="215" t="e">
        <f>ROUND(#REF!*0.85,)</f>
        <v>#REF!</v>
      </c>
      <c r="JG16" s="215" t="e">
        <f>ROUND(#REF!*0.85,)</f>
        <v>#REF!</v>
      </c>
      <c r="JH16" s="215" t="e">
        <f>ROUND(#REF!*0.85,)</f>
        <v>#REF!</v>
      </c>
      <c r="JI16" s="215" t="e">
        <f>ROUND(#REF!*0.85,)</f>
        <v>#REF!</v>
      </c>
      <c r="JJ16" s="215" t="e">
        <f>ROUND(#REF!*0.85,)</f>
        <v>#REF!</v>
      </c>
      <c r="JK16" s="215" t="e">
        <f>ROUND(#REF!*0.85,)</f>
        <v>#REF!</v>
      </c>
      <c r="JL16" s="215" t="e">
        <f>ROUND(#REF!*0.85,)</f>
        <v>#REF!</v>
      </c>
      <c r="JM16" s="215" t="e">
        <f>ROUND(#REF!*0.85,)</f>
        <v>#REF!</v>
      </c>
      <c r="JN16" s="215" t="e">
        <f>ROUND(#REF!*0.85,)</f>
        <v>#REF!</v>
      </c>
    </row>
    <row r="17" spans="1:274" ht="11.45" customHeight="1" x14ac:dyDescent="0.2">
      <c r="A17" s="35" t="s">
        <v>8</v>
      </c>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8"/>
      <c r="BW17" s="218"/>
      <c r="BX17" s="218"/>
      <c r="BY17" s="218"/>
      <c r="BZ17" s="218"/>
      <c r="CA17" s="215"/>
      <c r="CB17" s="215"/>
      <c r="CC17" s="215"/>
      <c r="CD17" s="215"/>
      <c r="CE17" s="215"/>
      <c r="CF17" s="215"/>
      <c r="CG17" s="215"/>
      <c r="CH17" s="215"/>
      <c r="CI17" s="215"/>
      <c r="CJ17" s="215"/>
      <c r="CK17" s="218"/>
      <c r="CL17" s="218"/>
      <c r="CM17" s="218"/>
      <c r="CN17" s="218"/>
      <c r="CO17" s="215"/>
      <c r="CP17" s="215"/>
      <c r="CQ17" s="215"/>
      <c r="CR17" s="215"/>
      <c r="CS17" s="215"/>
      <c r="CT17" s="215"/>
      <c r="CU17" s="215"/>
      <c r="CV17" s="215"/>
      <c r="CW17" s="215"/>
      <c r="CX17" s="215"/>
      <c r="CY17" s="215"/>
      <c r="CZ17" s="215"/>
      <c r="DA17" s="215"/>
      <c r="DB17" s="215"/>
      <c r="DC17" s="215"/>
      <c r="DD17" s="215"/>
      <c r="DE17" s="215"/>
      <c r="DF17" s="215"/>
      <c r="DG17" s="215"/>
      <c r="DH17" s="215"/>
      <c r="DI17" s="215"/>
      <c r="DJ17" s="215"/>
      <c r="DK17" s="215"/>
      <c r="DL17" s="215"/>
      <c r="DM17" s="215"/>
      <c r="DN17" s="215"/>
      <c r="DO17" s="215"/>
      <c r="DP17" s="215"/>
      <c r="DQ17" s="215"/>
      <c r="DR17" s="215"/>
      <c r="DS17" s="215"/>
      <c r="DT17" s="215"/>
      <c r="DU17" s="215"/>
      <c r="DV17" s="215"/>
      <c r="DW17" s="215"/>
      <c r="DX17" s="215"/>
      <c r="DY17" s="215"/>
      <c r="DZ17" s="215"/>
      <c r="EA17" s="215"/>
      <c r="EB17" s="215"/>
      <c r="EC17" s="215"/>
      <c r="ED17" s="215"/>
      <c r="EE17" s="215"/>
      <c r="EF17" s="215"/>
      <c r="EG17" s="215"/>
      <c r="EH17" s="215"/>
      <c r="EI17" s="215"/>
      <c r="EJ17" s="215"/>
      <c r="EK17" s="215"/>
      <c r="EL17" s="215"/>
      <c r="EM17" s="215"/>
      <c r="EN17" s="215"/>
      <c r="EO17" s="215"/>
      <c r="EP17" s="215"/>
      <c r="EQ17" s="215"/>
      <c r="ER17" s="215"/>
      <c r="ES17" s="215"/>
      <c r="ET17" s="215"/>
      <c r="EU17" s="215"/>
      <c r="EV17" s="215"/>
      <c r="EW17" s="215"/>
      <c r="EX17" s="215"/>
      <c r="EY17" s="215"/>
      <c r="EZ17" s="215"/>
      <c r="FA17" s="215"/>
      <c r="FB17" s="215"/>
      <c r="FC17" s="215"/>
      <c r="FD17" s="215"/>
      <c r="FE17" s="215"/>
      <c r="FF17" s="215"/>
      <c r="FG17" s="215"/>
      <c r="FH17" s="215"/>
      <c r="FI17" s="215"/>
      <c r="FJ17" s="215"/>
      <c r="FK17" s="215"/>
      <c r="FL17" s="215"/>
      <c r="FM17" s="215"/>
      <c r="FN17" s="215"/>
      <c r="FO17" s="215"/>
      <c r="FP17" s="215"/>
      <c r="FQ17" s="215"/>
      <c r="FR17" s="215"/>
      <c r="FS17" s="215"/>
      <c r="FT17" s="215"/>
      <c r="FU17" s="215"/>
      <c r="FV17" s="215"/>
      <c r="FW17" s="215"/>
      <c r="FX17" s="215"/>
      <c r="FY17" s="215"/>
      <c r="FZ17" s="215"/>
      <c r="GA17" s="215"/>
      <c r="GB17" s="215"/>
      <c r="GC17" s="215"/>
      <c r="GD17" s="215"/>
      <c r="GE17" s="215"/>
      <c r="GF17" s="215"/>
      <c r="GG17" s="218"/>
      <c r="GH17" s="215"/>
      <c r="GI17" s="215"/>
      <c r="GJ17" s="215"/>
      <c r="GK17" s="215"/>
      <c r="GL17" s="215"/>
      <c r="GM17" s="215"/>
      <c r="GN17" s="215"/>
      <c r="GO17" s="215"/>
      <c r="GP17" s="215"/>
      <c r="GQ17" s="215"/>
      <c r="GR17" s="215"/>
      <c r="GS17" s="215"/>
      <c r="GT17" s="215"/>
      <c r="GU17" s="215"/>
      <c r="GV17" s="215"/>
      <c r="GW17" s="215"/>
      <c r="GX17" s="215"/>
      <c r="GY17" s="215"/>
      <c r="GZ17" s="215"/>
      <c r="HA17" s="215"/>
      <c r="HB17" s="215"/>
      <c r="HC17" s="215"/>
      <c r="HD17" s="215"/>
      <c r="HE17" s="215"/>
      <c r="HF17" s="215"/>
      <c r="HG17" s="215"/>
      <c r="HH17" s="215"/>
      <c r="HI17" s="215"/>
      <c r="HJ17" s="215"/>
      <c r="HK17" s="215"/>
      <c r="HL17" s="215"/>
      <c r="HM17" s="215"/>
      <c r="HN17" s="215"/>
      <c r="HO17" s="215"/>
      <c r="HP17" s="215"/>
      <c r="HQ17" s="215"/>
      <c r="HR17" s="215"/>
      <c r="HS17" s="215"/>
      <c r="HT17" s="215"/>
      <c r="HU17" s="215"/>
      <c r="HV17" s="215"/>
      <c r="HW17" s="215"/>
      <c r="HX17" s="215"/>
      <c r="HY17" s="215"/>
      <c r="HZ17" s="215"/>
      <c r="IA17" s="215"/>
      <c r="IB17" s="215"/>
      <c r="IC17" s="215"/>
      <c r="ID17" s="215"/>
      <c r="IE17" s="215"/>
      <c r="IF17" s="215"/>
      <c r="IG17" s="215"/>
      <c r="IH17" s="215"/>
      <c r="II17" s="215"/>
      <c r="IJ17" s="215"/>
      <c r="IK17" s="215"/>
      <c r="IL17" s="215"/>
      <c r="IM17" s="215"/>
      <c r="IN17" s="215"/>
      <c r="IO17" s="215"/>
      <c r="IP17" s="215"/>
      <c r="IQ17" s="215"/>
      <c r="IR17" s="215"/>
      <c r="IS17" s="215"/>
      <c r="IT17" s="215"/>
      <c r="IU17" s="215"/>
      <c r="IV17" s="215"/>
      <c r="IW17" s="215"/>
      <c r="IX17" s="215"/>
      <c r="IY17" s="215"/>
      <c r="IZ17" s="215"/>
      <c r="JA17" s="215"/>
      <c r="JB17" s="215"/>
      <c r="JC17" s="215"/>
      <c r="JD17" s="215"/>
      <c r="JE17" s="215"/>
      <c r="JF17" s="215"/>
      <c r="JG17" s="215"/>
      <c r="JH17" s="215"/>
      <c r="JI17" s="215"/>
      <c r="JJ17" s="215"/>
      <c r="JK17" s="215"/>
      <c r="JL17" s="215"/>
      <c r="JM17" s="215"/>
      <c r="JN17" s="215"/>
    </row>
    <row r="18" spans="1:274" ht="11.45" customHeight="1" x14ac:dyDescent="0.2">
      <c r="A18" s="12">
        <v>1</v>
      </c>
      <c r="B18" s="215" t="e">
        <f>ROUND(#REF!*0.85,)</f>
        <v>#REF!</v>
      </c>
      <c r="C18" s="215" t="e">
        <f>ROUND(#REF!*0.85,)</f>
        <v>#REF!</v>
      </c>
      <c r="D18" s="215" t="e">
        <f>ROUND(#REF!*0.85,)</f>
        <v>#REF!</v>
      </c>
      <c r="E18" s="215" t="e">
        <f>ROUND(#REF!*0.85,)</f>
        <v>#REF!</v>
      </c>
      <c r="F18" s="215" t="e">
        <f>ROUND(#REF!*0.85,)</f>
        <v>#REF!</v>
      </c>
      <c r="G18" s="215" t="e">
        <f>ROUND(#REF!*0.85,)</f>
        <v>#REF!</v>
      </c>
      <c r="H18" s="215" t="e">
        <f>ROUND(#REF!*0.85,)</f>
        <v>#REF!</v>
      </c>
      <c r="I18" s="215" t="e">
        <f>ROUND(#REF!*0.85,)</f>
        <v>#REF!</v>
      </c>
      <c r="J18" s="215" t="e">
        <f>ROUND(#REF!*0.85,)</f>
        <v>#REF!</v>
      </c>
      <c r="K18" s="215" t="e">
        <f>ROUND(#REF!*0.85,)</f>
        <v>#REF!</v>
      </c>
      <c r="L18" s="215" t="e">
        <f>ROUND(#REF!*0.85,)</f>
        <v>#REF!</v>
      </c>
      <c r="M18" s="215" t="e">
        <f>ROUND(#REF!*0.85,)</f>
        <v>#REF!</v>
      </c>
      <c r="N18" s="215" t="e">
        <f>ROUND(#REF!*0.85,)</f>
        <v>#REF!</v>
      </c>
      <c r="O18" s="215" t="e">
        <f>ROUND(#REF!*0.85,)</f>
        <v>#REF!</v>
      </c>
      <c r="P18" s="215" t="e">
        <f>ROUND(#REF!*0.85,)</f>
        <v>#REF!</v>
      </c>
      <c r="Q18" s="215" t="e">
        <f>ROUND(#REF!*0.85,)</f>
        <v>#REF!</v>
      </c>
      <c r="R18" s="215" t="e">
        <f>ROUND(#REF!*0.85,)</f>
        <v>#REF!</v>
      </c>
      <c r="S18" s="215" t="e">
        <f>ROUND(#REF!*0.85,)</f>
        <v>#REF!</v>
      </c>
      <c r="T18" s="215" t="e">
        <f>ROUND(#REF!*0.85,)</f>
        <v>#REF!</v>
      </c>
      <c r="U18" s="215" t="e">
        <f>ROUND(#REF!*0.85,)</f>
        <v>#REF!</v>
      </c>
      <c r="V18" s="215" t="e">
        <f>ROUND(#REF!*0.85,)</f>
        <v>#REF!</v>
      </c>
      <c r="W18" s="215" t="e">
        <f>ROUND(#REF!*0.85,)</f>
        <v>#REF!</v>
      </c>
      <c r="X18" s="215" t="e">
        <f>ROUND(#REF!*0.85,)</f>
        <v>#REF!</v>
      </c>
      <c r="Y18" s="215" t="e">
        <f>ROUND(#REF!*0.85,)</f>
        <v>#REF!</v>
      </c>
      <c r="Z18" s="215" t="e">
        <f>ROUND(#REF!*0.85,)</f>
        <v>#REF!</v>
      </c>
      <c r="AA18" s="215" t="e">
        <f>ROUND(#REF!*0.85,)</f>
        <v>#REF!</v>
      </c>
      <c r="AB18" s="215" t="e">
        <f>ROUND(#REF!*0.85,)</f>
        <v>#REF!</v>
      </c>
      <c r="AC18" s="215" t="e">
        <f>ROUND(#REF!*0.85,)</f>
        <v>#REF!</v>
      </c>
      <c r="AD18" s="215" t="e">
        <f>ROUND(#REF!*0.85,)</f>
        <v>#REF!</v>
      </c>
      <c r="AE18" s="215" t="e">
        <f>ROUND(#REF!*0.85,)</f>
        <v>#REF!</v>
      </c>
      <c r="AF18" s="215" t="e">
        <f>ROUND(#REF!*0.85,)</f>
        <v>#REF!</v>
      </c>
      <c r="AG18" s="215" t="e">
        <f>ROUND(#REF!*0.85,)</f>
        <v>#REF!</v>
      </c>
      <c r="AH18" s="215" t="e">
        <f>ROUND(#REF!*0.85,)</f>
        <v>#REF!</v>
      </c>
      <c r="AI18" s="215" t="e">
        <f>ROUND(#REF!*0.85,)</f>
        <v>#REF!</v>
      </c>
      <c r="AJ18" s="215" t="e">
        <f>ROUND(#REF!*0.85,)</f>
        <v>#REF!</v>
      </c>
      <c r="AK18" s="215" t="e">
        <f>ROUND(#REF!*0.85,)</f>
        <v>#REF!</v>
      </c>
      <c r="AL18" s="215" t="e">
        <f>ROUND(#REF!*0.85,)</f>
        <v>#REF!</v>
      </c>
      <c r="AM18" s="215" t="e">
        <f>ROUND(#REF!*0.85,)</f>
        <v>#REF!</v>
      </c>
      <c r="AN18" s="215" t="e">
        <f>ROUND(#REF!*0.85,)</f>
        <v>#REF!</v>
      </c>
      <c r="AO18" s="215" t="e">
        <f>ROUND(#REF!*0.85,)</f>
        <v>#REF!</v>
      </c>
      <c r="AP18" s="215" t="e">
        <f>ROUND(#REF!*0.85,)</f>
        <v>#REF!</v>
      </c>
      <c r="AQ18" s="215" t="e">
        <f>ROUND(#REF!*0.85,)</f>
        <v>#REF!</v>
      </c>
      <c r="AR18" s="215" t="e">
        <f>ROUND(#REF!*0.85,)</f>
        <v>#REF!</v>
      </c>
      <c r="AS18" s="215" t="e">
        <f>ROUND(#REF!*0.85,)</f>
        <v>#REF!</v>
      </c>
      <c r="AT18" s="215" t="e">
        <f>ROUND(#REF!*0.85,)</f>
        <v>#REF!</v>
      </c>
      <c r="AU18" s="215" t="e">
        <f>ROUND(#REF!*0.85,)</f>
        <v>#REF!</v>
      </c>
      <c r="AV18" s="215" t="e">
        <f>ROUND(#REF!*0.85,)</f>
        <v>#REF!</v>
      </c>
      <c r="AW18" s="215" t="e">
        <f>ROUND(#REF!*0.85,)</f>
        <v>#REF!</v>
      </c>
      <c r="AX18" s="215" t="e">
        <f>ROUND(#REF!*0.85,)</f>
        <v>#REF!</v>
      </c>
      <c r="AY18" s="215" t="e">
        <f>ROUND(#REF!*0.85,)</f>
        <v>#REF!</v>
      </c>
      <c r="AZ18" s="215" t="e">
        <f>ROUND(#REF!*0.85,)</f>
        <v>#REF!</v>
      </c>
      <c r="BA18" s="215" t="e">
        <f>ROUND(#REF!*0.85,)</f>
        <v>#REF!</v>
      </c>
      <c r="BB18" s="215" t="e">
        <f>ROUND(#REF!*0.85,)</f>
        <v>#REF!</v>
      </c>
      <c r="BC18" s="215" t="e">
        <f>ROUND(#REF!*0.85,)</f>
        <v>#REF!</v>
      </c>
      <c r="BD18" s="215" t="e">
        <f>ROUND(#REF!*0.85,)</f>
        <v>#REF!</v>
      </c>
      <c r="BE18" s="215" t="e">
        <f>ROUND(#REF!*0.85,)</f>
        <v>#REF!</v>
      </c>
      <c r="BF18" s="215" t="e">
        <f>ROUND(#REF!*0.85,)</f>
        <v>#REF!</v>
      </c>
      <c r="BG18" s="215" t="e">
        <f>ROUND(#REF!*0.85,)</f>
        <v>#REF!</v>
      </c>
      <c r="BH18" s="215" t="e">
        <f>ROUND(#REF!*0.85,)</f>
        <v>#REF!</v>
      </c>
      <c r="BI18" s="215" t="e">
        <f>ROUND(#REF!*0.85,)</f>
        <v>#REF!</v>
      </c>
      <c r="BJ18" s="215" t="e">
        <f>ROUND(#REF!*0.85,)</f>
        <v>#REF!</v>
      </c>
      <c r="BK18" s="215" t="e">
        <f>ROUND(#REF!*0.85,)</f>
        <v>#REF!</v>
      </c>
      <c r="BL18" s="215" t="e">
        <f>ROUND(#REF!*0.85,)</f>
        <v>#REF!</v>
      </c>
      <c r="BM18" s="215" t="e">
        <f>ROUND(#REF!*0.85,)</f>
        <v>#REF!</v>
      </c>
      <c r="BN18" s="215" t="e">
        <f>ROUND(#REF!*0.85,)</f>
        <v>#REF!</v>
      </c>
      <c r="BO18" s="215" t="e">
        <f>ROUND(#REF!*0.85,)</f>
        <v>#REF!</v>
      </c>
      <c r="BP18" s="215" t="e">
        <f>ROUND(#REF!*0.85,)</f>
        <v>#REF!</v>
      </c>
      <c r="BQ18" s="215" t="e">
        <f>ROUND(#REF!*0.85,)</f>
        <v>#REF!</v>
      </c>
      <c r="BR18" s="215" t="e">
        <f>ROUND(#REF!*0.85,)</f>
        <v>#REF!</v>
      </c>
      <c r="BS18" s="215" t="e">
        <f>ROUND(#REF!*0.85,)</f>
        <v>#REF!</v>
      </c>
      <c r="BT18" s="215" t="e">
        <f>ROUND(#REF!*0.85,)</f>
        <v>#REF!</v>
      </c>
      <c r="BU18" s="215" t="e">
        <f>ROUND(#REF!*0.85,)</f>
        <v>#REF!</v>
      </c>
      <c r="BV18" s="218" t="e">
        <f>ROUND(#REF!*0.85,)</f>
        <v>#REF!</v>
      </c>
      <c r="BW18" s="218" t="e">
        <f>ROUND(#REF!*0.85,)</f>
        <v>#REF!</v>
      </c>
      <c r="BX18" s="218" t="e">
        <f>ROUND(#REF!*0.85,)</f>
        <v>#REF!</v>
      </c>
      <c r="BY18" s="218" t="e">
        <f>ROUND(#REF!*0.85,)</f>
        <v>#REF!</v>
      </c>
      <c r="BZ18" s="218" t="e">
        <f>ROUND(#REF!*0.85,)</f>
        <v>#REF!</v>
      </c>
      <c r="CA18" s="215" t="e">
        <f>ROUND(#REF!*0.85,)</f>
        <v>#REF!</v>
      </c>
      <c r="CB18" s="215" t="e">
        <f>ROUND(#REF!*0.85,)</f>
        <v>#REF!</v>
      </c>
      <c r="CC18" s="215" t="e">
        <f>ROUND(#REF!*0.85,)</f>
        <v>#REF!</v>
      </c>
      <c r="CD18" s="215" t="e">
        <f>ROUND(#REF!*0.85,)</f>
        <v>#REF!</v>
      </c>
      <c r="CE18" s="215" t="e">
        <f>ROUND(#REF!*0.85,)</f>
        <v>#REF!</v>
      </c>
      <c r="CF18" s="215" t="e">
        <f>ROUND(#REF!*0.85,)</f>
        <v>#REF!</v>
      </c>
      <c r="CG18" s="215" t="e">
        <f>ROUND(#REF!*0.85,)</f>
        <v>#REF!</v>
      </c>
      <c r="CH18" s="215" t="e">
        <f>ROUND(#REF!*0.85,)</f>
        <v>#REF!</v>
      </c>
      <c r="CI18" s="215" t="e">
        <f>ROUND(#REF!*0.85,)</f>
        <v>#REF!</v>
      </c>
      <c r="CJ18" s="215" t="e">
        <f>ROUND(#REF!*0.85,)</f>
        <v>#REF!</v>
      </c>
      <c r="CK18" s="218" t="e">
        <f>ROUND(#REF!*0.85,)</f>
        <v>#REF!</v>
      </c>
      <c r="CL18" s="218" t="e">
        <f>ROUND(#REF!*0.85,)</f>
        <v>#REF!</v>
      </c>
      <c r="CM18" s="218" t="e">
        <f>ROUND(#REF!*0.85,)</f>
        <v>#REF!</v>
      </c>
      <c r="CN18" s="218" t="e">
        <f>ROUND(#REF!*0.85,)</f>
        <v>#REF!</v>
      </c>
      <c r="CO18" s="215" t="e">
        <f>ROUND(#REF!*0.85,)</f>
        <v>#REF!</v>
      </c>
      <c r="CP18" s="215" t="e">
        <f>ROUND(#REF!*0.85,)</f>
        <v>#REF!</v>
      </c>
      <c r="CQ18" s="215" t="e">
        <f>ROUND(#REF!*0.85,)</f>
        <v>#REF!</v>
      </c>
      <c r="CR18" s="215" t="e">
        <f>ROUND(#REF!*0.85,)</f>
        <v>#REF!</v>
      </c>
      <c r="CS18" s="215" t="e">
        <f>ROUND(#REF!*0.85,)</f>
        <v>#REF!</v>
      </c>
      <c r="CT18" s="215" t="e">
        <f>ROUND(#REF!*0.85,)</f>
        <v>#REF!</v>
      </c>
      <c r="CU18" s="215" t="e">
        <f>ROUND(#REF!*0.85,)</f>
        <v>#REF!</v>
      </c>
      <c r="CV18" s="215" t="e">
        <f>ROUND(#REF!*0.85,)</f>
        <v>#REF!</v>
      </c>
      <c r="CW18" s="215" t="e">
        <f>ROUND(#REF!*0.85,)</f>
        <v>#REF!</v>
      </c>
      <c r="CX18" s="215" t="e">
        <f>ROUND(#REF!*0.85,)</f>
        <v>#REF!</v>
      </c>
      <c r="CY18" s="215" t="e">
        <f>ROUND(#REF!*0.85,)</f>
        <v>#REF!</v>
      </c>
      <c r="CZ18" s="215" t="e">
        <f>ROUND(#REF!*0.85,)</f>
        <v>#REF!</v>
      </c>
      <c r="DA18" s="215" t="e">
        <f>ROUND(#REF!*0.85,)</f>
        <v>#REF!</v>
      </c>
      <c r="DB18" s="215" t="e">
        <f>ROUND(#REF!*0.85,)</f>
        <v>#REF!</v>
      </c>
      <c r="DC18" s="215" t="e">
        <f>ROUND(#REF!*0.85,)</f>
        <v>#REF!</v>
      </c>
      <c r="DD18" s="215" t="e">
        <f>ROUND(#REF!*0.85,)</f>
        <v>#REF!</v>
      </c>
      <c r="DE18" s="215" t="e">
        <f>ROUND(#REF!*0.85,)</f>
        <v>#REF!</v>
      </c>
      <c r="DF18" s="215" t="e">
        <f>ROUND(#REF!*0.85,)</f>
        <v>#REF!</v>
      </c>
      <c r="DG18" s="215" t="e">
        <f>ROUND(#REF!*0.85,)</f>
        <v>#REF!</v>
      </c>
      <c r="DH18" s="215" t="e">
        <f>ROUND(#REF!*0.85,)</f>
        <v>#REF!</v>
      </c>
      <c r="DI18" s="215" t="e">
        <f>ROUND(#REF!*0.85,)</f>
        <v>#REF!</v>
      </c>
      <c r="DJ18" s="215" t="e">
        <f>ROUND(#REF!*0.85,)</f>
        <v>#REF!</v>
      </c>
      <c r="DK18" s="215" t="e">
        <f>ROUND(#REF!*0.85,)</f>
        <v>#REF!</v>
      </c>
      <c r="DL18" s="215" t="e">
        <f>ROUND(#REF!*0.85,)</f>
        <v>#REF!</v>
      </c>
      <c r="DM18" s="215" t="e">
        <f>ROUND(#REF!*0.85,)</f>
        <v>#REF!</v>
      </c>
      <c r="DN18" s="215" t="e">
        <f>ROUND(#REF!*0.85,)</f>
        <v>#REF!</v>
      </c>
      <c r="DO18" s="215" t="e">
        <f>ROUND(#REF!*0.85,)</f>
        <v>#REF!</v>
      </c>
      <c r="DP18" s="215" t="e">
        <f>ROUND(#REF!*0.85,)</f>
        <v>#REF!</v>
      </c>
      <c r="DQ18" s="215" t="e">
        <f>ROUND(#REF!*0.85,)</f>
        <v>#REF!</v>
      </c>
      <c r="DR18" s="215" t="e">
        <f>ROUND(#REF!*0.85,)</f>
        <v>#REF!</v>
      </c>
      <c r="DS18" s="215" t="e">
        <f>ROUND(#REF!*0.85,)</f>
        <v>#REF!</v>
      </c>
      <c r="DT18" s="215" t="e">
        <f>ROUND(#REF!*0.85,)</f>
        <v>#REF!</v>
      </c>
      <c r="DU18" s="215" t="e">
        <f>ROUND(#REF!*0.85,)</f>
        <v>#REF!</v>
      </c>
      <c r="DV18" s="215" t="e">
        <f>ROUND(#REF!*0.85,)</f>
        <v>#REF!</v>
      </c>
      <c r="DW18" s="215" t="e">
        <f>ROUND(#REF!*0.85,)</f>
        <v>#REF!</v>
      </c>
      <c r="DX18" s="215" t="e">
        <f>ROUND(#REF!*0.85,)</f>
        <v>#REF!</v>
      </c>
      <c r="DY18" s="215" t="e">
        <f>ROUND(#REF!*0.85,)</f>
        <v>#REF!</v>
      </c>
      <c r="DZ18" s="215" t="e">
        <f>ROUND(#REF!*0.85,)</f>
        <v>#REF!</v>
      </c>
      <c r="EA18" s="215" t="e">
        <f>ROUND(#REF!*0.85,)</f>
        <v>#REF!</v>
      </c>
      <c r="EB18" s="215" t="e">
        <f>ROUND(#REF!*0.85,)</f>
        <v>#REF!</v>
      </c>
      <c r="EC18" s="215" t="e">
        <f>ROUND(#REF!*0.85,)</f>
        <v>#REF!</v>
      </c>
      <c r="ED18" s="215" t="e">
        <f>ROUND(#REF!*0.85,)</f>
        <v>#REF!</v>
      </c>
      <c r="EE18" s="215" t="e">
        <f>ROUND(#REF!*0.85,)</f>
        <v>#REF!</v>
      </c>
      <c r="EF18" s="215" t="e">
        <f>ROUND(#REF!*0.85,)</f>
        <v>#REF!</v>
      </c>
      <c r="EG18" s="215" t="e">
        <f>ROUND(#REF!*0.85,)</f>
        <v>#REF!</v>
      </c>
      <c r="EH18" s="215" t="e">
        <f>ROUND(#REF!*0.85,)</f>
        <v>#REF!</v>
      </c>
      <c r="EI18" s="215" t="e">
        <f>ROUND(#REF!*0.85,)</f>
        <v>#REF!</v>
      </c>
      <c r="EJ18" s="215" t="e">
        <f>ROUND(#REF!*0.85,)</f>
        <v>#REF!</v>
      </c>
      <c r="EK18" s="215" t="e">
        <f>ROUND(#REF!*0.85,)</f>
        <v>#REF!</v>
      </c>
      <c r="EL18" s="215" t="e">
        <f>ROUND(#REF!*0.85,)</f>
        <v>#REF!</v>
      </c>
      <c r="EM18" s="215" t="e">
        <f>ROUND(#REF!*0.85,)</f>
        <v>#REF!</v>
      </c>
      <c r="EN18" s="215" t="e">
        <f>ROUND(#REF!*0.85,)</f>
        <v>#REF!</v>
      </c>
      <c r="EO18" s="215" t="e">
        <f>ROUND(#REF!*0.85,)</f>
        <v>#REF!</v>
      </c>
      <c r="EP18" s="215" t="e">
        <f>ROUND(#REF!*0.85,)</f>
        <v>#REF!</v>
      </c>
      <c r="EQ18" s="215" t="e">
        <f>ROUND(#REF!*0.85,)</f>
        <v>#REF!</v>
      </c>
      <c r="ER18" s="215" t="e">
        <f>ROUND(#REF!*0.85,)</f>
        <v>#REF!</v>
      </c>
      <c r="ES18" s="215" t="e">
        <f>ROUND(#REF!*0.85,)</f>
        <v>#REF!</v>
      </c>
      <c r="ET18" s="215" t="e">
        <f>ROUND(#REF!*0.85,)</f>
        <v>#REF!</v>
      </c>
      <c r="EU18" s="215" t="e">
        <f>ROUND(#REF!*0.85,)</f>
        <v>#REF!</v>
      </c>
      <c r="EV18" s="215" t="e">
        <f>ROUND(#REF!*0.85,)</f>
        <v>#REF!</v>
      </c>
      <c r="EW18" s="215" t="e">
        <f>ROUND(#REF!*0.85,)</f>
        <v>#REF!</v>
      </c>
      <c r="EX18" s="215" t="e">
        <f>ROUND(#REF!*0.85,)</f>
        <v>#REF!</v>
      </c>
      <c r="EY18" s="215" t="e">
        <f>ROUND(#REF!*0.85,)</f>
        <v>#REF!</v>
      </c>
      <c r="EZ18" s="215" t="e">
        <f>ROUND(#REF!*0.85,)</f>
        <v>#REF!</v>
      </c>
      <c r="FA18" s="215" t="e">
        <f>ROUND(#REF!*0.85,)</f>
        <v>#REF!</v>
      </c>
      <c r="FB18" s="215" t="e">
        <f>ROUND(#REF!*0.85,)</f>
        <v>#REF!</v>
      </c>
      <c r="FC18" s="215" t="e">
        <f>ROUND(#REF!*0.85,)</f>
        <v>#REF!</v>
      </c>
      <c r="FD18" s="215" t="e">
        <f>ROUND(#REF!*0.85,)</f>
        <v>#REF!</v>
      </c>
      <c r="FE18" s="215" t="e">
        <f>ROUND(#REF!*0.85,)</f>
        <v>#REF!</v>
      </c>
      <c r="FF18" s="215" t="e">
        <f>ROUND(#REF!*0.85,)</f>
        <v>#REF!</v>
      </c>
      <c r="FG18" s="215" t="e">
        <f>ROUND(#REF!*0.85,)</f>
        <v>#REF!</v>
      </c>
      <c r="FH18" s="215" t="e">
        <f>ROUND(#REF!*0.85,)</f>
        <v>#REF!</v>
      </c>
      <c r="FI18" s="215" t="e">
        <f>ROUND(#REF!*0.85,)</f>
        <v>#REF!</v>
      </c>
      <c r="FJ18" s="215" t="e">
        <f>ROUND(#REF!*0.85,)</f>
        <v>#REF!</v>
      </c>
      <c r="FK18" s="215" t="e">
        <f>ROUND(#REF!*0.85,)</f>
        <v>#REF!</v>
      </c>
      <c r="FL18" s="215" t="e">
        <f>ROUND(#REF!*0.85,)</f>
        <v>#REF!</v>
      </c>
      <c r="FM18" s="215" t="e">
        <f>ROUND(#REF!*0.85,)</f>
        <v>#REF!</v>
      </c>
      <c r="FN18" s="215" t="e">
        <f>ROUND(#REF!*0.85,)</f>
        <v>#REF!</v>
      </c>
      <c r="FO18" s="215" t="e">
        <f>ROUND(#REF!*0.85,)</f>
        <v>#REF!</v>
      </c>
      <c r="FP18" s="215" t="e">
        <f>ROUND(#REF!*0.85,)</f>
        <v>#REF!</v>
      </c>
      <c r="FQ18" s="215" t="e">
        <f>ROUND(#REF!*0.85,)</f>
        <v>#REF!</v>
      </c>
      <c r="FR18" s="215" t="e">
        <f>ROUND(#REF!*0.85,)</f>
        <v>#REF!</v>
      </c>
      <c r="FS18" s="215" t="e">
        <f>ROUND(#REF!*0.85,)</f>
        <v>#REF!</v>
      </c>
      <c r="FT18" s="215" t="e">
        <f>ROUND(#REF!*0.85,)</f>
        <v>#REF!</v>
      </c>
      <c r="FU18" s="215" t="e">
        <f>ROUND(#REF!*0.85,)</f>
        <v>#REF!</v>
      </c>
      <c r="FV18" s="215" t="e">
        <f>ROUND(#REF!*0.85,)</f>
        <v>#REF!</v>
      </c>
      <c r="FW18" s="215" t="e">
        <f>ROUND(#REF!*0.85,)</f>
        <v>#REF!</v>
      </c>
      <c r="FX18" s="215" t="e">
        <f>ROUND(#REF!*0.85,)</f>
        <v>#REF!</v>
      </c>
      <c r="FY18" s="215" t="e">
        <f>ROUND(#REF!*0.85,)</f>
        <v>#REF!</v>
      </c>
      <c r="FZ18" s="215" t="e">
        <f>ROUND(#REF!*0.85,)</f>
        <v>#REF!</v>
      </c>
      <c r="GA18" s="215" t="e">
        <f>ROUND(#REF!*0.85,)</f>
        <v>#REF!</v>
      </c>
      <c r="GB18" s="215" t="e">
        <f>ROUND(#REF!*0.85,)</f>
        <v>#REF!</v>
      </c>
      <c r="GC18" s="215" t="e">
        <f>ROUND(#REF!*0.85,)</f>
        <v>#REF!</v>
      </c>
      <c r="GD18" s="215" t="e">
        <f>ROUND(#REF!*0.85,)</f>
        <v>#REF!</v>
      </c>
      <c r="GE18" s="215" t="e">
        <f>ROUND(#REF!*0.85,)</f>
        <v>#REF!</v>
      </c>
      <c r="GF18" s="215" t="e">
        <f>ROUND(#REF!*0.85,)</f>
        <v>#REF!</v>
      </c>
      <c r="GG18" s="218" t="e">
        <f>ROUND(#REF!*0.85,)</f>
        <v>#REF!</v>
      </c>
      <c r="GH18" s="215" t="e">
        <f>ROUND(#REF!*0.85,)</f>
        <v>#REF!</v>
      </c>
      <c r="GI18" s="215" t="e">
        <f>ROUND(#REF!*0.85,)</f>
        <v>#REF!</v>
      </c>
      <c r="GJ18" s="215" t="e">
        <f>ROUND(#REF!*0.85,)</f>
        <v>#REF!</v>
      </c>
      <c r="GK18" s="215" t="e">
        <f>ROUND(#REF!*0.85,)</f>
        <v>#REF!</v>
      </c>
      <c r="GL18" s="215" t="e">
        <f>ROUND(#REF!*0.85,)</f>
        <v>#REF!</v>
      </c>
      <c r="GM18" s="215" t="e">
        <f>ROUND(#REF!*0.85,)</f>
        <v>#REF!</v>
      </c>
      <c r="GN18" s="215" t="e">
        <f>ROUND(#REF!*0.85,)</f>
        <v>#REF!</v>
      </c>
      <c r="GO18" s="215" t="e">
        <f>ROUND(#REF!*0.85,)</f>
        <v>#REF!</v>
      </c>
      <c r="GP18" s="215" t="e">
        <f>ROUND(#REF!*0.85,)</f>
        <v>#REF!</v>
      </c>
      <c r="GQ18" s="215" t="e">
        <f>ROUND(#REF!*0.85,)</f>
        <v>#REF!</v>
      </c>
      <c r="GR18" s="215" t="e">
        <f>ROUND(#REF!*0.85,)</f>
        <v>#REF!</v>
      </c>
      <c r="GS18" s="215" t="e">
        <f>ROUND(#REF!*0.85,)</f>
        <v>#REF!</v>
      </c>
      <c r="GT18" s="215" t="e">
        <f>ROUND(#REF!*0.85,)</f>
        <v>#REF!</v>
      </c>
      <c r="GU18" s="215" t="e">
        <f>ROUND(#REF!*0.85,)</f>
        <v>#REF!</v>
      </c>
      <c r="GV18" s="215" t="e">
        <f>ROUND(#REF!*0.85,)</f>
        <v>#REF!</v>
      </c>
      <c r="GW18" s="215" t="e">
        <f>ROUND(#REF!*0.85,)</f>
        <v>#REF!</v>
      </c>
      <c r="GX18" s="215" t="e">
        <f>ROUND(#REF!*0.85,)</f>
        <v>#REF!</v>
      </c>
      <c r="GY18" s="215" t="e">
        <f>ROUND(#REF!*0.85,)</f>
        <v>#REF!</v>
      </c>
      <c r="GZ18" s="215" t="e">
        <f>ROUND(#REF!*0.85,)</f>
        <v>#REF!</v>
      </c>
      <c r="HA18" s="215" t="e">
        <f>ROUND(#REF!*0.85,)</f>
        <v>#REF!</v>
      </c>
      <c r="HB18" s="215" t="e">
        <f>ROUND(#REF!*0.85,)</f>
        <v>#REF!</v>
      </c>
      <c r="HC18" s="215" t="e">
        <f>ROUND(#REF!*0.85,)</f>
        <v>#REF!</v>
      </c>
      <c r="HD18" s="215" t="e">
        <f>ROUND(#REF!*0.85,)</f>
        <v>#REF!</v>
      </c>
      <c r="HE18" s="215" t="e">
        <f>ROUND(#REF!*0.85,)</f>
        <v>#REF!</v>
      </c>
      <c r="HF18" s="215" t="e">
        <f>ROUND(#REF!*0.85,)</f>
        <v>#REF!</v>
      </c>
      <c r="HG18" s="215" t="e">
        <f>ROUND(#REF!*0.85,)</f>
        <v>#REF!</v>
      </c>
      <c r="HH18" s="215" t="e">
        <f>ROUND(#REF!*0.85,)</f>
        <v>#REF!</v>
      </c>
      <c r="HI18" s="215" t="e">
        <f>ROUND(#REF!*0.85,)</f>
        <v>#REF!</v>
      </c>
      <c r="HJ18" s="215" t="e">
        <f>ROUND(#REF!*0.85,)</f>
        <v>#REF!</v>
      </c>
      <c r="HK18" s="215" t="e">
        <f>ROUND(#REF!*0.85,)</f>
        <v>#REF!</v>
      </c>
      <c r="HL18" s="215" t="e">
        <f>ROUND(#REF!*0.85,)</f>
        <v>#REF!</v>
      </c>
      <c r="HM18" s="215" t="e">
        <f>ROUND(#REF!*0.85,)</f>
        <v>#REF!</v>
      </c>
      <c r="HN18" s="215" t="e">
        <f>ROUND(#REF!*0.85,)</f>
        <v>#REF!</v>
      </c>
      <c r="HO18" s="215" t="e">
        <f>ROUND(#REF!*0.85,)</f>
        <v>#REF!</v>
      </c>
      <c r="HP18" s="215" t="e">
        <f>ROUND(#REF!*0.85,)</f>
        <v>#REF!</v>
      </c>
      <c r="HQ18" s="215" t="e">
        <f>ROUND(#REF!*0.85,)</f>
        <v>#REF!</v>
      </c>
      <c r="HR18" s="215" t="e">
        <f>ROUND(#REF!*0.85,)</f>
        <v>#REF!</v>
      </c>
      <c r="HS18" s="215" t="e">
        <f>ROUND(#REF!*0.85,)</f>
        <v>#REF!</v>
      </c>
      <c r="HT18" s="215" t="e">
        <f>ROUND(#REF!*0.85,)</f>
        <v>#REF!</v>
      </c>
      <c r="HU18" s="215" t="e">
        <f>ROUND(#REF!*0.85,)</f>
        <v>#REF!</v>
      </c>
      <c r="HV18" s="215" t="e">
        <f>ROUND(#REF!*0.85,)</f>
        <v>#REF!</v>
      </c>
      <c r="HW18" s="215" t="e">
        <f>ROUND(#REF!*0.85,)</f>
        <v>#REF!</v>
      </c>
      <c r="HX18" s="215" t="e">
        <f>ROUND(#REF!*0.85,)</f>
        <v>#REF!</v>
      </c>
      <c r="HY18" s="215" t="e">
        <f>ROUND(#REF!*0.85,)</f>
        <v>#REF!</v>
      </c>
      <c r="HZ18" s="215" t="e">
        <f>ROUND(#REF!*0.85,)</f>
        <v>#REF!</v>
      </c>
      <c r="IA18" s="215" t="e">
        <f>ROUND(#REF!*0.85,)</f>
        <v>#REF!</v>
      </c>
      <c r="IB18" s="215" t="e">
        <f>ROUND(#REF!*0.85,)</f>
        <v>#REF!</v>
      </c>
      <c r="IC18" s="215" t="e">
        <f>ROUND(#REF!*0.85,)</f>
        <v>#REF!</v>
      </c>
      <c r="ID18" s="215" t="e">
        <f>ROUND(#REF!*0.85,)</f>
        <v>#REF!</v>
      </c>
      <c r="IE18" s="215" t="e">
        <f>ROUND(#REF!*0.85,)</f>
        <v>#REF!</v>
      </c>
      <c r="IF18" s="215" t="e">
        <f>ROUND(#REF!*0.85,)</f>
        <v>#REF!</v>
      </c>
      <c r="IG18" s="215" t="e">
        <f>ROUND(#REF!*0.85,)</f>
        <v>#REF!</v>
      </c>
      <c r="IH18" s="215" t="e">
        <f>ROUND(#REF!*0.85,)</f>
        <v>#REF!</v>
      </c>
      <c r="II18" s="215" t="e">
        <f>ROUND(#REF!*0.85,)</f>
        <v>#REF!</v>
      </c>
      <c r="IJ18" s="215" t="e">
        <f>ROUND(#REF!*0.85,)</f>
        <v>#REF!</v>
      </c>
      <c r="IK18" s="215" t="e">
        <f>ROUND(#REF!*0.85,)</f>
        <v>#REF!</v>
      </c>
      <c r="IL18" s="215" t="e">
        <f>ROUND(#REF!*0.85,)</f>
        <v>#REF!</v>
      </c>
      <c r="IM18" s="215" t="e">
        <f>ROUND(#REF!*0.85,)</f>
        <v>#REF!</v>
      </c>
      <c r="IN18" s="215" t="e">
        <f>ROUND(#REF!*0.85,)</f>
        <v>#REF!</v>
      </c>
      <c r="IO18" s="215" t="e">
        <f>ROUND(#REF!*0.85,)</f>
        <v>#REF!</v>
      </c>
      <c r="IP18" s="215" t="e">
        <f>ROUND(#REF!*0.85,)</f>
        <v>#REF!</v>
      </c>
      <c r="IQ18" s="215" t="e">
        <f>ROUND(#REF!*0.85,)</f>
        <v>#REF!</v>
      </c>
      <c r="IR18" s="215" t="e">
        <f>ROUND(#REF!*0.85,)</f>
        <v>#REF!</v>
      </c>
      <c r="IS18" s="215" t="e">
        <f>ROUND(#REF!*0.85,)</f>
        <v>#REF!</v>
      </c>
      <c r="IT18" s="215" t="e">
        <f>ROUND(#REF!*0.85,)</f>
        <v>#REF!</v>
      </c>
      <c r="IU18" s="215" t="e">
        <f>ROUND(#REF!*0.85,)</f>
        <v>#REF!</v>
      </c>
      <c r="IV18" s="215" t="e">
        <f>ROUND(#REF!*0.85,)</f>
        <v>#REF!</v>
      </c>
      <c r="IW18" s="215" t="e">
        <f>ROUND(#REF!*0.85,)</f>
        <v>#REF!</v>
      </c>
      <c r="IX18" s="215" t="e">
        <f>ROUND(#REF!*0.85,)</f>
        <v>#REF!</v>
      </c>
      <c r="IY18" s="215" t="e">
        <f>ROUND(#REF!*0.85,)</f>
        <v>#REF!</v>
      </c>
      <c r="IZ18" s="215" t="e">
        <f>ROUND(#REF!*0.85,)</f>
        <v>#REF!</v>
      </c>
      <c r="JA18" s="215" t="e">
        <f>ROUND(#REF!*0.85,)</f>
        <v>#REF!</v>
      </c>
      <c r="JB18" s="215" t="e">
        <f>ROUND(#REF!*0.85,)</f>
        <v>#REF!</v>
      </c>
      <c r="JC18" s="215" t="e">
        <f>ROUND(#REF!*0.85,)</f>
        <v>#REF!</v>
      </c>
      <c r="JD18" s="215" t="e">
        <f>ROUND(#REF!*0.85,)</f>
        <v>#REF!</v>
      </c>
      <c r="JE18" s="215" t="e">
        <f>ROUND(#REF!*0.85,)</f>
        <v>#REF!</v>
      </c>
      <c r="JF18" s="215" t="e">
        <f>ROUND(#REF!*0.85,)</f>
        <v>#REF!</v>
      </c>
      <c r="JG18" s="215" t="e">
        <f>ROUND(#REF!*0.85,)</f>
        <v>#REF!</v>
      </c>
      <c r="JH18" s="215" t="e">
        <f>ROUND(#REF!*0.85,)</f>
        <v>#REF!</v>
      </c>
      <c r="JI18" s="215" t="e">
        <f>ROUND(#REF!*0.85,)</f>
        <v>#REF!</v>
      </c>
      <c r="JJ18" s="215" t="e">
        <f>ROUND(#REF!*0.85,)</f>
        <v>#REF!</v>
      </c>
      <c r="JK18" s="215" t="e">
        <f>ROUND(#REF!*0.85,)</f>
        <v>#REF!</v>
      </c>
      <c r="JL18" s="215" t="e">
        <f>ROUND(#REF!*0.85,)</f>
        <v>#REF!</v>
      </c>
      <c r="JM18" s="215" t="e">
        <f>ROUND(#REF!*0.85,)</f>
        <v>#REF!</v>
      </c>
      <c r="JN18" s="215" t="e">
        <f>ROUND(#REF!*0.85,)</f>
        <v>#REF!</v>
      </c>
    </row>
    <row r="19" spans="1:274" ht="11.45" customHeight="1" x14ac:dyDescent="0.2">
      <c r="A19" s="12">
        <v>2</v>
      </c>
      <c r="B19" s="215" t="e">
        <f>ROUND(#REF!*0.85,)</f>
        <v>#REF!</v>
      </c>
      <c r="C19" s="215" t="e">
        <f>ROUND(#REF!*0.85,)</f>
        <v>#REF!</v>
      </c>
      <c r="D19" s="215" t="e">
        <f>ROUND(#REF!*0.85,)</f>
        <v>#REF!</v>
      </c>
      <c r="E19" s="215" t="e">
        <f>ROUND(#REF!*0.85,)</f>
        <v>#REF!</v>
      </c>
      <c r="F19" s="215" t="e">
        <f>ROUND(#REF!*0.85,)</f>
        <v>#REF!</v>
      </c>
      <c r="G19" s="215" t="e">
        <f>ROUND(#REF!*0.85,)</f>
        <v>#REF!</v>
      </c>
      <c r="H19" s="215" t="e">
        <f>ROUND(#REF!*0.85,)</f>
        <v>#REF!</v>
      </c>
      <c r="I19" s="215" t="e">
        <f>ROUND(#REF!*0.85,)</f>
        <v>#REF!</v>
      </c>
      <c r="J19" s="215" t="e">
        <f>ROUND(#REF!*0.85,)</f>
        <v>#REF!</v>
      </c>
      <c r="K19" s="215" t="e">
        <f>ROUND(#REF!*0.85,)</f>
        <v>#REF!</v>
      </c>
      <c r="L19" s="215" t="e">
        <f>ROUND(#REF!*0.85,)</f>
        <v>#REF!</v>
      </c>
      <c r="M19" s="215" t="e">
        <f>ROUND(#REF!*0.85,)</f>
        <v>#REF!</v>
      </c>
      <c r="N19" s="215" t="e">
        <f>ROUND(#REF!*0.85,)</f>
        <v>#REF!</v>
      </c>
      <c r="O19" s="215" t="e">
        <f>ROUND(#REF!*0.85,)</f>
        <v>#REF!</v>
      </c>
      <c r="P19" s="215" t="e">
        <f>ROUND(#REF!*0.85,)</f>
        <v>#REF!</v>
      </c>
      <c r="Q19" s="215" t="e">
        <f>ROUND(#REF!*0.85,)</f>
        <v>#REF!</v>
      </c>
      <c r="R19" s="215" t="e">
        <f>ROUND(#REF!*0.85,)</f>
        <v>#REF!</v>
      </c>
      <c r="S19" s="215" t="e">
        <f>ROUND(#REF!*0.85,)</f>
        <v>#REF!</v>
      </c>
      <c r="T19" s="215" t="e">
        <f>ROUND(#REF!*0.85,)</f>
        <v>#REF!</v>
      </c>
      <c r="U19" s="215" t="e">
        <f>ROUND(#REF!*0.85,)</f>
        <v>#REF!</v>
      </c>
      <c r="V19" s="215" t="e">
        <f>ROUND(#REF!*0.85,)</f>
        <v>#REF!</v>
      </c>
      <c r="W19" s="215" t="e">
        <f>ROUND(#REF!*0.85,)</f>
        <v>#REF!</v>
      </c>
      <c r="X19" s="215" t="e">
        <f>ROUND(#REF!*0.85,)</f>
        <v>#REF!</v>
      </c>
      <c r="Y19" s="215" t="e">
        <f>ROUND(#REF!*0.85,)</f>
        <v>#REF!</v>
      </c>
      <c r="Z19" s="215" t="e">
        <f>ROUND(#REF!*0.85,)</f>
        <v>#REF!</v>
      </c>
      <c r="AA19" s="215" t="e">
        <f>ROUND(#REF!*0.85,)</f>
        <v>#REF!</v>
      </c>
      <c r="AB19" s="215" t="e">
        <f>ROUND(#REF!*0.85,)</f>
        <v>#REF!</v>
      </c>
      <c r="AC19" s="215" t="e">
        <f>ROUND(#REF!*0.85,)</f>
        <v>#REF!</v>
      </c>
      <c r="AD19" s="215" t="e">
        <f>ROUND(#REF!*0.85,)</f>
        <v>#REF!</v>
      </c>
      <c r="AE19" s="215" t="e">
        <f>ROUND(#REF!*0.85,)</f>
        <v>#REF!</v>
      </c>
      <c r="AF19" s="215" t="e">
        <f>ROUND(#REF!*0.85,)</f>
        <v>#REF!</v>
      </c>
      <c r="AG19" s="215" t="e">
        <f>ROUND(#REF!*0.85,)</f>
        <v>#REF!</v>
      </c>
      <c r="AH19" s="215" t="e">
        <f>ROUND(#REF!*0.85,)</f>
        <v>#REF!</v>
      </c>
      <c r="AI19" s="215" t="e">
        <f>ROUND(#REF!*0.85,)</f>
        <v>#REF!</v>
      </c>
      <c r="AJ19" s="215" t="e">
        <f>ROUND(#REF!*0.85,)</f>
        <v>#REF!</v>
      </c>
      <c r="AK19" s="215" t="e">
        <f>ROUND(#REF!*0.85,)</f>
        <v>#REF!</v>
      </c>
      <c r="AL19" s="215" t="e">
        <f>ROUND(#REF!*0.85,)</f>
        <v>#REF!</v>
      </c>
      <c r="AM19" s="215" t="e">
        <f>ROUND(#REF!*0.85,)</f>
        <v>#REF!</v>
      </c>
      <c r="AN19" s="215" t="e">
        <f>ROUND(#REF!*0.85,)</f>
        <v>#REF!</v>
      </c>
      <c r="AO19" s="215" t="e">
        <f>ROUND(#REF!*0.85,)</f>
        <v>#REF!</v>
      </c>
      <c r="AP19" s="215" t="e">
        <f>ROUND(#REF!*0.85,)</f>
        <v>#REF!</v>
      </c>
      <c r="AQ19" s="215" t="e">
        <f>ROUND(#REF!*0.85,)</f>
        <v>#REF!</v>
      </c>
      <c r="AR19" s="215" t="e">
        <f>ROUND(#REF!*0.85,)</f>
        <v>#REF!</v>
      </c>
      <c r="AS19" s="215" t="e">
        <f>ROUND(#REF!*0.85,)</f>
        <v>#REF!</v>
      </c>
      <c r="AT19" s="215" t="e">
        <f>ROUND(#REF!*0.85,)</f>
        <v>#REF!</v>
      </c>
      <c r="AU19" s="215" t="e">
        <f>ROUND(#REF!*0.85,)</f>
        <v>#REF!</v>
      </c>
      <c r="AV19" s="215" t="e">
        <f>ROUND(#REF!*0.85,)</f>
        <v>#REF!</v>
      </c>
      <c r="AW19" s="215" t="e">
        <f>ROUND(#REF!*0.85,)</f>
        <v>#REF!</v>
      </c>
      <c r="AX19" s="215" t="e">
        <f>ROUND(#REF!*0.85,)</f>
        <v>#REF!</v>
      </c>
      <c r="AY19" s="215" t="e">
        <f>ROUND(#REF!*0.85,)</f>
        <v>#REF!</v>
      </c>
      <c r="AZ19" s="215" t="e">
        <f>ROUND(#REF!*0.85,)</f>
        <v>#REF!</v>
      </c>
      <c r="BA19" s="215" t="e">
        <f>ROUND(#REF!*0.85,)</f>
        <v>#REF!</v>
      </c>
      <c r="BB19" s="215" t="e">
        <f>ROUND(#REF!*0.85,)</f>
        <v>#REF!</v>
      </c>
      <c r="BC19" s="215" t="e">
        <f>ROUND(#REF!*0.85,)</f>
        <v>#REF!</v>
      </c>
      <c r="BD19" s="215" t="e">
        <f>ROUND(#REF!*0.85,)</f>
        <v>#REF!</v>
      </c>
      <c r="BE19" s="215" t="e">
        <f>ROUND(#REF!*0.85,)</f>
        <v>#REF!</v>
      </c>
      <c r="BF19" s="215" t="e">
        <f>ROUND(#REF!*0.85,)</f>
        <v>#REF!</v>
      </c>
      <c r="BG19" s="215" t="e">
        <f>ROUND(#REF!*0.85,)</f>
        <v>#REF!</v>
      </c>
      <c r="BH19" s="215" t="e">
        <f>ROUND(#REF!*0.85,)</f>
        <v>#REF!</v>
      </c>
      <c r="BI19" s="215" t="e">
        <f>ROUND(#REF!*0.85,)</f>
        <v>#REF!</v>
      </c>
      <c r="BJ19" s="215" t="e">
        <f>ROUND(#REF!*0.85,)</f>
        <v>#REF!</v>
      </c>
      <c r="BK19" s="215" t="e">
        <f>ROUND(#REF!*0.85,)</f>
        <v>#REF!</v>
      </c>
      <c r="BL19" s="215" t="e">
        <f>ROUND(#REF!*0.85,)</f>
        <v>#REF!</v>
      </c>
      <c r="BM19" s="215" t="e">
        <f>ROUND(#REF!*0.85,)</f>
        <v>#REF!</v>
      </c>
      <c r="BN19" s="215" t="e">
        <f>ROUND(#REF!*0.85,)</f>
        <v>#REF!</v>
      </c>
      <c r="BO19" s="215" t="e">
        <f>ROUND(#REF!*0.85,)</f>
        <v>#REF!</v>
      </c>
      <c r="BP19" s="215" t="e">
        <f>ROUND(#REF!*0.85,)</f>
        <v>#REF!</v>
      </c>
      <c r="BQ19" s="215" t="e">
        <f>ROUND(#REF!*0.85,)</f>
        <v>#REF!</v>
      </c>
      <c r="BR19" s="215" t="e">
        <f>ROUND(#REF!*0.85,)</f>
        <v>#REF!</v>
      </c>
      <c r="BS19" s="215" t="e">
        <f>ROUND(#REF!*0.85,)</f>
        <v>#REF!</v>
      </c>
      <c r="BT19" s="215" t="e">
        <f>ROUND(#REF!*0.85,)</f>
        <v>#REF!</v>
      </c>
      <c r="BU19" s="215" t="e">
        <f>ROUND(#REF!*0.85,)</f>
        <v>#REF!</v>
      </c>
      <c r="BV19" s="218" t="e">
        <f>ROUND(#REF!*0.85,)</f>
        <v>#REF!</v>
      </c>
      <c r="BW19" s="218" t="e">
        <f>ROUND(#REF!*0.85,)</f>
        <v>#REF!</v>
      </c>
      <c r="BX19" s="218" t="e">
        <f>ROUND(#REF!*0.85,)</f>
        <v>#REF!</v>
      </c>
      <c r="BY19" s="218" t="e">
        <f>ROUND(#REF!*0.85,)</f>
        <v>#REF!</v>
      </c>
      <c r="BZ19" s="218" t="e">
        <f>ROUND(#REF!*0.85,)</f>
        <v>#REF!</v>
      </c>
      <c r="CA19" s="215" t="e">
        <f>ROUND(#REF!*0.85,)</f>
        <v>#REF!</v>
      </c>
      <c r="CB19" s="215" t="e">
        <f>ROUND(#REF!*0.85,)</f>
        <v>#REF!</v>
      </c>
      <c r="CC19" s="215" t="e">
        <f>ROUND(#REF!*0.85,)</f>
        <v>#REF!</v>
      </c>
      <c r="CD19" s="215" t="e">
        <f>ROUND(#REF!*0.85,)</f>
        <v>#REF!</v>
      </c>
      <c r="CE19" s="215" t="e">
        <f>ROUND(#REF!*0.85,)</f>
        <v>#REF!</v>
      </c>
      <c r="CF19" s="215" t="e">
        <f>ROUND(#REF!*0.85,)</f>
        <v>#REF!</v>
      </c>
      <c r="CG19" s="215" t="e">
        <f>ROUND(#REF!*0.85,)</f>
        <v>#REF!</v>
      </c>
      <c r="CH19" s="215" t="e">
        <f>ROUND(#REF!*0.85,)</f>
        <v>#REF!</v>
      </c>
      <c r="CI19" s="215" t="e">
        <f>ROUND(#REF!*0.85,)</f>
        <v>#REF!</v>
      </c>
      <c r="CJ19" s="215" t="e">
        <f>ROUND(#REF!*0.85,)</f>
        <v>#REF!</v>
      </c>
      <c r="CK19" s="218" t="e">
        <f>ROUND(#REF!*0.85,)</f>
        <v>#REF!</v>
      </c>
      <c r="CL19" s="218" t="e">
        <f>ROUND(#REF!*0.85,)</f>
        <v>#REF!</v>
      </c>
      <c r="CM19" s="218" t="e">
        <f>ROUND(#REF!*0.85,)</f>
        <v>#REF!</v>
      </c>
      <c r="CN19" s="218" t="e">
        <f>ROUND(#REF!*0.85,)</f>
        <v>#REF!</v>
      </c>
      <c r="CO19" s="215" t="e">
        <f>ROUND(#REF!*0.85,)</f>
        <v>#REF!</v>
      </c>
      <c r="CP19" s="215" t="e">
        <f>ROUND(#REF!*0.85,)</f>
        <v>#REF!</v>
      </c>
      <c r="CQ19" s="215" t="e">
        <f>ROUND(#REF!*0.85,)</f>
        <v>#REF!</v>
      </c>
      <c r="CR19" s="215" t="e">
        <f>ROUND(#REF!*0.85,)</f>
        <v>#REF!</v>
      </c>
      <c r="CS19" s="215" t="e">
        <f>ROUND(#REF!*0.85,)</f>
        <v>#REF!</v>
      </c>
      <c r="CT19" s="215" t="e">
        <f>ROUND(#REF!*0.85,)</f>
        <v>#REF!</v>
      </c>
      <c r="CU19" s="215" t="e">
        <f>ROUND(#REF!*0.85,)</f>
        <v>#REF!</v>
      </c>
      <c r="CV19" s="215" t="e">
        <f>ROUND(#REF!*0.85,)</f>
        <v>#REF!</v>
      </c>
      <c r="CW19" s="215" t="e">
        <f>ROUND(#REF!*0.85,)</f>
        <v>#REF!</v>
      </c>
      <c r="CX19" s="215" t="e">
        <f>ROUND(#REF!*0.85,)</f>
        <v>#REF!</v>
      </c>
      <c r="CY19" s="215" t="e">
        <f>ROUND(#REF!*0.85,)</f>
        <v>#REF!</v>
      </c>
      <c r="CZ19" s="215" t="e">
        <f>ROUND(#REF!*0.85,)</f>
        <v>#REF!</v>
      </c>
      <c r="DA19" s="215" t="e">
        <f>ROUND(#REF!*0.85,)</f>
        <v>#REF!</v>
      </c>
      <c r="DB19" s="215" t="e">
        <f>ROUND(#REF!*0.85,)</f>
        <v>#REF!</v>
      </c>
      <c r="DC19" s="215" t="e">
        <f>ROUND(#REF!*0.85,)</f>
        <v>#REF!</v>
      </c>
      <c r="DD19" s="215" t="e">
        <f>ROUND(#REF!*0.85,)</f>
        <v>#REF!</v>
      </c>
      <c r="DE19" s="215" t="e">
        <f>ROUND(#REF!*0.85,)</f>
        <v>#REF!</v>
      </c>
      <c r="DF19" s="215" t="e">
        <f>ROUND(#REF!*0.85,)</f>
        <v>#REF!</v>
      </c>
      <c r="DG19" s="215" t="e">
        <f>ROUND(#REF!*0.85,)</f>
        <v>#REF!</v>
      </c>
      <c r="DH19" s="215" t="e">
        <f>ROUND(#REF!*0.85,)</f>
        <v>#REF!</v>
      </c>
      <c r="DI19" s="215" t="e">
        <f>ROUND(#REF!*0.85,)</f>
        <v>#REF!</v>
      </c>
      <c r="DJ19" s="215" t="e">
        <f>ROUND(#REF!*0.85,)</f>
        <v>#REF!</v>
      </c>
      <c r="DK19" s="215" t="e">
        <f>ROUND(#REF!*0.85,)</f>
        <v>#REF!</v>
      </c>
      <c r="DL19" s="215" t="e">
        <f>ROUND(#REF!*0.85,)</f>
        <v>#REF!</v>
      </c>
      <c r="DM19" s="215" t="e">
        <f>ROUND(#REF!*0.85,)</f>
        <v>#REF!</v>
      </c>
      <c r="DN19" s="215" t="e">
        <f>ROUND(#REF!*0.85,)</f>
        <v>#REF!</v>
      </c>
      <c r="DO19" s="215" t="e">
        <f>ROUND(#REF!*0.85,)</f>
        <v>#REF!</v>
      </c>
      <c r="DP19" s="215" t="e">
        <f>ROUND(#REF!*0.85,)</f>
        <v>#REF!</v>
      </c>
      <c r="DQ19" s="215" t="e">
        <f>ROUND(#REF!*0.85,)</f>
        <v>#REF!</v>
      </c>
      <c r="DR19" s="215" t="e">
        <f>ROUND(#REF!*0.85,)</f>
        <v>#REF!</v>
      </c>
      <c r="DS19" s="215" t="e">
        <f>ROUND(#REF!*0.85,)</f>
        <v>#REF!</v>
      </c>
      <c r="DT19" s="215" t="e">
        <f>ROUND(#REF!*0.85,)</f>
        <v>#REF!</v>
      </c>
      <c r="DU19" s="215" t="e">
        <f>ROUND(#REF!*0.85,)</f>
        <v>#REF!</v>
      </c>
      <c r="DV19" s="215" t="e">
        <f>ROUND(#REF!*0.85,)</f>
        <v>#REF!</v>
      </c>
      <c r="DW19" s="215" t="e">
        <f>ROUND(#REF!*0.85,)</f>
        <v>#REF!</v>
      </c>
      <c r="DX19" s="215" t="e">
        <f>ROUND(#REF!*0.85,)</f>
        <v>#REF!</v>
      </c>
      <c r="DY19" s="215" t="e">
        <f>ROUND(#REF!*0.85,)</f>
        <v>#REF!</v>
      </c>
      <c r="DZ19" s="215" t="e">
        <f>ROUND(#REF!*0.85,)</f>
        <v>#REF!</v>
      </c>
      <c r="EA19" s="215" t="e">
        <f>ROUND(#REF!*0.85,)</f>
        <v>#REF!</v>
      </c>
      <c r="EB19" s="215" t="e">
        <f>ROUND(#REF!*0.85,)</f>
        <v>#REF!</v>
      </c>
      <c r="EC19" s="215" t="e">
        <f>ROUND(#REF!*0.85,)</f>
        <v>#REF!</v>
      </c>
      <c r="ED19" s="215" t="e">
        <f>ROUND(#REF!*0.85,)</f>
        <v>#REF!</v>
      </c>
      <c r="EE19" s="215" t="e">
        <f>ROUND(#REF!*0.85,)</f>
        <v>#REF!</v>
      </c>
      <c r="EF19" s="215" t="e">
        <f>ROUND(#REF!*0.85,)</f>
        <v>#REF!</v>
      </c>
      <c r="EG19" s="215" t="e">
        <f>ROUND(#REF!*0.85,)</f>
        <v>#REF!</v>
      </c>
      <c r="EH19" s="215" t="e">
        <f>ROUND(#REF!*0.85,)</f>
        <v>#REF!</v>
      </c>
      <c r="EI19" s="215" t="e">
        <f>ROUND(#REF!*0.85,)</f>
        <v>#REF!</v>
      </c>
      <c r="EJ19" s="215" t="e">
        <f>ROUND(#REF!*0.85,)</f>
        <v>#REF!</v>
      </c>
      <c r="EK19" s="215" t="e">
        <f>ROUND(#REF!*0.85,)</f>
        <v>#REF!</v>
      </c>
      <c r="EL19" s="215" t="e">
        <f>ROUND(#REF!*0.85,)</f>
        <v>#REF!</v>
      </c>
      <c r="EM19" s="215" t="e">
        <f>ROUND(#REF!*0.85,)</f>
        <v>#REF!</v>
      </c>
      <c r="EN19" s="215" t="e">
        <f>ROUND(#REF!*0.85,)</f>
        <v>#REF!</v>
      </c>
      <c r="EO19" s="215" t="e">
        <f>ROUND(#REF!*0.85,)</f>
        <v>#REF!</v>
      </c>
      <c r="EP19" s="215" t="e">
        <f>ROUND(#REF!*0.85,)</f>
        <v>#REF!</v>
      </c>
      <c r="EQ19" s="215" t="e">
        <f>ROUND(#REF!*0.85,)</f>
        <v>#REF!</v>
      </c>
      <c r="ER19" s="215" t="e">
        <f>ROUND(#REF!*0.85,)</f>
        <v>#REF!</v>
      </c>
      <c r="ES19" s="215" t="e">
        <f>ROUND(#REF!*0.85,)</f>
        <v>#REF!</v>
      </c>
      <c r="ET19" s="215" t="e">
        <f>ROUND(#REF!*0.85,)</f>
        <v>#REF!</v>
      </c>
      <c r="EU19" s="215" t="e">
        <f>ROUND(#REF!*0.85,)</f>
        <v>#REF!</v>
      </c>
      <c r="EV19" s="215" t="e">
        <f>ROUND(#REF!*0.85,)</f>
        <v>#REF!</v>
      </c>
      <c r="EW19" s="215" t="e">
        <f>ROUND(#REF!*0.85,)</f>
        <v>#REF!</v>
      </c>
      <c r="EX19" s="215" t="e">
        <f>ROUND(#REF!*0.85,)</f>
        <v>#REF!</v>
      </c>
      <c r="EY19" s="215" t="e">
        <f>ROUND(#REF!*0.85,)</f>
        <v>#REF!</v>
      </c>
      <c r="EZ19" s="215" t="e">
        <f>ROUND(#REF!*0.85,)</f>
        <v>#REF!</v>
      </c>
      <c r="FA19" s="215" t="e">
        <f>ROUND(#REF!*0.85,)</f>
        <v>#REF!</v>
      </c>
      <c r="FB19" s="215" t="e">
        <f>ROUND(#REF!*0.85,)</f>
        <v>#REF!</v>
      </c>
      <c r="FC19" s="215" t="e">
        <f>ROUND(#REF!*0.85,)</f>
        <v>#REF!</v>
      </c>
      <c r="FD19" s="215" t="e">
        <f>ROUND(#REF!*0.85,)</f>
        <v>#REF!</v>
      </c>
      <c r="FE19" s="215" t="e">
        <f>ROUND(#REF!*0.85,)</f>
        <v>#REF!</v>
      </c>
      <c r="FF19" s="215" t="e">
        <f>ROUND(#REF!*0.85,)</f>
        <v>#REF!</v>
      </c>
      <c r="FG19" s="215" t="e">
        <f>ROUND(#REF!*0.85,)</f>
        <v>#REF!</v>
      </c>
      <c r="FH19" s="215" t="e">
        <f>ROUND(#REF!*0.85,)</f>
        <v>#REF!</v>
      </c>
      <c r="FI19" s="215" t="e">
        <f>ROUND(#REF!*0.85,)</f>
        <v>#REF!</v>
      </c>
      <c r="FJ19" s="215" t="e">
        <f>ROUND(#REF!*0.85,)</f>
        <v>#REF!</v>
      </c>
      <c r="FK19" s="215" t="e">
        <f>ROUND(#REF!*0.85,)</f>
        <v>#REF!</v>
      </c>
      <c r="FL19" s="215" t="e">
        <f>ROUND(#REF!*0.85,)</f>
        <v>#REF!</v>
      </c>
      <c r="FM19" s="215" t="e">
        <f>ROUND(#REF!*0.85,)</f>
        <v>#REF!</v>
      </c>
      <c r="FN19" s="215" t="e">
        <f>ROUND(#REF!*0.85,)</f>
        <v>#REF!</v>
      </c>
      <c r="FO19" s="215" t="e">
        <f>ROUND(#REF!*0.85,)</f>
        <v>#REF!</v>
      </c>
      <c r="FP19" s="215" t="e">
        <f>ROUND(#REF!*0.85,)</f>
        <v>#REF!</v>
      </c>
      <c r="FQ19" s="215" t="e">
        <f>ROUND(#REF!*0.85,)</f>
        <v>#REF!</v>
      </c>
      <c r="FR19" s="215" t="e">
        <f>ROUND(#REF!*0.85,)</f>
        <v>#REF!</v>
      </c>
      <c r="FS19" s="215" t="e">
        <f>ROUND(#REF!*0.85,)</f>
        <v>#REF!</v>
      </c>
      <c r="FT19" s="215" t="e">
        <f>ROUND(#REF!*0.85,)</f>
        <v>#REF!</v>
      </c>
      <c r="FU19" s="215" t="e">
        <f>ROUND(#REF!*0.85,)</f>
        <v>#REF!</v>
      </c>
      <c r="FV19" s="215" t="e">
        <f>ROUND(#REF!*0.85,)</f>
        <v>#REF!</v>
      </c>
      <c r="FW19" s="215" t="e">
        <f>ROUND(#REF!*0.85,)</f>
        <v>#REF!</v>
      </c>
      <c r="FX19" s="215" t="e">
        <f>ROUND(#REF!*0.85,)</f>
        <v>#REF!</v>
      </c>
      <c r="FY19" s="215" t="e">
        <f>ROUND(#REF!*0.85,)</f>
        <v>#REF!</v>
      </c>
      <c r="FZ19" s="215" t="e">
        <f>ROUND(#REF!*0.85,)</f>
        <v>#REF!</v>
      </c>
      <c r="GA19" s="215" t="e">
        <f>ROUND(#REF!*0.85,)</f>
        <v>#REF!</v>
      </c>
      <c r="GB19" s="215" t="e">
        <f>ROUND(#REF!*0.85,)</f>
        <v>#REF!</v>
      </c>
      <c r="GC19" s="215" t="e">
        <f>ROUND(#REF!*0.85,)</f>
        <v>#REF!</v>
      </c>
      <c r="GD19" s="215" t="e">
        <f>ROUND(#REF!*0.85,)</f>
        <v>#REF!</v>
      </c>
      <c r="GE19" s="215" t="e">
        <f>ROUND(#REF!*0.85,)</f>
        <v>#REF!</v>
      </c>
      <c r="GF19" s="215" t="e">
        <f>ROUND(#REF!*0.85,)</f>
        <v>#REF!</v>
      </c>
      <c r="GG19" s="218" t="e">
        <f>ROUND(#REF!*0.85,)</f>
        <v>#REF!</v>
      </c>
      <c r="GH19" s="215" t="e">
        <f>ROUND(#REF!*0.85,)</f>
        <v>#REF!</v>
      </c>
      <c r="GI19" s="215" t="e">
        <f>ROUND(#REF!*0.85,)</f>
        <v>#REF!</v>
      </c>
      <c r="GJ19" s="215" t="e">
        <f>ROUND(#REF!*0.85,)</f>
        <v>#REF!</v>
      </c>
      <c r="GK19" s="215" t="e">
        <f>ROUND(#REF!*0.85,)</f>
        <v>#REF!</v>
      </c>
      <c r="GL19" s="215" t="e">
        <f>ROUND(#REF!*0.85,)</f>
        <v>#REF!</v>
      </c>
      <c r="GM19" s="215" t="e">
        <f>ROUND(#REF!*0.85,)</f>
        <v>#REF!</v>
      </c>
      <c r="GN19" s="215" t="e">
        <f>ROUND(#REF!*0.85,)</f>
        <v>#REF!</v>
      </c>
      <c r="GO19" s="215" t="e">
        <f>ROUND(#REF!*0.85,)</f>
        <v>#REF!</v>
      </c>
      <c r="GP19" s="215" t="e">
        <f>ROUND(#REF!*0.85,)</f>
        <v>#REF!</v>
      </c>
      <c r="GQ19" s="215" t="e">
        <f>ROUND(#REF!*0.85,)</f>
        <v>#REF!</v>
      </c>
      <c r="GR19" s="215" t="e">
        <f>ROUND(#REF!*0.85,)</f>
        <v>#REF!</v>
      </c>
      <c r="GS19" s="215" t="e">
        <f>ROUND(#REF!*0.85,)</f>
        <v>#REF!</v>
      </c>
      <c r="GT19" s="215" t="e">
        <f>ROUND(#REF!*0.85,)</f>
        <v>#REF!</v>
      </c>
      <c r="GU19" s="215" t="e">
        <f>ROUND(#REF!*0.85,)</f>
        <v>#REF!</v>
      </c>
      <c r="GV19" s="215" t="e">
        <f>ROUND(#REF!*0.85,)</f>
        <v>#REF!</v>
      </c>
      <c r="GW19" s="215" t="e">
        <f>ROUND(#REF!*0.85,)</f>
        <v>#REF!</v>
      </c>
      <c r="GX19" s="215" t="e">
        <f>ROUND(#REF!*0.85,)</f>
        <v>#REF!</v>
      </c>
      <c r="GY19" s="215" t="e">
        <f>ROUND(#REF!*0.85,)</f>
        <v>#REF!</v>
      </c>
      <c r="GZ19" s="215" t="e">
        <f>ROUND(#REF!*0.85,)</f>
        <v>#REF!</v>
      </c>
      <c r="HA19" s="215" t="e">
        <f>ROUND(#REF!*0.85,)</f>
        <v>#REF!</v>
      </c>
      <c r="HB19" s="215" t="e">
        <f>ROUND(#REF!*0.85,)</f>
        <v>#REF!</v>
      </c>
      <c r="HC19" s="215" t="e">
        <f>ROUND(#REF!*0.85,)</f>
        <v>#REF!</v>
      </c>
      <c r="HD19" s="215" t="e">
        <f>ROUND(#REF!*0.85,)</f>
        <v>#REF!</v>
      </c>
      <c r="HE19" s="215" t="e">
        <f>ROUND(#REF!*0.85,)</f>
        <v>#REF!</v>
      </c>
      <c r="HF19" s="215" t="e">
        <f>ROUND(#REF!*0.85,)</f>
        <v>#REF!</v>
      </c>
      <c r="HG19" s="215" t="e">
        <f>ROUND(#REF!*0.85,)</f>
        <v>#REF!</v>
      </c>
      <c r="HH19" s="215" t="e">
        <f>ROUND(#REF!*0.85,)</f>
        <v>#REF!</v>
      </c>
      <c r="HI19" s="215" t="e">
        <f>ROUND(#REF!*0.85,)</f>
        <v>#REF!</v>
      </c>
      <c r="HJ19" s="215" t="e">
        <f>ROUND(#REF!*0.85,)</f>
        <v>#REF!</v>
      </c>
      <c r="HK19" s="215" t="e">
        <f>ROUND(#REF!*0.85,)</f>
        <v>#REF!</v>
      </c>
      <c r="HL19" s="215" t="e">
        <f>ROUND(#REF!*0.85,)</f>
        <v>#REF!</v>
      </c>
      <c r="HM19" s="215" t="e">
        <f>ROUND(#REF!*0.85,)</f>
        <v>#REF!</v>
      </c>
      <c r="HN19" s="215" t="e">
        <f>ROUND(#REF!*0.85,)</f>
        <v>#REF!</v>
      </c>
      <c r="HO19" s="215" t="e">
        <f>ROUND(#REF!*0.85,)</f>
        <v>#REF!</v>
      </c>
      <c r="HP19" s="215" t="e">
        <f>ROUND(#REF!*0.85,)</f>
        <v>#REF!</v>
      </c>
      <c r="HQ19" s="215" t="e">
        <f>ROUND(#REF!*0.85,)</f>
        <v>#REF!</v>
      </c>
      <c r="HR19" s="215" t="e">
        <f>ROUND(#REF!*0.85,)</f>
        <v>#REF!</v>
      </c>
      <c r="HS19" s="215" t="e">
        <f>ROUND(#REF!*0.85,)</f>
        <v>#REF!</v>
      </c>
      <c r="HT19" s="215" t="e">
        <f>ROUND(#REF!*0.85,)</f>
        <v>#REF!</v>
      </c>
      <c r="HU19" s="215" t="e">
        <f>ROUND(#REF!*0.85,)</f>
        <v>#REF!</v>
      </c>
      <c r="HV19" s="215" t="e">
        <f>ROUND(#REF!*0.85,)</f>
        <v>#REF!</v>
      </c>
      <c r="HW19" s="215" t="e">
        <f>ROUND(#REF!*0.85,)</f>
        <v>#REF!</v>
      </c>
      <c r="HX19" s="215" t="e">
        <f>ROUND(#REF!*0.85,)</f>
        <v>#REF!</v>
      </c>
      <c r="HY19" s="215" t="e">
        <f>ROUND(#REF!*0.85,)</f>
        <v>#REF!</v>
      </c>
      <c r="HZ19" s="215" t="e">
        <f>ROUND(#REF!*0.85,)</f>
        <v>#REF!</v>
      </c>
      <c r="IA19" s="215" t="e">
        <f>ROUND(#REF!*0.85,)</f>
        <v>#REF!</v>
      </c>
      <c r="IB19" s="215" t="e">
        <f>ROUND(#REF!*0.85,)</f>
        <v>#REF!</v>
      </c>
      <c r="IC19" s="215" t="e">
        <f>ROUND(#REF!*0.85,)</f>
        <v>#REF!</v>
      </c>
      <c r="ID19" s="215" t="e">
        <f>ROUND(#REF!*0.85,)</f>
        <v>#REF!</v>
      </c>
      <c r="IE19" s="215" t="e">
        <f>ROUND(#REF!*0.85,)</f>
        <v>#REF!</v>
      </c>
      <c r="IF19" s="215" t="e">
        <f>ROUND(#REF!*0.85,)</f>
        <v>#REF!</v>
      </c>
      <c r="IG19" s="215" t="e">
        <f>ROUND(#REF!*0.85,)</f>
        <v>#REF!</v>
      </c>
      <c r="IH19" s="215" t="e">
        <f>ROUND(#REF!*0.85,)</f>
        <v>#REF!</v>
      </c>
      <c r="II19" s="215" t="e">
        <f>ROUND(#REF!*0.85,)</f>
        <v>#REF!</v>
      </c>
      <c r="IJ19" s="215" t="e">
        <f>ROUND(#REF!*0.85,)</f>
        <v>#REF!</v>
      </c>
      <c r="IK19" s="215" t="e">
        <f>ROUND(#REF!*0.85,)</f>
        <v>#REF!</v>
      </c>
      <c r="IL19" s="215" t="e">
        <f>ROUND(#REF!*0.85,)</f>
        <v>#REF!</v>
      </c>
      <c r="IM19" s="215" t="e">
        <f>ROUND(#REF!*0.85,)</f>
        <v>#REF!</v>
      </c>
      <c r="IN19" s="215" t="e">
        <f>ROUND(#REF!*0.85,)</f>
        <v>#REF!</v>
      </c>
      <c r="IO19" s="215" t="e">
        <f>ROUND(#REF!*0.85,)</f>
        <v>#REF!</v>
      </c>
      <c r="IP19" s="215" t="e">
        <f>ROUND(#REF!*0.85,)</f>
        <v>#REF!</v>
      </c>
      <c r="IQ19" s="215" t="e">
        <f>ROUND(#REF!*0.85,)</f>
        <v>#REF!</v>
      </c>
      <c r="IR19" s="215" t="e">
        <f>ROUND(#REF!*0.85,)</f>
        <v>#REF!</v>
      </c>
      <c r="IS19" s="215" t="e">
        <f>ROUND(#REF!*0.85,)</f>
        <v>#REF!</v>
      </c>
      <c r="IT19" s="215" t="e">
        <f>ROUND(#REF!*0.85,)</f>
        <v>#REF!</v>
      </c>
      <c r="IU19" s="215" t="e">
        <f>ROUND(#REF!*0.85,)</f>
        <v>#REF!</v>
      </c>
      <c r="IV19" s="215" t="e">
        <f>ROUND(#REF!*0.85,)</f>
        <v>#REF!</v>
      </c>
      <c r="IW19" s="215" t="e">
        <f>ROUND(#REF!*0.85,)</f>
        <v>#REF!</v>
      </c>
      <c r="IX19" s="215" t="e">
        <f>ROUND(#REF!*0.85,)</f>
        <v>#REF!</v>
      </c>
      <c r="IY19" s="215" t="e">
        <f>ROUND(#REF!*0.85,)</f>
        <v>#REF!</v>
      </c>
      <c r="IZ19" s="215" t="e">
        <f>ROUND(#REF!*0.85,)</f>
        <v>#REF!</v>
      </c>
      <c r="JA19" s="215" t="e">
        <f>ROUND(#REF!*0.85,)</f>
        <v>#REF!</v>
      </c>
      <c r="JB19" s="215" t="e">
        <f>ROUND(#REF!*0.85,)</f>
        <v>#REF!</v>
      </c>
      <c r="JC19" s="215" t="e">
        <f>ROUND(#REF!*0.85,)</f>
        <v>#REF!</v>
      </c>
      <c r="JD19" s="215" t="e">
        <f>ROUND(#REF!*0.85,)</f>
        <v>#REF!</v>
      </c>
      <c r="JE19" s="215" t="e">
        <f>ROUND(#REF!*0.85,)</f>
        <v>#REF!</v>
      </c>
      <c r="JF19" s="215" t="e">
        <f>ROUND(#REF!*0.85,)</f>
        <v>#REF!</v>
      </c>
      <c r="JG19" s="215" t="e">
        <f>ROUND(#REF!*0.85,)</f>
        <v>#REF!</v>
      </c>
      <c r="JH19" s="215" t="e">
        <f>ROUND(#REF!*0.85,)</f>
        <v>#REF!</v>
      </c>
      <c r="JI19" s="215" t="e">
        <f>ROUND(#REF!*0.85,)</f>
        <v>#REF!</v>
      </c>
      <c r="JJ19" s="215" t="e">
        <f>ROUND(#REF!*0.85,)</f>
        <v>#REF!</v>
      </c>
      <c r="JK19" s="215" t="e">
        <f>ROUND(#REF!*0.85,)</f>
        <v>#REF!</v>
      </c>
      <c r="JL19" s="215" t="e">
        <f>ROUND(#REF!*0.85,)</f>
        <v>#REF!</v>
      </c>
      <c r="JM19" s="215" t="e">
        <f>ROUND(#REF!*0.85,)</f>
        <v>#REF!</v>
      </c>
      <c r="JN19" s="215" t="e">
        <f>ROUND(#REF!*0.85,)</f>
        <v>#REF!</v>
      </c>
    </row>
    <row r="20" spans="1:274" ht="11.45" customHeight="1" x14ac:dyDescent="0.2">
      <c r="A20" s="18"/>
    </row>
    <row r="21" spans="1:274" x14ac:dyDescent="0.2">
      <c r="A21" s="198" t="s">
        <v>34</v>
      </c>
    </row>
    <row r="22" spans="1:274" x14ac:dyDescent="0.2">
      <c r="A22" s="22" t="s">
        <v>39</v>
      </c>
    </row>
    <row r="23" spans="1:274" x14ac:dyDescent="0.2">
      <c r="A23" s="22"/>
    </row>
    <row r="24" spans="1:274" x14ac:dyDescent="0.2">
      <c r="A24" s="20" t="s">
        <v>13</v>
      </c>
    </row>
    <row r="25" spans="1:274" x14ac:dyDescent="0.2">
      <c r="A25" s="23" t="s">
        <v>14</v>
      </c>
    </row>
    <row r="26" spans="1:274" x14ac:dyDescent="0.2">
      <c r="A26" s="23" t="s">
        <v>15</v>
      </c>
    </row>
    <row r="27" spans="1:274" ht="12.6" customHeight="1" x14ac:dyDescent="0.2">
      <c r="A27" s="24" t="s">
        <v>16</v>
      </c>
    </row>
    <row r="28" spans="1:274" x14ac:dyDescent="0.2">
      <c r="A28" s="23" t="s">
        <v>17</v>
      </c>
    </row>
    <row r="29" spans="1:274" x14ac:dyDescent="0.2">
      <c r="A29" s="22"/>
    </row>
    <row r="30" spans="1:274" x14ac:dyDescent="0.2">
      <c r="A30" s="25" t="s">
        <v>18</v>
      </c>
    </row>
    <row r="31" spans="1:274" ht="48" x14ac:dyDescent="0.2">
      <c r="A31" s="26" t="s">
        <v>36</v>
      </c>
    </row>
    <row r="33" spans="1:1" x14ac:dyDescent="0.2">
      <c r="A33" s="27" t="s">
        <v>20</v>
      </c>
    </row>
    <row r="34" spans="1:1" x14ac:dyDescent="0.2">
      <c r="A34" s="216"/>
    </row>
    <row r="35" spans="1:1" x14ac:dyDescent="0.2">
      <c r="A35" s="217" t="s">
        <v>37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R49"/>
  <sheetViews>
    <sheetView workbookViewId="0">
      <pane xSplit="1" topLeftCell="B1" activePane="topRight" state="frozen"/>
      <selection pane="topRight" activeCell="B1" sqref="B1:C1048576"/>
    </sheetView>
  </sheetViews>
  <sheetFormatPr defaultColWidth="8.5703125" defaultRowHeight="12" x14ac:dyDescent="0.2"/>
  <cols>
    <col min="1" max="1" width="70.42578125" style="2" customWidth="1"/>
    <col min="2" max="18" width="12.28515625" style="11" customWidth="1"/>
    <col min="19" max="16384" width="8.5703125" style="11"/>
  </cols>
  <sheetData>
    <row r="1" spans="1:18" ht="11.45" customHeight="1" x14ac:dyDescent="0.2">
      <c r="A1" s="3" t="s">
        <v>0</v>
      </c>
    </row>
    <row r="2" spans="1:18" ht="11.45" customHeight="1" x14ac:dyDescent="0.2">
      <c r="A2" s="212" t="s">
        <v>40</v>
      </c>
    </row>
    <row r="3" spans="1:18" ht="11.45" hidden="1" customHeight="1" x14ac:dyDescent="0.2">
      <c r="A3" s="3"/>
    </row>
    <row r="4" spans="1:18" ht="11.25" hidden="1" customHeight="1" x14ac:dyDescent="0.2">
      <c r="A4" s="5" t="s">
        <v>2</v>
      </c>
    </row>
    <row r="5" spans="1:18" s="31" customFormat="1" ht="25.5" hidden="1" customHeight="1" x14ac:dyDescent="0.2">
      <c r="A5" s="6" t="s">
        <v>55</v>
      </c>
      <c r="B5" s="8" t="e">
        <f>ОиК!#REF!</f>
        <v>#REF!</v>
      </c>
      <c r="C5" s="8" t="e">
        <f>ОиК!#REF!</f>
        <v>#REF!</v>
      </c>
      <c r="D5" s="8" t="e">
        <f>ОиК!#REF!</f>
        <v>#REF!</v>
      </c>
      <c r="E5" s="8" t="e">
        <f>ОиК!#REF!</f>
        <v>#REF!</v>
      </c>
      <c r="F5" s="8" t="e">
        <f>ОиК!#REF!</f>
        <v>#REF!</v>
      </c>
      <c r="G5" s="8" t="e">
        <f>ОиК!#REF!</f>
        <v>#REF!</v>
      </c>
      <c r="H5" s="8" t="e">
        <f>ОиК!#REF!</f>
        <v>#REF!</v>
      </c>
      <c r="I5" s="8" t="e">
        <f>ОиК!#REF!</f>
        <v>#REF!</v>
      </c>
      <c r="J5" s="8" t="e">
        <f>ОиК!#REF!</f>
        <v>#REF!</v>
      </c>
      <c r="K5" s="8" t="e">
        <f>ОиК!#REF!</f>
        <v>#REF!</v>
      </c>
      <c r="L5" s="8" t="e">
        <f>ОиК!#REF!</f>
        <v>#REF!</v>
      </c>
      <c r="M5" s="8" t="e">
        <f>ОиК!#REF!</f>
        <v>#REF!</v>
      </c>
      <c r="N5" s="8" t="e">
        <f>ОиК!#REF!</f>
        <v>#REF!</v>
      </c>
      <c r="O5" s="8" t="e">
        <f>ОиК!#REF!</f>
        <v>#REF!</v>
      </c>
      <c r="P5" s="8" t="e">
        <f>ОиК!#REF!</f>
        <v>#REF!</v>
      </c>
      <c r="Q5" s="8" t="e">
        <f>ОиК!#REF!</f>
        <v>#REF!</v>
      </c>
      <c r="R5" s="8" t="e">
        <f>ОиК!#REF!</f>
        <v>#REF!</v>
      </c>
    </row>
    <row r="6" spans="1:18" s="31" customFormat="1" ht="25.5" hidden="1" customHeight="1" x14ac:dyDescent="0.2">
      <c r="A6" s="9"/>
      <c r="B6" s="8">
        <f>ОиК!B5</f>
        <v>46108</v>
      </c>
      <c r="C6" s="8">
        <f>ОиК!C5</f>
        <v>46109</v>
      </c>
      <c r="D6" s="8">
        <f>ОиК!D5</f>
        <v>46110</v>
      </c>
      <c r="E6" s="8">
        <f>ОиК!E5</f>
        <v>46111</v>
      </c>
      <c r="F6" s="8">
        <f>ОиК!F5</f>
        <v>46112</v>
      </c>
      <c r="G6" s="8">
        <f>ОиК!G5</f>
        <v>46113</v>
      </c>
      <c r="H6" s="8">
        <f>ОиК!H5</f>
        <v>46114</v>
      </c>
      <c r="I6" s="8">
        <f>ОиК!I5</f>
        <v>46115</v>
      </c>
      <c r="J6" s="8">
        <f>ОиК!J5</f>
        <v>46116</v>
      </c>
      <c r="K6" s="8">
        <f>ОиК!K5</f>
        <v>46117</v>
      </c>
      <c r="L6" s="8">
        <f>ОиК!L5</f>
        <v>46118</v>
      </c>
      <c r="M6" s="8">
        <f>ОиК!M5</f>
        <v>46119</v>
      </c>
      <c r="N6" s="8">
        <f>ОиК!N5</f>
        <v>46120</v>
      </c>
      <c r="O6" s="8">
        <f>ОиК!O5</f>
        <v>46121</v>
      </c>
      <c r="P6" s="8">
        <f>ОиК!P5</f>
        <v>46122</v>
      </c>
      <c r="Q6" s="8">
        <f>ОиК!Q5</f>
        <v>46123</v>
      </c>
      <c r="R6" s="8">
        <f>ОиК!R5</f>
        <v>46124</v>
      </c>
    </row>
    <row r="7" spans="1:18" ht="11.45" hidden="1" customHeight="1" x14ac:dyDescent="0.2">
      <c r="A7" s="33" t="s">
        <v>4</v>
      </c>
    </row>
    <row r="8" spans="1:18" ht="11.45" hidden="1" customHeight="1" x14ac:dyDescent="0.2">
      <c r="A8" s="12">
        <v>1</v>
      </c>
      <c r="B8" s="13">
        <f>ОиК!B7</f>
        <v>6885</v>
      </c>
      <c r="C8" s="13">
        <f>ОиК!C7</f>
        <v>6345</v>
      </c>
      <c r="D8" s="13">
        <f>ОиК!D7</f>
        <v>6345</v>
      </c>
      <c r="E8" s="13">
        <f>ОиК!E7</f>
        <v>6345</v>
      </c>
      <c r="F8" s="13">
        <f>ОиК!F7</f>
        <v>6345</v>
      </c>
      <c r="G8" s="13">
        <f>ОиК!G7</f>
        <v>5625</v>
      </c>
      <c r="H8" s="13">
        <f>ОиК!H7</f>
        <v>5625</v>
      </c>
      <c r="I8" s="13">
        <f>ОиК!I7</f>
        <v>5625</v>
      </c>
      <c r="J8" s="13">
        <f>ОиК!J7</f>
        <v>5625</v>
      </c>
      <c r="K8" s="13">
        <f>ОиК!K7</f>
        <v>5355</v>
      </c>
      <c r="L8" s="13">
        <f>ОиК!L7</f>
        <v>5355</v>
      </c>
      <c r="M8" s="13">
        <f>ОиК!M7</f>
        <v>5355</v>
      </c>
      <c r="N8" s="13">
        <f>ОиК!N7</f>
        <v>5355</v>
      </c>
      <c r="O8" s="13">
        <f>ОиК!O7</f>
        <v>5355</v>
      </c>
      <c r="P8" s="13">
        <f>ОиК!P7</f>
        <v>5355</v>
      </c>
      <c r="Q8" s="13">
        <f>ОиК!Q7</f>
        <v>5355</v>
      </c>
      <c r="R8" s="13">
        <f>ОиК!R7</f>
        <v>5355</v>
      </c>
    </row>
    <row r="9" spans="1:18" ht="11.45" hidden="1" customHeight="1" x14ac:dyDescent="0.2">
      <c r="A9" s="12">
        <v>2</v>
      </c>
      <c r="B9" s="13">
        <f>ОиК!B8</f>
        <v>8550</v>
      </c>
      <c r="C9" s="13">
        <f>ОиК!C8</f>
        <v>8010</v>
      </c>
      <c r="D9" s="13">
        <f>ОиК!D8</f>
        <v>8010</v>
      </c>
      <c r="E9" s="13">
        <f>ОиК!E8</f>
        <v>8010</v>
      </c>
      <c r="F9" s="13">
        <f>ОиК!F8</f>
        <v>8010</v>
      </c>
      <c r="G9" s="13">
        <f>ОиК!G8</f>
        <v>7110</v>
      </c>
      <c r="H9" s="13">
        <f>ОиК!H8</f>
        <v>7110</v>
      </c>
      <c r="I9" s="13">
        <f>ОиК!I8</f>
        <v>7110</v>
      </c>
      <c r="J9" s="13">
        <f>ОиК!J8</f>
        <v>7110</v>
      </c>
      <c r="K9" s="13">
        <f>ОиК!K8</f>
        <v>6840</v>
      </c>
      <c r="L9" s="13">
        <f>ОиК!L8</f>
        <v>6840</v>
      </c>
      <c r="M9" s="13">
        <f>ОиК!M8</f>
        <v>6840</v>
      </c>
      <c r="N9" s="13">
        <f>ОиК!N8</f>
        <v>6840</v>
      </c>
      <c r="O9" s="13">
        <f>ОиК!O8</f>
        <v>6840</v>
      </c>
      <c r="P9" s="13">
        <f>ОиК!P8</f>
        <v>6840</v>
      </c>
      <c r="Q9" s="13">
        <f>ОиК!Q8</f>
        <v>6840</v>
      </c>
      <c r="R9" s="13">
        <f>ОиК!R8</f>
        <v>6840</v>
      </c>
    </row>
    <row r="10" spans="1:18" ht="11.45" hidden="1" customHeight="1" x14ac:dyDescent="0.2">
      <c r="A10" s="14" t="s">
        <v>5</v>
      </c>
      <c r="B10" s="13"/>
      <c r="C10" s="13"/>
      <c r="D10" s="13"/>
      <c r="E10" s="13"/>
      <c r="F10" s="13"/>
      <c r="G10" s="13"/>
      <c r="H10" s="13"/>
      <c r="I10" s="13"/>
      <c r="J10" s="13"/>
      <c r="K10" s="13"/>
      <c r="L10" s="13"/>
      <c r="M10" s="13"/>
      <c r="N10" s="13"/>
      <c r="O10" s="13"/>
      <c r="P10" s="13"/>
      <c r="Q10" s="13"/>
      <c r="R10" s="13"/>
    </row>
    <row r="11" spans="1:18" ht="11.45" hidden="1" customHeight="1" x14ac:dyDescent="0.2">
      <c r="A11" s="12">
        <v>1</v>
      </c>
      <c r="B11" s="13">
        <f>ОиК!B10</f>
        <v>8235</v>
      </c>
      <c r="C11" s="13">
        <f>ОиК!C10</f>
        <v>7695</v>
      </c>
      <c r="D11" s="13">
        <f>ОиК!D10</f>
        <v>7695</v>
      </c>
      <c r="E11" s="13">
        <f>ОиК!E10</f>
        <v>7695</v>
      </c>
      <c r="F11" s="13">
        <f>ОиК!F10</f>
        <v>7695</v>
      </c>
      <c r="G11" s="13">
        <f>ОиК!G10</f>
        <v>6525</v>
      </c>
      <c r="H11" s="13">
        <f>ОиК!H10</f>
        <v>6525</v>
      </c>
      <c r="I11" s="13">
        <f>ОиК!I10</f>
        <v>6525</v>
      </c>
      <c r="J11" s="13">
        <f>ОиК!J10</f>
        <v>6525</v>
      </c>
      <c r="K11" s="13">
        <f>ОиК!K10</f>
        <v>6255</v>
      </c>
      <c r="L11" s="13">
        <f>ОиК!L10</f>
        <v>6255</v>
      </c>
      <c r="M11" s="13">
        <f>ОиК!M10</f>
        <v>6255</v>
      </c>
      <c r="N11" s="13">
        <f>ОиК!N10</f>
        <v>6255</v>
      </c>
      <c r="O11" s="13">
        <f>ОиК!O10</f>
        <v>6255</v>
      </c>
      <c r="P11" s="13">
        <f>ОиК!P10</f>
        <v>6255</v>
      </c>
      <c r="Q11" s="13">
        <f>ОиК!Q10</f>
        <v>6255</v>
      </c>
      <c r="R11" s="13">
        <f>ОиК!R10</f>
        <v>6255</v>
      </c>
    </row>
    <row r="12" spans="1:18" ht="11.45" hidden="1" customHeight="1" x14ac:dyDescent="0.2">
      <c r="A12" s="12">
        <v>2</v>
      </c>
      <c r="B12" s="13">
        <f>ОиК!B11</f>
        <v>9900</v>
      </c>
      <c r="C12" s="13">
        <f>ОиК!C11</f>
        <v>9360</v>
      </c>
      <c r="D12" s="13">
        <f>ОиК!D11</f>
        <v>9360</v>
      </c>
      <c r="E12" s="13">
        <f>ОиК!E11</f>
        <v>9360</v>
      </c>
      <c r="F12" s="13">
        <f>ОиК!F11</f>
        <v>9360</v>
      </c>
      <c r="G12" s="13">
        <f>ОиК!G11</f>
        <v>8010</v>
      </c>
      <c r="H12" s="13">
        <f>ОиК!H11</f>
        <v>8010</v>
      </c>
      <c r="I12" s="13">
        <f>ОиК!I11</f>
        <v>8010</v>
      </c>
      <c r="J12" s="13">
        <f>ОиК!J11</f>
        <v>8010</v>
      </c>
      <c r="K12" s="13">
        <f>ОиК!K11</f>
        <v>7740</v>
      </c>
      <c r="L12" s="13">
        <f>ОиК!L11</f>
        <v>7740</v>
      </c>
      <c r="M12" s="13">
        <f>ОиК!M11</f>
        <v>7740</v>
      </c>
      <c r="N12" s="13">
        <f>ОиК!N11</f>
        <v>7740</v>
      </c>
      <c r="O12" s="13">
        <f>ОиК!O11</f>
        <v>7740</v>
      </c>
      <c r="P12" s="13">
        <f>ОиК!P11</f>
        <v>7740</v>
      </c>
      <c r="Q12" s="13">
        <f>ОиК!Q11</f>
        <v>7740</v>
      </c>
      <c r="R12" s="13">
        <f>ОиК!R11</f>
        <v>7740</v>
      </c>
    </row>
    <row r="13" spans="1:18" ht="11.45" hidden="1" customHeight="1" x14ac:dyDescent="0.2">
      <c r="A13" s="14" t="s">
        <v>6</v>
      </c>
      <c r="B13" s="13"/>
      <c r="C13" s="13"/>
      <c r="D13" s="13"/>
      <c r="E13" s="13"/>
      <c r="F13" s="13"/>
      <c r="G13" s="13"/>
      <c r="H13" s="13"/>
      <c r="I13" s="13"/>
      <c r="J13" s="13"/>
      <c r="K13" s="13"/>
      <c r="L13" s="13"/>
      <c r="M13" s="13"/>
      <c r="N13" s="13"/>
      <c r="O13" s="13"/>
      <c r="P13" s="13"/>
      <c r="Q13" s="13"/>
      <c r="R13" s="13"/>
    </row>
    <row r="14" spans="1:18" ht="11.45" hidden="1" customHeight="1" x14ac:dyDescent="0.2">
      <c r="A14" s="12">
        <v>1</v>
      </c>
      <c r="B14" s="13">
        <f>ОиК!B13</f>
        <v>10035</v>
      </c>
      <c r="C14" s="13">
        <f>ОиК!C13</f>
        <v>9495</v>
      </c>
      <c r="D14" s="13">
        <f>ОиК!D13</f>
        <v>9495</v>
      </c>
      <c r="E14" s="13">
        <f>ОиК!E13</f>
        <v>9495</v>
      </c>
      <c r="F14" s="13">
        <f>ОиК!F13</f>
        <v>9495</v>
      </c>
      <c r="G14" s="13">
        <f>ОиК!G13</f>
        <v>8775</v>
      </c>
      <c r="H14" s="13">
        <f>ОиК!H13</f>
        <v>8775</v>
      </c>
      <c r="I14" s="13">
        <f>ОиК!I13</f>
        <v>8775</v>
      </c>
      <c r="J14" s="13">
        <f>ОиК!J13</f>
        <v>8775</v>
      </c>
      <c r="K14" s="13">
        <f>ОиК!K13</f>
        <v>8505</v>
      </c>
      <c r="L14" s="13">
        <f>ОиК!L13</f>
        <v>8505</v>
      </c>
      <c r="M14" s="13">
        <f>ОиК!M13</f>
        <v>8505</v>
      </c>
      <c r="N14" s="13">
        <f>ОиК!N13</f>
        <v>8505</v>
      </c>
      <c r="O14" s="13">
        <f>ОиК!O13</f>
        <v>8505</v>
      </c>
      <c r="P14" s="13">
        <f>ОиК!P13</f>
        <v>8505</v>
      </c>
      <c r="Q14" s="13">
        <f>ОиК!Q13</f>
        <v>8505</v>
      </c>
      <c r="R14" s="13">
        <f>ОиК!R13</f>
        <v>8505</v>
      </c>
    </row>
    <row r="15" spans="1:18" ht="11.45" hidden="1" customHeight="1" x14ac:dyDescent="0.2">
      <c r="A15" s="12">
        <v>2</v>
      </c>
      <c r="B15" s="13">
        <f>ОиК!B14</f>
        <v>11700</v>
      </c>
      <c r="C15" s="13">
        <f>ОиК!C14</f>
        <v>11160</v>
      </c>
      <c r="D15" s="13">
        <f>ОиК!D14</f>
        <v>11160</v>
      </c>
      <c r="E15" s="13">
        <f>ОиК!E14</f>
        <v>11160</v>
      </c>
      <c r="F15" s="13">
        <f>ОиК!F14</f>
        <v>11160</v>
      </c>
      <c r="G15" s="13">
        <f>ОиК!G14</f>
        <v>10260</v>
      </c>
      <c r="H15" s="13">
        <f>ОиК!H14</f>
        <v>10260</v>
      </c>
      <c r="I15" s="13">
        <f>ОиК!I14</f>
        <v>10260</v>
      </c>
      <c r="J15" s="13">
        <f>ОиК!J14</f>
        <v>10260</v>
      </c>
      <c r="K15" s="13">
        <f>ОиК!K14</f>
        <v>9990</v>
      </c>
      <c r="L15" s="13">
        <f>ОиК!L14</f>
        <v>9990</v>
      </c>
      <c r="M15" s="13">
        <f>ОиК!M14</f>
        <v>9990</v>
      </c>
      <c r="N15" s="13">
        <f>ОиК!N14</f>
        <v>9990</v>
      </c>
      <c r="O15" s="13">
        <f>ОиК!O14</f>
        <v>9990</v>
      </c>
      <c r="P15" s="13">
        <f>ОиК!P14</f>
        <v>9990</v>
      </c>
      <c r="Q15" s="13">
        <f>ОиК!Q14</f>
        <v>9990</v>
      </c>
      <c r="R15" s="13">
        <f>ОиК!R14</f>
        <v>9990</v>
      </c>
    </row>
    <row r="16" spans="1:18" ht="11.45" hidden="1" customHeight="1" x14ac:dyDescent="0.2">
      <c r="A16" s="34" t="s">
        <v>7</v>
      </c>
      <c r="B16" s="13"/>
      <c r="C16" s="13"/>
      <c r="D16" s="13"/>
      <c r="E16" s="13"/>
      <c r="F16" s="13"/>
      <c r="G16" s="13"/>
      <c r="H16" s="13"/>
      <c r="I16" s="13"/>
      <c r="J16" s="13"/>
      <c r="K16" s="13"/>
      <c r="L16" s="13"/>
      <c r="M16" s="13"/>
      <c r="N16" s="13"/>
      <c r="O16" s="13"/>
      <c r="P16" s="13"/>
      <c r="Q16" s="13"/>
      <c r="R16" s="13"/>
    </row>
    <row r="17" spans="1:18" ht="11.45" hidden="1" customHeight="1" x14ac:dyDescent="0.2">
      <c r="A17" s="12">
        <v>1</v>
      </c>
      <c r="B17" s="13">
        <f>ОиК!B16</f>
        <v>11385</v>
      </c>
      <c r="C17" s="13">
        <f>ОиК!C16</f>
        <v>10845</v>
      </c>
      <c r="D17" s="13">
        <f>ОиК!D16</f>
        <v>10845</v>
      </c>
      <c r="E17" s="13">
        <f>ОиК!E16</f>
        <v>10845</v>
      </c>
      <c r="F17" s="13">
        <f>ОиК!F16</f>
        <v>10845</v>
      </c>
      <c r="G17" s="13">
        <f>ОиК!G16</f>
        <v>9675</v>
      </c>
      <c r="H17" s="13">
        <f>ОиК!H16</f>
        <v>9675</v>
      </c>
      <c r="I17" s="13">
        <f>ОиК!I16</f>
        <v>9675</v>
      </c>
      <c r="J17" s="13">
        <f>ОиК!J16</f>
        <v>9675</v>
      </c>
      <c r="K17" s="13">
        <f>ОиК!K16</f>
        <v>9405</v>
      </c>
      <c r="L17" s="13">
        <f>ОиК!L16</f>
        <v>9405</v>
      </c>
      <c r="M17" s="13">
        <f>ОиК!M16</f>
        <v>9405</v>
      </c>
      <c r="N17" s="13">
        <f>ОиК!N16</f>
        <v>9405</v>
      </c>
      <c r="O17" s="13">
        <f>ОиК!O16</f>
        <v>9405</v>
      </c>
      <c r="P17" s="13">
        <f>ОиК!P16</f>
        <v>9405</v>
      </c>
      <c r="Q17" s="13">
        <f>ОиК!Q16</f>
        <v>9405</v>
      </c>
      <c r="R17" s="13">
        <f>ОиК!R16</f>
        <v>9405</v>
      </c>
    </row>
    <row r="18" spans="1:18" ht="11.45" hidden="1" customHeight="1" x14ac:dyDescent="0.2">
      <c r="A18" s="12">
        <v>2</v>
      </c>
      <c r="B18" s="13">
        <f>ОиК!B17</f>
        <v>13050</v>
      </c>
      <c r="C18" s="13">
        <f>ОиК!C17</f>
        <v>12510</v>
      </c>
      <c r="D18" s="13">
        <f>ОиК!D17</f>
        <v>12510</v>
      </c>
      <c r="E18" s="13">
        <f>ОиК!E17</f>
        <v>12510</v>
      </c>
      <c r="F18" s="13">
        <f>ОиК!F17</f>
        <v>12510</v>
      </c>
      <c r="G18" s="13">
        <f>ОиК!G17</f>
        <v>11160</v>
      </c>
      <c r="H18" s="13">
        <f>ОиК!H17</f>
        <v>11160</v>
      </c>
      <c r="I18" s="13">
        <f>ОиК!I17</f>
        <v>11160</v>
      </c>
      <c r="J18" s="13">
        <f>ОиК!J17</f>
        <v>11160</v>
      </c>
      <c r="K18" s="13">
        <f>ОиК!K17</f>
        <v>10890</v>
      </c>
      <c r="L18" s="13">
        <f>ОиК!L17</f>
        <v>10890</v>
      </c>
      <c r="M18" s="13">
        <f>ОиК!M17</f>
        <v>10890</v>
      </c>
      <c r="N18" s="13">
        <f>ОиК!N17</f>
        <v>10890</v>
      </c>
      <c r="O18" s="13">
        <f>ОиК!O17</f>
        <v>10890</v>
      </c>
      <c r="P18" s="13">
        <f>ОиК!P17</f>
        <v>10890</v>
      </c>
      <c r="Q18" s="13">
        <f>ОиК!Q17</f>
        <v>10890</v>
      </c>
      <c r="R18" s="13">
        <f>ОиК!R17</f>
        <v>10890</v>
      </c>
    </row>
    <row r="19" spans="1:18" ht="11.45" hidden="1" customHeight="1" x14ac:dyDescent="0.2">
      <c r="A19" s="35" t="s">
        <v>8</v>
      </c>
      <c r="B19" s="13"/>
      <c r="C19" s="13"/>
      <c r="D19" s="13"/>
      <c r="E19" s="13"/>
      <c r="F19" s="13"/>
      <c r="G19" s="13"/>
      <c r="H19" s="13"/>
      <c r="I19" s="13"/>
      <c r="J19" s="13"/>
      <c r="K19" s="13"/>
      <c r="L19" s="13"/>
      <c r="M19" s="13"/>
      <c r="N19" s="13"/>
      <c r="O19" s="13"/>
      <c r="P19" s="13"/>
      <c r="Q19" s="13"/>
      <c r="R19" s="13"/>
    </row>
    <row r="20" spans="1:18" ht="11.45" hidden="1" customHeight="1" x14ac:dyDescent="0.2">
      <c r="A20" s="12">
        <v>1</v>
      </c>
      <c r="B20" s="13">
        <f>ОиК!B19</f>
        <v>12285</v>
      </c>
      <c r="C20" s="13">
        <f>ОиК!C19</f>
        <v>11745</v>
      </c>
      <c r="D20" s="13">
        <f>ОиК!D19</f>
        <v>11745</v>
      </c>
      <c r="E20" s="13">
        <f>ОиК!E19</f>
        <v>11745</v>
      </c>
      <c r="F20" s="13">
        <f>ОиК!F19</f>
        <v>11745</v>
      </c>
      <c r="G20" s="13">
        <f>ОиК!G19</f>
        <v>11025</v>
      </c>
      <c r="H20" s="13">
        <f>ОиК!H19</f>
        <v>11025</v>
      </c>
      <c r="I20" s="13">
        <f>ОиК!I19</f>
        <v>11025</v>
      </c>
      <c r="J20" s="13">
        <f>ОиК!J19</f>
        <v>11025</v>
      </c>
      <c r="K20" s="13">
        <f>ОиК!K19</f>
        <v>10755</v>
      </c>
      <c r="L20" s="13">
        <f>ОиК!L19</f>
        <v>10755</v>
      </c>
      <c r="M20" s="13">
        <f>ОиК!M19</f>
        <v>10755</v>
      </c>
      <c r="N20" s="13">
        <f>ОиК!N19</f>
        <v>10755</v>
      </c>
      <c r="O20" s="13">
        <f>ОиК!O19</f>
        <v>10755</v>
      </c>
      <c r="P20" s="13">
        <f>ОиК!P19</f>
        <v>10755</v>
      </c>
      <c r="Q20" s="13">
        <f>ОиК!Q19</f>
        <v>10755</v>
      </c>
      <c r="R20" s="13">
        <f>ОиК!R19</f>
        <v>10755</v>
      </c>
    </row>
    <row r="21" spans="1:18" ht="11.45" hidden="1" customHeight="1" x14ac:dyDescent="0.2">
      <c r="A21" s="12">
        <v>2</v>
      </c>
      <c r="B21" s="13">
        <f>ОиК!B20</f>
        <v>13950</v>
      </c>
      <c r="C21" s="13">
        <f>ОиК!C20</f>
        <v>13410</v>
      </c>
      <c r="D21" s="13">
        <f>ОиК!D20</f>
        <v>13410</v>
      </c>
      <c r="E21" s="13">
        <f>ОиК!E20</f>
        <v>13410</v>
      </c>
      <c r="F21" s="13">
        <f>ОиК!F20</f>
        <v>13410</v>
      </c>
      <c r="G21" s="13">
        <f>ОиК!G20</f>
        <v>12510</v>
      </c>
      <c r="H21" s="13">
        <f>ОиК!H20</f>
        <v>12510</v>
      </c>
      <c r="I21" s="13">
        <f>ОиК!I20</f>
        <v>12510</v>
      </c>
      <c r="J21" s="13">
        <f>ОиК!J20</f>
        <v>12510</v>
      </c>
      <c r="K21" s="13">
        <f>ОиК!K20</f>
        <v>12240</v>
      </c>
      <c r="L21" s="13">
        <f>ОиК!L20</f>
        <v>12240</v>
      </c>
      <c r="M21" s="13">
        <f>ОиК!M20</f>
        <v>12240</v>
      </c>
      <c r="N21" s="13">
        <f>ОиК!N20</f>
        <v>12240</v>
      </c>
      <c r="O21" s="13">
        <f>ОиК!O20</f>
        <v>12240</v>
      </c>
      <c r="P21" s="13">
        <f>ОиК!P20</f>
        <v>12240</v>
      </c>
      <c r="Q21" s="13">
        <f>ОиК!Q20</f>
        <v>12240</v>
      </c>
      <c r="R21" s="13">
        <f>ОиК!R20</f>
        <v>12240</v>
      </c>
    </row>
    <row r="22" spans="1:18" ht="11.45" hidden="1" customHeight="1" x14ac:dyDescent="0.2">
      <c r="A22" s="18"/>
      <c r="B22" s="19"/>
      <c r="C22" s="19"/>
      <c r="D22" s="19"/>
      <c r="E22" s="19"/>
      <c r="F22" s="19"/>
      <c r="G22" s="19"/>
      <c r="H22" s="19"/>
      <c r="I22" s="19"/>
      <c r="J22" s="19"/>
      <c r="K22" s="19"/>
      <c r="L22" s="19"/>
      <c r="M22" s="19"/>
      <c r="N22" s="19"/>
      <c r="O22" s="19"/>
      <c r="P22" s="19"/>
      <c r="Q22" s="19"/>
      <c r="R22" s="19"/>
    </row>
    <row r="23" spans="1:18" ht="11.45" customHeight="1" x14ac:dyDescent="0.2">
      <c r="A23" s="29" t="s">
        <v>54</v>
      </c>
      <c r="B23" s="19"/>
      <c r="C23" s="19"/>
      <c r="D23" s="19"/>
      <c r="E23" s="19"/>
      <c r="F23" s="19"/>
      <c r="G23" s="19"/>
      <c r="H23" s="19"/>
      <c r="I23" s="19"/>
      <c r="J23" s="19"/>
      <c r="K23" s="19"/>
      <c r="L23" s="19"/>
      <c r="M23" s="19"/>
      <c r="N23" s="19"/>
      <c r="O23" s="19"/>
      <c r="P23" s="19"/>
      <c r="Q23" s="19"/>
      <c r="R23" s="19"/>
    </row>
    <row r="24" spans="1:18" ht="24.6" customHeight="1" x14ac:dyDescent="0.2">
      <c r="A24" s="9"/>
      <c r="B24" s="8">
        <f t="shared" ref="B24:R24" si="0">B6</f>
        <v>46108</v>
      </c>
      <c r="C24" s="8">
        <f t="shared" si="0"/>
        <v>46109</v>
      </c>
      <c r="D24" s="8">
        <f t="shared" si="0"/>
        <v>46110</v>
      </c>
      <c r="E24" s="8">
        <f t="shared" si="0"/>
        <v>46111</v>
      </c>
      <c r="F24" s="8">
        <f t="shared" si="0"/>
        <v>46112</v>
      </c>
      <c r="G24" s="8">
        <f t="shared" si="0"/>
        <v>46113</v>
      </c>
      <c r="H24" s="8">
        <f t="shared" si="0"/>
        <v>46114</v>
      </c>
      <c r="I24" s="8">
        <f t="shared" si="0"/>
        <v>46115</v>
      </c>
      <c r="J24" s="8">
        <f t="shared" si="0"/>
        <v>46116</v>
      </c>
      <c r="K24" s="8">
        <f t="shared" si="0"/>
        <v>46117</v>
      </c>
      <c r="L24" s="8">
        <f t="shared" si="0"/>
        <v>46118</v>
      </c>
      <c r="M24" s="8">
        <f t="shared" si="0"/>
        <v>46119</v>
      </c>
      <c r="N24" s="8">
        <f t="shared" si="0"/>
        <v>46120</v>
      </c>
      <c r="O24" s="8">
        <f t="shared" si="0"/>
        <v>46121</v>
      </c>
      <c r="P24" s="8">
        <f t="shared" si="0"/>
        <v>46122</v>
      </c>
      <c r="Q24" s="8">
        <f t="shared" si="0"/>
        <v>46123</v>
      </c>
      <c r="R24" s="8">
        <f t="shared" si="0"/>
        <v>46124</v>
      </c>
    </row>
    <row r="25" spans="1:18" ht="11.45" customHeight="1" x14ac:dyDescent="0.2">
      <c r="A25" s="33" t="s">
        <v>4</v>
      </c>
    </row>
    <row r="26" spans="1:18" ht="11.45" customHeight="1" x14ac:dyDescent="0.2">
      <c r="A26" s="12">
        <v>1</v>
      </c>
      <c r="B26" s="13">
        <f t="shared" ref="B26:R26" si="1">ROUND(B8*0.85,)</f>
        <v>5852</v>
      </c>
      <c r="C26" s="13">
        <f t="shared" si="1"/>
        <v>5393</v>
      </c>
      <c r="D26" s="13">
        <f t="shared" si="1"/>
        <v>5393</v>
      </c>
      <c r="E26" s="13">
        <f t="shared" si="1"/>
        <v>5393</v>
      </c>
      <c r="F26" s="13">
        <f t="shared" si="1"/>
        <v>5393</v>
      </c>
      <c r="G26" s="13">
        <f t="shared" si="1"/>
        <v>4781</v>
      </c>
      <c r="H26" s="13">
        <f t="shared" si="1"/>
        <v>4781</v>
      </c>
      <c r="I26" s="13">
        <f t="shared" si="1"/>
        <v>4781</v>
      </c>
      <c r="J26" s="13">
        <f t="shared" si="1"/>
        <v>4781</v>
      </c>
      <c r="K26" s="13">
        <f t="shared" si="1"/>
        <v>4552</v>
      </c>
      <c r="L26" s="13">
        <f t="shared" si="1"/>
        <v>4552</v>
      </c>
      <c r="M26" s="13">
        <f t="shared" si="1"/>
        <v>4552</v>
      </c>
      <c r="N26" s="13">
        <f t="shared" si="1"/>
        <v>4552</v>
      </c>
      <c r="O26" s="13">
        <f t="shared" si="1"/>
        <v>4552</v>
      </c>
      <c r="P26" s="13">
        <f t="shared" si="1"/>
        <v>4552</v>
      </c>
      <c r="Q26" s="13">
        <f t="shared" si="1"/>
        <v>4552</v>
      </c>
      <c r="R26" s="13">
        <f t="shared" si="1"/>
        <v>4552</v>
      </c>
    </row>
    <row r="27" spans="1:18" ht="11.45" customHeight="1" x14ac:dyDescent="0.2">
      <c r="A27" s="12">
        <v>2</v>
      </c>
      <c r="B27" s="13">
        <f t="shared" ref="B27:R27" si="2">ROUND(B9*0.85,)</f>
        <v>7268</v>
      </c>
      <c r="C27" s="13">
        <f t="shared" si="2"/>
        <v>6809</v>
      </c>
      <c r="D27" s="13">
        <f t="shared" si="2"/>
        <v>6809</v>
      </c>
      <c r="E27" s="13">
        <f t="shared" si="2"/>
        <v>6809</v>
      </c>
      <c r="F27" s="13">
        <f t="shared" si="2"/>
        <v>6809</v>
      </c>
      <c r="G27" s="13">
        <f t="shared" si="2"/>
        <v>6044</v>
      </c>
      <c r="H27" s="13">
        <f t="shared" si="2"/>
        <v>6044</v>
      </c>
      <c r="I27" s="13">
        <f t="shared" si="2"/>
        <v>6044</v>
      </c>
      <c r="J27" s="13">
        <f t="shared" si="2"/>
        <v>6044</v>
      </c>
      <c r="K27" s="13">
        <f t="shared" si="2"/>
        <v>5814</v>
      </c>
      <c r="L27" s="13">
        <f t="shared" si="2"/>
        <v>5814</v>
      </c>
      <c r="M27" s="13">
        <f t="shared" si="2"/>
        <v>5814</v>
      </c>
      <c r="N27" s="13">
        <f t="shared" si="2"/>
        <v>5814</v>
      </c>
      <c r="O27" s="13">
        <f t="shared" si="2"/>
        <v>5814</v>
      </c>
      <c r="P27" s="13">
        <f t="shared" si="2"/>
        <v>5814</v>
      </c>
      <c r="Q27" s="13">
        <f t="shared" si="2"/>
        <v>5814</v>
      </c>
      <c r="R27" s="13">
        <f t="shared" si="2"/>
        <v>5814</v>
      </c>
    </row>
    <row r="28" spans="1:18" ht="11.45" customHeight="1" x14ac:dyDescent="0.2">
      <c r="A28" s="14" t="s">
        <v>5</v>
      </c>
      <c r="B28" s="13"/>
      <c r="C28" s="13"/>
      <c r="D28" s="13"/>
      <c r="E28" s="13"/>
      <c r="F28" s="13"/>
      <c r="G28" s="13"/>
      <c r="H28" s="13"/>
      <c r="I28" s="13"/>
      <c r="J28" s="13"/>
      <c r="K28" s="13"/>
      <c r="L28" s="13"/>
      <c r="M28" s="13"/>
      <c r="N28" s="13"/>
      <c r="O28" s="13"/>
      <c r="P28" s="13"/>
      <c r="Q28" s="13"/>
      <c r="R28" s="13"/>
    </row>
    <row r="29" spans="1:18" ht="11.45" customHeight="1" x14ac:dyDescent="0.2">
      <c r="A29" s="12">
        <v>1</v>
      </c>
      <c r="B29" s="13">
        <f t="shared" ref="B29:R29" si="3">ROUND(B11*0.85,)</f>
        <v>7000</v>
      </c>
      <c r="C29" s="13">
        <f t="shared" si="3"/>
        <v>6541</v>
      </c>
      <c r="D29" s="13">
        <f t="shared" si="3"/>
        <v>6541</v>
      </c>
      <c r="E29" s="13">
        <f t="shared" si="3"/>
        <v>6541</v>
      </c>
      <c r="F29" s="13">
        <f t="shared" si="3"/>
        <v>6541</v>
      </c>
      <c r="G29" s="13">
        <f t="shared" si="3"/>
        <v>5546</v>
      </c>
      <c r="H29" s="13">
        <f t="shared" si="3"/>
        <v>5546</v>
      </c>
      <c r="I29" s="13">
        <f t="shared" si="3"/>
        <v>5546</v>
      </c>
      <c r="J29" s="13">
        <f t="shared" si="3"/>
        <v>5546</v>
      </c>
      <c r="K29" s="13">
        <f t="shared" si="3"/>
        <v>5317</v>
      </c>
      <c r="L29" s="13">
        <f t="shared" si="3"/>
        <v>5317</v>
      </c>
      <c r="M29" s="13">
        <f t="shared" si="3"/>
        <v>5317</v>
      </c>
      <c r="N29" s="13">
        <f t="shared" si="3"/>
        <v>5317</v>
      </c>
      <c r="O29" s="13">
        <f t="shared" si="3"/>
        <v>5317</v>
      </c>
      <c r="P29" s="13">
        <f t="shared" si="3"/>
        <v>5317</v>
      </c>
      <c r="Q29" s="13">
        <f t="shared" si="3"/>
        <v>5317</v>
      </c>
      <c r="R29" s="13">
        <f t="shared" si="3"/>
        <v>5317</v>
      </c>
    </row>
    <row r="30" spans="1:18" ht="11.45" customHeight="1" x14ac:dyDescent="0.2">
      <c r="A30" s="12">
        <v>2</v>
      </c>
      <c r="B30" s="13">
        <f t="shared" ref="B30:R30" si="4">ROUND(B12*0.85,)</f>
        <v>8415</v>
      </c>
      <c r="C30" s="13">
        <f t="shared" si="4"/>
        <v>7956</v>
      </c>
      <c r="D30" s="13">
        <f t="shared" si="4"/>
        <v>7956</v>
      </c>
      <c r="E30" s="13">
        <f t="shared" si="4"/>
        <v>7956</v>
      </c>
      <c r="F30" s="13">
        <f t="shared" si="4"/>
        <v>7956</v>
      </c>
      <c r="G30" s="13">
        <f t="shared" si="4"/>
        <v>6809</v>
      </c>
      <c r="H30" s="13">
        <f t="shared" si="4"/>
        <v>6809</v>
      </c>
      <c r="I30" s="13">
        <f t="shared" si="4"/>
        <v>6809</v>
      </c>
      <c r="J30" s="13">
        <f t="shared" si="4"/>
        <v>6809</v>
      </c>
      <c r="K30" s="13">
        <f t="shared" si="4"/>
        <v>6579</v>
      </c>
      <c r="L30" s="13">
        <f t="shared" si="4"/>
        <v>6579</v>
      </c>
      <c r="M30" s="13">
        <f t="shared" si="4"/>
        <v>6579</v>
      </c>
      <c r="N30" s="13">
        <f t="shared" si="4"/>
        <v>6579</v>
      </c>
      <c r="O30" s="13">
        <f t="shared" si="4"/>
        <v>6579</v>
      </c>
      <c r="P30" s="13">
        <f t="shared" si="4"/>
        <v>6579</v>
      </c>
      <c r="Q30" s="13">
        <f t="shared" si="4"/>
        <v>6579</v>
      </c>
      <c r="R30" s="13">
        <f t="shared" si="4"/>
        <v>6579</v>
      </c>
    </row>
    <row r="31" spans="1:18" ht="11.45" customHeight="1" x14ac:dyDescent="0.2">
      <c r="A31" s="14" t="s">
        <v>6</v>
      </c>
      <c r="B31" s="13"/>
      <c r="C31" s="13"/>
      <c r="D31" s="13"/>
      <c r="E31" s="13"/>
      <c r="F31" s="13"/>
      <c r="G31" s="13"/>
      <c r="H31" s="13"/>
      <c r="I31" s="13"/>
      <c r="J31" s="13"/>
      <c r="K31" s="13"/>
      <c r="L31" s="13"/>
      <c r="M31" s="13"/>
      <c r="N31" s="13"/>
      <c r="O31" s="13"/>
      <c r="P31" s="13"/>
      <c r="Q31" s="13"/>
      <c r="R31" s="13"/>
    </row>
    <row r="32" spans="1:18" ht="11.45" customHeight="1" x14ac:dyDescent="0.2">
      <c r="A32" s="12">
        <v>1</v>
      </c>
      <c r="B32" s="13">
        <f t="shared" ref="B32:R32" si="5">ROUND(B14*0.85,)</f>
        <v>8530</v>
      </c>
      <c r="C32" s="13">
        <f t="shared" si="5"/>
        <v>8071</v>
      </c>
      <c r="D32" s="13">
        <f t="shared" si="5"/>
        <v>8071</v>
      </c>
      <c r="E32" s="13">
        <f t="shared" si="5"/>
        <v>8071</v>
      </c>
      <c r="F32" s="13">
        <f t="shared" si="5"/>
        <v>8071</v>
      </c>
      <c r="G32" s="13">
        <f t="shared" si="5"/>
        <v>7459</v>
      </c>
      <c r="H32" s="13">
        <f t="shared" si="5"/>
        <v>7459</v>
      </c>
      <c r="I32" s="13">
        <f t="shared" si="5"/>
        <v>7459</v>
      </c>
      <c r="J32" s="13">
        <f t="shared" si="5"/>
        <v>7459</v>
      </c>
      <c r="K32" s="13">
        <f t="shared" si="5"/>
        <v>7229</v>
      </c>
      <c r="L32" s="13">
        <f t="shared" si="5"/>
        <v>7229</v>
      </c>
      <c r="M32" s="13">
        <f t="shared" si="5"/>
        <v>7229</v>
      </c>
      <c r="N32" s="13">
        <f t="shared" si="5"/>
        <v>7229</v>
      </c>
      <c r="O32" s="13">
        <f t="shared" si="5"/>
        <v>7229</v>
      </c>
      <c r="P32" s="13">
        <f t="shared" si="5"/>
        <v>7229</v>
      </c>
      <c r="Q32" s="13">
        <f t="shared" si="5"/>
        <v>7229</v>
      </c>
      <c r="R32" s="13">
        <f t="shared" si="5"/>
        <v>7229</v>
      </c>
    </row>
    <row r="33" spans="1:18" ht="11.45" customHeight="1" x14ac:dyDescent="0.2">
      <c r="A33" s="12">
        <v>2</v>
      </c>
      <c r="B33" s="13">
        <f t="shared" ref="B33:R33" si="6">ROUND(B15*0.85,)</f>
        <v>9945</v>
      </c>
      <c r="C33" s="13">
        <f t="shared" si="6"/>
        <v>9486</v>
      </c>
      <c r="D33" s="13">
        <f t="shared" si="6"/>
        <v>9486</v>
      </c>
      <c r="E33" s="13">
        <f t="shared" si="6"/>
        <v>9486</v>
      </c>
      <c r="F33" s="13">
        <f t="shared" si="6"/>
        <v>9486</v>
      </c>
      <c r="G33" s="13">
        <f t="shared" si="6"/>
        <v>8721</v>
      </c>
      <c r="H33" s="13">
        <f t="shared" si="6"/>
        <v>8721</v>
      </c>
      <c r="I33" s="13">
        <f t="shared" si="6"/>
        <v>8721</v>
      </c>
      <c r="J33" s="13">
        <f t="shared" si="6"/>
        <v>8721</v>
      </c>
      <c r="K33" s="13">
        <f t="shared" si="6"/>
        <v>8492</v>
      </c>
      <c r="L33" s="13">
        <f t="shared" si="6"/>
        <v>8492</v>
      </c>
      <c r="M33" s="13">
        <f t="shared" si="6"/>
        <v>8492</v>
      </c>
      <c r="N33" s="13">
        <f t="shared" si="6"/>
        <v>8492</v>
      </c>
      <c r="O33" s="13">
        <f t="shared" si="6"/>
        <v>8492</v>
      </c>
      <c r="P33" s="13">
        <f t="shared" si="6"/>
        <v>8492</v>
      </c>
      <c r="Q33" s="13">
        <f t="shared" si="6"/>
        <v>8492</v>
      </c>
      <c r="R33" s="13">
        <f t="shared" si="6"/>
        <v>8492</v>
      </c>
    </row>
    <row r="34" spans="1:18" ht="11.45" customHeight="1" x14ac:dyDescent="0.2">
      <c r="A34" s="34" t="s">
        <v>7</v>
      </c>
      <c r="B34" s="13"/>
      <c r="C34" s="13"/>
      <c r="D34" s="13"/>
      <c r="E34" s="13"/>
      <c r="F34" s="13"/>
      <c r="G34" s="13"/>
      <c r="H34" s="13"/>
      <c r="I34" s="13"/>
      <c r="J34" s="13"/>
      <c r="K34" s="13"/>
      <c r="L34" s="13"/>
      <c r="M34" s="13"/>
      <c r="N34" s="13"/>
      <c r="O34" s="13"/>
      <c r="P34" s="13"/>
      <c r="Q34" s="13"/>
      <c r="R34" s="13"/>
    </row>
    <row r="35" spans="1:18" ht="11.45" customHeight="1" x14ac:dyDescent="0.2">
      <c r="A35" s="12">
        <v>1</v>
      </c>
      <c r="B35" s="13">
        <f t="shared" ref="B35:R35" si="7">ROUND(B17*0.85,)</f>
        <v>9677</v>
      </c>
      <c r="C35" s="13">
        <f t="shared" si="7"/>
        <v>9218</v>
      </c>
      <c r="D35" s="13">
        <f t="shared" si="7"/>
        <v>9218</v>
      </c>
      <c r="E35" s="13">
        <f t="shared" si="7"/>
        <v>9218</v>
      </c>
      <c r="F35" s="13">
        <f t="shared" si="7"/>
        <v>9218</v>
      </c>
      <c r="G35" s="13">
        <f t="shared" si="7"/>
        <v>8224</v>
      </c>
      <c r="H35" s="13">
        <f t="shared" si="7"/>
        <v>8224</v>
      </c>
      <c r="I35" s="13">
        <f t="shared" si="7"/>
        <v>8224</v>
      </c>
      <c r="J35" s="13">
        <f t="shared" si="7"/>
        <v>8224</v>
      </c>
      <c r="K35" s="13">
        <f t="shared" si="7"/>
        <v>7994</v>
      </c>
      <c r="L35" s="13">
        <f t="shared" si="7"/>
        <v>7994</v>
      </c>
      <c r="M35" s="13">
        <f t="shared" si="7"/>
        <v>7994</v>
      </c>
      <c r="N35" s="13">
        <f t="shared" si="7"/>
        <v>7994</v>
      </c>
      <c r="O35" s="13">
        <f t="shared" si="7"/>
        <v>7994</v>
      </c>
      <c r="P35" s="13">
        <f t="shared" si="7"/>
        <v>7994</v>
      </c>
      <c r="Q35" s="13">
        <f t="shared" si="7"/>
        <v>7994</v>
      </c>
      <c r="R35" s="13">
        <f t="shared" si="7"/>
        <v>7994</v>
      </c>
    </row>
    <row r="36" spans="1:18" ht="11.45" customHeight="1" x14ac:dyDescent="0.2">
      <c r="A36" s="12">
        <v>2</v>
      </c>
      <c r="B36" s="13">
        <f t="shared" ref="B36:R36" si="8">ROUND(B18*0.85,)</f>
        <v>11093</v>
      </c>
      <c r="C36" s="13">
        <f t="shared" si="8"/>
        <v>10634</v>
      </c>
      <c r="D36" s="13">
        <f t="shared" si="8"/>
        <v>10634</v>
      </c>
      <c r="E36" s="13">
        <f t="shared" si="8"/>
        <v>10634</v>
      </c>
      <c r="F36" s="13">
        <f t="shared" si="8"/>
        <v>10634</v>
      </c>
      <c r="G36" s="13">
        <f t="shared" si="8"/>
        <v>9486</v>
      </c>
      <c r="H36" s="13">
        <f t="shared" si="8"/>
        <v>9486</v>
      </c>
      <c r="I36" s="13">
        <f t="shared" si="8"/>
        <v>9486</v>
      </c>
      <c r="J36" s="13">
        <f t="shared" si="8"/>
        <v>9486</v>
      </c>
      <c r="K36" s="13">
        <f t="shared" si="8"/>
        <v>9257</v>
      </c>
      <c r="L36" s="13">
        <f t="shared" si="8"/>
        <v>9257</v>
      </c>
      <c r="M36" s="13">
        <f t="shared" si="8"/>
        <v>9257</v>
      </c>
      <c r="N36" s="13">
        <f t="shared" si="8"/>
        <v>9257</v>
      </c>
      <c r="O36" s="13">
        <f t="shared" si="8"/>
        <v>9257</v>
      </c>
      <c r="P36" s="13">
        <f t="shared" si="8"/>
        <v>9257</v>
      </c>
      <c r="Q36" s="13">
        <f t="shared" si="8"/>
        <v>9257</v>
      </c>
      <c r="R36" s="13">
        <f t="shared" si="8"/>
        <v>9257</v>
      </c>
    </row>
    <row r="37" spans="1:18" ht="11.45" customHeight="1" x14ac:dyDescent="0.2">
      <c r="A37" s="35" t="s">
        <v>8</v>
      </c>
      <c r="B37" s="13"/>
      <c r="C37" s="13"/>
      <c r="D37" s="13"/>
      <c r="E37" s="13"/>
      <c r="F37" s="13"/>
      <c r="G37" s="13"/>
      <c r="H37" s="13"/>
      <c r="I37" s="13"/>
      <c r="J37" s="13"/>
      <c r="K37" s="13"/>
      <c r="L37" s="13"/>
      <c r="M37" s="13"/>
      <c r="N37" s="13"/>
      <c r="O37" s="13"/>
      <c r="P37" s="13"/>
      <c r="Q37" s="13"/>
      <c r="R37" s="13"/>
    </row>
    <row r="38" spans="1:18" ht="11.45" customHeight="1" x14ac:dyDescent="0.2">
      <c r="A38" s="12">
        <v>1</v>
      </c>
      <c r="B38" s="13">
        <f t="shared" ref="B38:R38" si="9">ROUND(B20*0.85,)</f>
        <v>10442</v>
      </c>
      <c r="C38" s="13">
        <f t="shared" si="9"/>
        <v>9983</v>
      </c>
      <c r="D38" s="13">
        <f t="shared" si="9"/>
        <v>9983</v>
      </c>
      <c r="E38" s="13">
        <f t="shared" si="9"/>
        <v>9983</v>
      </c>
      <c r="F38" s="13">
        <f t="shared" si="9"/>
        <v>9983</v>
      </c>
      <c r="G38" s="13">
        <f t="shared" si="9"/>
        <v>9371</v>
      </c>
      <c r="H38" s="13">
        <f t="shared" si="9"/>
        <v>9371</v>
      </c>
      <c r="I38" s="13">
        <f t="shared" si="9"/>
        <v>9371</v>
      </c>
      <c r="J38" s="13">
        <f t="shared" si="9"/>
        <v>9371</v>
      </c>
      <c r="K38" s="13">
        <f t="shared" si="9"/>
        <v>9142</v>
      </c>
      <c r="L38" s="13">
        <f t="shared" si="9"/>
        <v>9142</v>
      </c>
      <c r="M38" s="13">
        <f t="shared" si="9"/>
        <v>9142</v>
      </c>
      <c r="N38" s="13">
        <f t="shared" si="9"/>
        <v>9142</v>
      </c>
      <c r="O38" s="13">
        <f t="shared" si="9"/>
        <v>9142</v>
      </c>
      <c r="P38" s="13">
        <f t="shared" si="9"/>
        <v>9142</v>
      </c>
      <c r="Q38" s="13">
        <f t="shared" si="9"/>
        <v>9142</v>
      </c>
      <c r="R38" s="13">
        <f t="shared" si="9"/>
        <v>9142</v>
      </c>
    </row>
    <row r="39" spans="1:18" ht="11.45" customHeight="1" x14ac:dyDescent="0.2">
      <c r="A39" s="12">
        <v>2</v>
      </c>
      <c r="B39" s="13">
        <f t="shared" ref="B39:R39" si="10">ROUND(B21*0.85,)</f>
        <v>11858</v>
      </c>
      <c r="C39" s="13">
        <f t="shared" si="10"/>
        <v>11399</v>
      </c>
      <c r="D39" s="13">
        <f t="shared" si="10"/>
        <v>11399</v>
      </c>
      <c r="E39" s="13">
        <f t="shared" si="10"/>
        <v>11399</v>
      </c>
      <c r="F39" s="13">
        <f t="shared" si="10"/>
        <v>11399</v>
      </c>
      <c r="G39" s="13">
        <f t="shared" si="10"/>
        <v>10634</v>
      </c>
      <c r="H39" s="13">
        <f t="shared" si="10"/>
        <v>10634</v>
      </c>
      <c r="I39" s="13">
        <f t="shared" si="10"/>
        <v>10634</v>
      </c>
      <c r="J39" s="13">
        <f t="shared" si="10"/>
        <v>10634</v>
      </c>
      <c r="K39" s="13">
        <f t="shared" si="10"/>
        <v>10404</v>
      </c>
      <c r="L39" s="13">
        <f t="shared" si="10"/>
        <v>10404</v>
      </c>
      <c r="M39" s="13">
        <f t="shared" si="10"/>
        <v>10404</v>
      </c>
      <c r="N39" s="13">
        <f t="shared" si="10"/>
        <v>10404</v>
      </c>
      <c r="O39" s="13">
        <f t="shared" si="10"/>
        <v>10404</v>
      </c>
      <c r="P39" s="13">
        <f t="shared" si="10"/>
        <v>10404</v>
      </c>
      <c r="Q39" s="13">
        <f t="shared" si="10"/>
        <v>10404</v>
      </c>
      <c r="R39" s="13">
        <f t="shared" si="10"/>
        <v>10404</v>
      </c>
    </row>
    <row r="40" spans="1:18" s="2" customFormat="1" ht="11.45" customHeight="1" x14ac:dyDescent="0.2">
      <c r="A40" s="198" t="s">
        <v>34</v>
      </c>
    </row>
    <row r="41" spans="1:18" customFormat="1" ht="92.25" customHeight="1" x14ac:dyDescent="0.2">
      <c r="A41" s="166" t="s">
        <v>41</v>
      </c>
    </row>
    <row r="42" spans="1:18" s="2" customFormat="1" ht="65.25" customHeight="1" x14ac:dyDescent="0.2">
      <c r="A42" s="213" t="s">
        <v>42</v>
      </c>
    </row>
    <row r="43" spans="1:18" s="60" customFormat="1" ht="36" x14ac:dyDescent="0.2">
      <c r="A43" s="99" t="s">
        <v>43</v>
      </c>
    </row>
    <row r="44" spans="1:18" s="2" customFormat="1" x14ac:dyDescent="0.2">
      <c r="A44" s="202" t="s">
        <v>9</v>
      </c>
    </row>
    <row r="45" spans="1:18" s="2" customFormat="1" ht="24" x14ac:dyDescent="0.2">
      <c r="A45" s="214" t="s">
        <v>45</v>
      </c>
    </row>
    <row r="46" spans="1:18" s="2" customFormat="1" x14ac:dyDescent="0.2">
      <c r="A46" s="202" t="s">
        <v>31</v>
      </c>
    </row>
    <row r="47" spans="1:18" s="2" customFormat="1" ht="24" x14ac:dyDescent="0.2">
      <c r="A47" s="204" t="s">
        <v>32</v>
      </c>
    </row>
    <row r="48" spans="1:18" s="2" customFormat="1" x14ac:dyDescent="0.2">
      <c r="A48" s="198" t="s">
        <v>29</v>
      </c>
    </row>
    <row r="49" spans="1:1" s="2" customFormat="1" ht="110.25" customHeight="1" x14ac:dyDescent="0.2">
      <c r="A49" s="24" t="s">
        <v>44</v>
      </c>
    </row>
  </sheetData>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57"/>
  <sheetViews>
    <sheetView workbookViewId="0">
      <pane xSplit="1" topLeftCell="B1" activePane="topRight" state="frozen"/>
      <selection pane="topRight"/>
    </sheetView>
  </sheetViews>
  <sheetFormatPr defaultColWidth="8.5703125" defaultRowHeight="12" x14ac:dyDescent="0.2"/>
  <cols>
    <col min="1" max="1" width="84.85546875" style="2" customWidth="1"/>
    <col min="2" max="3" width="10.42578125" style="2" customWidth="1"/>
    <col min="4" max="16384" width="8.5703125" style="2"/>
  </cols>
  <sheetData>
    <row r="1" spans="1:3" ht="11.45" customHeight="1" x14ac:dyDescent="0.2">
      <c r="A1" s="3" t="s">
        <v>79</v>
      </c>
    </row>
    <row r="2" spans="1:3" ht="11.45" customHeight="1" x14ac:dyDescent="0.2">
      <c r="A2" s="205" t="s">
        <v>80</v>
      </c>
    </row>
    <row r="3" spans="1:3" ht="11.45" customHeight="1" x14ac:dyDescent="0.2">
      <c r="A3" s="3"/>
    </row>
    <row r="4" spans="1:3" ht="11.25" customHeight="1" x14ac:dyDescent="0.2">
      <c r="A4" s="5" t="s">
        <v>2</v>
      </c>
    </row>
    <row r="5" spans="1:3" s="1" customFormat="1" ht="25.5" customHeight="1" x14ac:dyDescent="0.2">
      <c r="A5" s="6" t="s">
        <v>55</v>
      </c>
      <c r="B5" s="8" t="e">
        <f>#REF!</f>
        <v>#REF!</v>
      </c>
      <c r="C5" s="7" t="e">
        <f>#REF!</f>
        <v>#REF!</v>
      </c>
    </row>
    <row r="6" spans="1:3" s="1" customFormat="1" ht="25.5" customHeight="1" x14ac:dyDescent="0.2">
      <c r="A6" s="9"/>
      <c r="B6" s="8" t="e">
        <f>#REF!</f>
        <v>#REF!</v>
      </c>
      <c r="C6" s="7" t="e">
        <f>#REF!</f>
        <v>#REF!</v>
      </c>
    </row>
    <row r="7" spans="1:3" ht="11.45" customHeight="1" x14ac:dyDescent="0.2">
      <c r="A7" s="10" t="s">
        <v>59</v>
      </c>
      <c r="B7" s="11"/>
      <c r="C7" s="11"/>
    </row>
    <row r="8" spans="1:3" ht="11.45" customHeight="1" x14ac:dyDescent="0.2">
      <c r="A8" s="12">
        <v>1</v>
      </c>
      <c r="B8" s="13" t="e">
        <f>#REF!</f>
        <v>#REF!</v>
      </c>
      <c r="C8" s="13" t="e">
        <f>#REF!</f>
        <v>#REF!</v>
      </c>
    </row>
    <row r="9" spans="1:3" ht="11.45" customHeight="1" x14ac:dyDescent="0.2">
      <c r="A9" s="12">
        <v>2</v>
      </c>
      <c r="B9" s="13" t="e">
        <f>#REF!</f>
        <v>#REF!</v>
      </c>
      <c r="C9" s="13" t="e">
        <f>#REF!</f>
        <v>#REF!</v>
      </c>
    </row>
    <row r="10" spans="1:3" ht="11.45" customHeight="1" x14ac:dyDescent="0.2">
      <c r="A10" s="14" t="s">
        <v>60</v>
      </c>
      <c r="B10" s="13"/>
      <c r="C10" s="13"/>
    </row>
    <row r="11" spans="1:3" ht="11.45" customHeight="1" x14ac:dyDescent="0.2">
      <c r="A11" s="12">
        <v>1</v>
      </c>
      <c r="B11" s="13" t="e">
        <f>#REF!</f>
        <v>#REF!</v>
      </c>
      <c r="C11" s="13" t="e">
        <f>#REF!</f>
        <v>#REF!</v>
      </c>
    </row>
    <row r="12" spans="1:3" ht="11.45" customHeight="1" x14ac:dyDescent="0.2">
      <c r="A12" s="12">
        <v>2</v>
      </c>
      <c r="B12" s="13" t="e">
        <f>#REF!</f>
        <v>#REF!</v>
      </c>
      <c r="C12" s="13" t="e">
        <f>#REF!</f>
        <v>#REF!</v>
      </c>
    </row>
    <row r="13" spans="1:3" ht="11.45" customHeight="1" x14ac:dyDescent="0.2">
      <c r="A13" s="15" t="s">
        <v>61</v>
      </c>
      <c r="B13" s="13"/>
      <c r="C13" s="13"/>
    </row>
    <row r="14" spans="1:3" ht="11.45" customHeight="1" x14ac:dyDescent="0.2">
      <c r="A14" s="12">
        <v>1</v>
      </c>
      <c r="B14" s="13" t="e">
        <f>#REF!</f>
        <v>#REF!</v>
      </c>
      <c r="C14" s="13" t="e">
        <f>#REF!</f>
        <v>#REF!</v>
      </c>
    </row>
    <row r="15" spans="1:3" ht="11.45" customHeight="1" x14ac:dyDescent="0.2">
      <c r="A15" s="12">
        <v>2</v>
      </c>
      <c r="B15" s="13" t="e">
        <f>#REF!</f>
        <v>#REF!</v>
      </c>
      <c r="C15" s="13" t="e">
        <f>#REF!</f>
        <v>#REF!</v>
      </c>
    </row>
    <row r="16" spans="1:3" ht="11.45" customHeight="1" x14ac:dyDescent="0.2">
      <c r="A16" s="16" t="s">
        <v>62</v>
      </c>
      <c r="B16" s="13"/>
      <c r="C16" s="13"/>
    </row>
    <row r="17" spans="1:3" ht="11.45" customHeight="1" x14ac:dyDescent="0.2">
      <c r="A17" s="12">
        <v>1</v>
      </c>
      <c r="B17" s="13" t="e">
        <f>#REF!</f>
        <v>#REF!</v>
      </c>
      <c r="C17" s="13" t="e">
        <f>#REF!</f>
        <v>#REF!</v>
      </c>
    </row>
    <row r="18" spans="1:3" ht="11.45" customHeight="1" x14ac:dyDescent="0.2">
      <c r="A18" s="12">
        <v>2</v>
      </c>
      <c r="B18" s="13" t="e">
        <f>#REF!</f>
        <v>#REF!</v>
      </c>
      <c r="C18" s="13" t="e">
        <f>#REF!</f>
        <v>#REF!</v>
      </c>
    </row>
    <row r="19" spans="1:3" ht="11.45" customHeight="1" x14ac:dyDescent="0.2">
      <c r="A19" s="17" t="s">
        <v>63</v>
      </c>
      <c r="B19" s="13"/>
      <c r="C19" s="13"/>
    </row>
    <row r="20" spans="1:3" ht="11.45" customHeight="1" x14ac:dyDescent="0.2">
      <c r="A20" s="12">
        <v>1</v>
      </c>
      <c r="B20" s="13" t="e">
        <f>#REF!</f>
        <v>#REF!</v>
      </c>
      <c r="C20" s="13" t="e">
        <f>#REF!</f>
        <v>#REF!</v>
      </c>
    </row>
    <row r="21" spans="1:3" ht="11.45" customHeight="1" x14ac:dyDescent="0.2">
      <c r="A21" s="12">
        <v>2</v>
      </c>
      <c r="B21" s="13" t="e">
        <f>#REF!</f>
        <v>#REF!</v>
      </c>
      <c r="C21" s="13" t="e">
        <f>#REF!</f>
        <v>#REF!</v>
      </c>
    </row>
    <row r="22" spans="1:3" ht="11.45" customHeight="1" x14ac:dyDescent="0.2">
      <c r="A22" s="18"/>
      <c r="B22" s="19"/>
      <c r="C22" s="19"/>
    </row>
    <row r="23" spans="1:3" ht="11.45" customHeight="1" x14ac:dyDescent="0.2">
      <c r="A23" s="29" t="s">
        <v>54</v>
      </c>
      <c r="B23" s="19"/>
      <c r="C23" s="19"/>
    </row>
    <row r="24" spans="1:3" ht="24.6" customHeight="1" x14ac:dyDescent="0.2">
      <c r="A24" s="6" t="s">
        <v>55</v>
      </c>
      <c r="B24" s="8" t="e">
        <f>B5</f>
        <v>#REF!</v>
      </c>
      <c r="C24" s="7" t="e">
        <f>C5</f>
        <v>#REF!</v>
      </c>
    </row>
    <row r="25" spans="1:3" ht="24.6" customHeight="1" x14ac:dyDescent="0.2">
      <c r="A25" s="9"/>
      <c r="B25" s="8" t="e">
        <f>B6</f>
        <v>#REF!</v>
      </c>
      <c r="C25" s="7" t="e">
        <f>C6</f>
        <v>#REF!</v>
      </c>
    </row>
    <row r="26" spans="1:3" ht="11.45" customHeight="1" x14ac:dyDescent="0.2">
      <c r="A26" s="10" t="s">
        <v>59</v>
      </c>
      <c r="B26" s="11"/>
      <c r="C26" s="11"/>
    </row>
    <row r="27" spans="1:3" ht="11.45" customHeight="1" x14ac:dyDescent="0.2">
      <c r="A27" s="12">
        <v>1</v>
      </c>
      <c r="B27" s="13" t="e">
        <f>ROUNDUP(B8*0.9,)</f>
        <v>#REF!</v>
      </c>
      <c r="C27" s="13" t="e">
        <f>ROUNDUP(C8*0.9,)</f>
        <v>#REF!</v>
      </c>
    </row>
    <row r="28" spans="1:3" ht="11.45" customHeight="1" x14ac:dyDescent="0.2">
      <c r="A28" s="12">
        <v>2</v>
      </c>
      <c r="B28" s="13" t="e">
        <f>ROUNDUP(B9*0.9,)</f>
        <v>#REF!</v>
      </c>
      <c r="C28" s="13" t="e">
        <f>ROUNDUP(C9*0.9,)</f>
        <v>#REF!</v>
      </c>
    </row>
    <row r="29" spans="1:3" ht="11.45" customHeight="1" x14ac:dyDescent="0.2">
      <c r="A29" s="14" t="s">
        <v>60</v>
      </c>
      <c r="B29" s="13"/>
      <c r="C29" s="13"/>
    </row>
    <row r="30" spans="1:3" ht="11.45" customHeight="1" x14ac:dyDescent="0.2">
      <c r="A30" s="12">
        <v>1</v>
      </c>
      <c r="B30" s="13" t="e">
        <f>ROUNDUP(B11*0.9,)</f>
        <v>#REF!</v>
      </c>
      <c r="C30" s="13" t="e">
        <f>ROUNDUP(C11*0.9,)</f>
        <v>#REF!</v>
      </c>
    </row>
    <row r="31" spans="1:3" ht="11.45" customHeight="1" x14ac:dyDescent="0.2">
      <c r="A31" s="12">
        <v>2</v>
      </c>
      <c r="B31" s="13" t="e">
        <f>ROUNDUP(B12*0.9,)</f>
        <v>#REF!</v>
      </c>
      <c r="C31" s="13" t="e">
        <f>ROUNDUP(C12*0.9,)</f>
        <v>#REF!</v>
      </c>
    </row>
    <row r="32" spans="1:3" ht="11.45" customHeight="1" x14ac:dyDescent="0.2">
      <c r="A32" s="15" t="s">
        <v>61</v>
      </c>
      <c r="B32" s="13"/>
      <c r="C32" s="13"/>
    </row>
    <row r="33" spans="1:3" ht="11.45" customHeight="1" x14ac:dyDescent="0.2">
      <c r="A33" s="12">
        <v>1</v>
      </c>
      <c r="B33" s="13" t="e">
        <f>ROUNDUP(B14*0.9,)</f>
        <v>#REF!</v>
      </c>
      <c r="C33" s="13" t="e">
        <f>ROUNDUP(C14*0.9,)</f>
        <v>#REF!</v>
      </c>
    </row>
    <row r="34" spans="1:3" ht="11.45" customHeight="1" x14ac:dyDescent="0.2">
      <c r="A34" s="12">
        <v>2</v>
      </c>
      <c r="B34" s="13" t="e">
        <f>ROUNDUP(B15*0.9,)</f>
        <v>#REF!</v>
      </c>
      <c r="C34" s="13" t="e">
        <f>ROUNDUP(C15*0.9,)</f>
        <v>#REF!</v>
      </c>
    </row>
    <row r="35" spans="1:3" ht="11.45" customHeight="1" x14ac:dyDescent="0.2">
      <c r="A35" s="16" t="s">
        <v>62</v>
      </c>
      <c r="B35" s="13"/>
      <c r="C35" s="13"/>
    </row>
    <row r="36" spans="1:3" ht="11.45" customHeight="1" x14ac:dyDescent="0.2">
      <c r="A36" s="12">
        <v>1</v>
      </c>
      <c r="B36" s="13" t="e">
        <f>ROUNDUP(B17*0.9,)</f>
        <v>#REF!</v>
      </c>
      <c r="C36" s="13" t="e">
        <f>ROUNDUP(C17*0.9,)</f>
        <v>#REF!</v>
      </c>
    </row>
    <row r="37" spans="1:3" ht="11.45" customHeight="1" x14ac:dyDescent="0.2">
      <c r="A37" s="12">
        <v>2</v>
      </c>
      <c r="B37" s="13" t="e">
        <f>ROUNDUP(B18*0.9,)</f>
        <v>#REF!</v>
      </c>
      <c r="C37" s="13" t="e">
        <f>ROUNDUP(C18*0.9,)</f>
        <v>#REF!</v>
      </c>
    </row>
    <row r="38" spans="1:3" ht="11.45" customHeight="1" x14ac:dyDescent="0.2">
      <c r="A38" s="17" t="s">
        <v>63</v>
      </c>
      <c r="B38" s="13"/>
      <c r="C38" s="13"/>
    </row>
    <row r="39" spans="1:3" ht="11.45" customHeight="1" x14ac:dyDescent="0.2">
      <c r="A39" s="12">
        <v>1</v>
      </c>
      <c r="B39" s="13" t="e">
        <f>ROUNDUP(B20*0.9,)</f>
        <v>#REF!</v>
      </c>
      <c r="C39" s="13" t="e">
        <f>ROUNDUP(C20*0.9,)</f>
        <v>#REF!</v>
      </c>
    </row>
    <row r="40" spans="1:3" ht="11.45" customHeight="1" x14ac:dyDescent="0.2">
      <c r="A40" s="12">
        <v>2</v>
      </c>
      <c r="B40" s="13" t="e">
        <f>ROUNDUP(B21*0.9,)</f>
        <v>#REF!</v>
      </c>
      <c r="C40" s="13" t="e">
        <f>ROUNDUP(C21*0.9,)</f>
        <v>#REF!</v>
      </c>
    </row>
    <row r="41" spans="1:3" ht="11.45" customHeight="1" x14ac:dyDescent="0.2">
      <c r="A41" s="18"/>
    </row>
    <row r="42" spans="1:3" x14ac:dyDescent="0.2">
      <c r="A42" s="22"/>
    </row>
    <row r="43" spans="1:3" x14ac:dyDescent="0.2">
      <c r="A43" s="20" t="s">
        <v>13</v>
      </c>
    </row>
    <row r="44" spans="1:3" x14ac:dyDescent="0.2">
      <c r="A44" s="23" t="s">
        <v>14</v>
      </c>
    </row>
    <row r="45" spans="1:3" x14ac:dyDescent="0.2">
      <c r="A45" s="23" t="s">
        <v>15</v>
      </c>
    </row>
    <row r="46" spans="1:3" ht="12.6" customHeight="1" x14ac:dyDescent="0.2">
      <c r="A46" s="24" t="s">
        <v>16</v>
      </c>
    </row>
    <row r="47" spans="1:3" x14ac:dyDescent="0.2">
      <c r="A47" s="23" t="s">
        <v>17</v>
      </c>
    </row>
    <row r="48" spans="1:3" x14ac:dyDescent="0.2">
      <c r="A48" s="22"/>
    </row>
    <row r="49" spans="1:1" x14ac:dyDescent="0.2">
      <c r="A49" s="206" t="s">
        <v>18</v>
      </c>
    </row>
    <row r="50" spans="1:1" ht="72" x14ac:dyDescent="0.2">
      <c r="A50" s="207" t="s">
        <v>81</v>
      </c>
    </row>
    <row r="51" spans="1:1" x14ac:dyDescent="0.2">
      <c r="A51" s="151" t="s">
        <v>57</v>
      </c>
    </row>
    <row r="52" spans="1:1" x14ac:dyDescent="0.2">
      <c r="A52" s="208" t="s">
        <v>82</v>
      </c>
    </row>
    <row r="53" spans="1:1" x14ac:dyDescent="0.2">
      <c r="A53" s="209" t="s">
        <v>83</v>
      </c>
    </row>
    <row r="54" spans="1:1" x14ac:dyDescent="0.2">
      <c r="A54" s="210"/>
    </row>
    <row r="55" spans="1:1" x14ac:dyDescent="0.2">
      <c r="A55" s="151" t="s">
        <v>84</v>
      </c>
    </row>
    <row r="56" spans="1:1" x14ac:dyDescent="0.2">
      <c r="A56" s="211" t="s">
        <v>85</v>
      </c>
    </row>
    <row r="57" spans="1:1" x14ac:dyDescent="0.2">
      <c r="A57" s="211" t="s">
        <v>86</v>
      </c>
    </row>
  </sheetData>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88402966399123"/>
  </sheetPr>
  <dimension ref="A1:R30"/>
  <sheetViews>
    <sheetView workbookViewId="0">
      <pane xSplit="1" topLeftCell="B1" activePane="topRight" state="frozen"/>
      <selection pane="topRight" activeCell="F24" sqref="F24"/>
    </sheetView>
  </sheetViews>
  <sheetFormatPr defaultColWidth="8.5703125" defaultRowHeight="12" x14ac:dyDescent="0.2"/>
  <cols>
    <col min="1" max="1" width="72" style="2" customWidth="1"/>
    <col min="2" max="18" width="12.28515625" style="2" customWidth="1"/>
    <col min="19" max="16384" width="8.5703125" style="2"/>
  </cols>
  <sheetData>
    <row r="1" spans="1:18" ht="11.45" customHeight="1" x14ac:dyDescent="0.2">
      <c r="A1" s="3" t="s">
        <v>0</v>
      </c>
    </row>
    <row r="2" spans="1:18" ht="11.45" customHeight="1" x14ac:dyDescent="0.2">
      <c r="A2" s="212" t="s">
        <v>40</v>
      </c>
    </row>
    <row r="3" spans="1:18" ht="11.45" customHeight="1" x14ac:dyDescent="0.2">
      <c r="A3" s="3"/>
    </row>
    <row r="4" spans="1:18" ht="11.25" customHeight="1" x14ac:dyDescent="0.2">
      <c r="A4" s="5" t="s">
        <v>2</v>
      </c>
    </row>
    <row r="5" spans="1:18" s="1" customFormat="1" ht="25.5" customHeight="1" x14ac:dyDescent="0.2">
      <c r="A5" s="225" t="s">
        <v>3</v>
      </c>
      <c r="B5" s="7">
        <f>ВВ!B5</f>
        <v>46108</v>
      </c>
      <c r="C5" s="7">
        <f>ВВ!C5</f>
        <v>46109</v>
      </c>
      <c r="D5" s="7">
        <f>ВВ!D5</f>
        <v>46110</v>
      </c>
      <c r="E5" s="7">
        <f>ВВ!E5</f>
        <v>46111</v>
      </c>
      <c r="F5" s="7">
        <f>ВВ!F5</f>
        <v>46112</v>
      </c>
      <c r="G5" s="93">
        <f>ВВ!G5</f>
        <v>46113</v>
      </c>
      <c r="H5" s="93">
        <f>ВВ!H5</f>
        <v>46114</v>
      </c>
      <c r="I5" s="93">
        <f>ВВ!I5</f>
        <v>46115</v>
      </c>
      <c r="J5" s="93">
        <f>ВВ!J5</f>
        <v>46116</v>
      </c>
      <c r="K5" s="93">
        <f>ВВ!K5</f>
        <v>46117</v>
      </c>
      <c r="L5" s="93">
        <f>ВВ!L5</f>
        <v>46118</v>
      </c>
      <c r="M5" s="93">
        <f>ВВ!M5</f>
        <v>46119</v>
      </c>
      <c r="N5" s="93">
        <f>ВВ!N5</f>
        <v>46120</v>
      </c>
      <c r="O5" s="93">
        <f>ВВ!O5</f>
        <v>46121</v>
      </c>
      <c r="P5" s="93">
        <f>ВВ!P5</f>
        <v>46122</v>
      </c>
      <c r="Q5" s="93">
        <f>ВВ!Q5</f>
        <v>46123</v>
      </c>
      <c r="R5" s="93">
        <f>ВВ!R5</f>
        <v>46124</v>
      </c>
    </row>
    <row r="6" spans="1:18" s="11" customFormat="1" ht="11.45" customHeight="1" x14ac:dyDescent="0.2">
      <c r="A6" s="33" t="s">
        <v>4</v>
      </c>
    </row>
    <row r="7" spans="1:18" ht="11.45" customHeight="1" x14ac:dyDescent="0.2">
      <c r="A7" s="12">
        <v>1</v>
      </c>
      <c r="B7" s="13">
        <f>ВВ!B7*0.9</f>
        <v>6885</v>
      </c>
      <c r="C7" s="13">
        <f>ВВ!C7*0.9</f>
        <v>6345</v>
      </c>
      <c r="D7" s="13">
        <f>ВВ!D7*0.9</f>
        <v>6345</v>
      </c>
      <c r="E7" s="13">
        <f>ВВ!E7*0.9</f>
        <v>6345</v>
      </c>
      <c r="F7" s="13">
        <f>ВВ!F7*0.9</f>
        <v>6345</v>
      </c>
      <c r="G7" s="13">
        <f>ВВ!G7*0.9</f>
        <v>5625</v>
      </c>
      <c r="H7" s="13">
        <f>ВВ!H7*0.9</f>
        <v>5625</v>
      </c>
      <c r="I7" s="13">
        <f>ВВ!I7*0.9</f>
        <v>5625</v>
      </c>
      <c r="J7" s="13">
        <f>ВВ!J7*0.9</f>
        <v>5625</v>
      </c>
      <c r="K7" s="13">
        <f>ВВ!K7*0.9</f>
        <v>5355</v>
      </c>
      <c r="L7" s="13">
        <f>ВВ!L7*0.9</f>
        <v>5355</v>
      </c>
      <c r="M7" s="13">
        <f>ВВ!M7*0.9</f>
        <v>5355</v>
      </c>
      <c r="N7" s="13">
        <f>ВВ!N7*0.9</f>
        <v>5355</v>
      </c>
      <c r="O7" s="13">
        <f>ВВ!O7*0.9</f>
        <v>5355</v>
      </c>
      <c r="P7" s="13">
        <f>ВВ!P7*0.9</f>
        <v>5355</v>
      </c>
      <c r="Q7" s="13">
        <f>ВВ!Q7*0.9</f>
        <v>5355</v>
      </c>
      <c r="R7" s="13">
        <f>ВВ!R7*0.9</f>
        <v>5355</v>
      </c>
    </row>
    <row r="8" spans="1:18" ht="11.45" customHeight="1" x14ac:dyDescent="0.2">
      <c r="A8" s="12">
        <v>2</v>
      </c>
      <c r="B8" s="13">
        <f>ВВ!B8*0.9</f>
        <v>8550</v>
      </c>
      <c r="C8" s="13">
        <f>ВВ!C8*0.9</f>
        <v>8010</v>
      </c>
      <c r="D8" s="13">
        <f>ВВ!D8*0.9</f>
        <v>8010</v>
      </c>
      <c r="E8" s="13">
        <f>ВВ!E8*0.9</f>
        <v>8010</v>
      </c>
      <c r="F8" s="13">
        <f>ВВ!F8*0.9</f>
        <v>8010</v>
      </c>
      <c r="G8" s="13">
        <f>ВВ!G8*0.9</f>
        <v>7110</v>
      </c>
      <c r="H8" s="13">
        <f>ВВ!H8*0.9</f>
        <v>7110</v>
      </c>
      <c r="I8" s="13">
        <f>ВВ!I8*0.9</f>
        <v>7110</v>
      </c>
      <c r="J8" s="13">
        <f>ВВ!J8*0.9</f>
        <v>7110</v>
      </c>
      <c r="K8" s="13">
        <f>ВВ!K8*0.9</f>
        <v>6840</v>
      </c>
      <c r="L8" s="13">
        <f>ВВ!L8*0.9</f>
        <v>6840</v>
      </c>
      <c r="M8" s="13">
        <f>ВВ!M8*0.9</f>
        <v>6840</v>
      </c>
      <c r="N8" s="13">
        <f>ВВ!N8*0.9</f>
        <v>6840</v>
      </c>
      <c r="O8" s="13">
        <f>ВВ!O8*0.9</f>
        <v>6840</v>
      </c>
      <c r="P8" s="13">
        <f>ВВ!P8*0.9</f>
        <v>6840</v>
      </c>
      <c r="Q8" s="13">
        <f>ВВ!Q8*0.9</f>
        <v>6840</v>
      </c>
      <c r="R8" s="13">
        <f>ВВ!R8*0.9</f>
        <v>6840</v>
      </c>
    </row>
    <row r="9" spans="1:18" s="11" customFormat="1" ht="11.45" customHeight="1" x14ac:dyDescent="0.2">
      <c r="A9" s="14" t="s">
        <v>5</v>
      </c>
      <c r="B9" s="13"/>
      <c r="C9" s="13"/>
      <c r="D9" s="13"/>
      <c r="E9" s="13"/>
      <c r="F9" s="13"/>
      <c r="G9" s="13"/>
      <c r="H9" s="13"/>
      <c r="I9" s="13"/>
      <c r="J9" s="13"/>
      <c r="K9" s="13"/>
      <c r="L9" s="13"/>
      <c r="M9" s="13"/>
      <c r="N9" s="13"/>
      <c r="O9" s="13"/>
      <c r="P9" s="13"/>
      <c r="Q9" s="13"/>
      <c r="R9" s="13"/>
    </row>
    <row r="10" spans="1:18" ht="11.45" customHeight="1" x14ac:dyDescent="0.2">
      <c r="A10" s="12">
        <v>1</v>
      </c>
      <c r="B10" s="13">
        <f>ВВ!B10*0.9</f>
        <v>8235</v>
      </c>
      <c r="C10" s="13">
        <f>ВВ!C10*0.9</f>
        <v>7695</v>
      </c>
      <c r="D10" s="13">
        <f>ВВ!D10*0.9</f>
        <v>7695</v>
      </c>
      <c r="E10" s="13">
        <f>ВВ!E10*0.9</f>
        <v>7695</v>
      </c>
      <c r="F10" s="13">
        <f>ВВ!F10*0.9</f>
        <v>7695</v>
      </c>
      <c r="G10" s="13">
        <f>ВВ!G10*0.9</f>
        <v>6525</v>
      </c>
      <c r="H10" s="13">
        <f>ВВ!H10*0.9</f>
        <v>6525</v>
      </c>
      <c r="I10" s="13">
        <f>ВВ!I10*0.9</f>
        <v>6525</v>
      </c>
      <c r="J10" s="13">
        <f>ВВ!J10*0.9</f>
        <v>6525</v>
      </c>
      <c r="K10" s="13">
        <f>ВВ!K10*0.9</f>
        <v>6255</v>
      </c>
      <c r="L10" s="13">
        <f>ВВ!L10*0.9</f>
        <v>6255</v>
      </c>
      <c r="M10" s="13">
        <f>ВВ!M10*0.9</f>
        <v>6255</v>
      </c>
      <c r="N10" s="13">
        <f>ВВ!N10*0.9</f>
        <v>6255</v>
      </c>
      <c r="O10" s="13">
        <f>ВВ!O10*0.9</f>
        <v>6255</v>
      </c>
      <c r="P10" s="13">
        <f>ВВ!P10*0.9</f>
        <v>6255</v>
      </c>
      <c r="Q10" s="13">
        <f>ВВ!Q10*0.9</f>
        <v>6255</v>
      </c>
      <c r="R10" s="13">
        <f>ВВ!R10*0.9</f>
        <v>6255</v>
      </c>
    </row>
    <row r="11" spans="1:18" ht="11.45" customHeight="1" x14ac:dyDescent="0.2">
      <c r="A11" s="12">
        <v>2</v>
      </c>
      <c r="B11" s="13">
        <f>ВВ!B11*0.9</f>
        <v>9900</v>
      </c>
      <c r="C11" s="13">
        <f>ВВ!C11*0.9</f>
        <v>9360</v>
      </c>
      <c r="D11" s="13">
        <f>ВВ!D11*0.9</f>
        <v>9360</v>
      </c>
      <c r="E11" s="13">
        <f>ВВ!E11*0.9</f>
        <v>9360</v>
      </c>
      <c r="F11" s="13">
        <f>ВВ!F11*0.9</f>
        <v>9360</v>
      </c>
      <c r="G11" s="13">
        <f>ВВ!G11*0.9</f>
        <v>8010</v>
      </c>
      <c r="H11" s="13">
        <f>ВВ!H11*0.9</f>
        <v>8010</v>
      </c>
      <c r="I11" s="13">
        <f>ВВ!I11*0.9</f>
        <v>8010</v>
      </c>
      <c r="J11" s="13">
        <f>ВВ!J11*0.9</f>
        <v>8010</v>
      </c>
      <c r="K11" s="13">
        <f>ВВ!K11*0.9</f>
        <v>7740</v>
      </c>
      <c r="L11" s="13">
        <f>ВВ!L11*0.9</f>
        <v>7740</v>
      </c>
      <c r="M11" s="13">
        <f>ВВ!M11*0.9</f>
        <v>7740</v>
      </c>
      <c r="N11" s="13">
        <f>ВВ!N11*0.9</f>
        <v>7740</v>
      </c>
      <c r="O11" s="13">
        <f>ВВ!O11*0.9</f>
        <v>7740</v>
      </c>
      <c r="P11" s="13">
        <f>ВВ!P11*0.9</f>
        <v>7740</v>
      </c>
      <c r="Q11" s="13">
        <f>ВВ!Q11*0.9</f>
        <v>7740</v>
      </c>
      <c r="R11" s="13">
        <f>ВВ!R11*0.9</f>
        <v>7740</v>
      </c>
    </row>
    <row r="12" spans="1:18" s="11" customFormat="1" ht="11.45" customHeight="1" x14ac:dyDescent="0.2">
      <c r="A12" s="14" t="s">
        <v>6</v>
      </c>
      <c r="B12" s="13"/>
      <c r="C12" s="13"/>
      <c r="D12" s="13"/>
      <c r="E12" s="13"/>
      <c r="F12" s="13"/>
      <c r="G12" s="13"/>
      <c r="H12" s="13"/>
      <c r="I12" s="13"/>
      <c r="J12" s="13"/>
      <c r="K12" s="13"/>
      <c r="L12" s="13"/>
      <c r="M12" s="13"/>
      <c r="N12" s="13"/>
      <c r="O12" s="13"/>
      <c r="P12" s="13"/>
      <c r="Q12" s="13"/>
      <c r="R12" s="13"/>
    </row>
    <row r="13" spans="1:18" ht="11.45" customHeight="1" x14ac:dyDescent="0.2">
      <c r="A13" s="12">
        <v>1</v>
      </c>
      <c r="B13" s="13">
        <f>ВВ!B13*0.9</f>
        <v>10035</v>
      </c>
      <c r="C13" s="13">
        <f>ВВ!C13*0.9</f>
        <v>9495</v>
      </c>
      <c r="D13" s="13">
        <f>ВВ!D13*0.9</f>
        <v>9495</v>
      </c>
      <c r="E13" s="13">
        <f>ВВ!E13*0.9</f>
        <v>9495</v>
      </c>
      <c r="F13" s="13">
        <f>ВВ!F13*0.9</f>
        <v>9495</v>
      </c>
      <c r="G13" s="13">
        <f>ВВ!G13*0.9</f>
        <v>8775</v>
      </c>
      <c r="H13" s="13">
        <f>ВВ!H13*0.9</f>
        <v>8775</v>
      </c>
      <c r="I13" s="13">
        <f>ВВ!I13*0.9</f>
        <v>8775</v>
      </c>
      <c r="J13" s="13">
        <f>ВВ!J13*0.9</f>
        <v>8775</v>
      </c>
      <c r="K13" s="13">
        <f>ВВ!K13*0.9</f>
        <v>8505</v>
      </c>
      <c r="L13" s="13">
        <f>ВВ!L13*0.9</f>
        <v>8505</v>
      </c>
      <c r="M13" s="13">
        <f>ВВ!M13*0.9</f>
        <v>8505</v>
      </c>
      <c r="N13" s="13">
        <f>ВВ!N13*0.9</f>
        <v>8505</v>
      </c>
      <c r="O13" s="13">
        <f>ВВ!O13*0.9</f>
        <v>8505</v>
      </c>
      <c r="P13" s="13">
        <f>ВВ!P13*0.9</f>
        <v>8505</v>
      </c>
      <c r="Q13" s="13">
        <f>ВВ!Q13*0.9</f>
        <v>8505</v>
      </c>
      <c r="R13" s="13">
        <f>ВВ!R13*0.9</f>
        <v>8505</v>
      </c>
    </row>
    <row r="14" spans="1:18" ht="11.45" customHeight="1" x14ac:dyDescent="0.2">
      <c r="A14" s="12">
        <v>2</v>
      </c>
      <c r="B14" s="13">
        <f>ВВ!B14*0.9</f>
        <v>11700</v>
      </c>
      <c r="C14" s="13">
        <f>ВВ!C14*0.9</f>
        <v>11160</v>
      </c>
      <c r="D14" s="13">
        <f>ВВ!D14*0.9</f>
        <v>11160</v>
      </c>
      <c r="E14" s="13">
        <f>ВВ!E14*0.9</f>
        <v>11160</v>
      </c>
      <c r="F14" s="13">
        <f>ВВ!F14*0.9</f>
        <v>11160</v>
      </c>
      <c r="G14" s="13">
        <f>ВВ!G14*0.9</f>
        <v>10260</v>
      </c>
      <c r="H14" s="13">
        <f>ВВ!H14*0.9</f>
        <v>10260</v>
      </c>
      <c r="I14" s="13">
        <f>ВВ!I14*0.9</f>
        <v>10260</v>
      </c>
      <c r="J14" s="13">
        <f>ВВ!J14*0.9</f>
        <v>10260</v>
      </c>
      <c r="K14" s="13">
        <f>ВВ!K14*0.9</f>
        <v>9990</v>
      </c>
      <c r="L14" s="13">
        <f>ВВ!L14*0.9</f>
        <v>9990</v>
      </c>
      <c r="M14" s="13">
        <f>ВВ!M14*0.9</f>
        <v>9990</v>
      </c>
      <c r="N14" s="13">
        <f>ВВ!N14*0.9</f>
        <v>9990</v>
      </c>
      <c r="O14" s="13">
        <f>ВВ!O14*0.9</f>
        <v>9990</v>
      </c>
      <c r="P14" s="13">
        <f>ВВ!P14*0.9</f>
        <v>9990</v>
      </c>
      <c r="Q14" s="13">
        <f>ВВ!Q14*0.9</f>
        <v>9990</v>
      </c>
      <c r="R14" s="13">
        <f>ВВ!R14*0.9</f>
        <v>9990</v>
      </c>
    </row>
    <row r="15" spans="1:18" s="11" customFormat="1" ht="11.45" customHeight="1" x14ac:dyDescent="0.2">
      <c r="A15" s="34" t="s">
        <v>7</v>
      </c>
      <c r="B15" s="13"/>
      <c r="C15" s="13"/>
      <c r="D15" s="13"/>
      <c r="E15" s="13"/>
      <c r="F15" s="13"/>
      <c r="G15" s="13"/>
      <c r="H15" s="13"/>
      <c r="I15" s="13"/>
      <c r="J15" s="13"/>
      <c r="K15" s="13"/>
      <c r="L15" s="13"/>
      <c r="M15" s="13"/>
      <c r="N15" s="13"/>
      <c r="O15" s="13"/>
      <c r="P15" s="13"/>
      <c r="Q15" s="13"/>
      <c r="R15" s="13"/>
    </row>
    <row r="16" spans="1:18" ht="11.45" customHeight="1" x14ac:dyDescent="0.2">
      <c r="A16" s="12">
        <v>1</v>
      </c>
      <c r="B16" s="13">
        <f>ВВ!B16*0.9</f>
        <v>11385</v>
      </c>
      <c r="C16" s="13">
        <f>ВВ!C16*0.9</f>
        <v>10845</v>
      </c>
      <c r="D16" s="13">
        <f>ВВ!D16*0.9</f>
        <v>10845</v>
      </c>
      <c r="E16" s="13">
        <f>ВВ!E16*0.9</f>
        <v>10845</v>
      </c>
      <c r="F16" s="13">
        <f>ВВ!F16*0.9</f>
        <v>10845</v>
      </c>
      <c r="G16" s="13">
        <f>ВВ!G16*0.9</f>
        <v>9675</v>
      </c>
      <c r="H16" s="13">
        <f>ВВ!H16*0.9</f>
        <v>9675</v>
      </c>
      <c r="I16" s="13">
        <f>ВВ!I16*0.9</f>
        <v>9675</v>
      </c>
      <c r="J16" s="13">
        <f>ВВ!J16*0.9</f>
        <v>9675</v>
      </c>
      <c r="K16" s="13">
        <f>ВВ!K16*0.9</f>
        <v>9405</v>
      </c>
      <c r="L16" s="13">
        <f>ВВ!L16*0.9</f>
        <v>9405</v>
      </c>
      <c r="M16" s="13">
        <f>ВВ!M16*0.9</f>
        <v>9405</v>
      </c>
      <c r="N16" s="13">
        <f>ВВ!N16*0.9</f>
        <v>9405</v>
      </c>
      <c r="O16" s="13">
        <f>ВВ!O16*0.9</f>
        <v>9405</v>
      </c>
      <c r="P16" s="13">
        <f>ВВ!P16*0.9</f>
        <v>9405</v>
      </c>
      <c r="Q16" s="13">
        <f>ВВ!Q16*0.9</f>
        <v>9405</v>
      </c>
      <c r="R16" s="13">
        <f>ВВ!R16*0.9</f>
        <v>9405</v>
      </c>
    </row>
    <row r="17" spans="1:18" ht="11.45" customHeight="1" x14ac:dyDescent="0.2">
      <c r="A17" s="12">
        <v>2</v>
      </c>
      <c r="B17" s="13">
        <f>ВВ!B17*0.9</f>
        <v>13050</v>
      </c>
      <c r="C17" s="13">
        <f>ВВ!C17*0.9</f>
        <v>12510</v>
      </c>
      <c r="D17" s="13">
        <f>ВВ!D17*0.9</f>
        <v>12510</v>
      </c>
      <c r="E17" s="13">
        <f>ВВ!E17*0.9</f>
        <v>12510</v>
      </c>
      <c r="F17" s="13">
        <f>ВВ!F17*0.9</f>
        <v>12510</v>
      </c>
      <c r="G17" s="13">
        <f>ВВ!G17*0.9</f>
        <v>11160</v>
      </c>
      <c r="H17" s="13">
        <f>ВВ!H17*0.9</f>
        <v>11160</v>
      </c>
      <c r="I17" s="13">
        <f>ВВ!I17*0.9</f>
        <v>11160</v>
      </c>
      <c r="J17" s="13">
        <f>ВВ!J17*0.9</f>
        <v>11160</v>
      </c>
      <c r="K17" s="13">
        <f>ВВ!K17*0.9</f>
        <v>10890</v>
      </c>
      <c r="L17" s="13">
        <f>ВВ!L17*0.9</f>
        <v>10890</v>
      </c>
      <c r="M17" s="13">
        <f>ВВ!M17*0.9</f>
        <v>10890</v>
      </c>
      <c r="N17" s="13">
        <f>ВВ!N17*0.9</f>
        <v>10890</v>
      </c>
      <c r="O17" s="13">
        <f>ВВ!O17*0.9</f>
        <v>10890</v>
      </c>
      <c r="P17" s="13">
        <f>ВВ!P17*0.9</f>
        <v>10890</v>
      </c>
      <c r="Q17" s="13">
        <f>ВВ!Q17*0.9</f>
        <v>10890</v>
      </c>
      <c r="R17" s="13">
        <f>ВВ!R17*0.9</f>
        <v>10890</v>
      </c>
    </row>
    <row r="18" spans="1:18" s="11" customFormat="1" ht="11.45" customHeight="1" x14ac:dyDescent="0.2">
      <c r="A18" s="35" t="s">
        <v>8</v>
      </c>
      <c r="B18" s="13"/>
      <c r="C18" s="13"/>
      <c r="D18" s="13"/>
      <c r="E18" s="13"/>
      <c r="F18" s="13"/>
      <c r="G18" s="13"/>
      <c r="H18" s="13"/>
      <c r="I18" s="13"/>
      <c r="J18" s="13"/>
      <c r="K18" s="13"/>
      <c r="L18" s="13"/>
      <c r="M18" s="13"/>
      <c r="N18" s="13"/>
      <c r="O18" s="13"/>
      <c r="P18" s="13"/>
      <c r="Q18" s="13"/>
      <c r="R18" s="13"/>
    </row>
    <row r="19" spans="1:18" ht="11.45" customHeight="1" x14ac:dyDescent="0.2">
      <c r="A19" s="12">
        <v>1</v>
      </c>
      <c r="B19" s="13">
        <f>ВВ!B19*0.9</f>
        <v>12285</v>
      </c>
      <c r="C19" s="13">
        <f>ВВ!C19*0.9</f>
        <v>11745</v>
      </c>
      <c r="D19" s="13">
        <f>ВВ!D19*0.9</f>
        <v>11745</v>
      </c>
      <c r="E19" s="13">
        <f>ВВ!E19*0.9</f>
        <v>11745</v>
      </c>
      <c r="F19" s="13">
        <f>ВВ!F19*0.9</f>
        <v>11745</v>
      </c>
      <c r="G19" s="13">
        <f>ВВ!G19*0.9</f>
        <v>11025</v>
      </c>
      <c r="H19" s="13">
        <f>ВВ!H19*0.9</f>
        <v>11025</v>
      </c>
      <c r="I19" s="13">
        <f>ВВ!I19*0.9</f>
        <v>11025</v>
      </c>
      <c r="J19" s="13">
        <f>ВВ!J19*0.9</f>
        <v>11025</v>
      </c>
      <c r="K19" s="13">
        <f>ВВ!K19*0.9</f>
        <v>10755</v>
      </c>
      <c r="L19" s="13">
        <f>ВВ!L19*0.9</f>
        <v>10755</v>
      </c>
      <c r="M19" s="13">
        <f>ВВ!M19*0.9</f>
        <v>10755</v>
      </c>
      <c r="N19" s="13">
        <f>ВВ!N19*0.9</f>
        <v>10755</v>
      </c>
      <c r="O19" s="13">
        <f>ВВ!O19*0.9</f>
        <v>10755</v>
      </c>
      <c r="P19" s="13">
        <f>ВВ!P19*0.9</f>
        <v>10755</v>
      </c>
      <c r="Q19" s="13">
        <f>ВВ!Q19*0.9</f>
        <v>10755</v>
      </c>
      <c r="R19" s="13">
        <f>ВВ!R19*0.9</f>
        <v>10755</v>
      </c>
    </row>
    <row r="20" spans="1:18" ht="13.5" customHeight="1" x14ac:dyDescent="0.2">
      <c r="A20" s="12">
        <v>2</v>
      </c>
      <c r="B20" s="13">
        <f>ВВ!B20*0.9</f>
        <v>13950</v>
      </c>
      <c r="C20" s="13">
        <f>ВВ!C20*0.9</f>
        <v>13410</v>
      </c>
      <c r="D20" s="13">
        <f>ВВ!D20*0.9</f>
        <v>13410</v>
      </c>
      <c r="E20" s="13">
        <f>ВВ!E20*0.9</f>
        <v>13410</v>
      </c>
      <c r="F20" s="13">
        <f>ВВ!F20*0.9</f>
        <v>13410</v>
      </c>
      <c r="G20" s="13">
        <f>ВВ!G20*0.9</f>
        <v>12510</v>
      </c>
      <c r="H20" s="13">
        <f>ВВ!H20*0.9</f>
        <v>12510</v>
      </c>
      <c r="I20" s="13">
        <f>ВВ!I20*0.9</f>
        <v>12510</v>
      </c>
      <c r="J20" s="13">
        <f>ВВ!J20*0.9</f>
        <v>12510</v>
      </c>
      <c r="K20" s="13">
        <f>ВВ!K20*0.9</f>
        <v>12240</v>
      </c>
      <c r="L20" s="13">
        <f>ВВ!L20*0.9</f>
        <v>12240</v>
      </c>
      <c r="M20" s="13">
        <f>ВВ!M20*0.9</f>
        <v>12240</v>
      </c>
      <c r="N20" s="13">
        <f>ВВ!N20*0.9</f>
        <v>12240</v>
      </c>
      <c r="O20" s="13">
        <f>ВВ!O20*0.9</f>
        <v>12240</v>
      </c>
      <c r="P20" s="13">
        <f>ВВ!P20*0.9</f>
        <v>12240</v>
      </c>
      <c r="Q20" s="13">
        <f>ВВ!Q20*0.9</f>
        <v>12240</v>
      </c>
      <c r="R20" s="13">
        <f>ВВ!R20*0.9</f>
        <v>12240</v>
      </c>
    </row>
    <row r="21" spans="1:18" ht="11.45" customHeight="1" x14ac:dyDescent="0.2">
      <c r="A21" s="198" t="s">
        <v>34</v>
      </c>
    </row>
    <row r="22" spans="1:18" customFormat="1" ht="92.25" customHeight="1" x14ac:dyDescent="0.2">
      <c r="A22" s="166" t="s">
        <v>41</v>
      </c>
    </row>
    <row r="23" spans="1:18" ht="65.25" customHeight="1" x14ac:dyDescent="0.2">
      <c r="A23" s="213" t="s">
        <v>42</v>
      </c>
    </row>
    <row r="24" spans="1:18" s="60" customFormat="1" ht="36" x14ac:dyDescent="0.2">
      <c r="A24" s="99" t="s">
        <v>43</v>
      </c>
    </row>
    <row r="25" spans="1:18" x14ac:dyDescent="0.2">
      <c r="A25" s="198" t="s">
        <v>29</v>
      </c>
    </row>
    <row r="26" spans="1:18" ht="100.5" customHeight="1" x14ac:dyDescent="0.2">
      <c r="A26" s="24" t="s">
        <v>44</v>
      </c>
    </row>
    <row r="27" spans="1:18" x14ac:dyDescent="0.2">
      <c r="A27" s="202" t="s">
        <v>9</v>
      </c>
    </row>
    <row r="28" spans="1:18" ht="24" x14ac:dyDescent="0.2">
      <c r="A28" s="214" t="s">
        <v>45</v>
      </c>
    </row>
    <row r="29" spans="1:18" x14ac:dyDescent="0.2">
      <c r="A29" s="202" t="s">
        <v>31</v>
      </c>
    </row>
    <row r="30" spans="1:18" ht="24" x14ac:dyDescent="0.2">
      <c r="A30" s="204" t="s">
        <v>32</v>
      </c>
    </row>
  </sheetData>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57"/>
  <sheetViews>
    <sheetView topLeftCell="A4" workbookViewId="0">
      <pane xSplit="1" topLeftCell="B1" activePane="topRight" state="frozen"/>
      <selection pane="topRight" activeCell="C24" sqref="C5:C6 C24:C25"/>
    </sheetView>
  </sheetViews>
  <sheetFormatPr defaultColWidth="8.5703125" defaultRowHeight="12" x14ac:dyDescent="0.2"/>
  <cols>
    <col min="1" max="1" width="84.85546875" style="2" customWidth="1"/>
    <col min="2" max="3" width="10.42578125" style="2" customWidth="1"/>
    <col min="4" max="16384" width="8.5703125" style="2"/>
  </cols>
  <sheetData>
    <row r="1" spans="1:3" ht="11.45" customHeight="1" x14ac:dyDescent="0.2">
      <c r="A1" s="3" t="s">
        <v>79</v>
      </c>
    </row>
    <row r="2" spans="1:3" ht="11.45" customHeight="1" x14ac:dyDescent="0.2">
      <c r="A2" s="205" t="s">
        <v>80</v>
      </c>
    </row>
    <row r="3" spans="1:3" ht="11.45" customHeight="1" x14ac:dyDescent="0.2">
      <c r="A3" s="3"/>
    </row>
    <row r="4" spans="1:3" ht="11.25" customHeight="1" x14ac:dyDescent="0.2">
      <c r="A4" s="5" t="s">
        <v>2</v>
      </c>
    </row>
    <row r="5" spans="1:3" s="1" customFormat="1" ht="25.5" customHeight="1" x14ac:dyDescent="0.2">
      <c r="A5" s="6" t="s">
        <v>55</v>
      </c>
      <c r="B5" s="8" t="e">
        <f>#REF!</f>
        <v>#REF!</v>
      </c>
      <c r="C5" s="7" t="e">
        <f>#REF!</f>
        <v>#REF!</v>
      </c>
    </row>
    <row r="6" spans="1:3" s="1" customFormat="1" ht="25.5" customHeight="1" x14ac:dyDescent="0.2">
      <c r="A6" s="9"/>
      <c r="B6" s="8" t="e">
        <f>#REF!</f>
        <v>#REF!</v>
      </c>
      <c r="C6" s="7" t="e">
        <f>#REF!</f>
        <v>#REF!</v>
      </c>
    </row>
    <row r="7" spans="1:3" ht="11.45" customHeight="1" x14ac:dyDescent="0.2">
      <c r="A7" s="10" t="s">
        <v>59</v>
      </c>
      <c r="B7" s="11"/>
      <c r="C7" s="11"/>
    </row>
    <row r="8" spans="1:3" ht="11.45" customHeight="1" x14ac:dyDescent="0.2">
      <c r="A8" s="12">
        <v>1</v>
      </c>
      <c r="B8" s="13" t="e">
        <f>#REF!</f>
        <v>#REF!</v>
      </c>
      <c r="C8" s="13" t="e">
        <f>#REF!</f>
        <v>#REF!</v>
      </c>
    </row>
    <row r="9" spans="1:3" ht="11.45" customHeight="1" x14ac:dyDescent="0.2">
      <c r="A9" s="12">
        <v>2</v>
      </c>
      <c r="B9" s="13" t="e">
        <f>#REF!</f>
        <v>#REF!</v>
      </c>
      <c r="C9" s="13" t="e">
        <f>#REF!</f>
        <v>#REF!</v>
      </c>
    </row>
    <row r="10" spans="1:3" ht="11.45" customHeight="1" x14ac:dyDescent="0.2">
      <c r="A10" s="14" t="s">
        <v>60</v>
      </c>
      <c r="B10" s="13"/>
      <c r="C10" s="13"/>
    </row>
    <row r="11" spans="1:3" ht="11.45" customHeight="1" x14ac:dyDescent="0.2">
      <c r="A11" s="12">
        <v>1</v>
      </c>
      <c r="B11" s="13" t="e">
        <f>#REF!</f>
        <v>#REF!</v>
      </c>
      <c r="C11" s="13" t="e">
        <f>#REF!</f>
        <v>#REF!</v>
      </c>
    </row>
    <row r="12" spans="1:3" ht="11.45" customHeight="1" x14ac:dyDescent="0.2">
      <c r="A12" s="12">
        <v>2</v>
      </c>
      <c r="B12" s="13" t="e">
        <f>#REF!</f>
        <v>#REF!</v>
      </c>
      <c r="C12" s="13" t="e">
        <f>#REF!</f>
        <v>#REF!</v>
      </c>
    </row>
    <row r="13" spans="1:3" ht="11.45" customHeight="1" x14ac:dyDescent="0.2">
      <c r="A13" s="15" t="s">
        <v>61</v>
      </c>
      <c r="B13" s="13"/>
      <c r="C13" s="13"/>
    </row>
    <row r="14" spans="1:3" ht="11.45" customHeight="1" x14ac:dyDescent="0.2">
      <c r="A14" s="12">
        <v>1</v>
      </c>
      <c r="B14" s="13" t="e">
        <f>#REF!</f>
        <v>#REF!</v>
      </c>
      <c r="C14" s="13" t="e">
        <f>#REF!</f>
        <v>#REF!</v>
      </c>
    </row>
    <row r="15" spans="1:3" ht="11.45" customHeight="1" x14ac:dyDescent="0.2">
      <c r="A15" s="12">
        <v>2</v>
      </c>
      <c r="B15" s="13" t="e">
        <f>#REF!</f>
        <v>#REF!</v>
      </c>
      <c r="C15" s="13" t="e">
        <f>#REF!</f>
        <v>#REF!</v>
      </c>
    </row>
    <row r="16" spans="1:3" ht="11.45" customHeight="1" x14ac:dyDescent="0.2">
      <c r="A16" s="16" t="s">
        <v>62</v>
      </c>
      <c r="B16" s="13"/>
      <c r="C16" s="13"/>
    </row>
    <row r="17" spans="1:3" ht="11.45" customHeight="1" x14ac:dyDescent="0.2">
      <c r="A17" s="12">
        <v>1</v>
      </c>
      <c r="B17" s="13" t="e">
        <f>#REF!</f>
        <v>#REF!</v>
      </c>
      <c r="C17" s="13" t="e">
        <f>#REF!</f>
        <v>#REF!</v>
      </c>
    </row>
    <row r="18" spans="1:3" ht="11.45" customHeight="1" x14ac:dyDescent="0.2">
      <c r="A18" s="12">
        <v>2</v>
      </c>
      <c r="B18" s="13" t="e">
        <f>#REF!</f>
        <v>#REF!</v>
      </c>
      <c r="C18" s="13" t="e">
        <f>#REF!</f>
        <v>#REF!</v>
      </c>
    </row>
    <row r="19" spans="1:3" ht="11.45" customHeight="1" x14ac:dyDescent="0.2">
      <c r="A19" s="17" t="s">
        <v>63</v>
      </c>
      <c r="B19" s="13"/>
      <c r="C19" s="13"/>
    </row>
    <row r="20" spans="1:3" ht="11.45" customHeight="1" x14ac:dyDescent="0.2">
      <c r="A20" s="12">
        <v>1</v>
      </c>
      <c r="B20" s="13" t="e">
        <f>#REF!</f>
        <v>#REF!</v>
      </c>
      <c r="C20" s="13" t="e">
        <f>#REF!</f>
        <v>#REF!</v>
      </c>
    </row>
    <row r="21" spans="1:3" ht="11.45" customHeight="1" x14ac:dyDescent="0.2">
      <c r="A21" s="12">
        <v>2</v>
      </c>
      <c r="B21" s="13" t="e">
        <f>#REF!</f>
        <v>#REF!</v>
      </c>
      <c r="C21" s="13" t="e">
        <f>#REF!</f>
        <v>#REF!</v>
      </c>
    </row>
    <row r="22" spans="1:3" ht="11.45" customHeight="1" x14ac:dyDescent="0.2">
      <c r="A22" s="18"/>
      <c r="B22" s="19"/>
      <c r="C22" s="19"/>
    </row>
    <row r="23" spans="1:3" ht="11.45" customHeight="1" x14ac:dyDescent="0.2">
      <c r="A23" s="29" t="s">
        <v>54</v>
      </c>
      <c r="B23" s="19"/>
      <c r="C23" s="19"/>
    </row>
    <row r="24" spans="1:3" ht="24.6" customHeight="1" x14ac:dyDescent="0.2">
      <c r="A24" s="6" t="s">
        <v>55</v>
      </c>
      <c r="B24" s="8" t="e">
        <f>B5</f>
        <v>#REF!</v>
      </c>
      <c r="C24" s="7" t="e">
        <f>C5</f>
        <v>#REF!</v>
      </c>
    </row>
    <row r="25" spans="1:3" ht="24.6" customHeight="1" x14ac:dyDescent="0.2">
      <c r="A25" s="9"/>
      <c r="B25" s="8" t="e">
        <f>B6</f>
        <v>#REF!</v>
      </c>
      <c r="C25" s="7" t="e">
        <f>C6</f>
        <v>#REF!</v>
      </c>
    </row>
    <row r="26" spans="1:3" ht="11.45" customHeight="1" x14ac:dyDescent="0.2">
      <c r="A26" s="10" t="s">
        <v>59</v>
      </c>
      <c r="B26" s="11"/>
      <c r="C26" s="11"/>
    </row>
    <row r="27" spans="1:3" ht="11.45" customHeight="1" x14ac:dyDescent="0.2">
      <c r="A27" s="12">
        <v>1</v>
      </c>
      <c r="B27" s="13" t="e">
        <f>ROUNDUP(B8*0.87,)</f>
        <v>#REF!</v>
      </c>
      <c r="C27" s="13" t="e">
        <f>ROUNDUP(C8*0.87,)</f>
        <v>#REF!</v>
      </c>
    </row>
    <row r="28" spans="1:3" ht="11.45" customHeight="1" x14ac:dyDescent="0.2">
      <c r="A28" s="12">
        <v>2</v>
      </c>
      <c r="B28" s="13" t="e">
        <f>ROUNDUP(B9*0.87,)</f>
        <v>#REF!</v>
      </c>
      <c r="C28" s="13" t="e">
        <f>ROUNDUP(C9*0.87,)</f>
        <v>#REF!</v>
      </c>
    </row>
    <row r="29" spans="1:3" ht="11.45" customHeight="1" x14ac:dyDescent="0.2">
      <c r="A29" s="14" t="s">
        <v>60</v>
      </c>
      <c r="B29" s="13"/>
      <c r="C29" s="13"/>
    </row>
    <row r="30" spans="1:3" ht="11.45" customHeight="1" x14ac:dyDescent="0.2">
      <c r="A30" s="12">
        <v>1</v>
      </c>
      <c r="B30" s="13" t="e">
        <f>ROUNDUP(B11*0.87,)</f>
        <v>#REF!</v>
      </c>
      <c r="C30" s="13" t="e">
        <f>ROUNDUP(C11*0.87,)</f>
        <v>#REF!</v>
      </c>
    </row>
    <row r="31" spans="1:3" ht="11.45" customHeight="1" x14ac:dyDescent="0.2">
      <c r="A31" s="12">
        <v>2</v>
      </c>
      <c r="B31" s="13" t="e">
        <f>ROUNDUP(B12*0.87,)</f>
        <v>#REF!</v>
      </c>
      <c r="C31" s="13" t="e">
        <f>ROUNDUP(C12*0.87,)</f>
        <v>#REF!</v>
      </c>
    </row>
    <row r="32" spans="1:3" ht="11.45" customHeight="1" x14ac:dyDescent="0.2">
      <c r="A32" s="15" t="s">
        <v>61</v>
      </c>
      <c r="B32" s="13"/>
      <c r="C32" s="13"/>
    </row>
    <row r="33" spans="1:3" ht="11.45" customHeight="1" x14ac:dyDescent="0.2">
      <c r="A33" s="12">
        <v>1</v>
      </c>
      <c r="B33" s="13" t="e">
        <f>ROUNDUP(B14*0.87,)</f>
        <v>#REF!</v>
      </c>
      <c r="C33" s="13" t="e">
        <f>ROUNDUP(C14*0.87,)</f>
        <v>#REF!</v>
      </c>
    </row>
    <row r="34" spans="1:3" ht="11.45" customHeight="1" x14ac:dyDescent="0.2">
      <c r="A34" s="12">
        <v>2</v>
      </c>
      <c r="B34" s="13" t="e">
        <f>ROUNDUP(B15*0.87,)</f>
        <v>#REF!</v>
      </c>
      <c r="C34" s="13" t="e">
        <f>ROUNDUP(C15*0.87,)</f>
        <v>#REF!</v>
      </c>
    </row>
    <row r="35" spans="1:3" ht="11.45" customHeight="1" x14ac:dyDescent="0.2">
      <c r="A35" s="16" t="s">
        <v>62</v>
      </c>
      <c r="B35" s="13"/>
      <c r="C35" s="13"/>
    </row>
    <row r="36" spans="1:3" ht="11.45" customHeight="1" x14ac:dyDescent="0.2">
      <c r="A36" s="12">
        <v>1</v>
      </c>
      <c r="B36" s="13" t="e">
        <f>ROUNDUP(B17*0.87,)</f>
        <v>#REF!</v>
      </c>
      <c r="C36" s="13" t="e">
        <f>ROUNDUP(C17*0.87,)</f>
        <v>#REF!</v>
      </c>
    </row>
    <row r="37" spans="1:3" ht="11.45" customHeight="1" x14ac:dyDescent="0.2">
      <c r="A37" s="12">
        <v>2</v>
      </c>
      <c r="B37" s="13" t="e">
        <f>ROUNDUP(B18*0.87,)</f>
        <v>#REF!</v>
      </c>
      <c r="C37" s="13" t="e">
        <f>ROUNDUP(C18*0.87,)</f>
        <v>#REF!</v>
      </c>
    </row>
    <row r="38" spans="1:3" ht="11.45" customHeight="1" x14ac:dyDescent="0.2">
      <c r="A38" s="17" t="s">
        <v>63</v>
      </c>
      <c r="B38" s="13"/>
      <c r="C38" s="13"/>
    </row>
    <row r="39" spans="1:3" ht="11.45" customHeight="1" x14ac:dyDescent="0.2">
      <c r="A39" s="12">
        <v>1</v>
      </c>
      <c r="B39" s="13" t="e">
        <f>ROUNDUP(B20*0.87,)</f>
        <v>#REF!</v>
      </c>
      <c r="C39" s="13" t="e">
        <f>ROUNDUP(C20*0.87,)</f>
        <v>#REF!</v>
      </c>
    </row>
    <row r="40" spans="1:3" ht="11.45" customHeight="1" x14ac:dyDescent="0.2">
      <c r="A40" s="12">
        <v>2</v>
      </c>
      <c r="B40" s="13" t="e">
        <f>ROUNDUP(B21*0.87,)</f>
        <v>#REF!</v>
      </c>
      <c r="C40" s="13" t="e">
        <f>ROUNDUP(C21*0.87,)</f>
        <v>#REF!</v>
      </c>
    </row>
    <row r="41" spans="1:3" ht="11.45" customHeight="1" x14ac:dyDescent="0.2">
      <c r="A41" s="18"/>
    </row>
    <row r="42" spans="1:3" x14ac:dyDescent="0.2">
      <c r="A42" s="22"/>
    </row>
    <row r="43" spans="1:3" x14ac:dyDescent="0.2">
      <c r="A43" s="20" t="s">
        <v>13</v>
      </c>
    </row>
    <row r="44" spans="1:3" x14ac:dyDescent="0.2">
      <c r="A44" s="23" t="s">
        <v>14</v>
      </c>
    </row>
    <row r="45" spans="1:3" x14ac:dyDescent="0.2">
      <c r="A45" s="23" t="s">
        <v>15</v>
      </c>
    </row>
    <row r="46" spans="1:3" ht="12.6" customHeight="1" x14ac:dyDescent="0.2">
      <c r="A46" s="24" t="s">
        <v>16</v>
      </c>
    </row>
    <row r="47" spans="1:3" x14ac:dyDescent="0.2">
      <c r="A47" s="23" t="s">
        <v>17</v>
      </c>
    </row>
    <row r="48" spans="1:3" x14ac:dyDescent="0.2">
      <c r="A48" s="22"/>
    </row>
    <row r="49" spans="1:1" x14ac:dyDescent="0.2">
      <c r="A49" s="206" t="s">
        <v>18</v>
      </c>
    </row>
    <row r="50" spans="1:1" ht="72" x14ac:dyDescent="0.2">
      <c r="A50" s="207" t="s">
        <v>81</v>
      </c>
    </row>
    <row r="51" spans="1:1" x14ac:dyDescent="0.2">
      <c r="A51" s="151" t="s">
        <v>57</v>
      </c>
    </row>
    <row r="52" spans="1:1" x14ac:dyDescent="0.2">
      <c r="A52" s="208" t="s">
        <v>82</v>
      </c>
    </row>
    <row r="53" spans="1:1" x14ac:dyDescent="0.2">
      <c r="A53" s="209" t="s">
        <v>83</v>
      </c>
    </row>
    <row r="54" spans="1:1" x14ac:dyDescent="0.2">
      <c r="A54" s="210"/>
    </row>
    <row r="55" spans="1:1" x14ac:dyDescent="0.2">
      <c r="A55" s="151" t="s">
        <v>84</v>
      </c>
    </row>
    <row r="56" spans="1:1" x14ac:dyDescent="0.2">
      <c r="A56" s="211" t="s">
        <v>85</v>
      </c>
    </row>
    <row r="57" spans="1:1" x14ac:dyDescent="0.2">
      <c r="A57" s="211" t="s">
        <v>86</v>
      </c>
    </row>
  </sheetData>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BO49"/>
  <sheetViews>
    <sheetView workbookViewId="0">
      <pane xSplit="1" topLeftCell="B1" activePane="topRight" state="frozen"/>
      <selection pane="topRight" activeCell="B1" sqref="B1:C1048576"/>
    </sheetView>
  </sheetViews>
  <sheetFormatPr defaultColWidth="8.5703125" defaultRowHeight="12" x14ac:dyDescent="0.2"/>
  <cols>
    <col min="1" max="1" width="76.42578125" style="2" customWidth="1"/>
    <col min="2" max="67" width="8.85546875" style="2" customWidth="1"/>
    <col min="68" max="16384" width="8.5703125" style="2"/>
  </cols>
  <sheetData>
    <row r="1" spans="1:67" ht="17.25" customHeight="1" x14ac:dyDescent="0.2">
      <c r="A1" s="191" t="s">
        <v>22</v>
      </c>
    </row>
    <row r="2" spans="1:67" ht="17.25" customHeight="1" x14ac:dyDescent="0.2">
      <c r="A2" s="192" t="s">
        <v>46</v>
      </c>
    </row>
    <row r="3" spans="1:67" ht="17.25" hidden="1" customHeight="1" x14ac:dyDescent="0.2">
      <c r="A3" s="193" t="s">
        <v>24</v>
      </c>
    </row>
    <row r="4" spans="1:67" s="1" customFormat="1" ht="17.25" hidden="1" customHeight="1" x14ac:dyDescent="0.2">
      <c r="A4" s="194" t="s">
        <v>3</v>
      </c>
      <c r="B4" s="195">
        <v>46108</v>
      </c>
      <c r="C4" s="195">
        <v>46109</v>
      </c>
      <c r="D4" s="195">
        <v>46110</v>
      </c>
      <c r="E4" s="195">
        <v>46111</v>
      </c>
      <c r="F4" s="195">
        <v>46112</v>
      </c>
      <c r="G4" s="195">
        <v>46113</v>
      </c>
      <c r="H4" s="195">
        <v>46114</v>
      </c>
      <c r="I4" s="195">
        <v>46115</v>
      </c>
      <c r="J4" s="195">
        <v>46116</v>
      </c>
      <c r="K4" s="195">
        <v>46117</v>
      </c>
      <c r="L4" s="195">
        <v>46118</v>
      </c>
      <c r="M4" s="195">
        <v>46119</v>
      </c>
      <c r="N4" s="195">
        <v>46120</v>
      </c>
      <c r="O4" s="195">
        <v>46121</v>
      </c>
      <c r="P4" s="195">
        <v>46122</v>
      </c>
      <c r="Q4" s="195">
        <v>46123</v>
      </c>
      <c r="R4" s="195">
        <v>46124</v>
      </c>
      <c r="S4" s="195">
        <v>46125</v>
      </c>
      <c r="T4" s="195">
        <v>46126</v>
      </c>
      <c r="U4" s="195">
        <v>46127</v>
      </c>
      <c r="V4" s="195">
        <v>46128</v>
      </c>
      <c r="W4" s="195">
        <v>46129</v>
      </c>
      <c r="X4" s="195">
        <v>46130</v>
      </c>
      <c r="Y4" s="195">
        <v>46131</v>
      </c>
      <c r="Z4" s="195">
        <v>46132</v>
      </c>
      <c r="AA4" s="195">
        <v>46133</v>
      </c>
      <c r="AB4" s="195">
        <v>46134</v>
      </c>
      <c r="AC4" s="195">
        <v>46135</v>
      </c>
      <c r="AD4" s="195">
        <v>46136</v>
      </c>
      <c r="AE4" s="195">
        <v>46137</v>
      </c>
      <c r="AF4" s="195">
        <v>46138</v>
      </c>
      <c r="AG4" s="195">
        <v>46139</v>
      </c>
      <c r="AH4" s="195">
        <v>46140</v>
      </c>
      <c r="AI4" s="195">
        <v>46141</v>
      </c>
      <c r="AJ4" s="195">
        <v>46142</v>
      </c>
      <c r="AK4" s="195">
        <v>46143</v>
      </c>
      <c r="AL4" s="195">
        <v>46144</v>
      </c>
      <c r="AM4" s="195">
        <v>46145</v>
      </c>
      <c r="AN4" s="195">
        <v>46146</v>
      </c>
      <c r="AO4" s="195">
        <v>46147</v>
      </c>
      <c r="AP4" s="195">
        <v>46148</v>
      </c>
      <c r="AQ4" s="195">
        <v>46149</v>
      </c>
      <c r="AR4" s="195">
        <v>46150</v>
      </c>
      <c r="AS4" s="195">
        <v>46151</v>
      </c>
      <c r="AT4" s="195">
        <v>46152</v>
      </c>
      <c r="AU4" s="195">
        <v>46153</v>
      </c>
      <c r="AV4" s="195">
        <v>46154</v>
      </c>
      <c r="AW4" s="195">
        <v>46155</v>
      </c>
      <c r="AX4" s="195">
        <v>46156</v>
      </c>
      <c r="AY4" s="195">
        <v>46157</v>
      </c>
      <c r="AZ4" s="195">
        <v>46158</v>
      </c>
      <c r="BA4" s="195">
        <v>46159</v>
      </c>
      <c r="BB4" s="195">
        <v>46160</v>
      </c>
      <c r="BC4" s="195">
        <v>46161</v>
      </c>
      <c r="BD4" s="195">
        <v>46162</v>
      </c>
      <c r="BE4" s="195">
        <v>46163</v>
      </c>
      <c r="BF4" s="195">
        <v>46164</v>
      </c>
      <c r="BG4" s="195">
        <v>46165</v>
      </c>
      <c r="BH4" s="195">
        <v>46166</v>
      </c>
      <c r="BI4" s="195">
        <v>46167</v>
      </c>
      <c r="BJ4" s="195">
        <v>46168</v>
      </c>
      <c r="BK4" s="195">
        <v>46169</v>
      </c>
      <c r="BL4" s="195">
        <v>46170</v>
      </c>
      <c r="BM4" s="195">
        <v>46171</v>
      </c>
      <c r="BN4" s="195">
        <v>46172</v>
      </c>
      <c r="BO4" s="195">
        <v>46173</v>
      </c>
    </row>
    <row r="5" spans="1:67" ht="11.45" hidden="1" customHeight="1" x14ac:dyDescent="0.2">
      <c r="A5" s="10" t="s">
        <v>59</v>
      </c>
    </row>
    <row r="6" spans="1:67" ht="11.45" hidden="1" customHeight="1" x14ac:dyDescent="0.2">
      <c r="A6" s="12">
        <v>1</v>
      </c>
      <c r="B6" s="13">
        <f>BRIGHT!B6</f>
        <v>6885</v>
      </c>
      <c r="C6" s="13">
        <f>BRIGHT!C6</f>
        <v>6345</v>
      </c>
      <c r="D6" s="13">
        <f>BRIGHT!D6</f>
        <v>6345</v>
      </c>
      <c r="E6" s="13">
        <f>BRIGHT!E6</f>
        <v>6345</v>
      </c>
      <c r="F6" s="13">
        <f>BRIGHT!F6</f>
        <v>6345</v>
      </c>
      <c r="G6" s="13">
        <f>BRIGHT!G6</f>
        <v>5625</v>
      </c>
      <c r="H6" s="13">
        <f>BRIGHT!H6</f>
        <v>5625</v>
      </c>
      <c r="I6" s="13">
        <f>BRIGHT!I6</f>
        <v>5625</v>
      </c>
      <c r="J6" s="13">
        <f>BRIGHT!J6</f>
        <v>5625</v>
      </c>
      <c r="K6" s="13">
        <f>BRIGHT!K6</f>
        <v>5355</v>
      </c>
      <c r="L6" s="13">
        <f>BRIGHT!L6</f>
        <v>5355</v>
      </c>
      <c r="M6" s="13">
        <f>BRIGHT!M6</f>
        <v>5355</v>
      </c>
      <c r="N6" s="13">
        <f>BRIGHT!N6</f>
        <v>5355</v>
      </c>
      <c r="O6" s="13">
        <f>BRIGHT!O6</f>
        <v>5355</v>
      </c>
      <c r="P6" s="13">
        <f>BRIGHT!P6</f>
        <v>5355</v>
      </c>
      <c r="Q6" s="13">
        <f>BRIGHT!Q6</f>
        <v>5355</v>
      </c>
      <c r="R6" s="13">
        <f>BRIGHT!R6</f>
        <v>5355</v>
      </c>
      <c r="S6" s="13">
        <f>BRIGHT!S6</f>
        <v>5355</v>
      </c>
      <c r="T6" s="13">
        <f>BRIGHT!T6</f>
        <v>5625</v>
      </c>
      <c r="U6" s="13">
        <f>BRIGHT!U6</f>
        <v>6885</v>
      </c>
      <c r="V6" s="13">
        <f>BRIGHT!V6</f>
        <v>6885</v>
      </c>
      <c r="W6" s="13">
        <f>BRIGHT!W6</f>
        <v>6165</v>
      </c>
      <c r="X6" s="13">
        <f>BRIGHT!X6</f>
        <v>5355</v>
      </c>
      <c r="Y6" s="13">
        <f>BRIGHT!Y6</f>
        <v>5355</v>
      </c>
      <c r="Z6" s="13">
        <f>BRIGHT!Z6</f>
        <v>5355</v>
      </c>
      <c r="AA6" s="13">
        <f>BRIGHT!AA6</f>
        <v>5355</v>
      </c>
      <c r="AB6" s="13">
        <f>BRIGHT!AB6</f>
        <v>5355</v>
      </c>
      <c r="AC6" s="13">
        <f>BRIGHT!AC6</f>
        <v>5355</v>
      </c>
      <c r="AD6" s="13">
        <f>BRIGHT!AD6</f>
        <v>6165</v>
      </c>
      <c r="AE6" s="13">
        <f>BRIGHT!AE6</f>
        <v>6165</v>
      </c>
      <c r="AF6" s="13">
        <f>BRIGHT!AF6</f>
        <v>5355</v>
      </c>
      <c r="AG6" s="13">
        <f>BRIGHT!AG6</f>
        <v>5355</v>
      </c>
      <c r="AH6" s="13">
        <f>BRIGHT!AH6</f>
        <v>5355</v>
      </c>
      <c r="AI6" s="13">
        <f>BRIGHT!AI6</f>
        <v>5355</v>
      </c>
      <c r="AJ6" s="13">
        <f>BRIGHT!AJ6</f>
        <v>6435</v>
      </c>
      <c r="AK6" s="13">
        <f>BRIGHT!AK6</f>
        <v>6435</v>
      </c>
      <c r="AL6" s="13">
        <f>BRIGHT!AL6</f>
        <v>6435</v>
      </c>
      <c r="AM6" s="13">
        <f>BRIGHT!AM6</f>
        <v>5625</v>
      </c>
      <c r="AN6" s="13">
        <f>BRIGHT!AN6</f>
        <v>5625</v>
      </c>
      <c r="AO6" s="13">
        <f>BRIGHT!AO6</f>
        <v>5625</v>
      </c>
      <c r="AP6" s="13">
        <f>BRIGHT!AP6</f>
        <v>5625</v>
      </c>
      <c r="AQ6" s="13">
        <f>BRIGHT!AQ6</f>
        <v>5625</v>
      </c>
      <c r="AR6" s="13">
        <f>BRIGHT!AR6</f>
        <v>6165</v>
      </c>
      <c r="AS6" s="13">
        <f>BRIGHT!AS6</f>
        <v>6165</v>
      </c>
      <c r="AT6" s="13">
        <f>BRIGHT!AT6</f>
        <v>6165</v>
      </c>
      <c r="AU6" s="13">
        <f>BRIGHT!AU6</f>
        <v>5355</v>
      </c>
      <c r="AV6" s="13">
        <f>BRIGHT!AV6</f>
        <v>5355</v>
      </c>
      <c r="AW6" s="13">
        <f>BRIGHT!AW6</f>
        <v>5355</v>
      </c>
      <c r="AX6" s="13">
        <f>BRIGHT!AX6</f>
        <v>5355</v>
      </c>
      <c r="AY6" s="13">
        <f>BRIGHT!AY6</f>
        <v>5355</v>
      </c>
      <c r="AZ6" s="13">
        <f>BRIGHT!AZ6</f>
        <v>5355</v>
      </c>
      <c r="BA6" s="13">
        <f>BRIGHT!BA6</f>
        <v>5355</v>
      </c>
      <c r="BB6" s="13">
        <f>BRIGHT!BB6</f>
        <v>5355</v>
      </c>
      <c r="BC6" s="13">
        <f>BRIGHT!BC6</f>
        <v>5355</v>
      </c>
      <c r="BD6" s="13">
        <f>BRIGHT!BD6</f>
        <v>5355</v>
      </c>
      <c r="BE6" s="13">
        <f>BRIGHT!BE6</f>
        <v>5355</v>
      </c>
      <c r="BF6" s="13">
        <f>BRIGHT!BF6</f>
        <v>5355</v>
      </c>
      <c r="BG6" s="13">
        <f>BRIGHT!BG6</f>
        <v>5355</v>
      </c>
      <c r="BH6" s="13">
        <f>BRIGHT!BH6</f>
        <v>5355</v>
      </c>
      <c r="BI6" s="13">
        <f>BRIGHT!BI6</f>
        <v>5355</v>
      </c>
      <c r="BJ6" s="13">
        <f>BRIGHT!BJ6</f>
        <v>5355</v>
      </c>
      <c r="BK6" s="13">
        <f>BRIGHT!BK6</f>
        <v>5355</v>
      </c>
      <c r="BL6" s="13">
        <f>BRIGHT!BL6</f>
        <v>5355</v>
      </c>
      <c r="BM6" s="13">
        <f>BRIGHT!BM6</f>
        <v>5355</v>
      </c>
      <c r="BN6" s="13">
        <f>BRIGHT!BN6</f>
        <v>5355</v>
      </c>
      <c r="BO6" s="13">
        <f>BRIGHT!BO6</f>
        <v>5355</v>
      </c>
    </row>
    <row r="7" spans="1:67" ht="11.45" hidden="1" customHeight="1" x14ac:dyDescent="0.2">
      <c r="A7" s="12">
        <v>2</v>
      </c>
      <c r="B7" s="13">
        <f>BRIGHT!B7</f>
        <v>8550</v>
      </c>
      <c r="C7" s="13">
        <f>BRIGHT!C7</f>
        <v>8010</v>
      </c>
      <c r="D7" s="13">
        <f>BRIGHT!D7</f>
        <v>8010</v>
      </c>
      <c r="E7" s="13">
        <f>BRIGHT!E7</f>
        <v>8010</v>
      </c>
      <c r="F7" s="13">
        <f>BRIGHT!F7</f>
        <v>8010</v>
      </c>
      <c r="G7" s="13">
        <f>BRIGHT!G7</f>
        <v>7110</v>
      </c>
      <c r="H7" s="13">
        <f>BRIGHT!H7</f>
        <v>7110</v>
      </c>
      <c r="I7" s="13">
        <f>BRIGHT!I7</f>
        <v>7110</v>
      </c>
      <c r="J7" s="13">
        <f>BRIGHT!J7</f>
        <v>7110</v>
      </c>
      <c r="K7" s="13">
        <f>BRIGHT!K7</f>
        <v>6840</v>
      </c>
      <c r="L7" s="13">
        <f>BRIGHT!L7</f>
        <v>6840</v>
      </c>
      <c r="M7" s="13">
        <f>BRIGHT!M7</f>
        <v>6840</v>
      </c>
      <c r="N7" s="13">
        <f>BRIGHT!N7</f>
        <v>6840</v>
      </c>
      <c r="O7" s="13">
        <f>BRIGHT!O7</f>
        <v>6840</v>
      </c>
      <c r="P7" s="13">
        <f>BRIGHT!P7</f>
        <v>6840</v>
      </c>
      <c r="Q7" s="13">
        <f>BRIGHT!Q7</f>
        <v>6840</v>
      </c>
      <c r="R7" s="13">
        <f>BRIGHT!R7</f>
        <v>6840</v>
      </c>
      <c r="S7" s="13">
        <f>BRIGHT!S7</f>
        <v>6840</v>
      </c>
      <c r="T7" s="13">
        <f>BRIGHT!T7</f>
        <v>7110</v>
      </c>
      <c r="U7" s="13">
        <f>BRIGHT!U7</f>
        <v>8370</v>
      </c>
      <c r="V7" s="13">
        <f>BRIGHT!V7</f>
        <v>8370</v>
      </c>
      <c r="W7" s="13">
        <f>BRIGHT!W7</f>
        <v>7650</v>
      </c>
      <c r="X7" s="13">
        <f>BRIGHT!X7</f>
        <v>6840</v>
      </c>
      <c r="Y7" s="13">
        <f>BRIGHT!Y7</f>
        <v>6840</v>
      </c>
      <c r="Z7" s="13">
        <f>BRIGHT!Z7</f>
        <v>6840</v>
      </c>
      <c r="AA7" s="13">
        <f>BRIGHT!AA7</f>
        <v>6840</v>
      </c>
      <c r="AB7" s="13">
        <f>BRIGHT!AB7</f>
        <v>6840</v>
      </c>
      <c r="AC7" s="13">
        <f>BRIGHT!AC7</f>
        <v>6840</v>
      </c>
      <c r="AD7" s="13">
        <f>BRIGHT!AD7</f>
        <v>7650</v>
      </c>
      <c r="AE7" s="13">
        <f>BRIGHT!AE7</f>
        <v>7650</v>
      </c>
      <c r="AF7" s="13">
        <f>BRIGHT!AF7</f>
        <v>6840</v>
      </c>
      <c r="AG7" s="13">
        <f>BRIGHT!AG7</f>
        <v>6840</v>
      </c>
      <c r="AH7" s="13">
        <f>BRIGHT!AH7</f>
        <v>6840</v>
      </c>
      <c r="AI7" s="13">
        <f>BRIGHT!AI7</f>
        <v>6840</v>
      </c>
      <c r="AJ7" s="13">
        <f>BRIGHT!AJ7</f>
        <v>7920</v>
      </c>
      <c r="AK7" s="13">
        <f>BRIGHT!AK7</f>
        <v>7920</v>
      </c>
      <c r="AL7" s="13">
        <f>BRIGHT!AL7</f>
        <v>7920</v>
      </c>
      <c r="AM7" s="13">
        <f>BRIGHT!AM7</f>
        <v>7110</v>
      </c>
      <c r="AN7" s="13">
        <f>BRIGHT!AN7</f>
        <v>7110</v>
      </c>
      <c r="AO7" s="13">
        <f>BRIGHT!AO7</f>
        <v>7110</v>
      </c>
      <c r="AP7" s="13">
        <f>BRIGHT!AP7</f>
        <v>7110</v>
      </c>
      <c r="AQ7" s="13">
        <f>BRIGHT!AQ7</f>
        <v>7110</v>
      </c>
      <c r="AR7" s="13">
        <f>BRIGHT!AR7</f>
        <v>7650</v>
      </c>
      <c r="AS7" s="13">
        <f>BRIGHT!AS7</f>
        <v>7650</v>
      </c>
      <c r="AT7" s="13">
        <f>BRIGHT!AT7</f>
        <v>7650</v>
      </c>
      <c r="AU7" s="13">
        <f>BRIGHT!AU7</f>
        <v>6840</v>
      </c>
      <c r="AV7" s="13">
        <f>BRIGHT!AV7</f>
        <v>6840</v>
      </c>
      <c r="AW7" s="13">
        <f>BRIGHT!AW7</f>
        <v>6840</v>
      </c>
      <c r="AX7" s="13">
        <f>BRIGHT!AX7</f>
        <v>6840</v>
      </c>
      <c r="AY7" s="13">
        <f>BRIGHT!AY7</f>
        <v>6840</v>
      </c>
      <c r="AZ7" s="13">
        <f>BRIGHT!AZ7</f>
        <v>6840</v>
      </c>
      <c r="BA7" s="13">
        <f>BRIGHT!BA7</f>
        <v>6840</v>
      </c>
      <c r="BB7" s="13">
        <f>BRIGHT!BB7</f>
        <v>6840</v>
      </c>
      <c r="BC7" s="13">
        <f>BRIGHT!BC7</f>
        <v>6840</v>
      </c>
      <c r="BD7" s="13">
        <f>BRIGHT!BD7</f>
        <v>6840</v>
      </c>
      <c r="BE7" s="13">
        <f>BRIGHT!BE7</f>
        <v>6840</v>
      </c>
      <c r="BF7" s="13">
        <f>BRIGHT!BF7</f>
        <v>6840</v>
      </c>
      <c r="BG7" s="13">
        <f>BRIGHT!BG7</f>
        <v>6840</v>
      </c>
      <c r="BH7" s="13">
        <f>BRIGHT!BH7</f>
        <v>6840</v>
      </c>
      <c r="BI7" s="13">
        <f>BRIGHT!BI7</f>
        <v>6840</v>
      </c>
      <c r="BJ7" s="13">
        <f>BRIGHT!BJ7</f>
        <v>6840</v>
      </c>
      <c r="BK7" s="13">
        <f>BRIGHT!BK7</f>
        <v>6840</v>
      </c>
      <c r="BL7" s="13">
        <f>BRIGHT!BL7</f>
        <v>6840</v>
      </c>
      <c r="BM7" s="13">
        <f>BRIGHT!BM7</f>
        <v>6840</v>
      </c>
      <c r="BN7" s="13">
        <f>BRIGHT!BN7</f>
        <v>6840</v>
      </c>
      <c r="BO7" s="13">
        <f>BRIGHT!BO7</f>
        <v>6840</v>
      </c>
    </row>
    <row r="8" spans="1:67" ht="11.45" hidden="1" customHeight="1" x14ac:dyDescent="0.2">
      <c r="A8" s="14" t="s">
        <v>60</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row>
    <row r="9" spans="1:67" ht="11.45" hidden="1" customHeight="1" x14ac:dyDescent="0.2">
      <c r="A9" s="12">
        <v>1</v>
      </c>
      <c r="B9" s="13">
        <f>BRIGHT!B9</f>
        <v>8235</v>
      </c>
      <c r="C9" s="13">
        <f>BRIGHT!C9</f>
        <v>7695</v>
      </c>
      <c r="D9" s="13">
        <f>BRIGHT!D9</f>
        <v>7695</v>
      </c>
      <c r="E9" s="13">
        <f>BRIGHT!E9</f>
        <v>7695</v>
      </c>
      <c r="F9" s="13">
        <f>BRIGHT!F9</f>
        <v>7695</v>
      </c>
      <c r="G9" s="13">
        <f>BRIGHT!G9</f>
        <v>6525</v>
      </c>
      <c r="H9" s="13">
        <f>BRIGHT!H9</f>
        <v>6525</v>
      </c>
      <c r="I9" s="13">
        <f>BRIGHT!I9</f>
        <v>6525</v>
      </c>
      <c r="J9" s="13">
        <f>BRIGHT!J9</f>
        <v>6525</v>
      </c>
      <c r="K9" s="13">
        <f>BRIGHT!K9</f>
        <v>6255</v>
      </c>
      <c r="L9" s="13">
        <f>BRIGHT!L9</f>
        <v>6255</v>
      </c>
      <c r="M9" s="13">
        <f>BRIGHT!M9</f>
        <v>6255</v>
      </c>
      <c r="N9" s="13">
        <f>BRIGHT!N9</f>
        <v>6255</v>
      </c>
      <c r="O9" s="13">
        <f>BRIGHT!O9</f>
        <v>6255</v>
      </c>
      <c r="P9" s="13">
        <f>BRIGHT!P9</f>
        <v>6255</v>
      </c>
      <c r="Q9" s="13">
        <f>BRIGHT!Q9</f>
        <v>6255</v>
      </c>
      <c r="R9" s="13">
        <f>BRIGHT!R9</f>
        <v>6255</v>
      </c>
      <c r="S9" s="13">
        <f>BRIGHT!S9</f>
        <v>6255</v>
      </c>
      <c r="T9" s="13">
        <f>BRIGHT!T9</f>
        <v>6525</v>
      </c>
      <c r="U9" s="13">
        <f>BRIGHT!U9</f>
        <v>7785</v>
      </c>
      <c r="V9" s="13">
        <f>BRIGHT!V9</f>
        <v>7785</v>
      </c>
      <c r="W9" s="13">
        <f>BRIGHT!W9</f>
        <v>7065</v>
      </c>
      <c r="X9" s="13">
        <f>BRIGHT!X9</f>
        <v>6255</v>
      </c>
      <c r="Y9" s="13">
        <f>BRIGHT!Y9</f>
        <v>6255</v>
      </c>
      <c r="Z9" s="13">
        <f>BRIGHT!Z9</f>
        <v>6255</v>
      </c>
      <c r="AA9" s="13">
        <f>BRIGHT!AA9</f>
        <v>6255</v>
      </c>
      <c r="AB9" s="13">
        <f>BRIGHT!AB9</f>
        <v>6255</v>
      </c>
      <c r="AC9" s="13">
        <f>BRIGHT!AC9</f>
        <v>6255</v>
      </c>
      <c r="AD9" s="13">
        <f>BRIGHT!AD9</f>
        <v>7065</v>
      </c>
      <c r="AE9" s="13">
        <f>BRIGHT!AE9</f>
        <v>7065</v>
      </c>
      <c r="AF9" s="13">
        <f>BRIGHT!AF9</f>
        <v>6255</v>
      </c>
      <c r="AG9" s="13">
        <f>BRIGHT!AG9</f>
        <v>6255</v>
      </c>
      <c r="AH9" s="13">
        <f>BRIGHT!AH9</f>
        <v>6255</v>
      </c>
      <c r="AI9" s="13">
        <f>BRIGHT!AI9</f>
        <v>6255</v>
      </c>
      <c r="AJ9" s="13">
        <f>BRIGHT!AJ9</f>
        <v>7335</v>
      </c>
      <c r="AK9" s="13">
        <f>BRIGHT!AK9</f>
        <v>7335</v>
      </c>
      <c r="AL9" s="13">
        <f>BRIGHT!AL9</f>
        <v>7335</v>
      </c>
      <c r="AM9" s="13">
        <f>BRIGHT!AM9</f>
        <v>6525</v>
      </c>
      <c r="AN9" s="13">
        <f>BRIGHT!AN9</f>
        <v>6525</v>
      </c>
      <c r="AO9" s="13">
        <f>BRIGHT!AO9</f>
        <v>6525</v>
      </c>
      <c r="AP9" s="13">
        <f>BRIGHT!AP9</f>
        <v>6525</v>
      </c>
      <c r="AQ9" s="13">
        <f>BRIGHT!AQ9</f>
        <v>6525</v>
      </c>
      <c r="AR9" s="13">
        <f>BRIGHT!AR9</f>
        <v>7065</v>
      </c>
      <c r="AS9" s="13">
        <f>BRIGHT!AS9</f>
        <v>7065</v>
      </c>
      <c r="AT9" s="13">
        <f>BRIGHT!AT9</f>
        <v>7065</v>
      </c>
      <c r="AU9" s="13">
        <f>BRIGHT!AU9</f>
        <v>6255</v>
      </c>
      <c r="AV9" s="13">
        <f>BRIGHT!AV9</f>
        <v>6255</v>
      </c>
      <c r="AW9" s="13">
        <f>BRIGHT!AW9</f>
        <v>6255</v>
      </c>
      <c r="AX9" s="13">
        <f>BRIGHT!AX9</f>
        <v>6255</v>
      </c>
      <c r="AY9" s="13">
        <f>BRIGHT!AY9</f>
        <v>6255</v>
      </c>
      <c r="AZ9" s="13">
        <f>BRIGHT!AZ9</f>
        <v>6255</v>
      </c>
      <c r="BA9" s="13">
        <f>BRIGHT!BA9</f>
        <v>6255</v>
      </c>
      <c r="BB9" s="13">
        <f>BRIGHT!BB9</f>
        <v>6255</v>
      </c>
      <c r="BC9" s="13">
        <f>BRIGHT!BC9</f>
        <v>6255</v>
      </c>
      <c r="BD9" s="13">
        <f>BRIGHT!BD9</f>
        <v>6255</v>
      </c>
      <c r="BE9" s="13">
        <f>BRIGHT!BE9</f>
        <v>6255</v>
      </c>
      <c r="BF9" s="13">
        <f>BRIGHT!BF9</f>
        <v>6255</v>
      </c>
      <c r="BG9" s="13">
        <f>BRIGHT!BG9</f>
        <v>6255</v>
      </c>
      <c r="BH9" s="13">
        <f>BRIGHT!BH9</f>
        <v>6255</v>
      </c>
      <c r="BI9" s="13">
        <f>BRIGHT!BI9</f>
        <v>6255</v>
      </c>
      <c r="BJ9" s="13">
        <f>BRIGHT!BJ9</f>
        <v>6255</v>
      </c>
      <c r="BK9" s="13">
        <f>BRIGHT!BK9</f>
        <v>6255</v>
      </c>
      <c r="BL9" s="13">
        <f>BRIGHT!BL9</f>
        <v>6255</v>
      </c>
      <c r="BM9" s="13">
        <f>BRIGHT!BM9</f>
        <v>6255</v>
      </c>
      <c r="BN9" s="13">
        <f>BRIGHT!BN9</f>
        <v>6255</v>
      </c>
      <c r="BO9" s="13">
        <f>BRIGHT!BO9</f>
        <v>6255</v>
      </c>
    </row>
    <row r="10" spans="1:67" ht="11.45" hidden="1" customHeight="1" x14ac:dyDescent="0.2">
      <c r="A10" s="12">
        <v>2</v>
      </c>
      <c r="B10" s="13">
        <f>BRIGHT!B10</f>
        <v>9900</v>
      </c>
      <c r="C10" s="13">
        <f>BRIGHT!C10</f>
        <v>9360</v>
      </c>
      <c r="D10" s="13">
        <f>BRIGHT!D10</f>
        <v>9360</v>
      </c>
      <c r="E10" s="13">
        <f>BRIGHT!E10</f>
        <v>9360</v>
      </c>
      <c r="F10" s="13">
        <f>BRIGHT!F10</f>
        <v>9360</v>
      </c>
      <c r="G10" s="13">
        <f>BRIGHT!G10</f>
        <v>8010</v>
      </c>
      <c r="H10" s="13">
        <f>BRIGHT!H10</f>
        <v>8010</v>
      </c>
      <c r="I10" s="13">
        <f>BRIGHT!I10</f>
        <v>8010</v>
      </c>
      <c r="J10" s="13">
        <f>BRIGHT!J10</f>
        <v>8010</v>
      </c>
      <c r="K10" s="13">
        <f>BRIGHT!K10</f>
        <v>7740</v>
      </c>
      <c r="L10" s="13">
        <f>BRIGHT!L10</f>
        <v>7740</v>
      </c>
      <c r="M10" s="13">
        <f>BRIGHT!M10</f>
        <v>7740</v>
      </c>
      <c r="N10" s="13">
        <f>BRIGHT!N10</f>
        <v>7740</v>
      </c>
      <c r="O10" s="13">
        <f>BRIGHT!O10</f>
        <v>7740</v>
      </c>
      <c r="P10" s="13">
        <f>BRIGHT!P10</f>
        <v>7740</v>
      </c>
      <c r="Q10" s="13">
        <f>BRIGHT!Q10</f>
        <v>7740</v>
      </c>
      <c r="R10" s="13">
        <f>BRIGHT!R10</f>
        <v>7740</v>
      </c>
      <c r="S10" s="13">
        <f>BRIGHT!S10</f>
        <v>7740</v>
      </c>
      <c r="T10" s="13">
        <f>BRIGHT!T10</f>
        <v>8010</v>
      </c>
      <c r="U10" s="13">
        <f>BRIGHT!U10</f>
        <v>9270</v>
      </c>
      <c r="V10" s="13">
        <f>BRIGHT!V10</f>
        <v>9270</v>
      </c>
      <c r="W10" s="13">
        <f>BRIGHT!W10</f>
        <v>8550</v>
      </c>
      <c r="X10" s="13">
        <f>BRIGHT!X10</f>
        <v>7740</v>
      </c>
      <c r="Y10" s="13">
        <f>BRIGHT!Y10</f>
        <v>7740</v>
      </c>
      <c r="Z10" s="13">
        <f>BRIGHT!Z10</f>
        <v>7740</v>
      </c>
      <c r="AA10" s="13">
        <f>BRIGHT!AA10</f>
        <v>7740</v>
      </c>
      <c r="AB10" s="13">
        <f>BRIGHT!AB10</f>
        <v>7740</v>
      </c>
      <c r="AC10" s="13">
        <f>BRIGHT!AC10</f>
        <v>7740</v>
      </c>
      <c r="AD10" s="13">
        <f>BRIGHT!AD10</f>
        <v>8550</v>
      </c>
      <c r="AE10" s="13">
        <f>BRIGHT!AE10</f>
        <v>8550</v>
      </c>
      <c r="AF10" s="13">
        <f>BRIGHT!AF10</f>
        <v>7740</v>
      </c>
      <c r="AG10" s="13">
        <f>BRIGHT!AG10</f>
        <v>7740</v>
      </c>
      <c r="AH10" s="13">
        <f>BRIGHT!AH10</f>
        <v>7740</v>
      </c>
      <c r="AI10" s="13">
        <f>BRIGHT!AI10</f>
        <v>7740</v>
      </c>
      <c r="AJ10" s="13">
        <f>BRIGHT!AJ10</f>
        <v>8820</v>
      </c>
      <c r="AK10" s="13">
        <f>BRIGHT!AK10</f>
        <v>8820</v>
      </c>
      <c r="AL10" s="13">
        <f>BRIGHT!AL10</f>
        <v>8820</v>
      </c>
      <c r="AM10" s="13">
        <f>BRIGHT!AM10</f>
        <v>8010</v>
      </c>
      <c r="AN10" s="13">
        <f>BRIGHT!AN10</f>
        <v>8010</v>
      </c>
      <c r="AO10" s="13">
        <f>BRIGHT!AO10</f>
        <v>8010</v>
      </c>
      <c r="AP10" s="13">
        <f>BRIGHT!AP10</f>
        <v>8010</v>
      </c>
      <c r="AQ10" s="13">
        <f>BRIGHT!AQ10</f>
        <v>8010</v>
      </c>
      <c r="AR10" s="13">
        <f>BRIGHT!AR10</f>
        <v>8550</v>
      </c>
      <c r="AS10" s="13">
        <f>BRIGHT!AS10</f>
        <v>8550</v>
      </c>
      <c r="AT10" s="13">
        <f>BRIGHT!AT10</f>
        <v>8550</v>
      </c>
      <c r="AU10" s="13">
        <f>BRIGHT!AU10</f>
        <v>7740</v>
      </c>
      <c r="AV10" s="13">
        <f>BRIGHT!AV10</f>
        <v>7740</v>
      </c>
      <c r="AW10" s="13">
        <f>BRIGHT!AW10</f>
        <v>7740</v>
      </c>
      <c r="AX10" s="13">
        <f>BRIGHT!AX10</f>
        <v>7740</v>
      </c>
      <c r="AY10" s="13">
        <f>BRIGHT!AY10</f>
        <v>7740</v>
      </c>
      <c r="AZ10" s="13">
        <f>BRIGHT!AZ10</f>
        <v>7740</v>
      </c>
      <c r="BA10" s="13">
        <f>BRIGHT!BA10</f>
        <v>7740</v>
      </c>
      <c r="BB10" s="13">
        <f>BRIGHT!BB10</f>
        <v>7740</v>
      </c>
      <c r="BC10" s="13">
        <f>BRIGHT!BC10</f>
        <v>7740</v>
      </c>
      <c r="BD10" s="13">
        <f>BRIGHT!BD10</f>
        <v>7740</v>
      </c>
      <c r="BE10" s="13">
        <f>BRIGHT!BE10</f>
        <v>7740</v>
      </c>
      <c r="BF10" s="13">
        <f>BRIGHT!BF10</f>
        <v>7740</v>
      </c>
      <c r="BG10" s="13">
        <f>BRIGHT!BG10</f>
        <v>7740</v>
      </c>
      <c r="BH10" s="13">
        <f>BRIGHT!BH10</f>
        <v>7740</v>
      </c>
      <c r="BI10" s="13">
        <f>BRIGHT!BI10</f>
        <v>7740</v>
      </c>
      <c r="BJ10" s="13">
        <f>BRIGHT!BJ10</f>
        <v>7740</v>
      </c>
      <c r="BK10" s="13">
        <f>BRIGHT!BK10</f>
        <v>7740</v>
      </c>
      <c r="BL10" s="13">
        <f>BRIGHT!BL10</f>
        <v>7740</v>
      </c>
      <c r="BM10" s="13">
        <f>BRIGHT!BM10</f>
        <v>7740</v>
      </c>
      <c r="BN10" s="13">
        <f>BRIGHT!BN10</f>
        <v>7740</v>
      </c>
      <c r="BO10" s="13">
        <f>BRIGHT!BO10</f>
        <v>7740</v>
      </c>
    </row>
    <row r="11" spans="1:67" ht="11.45" hidden="1" customHeight="1" x14ac:dyDescent="0.2">
      <c r="A11" s="14" t="s">
        <v>61</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row>
    <row r="12" spans="1:67" ht="11.45" hidden="1" customHeight="1" x14ac:dyDescent="0.2">
      <c r="A12" s="12">
        <v>1</v>
      </c>
      <c r="B12" s="13">
        <f>BRIGHT!B12</f>
        <v>10035</v>
      </c>
      <c r="C12" s="13">
        <f>BRIGHT!C12</f>
        <v>9495</v>
      </c>
      <c r="D12" s="13">
        <f>BRIGHT!D12</f>
        <v>9495</v>
      </c>
      <c r="E12" s="13">
        <f>BRIGHT!E12</f>
        <v>9495</v>
      </c>
      <c r="F12" s="13">
        <f>BRIGHT!F12</f>
        <v>9495</v>
      </c>
      <c r="G12" s="13">
        <f>BRIGHT!G12</f>
        <v>8775</v>
      </c>
      <c r="H12" s="13">
        <f>BRIGHT!H12</f>
        <v>8775</v>
      </c>
      <c r="I12" s="13">
        <f>BRIGHT!I12</f>
        <v>8775</v>
      </c>
      <c r="J12" s="13">
        <f>BRIGHT!J12</f>
        <v>8775</v>
      </c>
      <c r="K12" s="13">
        <f>BRIGHT!K12</f>
        <v>8505</v>
      </c>
      <c r="L12" s="13">
        <f>BRIGHT!L12</f>
        <v>8505</v>
      </c>
      <c r="M12" s="13">
        <f>BRIGHT!M12</f>
        <v>8505</v>
      </c>
      <c r="N12" s="13">
        <f>BRIGHT!N12</f>
        <v>8505</v>
      </c>
      <c r="O12" s="13">
        <f>BRIGHT!O12</f>
        <v>8505</v>
      </c>
      <c r="P12" s="13">
        <f>BRIGHT!P12</f>
        <v>8505</v>
      </c>
      <c r="Q12" s="13">
        <f>BRIGHT!Q12</f>
        <v>8505</v>
      </c>
      <c r="R12" s="13">
        <f>BRIGHT!R12</f>
        <v>8505</v>
      </c>
      <c r="S12" s="13">
        <f>BRIGHT!S12</f>
        <v>8505</v>
      </c>
      <c r="T12" s="13">
        <f>BRIGHT!T12</f>
        <v>8775</v>
      </c>
      <c r="U12" s="13">
        <f>BRIGHT!U12</f>
        <v>10035</v>
      </c>
      <c r="V12" s="13">
        <f>BRIGHT!V12</f>
        <v>10035</v>
      </c>
      <c r="W12" s="13">
        <f>BRIGHT!W12</f>
        <v>9315</v>
      </c>
      <c r="X12" s="13">
        <f>BRIGHT!X12</f>
        <v>8505</v>
      </c>
      <c r="Y12" s="13">
        <f>BRIGHT!Y12</f>
        <v>8505</v>
      </c>
      <c r="Z12" s="13">
        <f>BRIGHT!Z12</f>
        <v>8505</v>
      </c>
      <c r="AA12" s="13">
        <f>BRIGHT!AA12</f>
        <v>8505</v>
      </c>
      <c r="AB12" s="13">
        <f>BRIGHT!AB12</f>
        <v>8505</v>
      </c>
      <c r="AC12" s="13">
        <f>BRIGHT!AC12</f>
        <v>8505</v>
      </c>
      <c r="AD12" s="13">
        <f>BRIGHT!AD12</f>
        <v>9315</v>
      </c>
      <c r="AE12" s="13">
        <f>BRIGHT!AE12</f>
        <v>9315</v>
      </c>
      <c r="AF12" s="13">
        <f>BRIGHT!AF12</f>
        <v>8505</v>
      </c>
      <c r="AG12" s="13">
        <f>BRIGHT!AG12</f>
        <v>8505</v>
      </c>
      <c r="AH12" s="13">
        <f>BRIGHT!AH12</f>
        <v>8505</v>
      </c>
      <c r="AI12" s="13">
        <f>BRIGHT!AI12</f>
        <v>8505</v>
      </c>
      <c r="AJ12" s="13">
        <f>BRIGHT!AJ12</f>
        <v>9585</v>
      </c>
      <c r="AK12" s="13">
        <f>BRIGHT!AK12</f>
        <v>9585</v>
      </c>
      <c r="AL12" s="13">
        <f>BRIGHT!AL12</f>
        <v>9585</v>
      </c>
      <c r="AM12" s="13">
        <f>BRIGHT!AM12</f>
        <v>8775</v>
      </c>
      <c r="AN12" s="13">
        <f>BRIGHT!AN12</f>
        <v>8775</v>
      </c>
      <c r="AO12" s="13">
        <f>BRIGHT!AO12</f>
        <v>8775</v>
      </c>
      <c r="AP12" s="13">
        <f>BRIGHT!AP12</f>
        <v>8775</v>
      </c>
      <c r="AQ12" s="13">
        <f>BRIGHT!AQ12</f>
        <v>8775</v>
      </c>
      <c r="AR12" s="13">
        <f>BRIGHT!AR12</f>
        <v>9315</v>
      </c>
      <c r="AS12" s="13">
        <f>BRIGHT!AS12</f>
        <v>9315</v>
      </c>
      <c r="AT12" s="13">
        <f>BRIGHT!AT12</f>
        <v>9315</v>
      </c>
      <c r="AU12" s="13">
        <f>BRIGHT!AU12</f>
        <v>8505</v>
      </c>
      <c r="AV12" s="13">
        <f>BRIGHT!AV12</f>
        <v>8505</v>
      </c>
      <c r="AW12" s="13">
        <f>BRIGHT!AW12</f>
        <v>8505</v>
      </c>
      <c r="AX12" s="13">
        <f>BRIGHT!AX12</f>
        <v>8505</v>
      </c>
      <c r="AY12" s="13">
        <f>BRIGHT!AY12</f>
        <v>8505</v>
      </c>
      <c r="AZ12" s="13">
        <f>BRIGHT!AZ12</f>
        <v>8505</v>
      </c>
      <c r="BA12" s="13">
        <f>BRIGHT!BA12</f>
        <v>8505</v>
      </c>
      <c r="BB12" s="13">
        <f>BRIGHT!BB12</f>
        <v>8505</v>
      </c>
      <c r="BC12" s="13">
        <f>BRIGHT!BC12</f>
        <v>8505</v>
      </c>
      <c r="BD12" s="13">
        <f>BRIGHT!BD12</f>
        <v>8505</v>
      </c>
      <c r="BE12" s="13">
        <f>BRIGHT!BE12</f>
        <v>8505</v>
      </c>
      <c r="BF12" s="13">
        <f>BRIGHT!BF12</f>
        <v>8505</v>
      </c>
      <c r="BG12" s="13">
        <f>BRIGHT!BG12</f>
        <v>8505</v>
      </c>
      <c r="BH12" s="13">
        <f>BRIGHT!BH12</f>
        <v>8505</v>
      </c>
      <c r="BI12" s="13">
        <f>BRIGHT!BI12</f>
        <v>8505</v>
      </c>
      <c r="BJ12" s="13">
        <f>BRIGHT!BJ12</f>
        <v>8505</v>
      </c>
      <c r="BK12" s="13">
        <f>BRIGHT!BK12</f>
        <v>8505</v>
      </c>
      <c r="BL12" s="13">
        <f>BRIGHT!BL12</f>
        <v>8505</v>
      </c>
      <c r="BM12" s="13">
        <f>BRIGHT!BM12</f>
        <v>8505</v>
      </c>
      <c r="BN12" s="13">
        <f>BRIGHT!BN12</f>
        <v>8505</v>
      </c>
      <c r="BO12" s="13">
        <f>BRIGHT!BO12</f>
        <v>8505</v>
      </c>
    </row>
    <row r="13" spans="1:67" ht="11.45" hidden="1" customHeight="1" x14ac:dyDescent="0.2">
      <c r="A13" s="12">
        <v>2</v>
      </c>
      <c r="B13" s="13">
        <f>BRIGHT!B13</f>
        <v>11700</v>
      </c>
      <c r="C13" s="13">
        <f>BRIGHT!C13</f>
        <v>11160</v>
      </c>
      <c r="D13" s="13">
        <f>BRIGHT!D13</f>
        <v>11160</v>
      </c>
      <c r="E13" s="13">
        <f>BRIGHT!E13</f>
        <v>11160</v>
      </c>
      <c r="F13" s="13">
        <f>BRIGHT!F13</f>
        <v>11160</v>
      </c>
      <c r="G13" s="13">
        <f>BRIGHT!G13</f>
        <v>10260</v>
      </c>
      <c r="H13" s="13">
        <f>BRIGHT!H13</f>
        <v>10260</v>
      </c>
      <c r="I13" s="13">
        <f>BRIGHT!I13</f>
        <v>10260</v>
      </c>
      <c r="J13" s="13">
        <f>BRIGHT!J13</f>
        <v>10260</v>
      </c>
      <c r="K13" s="13">
        <f>BRIGHT!K13</f>
        <v>9990</v>
      </c>
      <c r="L13" s="13">
        <f>BRIGHT!L13</f>
        <v>9990</v>
      </c>
      <c r="M13" s="13">
        <f>BRIGHT!M13</f>
        <v>9990</v>
      </c>
      <c r="N13" s="13">
        <f>BRIGHT!N13</f>
        <v>9990</v>
      </c>
      <c r="O13" s="13">
        <f>BRIGHT!O13</f>
        <v>9990</v>
      </c>
      <c r="P13" s="13">
        <f>BRIGHT!P13</f>
        <v>9990</v>
      </c>
      <c r="Q13" s="13">
        <f>BRIGHT!Q13</f>
        <v>9990</v>
      </c>
      <c r="R13" s="13">
        <f>BRIGHT!R13</f>
        <v>9990</v>
      </c>
      <c r="S13" s="13">
        <f>BRIGHT!S13</f>
        <v>9990</v>
      </c>
      <c r="T13" s="13">
        <f>BRIGHT!T13</f>
        <v>10260</v>
      </c>
      <c r="U13" s="13">
        <f>BRIGHT!U13</f>
        <v>11520</v>
      </c>
      <c r="V13" s="13">
        <f>BRIGHT!V13</f>
        <v>11520</v>
      </c>
      <c r="W13" s="13">
        <f>BRIGHT!W13</f>
        <v>10800</v>
      </c>
      <c r="X13" s="13">
        <f>BRIGHT!X13</f>
        <v>9990</v>
      </c>
      <c r="Y13" s="13">
        <f>BRIGHT!Y13</f>
        <v>9990</v>
      </c>
      <c r="Z13" s="13">
        <f>BRIGHT!Z13</f>
        <v>9990</v>
      </c>
      <c r="AA13" s="13">
        <f>BRIGHT!AA13</f>
        <v>9990</v>
      </c>
      <c r="AB13" s="13">
        <f>BRIGHT!AB13</f>
        <v>9990</v>
      </c>
      <c r="AC13" s="13">
        <f>BRIGHT!AC13</f>
        <v>9990</v>
      </c>
      <c r="AD13" s="13">
        <f>BRIGHT!AD13</f>
        <v>10800</v>
      </c>
      <c r="AE13" s="13">
        <f>BRIGHT!AE13</f>
        <v>10800</v>
      </c>
      <c r="AF13" s="13">
        <f>BRIGHT!AF13</f>
        <v>9990</v>
      </c>
      <c r="AG13" s="13">
        <f>BRIGHT!AG13</f>
        <v>9990</v>
      </c>
      <c r="AH13" s="13">
        <f>BRIGHT!AH13</f>
        <v>9990</v>
      </c>
      <c r="AI13" s="13">
        <f>BRIGHT!AI13</f>
        <v>9990</v>
      </c>
      <c r="AJ13" s="13">
        <f>BRIGHT!AJ13</f>
        <v>11070</v>
      </c>
      <c r="AK13" s="13">
        <f>BRIGHT!AK13</f>
        <v>11070</v>
      </c>
      <c r="AL13" s="13">
        <f>BRIGHT!AL13</f>
        <v>11070</v>
      </c>
      <c r="AM13" s="13">
        <f>BRIGHT!AM13</f>
        <v>10260</v>
      </c>
      <c r="AN13" s="13">
        <f>BRIGHT!AN13</f>
        <v>10260</v>
      </c>
      <c r="AO13" s="13">
        <f>BRIGHT!AO13</f>
        <v>10260</v>
      </c>
      <c r="AP13" s="13">
        <f>BRIGHT!AP13</f>
        <v>10260</v>
      </c>
      <c r="AQ13" s="13">
        <f>BRIGHT!AQ13</f>
        <v>10260</v>
      </c>
      <c r="AR13" s="13">
        <f>BRIGHT!AR13</f>
        <v>10800</v>
      </c>
      <c r="AS13" s="13">
        <f>BRIGHT!AS13</f>
        <v>10800</v>
      </c>
      <c r="AT13" s="13">
        <f>BRIGHT!AT13</f>
        <v>10800</v>
      </c>
      <c r="AU13" s="13">
        <f>BRIGHT!AU13</f>
        <v>9990</v>
      </c>
      <c r="AV13" s="13">
        <f>BRIGHT!AV13</f>
        <v>9990</v>
      </c>
      <c r="AW13" s="13">
        <f>BRIGHT!AW13</f>
        <v>9990</v>
      </c>
      <c r="AX13" s="13">
        <f>BRIGHT!AX13</f>
        <v>9990</v>
      </c>
      <c r="AY13" s="13">
        <f>BRIGHT!AY13</f>
        <v>9990</v>
      </c>
      <c r="AZ13" s="13">
        <f>BRIGHT!AZ13</f>
        <v>9990</v>
      </c>
      <c r="BA13" s="13">
        <f>BRIGHT!BA13</f>
        <v>9990</v>
      </c>
      <c r="BB13" s="13">
        <f>BRIGHT!BB13</f>
        <v>9990</v>
      </c>
      <c r="BC13" s="13">
        <f>BRIGHT!BC13</f>
        <v>9990</v>
      </c>
      <c r="BD13" s="13">
        <f>BRIGHT!BD13</f>
        <v>9990</v>
      </c>
      <c r="BE13" s="13">
        <f>BRIGHT!BE13</f>
        <v>9990</v>
      </c>
      <c r="BF13" s="13">
        <f>BRIGHT!BF13</f>
        <v>9990</v>
      </c>
      <c r="BG13" s="13">
        <f>BRIGHT!BG13</f>
        <v>9990</v>
      </c>
      <c r="BH13" s="13">
        <f>BRIGHT!BH13</f>
        <v>9990</v>
      </c>
      <c r="BI13" s="13">
        <f>BRIGHT!BI13</f>
        <v>9990</v>
      </c>
      <c r="BJ13" s="13">
        <f>BRIGHT!BJ13</f>
        <v>9990</v>
      </c>
      <c r="BK13" s="13">
        <f>BRIGHT!BK13</f>
        <v>9990</v>
      </c>
      <c r="BL13" s="13">
        <f>BRIGHT!BL13</f>
        <v>9990</v>
      </c>
      <c r="BM13" s="13">
        <f>BRIGHT!BM13</f>
        <v>9990</v>
      </c>
      <c r="BN13" s="13">
        <f>BRIGHT!BN13</f>
        <v>9990</v>
      </c>
      <c r="BO13" s="13">
        <f>BRIGHT!BO13</f>
        <v>9990</v>
      </c>
    </row>
    <row r="14" spans="1:67" ht="11.45" hidden="1" customHeight="1" x14ac:dyDescent="0.2">
      <c r="A14" s="34"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row>
    <row r="15" spans="1:67" ht="11.45" hidden="1" customHeight="1" x14ac:dyDescent="0.2">
      <c r="A15" s="12">
        <v>1</v>
      </c>
      <c r="B15" s="13">
        <f>BRIGHT!B15</f>
        <v>11385</v>
      </c>
      <c r="C15" s="13">
        <f>BRIGHT!C15</f>
        <v>10845</v>
      </c>
      <c r="D15" s="13">
        <f>BRIGHT!D15</f>
        <v>10845</v>
      </c>
      <c r="E15" s="13">
        <f>BRIGHT!E15</f>
        <v>10845</v>
      </c>
      <c r="F15" s="13">
        <f>BRIGHT!F15</f>
        <v>10845</v>
      </c>
      <c r="G15" s="13">
        <f>BRIGHT!G15</f>
        <v>9675</v>
      </c>
      <c r="H15" s="13">
        <f>BRIGHT!H15</f>
        <v>9675</v>
      </c>
      <c r="I15" s="13">
        <f>BRIGHT!I15</f>
        <v>9675</v>
      </c>
      <c r="J15" s="13">
        <f>BRIGHT!J15</f>
        <v>9675</v>
      </c>
      <c r="K15" s="13">
        <f>BRIGHT!K15</f>
        <v>9405</v>
      </c>
      <c r="L15" s="13">
        <f>BRIGHT!L15</f>
        <v>9405</v>
      </c>
      <c r="M15" s="13">
        <f>BRIGHT!M15</f>
        <v>9405</v>
      </c>
      <c r="N15" s="13">
        <f>BRIGHT!N15</f>
        <v>9405</v>
      </c>
      <c r="O15" s="13">
        <f>BRIGHT!O15</f>
        <v>9405</v>
      </c>
      <c r="P15" s="13">
        <f>BRIGHT!P15</f>
        <v>9405</v>
      </c>
      <c r="Q15" s="13">
        <f>BRIGHT!Q15</f>
        <v>9405</v>
      </c>
      <c r="R15" s="13">
        <f>BRIGHT!R15</f>
        <v>9405</v>
      </c>
      <c r="S15" s="13">
        <f>BRIGHT!S15</f>
        <v>9405</v>
      </c>
      <c r="T15" s="13">
        <f>BRIGHT!T15</f>
        <v>9675</v>
      </c>
      <c r="U15" s="13">
        <f>BRIGHT!U15</f>
        <v>10935</v>
      </c>
      <c r="V15" s="13">
        <f>BRIGHT!V15</f>
        <v>10935</v>
      </c>
      <c r="W15" s="13">
        <f>BRIGHT!W15</f>
        <v>10215</v>
      </c>
      <c r="X15" s="13">
        <f>BRIGHT!X15</f>
        <v>9405</v>
      </c>
      <c r="Y15" s="13">
        <f>BRIGHT!Y15</f>
        <v>9405</v>
      </c>
      <c r="Z15" s="13">
        <f>BRIGHT!Z15</f>
        <v>9405</v>
      </c>
      <c r="AA15" s="13">
        <f>BRIGHT!AA15</f>
        <v>9405</v>
      </c>
      <c r="AB15" s="13">
        <f>BRIGHT!AB15</f>
        <v>9405</v>
      </c>
      <c r="AC15" s="13">
        <f>BRIGHT!AC15</f>
        <v>9405</v>
      </c>
      <c r="AD15" s="13">
        <f>BRIGHT!AD15</f>
        <v>10215</v>
      </c>
      <c r="AE15" s="13">
        <f>BRIGHT!AE15</f>
        <v>10215</v>
      </c>
      <c r="AF15" s="13">
        <f>BRIGHT!AF15</f>
        <v>9405</v>
      </c>
      <c r="AG15" s="13">
        <f>BRIGHT!AG15</f>
        <v>9405</v>
      </c>
      <c r="AH15" s="13">
        <f>BRIGHT!AH15</f>
        <v>9405</v>
      </c>
      <c r="AI15" s="13">
        <f>BRIGHT!AI15</f>
        <v>9405</v>
      </c>
      <c r="AJ15" s="13">
        <f>BRIGHT!AJ15</f>
        <v>10485</v>
      </c>
      <c r="AK15" s="13">
        <f>BRIGHT!AK15</f>
        <v>10485</v>
      </c>
      <c r="AL15" s="13">
        <f>BRIGHT!AL15</f>
        <v>10485</v>
      </c>
      <c r="AM15" s="13">
        <f>BRIGHT!AM15</f>
        <v>9675</v>
      </c>
      <c r="AN15" s="13">
        <f>BRIGHT!AN15</f>
        <v>9675</v>
      </c>
      <c r="AO15" s="13">
        <f>BRIGHT!AO15</f>
        <v>9675</v>
      </c>
      <c r="AP15" s="13">
        <f>BRIGHT!AP15</f>
        <v>9675</v>
      </c>
      <c r="AQ15" s="13">
        <f>BRIGHT!AQ15</f>
        <v>9675</v>
      </c>
      <c r="AR15" s="13">
        <f>BRIGHT!AR15</f>
        <v>10215</v>
      </c>
      <c r="AS15" s="13">
        <f>BRIGHT!AS15</f>
        <v>10215</v>
      </c>
      <c r="AT15" s="13">
        <f>BRIGHT!AT15</f>
        <v>10215</v>
      </c>
      <c r="AU15" s="13">
        <f>BRIGHT!AU15</f>
        <v>9405</v>
      </c>
      <c r="AV15" s="13">
        <f>BRIGHT!AV15</f>
        <v>9405</v>
      </c>
      <c r="AW15" s="13">
        <f>BRIGHT!AW15</f>
        <v>9405</v>
      </c>
      <c r="AX15" s="13">
        <f>BRIGHT!AX15</f>
        <v>9405</v>
      </c>
      <c r="AY15" s="13">
        <f>BRIGHT!AY15</f>
        <v>9405</v>
      </c>
      <c r="AZ15" s="13">
        <f>BRIGHT!AZ15</f>
        <v>9405</v>
      </c>
      <c r="BA15" s="13">
        <f>BRIGHT!BA15</f>
        <v>9405</v>
      </c>
      <c r="BB15" s="13">
        <f>BRIGHT!BB15</f>
        <v>9405</v>
      </c>
      <c r="BC15" s="13">
        <f>BRIGHT!BC15</f>
        <v>9405</v>
      </c>
      <c r="BD15" s="13">
        <f>BRIGHT!BD15</f>
        <v>9405</v>
      </c>
      <c r="BE15" s="13">
        <f>BRIGHT!BE15</f>
        <v>9405</v>
      </c>
      <c r="BF15" s="13">
        <f>BRIGHT!BF15</f>
        <v>9405</v>
      </c>
      <c r="BG15" s="13">
        <f>BRIGHT!BG15</f>
        <v>9405</v>
      </c>
      <c r="BH15" s="13">
        <f>BRIGHT!BH15</f>
        <v>9405</v>
      </c>
      <c r="BI15" s="13">
        <f>BRIGHT!BI15</f>
        <v>9405</v>
      </c>
      <c r="BJ15" s="13">
        <f>BRIGHT!BJ15</f>
        <v>9405</v>
      </c>
      <c r="BK15" s="13">
        <f>BRIGHT!BK15</f>
        <v>9405</v>
      </c>
      <c r="BL15" s="13">
        <f>BRIGHT!BL15</f>
        <v>9405</v>
      </c>
      <c r="BM15" s="13">
        <f>BRIGHT!BM15</f>
        <v>9405</v>
      </c>
      <c r="BN15" s="13">
        <f>BRIGHT!BN15</f>
        <v>9405</v>
      </c>
      <c r="BO15" s="13">
        <f>BRIGHT!BO15</f>
        <v>9405</v>
      </c>
    </row>
    <row r="16" spans="1:67" ht="11.45" hidden="1" customHeight="1" x14ac:dyDescent="0.2">
      <c r="A16" s="12">
        <v>2</v>
      </c>
      <c r="B16" s="13">
        <f>BRIGHT!B16</f>
        <v>13050</v>
      </c>
      <c r="C16" s="13">
        <f>BRIGHT!C16</f>
        <v>12510</v>
      </c>
      <c r="D16" s="13">
        <f>BRIGHT!D16</f>
        <v>12510</v>
      </c>
      <c r="E16" s="13">
        <f>BRIGHT!E16</f>
        <v>12510</v>
      </c>
      <c r="F16" s="13">
        <f>BRIGHT!F16</f>
        <v>12510</v>
      </c>
      <c r="G16" s="13">
        <f>BRIGHT!G16</f>
        <v>11160</v>
      </c>
      <c r="H16" s="13">
        <f>BRIGHT!H16</f>
        <v>11160</v>
      </c>
      <c r="I16" s="13">
        <f>BRIGHT!I16</f>
        <v>11160</v>
      </c>
      <c r="J16" s="13">
        <f>BRIGHT!J16</f>
        <v>11160</v>
      </c>
      <c r="K16" s="13">
        <f>BRIGHT!K16</f>
        <v>10890</v>
      </c>
      <c r="L16" s="13">
        <f>BRIGHT!L16</f>
        <v>10890</v>
      </c>
      <c r="M16" s="13">
        <f>BRIGHT!M16</f>
        <v>10890</v>
      </c>
      <c r="N16" s="13">
        <f>BRIGHT!N16</f>
        <v>10890</v>
      </c>
      <c r="O16" s="13">
        <f>BRIGHT!O16</f>
        <v>10890</v>
      </c>
      <c r="P16" s="13">
        <f>BRIGHT!P16</f>
        <v>10890</v>
      </c>
      <c r="Q16" s="13">
        <f>BRIGHT!Q16</f>
        <v>10890</v>
      </c>
      <c r="R16" s="13">
        <f>BRIGHT!R16</f>
        <v>10890</v>
      </c>
      <c r="S16" s="13">
        <f>BRIGHT!S16</f>
        <v>10890</v>
      </c>
      <c r="T16" s="13">
        <f>BRIGHT!T16</f>
        <v>11160</v>
      </c>
      <c r="U16" s="13">
        <f>BRIGHT!U16</f>
        <v>12420</v>
      </c>
      <c r="V16" s="13">
        <f>BRIGHT!V16</f>
        <v>12420</v>
      </c>
      <c r="W16" s="13">
        <f>BRIGHT!W16</f>
        <v>11700</v>
      </c>
      <c r="X16" s="13">
        <f>BRIGHT!X16</f>
        <v>10890</v>
      </c>
      <c r="Y16" s="13">
        <f>BRIGHT!Y16</f>
        <v>10890</v>
      </c>
      <c r="Z16" s="13">
        <f>BRIGHT!Z16</f>
        <v>10890</v>
      </c>
      <c r="AA16" s="13">
        <f>BRIGHT!AA16</f>
        <v>10890</v>
      </c>
      <c r="AB16" s="13">
        <f>BRIGHT!AB16</f>
        <v>10890</v>
      </c>
      <c r="AC16" s="13">
        <f>BRIGHT!AC16</f>
        <v>10890</v>
      </c>
      <c r="AD16" s="13">
        <f>BRIGHT!AD16</f>
        <v>11700</v>
      </c>
      <c r="AE16" s="13">
        <f>BRIGHT!AE16</f>
        <v>11700</v>
      </c>
      <c r="AF16" s="13">
        <f>BRIGHT!AF16</f>
        <v>10890</v>
      </c>
      <c r="AG16" s="13">
        <f>BRIGHT!AG16</f>
        <v>10890</v>
      </c>
      <c r="AH16" s="13">
        <f>BRIGHT!AH16</f>
        <v>10890</v>
      </c>
      <c r="AI16" s="13">
        <f>BRIGHT!AI16</f>
        <v>10890</v>
      </c>
      <c r="AJ16" s="13">
        <f>BRIGHT!AJ16</f>
        <v>11970</v>
      </c>
      <c r="AK16" s="13">
        <f>BRIGHT!AK16</f>
        <v>11970</v>
      </c>
      <c r="AL16" s="13">
        <f>BRIGHT!AL16</f>
        <v>11970</v>
      </c>
      <c r="AM16" s="13">
        <f>BRIGHT!AM16</f>
        <v>11160</v>
      </c>
      <c r="AN16" s="13">
        <f>BRIGHT!AN16</f>
        <v>11160</v>
      </c>
      <c r="AO16" s="13">
        <f>BRIGHT!AO16</f>
        <v>11160</v>
      </c>
      <c r="AP16" s="13">
        <f>BRIGHT!AP16</f>
        <v>11160</v>
      </c>
      <c r="AQ16" s="13">
        <f>BRIGHT!AQ16</f>
        <v>11160</v>
      </c>
      <c r="AR16" s="13">
        <f>BRIGHT!AR16</f>
        <v>11700</v>
      </c>
      <c r="AS16" s="13">
        <f>BRIGHT!AS16</f>
        <v>11700</v>
      </c>
      <c r="AT16" s="13">
        <f>BRIGHT!AT16</f>
        <v>11700</v>
      </c>
      <c r="AU16" s="13">
        <f>BRIGHT!AU16</f>
        <v>10890</v>
      </c>
      <c r="AV16" s="13">
        <f>BRIGHT!AV16</f>
        <v>10890</v>
      </c>
      <c r="AW16" s="13">
        <f>BRIGHT!AW16</f>
        <v>10890</v>
      </c>
      <c r="AX16" s="13">
        <f>BRIGHT!AX16</f>
        <v>10890</v>
      </c>
      <c r="AY16" s="13">
        <f>BRIGHT!AY16</f>
        <v>10890</v>
      </c>
      <c r="AZ16" s="13">
        <f>BRIGHT!AZ16</f>
        <v>10890</v>
      </c>
      <c r="BA16" s="13">
        <f>BRIGHT!BA16</f>
        <v>10890</v>
      </c>
      <c r="BB16" s="13">
        <f>BRIGHT!BB16</f>
        <v>10890</v>
      </c>
      <c r="BC16" s="13">
        <f>BRIGHT!BC16</f>
        <v>10890</v>
      </c>
      <c r="BD16" s="13">
        <f>BRIGHT!BD16</f>
        <v>10890</v>
      </c>
      <c r="BE16" s="13">
        <f>BRIGHT!BE16</f>
        <v>10890</v>
      </c>
      <c r="BF16" s="13">
        <f>BRIGHT!BF16</f>
        <v>10890</v>
      </c>
      <c r="BG16" s="13">
        <f>BRIGHT!BG16</f>
        <v>10890</v>
      </c>
      <c r="BH16" s="13">
        <f>BRIGHT!BH16</f>
        <v>10890</v>
      </c>
      <c r="BI16" s="13">
        <f>BRIGHT!BI16</f>
        <v>10890</v>
      </c>
      <c r="BJ16" s="13">
        <f>BRIGHT!BJ16</f>
        <v>10890</v>
      </c>
      <c r="BK16" s="13">
        <f>BRIGHT!BK16</f>
        <v>10890</v>
      </c>
      <c r="BL16" s="13">
        <f>BRIGHT!BL16</f>
        <v>10890</v>
      </c>
      <c r="BM16" s="13">
        <f>BRIGHT!BM16</f>
        <v>10890</v>
      </c>
      <c r="BN16" s="13">
        <f>BRIGHT!BN16</f>
        <v>10890</v>
      </c>
      <c r="BO16" s="13">
        <f>BRIGHT!BO16</f>
        <v>10890</v>
      </c>
    </row>
    <row r="17" spans="1:67" s="11" customFormat="1" ht="11.45" hidden="1" customHeight="1" x14ac:dyDescent="0.2">
      <c r="A17" s="35"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row>
    <row r="18" spans="1:67" s="11" customFormat="1" ht="11.45" hidden="1" customHeight="1" x14ac:dyDescent="0.2">
      <c r="A18" s="158">
        <v>1</v>
      </c>
      <c r="B18" s="13">
        <f>BRIGHT!B18</f>
        <v>12285</v>
      </c>
      <c r="C18" s="13">
        <f>BRIGHT!C18</f>
        <v>11745</v>
      </c>
      <c r="D18" s="13">
        <f>BRIGHT!D18</f>
        <v>11745</v>
      </c>
      <c r="E18" s="13">
        <f>BRIGHT!E18</f>
        <v>11745</v>
      </c>
      <c r="F18" s="13">
        <f>BRIGHT!F18</f>
        <v>11745</v>
      </c>
      <c r="G18" s="13">
        <f>BRIGHT!G18</f>
        <v>11025</v>
      </c>
      <c r="H18" s="13">
        <f>BRIGHT!H18</f>
        <v>11025</v>
      </c>
      <c r="I18" s="13">
        <f>BRIGHT!I18</f>
        <v>11025</v>
      </c>
      <c r="J18" s="13">
        <f>BRIGHT!J18</f>
        <v>11025</v>
      </c>
      <c r="K18" s="13">
        <f>BRIGHT!K18</f>
        <v>10755</v>
      </c>
      <c r="L18" s="13">
        <f>BRIGHT!L18</f>
        <v>10755</v>
      </c>
      <c r="M18" s="13">
        <f>BRIGHT!M18</f>
        <v>10755</v>
      </c>
      <c r="N18" s="13">
        <f>BRIGHT!N18</f>
        <v>10755</v>
      </c>
      <c r="O18" s="13">
        <f>BRIGHT!O18</f>
        <v>10755</v>
      </c>
      <c r="P18" s="13">
        <f>BRIGHT!P18</f>
        <v>10755</v>
      </c>
      <c r="Q18" s="13">
        <f>BRIGHT!Q18</f>
        <v>10755</v>
      </c>
      <c r="R18" s="13">
        <f>BRIGHT!R18</f>
        <v>10755</v>
      </c>
      <c r="S18" s="13">
        <f>BRIGHT!S18</f>
        <v>10755</v>
      </c>
      <c r="T18" s="13">
        <f>BRIGHT!T18</f>
        <v>11025</v>
      </c>
      <c r="U18" s="13">
        <f>BRIGHT!U18</f>
        <v>12285</v>
      </c>
      <c r="V18" s="13">
        <f>BRIGHT!V18</f>
        <v>12285</v>
      </c>
      <c r="W18" s="13">
        <f>BRIGHT!W18</f>
        <v>11565</v>
      </c>
      <c r="X18" s="13">
        <f>BRIGHT!X18</f>
        <v>10755</v>
      </c>
      <c r="Y18" s="13">
        <f>BRIGHT!Y18</f>
        <v>10755</v>
      </c>
      <c r="Z18" s="13">
        <f>BRIGHT!Z18</f>
        <v>10755</v>
      </c>
      <c r="AA18" s="13">
        <f>BRIGHT!AA18</f>
        <v>10755</v>
      </c>
      <c r="AB18" s="13">
        <f>BRIGHT!AB18</f>
        <v>10755</v>
      </c>
      <c r="AC18" s="13">
        <f>BRIGHT!AC18</f>
        <v>10755</v>
      </c>
      <c r="AD18" s="13">
        <f>BRIGHT!AD18</f>
        <v>11565</v>
      </c>
      <c r="AE18" s="13">
        <f>BRIGHT!AE18</f>
        <v>11565</v>
      </c>
      <c r="AF18" s="13">
        <f>BRIGHT!AF18</f>
        <v>10755</v>
      </c>
      <c r="AG18" s="13">
        <f>BRIGHT!AG18</f>
        <v>10755</v>
      </c>
      <c r="AH18" s="13">
        <f>BRIGHT!AH18</f>
        <v>10755</v>
      </c>
      <c r="AI18" s="13">
        <f>BRIGHT!AI18</f>
        <v>10755</v>
      </c>
      <c r="AJ18" s="13">
        <f>BRIGHT!AJ18</f>
        <v>11835</v>
      </c>
      <c r="AK18" s="13">
        <f>BRIGHT!AK18</f>
        <v>11835</v>
      </c>
      <c r="AL18" s="13">
        <f>BRIGHT!AL18</f>
        <v>11835</v>
      </c>
      <c r="AM18" s="13">
        <f>BRIGHT!AM18</f>
        <v>11025</v>
      </c>
      <c r="AN18" s="13">
        <f>BRIGHT!AN18</f>
        <v>11025</v>
      </c>
      <c r="AO18" s="13">
        <f>BRIGHT!AO18</f>
        <v>11025</v>
      </c>
      <c r="AP18" s="13">
        <f>BRIGHT!AP18</f>
        <v>11025</v>
      </c>
      <c r="AQ18" s="13">
        <f>BRIGHT!AQ18</f>
        <v>11025</v>
      </c>
      <c r="AR18" s="13">
        <f>BRIGHT!AR18</f>
        <v>11565</v>
      </c>
      <c r="AS18" s="13">
        <f>BRIGHT!AS18</f>
        <v>11565</v>
      </c>
      <c r="AT18" s="13">
        <f>BRIGHT!AT18</f>
        <v>11565</v>
      </c>
      <c r="AU18" s="13">
        <f>BRIGHT!AU18</f>
        <v>10755</v>
      </c>
      <c r="AV18" s="13">
        <f>BRIGHT!AV18</f>
        <v>10755</v>
      </c>
      <c r="AW18" s="13">
        <f>BRIGHT!AW18</f>
        <v>10755</v>
      </c>
      <c r="AX18" s="13">
        <f>BRIGHT!AX18</f>
        <v>10755</v>
      </c>
      <c r="AY18" s="13">
        <f>BRIGHT!AY18</f>
        <v>10755</v>
      </c>
      <c r="AZ18" s="13">
        <f>BRIGHT!AZ18</f>
        <v>10755</v>
      </c>
      <c r="BA18" s="13">
        <f>BRIGHT!BA18</f>
        <v>10755</v>
      </c>
      <c r="BB18" s="13">
        <f>BRIGHT!BB18</f>
        <v>10755</v>
      </c>
      <c r="BC18" s="13">
        <f>BRIGHT!BC18</f>
        <v>10755</v>
      </c>
      <c r="BD18" s="13">
        <f>BRIGHT!BD18</f>
        <v>10755</v>
      </c>
      <c r="BE18" s="13">
        <f>BRIGHT!BE18</f>
        <v>10755</v>
      </c>
      <c r="BF18" s="13">
        <f>BRIGHT!BF18</f>
        <v>10755</v>
      </c>
      <c r="BG18" s="13">
        <f>BRIGHT!BG18</f>
        <v>10755</v>
      </c>
      <c r="BH18" s="13">
        <f>BRIGHT!BH18</f>
        <v>10755</v>
      </c>
      <c r="BI18" s="13">
        <f>BRIGHT!BI18</f>
        <v>10755</v>
      </c>
      <c r="BJ18" s="13">
        <f>BRIGHT!BJ18</f>
        <v>10755</v>
      </c>
      <c r="BK18" s="13">
        <f>BRIGHT!BK18</f>
        <v>10755</v>
      </c>
      <c r="BL18" s="13">
        <f>BRIGHT!BL18</f>
        <v>10755</v>
      </c>
      <c r="BM18" s="13">
        <f>BRIGHT!BM18</f>
        <v>10755</v>
      </c>
      <c r="BN18" s="13">
        <f>BRIGHT!BN18</f>
        <v>10755</v>
      </c>
      <c r="BO18" s="13">
        <f>BRIGHT!BO18</f>
        <v>10755</v>
      </c>
    </row>
    <row r="19" spans="1:67" s="11" customFormat="1" ht="11.45" hidden="1" customHeight="1" x14ac:dyDescent="0.2">
      <c r="A19" s="158">
        <v>2</v>
      </c>
      <c r="B19" s="13">
        <f>BRIGHT!B19</f>
        <v>13950</v>
      </c>
      <c r="C19" s="13">
        <f>BRIGHT!C19</f>
        <v>13410</v>
      </c>
      <c r="D19" s="13">
        <f>BRIGHT!D19</f>
        <v>13410</v>
      </c>
      <c r="E19" s="13">
        <f>BRIGHT!E19</f>
        <v>13410</v>
      </c>
      <c r="F19" s="13">
        <f>BRIGHT!F19</f>
        <v>13410</v>
      </c>
      <c r="G19" s="13">
        <f>BRIGHT!G19</f>
        <v>12510</v>
      </c>
      <c r="H19" s="13">
        <f>BRIGHT!H19</f>
        <v>12510</v>
      </c>
      <c r="I19" s="13">
        <f>BRIGHT!I19</f>
        <v>12510</v>
      </c>
      <c r="J19" s="13">
        <f>BRIGHT!J19</f>
        <v>12510</v>
      </c>
      <c r="K19" s="13">
        <f>BRIGHT!K19</f>
        <v>12240</v>
      </c>
      <c r="L19" s="13">
        <f>BRIGHT!L19</f>
        <v>12240</v>
      </c>
      <c r="M19" s="13">
        <f>BRIGHT!M19</f>
        <v>12240</v>
      </c>
      <c r="N19" s="13">
        <f>BRIGHT!N19</f>
        <v>12240</v>
      </c>
      <c r="O19" s="13">
        <f>BRIGHT!O19</f>
        <v>12240</v>
      </c>
      <c r="P19" s="13">
        <f>BRIGHT!P19</f>
        <v>12240</v>
      </c>
      <c r="Q19" s="13">
        <f>BRIGHT!Q19</f>
        <v>12240</v>
      </c>
      <c r="R19" s="13">
        <f>BRIGHT!R19</f>
        <v>12240</v>
      </c>
      <c r="S19" s="13">
        <f>BRIGHT!S19</f>
        <v>12240</v>
      </c>
      <c r="T19" s="13">
        <f>BRIGHT!T19</f>
        <v>12510</v>
      </c>
      <c r="U19" s="13">
        <f>BRIGHT!U19</f>
        <v>13770</v>
      </c>
      <c r="V19" s="13">
        <f>BRIGHT!V19</f>
        <v>13770</v>
      </c>
      <c r="W19" s="13">
        <f>BRIGHT!W19</f>
        <v>13050</v>
      </c>
      <c r="X19" s="13">
        <f>BRIGHT!X19</f>
        <v>12240</v>
      </c>
      <c r="Y19" s="13">
        <f>BRIGHT!Y19</f>
        <v>12240</v>
      </c>
      <c r="Z19" s="13">
        <f>BRIGHT!Z19</f>
        <v>12240</v>
      </c>
      <c r="AA19" s="13">
        <f>BRIGHT!AA19</f>
        <v>12240</v>
      </c>
      <c r="AB19" s="13">
        <f>BRIGHT!AB19</f>
        <v>12240</v>
      </c>
      <c r="AC19" s="13">
        <f>BRIGHT!AC19</f>
        <v>12240</v>
      </c>
      <c r="AD19" s="13">
        <f>BRIGHT!AD19</f>
        <v>13050</v>
      </c>
      <c r="AE19" s="13">
        <f>BRIGHT!AE19</f>
        <v>13050</v>
      </c>
      <c r="AF19" s="13">
        <f>BRIGHT!AF19</f>
        <v>12240</v>
      </c>
      <c r="AG19" s="13">
        <f>BRIGHT!AG19</f>
        <v>12240</v>
      </c>
      <c r="AH19" s="13">
        <f>BRIGHT!AH19</f>
        <v>12240</v>
      </c>
      <c r="AI19" s="13">
        <f>BRIGHT!AI19</f>
        <v>12240</v>
      </c>
      <c r="AJ19" s="13">
        <f>BRIGHT!AJ19</f>
        <v>13320</v>
      </c>
      <c r="AK19" s="13">
        <f>BRIGHT!AK19</f>
        <v>13320</v>
      </c>
      <c r="AL19" s="13">
        <f>BRIGHT!AL19</f>
        <v>13320</v>
      </c>
      <c r="AM19" s="13">
        <f>BRIGHT!AM19</f>
        <v>12510</v>
      </c>
      <c r="AN19" s="13">
        <f>BRIGHT!AN19</f>
        <v>12510</v>
      </c>
      <c r="AO19" s="13">
        <f>BRIGHT!AO19</f>
        <v>12510</v>
      </c>
      <c r="AP19" s="13">
        <f>BRIGHT!AP19</f>
        <v>12510</v>
      </c>
      <c r="AQ19" s="13">
        <f>BRIGHT!AQ19</f>
        <v>12510</v>
      </c>
      <c r="AR19" s="13">
        <f>BRIGHT!AR19</f>
        <v>13050</v>
      </c>
      <c r="AS19" s="13">
        <f>BRIGHT!AS19</f>
        <v>13050</v>
      </c>
      <c r="AT19" s="13">
        <f>BRIGHT!AT19</f>
        <v>13050</v>
      </c>
      <c r="AU19" s="13">
        <f>BRIGHT!AU19</f>
        <v>12240</v>
      </c>
      <c r="AV19" s="13">
        <f>BRIGHT!AV19</f>
        <v>12240</v>
      </c>
      <c r="AW19" s="13">
        <f>BRIGHT!AW19</f>
        <v>12240</v>
      </c>
      <c r="AX19" s="13">
        <f>BRIGHT!AX19</f>
        <v>12240</v>
      </c>
      <c r="AY19" s="13">
        <f>BRIGHT!AY19</f>
        <v>12240</v>
      </c>
      <c r="AZ19" s="13">
        <f>BRIGHT!AZ19</f>
        <v>12240</v>
      </c>
      <c r="BA19" s="13">
        <f>BRIGHT!BA19</f>
        <v>12240</v>
      </c>
      <c r="BB19" s="13">
        <f>BRIGHT!BB19</f>
        <v>12240</v>
      </c>
      <c r="BC19" s="13">
        <f>BRIGHT!BC19</f>
        <v>12240</v>
      </c>
      <c r="BD19" s="13">
        <f>BRIGHT!BD19</f>
        <v>12240</v>
      </c>
      <c r="BE19" s="13">
        <f>BRIGHT!BE19</f>
        <v>12240</v>
      </c>
      <c r="BF19" s="13">
        <f>BRIGHT!BF19</f>
        <v>12240</v>
      </c>
      <c r="BG19" s="13">
        <f>BRIGHT!BG19</f>
        <v>12240</v>
      </c>
      <c r="BH19" s="13">
        <f>BRIGHT!BH19</f>
        <v>12240</v>
      </c>
      <c r="BI19" s="13">
        <f>BRIGHT!BI19</f>
        <v>12240</v>
      </c>
      <c r="BJ19" s="13">
        <f>BRIGHT!BJ19</f>
        <v>12240</v>
      </c>
      <c r="BK19" s="13">
        <f>BRIGHT!BK19</f>
        <v>12240</v>
      </c>
      <c r="BL19" s="13">
        <f>BRIGHT!BL19</f>
        <v>12240</v>
      </c>
      <c r="BM19" s="13">
        <f>BRIGHT!BM19</f>
        <v>12240</v>
      </c>
      <c r="BN19" s="13">
        <f>BRIGHT!BN19</f>
        <v>12240</v>
      </c>
      <c r="BO19" s="13">
        <f>BRIGHT!BO19</f>
        <v>12240</v>
      </c>
    </row>
    <row r="20" spans="1:67" ht="11.45" hidden="1" customHeight="1" x14ac:dyDescent="0.2">
      <c r="A20" s="18"/>
    </row>
    <row r="21" spans="1:67" ht="17.25" customHeight="1" x14ac:dyDescent="0.2">
      <c r="A21" s="193" t="s">
        <v>87</v>
      </c>
    </row>
    <row r="22" spans="1:67" s="190" customFormat="1" ht="23.1" customHeight="1" x14ac:dyDescent="0.2">
      <c r="A22" s="196" t="s">
        <v>3</v>
      </c>
      <c r="B22" s="197">
        <v>46108</v>
      </c>
      <c r="C22" s="197">
        <v>46109</v>
      </c>
      <c r="D22" s="197">
        <v>46110</v>
      </c>
      <c r="E22" s="197">
        <v>46111</v>
      </c>
      <c r="F22" s="197">
        <v>46112</v>
      </c>
      <c r="G22" s="197">
        <v>46113</v>
      </c>
      <c r="H22" s="197">
        <v>46114</v>
      </c>
      <c r="I22" s="197">
        <v>46115</v>
      </c>
      <c r="J22" s="197">
        <v>46116</v>
      </c>
      <c r="K22" s="197">
        <v>46117</v>
      </c>
      <c r="L22" s="197">
        <v>46118</v>
      </c>
      <c r="M22" s="197">
        <v>46119</v>
      </c>
      <c r="N22" s="197">
        <v>46120</v>
      </c>
      <c r="O22" s="197">
        <v>46121</v>
      </c>
      <c r="P22" s="197">
        <v>46122</v>
      </c>
      <c r="Q22" s="197">
        <v>46123</v>
      </c>
      <c r="R22" s="197">
        <v>46124</v>
      </c>
      <c r="S22" s="197">
        <v>46125</v>
      </c>
      <c r="T22" s="197">
        <v>46126</v>
      </c>
      <c r="U22" s="197">
        <v>46127</v>
      </c>
      <c r="V22" s="197">
        <v>46128</v>
      </c>
      <c r="W22" s="197">
        <v>46129</v>
      </c>
      <c r="X22" s="197">
        <v>46130</v>
      </c>
      <c r="Y22" s="197">
        <v>46131</v>
      </c>
      <c r="Z22" s="197">
        <v>46132</v>
      </c>
      <c r="AA22" s="197">
        <v>46133</v>
      </c>
      <c r="AB22" s="197">
        <v>46134</v>
      </c>
      <c r="AC22" s="197">
        <v>46135</v>
      </c>
      <c r="AD22" s="197">
        <v>46136</v>
      </c>
      <c r="AE22" s="197">
        <v>46137</v>
      </c>
      <c r="AF22" s="197">
        <v>46138</v>
      </c>
      <c r="AG22" s="197">
        <v>46139</v>
      </c>
      <c r="AH22" s="197">
        <v>46140</v>
      </c>
      <c r="AI22" s="197">
        <v>46141</v>
      </c>
      <c r="AJ22" s="197">
        <v>46142</v>
      </c>
      <c r="AK22" s="197">
        <v>46143</v>
      </c>
      <c r="AL22" s="197">
        <v>46144</v>
      </c>
      <c r="AM22" s="197">
        <v>46145</v>
      </c>
      <c r="AN22" s="197">
        <v>46146</v>
      </c>
      <c r="AO22" s="197">
        <v>46147</v>
      </c>
      <c r="AP22" s="197">
        <v>46148</v>
      </c>
      <c r="AQ22" s="197">
        <v>46149</v>
      </c>
      <c r="AR22" s="197">
        <v>46150</v>
      </c>
      <c r="AS22" s="197">
        <v>46151</v>
      </c>
      <c r="AT22" s="197">
        <v>46152</v>
      </c>
      <c r="AU22" s="197">
        <v>46153</v>
      </c>
      <c r="AV22" s="197">
        <v>46154</v>
      </c>
      <c r="AW22" s="197">
        <v>46155</v>
      </c>
      <c r="AX22" s="197">
        <v>46156</v>
      </c>
      <c r="AY22" s="197">
        <v>46157</v>
      </c>
      <c r="AZ22" s="197">
        <v>46158</v>
      </c>
      <c r="BA22" s="197">
        <v>46159</v>
      </c>
      <c r="BB22" s="197">
        <v>46160</v>
      </c>
      <c r="BC22" s="197">
        <v>46161</v>
      </c>
      <c r="BD22" s="197">
        <v>46162</v>
      </c>
      <c r="BE22" s="197">
        <v>46163</v>
      </c>
      <c r="BF22" s="197">
        <v>46164</v>
      </c>
      <c r="BG22" s="197">
        <v>46165</v>
      </c>
      <c r="BH22" s="197">
        <v>46166</v>
      </c>
      <c r="BI22" s="197">
        <v>46167</v>
      </c>
      <c r="BJ22" s="197">
        <v>46168</v>
      </c>
      <c r="BK22" s="197">
        <v>46169</v>
      </c>
      <c r="BL22" s="197">
        <v>46170</v>
      </c>
      <c r="BM22" s="197">
        <v>46171</v>
      </c>
      <c r="BN22" s="197">
        <v>46172</v>
      </c>
      <c r="BO22" s="197">
        <v>46173</v>
      </c>
    </row>
    <row r="23" spans="1:67" ht="11.45" customHeight="1" x14ac:dyDescent="0.2">
      <c r="A23" s="10" t="s">
        <v>4</v>
      </c>
    </row>
    <row r="24" spans="1:67" ht="11.45" customHeight="1" x14ac:dyDescent="0.2">
      <c r="A24" s="12">
        <v>1</v>
      </c>
      <c r="B24" s="13">
        <f t="shared" ref="B24:BB24" si="0">B6*0.85</f>
        <v>5852.25</v>
      </c>
      <c r="C24" s="13">
        <f t="shared" si="0"/>
        <v>5393.25</v>
      </c>
      <c r="D24" s="13">
        <f t="shared" si="0"/>
        <v>5393.25</v>
      </c>
      <c r="E24" s="13">
        <f t="shared" si="0"/>
        <v>5393.25</v>
      </c>
      <c r="F24" s="13">
        <f t="shared" si="0"/>
        <v>5393.25</v>
      </c>
      <c r="G24" s="13">
        <f t="shared" si="0"/>
        <v>4781.25</v>
      </c>
      <c r="H24" s="13">
        <f t="shared" si="0"/>
        <v>4781.25</v>
      </c>
      <c r="I24" s="13">
        <f t="shared" si="0"/>
        <v>4781.25</v>
      </c>
      <c r="J24" s="13">
        <f t="shared" si="0"/>
        <v>4781.25</v>
      </c>
      <c r="K24" s="13">
        <f t="shared" si="0"/>
        <v>4551.75</v>
      </c>
      <c r="L24" s="13">
        <f t="shared" si="0"/>
        <v>4551.75</v>
      </c>
      <c r="M24" s="13">
        <f t="shared" si="0"/>
        <v>4551.75</v>
      </c>
      <c r="N24" s="13">
        <f t="shared" si="0"/>
        <v>4551.75</v>
      </c>
      <c r="O24" s="13">
        <f t="shared" si="0"/>
        <v>4551.75</v>
      </c>
      <c r="P24" s="13">
        <f t="shared" si="0"/>
        <v>4551.75</v>
      </c>
      <c r="Q24" s="13">
        <f t="shared" si="0"/>
        <v>4551.75</v>
      </c>
      <c r="R24" s="13">
        <f t="shared" si="0"/>
        <v>4551.75</v>
      </c>
      <c r="S24" s="13">
        <f t="shared" si="0"/>
        <v>4551.75</v>
      </c>
      <c r="T24" s="13">
        <f t="shared" si="0"/>
        <v>4781.25</v>
      </c>
      <c r="U24" s="13">
        <f t="shared" si="0"/>
        <v>5852.25</v>
      </c>
      <c r="V24" s="13">
        <f t="shared" si="0"/>
        <v>5852.25</v>
      </c>
      <c r="W24" s="13">
        <f t="shared" si="0"/>
        <v>5240.25</v>
      </c>
      <c r="X24" s="13">
        <f t="shared" si="0"/>
        <v>4551.75</v>
      </c>
      <c r="Y24" s="13">
        <f t="shared" si="0"/>
        <v>4551.75</v>
      </c>
      <c r="Z24" s="13">
        <f t="shared" si="0"/>
        <v>4551.75</v>
      </c>
      <c r="AA24" s="13">
        <f t="shared" si="0"/>
        <v>4551.75</v>
      </c>
      <c r="AB24" s="13">
        <f t="shared" si="0"/>
        <v>4551.75</v>
      </c>
      <c r="AC24" s="13">
        <f t="shared" si="0"/>
        <v>4551.75</v>
      </c>
      <c r="AD24" s="13">
        <f t="shared" si="0"/>
        <v>5240.25</v>
      </c>
      <c r="AE24" s="13">
        <f t="shared" si="0"/>
        <v>5240.25</v>
      </c>
      <c r="AF24" s="13">
        <f t="shared" si="0"/>
        <v>4551.75</v>
      </c>
      <c r="AG24" s="13">
        <f t="shared" si="0"/>
        <v>4551.75</v>
      </c>
      <c r="AH24" s="13">
        <f t="shared" si="0"/>
        <v>4551.75</v>
      </c>
      <c r="AI24" s="13">
        <f t="shared" si="0"/>
        <v>4551.75</v>
      </c>
      <c r="AJ24" s="13">
        <f t="shared" si="0"/>
        <v>5469.75</v>
      </c>
      <c r="AK24" s="13">
        <f t="shared" si="0"/>
        <v>5469.75</v>
      </c>
      <c r="AL24" s="13">
        <f t="shared" si="0"/>
        <v>5469.75</v>
      </c>
      <c r="AM24" s="13">
        <f t="shared" si="0"/>
        <v>4781.25</v>
      </c>
      <c r="AN24" s="13">
        <f t="shared" si="0"/>
        <v>4781.25</v>
      </c>
      <c r="AO24" s="13">
        <f t="shared" si="0"/>
        <v>4781.25</v>
      </c>
      <c r="AP24" s="13">
        <f t="shared" si="0"/>
        <v>4781.25</v>
      </c>
      <c r="AQ24" s="13">
        <f t="shared" si="0"/>
        <v>4781.25</v>
      </c>
      <c r="AR24" s="13">
        <f t="shared" si="0"/>
        <v>5240.25</v>
      </c>
      <c r="AS24" s="13">
        <f t="shared" si="0"/>
        <v>5240.25</v>
      </c>
      <c r="AT24" s="13">
        <f t="shared" si="0"/>
        <v>5240.25</v>
      </c>
      <c r="AU24" s="13">
        <f t="shared" si="0"/>
        <v>4551.75</v>
      </c>
      <c r="AV24" s="13">
        <f t="shared" si="0"/>
        <v>4551.75</v>
      </c>
      <c r="AW24" s="13">
        <f t="shared" si="0"/>
        <v>4551.75</v>
      </c>
      <c r="AX24" s="13">
        <f t="shared" si="0"/>
        <v>4551.75</v>
      </c>
      <c r="AY24" s="13">
        <f t="shared" si="0"/>
        <v>4551.75</v>
      </c>
      <c r="AZ24" s="13">
        <f t="shared" si="0"/>
        <v>4551.75</v>
      </c>
      <c r="BA24" s="13">
        <f t="shared" si="0"/>
        <v>4551.75</v>
      </c>
      <c r="BB24" s="13">
        <f t="shared" si="0"/>
        <v>4551.75</v>
      </c>
      <c r="BC24" s="13">
        <f t="shared" ref="BC24:BO24" si="1">BC6*0.85</f>
        <v>4551.75</v>
      </c>
      <c r="BD24" s="13">
        <f t="shared" si="1"/>
        <v>4551.75</v>
      </c>
      <c r="BE24" s="13">
        <f t="shared" si="1"/>
        <v>4551.75</v>
      </c>
      <c r="BF24" s="13">
        <f t="shared" si="1"/>
        <v>4551.75</v>
      </c>
      <c r="BG24" s="13">
        <f t="shared" si="1"/>
        <v>4551.75</v>
      </c>
      <c r="BH24" s="13">
        <f t="shared" si="1"/>
        <v>4551.75</v>
      </c>
      <c r="BI24" s="13">
        <f t="shared" si="1"/>
        <v>4551.75</v>
      </c>
      <c r="BJ24" s="13">
        <f t="shared" si="1"/>
        <v>4551.75</v>
      </c>
      <c r="BK24" s="13">
        <f t="shared" si="1"/>
        <v>4551.75</v>
      </c>
      <c r="BL24" s="13">
        <f t="shared" si="1"/>
        <v>4551.75</v>
      </c>
      <c r="BM24" s="13">
        <f t="shared" si="1"/>
        <v>4551.75</v>
      </c>
      <c r="BN24" s="13">
        <f t="shared" si="1"/>
        <v>4551.75</v>
      </c>
      <c r="BO24" s="13">
        <f t="shared" si="1"/>
        <v>4551.75</v>
      </c>
    </row>
    <row r="25" spans="1:67" ht="11.45" customHeight="1" x14ac:dyDescent="0.2">
      <c r="A25" s="12">
        <v>2</v>
      </c>
      <c r="B25" s="13">
        <f t="shared" ref="B25:BB25" si="2">B7*0.85</f>
        <v>7267.5</v>
      </c>
      <c r="C25" s="13">
        <f t="shared" si="2"/>
        <v>6808.5</v>
      </c>
      <c r="D25" s="13">
        <f t="shared" si="2"/>
        <v>6808.5</v>
      </c>
      <c r="E25" s="13">
        <f t="shared" si="2"/>
        <v>6808.5</v>
      </c>
      <c r="F25" s="13">
        <f t="shared" si="2"/>
        <v>6808.5</v>
      </c>
      <c r="G25" s="13">
        <f t="shared" si="2"/>
        <v>6043.5</v>
      </c>
      <c r="H25" s="13">
        <f t="shared" si="2"/>
        <v>6043.5</v>
      </c>
      <c r="I25" s="13">
        <f t="shared" si="2"/>
        <v>6043.5</v>
      </c>
      <c r="J25" s="13">
        <f t="shared" si="2"/>
        <v>6043.5</v>
      </c>
      <c r="K25" s="13">
        <f t="shared" si="2"/>
        <v>5814</v>
      </c>
      <c r="L25" s="13">
        <f t="shared" si="2"/>
        <v>5814</v>
      </c>
      <c r="M25" s="13">
        <f t="shared" si="2"/>
        <v>5814</v>
      </c>
      <c r="N25" s="13">
        <f t="shared" si="2"/>
        <v>5814</v>
      </c>
      <c r="O25" s="13">
        <f t="shared" si="2"/>
        <v>5814</v>
      </c>
      <c r="P25" s="13">
        <f t="shared" si="2"/>
        <v>5814</v>
      </c>
      <c r="Q25" s="13">
        <f t="shared" si="2"/>
        <v>5814</v>
      </c>
      <c r="R25" s="13">
        <f t="shared" si="2"/>
        <v>5814</v>
      </c>
      <c r="S25" s="13">
        <f t="shared" si="2"/>
        <v>5814</v>
      </c>
      <c r="T25" s="13">
        <f t="shared" si="2"/>
        <v>6043.5</v>
      </c>
      <c r="U25" s="13">
        <f t="shared" si="2"/>
        <v>7114.5</v>
      </c>
      <c r="V25" s="13">
        <f t="shared" si="2"/>
        <v>7114.5</v>
      </c>
      <c r="W25" s="13">
        <f t="shared" si="2"/>
        <v>6502.5</v>
      </c>
      <c r="X25" s="13">
        <f t="shared" si="2"/>
        <v>5814</v>
      </c>
      <c r="Y25" s="13">
        <f t="shared" si="2"/>
        <v>5814</v>
      </c>
      <c r="Z25" s="13">
        <f t="shared" si="2"/>
        <v>5814</v>
      </c>
      <c r="AA25" s="13">
        <f t="shared" si="2"/>
        <v>5814</v>
      </c>
      <c r="AB25" s="13">
        <f t="shared" si="2"/>
        <v>5814</v>
      </c>
      <c r="AC25" s="13">
        <f t="shared" si="2"/>
        <v>5814</v>
      </c>
      <c r="AD25" s="13">
        <f t="shared" si="2"/>
        <v>6502.5</v>
      </c>
      <c r="AE25" s="13">
        <f t="shared" si="2"/>
        <v>6502.5</v>
      </c>
      <c r="AF25" s="13">
        <f t="shared" si="2"/>
        <v>5814</v>
      </c>
      <c r="AG25" s="13">
        <f t="shared" si="2"/>
        <v>5814</v>
      </c>
      <c r="AH25" s="13">
        <f t="shared" si="2"/>
        <v>5814</v>
      </c>
      <c r="AI25" s="13">
        <f t="shared" si="2"/>
        <v>5814</v>
      </c>
      <c r="AJ25" s="13">
        <f t="shared" si="2"/>
        <v>6732</v>
      </c>
      <c r="AK25" s="13">
        <f t="shared" si="2"/>
        <v>6732</v>
      </c>
      <c r="AL25" s="13">
        <f t="shared" si="2"/>
        <v>6732</v>
      </c>
      <c r="AM25" s="13">
        <f t="shared" si="2"/>
        <v>6043.5</v>
      </c>
      <c r="AN25" s="13">
        <f t="shared" si="2"/>
        <v>6043.5</v>
      </c>
      <c r="AO25" s="13">
        <f t="shared" si="2"/>
        <v>6043.5</v>
      </c>
      <c r="AP25" s="13">
        <f t="shared" si="2"/>
        <v>6043.5</v>
      </c>
      <c r="AQ25" s="13">
        <f t="shared" si="2"/>
        <v>6043.5</v>
      </c>
      <c r="AR25" s="13">
        <f t="shared" si="2"/>
        <v>6502.5</v>
      </c>
      <c r="AS25" s="13">
        <f t="shared" si="2"/>
        <v>6502.5</v>
      </c>
      <c r="AT25" s="13">
        <f t="shared" si="2"/>
        <v>6502.5</v>
      </c>
      <c r="AU25" s="13">
        <f t="shared" si="2"/>
        <v>5814</v>
      </c>
      <c r="AV25" s="13">
        <f t="shared" si="2"/>
        <v>5814</v>
      </c>
      <c r="AW25" s="13">
        <f t="shared" si="2"/>
        <v>5814</v>
      </c>
      <c r="AX25" s="13">
        <f t="shared" si="2"/>
        <v>5814</v>
      </c>
      <c r="AY25" s="13">
        <f t="shared" si="2"/>
        <v>5814</v>
      </c>
      <c r="AZ25" s="13">
        <f t="shared" si="2"/>
        <v>5814</v>
      </c>
      <c r="BA25" s="13">
        <f t="shared" si="2"/>
        <v>5814</v>
      </c>
      <c r="BB25" s="13">
        <f t="shared" si="2"/>
        <v>5814</v>
      </c>
      <c r="BC25" s="13">
        <f t="shared" ref="BC25:BO25" si="3">BC7*0.85</f>
        <v>5814</v>
      </c>
      <c r="BD25" s="13">
        <f t="shared" si="3"/>
        <v>5814</v>
      </c>
      <c r="BE25" s="13">
        <f t="shared" si="3"/>
        <v>5814</v>
      </c>
      <c r="BF25" s="13">
        <f t="shared" si="3"/>
        <v>5814</v>
      </c>
      <c r="BG25" s="13">
        <f t="shared" si="3"/>
        <v>5814</v>
      </c>
      <c r="BH25" s="13">
        <f t="shared" si="3"/>
        <v>5814</v>
      </c>
      <c r="BI25" s="13">
        <f t="shared" si="3"/>
        <v>5814</v>
      </c>
      <c r="BJ25" s="13">
        <f t="shared" si="3"/>
        <v>5814</v>
      </c>
      <c r="BK25" s="13">
        <f t="shared" si="3"/>
        <v>5814</v>
      </c>
      <c r="BL25" s="13">
        <f t="shared" si="3"/>
        <v>5814</v>
      </c>
      <c r="BM25" s="13">
        <f t="shared" si="3"/>
        <v>5814</v>
      </c>
      <c r="BN25" s="13">
        <f t="shared" si="3"/>
        <v>5814</v>
      </c>
      <c r="BO25" s="13">
        <f t="shared" si="3"/>
        <v>5814</v>
      </c>
    </row>
    <row r="26" spans="1:67" ht="11.45" customHeight="1" x14ac:dyDescent="0.2">
      <c r="A26" s="14" t="s">
        <v>5</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row>
    <row r="27" spans="1:67" ht="11.45" customHeight="1" x14ac:dyDescent="0.2">
      <c r="A27" s="12">
        <v>1</v>
      </c>
      <c r="B27" s="13">
        <f t="shared" ref="B27:BB27" si="4">B9*0.85</f>
        <v>6999.75</v>
      </c>
      <c r="C27" s="13">
        <f t="shared" si="4"/>
        <v>6540.75</v>
      </c>
      <c r="D27" s="13">
        <f t="shared" si="4"/>
        <v>6540.75</v>
      </c>
      <c r="E27" s="13">
        <f t="shared" si="4"/>
        <v>6540.75</v>
      </c>
      <c r="F27" s="13">
        <f t="shared" si="4"/>
        <v>6540.75</v>
      </c>
      <c r="G27" s="13">
        <f t="shared" si="4"/>
        <v>5546.25</v>
      </c>
      <c r="H27" s="13">
        <f t="shared" si="4"/>
        <v>5546.25</v>
      </c>
      <c r="I27" s="13">
        <f t="shared" si="4"/>
        <v>5546.25</v>
      </c>
      <c r="J27" s="13">
        <f t="shared" si="4"/>
        <v>5546.25</v>
      </c>
      <c r="K27" s="13">
        <f t="shared" si="4"/>
        <v>5316.75</v>
      </c>
      <c r="L27" s="13">
        <f t="shared" si="4"/>
        <v>5316.75</v>
      </c>
      <c r="M27" s="13">
        <f t="shared" si="4"/>
        <v>5316.75</v>
      </c>
      <c r="N27" s="13">
        <f t="shared" si="4"/>
        <v>5316.75</v>
      </c>
      <c r="O27" s="13">
        <f t="shared" si="4"/>
        <v>5316.75</v>
      </c>
      <c r="P27" s="13">
        <f t="shared" si="4"/>
        <v>5316.75</v>
      </c>
      <c r="Q27" s="13">
        <f t="shared" si="4"/>
        <v>5316.75</v>
      </c>
      <c r="R27" s="13">
        <f t="shared" si="4"/>
        <v>5316.75</v>
      </c>
      <c r="S27" s="13">
        <f t="shared" si="4"/>
        <v>5316.75</v>
      </c>
      <c r="T27" s="13">
        <f t="shared" si="4"/>
        <v>5546.25</v>
      </c>
      <c r="U27" s="13">
        <f t="shared" si="4"/>
        <v>6617.25</v>
      </c>
      <c r="V27" s="13">
        <f t="shared" si="4"/>
        <v>6617.25</v>
      </c>
      <c r="W27" s="13">
        <f t="shared" si="4"/>
        <v>6005.25</v>
      </c>
      <c r="X27" s="13">
        <f t="shared" si="4"/>
        <v>5316.75</v>
      </c>
      <c r="Y27" s="13">
        <f t="shared" si="4"/>
        <v>5316.75</v>
      </c>
      <c r="Z27" s="13">
        <f t="shared" si="4"/>
        <v>5316.75</v>
      </c>
      <c r="AA27" s="13">
        <f t="shared" si="4"/>
        <v>5316.75</v>
      </c>
      <c r="AB27" s="13">
        <f t="shared" si="4"/>
        <v>5316.75</v>
      </c>
      <c r="AC27" s="13">
        <f t="shared" si="4"/>
        <v>5316.75</v>
      </c>
      <c r="AD27" s="13">
        <f t="shared" si="4"/>
        <v>6005.25</v>
      </c>
      <c r="AE27" s="13">
        <f t="shared" si="4"/>
        <v>6005.25</v>
      </c>
      <c r="AF27" s="13">
        <f t="shared" si="4"/>
        <v>5316.75</v>
      </c>
      <c r="AG27" s="13">
        <f t="shared" si="4"/>
        <v>5316.75</v>
      </c>
      <c r="AH27" s="13">
        <f t="shared" si="4"/>
        <v>5316.75</v>
      </c>
      <c r="AI27" s="13">
        <f t="shared" si="4"/>
        <v>5316.75</v>
      </c>
      <c r="AJ27" s="13">
        <f t="shared" si="4"/>
        <v>6234.75</v>
      </c>
      <c r="AK27" s="13">
        <f t="shared" si="4"/>
        <v>6234.75</v>
      </c>
      <c r="AL27" s="13">
        <f t="shared" si="4"/>
        <v>6234.75</v>
      </c>
      <c r="AM27" s="13">
        <f t="shared" si="4"/>
        <v>5546.25</v>
      </c>
      <c r="AN27" s="13">
        <f t="shared" si="4"/>
        <v>5546.25</v>
      </c>
      <c r="AO27" s="13">
        <f t="shared" si="4"/>
        <v>5546.25</v>
      </c>
      <c r="AP27" s="13">
        <f t="shared" si="4"/>
        <v>5546.25</v>
      </c>
      <c r="AQ27" s="13">
        <f t="shared" si="4"/>
        <v>5546.25</v>
      </c>
      <c r="AR27" s="13">
        <f t="shared" si="4"/>
        <v>6005.25</v>
      </c>
      <c r="AS27" s="13">
        <f t="shared" si="4"/>
        <v>6005.25</v>
      </c>
      <c r="AT27" s="13">
        <f t="shared" si="4"/>
        <v>6005.25</v>
      </c>
      <c r="AU27" s="13">
        <f t="shared" si="4"/>
        <v>5316.75</v>
      </c>
      <c r="AV27" s="13">
        <f t="shared" si="4"/>
        <v>5316.75</v>
      </c>
      <c r="AW27" s="13">
        <f t="shared" si="4"/>
        <v>5316.75</v>
      </c>
      <c r="AX27" s="13">
        <f t="shared" si="4"/>
        <v>5316.75</v>
      </c>
      <c r="AY27" s="13">
        <f t="shared" si="4"/>
        <v>5316.75</v>
      </c>
      <c r="AZ27" s="13">
        <f t="shared" si="4"/>
        <v>5316.75</v>
      </c>
      <c r="BA27" s="13">
        <f t="shared" si="4"/>
        <v>5316.75</v>
      </c>
      <c r="BB27" s="13">
        <f t="shared" si="4"/>
        <v>5316.75</v>
      </c>
      <c r="BC27" s="13">
        <f t="shared" ref="BC27:BO27" si="5">BC9*0.85</f>
        <v>5316.75</v>
      </c>
      <c r="BD27" s="13">
        <f t="shared" si="5"/>
        <v>5316.75</v>
      </c>
      <c r="BE27" s="13">
        <f t="shared" si="5"/>
        <v>5316.75</v>
      </c>
      <c r="BF27" s="13">
        <f t="shared" si="5"/>
        <v>5316.75</v>
      </c>
      <c r="BG27" s="13">
        <f t="shared" si="5"/>
        <v>5316.75</v>
      </c>
      <c r="BH27" s="13">
        <f t="shared" si="5"/>
        <v>5316.75</v>
      </c>
      <c r="BI27" s="13">
        <f t="shared" si="5"/>
        <v>5316.75</v>
      </c>
      <c r="BJ27" s="13">
        <f t="shared" si="5"/>
        <v>5316.75</v>
      </c>
      <c r="BK27" s="13">
        <f t="shared" si="5"/>
        <v>5316.75</v>
      </c>
      <c r="BL27" s="13">
        <f t="shared" si="5"/>
        <v>5316.75</v>
      </c>
      <c r="BM27" s="13">
        <f t="shared" si="5"/>
        <v>5316.75</v>
      </c>
      <c r="BN27" s="13">
        <f t="shared" si="5"/>
        <v>5316.75</v>
      </c>
      <c r="BO27" s="13">
        <f t="shared" si="5"/>
        <v>5316.75</v>
      </c>
    </row>
    <row r="28" spans="1:67" ht="11.45" customHeight="1" x14ac:dyDescent="0.2">
      <c r="A28" s="12">
        <v>2</v>
      </c>
      <c r="B28" s="13">
        <f t="shared" ref="B28:BB28" si="6">B10*0.85</f>
        <v>8415</v>
      </c>
      <c r="C28" s="13">
        <f t="shared" si="6"/>
        <v>7956</v>
      </c>
      <c r="D28" s="13">
        <f t="shared" si="6"/>
        <v>7956</v>
      </c>
      <c r="E28" s="13">
        <f t="shared" si="6"/>
        <v>7956</v>
      </c>
      <c r="F28" s="13">
        <f t="shared" si="6"/>
        <v>7956</v>
      </c>
      <c r="G28" s="13">
        <f t="shared" si="6"/>
        <v>6808.5</v>
      </c>
      <c r="H28" s="13">
        <f t="shared" si="6"/>
        <v>6808.5</v>
      </c>
      <c r="I28" s="13">
        <f t="shared" si="6"/>
        <v>6808.5</v>
      </c>
      <c r="J28" s="13">
        <f t="shared" si="6"/>
        <v>6808.5</v>
      </c>
      <c r="K28" s="13">
        <f t="shared" si="6"/>
        <v>6579</v>
      </c>
      <c r="L28" s="13">
        <f t="shared" si="6"/>
        <v>6579</v>
      </c>
      <c r="M28" s="13">
        <f t="shared" si="6"/>
        <v>6579</v>
      </c>
      <c r="N28" s="13">
        <f t="shared" si="6"/>
        <v>6579</v>
      </c>
      <c r="O28" s="13">
        <f t="shared" si="6"/>
        <v>6579</v>
      </c>
      <c r="P28" s="13">
        <f t="shared" si="6"/>
        <v>6579</v>
      </c>
      <c r="Q28" s="13">
        <f t="shared" si="6"/>
        <v>6579</v>
      </c>
      <c r="R28" s="13">
        <f t="shared" si="6"/>
        <v>6579</v>
      </c>
      <c r="S28" s="13">
        <f t="shared" si="6"/>
        <v>6579</v>
      </c>
      <c r="T28" s="13">
        <f t="shared" si="6"/>
        <v>6808.5</v>
      </c>
      <c r="U28" s="13">
        <f t="shared" si="6"/>
        <v>7879.5</v>
      </c>
      <c r="V28" s="13">
        <f t="shared" si="6"/>
        <v>7879.5</v>
      </c>
      <c r="W28" s="13">
        <f t="shared" si="6"/>
        <v>7267.5</v>
      </c>
      <c r="X28" s="13">
        <f t="shared" si="6"/>
        <v>6579</v>
      </c>
      <c r="Y28" s="13">
        <f t="shared" si="6"/>
        <v>6579</v>
      </c>
      <c r="Z28" s="13">
        <f t="shared" si="6"/>
        <v>6579</v>
      </c>
      <c r="AA28" s="13">
        <f t="shared" si="6"/>
        <v>6579</v>
      </c>
      <c r="AB28" s="13">
        <f t="shared" si="6"/>
        <v>6579</v>
      </c>
      <c r="AC28" s="13">
        <f t="shared" si="6"/>
        <v>6579</v>
      </c>
      <c r="AD28" s="13">
        <f t="shared" si="6"/>
        <v>7267.5</v>
      </c>
      <c r="AE28" s="13">
        <f t="shared" si="6"/>
        <v>7267.5</v>
      </c>
      <c r="AF28" s="13">
        <f t="shared" si="6"/>
        <v>6579</v>
      </c>
      <c r="AG28" s="13">
        <f t="shared" si="6"/>
        <v>6579</v>
      </c>
      <c r="AH28" s="13">
        <f t="shared" si="6"/>
        <v>6579</v>
      </c>
      <c r="AI28" s="13">
        <f t="shared" si="6"/>
        <v>6579</v>
      </c>
      <c r="AJ28" s="13">
        <f t="shared" si="6"/>
        <v>7497</v>
      </c>
      <c r="AK28" s="13">
        <f t="shared" si="6"/>
        <v>7497</v>
      </c>
      <c r="AL28" s="13">
        <f t="shared" si="6"/>
        <v>7497</v>
      </c>
      <c r="AM28" s="13">
        <f t="shared" si="6"/>
        <v>6808.5</v>
      </c>
      <c r="AN28" s="13">
        <f t="shared" si="6"/>
        <v>6808.5</v>
      </c>
      <c r="AO28" s="13">
        <f t="shared" si="6"/>
        <v>6808.5</v>
      </c>
      <c r="AP28" s="13">
        <f t="shared" si="6"/>
        <v>6808.5</v>
      </c>
      <c r="AQ28" s="13">
        <f t="shared" si="6"/>
        <v>6808.5</v>
      </c>
      <c r="AR28" s="13">
        <f t="shared" si="6"/>
        <v>7267.5</v>
      </c>
      <c r="AS28" s="13">
        <f t="shared" si="6"/>
        <v>7267.5</v>
      </c>
      <c r="AT28" s="13">
        <f t="shared" si="6"/>
        <v>7267.5</v>
      </c>
      <c r="AU28" s="13">
        <f t="shared" si="6"/>
        <v>6579</v>
      </c>
      <c r="AV28" s="13">
        <f t="shared" si="6"/>
        <v>6579</v>
      </c>
      <c r="AW28" s="13">
        <f t="shared" si="6"/>
        <v>6579</v>
      </c>
      <c r="AX28" s="13">
        <f t="shared" si="6"/>
        <v>6579</v>
      </c>
      <c r="AY28" s="13">
        <f t="shared" si="6"/>
        <v>6579</v>
      </c>
      <c r="AZ28" s="13">
        <f t="shared" si="6"/>
        <v>6579</v>
      </c>
      <c r="BA28" s="13">
        <f t="shared" si="6"/>
        <v>6579</v>
      </c>
      <c r="BB28" s="13">
        <f t="shared" si="6"/>
        <v>6579</v>
      </c>
      <c r="BC28" s="13">
        <f t="shared" ref="BC28:BO28" si="7">BC10*0.85</f>
        <v>6579</v>
      </c>
      <c r="BD28" s="13">
        <f t="shared" si="7"/>
        <v>6579</v>
      </c>
      <c r="BE28" s="13">
        <f t="shared" si="7"/>
        <v>6579</v>
      </c>
      <c r="BF28" s="13">
        <f t="shared" si="7"/>
        <v>6579</v>
      </c>
      <c r="BG28" s="13">
        <f t="shared" si="7"/>
        <v>6579</v>
      </c>
      <c r="BH28" s="13">
        <f t="shared" si="7"/>
        <v>6579</v>
      </c>
      <c r="BI28" s="13">
        <f t="shared" si="7"/>
        <v>6579</v>
      </c>
      <c r="BJ28" s="13">
        <f t="shared" si="7"/>
        <v>6579</v>
      </c>
      <c r="BK28" s="13">
        <f t="shared" si="7"/>
        <v>6579</v>
      </c>
      <c r="BL28" s="13">
        <f t="shared" si="7"/>
        <v>6579</v>
      </c>
      <c r="BM28" s="13">
        <f t="shared" si="7"/>
        <v>6579</v>
      </c>
      <c r="BN28" s="13">
        <f t="shared" si="7"/>
        <v>6579</v>
      </c>
      <c r="BO28" s="13">
        <f t="shared" si="7"/>
        <v>6579</v>
      </c>
    </row>
    <row r="29" spans="1:67" ht="11.45" customHeight="1" x14ac:dyDescent="0.2">
      <c r="A29" s="14" t="s">
        <v>6</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row>
    <row r="30" spans="1:67" ht="11.45" customHeight="1" x14ac:dyDescent="0.2">
      <c r="A30" s="12">
        <v>1</v>
      </c>
      <c r="B30" s="13">
        <f t="shared" ref="B30:BB30" si="8">B12*0.85</f>
        <v>8529.75</v>
      </c>
      <c r="C30" s="13">
        <f t="shared" si="8"/>
        <v>8070.75</v>
      </c>
      <c r="D30" s="13">
        <f t="shared" si="8"/>
        <v>8070.75</v>
      </c>
      <c r="E30" s="13">
        <f t="shared" si="8"/>
        <v>8070.75</v>
      </c>
      <c r="F30" s="13">
        <f t="shared" si="8"/>
        <v>8070.75</v>
      </c>
      <c r="G30" s="13">
        <f t="shared" si="8"/>
        <v>7458.75</v>
      </c>
      <c r="H30" s="13">
        <f t="shared" si="8"/>
        <v>7458.75</v>
      </c>
      <c r="I30" s="13">
        <f t="shared" si="8"/>
        <v>7458.75</v>
      </c>
      <c r="J30" s="13">
        <f t="shared" si="8"/>
        <v>7458.75</v>
      </c>
      <c r="K30" s="13">
        <f t="shared" si="8"/>
        <v>7229.25</v>
      </c>
      <c r="L30" s="13">
        <f t="shared" si="8"/>
        <v>7229.25</v>
      </c>
      <c r="M30" s="13">
        <f t="shared" si="8"/>
        <v>7229.25</v>
      </c>
      <c r="N30" s="13">
        <f t="shared" si="8"/>
        <v>7229.25</v>
      </c>
      <c r="O30" s="13">
        <f t="shared" si="8"/>
        <v>7229.25</v>
      </c>
      <c r="P30" s="13">
        <f t="shared" si="8"/>
        <v>7229.25</v>
      </c>
      <c r="Q30" s="13">
        <f t="shared" si="8"/>
        <v>7229.25</v>
      </c>
      <c r="R30" s="13">
        <f t="shared" si="8"/>
        <v>7229.25</v>
      </c>
      <c r="S30" s="13">
        <f t="shared" si="8"/>
        <v>7229.25</v>
      </c>
      <c r="T30" s="13">
        <f t="shared" si="8"/>
        <v>7458.75</v>
      </c>
      <c r="U30" s="13">
        <f t="shared" si="8"/>
        <v>8529.75</v>
      </c>
      <c r="V30" s="13">
        <f t="shared" si="8"/>
        <v>8529.75</v>
      </c>
      <c r="W30" s="13">
        <f t="shared" si="8"/>
        <v>7917.75</v>
      </c>
      <c r="X30" s="13">
        <f t="shared" si="8"/>
        <v>7229.25</v>
      </c>
      <c r="Y30" s="13">
        <f t="shared" si="8"/>
        <v>7229.25</v>
      </c>
      <c r="Z30" s="13">
        <f t="shared" si="8"/>
        <v>7229.25</v>
      </c>
      <c r="AA30" s="13">
        <f t="shared" si="8"/>
        <v>7229.25</v>
      </c>
      <c r="AB30" s="13">
        <f t="shared" si="8"/>
        <v>7229.25</v>
      </c>
      <c r="AC30" s="13">
        <f t="shared" si="8"/>
        <v>7229.25</v>
      </c>
      <c r="AD30" s="13">
        <f t="shared" si="8"/>
        <v>7917.75</v>
      </c>
      <c r="AE30" s="13">
        <f t="shared" si="8"/>
        <v>7917.75</v>
      </c>
      <c r="AF30" s="13">
        <f t="shared" si="8"/>
        <v>7229.25</v>
      </c>
      <c r="AG30" s="13">
        <f t="shared" si="8"/>
        <v>7229.25</v>
      </c>
      <c r="AH30" s="13">
        <f t="shared" si="8"/>
        <v>7229.25</v>
      </c>
      <c r="AI30" s="13">
        <f t="shared" si="8"/>
        <v>7229.25</v>
      </c>
      <c r="AJ30" s="13">
        <f t="shared" si="8"/>
        <v>8147.25</v>
      </c>
      <c r="AK30" s="13">
        <f t="shared" si="8"/>
        <v>8147.25</v>
      </c>
      <c r="AL30" s="13">
        <f t="shared" si="8"/>
        <v>8147.25</v>
      </c>
      <c r="AM30" s="13">
        <f t="shared" si="8"/>
        <v>7458.75</v>
      </c>
      <c r="AN30" s="13">
        <f t="shared" si="8"/>
        <v>7458.75</v>
      </c>
      <c r="AO30" s="13">
        <f t="shared" si="8"/>
        <v>7458.75</v>
      </c>
      <c r="AP30" s="13">
        <f t="shared" si="8"/>
        <v>7458.75</v>
      </c>
      <c r="AQ30" s="13">
        <f t="shared" si="8"/>
        <v>7458.75</v>
      </c>
      <c r="AR30" s="13">
        <f t="shared" si="8"/>
        <v>7917.75</v>
      </c>
      <c r="AS30" s="13">
        <f t="shared" si="8"/>
        <v>7917.75</v>
      </c>
      <c r="AT30" s="13">
        <f t="shared" si="8"/>
        <v>7917.75</v>
      </c>
      <c r="AU30" s="13">
        <f t="shared" si="8"/>
        <v>7229.25</v>
      </c>
      <c r="AV30" s="13">
        <f t="shared" si="8"/>
        <v>7229.25</v>
      </c>
      <c r="AW30" s="13">
        <f t="shared" si="8"/>
        <v>7229.25</v>
      </c>
      <c r="AX30" s="13">
        <f t="shared" si="8"/>
        <v>7229.25</v>
      </c>
      <c r="AY30" s="13">
        <f t="shared" si="8"/>
        <v>7229.25</v>
      </c>
      <c r="AZ30" s="13">
        <f t="shared" si="8"/>
        <v>7229.25</v>
      </c>
      <c r="BA30" s="13">
        <f t="shared" si="8"/>
        <v>7229.25</v>
      </c>
      <c r="BB30" s="13">
        <f t="shared" si="8"/>
        <v>7229.25</v>
      </c>
      <c r="BC30" s="13">
        <f t="shared" ref="BC30:BO30" si="9">BC12*0.85</f>
        <v>7229.25</v>
      </c>
      <c r="BD30" s="13">
        <f t="shared" si="9"/>
        <v>7229.25</v>
      </c>
      <c r="BE30" s="13">
        <f t="shared" si="9"/>
        <v>7229.25</v>
      </c>
      <c r="BF30" s="13">
        <f t="shared" si="9"/>
        <v>7229.25</v>
      </c>
      <c r="BG30" s="13">
        <f t="shared" si="9"/>
        <v>7229.25</v>
      </c>
      <c r="BH30" s="13">
        <f t="shared" si="9"/>
        <v>7229.25</v>
      </c>
      <c r="BI30" s="13">
        <f t="shared" si="9"/>
        <v>7229.25</v>
      </c>
      <c r="BJ30" s="13">
        <f t="shared" si="9"/>
        <v>7229.25</v>
      </c>
      <c r="BK30" s="13">
        <f t="shared" si="9"/>
        <v>7229.25</v>
      </c>
      <c r="BL30" s="13">
        <f t="shared" si="9"/>
        <v>7229.25</v>
      </c>
      <c r="BM30" s="13">
        <f t="shared" si="9"/>
        <v>7229.25</v>
      </c>
      <c r="BN30" s="13">
        <f t="shared" si="9"/>
        <v>7229.25</v>
      </c>
      <c r="BO30" s="13">
        <f t="shared" si="9"/>
        <v>7229.25</v>
      </c>
    </row>
    <row r="31" spans="1:67" ht="11.45" customHeight="1" x14ac:dyDescent="0.2">
      <c r="A31" s="12">
        <v>2</v>
      </c>
      <c r="B31" s="13">
        <f t="shared" ref="B31:BB31" si="10">B13*0.85</f>
        <v>9945</v>
      </c>
      <c r="C31" s="13">
        <f t="shared" si="10"/>
        <v>9486</v>
      </c>
      <c r="D31" s="13">
        <f t="shared" si="10"/>
        <v>9486</v>
      </c>
      <c r="E31" s="13">
        <f t="shared" si="10"/>
        <v>9486</v>
      </c>
      <c r="F31" s="13">
        <f t="shared" si="10"/>
        <v>9486</v>
      </c>
      <c r="G31" s="13">
        <f t="shared" si="10"/>
        <v>8721</v>
      </c>
      <c r="H31" s="13">
        <f t="shared" si="10"/>
        <v>8721</v>
      </c>
      <c r="I31" s="13">
        <f t="shared" si="10"/>
        <v>8721</v>
      </c>
      <c r="J31" s="13">
        <f t="shared" si="10"/>
        <v>8721</v>
      </c>
      <c r="K31" s="13">
        <f t="shared" si="10"/>
        <v>8491.5</v>
      </c>
      <c r="L31" s="13">
        <f t="shared" si="10"/>
        <v>8491.5</v>
      </c>
      <c r="M31" s="13">
        <f t="shared" si="10"/>
        <v>8491.5</v>
      </c>
      <c r="N31" s="13">
        <f t="shared" si="10"/>
        <v>8491.5</v>
      </c>
      <c r="O31" s="13">
        <f t="shared" si="10"/>
        <v>8491.5</v>
      </c>
      <c r="P31" s="13">
        <f t="shared" si="10"/>
        <v>8491.5</v>
      </c>
      <c r="Q31" s="13">
        <f t="shared" si="10"/>
        <v>8491.5</v>
      </c>
      <c r="R31" s="13">
        <f t="shared" si="10"/>
        <v>8491.5</v>
      </c>
      <c r="S31" s="13">
        <f t="shared" si="10"/>
        <v>8491.5</v>
      </c>
      <c r="T31" s="13">
        <f t="shared" si="10"/>
        <v>8721</v>
      </c>
      <c r="U31" s="13">
        <f t="shared" si="10"/>
        <v>9792</v>
      </c>
      <c r="V31" s="13">
        <f t="shared" si="10"/>
        <v>9792</v>
      </c>
      <c r="W31" s="13">
        <f t="shared" si="10"/>
        <v>9180</v>
      </c>
      <c r="X31" s="13">
        <f t="shared" si="10"/>
        <v>8491.5</v>
      </c>
      <c r="Y31" s="13">
        <f t="shared" si="10"/>
        <v>8491.5</v>
      </c>
      <c r="Z31" s="13">
        <f t="shared" si="10"/>
        <v>8491.5</v>
      </c>
      <c r="AA31" s="13">
        <f t="shared" si="10"/>
        <v>8491.5</v>
      </c>
      <c r="AB31" s="13">
        <f t="shared" si="10"/>
        <v>8491.5</v>
      </c>
      <c r="AC31" s="13">
        <f t="shared" si="10"/>
        <v>8491.5</v>
      </c>
      <c r="AD31" s="13">
        <f t="shared" si="10"/>
        <v>9180</v>
      </c>
      <c r="AE31" s="13">
        <f t="shared" si="10"/>
        <v>9180</v>
      </c>
      <c r="AF31" s="13">
        <f t="shared" si="10"/>
        <v>8491.5</v>
      </c>
      <c r="AG31" s="13">
        <f t="shared" si="10"/>
        <v>8491.5</v>
      </c>
      <c r="AH31" s="13">
        <f t="shared" si="10"/>
        <v>8491.5</v>
      </c>
      <c r="AI31" s="13">
        <f t="shared" si="10"/>
        <v>8491.5</v>
      </c>
      <c r="AJ31" s="13">
        <f t="shared" si="10"/>
        <v>9409.5</v>
      </c>
      <c r="AK31" s="13">
        <f t="shared" si="10"/>
        <v>9409.5</v>
      </c>
      <c r="AL31" s="13">
        <f t="shared" si="10"/>
        <v>9409.5</v>
      </c>
      <c r="AM31" s="13">
        <f t="shared" si="10"/>
        <v>8721</v>
      </c>
      <c r="AN31" s="13">
        <f t="shared" si="10"/>
        <v>8721</v>
      </c>
      <c r="AO31" s="13">
        <f t="shared" si="10"/>
        <v>8721</v>
      </c>
      <c r="AP31" s="13">
        <f t="shared" si="10"/>
        <v>8721</v>
      </c>
      <c r="AQ31" s="13">
        <f t="shared" si="10"/>
        <v>8721</v>
      </c>
      <c r="AR31" s="13">
        <f t="shared" si="10"/>
        <v>9180</v>
      </c>
      <c r="AS31" s="13">
        <f t="shared" si="10"/>
        <v>9180</v>
      </c>
      <c r="AT31" s="13">
        <f t="shared" si="10"/>
        <v>9180</v>
      </c>
      <c r="AU31" s="13">
        <f t="shared" si="10"/>
        <v>8491.5</v>
      </c>
      <c r="AV31" s="13">
        <f t="shared" si="10"/>
        <v>8491.5</v>
      </c>
      <c r="AW31" s="13">
        <f t="shared" si="10"/>
        <v>8491.5</v>
      </c>
      <c r="AX31" s="13">
        <f t="shared" si="10"/>
        <v>8491.5</v>
      </c>
      <c r="AY31" s="13">
        <f t="shared" si="10"/>
        <v>8491.5</v>
      </c>
      <c r="AZ31" s="13">
        <f t="shared" si="10"/>
        <v>8491.5</v>
      </c>
      <c r="BA31" s="13">
        <f t="shared" si="10"/>
        <v>8491.5</v>
      </c>
      <c r="BB31" s="13">
        <f t="shared" si="10"/>
        <v>8491.5</v>
      </c>
      <c r="BC31" s="13">
        <f t="shared" ref="BC31:BO31" si="11">BC13*0.85</f>
        <v>8491.5</v>
      </c>
      <c r="BD31" s="13">
        <f t="shared" si="11"/>
        <v>8491.5</v>
      </c>
      <c r="BE31" s="13">
        <f t="shared" si="11"/>
        <v>8491.5</v>
      </c>
      <c r="BF31" s="13">
        <f t="shared" si="11"/>
        <v>8491.5</v>
      </c>
      <c r="BG31" s="13">
        <f t="shared" si="11"/>
        <v>8491.5</v>
      </c>
      <c r="BH31" s="13">
        <f t="shared" si="11"/>
        <v>8491.5</v>
      </c>
      <c r="BI31" s="13">
        <f t="shared" si="11"/>
        <v>8491.5</v>
      </c>
      <c r="BJ31" s="13">
        <f t="shared" si="11"/>
        <v>8491.5</v>
      </c>
      <c r="BK31" s="13">
        <f t="shared" si="11"/>
        <v>8491.5</v>
      </c>
      <c r="BL31" s="13">
        <f t="shared" si="11"/>
        <v>8491.5</v>
      </c>
      <c r="BM31" s="13">
        <f t="shared" si="11"/>
        <v>8491.5</v>
      </c>
      <c r="BN31" s="13">
        <f t="shared" si="11"/>
        <v>8491.5</v>
      </c>
      <c r="BO31" s="13">
        <f t="shared" si="11"/>
        <v>8491.5</v>
      </c>
    </row>
    <row r="32" spans="1:67" ht="11.45" customHeight="1" x14ac:dyDescent="0.2">
      <c r="A32" s="34" t="s">
        <v>7</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row>
    <row r="33" spans="1:67" ht="11.45" customHeight="1" x14ac:dyDescent="0.2">
      <c r="A33" s="12">
        <v>1</v>
      </c>
      <c r="B33" s="13">
        <f t="shared" ref="B33:BB33" si="12">B15*0.85</f>
        <v>9677.25</v>
      </c>
      <c r="C33" s="13">
        <f t="shared" si="12"/>
        <v>9218.25</v>
      </c>
      <c r="D33" s="13">
        <f t="shared" si="12"/>
        <v>9218.25</v>
      </c>
      <c r="E33" s="13">
        <f t="shared" si="12"/>
        <v>9218.25</v>
      </c>
      <c r="F33" s="13">
        <f t="shared" si="12"/>
        <v>9218.25</v>
      </c>
      <c r="G33" s="13">
        <f t="shared" si="12"/>
        <v>8223.75</v>
      </c>
      <c r="H33" s="13">
        <f t="shared" si="12"/>
        <v>8223.75</v>
      </c>
      <c r="I33" s="13">
        <f t="shared" si="12"/>
        <v>8223.75</v>
      </c>
      <c r="J33" s="13">
        <f t="shared" si="12"/>
        <v>8223.75</v>
      </c>
      <c r="K33" s="13">
        <f t="shared" si="12"/>
        <v>7994.25</v>
      </c>
      <c r="L33" s="13">
        <f t="shared" si="12"/>
        <v>7994.25</v>
      </c>
      <c r="M33" s="13">
        <f t="shared" si="12"/>
        <v>7994.25</v>
      </c>
      <c r="N33" s="13">
        <f t="shared" si="12"/>
        <v>7994.25</v>
      </c>
      <c r="O33" s="13">
        <f t="shared" si="12"/>
        <v>7994.25</v>
      </c>
      <c r="P33" s="13">
        <f t="shared" si="12"/>
        <v>7994.25</v>
      </c>
      <c r="Q33" s="13">
        <f t="shared" si="12"/>
        <v>7994.25</v>
      </c>
      <c r="R33" s="13">
        <f t="shared" si="12"/>
        <v>7994.25</v>
      </c>
      <c r="S33" s="13">
        <f t="shared" si="12"/>
        <v>7994.25</v>
      </c>
      <c r="T33" s="13">
        <f t="shared" si="12"/>
        <v>8223.75</v>
      </c>
      <c r="U33" s="13">
        <f t="shared" si="12"/>
        <v>9294.75</v>
      </c>
      <c r="V33" s="13">
        <f t="shared" si="12"/>
        <v>9294.75</v>
      </c>
      <c r="W33" s="13">
        <f t="shared" si="12"/>
        <v>8682.75</v>
      </c>
      <c r="X33" s="13">
        <f t="shared" si="12"/>
        <v>7994.25</v>
      </c>
      <c r="Y33" s="13">
        <f t="shared" si="12"/>
        <v>7994.25</v>
      </c>
      <c r="Z33" s="13">
        <f t="shared" si="12"/>
        <v>7994.25</v>
      </c>
      <c r="AA33" s="13">
        <f t="shared" si="12"/>
        <v>7994.25</v>
      </c>
      <c r="AB33" s="13">
        <f t="shared" si="12"/>
        <v>7994.25</v>
      </c>
      <c r="AC33" s="13">
        <f t="shared" si="12"/>
        <v>7994.25</v>
      </c>
      <c r="AD33" s="13">
        <f t="shared" si="12"/>
        <v>8682.75</v>
      </c>
      <c r="AE33" s="13">
        <f t="shared" si="12"/>
        <v>8682.75</v>
      </c>
      <c r="AF33" s="13">
        <f t="shared" si="12"/>
        <v>7994.25</v>
      </c>
      <c r="AG33" s="13">
        <f t="shared" si="12"/>
        <v>7994.25</v>
      </c>
      <c r="AH33" s="13">
        <f t="shared" si="12"/>
        <v>7994.25</v>
      </c>
      <c r="AI33" s="13">
        <f t="shared" si="12"/>
        <v>7994.25</v>
      </c>
      <c r="AJ33" s="13">
        <f t="shared" si="12"/>
        <v>8912.25</v>
      </c>
      <c r="AK33" s="13">
        <f t="shared" si="12"/>
        <v>8912.25</v>
      </c>
      <c r="AL33" s="13">
        <f t="shared" si="12"/>
        <v>8912.25</v>
      </c>
      <c r="AM33" s="13">
        <f t="shared" si="12"/>
        <v>8223.75</v>
      </c>
      <c r="AN33" s="13">
        <f t="shared" si="12"/>
        <v>8223.75</v>
      </c>
      <c r="AO33" s="13">
        <f t="shared" si="12"/>
        <v>8223.75</v>
      </c>
      <c r="AP33" s="13">
        <f t="shared" si="12"/>
        <v>8223.75</v>
      </c>
      <c r="AQ33" s="13">
        <f t="shared" si="12"/>
        <v>8223.75</v>
      </c>
      <c r="AR33" s="13">
        <f t="shared" si="12"/>
        <v>8682.75</v>
      </c>
      <c r="AS33" s="13">
        <f t="shared" si="12"/>
        <v>8682.75</v>
      </c>
      <c r="AT33" s="13">
        <f t="shared" si="12"/>
        <v>8682.75</v>
      </c>
      <c r="AU33" s="13">
        <f t="shared" si="12"/>
        <v>7994.25</v>
      </c>
      <c r="AV33" s="13">
        <f t="shared" si="12"/>
        <v>7994.25</v>
      </c>
      <c r="AW33" s="13">
        <f t="shared" si="12"/>
        <v>7994.25</v>
      </c>
      <c r="AX33" s="13">
        <f t="shared" si="12"/>
        <v>7994.25</v>
      </c>
      <c r="AY33" s="13">
        <f t="shared" si="12"/>
        <v>7994.25</v>
      </c>
      <c r="AZ33" s="13">
        <f t="shared" si="12"/>
        <v>7994.25</v>
      </c>
      <c r="BA33" s="13">
        <f t="shared" si="12"/>
        <v>7994.25</v>
      </c>
      <c r="BB33" s="13">
        <f t="shared" si="12"/>
        <v>7994.25</v>
      </c>
      <c r="BC33" s="13">
        <f t="shared" ref="BC33:BO33" si="13">BC15*0.85</f>
        <v>7994.25</v>
      </c>
      <c r="BD33" s="13">
        <f t="shared" si="13"/>
        <v>7994.25</v>
      </c>
      <c r="BE33" s="13">
        <f t="shared" si="13"/>
        <v>7994.25</v>
      </c>
      <c r="BF33" s="13">
        <f t="shared" si="13"/>
        <v>7994.25</v>
      </c>
      <c r="BG33" s="13">
        <f t="shared" si="13"/>
        <v>7994.25</v>
      </c>
      <c r="BH33" s="13">
        <f t="shared" si="13"/>
        <v>7994.25</v>
      </c>
      <c r="BI33" s="13">
        <f t="shared" si="13"/>
        <v>7994.25</v>
      </c>
      <c r="BJ33" s="13">
        <f t="shared" si="13"/>
        <v>7994.25</v>
      </c>
      <c r="BK33" s="13">
        <f t="shared" si="13"/>
        <v>7994.25</v>
      </c>
      <c r="BL33" s="13">
        <f t="shared" si="13"/>
        <v>7994.25</v>
      </c>
      <c r="BM33" s="13">
        <f t="shared" si="13"/>
        <v>7994.25</v>
      </c>
      <c r="BN33" s="13">
        <f t="shared" si="13"/>
        <v>7994.25</v>
      </c>
      <c r="BO33" s="13">
        <f t="shared" si="13"/>
        <v>7994.25</v>
      </c>
    </row>
    <row r="34" spans="1:67" ht="11.45" customHeight="1" x14ac:dyDescent="0.2">
      <c r="A34" s="12">
        <v>2</v>
      </c>
      <c r="B34" s="13">
        <f t="shared" ref="B34:BB34" si="14">B16*0.85</f>
        <v>11092.5</v>
      </c>
      <c r="C34" s="13">
        <f t="shared" si="14"/>
        <v>10633.5</v>
      </c>
      <c r="D34" s="13">
        <f t="shared" si="14"/>
        <v>10633.5</v>
      </c>
      <c r="E34" s="13">
        <f t="shared" si="14"/>
        <v>10633.5</v>
      </c>
      <c r="F34" s="13">
        <f t="shared" si="14"/>
        <v>10633.5</v>
      </c>
      <c r="G34" s="13">
        <f t="shared" si="14"/>
        <v>9486</v>
      </c>
      <c r="H34" s="13">
        <f t="shared" si="14"/>
        <v>9486</v>
      </c>
      <c r="I34" s="13">
        <f t="shared" si="14"/>
        <v>9486</v>
      </c>
      <c r="J34" s="13">
        <f t="shared" si="14"/>
        <v>9486</v>
      </c>
      <c r="K34" s="13">
        <f t="shared" si="14"/>
        <v>9256.5</v>
      </c>
      <c r="L34" s="13">
        <f t="shared" si="14"/>
        <v>9256.5</v>
      </c>
      <c r="M34" s="13">
        <f t="shared" si="14"/>
        <v>9256.5</v>
      </c>
      <c r="N34" s="13">
        <f t="shared" si="14"/>
        <v>9256.5</v>
      </c>
      <c r="O34" s="13">
        <f t="shared" si="14"/>
        <v>9256.5</v>
      </c>
      <c r="P34" s="13">
        <f t="shared" si="14"/>
        <v>9256.5</v>
      </c>
      <c r="Q34" s="13">
        <f t="shared" si="14"/>
        <v>9256.5</v>
      </c>
      <c r="R34" s="13">
        <f t="shared" si="14"/>
        <v>9256.5</v>
      </c>
      <c r="S34" s="13">
        <f t="shared" si="14"/>
        <v>9256.5</v>
      </c>
      <c r="T34" s="13">
        <f t="shared" si="14"/>
        <v>9486</v>
      </c>
      <c r="U34" s="13">
        <f t="shared" si="14"/>
        <v>10557</v>
      </c>
      <c r="V34" s="13">
        <f t="shared" si="14"/>
        <v>10557</v>
      </c>
      <c r="W34" s="13">
        <f t="shared" si="14"/>
        <v>9945</v>
      </c>
      <c r="X34" s="13">
        <f t="shared" si="14"/>
        <v>9256.5</v>
      </c>
      <c r="Y34" s="13">
        <f t="shared" si="14"/>
        <v>9256.5</v>
      </c>
      <c r="Z34" s="13">
        <f t="shared" si="14"/>
        <v>9256.5</v>
      </c>
      <c r="AA34" s="13">
        <f t="shared" si="14"/>
        <v>9256.5</v>
      </c>
      <c r="AB34" s="13">
        <f t="shared" si="14"/>
        <v>9256.5</v>
      </c>
      <c r="AC34" s="13">
        <f t="shared" si="14"/>
        <v>9256.5</v>
      </c>
      <c r="AD34" s="13">
        <f t="shared" si="14"/>
        <v>9945</v>
      </c>
      <c r="AE34" s="13">
        <f t="shared" si="14"/>
        <v>9945</v>
      </c>
      <c r="AF34" s="13">
        <f t="shared" si="14"/>
        <v>9256.5</v>
      </c>
      <c r="AG34" s="13">
        <f t="shared" si="14"/>
        <v>9256.5</v>
      </c>
      <c r="AH34" s="13">
        <f t="shared" si="14"/>
        <v>9256.5</v>
      </c>
      <c r="AI34" s="13">
        <f t="shared" si="14"/>
        <v>9256.5</v>
      </c>
      <c r="AJ34" s="13">
        <f t="shared" si="14"/>
        <v>10174.5</v>
      </c>
      <c r="AK34" s="13">
        <f t="shared" si="14"/>
        <v>10174.5</v>
      </c>
      <c r="AL34" s="13">
        <f t="shared" si="14"/>
        <v>10174.5</v>
      </c>
      <c r="AM34" s="13">
        <f t="shared" si="14"/>
        <v>9486</v>
      </c>
      <c r="AN34" s="13">
        <f t="shared" si="14"/>
        <v>9486</v>
      </c>
      <c r="AO34" s="13">
        <f t="shared" si="14"/>
        <v>9486</v>
      </c>
      <c r="AP34" s="13">
        <f t="shared" si="14"/>
        <v>9486</v>
      </c>
      <c r="AQ34" s="13">
        <f t="shared" si="14"/>
        <v>9486</v>
      </c>
      <c r="AR34" s="13">
        <f t="shared" si="14"/>
        <v>9945</v>
      </c>
      <c r="AS34" s="13">
        <f t="shared" si="14"/>
        <v>9945</v>
      </c>
      <c r="AT34" s="13">
        <f t="shared" si="14"/>
        <v>9945</v>
      </c>
      <c r="AU34" s="13">
        <f t="shared" si="14"/>
        <v>9256.5</v>
      </c>
      <c r="AV34" s="13">
        <f t="shared" si="14"/>
        <v>9256.5</v>
      </c>
      <c r="AW34" s="13">
        <f t="shared" si="14"/>
        <v>9256.5</v>
      </c>
      <c r="AX34" s="13">
        <f t="shared" si="14"/>
        <v>9256.5</v>
      </c>
      <c r="AY34" s="13">
        <f t="shared" si="14"/>
        <v>9256.5</v>
      </c>
      <c r="AZ34" s="13">
        <f t="shared" si="14"/>
        <v>9256.5</v>
      </c>
      <c r="BA34" s="13">
        <f t="shared" si="14"/>
        <v>9256.5</v>
      </c>
      <c r="BB34" s="13">
        <f t="shared" si="14"/>
        <v>9256.5</v>
      </c>
      <c r="BC34" s="13">
        <f t="shared" ref="BC34:BO34" si="15">BC16*0.85</f>
        <v>9256.5</v>
      </c>
      <c r="BD34" s="13">
        <f t="shared" si="15"/>
        <v>9256.5</v>
      </c>
      <c r="BE34" s="13">
        <f t="shared" si="15"/>
        <v>9256.5</v>
      </c>
      <c r="BF34" s="13">
        <f t="shared" si="15"/>
        <v>9256.5</v>
      </c>
      <c r="BG34" s="13">
        <f t="shared" si="15"/>
        <v>9256.5</v>
      </c>
      <c r="BH34" s="13">
        <f t="shared" si="15"/>
        <v>9256.5</v>
      </c>
      <c r="BI34" s="13">
        <f t="shared" si="15"/>
        <v>9256.5</v>
      </c>
      <c r="BJ34" s="13">
        <f t="shared" si="15"/>
        <v>9256.5</v>
      </c>
      <c r="BK34" s="13">
        <f t="shared" si="15"/>
        <v>9256.5</v>
      </c>
      <c r="BL34" s="13">
        <f t="shared" si="15"/>
        <v>9256.5</v>
      </c>
      <c r="BM34" s="13">
        <f t="shared" si="15"/>
        <v>9256.5</v>
      </c>
      <c r="BN34" s="13">
        <f t="shared" si="15"/>
        <v>9256.5</v>
      </c>
      <c r="BO34" s="13">
        <f t="shared" si="15"/>
        <v>9256.5</v>
      </c>
    </row>
    <row r="35" spans="1:67" ht="11.45" customHeight="1" x14ac:dyDescent="0.2">
      <c r="A35" s="35" t="s">
        <v>8</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row>
    <row r="36" spans="1:67" ht="11.45" customHeight="1" x14ac:dyDescent="0.2">
      <c r="A36" s="158">
        <v>1</v>
      </c>
      <c r="B36" s="13">
        <f t="shared" ref="B36:BB36" si="16">B18*0.85</f>
        <v>10442.25</v>
      </c>
      <c r="C36" s="13">
        <f t="shared" si="16"/>
        <v>9983.25</v>
      </c>
      <c r="D36" s="13">
        <f t="shared" si="16"/>
        <v>9983.25</v>
      </c>
      <c r="E36" s="13">
        <f t="shared" si="16"/>
        <v>9983.25</v>
      </c>
      <c r="F36" s="13">
        <f t="shared" si="16"/>
        <v>9983.25</v>
      </c>
      <c r="G36" s="13">
        <f t="shared" si="16"/>
        <v>9371.25</v>
      </c>
      <c r="H36" s="13">
        <f t="shared" si="16"/>
        <v>9371.25</v>
      </c>
      <c r="I36" s="13">
        <f t="shared" si="16"/>
        <v>9371.25</v>
      </c>
      <c r="J36" s="13">
        <f t="shared" si="16"/>
        <v>9371.25</v>
      </c>
      <c r="K36" s="13">
        <f t="shared" si="16"/>
        <v>9141.75</v>
      </c>
      <c r="L36" s="13">
        <f t="shared" si="16"/>
        <v>9141.75</v>
      </c>
      <c r="M36" s="13">
        <f t="shared" si="16"/>
        <v>9141.75</v>
      </c>
      <c r="N36" s="13">
        <f t="shared" si="16"/>
        <v>9141.75</v>
      </c>
      <c r="O36" s="13">
        <f t="shared" si="16"/>
        <v>9141.75</v>
      </c>
      <c r="P36" s="13">
        <f t="shared" si="16"/>
        <v>9141.75</v>
      </c>
      <c r="Q36" s="13">
        <f t="shared" si="16"/>
        <v>9141.75</v>
      </c>
      <c r="R36" s="13">
        <f t="shared" si="16"/>
        <v>9141.75</v>
      </c>
      <c r="S36" s="13">
        <f t="shared" si="16"/>
        <v>9141.75</v>
      </c>
      <c r="T36" s="13">
        <f t="shared" si="16"/>
        <v>9371.25</v>
      </c>
      <c r="U36" s="13">
        <f t="shared" si="16"/>
        <v>10442.25</v>
      </c>
      <c r="V36" s="13">
        <f t="shared" si="16"/>
        <v>10442.25</v>
      </c>
      <c r="W36" s="13">
        <f t="shared" si="16"/>
        <v>9830.25</v>
      </c>
      <c r="X36" s="13">
        <f t="shared" si="16"/>
        <v>9141.75</v>
      </c>
      <c r="Y36" s="13">
        <f t="shared" si="16"/>
        <v>9141.75</v>
      </c>
      <c r="Z36" s="13">
        <f t="shared" si="16"/>
        <v>9141.75</v>
      </c>
      <c r="AA36" s="13">
        <f t="shared" si="16"/>
        <v>9141.75</v>
      </c>
      <c r="AB36" s="13">
        <f t="shared" si="16"/>
        <v>9141.75</v>
      </c>
      <c r="AC36" s="13">
        <f t="shared" si="16"/>
        <v>9141.75</v>
      </c>
      <c r="AD36" s="13">
        <f t="shared" si="16"/>
        <v>9830.25</v>
      </c>
      <c r="AE36" s="13">
        <f t="shared" si="16"/>
        <v>9830.25</v>
      </c>
      <c r="AF36" s="13">
        <f t="shared" si="16"/>
        <v>9141.75</v>
      </c>
      <c r="AG36" s="13">
        <f t="shared" si="16"/>
        <v>9141.75</v>
      </c>
      <c r="AH36" s="13">
        <f t="shared" si="16"/>
        <v>9141.75</v>
      </c>
      <c r="AI36" s="13">
        <f t="shared" si="16"/>
        <v>9141.75</v>
      </c>
      <c r="AJ36" s="13">
        <f t="shared" si="16"/>
        <v>10059.75</v>
      </c>
      <c r="AK36" s="13">
        <f t="shared" si="16"/>
        <v>10059.75</v>
      </c>
      <c r="AL36" s="13">
        <f t="shared" si="16"/>
        <v>10059.75</v>
      </c>
      <c r="AM36" s="13">
        <f t="shared" si="16"/>
        <v>9371.25</v>
      </c>
      <c r="AN36" s="13">
        <f t="shared" si="16"/>
        <v>9371.25</v>
      </c>
      <c r="AO36" s="13">
        <f t="shared" si="16"/>
        <v>9371.25</v>
      </c>
      <c r="AP36" s="13">
        <f t="shared" si="16"/>
        <v>9371.25</v>
      </c>
      <c r="AQ36" s="13">
        <f t="shared" si="16"/>
        <v>9371.25</v>
      </c>
      <c r="AR36" s="13">
        <f t="shared" si="16"/>
        <v>9830.25</v>
      </c>
      <c r="AS36" s="13">
        <f t="shared" si="16"/>
        <v>9830.25</v>
      </c>
      <c r="AT36" s="13">
        <f t="shared" si="16"/>
        <v>9830.25</v>
      </c>
      <c r="AU36" s="13">
        <f t="shared" si="16"/>
        <v>9141.75</v>
      </c>
      <c r="AV36" s="13">
        <f t="shared" si="16"/>
        <v>9141.75</v>
      </c>
      <c r="AW36" s="13">
        <f t="shared" si="16"/>
        <v>9141.75</v>
      </c>
      <c r="AX36" s="13">
        <f t="shared" si="16"/>
        <v>9141.75</v>
      </c>
      <c r="AY36" s="13">
        <f t="shared" si="16"/>
        <v>9141.75</v>
      </c>
      <c r="AZ36" s="13">
        <f t="shared" si="16"/>
        <v>9141.75</v>
      </c>
      <c r="BA36" s="13">
        <f t="shared" si="16"/>
        <v>9141.75</v>
      </c>
      <c r="BB36" s="13">
        <f t="shared" si="16"/>
        <v>9141.75</v>
      </c>
      <c r="BC36" s="13">
        <f t="shared" ref="BC36:BO36" si="17">BC18*0.85</f>
        <v>9141.75</v>
      </c>
      <c r="BD36" s="13">
        <f t="shared" si="17"/>
        <v>9141.75</v>
      </c>
      <c r="BE36" s="13">
        <f t="shared" si="17"/>
        <v>9141.75</v>
      </c>
      <c r="BF36" s="13">
        <f t="shared" si="17"/>
        <v>9141.75</v>
      </c>
      <c r="BG36" s="13">
        <f t="shared" si="17"/>
        <v>9141.75</v>
      </c>
      <c r="BH36" s="13">
        <f t="shared" si="17"/>
        <v>9141.75</v>
      </c>
      <c r="BI36" s="13">
        <f t="shared" si="17"/>
        <v>9141.75</v>
      </c>
      <c r="BJ36" s="13">
        <f t="shared" si="17"/>
        <v>9141.75</v>
      </c>
      <c r="BK36" s="13">
        <f t="shared" si="17"/>
        <v>9141.75</v>
      </c>
      <c r="BL36" s="13">
        <f t="shared" si="17"/>
        <v>9141.75</v>
      </c>
      <c r="BM36" s="13">
        <f t="shared" si="17"/>
        <v>9141.75</v>
      </c>
      <c r="BN36" s="13">
        <f t="shared" si="17"/>
        <v>9141.75</v>
      </c>
      <c r="BO36" s="13">
        <f t="shared" si="17"/>
        <v>9141.75</v>
      </c>
    </row>
    <row r="37" spans="1:67" x14ac:dyDescent="0.2">
      <c r="A37" s="158">
        <v>2</v>
      </c>
      <c r="B37" s="13">
        <f t="shared" ref="B37:BB37" si="18">B19*0.85</f>
        <v>11857.5</v>
      </c>
      <c r="C37" s="13">
        <f t="shared" si="18"/>
        <v>11398.5</v>
      </c>
      <c r="D37" s="13">
        <f t="shared" si="18"/>
        <v>11398.5</v>
      </c>
      <c r="E37" s="13">
        <f t="shared" si="18"/>
        <v>11398.5</v>
      </c>
      <c r="F37" s="13">
        <f t="shared" si="18"/>
        <v>11398.5</v>
      </c>
      <c r="G37" s="13">
        <f t="shared" si="18"/>
        <v>10633.5</v>
      </c>
      <c r="H37" s="13">
        <f t="shared" si="18"/>
        <v>10633.5</v>
      </c>
      <c r="I37" s="13">
        <f t="shared" si="18"/>
        <v>10633.5</v>
      </c>
      <c r="J37" s="13">
        <f t="shared" si="18"/>
        <v>10633.5</v>
      </c>
      <c r="K37" s="13">
        <f t="shared" si="18"/>
        <v>10404</v>
      </c>
      <c r="L37" s="13">
        <f t="shared" si="18"/>
        <v>10404</v>
      </c>
      <c r="M37" s="13">
        <f t="shared" si="18"/>
        <v>10404</v>
      </c>
      <c r="N37" s="13">
        <f t="shared" si="18"/>
        <v>10404</v>
      </c>
      <c r="O37" s="13">
        <f t="shared" si="18"/>
        <v>10404</v>
      </c>
      <c r="P37" s="13">
        <f t="shared" si="18"/>
        <v>10404</v>
      </c>
      <c r="Q37" s="13">
        <f t="shared" si="18"/>
        <v>10404</v>
      </c>
      <c r="R37" s="13">
        <f t="shared" si="18"/>
        <v>10404</v>
      </c>
      <c r="S37" s="13">
        <f t="shared" si="18"/>
        <v>10404</v>
      </c>
      <c r="T37" s="13">
        <f t="shared" si="18"/>
        <v>10633.5</v>
      </c>
      <c r="U37" s="13">
        <f t="shared" si="18"/>
        <v>11704.5</v>
      </c>
      <c r="V37" s="13">
        <f t="shared" si="18"/>
        <v>11704.5</v>
      </c>
      <c r="W37" s="13">
        <f t="shared" si="18"/>
        <v>11092.5</v>
      </c>
      <c r="X37" s="13">
        <f t="shared" si="18"/>
        <v>10404</v>
      </c>
      <c r="Y37" s="13">
        <f t="shared" si="18"/>
        <v>10404</v>
      </c>
      <c r="Z37" s="13">
        <f t="shared" si="18"/>
        <v>10404</v>
      </c>
      <c r="AA37" s="13">
        <f t="shared" si="18"/>
        <v>10404</v>
      </c>
      <c r="AB37" s="13">
        <f t="shared" si="18"/>
        <v>10404</v>
      </c>
      <c r="AC37" s="13">
        <f t="shared" si="18"/>
        <v>10404</v>
      </c>
      <c r="AD37" s="13">
        <f t="shared" si="18"/>
        <v>11092.5</v>
      </c>
      <c r="AE37" s="13">
        <f t="shared" si="18"/>
        <v>11092.5</v>
      </c>
      <c r="AF37" s="13">
        <f t="shared" si="18"/>
        <v>10404</v>
      </c>
      <c r="AG37" s="13">
        <f t="shared" si="18"/>
        <v>10404</v>
      </c>
      <c r="AH37" s="13">
        <f t="shared" si="18"/>
        <v>10404</v>
      </c>
      <c r="AI37" s="13">
        <f t="shared" si="18"/>
        <v>10404</v>
      </c>
      <c r="AJ37" s="13">
        <f t="shared" si="18"/>
        <v>11322</v>
      </c>
      <c r="AK37" s="13">
        <f t="shared" si="18"/>
        <v>11322</v>
      </c>
      <c r="AL37" s="13">
        <f t="shared" si="18"/>
        <v>11322</v>
      </c>
      <c r="AM37" s="13">
        <f t="shared" si="18"/>
        <v>10633.5</v>
      </c>
      <c r="AN37" s="13">
        <f t="shared" si="18"/>
        <v>10633.5</v>
      </c>
      <c r="AO37" s="13">
        <f t="shared" si="18"/>
        <v>10633.5</v>
      </c>
      <c r="AP37" s="13">
        <f t="shared" si="18"/>
        <v>10633.5</v>
      </c>
      <c r="AQ37" s="13">
        <f t="shared" si="18"/>
        <v>10633.5</v>
      </c>
      <c r="AR37" s="13">
        <f t="shared" si="18"/>
        <v>11092.5</v>
      </c>
      <c r="AS37" s="13">
        <f t="shared" si="18"/>
        <v>11092.5</v>
      </c>
      <c r="AT37" s="13">
        <f t="shared" si="18"/>
        <v>11092.5</v>
      </c>
      <c r="AU37" s="13">
        <f t="shared" si="18"/>
        <v>10404</v>
      </c>
      <c r="AV37" s="13">
        <f t="shared" si="18"/>
        <v>10404</v>
      </c>
      <c r="AW37" s="13">
        <f t="shared" si="18"/>
        <v>10404</v>
      </c>
      <c r="AX37" s="13">
        <f t="shared" si="18"/>
        <v>10404</v>
      </c>
      <c r="AY37" s="13">
        <f t="shared" si="18"/>
        <v>10404</v>
      </c>
      <c r="AZ37" s="13">
        <f t="shared" si="18"/>
        <v>10404</v>
      </c>
      <c r="BA37" s="13">
        <f t="shared" si="18"/>
        <v>10404</v>
      </c>
      <c r="BB37" s="13">
        <f t="shared" si="18"/>
        <v>10404</v>
      </c>
      <c r="BC37" s="13">
        <f t="shared" ref="BC37:BO37" si="19">BC19*0.85</f>
        <v>10404</v>
      </c>
      <c r="BD37" s="13">
        <f t="shared" si="19"/>
        <v>10404</v>
      </c>
      <c r="BE37" s="13">
        <f t="shared" si="19"/>
        <v>10404</v>
      </c>
      <c r="BF37" s="13">
        <f t="shared" si="19"/>
        <v>10404</v>
      </c>
      <c r="BG37" s="13">
        <f t="shared" si="19"/>
        <v>10404</v>
      </c>
      <c r="BH37" s="13">
        <f t="shared" si="19"/>
        <v>10404</v>
      </c>
      <c r="BI37" s="13">
        <f t="shared" si="19"/>
        <v>10404</v>
      </c>
      <c r="BJ37" s="13">
        <f t="shared" si="19"/>
        <v>10404</v>
      </c>
      <c r="BK37" s="13">
        <f t="shared" si="19"/>
        <v>10404</v>
      </c>
      <c r="BL37" s="13">
        <f t="shared" si="19"/>
        <v>10404</v>
      </c>
      <c r="BM37" s="13">
        <f t="shared" si="19"/>
        <v>10404</v>
      </c>
      <c r="BN37" s="13">
        <f t="shared" si="19"/>
        <v>10404</v>
      </c>
      <c r="BO37" s="13">
        <f t="shared" si="19"/>
        <v>10404</v>
      </c>
    </row>
    <row r="38" spans="1:67" x14ac:dyDescent="0.2">
      <c r="A38" s="198" t="s">
        <v>34</v>
      </c>
    </row>
    <row r="39" spans="1:67" ht="173.25" x14ac:dyDescent="0.2">
      <c r="A39" s="199" t="s">
        <v>47</v>
      </c>
    </row>
    <row r="40" spans="1:67" x14ac:dyDescent="0.2">
      <c r="A40" s="198" t="s">
        <v>29</v>
      </c>
    </row>
    <row r="41" spans="1:67" ht="123" customHeight="1" x14ac:dyDescent="0.2">
      <c r="A41" s="200" t="s">
        <v>48</v>
      </c>
    </row>
    <row r="42" spans="1:67" x14ac:dyDescent="0.2">
      <c r="A42" s="201" t="s">
        <v>49</v>
      </c>
    </row>
    <row r="43" spans="1:67" ht="186.75" customHeight="1" x14ac:dyDescent="0.2">
      <c r="A43" s="200" t="s">
        <v>50</v>
      </c>
    </row>
    <row r="44" spans="1:67" x14ac:dyDescent="0.2">
      <c r="A44" s="202" t="s">
        <v>9</v>
      </c>
    </row>
    <row r="45" spans="1:67" ht="24" x14ac:dyDescent="0.2">
      <c r="A45" s="203" t="s">
        <v>51</v>
      </c>
    </row>
    <row r="46" spans="1:67" x14ac:dyDescent="0.2">
      <c r="A46" s="202" t="s">
        <v>31</v>
      </c>
    </row>
    <row r="47" spans="1:67" ht="24" x14ac:dyDescent="0.2">
      <c r="A47" s="204" t="s">
        <v>32</v>
      </c>
    </row>
    <row r="48" spans="1:67" x14ac:dyDescent="0.2">
      <c r="A48" s="202" t="s">
        <v>52</v>
      </c>
    </row>
    <row r="49" spans="1:1" ht="84" x14ac:dyDescent="0.2">
      <c r="A49" s="16" t="s">
        <v>53</v>
      </c>
    </row>
  </sheetData>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BO61"/>
  <sheetViews>
    <sheetView topLeftCell="A14" workbookViewId="0">
      <pane xSplit="1" topLeftCell="B1" activePane="topRight" state="frozen"/>
      <selection pane="topRight" activeCell="B1" sqref="B1:C1048576"/>
    </sheetView>
  </sheetViews>
  <sheetFormatPr defaultColWidth="8.5703125" defaultRowHeight="12" x14ac:dyDescent="0.2"/>
  <cols>
    <col min="1" max="1" width="84.140625" style="2" customWidth="1"/>
    <col min="2" max="67" width="12.28515625" style="2" customWidth="1"/>
    <col min="68" max="16384" width="8.5703125" style="2"/>
  </cols>
  <sheetData>
    <row r="1" spans="1:67" ht="10.7" customHeight="1" x14ac:dyDescent="0.2">
      <c r="A1" s="3" t="s">
        <v>0</v>
      </c>
    </row>
    <row r="2" spans="1:67" ht="10.7" customHeight="1" x14ac:dyDescent="0.2">
      <c r="A2" s="4" t="s">
        <v>1</v>
      </c>
    </row>
    <row r="3" spans="1:67" ht="10.7" hidden="1" customHeight="1" x14ac:dyDescent="0.2">
      <c r="A3" s="139"/>
    </row>
    <row r="4" spans="1:67" hidden="1" x14ac:dyDescent="0.2">
      <c r="A4" s="5" t="s">
        <v>2</v>
      </c>
    </row>
    <row r="5" spans="1:67" s="137" customFormat="1" ht="25.5" hidden="1" customHeight="1" x14ac:dyDescent="0.2">
      <c r="A5" s="140" t="s">
        <v>55</v>
      </c>
      <c r="B5" s="93">
        <v>46108</v>
      </c>
      <c r="C5" s="93">
        <v>46109</v>
      </c>
      <c r="D5" s="93">
        <v>46110</v>
      </c>
      <c r="E5" s="93">
        <v>46111</v>
      </c>
      <c r="F5" s="93">
        <v>46112</v>
      </c>
      <c r="G5" s="93">
        <v>46113</v>
      </c>
      <c r="H5" s="93">
        <v>46114</v>
      </c>
      <c r="I5" s="93">
        <v>46115</v>
      </c>
      <c r="J5" s="93">
        <v>46116</v>
      </c>
      <c r="K5" s="93">
        <v>46117</v>
      </c>
      <c r="L5" s="93">
        <v>46118</v>
      </c>
      <c r="M5" s="93">
        <v>46119</v>
      </c>
      <c r="N5" s="93">
        <v>46120</v>
      </c>
      <c r="O5" s="93">
        <v>46121</v>
      </c>
      <c r="P5" s="93">
        <v>46122</v>
      </c>
      <c r="Q5" s="93">
        <v>46123</v>
      </c>
      <c r="R5" s="93">
        <v>46124</v>
      </c>
      <c r="S5" s="93">
        <v>46125</v>
      </c>
      <c r="T5" s="93">
        <v>46126</v>
      </c>
      <c r="U5" s="93">
        <v>46127</v>
      </c>
      <c r="V5" s="93">
        <v>46128</v>
      </c>
      <c r="W5" s="93">
        <v>46129</v>
      </c>
      <c r="X5" s="93">
        <v>46130</v>
      </c>
      <c r="Y5" s="93">
        <v>46131</v>
      </c>
      <c r="Z5" s="93">
        <v>46132</v>
      </c>
      <c r="AA5" s="93">
        <v>46133</v>
      </c>
      <c r="AB5" s="93">
        <v>46134</v>
      </c>
      <c r="AC5" s="93">
        <v>46135</v>
      </c>
      <c r="AD5" s="93">
        <v>46136</v>
      </c>
      <c r="AE5" s="93">
        <v>46137</v>
      </c>
      <c r="AF5" s="93">
        <v>46138</v>
      </c>
      <c r="AG5" s="93">
        <v>46139</v>
      </c>
      <c r="AH5" s="93">
        <v>46140</v>
      </c>
      <c r="AI5" s="93">
        <v>46141</v>
      </c>
      <c r="AJ5" s="93">
        <v>46142</v>
      </c>
      <c r="AK5" s="93">
        <v>46143</v>
      </c>
      <c r="AL5" s="93">
        <v>46144</v>
      </c>
      <c r="AM5" s="93">
        <v>46145</v>
      </c>
      <c r="AN5" s="93">
        <v>46146</v>
      </c>
      <c r="AO5" s="93">
        <v>46147</v>
      </c>
      <c r="AP5" s="93">
        <v>46148</v>
      </c>
      <c r="AQ5" s="93">
        <v>46149</v>
      </c>
      <c r="AR5" s="93">
        <v>46150</v>
      </c>
      <c r="AS5" s="93">
        <v>46151</v>
      </c>
      <c r="AT5" s="93">
        <v>46152</v>
      </c>
      <c r="AU5" s="93">
        <v>46153</v>
      </c>
      <c r="AV5" s="93">
        <v>46154</v>
      </c>
      <c r="AW5" s="93">
        <v>46155</v>
      </c>
      <c r="AX5" s="93">
        <v>46156</v>
      </c>
      <c r="AY5" s="93">
        <v>46157</v>
      </c>
      <c r="AZ5" s="93">
        <v>46158</v>
      </c>
      <c r="BA5" s="93">
        <v>46159</v>
      </c>
      <c r="BB5" s="93">
        <v>46160</v>
      </c>
      <c r="BC5" s="93">
        <v>46161</v>
      </c>
      <c r="BD5" s="93">
        <v>46162</v>
      </c>
      <c r="BE5" s="93">
        <v>46163</v>
      </c>
      <c r="BF5" s="93">
        <v>46164</v>
      </c>
      <c r="BG5" s="93">
        <v>46165</v>
      </c>
      <c r="BH5" s="93">
        <v>46166</v>
      </c>
      <c r="BI5" s="93">
        <v>46167</v>
      </c>
      <c r="BJ5" s="93">
        <v>46168</v>
      </c>
      <c r="BK5" s="93">
        <v>46169</v>
      </c>
      <c r="BL5" s="93">
        <v>46170</v>
      </c>
      <c r="BM5" s="93">
        <v>46171</v>
      </c>
      <c r="BN5" s="93">
        <v>46172</v>
      </c>
      <c r="BO5" s="93">
        <v>46173</v>
      </c>
    </row>
    <row r="6" spans="1:67" s="137" customFormat="1" ht="25.5" hidden="1" customHeight="1" x14ac:dyDescent="0.2">
      <c r="A6" s="140"/>
      <c r="B6" s="93">
        <v>46108</v>
      </c>
      <c r="C6" s="93">
        <v>46109</v>
      </c>
      <c r="D6" s="93">
        <v>46110</v>
      </c>
      <c r="E6" s="93">
        <v>46111</v>
      </c>
      <c r="F6" s="93">
        <v>46112</v>
      </c>
      <c r="G6" s="93">
        <v>46113</v>
      </c>
      <c r="H6" s="93">
        <v>46114</v>
      </c>
      <c r="I6" s="93">
        <v>46115</v>
      </c>
      <c r="J6" s="93">
        <v>46116</v>
      </c>
      <c r="K6" s="93">
        <v>46117</v>
      </c>
      <c r="L6" s="93">
        <v>46118</v>
      </c>
      <c r="M6" s="93">
        <v>46119</v>
      </c>
      <c r="N6" s="93">
        <v>46120</v>
      </c>
      <c r="O6" s="93">
        <v>46121</v>
      </c>
      <c r="P6" s="93">
        <v>46122</v>
      </c>
      <c r="Q6" s="93">
        <v>46123</v>
      </c>
      <c r="R6" s="93">
        <v>46124</v>
      </c>
      <c r="S6" s="93">
        <v>46125</v>
      </c>
      <c r="T6" s="93">
        <v>46126</v>
      </c>
      <c r="U6" s="93">
        <v>46127</v>
      </c>
      <c r="V6" s="93">
        <v>46128</v>
      </c>
      <c r="W6" s="93">
        <v>46129</v>
      </c>
      <c r="X6" s="93">
        <v>46130</v>
      </c>
      <c r="Y6" s="93">
        <v>46131</v>
      </c>
      <c r="Z6" s="93">
        <v>46132</v>
      </c>
      <c r="AA6" s="93">
        <v>46133</v>
      </c>
      <c r="AB6" s="93">
        <v>46134</v>
      </c>
      <c r="AC6" s="93">
        <v>46135</v>
      </c>
      <c r="AD6" s="93">
        <v>46136</v>
      </c>
      <c r="AE6" s="93">
        <v>46137</v>
      </c>
      <c r="AF6" s="93">
        <v>46138</v>
      </c>
      <c r="AG6" s="93">
        <v>46139</v>
      </c>
      <c r="AH6" s="93">
        <v>46140</v>
      </c>
      <c r="AI6" s="93">
        <v>46141</v>
      </c>
      <c r="AJ6" s="93">
        <v>46142</v>
      </c>
      <c r="AK6" s="93">
        <v>46143</v>
      </c>
      <c r="AL6" s="93">
        <v>46144</v>
      </c>
      <c r="AM6" s="93">
        <v>46145</v>
      </c>
      <c r="AN6" s="93">
        <v>46146</v>
      </c>
      <c r="AO6" s="93">
        <v>46147</v>
      </c>
      <c r="AP6" s="93">
        <v>46148</v>
      </c>
      <c r="AQ6" s="93">
        <v>46149</v>
      </c>
      <c r="AR6" s="93">
        <v>46150</v>
      </c>
      <c r="AS6" s="93">
        <v>46151</v>
      </c>
      <c r="AT6" s="93">
        <v>46152</v>
      </c>
      <c r="AU6" s="93">
        <v>46153</v>
      </c>
      <c r="AV6" s="93">
        <v>46154</v>
      </c>
      <c r="AW6" s="93">
        <v>46155</v>
      </c>
      <c r="AX6" s="93">
        <v>46156</v>
      </c>
      <c r="AY6" s="93">
        <v>46157</v>
      </c>
      <c r="AZ6" s="93">
        <v>46158</v>
      </c>
      <c r="BA6" s="93">
        <v>46159</v>
      </c>
      <c r="BB6" s="93">
        <v>46160</v>
      </c>
      <c r="BC6" s="93">
        <v>46161</v>
      </c>
      <c r="BD6" s="93">
        <v>46162</v>
      </c>
      <c r="BE6" s="93">
        <v>46163</v>
      </c>
      <c r="BF6" s="93">
        <v>46164</v>
      </c>
      <c r="BG6" s="93">
        <v>46165</v>
      </c>
      <c r="BH6" s="93">
        <v>46166</v>
      </c>
      <c r="BI6" s="93">
        <v>46167</v>
      </c>
      <c r="BJ6" s="93">
        <v>46168</v>
      </c>
      <c r="BK6" s="93">
        <v>46169</v>
      </c>
      <c r="BL6" s="93">
        <v>46170</v>
      </c>
      <c r="BM6" s="93">
        <v>46171</v>
      </c>
      <c r="BN6" s="93">
        <v>46172</v>
      </c>
      <c r="BO6" s="93">
        <v>46173</v>
      </c>
    </row>
    <row r="7" spans="1:67" ht="10.7" hidden="1" customHeight="1" x14ac:dyDescent="0.2">
      <c r="A7" s="10" t="s">
        <v>59</v>
      </c>
    </row>
    <row r="8" spans="1:67" ht="10.7" hidden="1" customHeight="1" x14ac:dyDescent="0.2">
      <c r="A8" s="12">
        <v>1</v>
      </c>
      <c r="B8" s="35">
        <f>ВВ!B7</f>
        <v>7650</v>
      </c>
      <c r="C8" s="35">
        <f>ВВ!C7</f>
        <v>7050</v>
      </c>
      <c r="D8" s="35">
        <f>ВВ!D7</f>
        <v>7050</v>
      </c>
      <c r="E8" s="35">
        <f>ВВ!E7</f>
        <v>7050</v>
      </c>
      <c r="F8" s="35">
        <f>ВВ!F7</f>
        <v>7050</v>
      </c>
      <c r="G8" s="35">
        <f>ВВ!G7</f>
        <v>6250</v>
      </c>
      <c r="H8" s="35">
        <f>ВВ!H7</f>
        <v>6250</v>
      </c>
      <c r="I8" s="35">
        <f>ВВ!I7</f>
        <v>6250</v>
      </c>
      <c r="J8" s="35">
        <f>ВВ!J7</f>
        <v>6250</v>
      </c>
      <c r="K8" s="35">
        <f>ВВ!K7</f>
        <v>5950</v>
      </c>
      <c r="L8" s="35">
        <f>ВВ!L7</f>
        <v>5950</v>
      </c>
      <c r="M8" s="35">
        <f>ВВ!M7</f>
        <v>5950</v>
      </c>
      <c r="N8" s="35">
        <f>ВВ!N7</f>
        <v>5950</v>
      </c>
      <c r="O8" s="35">
        <f>ВВ!O7</f>
        <v>5950</v>
      </c>
      <c r="P8" s="35">
        <f>ВВ!P7</f>
        <v>5950</v>
      </c>
      <c r="Q8" s="35">
        <f>ВВ!Q7</f>
        <v>5950</v>
      </c>
      <c r="R8" s="35">
        <f>ВВ!R7</f>
        <v>5950</v>
      </c>
      <c r="S8" s="35">
        <f>ВВ!S7</f>
        <v>5950</v>
      </c>
      <c r="T8" s="35">
        <f>ВВ!T7</f>
        <v>6250</v>
      </c>
      <c r="U8" s="35">
        <f>ВВ!U7</f>
        <v>7650</v>
      </c>
      <c r="V8" s="35">
        <f>ВВ!V7</f>
        <v>7650</v>
      </c>
      <c r="W8" s="35">
        <f>ВВ!W7</f>
        <v>6850</v>
      </c>
      <c r="X8" s="35">
        <f>ВВ!X7</f>
        <v>5950</v>
      </c>
      <c r="Y8" s="35">
        <f>ВВ!Y7</f>
        <v>5950</v>
      </c>
      <c r="Z8" s="35">
        <f>ВВ!Z7</f>
        <v>5950</v>
      </c>
      <c r="AA8" s="35">
        <f>ВВ!AA7</f>
        <v>5950</v>
      </c>
      <c r="AB8" s="35">
        <f>ВВ!AB7</f>
        <v>5950</v>
      </c>
      <c r="AC8" s="35">
        <f>ВВ!AC7</f>
        <v>5950</v>
      </c>
      <c r="AD8" s="35">
        <f>ВВ!AD7</f>
        <v>6850</v>
      </c>
      <c r="AE8" s="35">
        <f>ВВ!AE7</f>
        <v>6850</v>
      </c>
      <c r="AF8" s="35">
        <f>ВВ!AF7</f>
        <v>5950</v>
      </c>
      <c r="AG8" s="35">
        <f>ВВ!AG7</f>
        <v>5950</v>
      </c>
      <c r="AH8" s="35">
        <f>ВВ!AH7</f>
        <v>5950</v>
      </c>
      <c r="AI8" s="35">
        <f>ВВ!AI7</f>
        <v>5950</v>
      </c>
      <c r="AJ8" s="35">
        <f>ВВ!AJ7</f>
        <v>7150</v>
      </c>
      <c r="AK8" s="35">
        <f>ВВ!AK7</f>
        <v>7150</v>
      </c>
      <c r="AL8" s="35">
        <f>ВВ!AL7</f>
        <v>7150</v>
      </c>
      <c r="AM8" s="35">
        <f>ВВ!AM7</f>
        <v>6250</v>
      </c>
      <c r="AN8" s="35">
        <f>ВВ!AN7</f>
        <v>6250</v>
      </c>
      <c r="AO8" s="35">
        <f>ВВ!AO7</f>
        <v>6250</v>
      </c>
      <c r="AP8" s="35">
        <f>ВВ!AP7</f>
        <v>6250</v>
      </c>
      <c r="AQ8" s="35">
        <f>ВВ!AQ7</f>
        <v>6250</v>
      </c>
      <c r="AR8" s="35">
        <f>ВВ!AR7</f>
        <v>6850</v>
      </c>
      <c r="AS8" s="35">
        <f>ВВ!AS7</f>
        <v>6850</v>
      </c>
      <c r="AT8" s="35">
        <f>ВВ!AT7</f>
        <v>6850</v>
      </c>
      <c r="AU8" s="35">
        <f>ВВ!AU7</f>
        <v>5950</v>
      </c>
      <c r="AV8" s="35">
        <f>ВВ!AV7</f>
        <v>5950</v>
      </c>
      <c r="AW8" s="35">
        <f>ВВ!AW7</f>
        <v>5950</v>
      </c>
      <c r="AX8" s="35">
        <f>ВВ!AX7</f>
        <v>5950</v>
      </c>
      <c r="AY8" s="35">
        <f>ВВ!AY7</f>
        <v>5950</v>
      </c>
      <c r="AZ8" s="35">
        <f>ВВ!AZ7</f>
        <v>5950</v>
      </c>
      <c r="BA8" s="35">
        <f>ВВ!BA7</f>
        <v>5950</v>
      </c>
      <c r="BB8" s="35">
        <f>ВВ!BB7</f>
        <v>5950</v>
      </c>
      <c r="BC8" s="35">
        <f>ВВ!BC7</f>
        <v>5950</v>
      </c>
      <c r="BD8" s="35">
        <f>ВВ!BD7</f>
        <v>5950</v>
      </c>
      <c r="BE8" s="35">
        <f>ВВ!BE7</f>
        <v>5950</v>
      </c>
      <c r="BF8" s="35">
        <f>ВВ!BF7</f>
        <v>5950</v>
      </c>
      <c r="BG8" s="35">
        <f>ВВ!BG7</f>
        <v>5950</v>
      </c>
      <c r="BH8" s="35">
        <f>ВВ!BH7</f>
        <v>5950</v>
      </c>
      <c r="BI8" s="35">
        <f>ВВ!BI7</f>
        <v>5950</v>
      </c>
      <c r="BJ8" s="35">
        <f>ВВ!BJ7</f>
        <v>5950</v>
      </c>
      <c r="BK8" s="35">
        <f>ВВ!BK7</f>
        <v>5950</v>
      </c>
      <c r="BL8" s="35">
        <f>ВВ!BL7</f>
        <v>5950</v>
      </c>
      <c r="BM8" s="35">
        <f>ВВ!BM7</f>
        <v>5950</v>
      </c>
      <c r="BN8" s="35">
        <f>ВВ!BN7</f>
        <v>5950</v>
      </c>
      <c r="BO8" s="35">
        <f>ВВ!BO7</f>
        <v>5950</v>
      </c>
    </row>
    <row r="9" spans="1:67" ht="10.7" hidden="1" customHeight="1" x14ac:dyDescent="0.2">
      <c r="A9" s="12">
        <v>2</v>
      </c>
      <c r="B9" s="35">
        <f>ВВ!B8</f>
        <v>9500</v>
      </c>
      <c r="C9" s="35">
        <f>ВВ!C8</f>
        <v>8900</v>
      </c>
      <c r="D9" s="35">
        <f>ВВ!D8</f>
        <v>8900</v>
      </c>
      <c r="E9" s="35">
        <f>ВВ!E8</f>
        <v>8900</v>
      </c>
      <c r="F9" s="35">
        <f>ВВ!F8</f>
        <v>8900</v>
      </c>
      <c r="G9" s="35">
        <f>ВВ!G8</f>
        <v>7900</v>
      </c>
      <c r="H9" s="35">
        <f>ВВ!H8</f>
        <v>7900</v>
      </c>
      <c r="I9" s="35">
        <f>ВВ!I8</f>
        <v>7900</v>
      </c>
      <c r="J9" s="35">
        <f>ВВ!J8</f>
        <v>7900</v>
      </c>
      <c r="K9" s="35">
        <f>ВВ!K8</f>
        <v>7600</v>
      </c>
      <c r="L9" s="35">
        <f>ВВ!L8</f>
        <v>7600</v>
      </c>
      <c r="M9" s="35">
        <f>ВВ!M8</f>
        <v>7600</v>
      </c>
      <c r="N9" s="35">
        <f>ВВ!N8</f>
        <v>7600</v>
      </c>
      <c r="O9" s="35">
        <f>ВВ!O8</f>
        <v>7600</v>
      </c>
      <c r="P9" s="35">
        <f>ВВ!P8</f>
        <v>7600</v>
      </c>
      <c r="Q9" s="35">
        <f>ВВ!Q8</f>
        <v>7600</v>
      </c>
      <c r="R9" s="35">
        <f>ВВ!R8</f>
        <v>7600</v>
      </c>
      <c r="S9" s="35">
        <f>ВВ!S8</f>
        <v>7600</v>
      </c>
      <c r="T9" s="35">
        <f>ВВ!T8</f>
        <v>7900</v>
      </c>
      <c r="U9" s="35">
        <f>ВВ!U8</f>
        <v>9300</v>
      </c>
      <c r="V9" s="35">
        <f>ВВ!V8</f>
        <v>9300</v>
      </c>
      <c r="W9" s="35">
        <f>ВВ!W8</f>
        <v>8500</v>
      </c>
      <c r="X9" s="35">
        <f>ВВ!X8</f>
        <v>7600</v>
      </c>
      <c r="Y9" s="35">
        <f>ВВ!Y8</f>
        <v>7600</v>
      </c>
      <c r="Z9" s="35">
        <f>ВВ!Z8</f>
        <v>7600</v>
      </c>
      <c r="AA9" s="35">
        <f>ВВ!AA8</f>
        <v>7600</v>
      </c>
      <c r="AB9" s="35">
        <f>ВВ!AB8</f>
        <v>7600</v>
      </c>
      <c r="AC9" s="35">
        <f>ВВ!AC8</f>
        <v>7600</v>
      </c>
      <c r="AD9" s="35">
        <f>ВВ!AD8</f>
        <v>8500</v>
      </c>
      <c r="AE9" s="35">
        <f>ВВ!AE8</f>
        <v>8500</v>
      </c>
      <c r="AF9" s="35">
        <f>ВВ!AF8</f>
        <v>7600</v>
      </c>
      <c r="AG9" s="35">
        <f>ВВ!AG8</f>
        <v>7600</v>
      </c>
      <c r="AH9" s="35">
        <f>ВВ!AH8</f>
        <v>7600</v>
      </c>
      <c r="AI9" s="35">
        <f>ВВ!AI8</f>
        <v>7600</v>
      </c>
      <c r="AJ9" s="35">
        <f>ВВ!AJ8</f>
        <v>8800</v>
      </c>
      <c r="AK9" s="35">
        <f>ВВ!AK8</f>
        <v>8800</v>
      </c>
      <c r="AL9" s="35">
        <f>ВВ!AL8</f>
        <v>8800</v>
      </c>
      <c r="AM9" s="35">
        <f>ВВ!AM8</f>
        <v>7900</v>
      </c>
      <c r="AN9" s="35">
        <f>ВВ!AN8</f>
        <v>7900</v>
      </c>
      <c r="AO9" s="35">
        <f>ВВ!AO8</f>
        <v>7900</v>
      </c>
      <c r="AP9" s="35">
        <f>ВВ!AP8</f>
        <v>7900</v>
      </c>
      <c r="AQ9" s="35">
        <f>ВВ!AQ8</f>
        <v>7900</v>
      </c>
      <c r="AR9" s="35">
        <f>ВВ!AR8</f>
        <v>8500</v>
      </c>
      <c r="AS9" s="35">
        <f>ВВ!AS8</f>
        <v>8500</v>
      </c>
      <c r="AT9" s="35">
        <f>ВВ!AT8</f>
        <v>8500</v>
      </c>
      <c r="AU9" s="35">
        <f>ВВ!AU8</f>
        <v>7600</v>
      </c>
      <c r="AV9" s="35">
        <f>ВВ!AV8</f>
        <v>7600</v>
      </c>
      <c r="AW9" s="35">
        <f>ВВ!AW8</f>
        <v>7600</v>
      </c>
      <c r="AX9" s="35">
        <f>ВВ!AX8</f>
        <v>7600</v>
      </c>
      <c r="AY9" s="35">
        <f>ВВ!AY8</f>
        <v>7600</v>
      </c>
      <c r="AZ9" s="35">
        <f>ВВ!AZ8</f>
        <v>7600</v>
      </c>
      <c r="BA9" s="35">
        <f>ВВ!BA8</f>
        <v>7600</v>
      </c>
      <c r="BB9" s="35">
        <f>ВВ!BB8</f>
        <v>7600</v>
      </c>
      <c r="BC9" s="35">
        <f>ВВ!BC8</f>
        <v>7600</v>
      </c>
      <c r="BD9" s="35">
        <f>ВВ!BD8</f>
        <v>7600</v>
      </c>
      <c r="BE9" s="35">
        <f>ВВ!BE8</f>
        <v>7600</v>
      </c>
      <c r="BF9" s="35">
        <f>ВВ!BF8</f>
        <v>7600</v>
      </c>
      <c r="BG9" s="35">
        <f>ВВ!BG8</f>
        <v>7600</v>
      </c>
      <c r="BH9" s="35">
        <f>ВВ!BH8</f>
        <v>7600</v>
      </c>
      <c r="BI9" s="35">
        <f>ВВ!BI8</f>
        <v>7600</v>
      </c>
      <c r="BJ9" s="35">
        <f>ВВ!BJ8</f>
        <v>7600</v>
      </c>
      <c r="BK9" s="35">
        <f>ВВ!BK8</f>
        <v>7600</v>
      </c>
      <c r="BL9" s="35">
        <f>ВВ!BL8</f>
        <v>7600</v>
      </c>
      <c r="BM9" s="35">
        <f>ВВ!BM8</f>
        <v>7600</v>
      </c>
      <c r="BN9" s="35">
        <f>ВВ!BN8</f>
        <v>7600</v>
      </c>
      <c r="BO9" s="35">
        <f>ВВ!BO8</f>
        <v>7600</v>
      </c>
    </row>
    <row r="10" spans="1:67" ht="10.7" hidden="1" customHeight="1" x14ac:dyDescent="0.2">
      <c r="A10" s="14" t="s">
        <v>60</v>
      </c>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row>
    <row r="11" spans="1:67" ht="10.7" hidden="1" customHeight="1" x14ac:dyDescent="0.2">
      <c r="A11" s="12">
        <v>1</v>
      </c>
      <c r="B11" s="35">
        <f>ВВ!B10</f>
        <v>9150</v>
      </c>
      <c r="C11" s="35">
        <f>ВВ!C10</f>
        <v>8550</v>
      </c>
      <c r="D11" s="35">
        <f>ВВ!D10</f>
        <v>8550</v>
      </c>
      <c r="E11" s="35">
        <f>ВВ!E10</f>
        <v>8550</v>
      </c>
      <c r="F11" s="35">
        <f>ВВ!F10</f>
        <v>8550</v>
      </c>
      <c r="G11" s="35">
        <f>ВВ!G10</f>
        <v>7250</v>
      </c>
      <c r="H11" s="35">
        <f>ВВ!H10</f>
        <v>7250</v>
      </c>
      <c r="I11" s="35">
        <f>ВВ!I10</f>
        <v>7250</v>
      </c>
      <c r="J11" s="35">
        <f>ВВ!J10</f>
        <v>7250</v>
      </c>
      <c r="K11" s="35">
        <f>ВВ!K10</f>
        <v>6950</v>
      </c>
      <c r="L11" s="35">
        <f>ВВ!L10</f>
        <v>6950</v>
      </c>
      <c r="M11" s="35">
        <f>ВВ!M10</f>
        <v>6950</v>
      </c>
      <c r="N11" s="35">
        <f>ВВ!N10</f>
        <v>6950</v>
      </c>
      <c r="O11" s="35">
        <f>ВВ!O10</f>
        <v>6950</v>
      </c>
      <c r="P11" s="35">
        <f>ВВ!P10</f>
        <v>6950</v>
      </c>
      <c r="Q11" s="35">
        <f>ВВ!Q10</f>
        <v>6950</v>
      </c>
      <c r="R11" s="35">
        <f>ВВ!R10</f>
        <v>6950</v>
      </c>
      <c r="S11" s="35">
        <f>ВВ!S10</f>
        <v>6950</v>
      </c>
      <c r="T11" s="35">
        <f>ВВ!T10</f>
        <v>7250</v>
      </c>
      <c r="U11" s="35">
        <f>ВВ!U10</f>
        <v>8650</v>
      </c>
      <c r="V11" s="35">
        <f>ВВ!V10</f>
        <v>8650</v>
      </c>
      <c r="W11" s="35">
        <f>ВВ!W10</f>
        <v>7850</v>
      </c>
      <c r="X11" s="35">
        <f>ВВ!X10</f>
        <v>6950</v>
      </c>
      <c r="Y11" s="35">
        <f>ВВ!Y10</f>
        <v>6950</v>
      </c>
      <c r="Z11" s="35">
        <f>ВВ!Z10</f>
        <v>6950</v>
      </c>
      <c r="AA11" s="35">
        <f>ВВ!AA10</f>
        <v>6950</v>
      </c>
      <c r="AB11" s="35">
        <f>ВВ!AB10</f>
        <v>6950</v>
      </c>
      <c r="AC11" s="35">
        <f>ВВ!AC10</f>
        <v>6950</v>
      </c>
      <c r="AD11" s="35">
        <f>ВВ!AD10</f>
        <v>7850</v>
      </c>
      <c r="AE11" s="35">
        <f>ВВ!AE10</f>
        <v>7850</v>
      </c>
      <c r="AF11" s="35">
        <f>ВВ!AF10</f>
        <v>6950</v>
      </c>
      <c r="AG11" s="35">
        <f>ВВ!AG10</f>
        <v>6950</v>
      </c>
      <c r="AH11" s="35">
        <f>ВВ!AH10</f>
        <v>6950</v>
      </c>
      <c r="AI11" s="35">
        <f>ВВ!AI10</f>
        <v>6950</v>
      </c>
      <c r="AJ11" s="35">
        <f>ВВ!AJ10</f>
        <v>8150</v>
      </c>
      <c r="AK11" s="35">
        <f>ВВ!AK10</f>
        <v>8150</v>
      </c>
      <c r="AL11" s="35">
        <f>ВВ!AL10</f>
        <v>8150</v>
      </c>
      <c r="AM11" s="35">
        <f>ВВ!AM10</f>
        <v>7250</v>
      </c>
      <c r="AN11" s="35">
        <f>ВВ!AN10</f>
        <v>7250</v>
      </c>
      <c r="AO11" s="35">
        <f>ВВ!AO10</f>
        <v>7250</v>
      </c>
      <c r="AP11" s="35">
        <f>ВВ!AP10</f>
        <v>7250</v>
      </c>
      <c r="AQ11" s="35">
        <f>ВВ!AQ10</f>
        <v>7250</v>
      </c>
      <c r="AR11" s="35">
        <f>ВВ!AR10</f>
        <v>7850</v>
      </c>
      <c r="AS11" s="35">
        <f>ВВ!AS10</f>
        <v>7850</v>
      </c>
      <c r="AT11" s="35">
        <f>ВВ!AT10</f>
        <v>7850</v>
      </c>
      <c r="AU11" s="35">
        <f>ВВ!AU10</f>
        <v>6950</v>
      </c>
      <c r="AV11" s="35">
        <f>ВВ!AV10</f>
        <v>6950</v>
      </c>
      <c r="AW11" s="35">
        <f>ВВ!AW10</f>
        <v>6950</v>
      </c>
      <c r="AX11" s="35">
        <f>ВВ!AX10</f>
        <v>6950</v>
      </c>
      <c r="AY11" s="35">
        <f>ВВ!AY10</f>
        <v>6950</v>
      </c>
      <c r="AZ11" s="35">
        <f>ВВ!AZ10</f>
        <v>6950</v>
      </c>
      <c r="BA11" s="35">
        <f>ВВ!BA10</f>
        <v>6950</v>
      </c>
      <c r="BB11" s="35">
        <f>ВВ!BB10</f>
        <v>6950</v>
      </c>
      <c r="BC11" s="35">
        <f>ВВ!BC10</f>
        <v>6950</v>
      </c>
      <c r="BD11" s="35">
        <f>ВВ!BD10</f>
        <v>6950</v>
      </c>
      <c r="BE11" s="35">
        <f>ВВ!BE10</f>
        <v>6950</v>
      </c>
      <c r="BF11" s="35">
        <f>ВВ!BF10</f>
        <v>6950</v>
      </c>
      <c r="BG11" s="35">
        <f>ВВ!BG10</f>
        <v>6950</v>
      </c>
      <c r="BH11" s="35">
        <f>ВВ!BH10</f>
        <v>6950</v>
      </c>
      <c r="BI11" s="35">
        <f>ВВ!BI10</f>
        <v>6950</v>
      </c>
      <c r="BJ11" s="35">
        <f>ВВ!BJ10</f>
        <v>6950</v>
      </c>
      <c r="BK11" s="35">
        <f>ВВ!BK10</f>
        <v>6950</v>
      </c>
      <c r="BL11" s="35">
        <f>ВВ!BL10</f>
        <v>6950</v>
      </c>
      <c r="BM11" s="35">
        <f>ВВ!BM10</f>
        <v>6950</v>
      </c>
      <c r="BN11" s="35">
        <f>ВВ!BN10</f>
        <v>6950</v>
      </c>
      <c r="BO11" s="35">
        <f>ВВ!BO10</f>
        <v>6950</v>
      </c>
    </row>
    <row r="12" spans="1:67" ht="10.7" hidden="1" customHeight="1" x14ac:dyDescent="0.2">
      <c r="A12" s="12">
        <v>2</v>
      </c>
      <c r="B12" s="35">
        <f>ВВ!B11</f>
        <v>11000</v>
      </c>
      <c r="C12" s="35">
        <f>ВВ!C11</f>
        <v>10400</v>
      </c>
      <c r="D12" s="35">
        <f>ВВ!D11</f>
        <v>10400</v>
      </c>
      <c r="E12" s="35">
        <f>ВВ!E11</f>
        <v>10400</v>
      </c>
      <c r="F12" s="35">
        <f>ВВ!F11</f>
        <v>10400</v>
      </c>
      <c r="G12" s="35">
        <f>ВВ!G11</f>
        <v>8900</v>
      </c>
      <c r="H12" s="35">
        <f>ВВ!H11</f>
        <v>8900</v>
      </c>
      <c r="I12" s="35">
        <f>ВВ!I11</f>
        <v>8900</v>
      </c>
      <c r="J12" s="35">
        <f>ВВ!J11</f>
        <v>8900</v>
      </c>
      <c r="K12" s="35">
        <f>ВВ!K11</f>
        <v>8600</v>
      </c>
      <c r="L12" s="35">
        <f>ВВ!L11</f>
        <v>8600</v>
      </c>
      <c r="M12" s="35">
        <f>ВВ!M11</f>
        <v>8600</v>
      </c>
      <c r="N12" s="35">
        <f>ВВ!N11</f>
        <v>8600</v>
      </c>
      <c r="O12" s="35">
        <f>ВВ!O11</f>
        <v>8600</v>
      </c>
      <c r="P12" s="35">
        <f>ВВ!P11</f>
        <v>8600</v>
      </c>
      <c r="Q12" s="35">
        <f>ВВ!Q11</f>
        <v>8600</v>
      </c>
      <c r="R12" s="35">
        <f>ВВ!R11</f>
        <v>8600</v>
      </c>
      <c r="S12" s="35">
        <f>ВВ!S11</f>
        <v>8600</v>
      </c>
      <c r="T12" s="35">
        <f>ВВ!T11</f>
        <v>8900</v>
      </c>
      <c r="U12" s="35">
        <f>ВВ!U11</f>
        <v>10300</v>
      </c>
      <c r="V12" s="35">
        <f>ВВ!V11</f>
        <v>10300</v>
      </c>
      <c r="W12" s="35">
        <f>ВВ!W11</f>
        <v>9500</v>
      </c>
      <c r="X12" s="35">
        <f>ВВ!X11</f>
        <v>8600</v>
      </c>
      <c r="Y12" s="35">
        <f>ВВ!Y11</f>
        <v>8600</v>
      </c>
      <c r="Z12" s="35">
        <f>ВВ!Z11</f>
        <v>8600</v>
      </c>
      <c r="AA12" s="35">
        <f>ВВ!AA11</f>
        <v>8600</v>
      </c>
      <c r="AB12" s="35">
        <f>ВВ!AB11</f>
        <v>8600</v>
      </c>
      <c r="AC12" s="35">
        <f>ВВ!AC11</f>
        <v>8600</v>
      </c>
      <c r="AD12" s="35">
        <f>ВВ!AD11</f>
        <v>9500</v>
      </c>
      <c r="AE12" s="35">
        <f>ВВ!AE11</f>
        <v>9500</v>
      </c>
      <c r="AF12" s="35">
        <f>ВВ!AF11</f>
        <v>8600</v>
      </c>
      <c r="AG12" s="35">
        <f>ВВ!AG11</f>
        <v>8600</v>
      </c>
      <c r="AH12" s="35">
        <f>ВВ!AH11</f>
        <v>8600</v>
      </c>
      <c r="AI12" s="35">
        <f>ВВ!AI11</f>
        <v>8600</v>
      </c>
      <c r="AJ12" s="35">
        <f>ВВ!AJ11</f>
        <v>9800</v>
      </c>
      <c r="AK12" s="35">
        <f>ВВ!AK11</f>
        <v>9800</v>
      </c>
      <c r="AL12" s="35">
        <f>ВВ!AL11</f>
        <v>9800</v>
      </c>
      <c r="AM12" s="35">
        <f>ВВ!AM11</f>
        <v>8900</v>
      </c>
      <c r="AN12" s="35">
        <f>ВВ!AN11</f>
        <v>8900</v>
      </c>
      <c r="AO12" s="35">
        <f>ВВ!AO11</f>
        <v>8900</v>
      </c>
      <c r="AP12" s="35">
        <f>ВВ!AP11</f>
        <v>8900</v>
      </c>
      <c r="AQ12" s="35">
        <f>ВВ!AQ11</f>
        <v>8900</v>
      </c>
      <c r="AR12" s="35">
        <f>ВВ!AR11</f>
        <v>9500</v>
      </c>
      <c r="AS12" s="35">
        <f>ВВ!AS11</f>
        <v>9500</v>
      </c>
      <c r="AT12" s="35">
        <f>ВВ!AT11</f>
        <v>9500</v>
      </c>
      <c r="AU12" s="35">
        <f>ВВ!AU11</f>
        <v>8600</v>
      </c>
      <c r="AV12" s="35">
        <f>ВВ!AV11</f>
        <v>8600</v>
      </c>
      <c r="AW12" s="35">
        <f>ВВ!AW11</f>
        <v>8600</v>
      </c>
      <c r="AX12" s="35">
        <f>ВВ!AX11</f>
        <v>8600</v>
      </c>
      <c r="AY12" s="35">
        <f>ВВ!AY11</f>
        <v>8600</v>
      </c>
      <c r="AZ12" s="35">
        <f>ВВ!AZ11</f>
        <v>8600</v>
      </c>
      <c r="BA12" s="35">
        <f>ВВ!BA11</f>
        <v>8600</v>
      </c>
      <c r="BB12" s="35">
        <f>ВВ!BB11</f>
        <v>8600</v>
      </c>
      <c r="BC12" s="35">
        <f>ВВ!BC11</f>
        <v>8600</v>
      </c>
      <c r="BD12" s="35">
        <f>ВВ!BD11</f>
        <v>8600</v>
      </c>
      <c r="BE12" s="35">
        <f>ВВ!BE11</f>
        <v>8600</v>
      </c>
      <c r="BF12" s="35">
        <f>ВВ!BF11</f>
        <v>8600</v>
      </c>
      <c r="BG12" s="35">
        <f>ВВ!BG11</f>
        <v>8600</v>
      </c>
      <c r="BH12" s="35">
        <f>ВВ!BH11</f>
        <v>8600</v>
      </c>
      <c r="BI12" s="35">
        <f>ВВ!BI11</f>
        <v>8600</v>
      </c>
      <c r="BJ12" s="35">
        <f>ВВ!BJ11</f>
        <v>8600</v>
      </c>
      <c r="BK12" s="35">
        <f>ВВ!BK11</f>
        <v>8600</v>
      </c>
      <c r="BL12" s="35">
        <f>ВВ!BL11</f>
        <v>8600</v>
      </c>
      <c r="BM12" s="35">
        <f>ВВ!BM11</f>
        <v>8600</v>
      </c>
      <c r="BN12" s="35">
        <f>ВВ!BN11</f>
        <v>8600</v>
      </c>
      <c r="BO12" s="35">
        <f>ВВ!BO11</f>
        <v>8600</v>
      </c>
    </row>
    <row r="13" spans="1:67" ht="10.7" hidden="1" customHeight="1" x14ac:dyDescent="0.2">
      <c r="A13" s="15" t="s">
        <v>61</v>
      </c>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row>
    <row r="14" spans="1:67" ht="10.7" hidden="1" customHeight="1" x14ac:dyDescent="0.2">
      <c r="A14" s="12">
        <v>1</v>
      </c>
      <c r="B14" s="35">
        <f>ВВ!B13</f>
        <v>11150</v>
      </c>
      <c r="C14" s="35">
        <f>ВВ!C13</f>
        <v>10550</v>
      </c>
      <c r="D14" s="35">
        <f>ВВ!D13</f>
        <v>10550</v>
      </c>
      <c r="E14" s="35">
        <f>ВВ!E13</f>
        <v>10550</v>
      </c>
      <c r="F14" s="35">
        <f>ВВ!F13</f>
        <v>10550</v>
      </c>
      <c r="G14" s="35">
        <f>ВВ!G13</f>
        <v>9750</v>
      </c>
      <c r="H14" s="35">
        <f>ВВ!H13</f>
        <v>9750</v>
      </c>
      <c r="I14" s="35">
        <f>ВВ!I13</f>
        <v>9750</v>
      </c>
      <c r="J14" s="35">
        <f>ВВ!J13</f>
        <v>9750</v>
      </c>
      <c r="K14" s="35">
        <f>ВВ!K13</f>
        <v>9450</v>
      </c>
      <c r="L14" s="35">
        <f>ВВ!L13</f>
        <v>9450</v>
      </c>
      <c r="M14" s="35">
        <f>ВВ!M13</f>
        <v>9450</v>
      </c>
      <c r="N14" s="35">
        <f>ВВ!N13</f>
        <v>9450</v>
      </c>
      <c r="O14" s="35">
        <f>ВВ!O13</f>
        <v>9450</v>
      </c>
      <c r="P14" s="35">
        <f>ВВ!P13</f>
        <v>9450</v>
      </c>
      <c r="Q14" s="35">
        <f>ВВ!Q13</f>
        <v>9450</v>
      </c>
      <c r="R14" s="35">
        <f>ВВ!R13</f>
        <v>9450</v>
      </c>
      <c r="S14" s="35">
        <f>ВВ!S13</f>
        <v>9450</v>
      </c>
      <c r="T14" s="35">
        <f>ВВ!T13</f>
        <v>9750</v>
      </c>
      <c r="U14" s="35">
        <f>ВВ!U13</f>
        <v>11150</v>
      </c>
      <c r="V14" s="35">
        <f>ВВ!V13</f>
        <v>11150</v>
      </c>
      <c r="W14" s="35">
        <f>ВВ!W13</f>
        <v>10350</v>
      </c>
      <c r="X14" s="35">
        <f>ВВ!X13</f>
        <v>9450</v>
      </c>
      <c r="Y14" s="35">
        <f>ВВ!Y13</f>
        <v>9450</v>
      </c>
      <c r="Z14" s="35">
        <f>ВВ!Z13</f>
        <v>9450</v>
      </c>
      <c r="AA14" s="35">
        <f>ВВ!AA13</f>
        <v>9450</v>
      </c>
      <c r="AB14" s="35">
        <f>ВВ!AB13</f>
        <v>9450</v>
      </c>
      <c r="AC14" s="35">
        <f>ВВ!AC13</f>
        <v>9450</v>
      </c>
      <c r="AD14" s="35">
        <f>ВВ!AD13</f>
        <v>10350</v>
      </c>
      <c r="AE14" s="35">
        <f>ВВ!AE13</f>
        <v>10350</v>
      </c>
      <c r="AF14" s="35">
        <f>ВВ!AF13</f>
        <v>9450</v>
      </c>
      <c r="AG14" s="35">
        <f>ВВ!AG13</f>
        <v>9450</v>
      </c>
      <c r="AH14" s="35">
        <f>ВВ!AH13</f>
        <v>9450</v>
      </c>
      <c r="AI14" s="35">
        <f>ВВ!AI13</f>
        <v>9450</v>
      </c>
      <c r="AJ14" s="35">
        <f>ВВ!AJ13</f>
        <v>10650</v>
      </c>
      <c r="AK14" s="35">
        <f>ВВ!AK13</f>
        <v>10650</v>
      </c>
      <c r="AL14" s="35">
        <f>ВВ!AL13</f>
        <v>10650</v>
      </c>
      <c r="AM14" s="35">
        <f>ВВ!AM13</f>
        <v>9750</v>
      </c>
      <c r="AN14" s="35">
        <f>ВВ!AN13</f>
        <v>9750</v>
      </c>
      <c r="AO14" s="35">
        <f>ВВ!AO13</f>
        <v>9750</v>
      </c>
      <c r="AP14" s="35">
        <f>ВВ!AP13</f>
        <v>9750</v>
      </c>
      <c r="AQ14" s="35">
        <f>ВВ!AQ13</f>
        <v>9750</v>
      </c>
      <c r="AR14" s="35">
        <f>ВВ!AR13</f>
        <v>10350</v>
      </c>
      <c r="AS14" s="35">
        <f>ВВ!AS13</f>
        <v>10350</v>
      </c>
      <c r="AT14" s="35">
        <f>ВВ!AT13</f>
        <v>10350</v>
      </c>
      <c r="AU14" s="35">
        <f>ВВ!AU13</f>
        <v>9450</v>
      </c>
      <c r="AV14" s="35">
        <f>ВВ!AV13</f>
        <v>9450</v>
      </c>
      <c r="AW14" s="35">
        <f>ВВ!AW13</f>
        <v>9450</v>
      </c>
      <c r="AX14" s="35">
        <f>ВВ!AX13</f>
        <v>9450</v>
      </c>
      <c r="AY14" s="35">
        <f>ВВ!AY13</f>
        <v>9450</v>
      </c>
      <c r="AZ14" s="35">
        <f>ВВ!AZ13</f>
        <v>9450</v>
      </c>
      <c r="BA14" s="35">
        <f>ВВ!BA13</f>
        <v>9450</v>
      </c>
      <c r="BB14" s="35">
        <f>ВВ!BB13</f>
        <v>9450</v>
      </c>
      <c r="BC14" s="35">
        <f>ВВ!BC13</f>
        <v>9450</v>
      </c>
      <c r="BD14" s="35">
        <f>ВВ!BD13</f>
        <v>9450</v>
      </c>
      <c r="BE14" s="35">
        <f>ВВ!BE13</f>
        <v>9450</v>
      </c>
      <c r="BF14" s="35">
        <f>ВВ!BF13</f>
        <v>9450</v>
      </c>
      <c r="BG14" s="35">
        <f>ВВ!BG13</f>
        <v>9450</v>
      </c>
      <c r="BH14" s="35">
        <f>ВВ!BH13</f>
        <v>9450</v>
      </c>
      <c r="BI14" s="35">
        <f>ВВ!BI13</f>
        <v>9450</v>
      </c>
      <c r="BJ14" s="35">
        <f>ВВ!BJ13</f>
        <v>9450</v>
      </c>
      <c r="BK14" s="35">
        <f>ВВ!BK13</f>
        <v>9450</v>
      </c>
      <c r="BL14" s="35">
        <f>ВВ!BL13</f>
        <v>9450</v>
      </c>
      <c r="BM14" s="35">
        <f>ВВ!BM13</f>
        <v>9450</v>
      </c>
      <c r="BN14" s="35">
        <f>ВВ!BN13</f>
        <v>9450</v>
      </c>
      <c r="BO14" s="35">
        <f>ВВ!BO13</f>
        <v>9450</v>
      </c>
    </row>
    <row r="15" spans="1:67" ht="10.7" hidden="1" customHeight="1" x14ac:dyDescent="0.2">
      <c r="A15" s="12">
        <v>2</v>
      </c>
      <c r="B15" s="35">
        <f>ВВ!B14</f>
        <v>13000</v>
      </c>
      <c r="C15" s="35">
        <f>ВВ!C14</f>
        <v>12400</v>
      </c>
      <c r="D15" s="35">
        <f>ВВ!D14</f>
        <v>12400</v>
      </c>
      <c r="E15" s="35">
        <f>ВВ!E14</f>
        <v>12400</v>
      </c>
      <c r="F15" s="35">
        <f>ВВ!F14</f>
        <v>12400</v>
      </c>
      <c r="G15" s="35">
        <f>ВВ!G14</f>
        <v>11400</v>
      </c>
      <c r="H15" s="35">
        <f>ВВ!H14</f>
        <v>11400</v>
      </c>
      <c r="I15" s="35">
        <f>ВВ!I14</f>
        <v>11400</v>
      </c>
      <c r="J15" s="35">
        <f>ВВ!J14</f>
        <v>11400</v>
      </c>
      <c r="K15" s="35">
        <f>ВВ!K14</f>
        <v>11100</v>
      </c>
      <c r="L15" s="35">
        <f>ВВ!L14</f>
        <v>11100</v>
      </c>
      <c r="M15" s="35">
        <f>ВВ!M14</f>
        <v>11100</v>
      </c>
      <c r="N15" s="35">
        <f>ВВ!N14</f>
        <v>11100</v>
      </c>
      <c r="O15" s="35">
        <f>ВВ!O14</f>
        <v>11100</v>
      </c>
      <c r="P15" s="35">
        <f>ВВ!P14</f>
        <v>11100</v>
      </c>
      <c r="Q15" s="35">
        <f>ВВ!Q14</f>
        <v>11100</v>
      </c>
      <c r="R15" s="35">
        <f>ВВ!R14</f>
        <v>11100</v>
      </c>
      <c r="S15" s="35">
        <f>ВВ!S14</f>
        <v>11100</v>
      </c>
      <c r="T15" s="35">
        <f>ВВ!T14</f>
        <v>11400</v>
      </c>
      <c r="U15" s="35">
        <f>ВВ!U14</f>
        <v>12800</v>
      </c>
      <c r="V15" s="35">
        <f>ВВ!V14</f>
        <v>12800</v>
      </c>
      <c r="W15" s="35">
        <f>ВВ!W14</f>
        <v>12000</v>
      </c>
      <c r="X15" s="35">
        <f>ВВ!X14</f>
        <v>11100</v>
      </c>
      <c r="Y15" s="35">
        <f>ВВ!Y14</f>
        <v>11100</v>
      </c>
      <c r="Z15" s="35">
        <f>ВВ!Z14</f>
        <v>11100</v>
      </c>
      <c r="AA15" s="35">
        <f>ВВ!AA14</f>
        <v>11100</v>
      </c>
      <c r="AB15" s="35">
        <f>ВВ!AB14</f>
        <v>11100</v>
      </c>
      <c r="AC15" s="35">
        <f>ВВ!AC14</f>
        <v>11100</v>
      </c>
      <c r="AD15" s="35">
        <f>ВВ!AD14</f>
        <v>12000</v>
      </c>
      <c r="AE15" s="35">
        <f>ВВ!AE14</f>
        <v>12000</v>
      </c>
      <c r="AF15" s="35">
        <f>ВВ!AF14</f>
        <v>11100</v>
      </c>
      <c r="AG15" s="35">
        <f>ВВ!AG14</f>
        <v>11100</v>
      </c>
      <c r="AH15" s="35">
        <f>ВВ!AH14</f>
        <v>11100</v>
      </c>
      <c r="AI15" s="35">
        <f>ВВ!AI14</f>
        <v>11100</v>
      </c>
      <c r="AJ15" s="35">
        <f>ВВ!AJ14</f>
        <v>12300</v>
      </c>
      <c r="AK15" s="35">
        <f>ВВ!AK14</f>
        <v>12300</v>
      </c>
      <c r="AL15" s="35">
        <f>ВВ!AL14</f>
        <v>12300</v>
      </c>
      <c r="AM15" s="35">
        <f>ВВ!AM14</f>
        <v>11400</v>
      </c>
      <c r="AN15" s="35">
        <f>ВВ!AN14</f>
        <v>11400</v>
      </c>
      <c r="AO15" s="35">
        <f>ВВ!AO14</f>
        <v>11400</v>
      </c>
      <c r="AP15" s="35">
        <f>ВВ!AP14</f>
        <v>11400</v>
      </c>
      <c r="AQ15" s="35">
        <f>ВВ!AQ14</f>
        <v>11400</v>
      </c>
      <c r="AR15" s="35">
        <f>ВВ!AR14</f>
        <v>12000</v>
      </c>
      <c r="AS15" s="35">
        <f>ВВ!AS14</f>
        <v>12000</v>
      </c>
      <c r="AT15" s="35">
        <f>ВВ!AT14</f>
        <v>12000</v>
      </c>
      <c r="AU15" s="35">
        <f>ВВ!AU14</f>
        <v>11100</v>
      </c>
      <c r="AV15" s="35">
        <f>ВВ!AV14</f>
        <v>11100</v>
      </c>
      <c r="AW15" s="35">
        <f>ВВ!AW14</f>
        <v>11100</v>
      </c>
      <c r="AX15" s="35">
        <f>ВВ!AX14</f>
        <v>11100</v>
      </c>
      <c r="AY15" s="35">
        <f>ВВ!AY14</f>
        <v>11100</v>
      </c>
      <c r="AZ15" s="35">
        <f>ВВ!AZ14</f>
        <v>11100</v>
      </c>
      <c r="BA15" s="35">
        <f>ВВ!BA14</f>
        <v>11100</v>
      </c>
      <c r="BB15" s="35">
        <f>ВВ!BB14</f>
        <v>11100</v>
      </c>
      <c r="BC15" s="35">
        <f>ВВ!BC14</f>
        <v>11100</v>
      </c>
      <c r="BD15" s="35">
        <f>ВВ!BD14</f>
        <v>11100</v>
      </c>
      <c r="BE15" s="35">
        <f>ВВ!BE14</f>
        <v>11100</v>
      </c>
      <c r="BF15" s="35">
        <f>ВВ!BF14</f>
        <v>11100</v>
      </c>
      <c r="BG15" s="35">
        <f>ВВ!BG14</f>
        <v>11100</v>
      </c>
      <c r="BH15" s="35">
        <f>ВВ!BH14</f>
        <v>11100</v>
      </c>
      <c r="BI15" s="35">
        <f>ВВ!BI14</f>
        <v>11100</v>
      </c>
      <c r="BJ15" s="35">
        <f>ВВ!BJ14</f>
        <v>11100</v>
      </c>
      <c r="BK15" s="35">
        <f>ВВ!BK14</f>
        <v>11100</v>
      </c>
      <c r="BL15" s="35">
        <f>ВВ!BL14</f>
        <v>11100</v>
      </c>
      <c r="BM15" s="35">
        <f>ВВ!BM14</f>
        <v>11100</v>
      </c>
      <c r="BN15" s="35">
        <f>ВВ!BN14</f>
        <v>11100</v>
      </c>
      <c r="BO15" s="35">
        <f>ВВ!BO14</f>
        <v>11100</v>
      </c>
    </row>
    <row r="16" spans="1:67" ht="10.7" hidden="1" customHeight="1" x14ac:dyDescent="0.2">
      <c r="A16" s="16" t="s">
        <v>62</v>
      </c>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row>
    <row r="17" spans="1:67" ht="10.7" hidden="1" customHeight="1" x14ac:dyDescent="0.2">
      <c r="A17" s="12">
        <v>1</v>
      </c>
      <c r="B17" s="35">
        <f>ВВ!B16</f>
        <v>12650</v>
      </c>
      <c r="C17" s="35">
        <f>ВВ!C16</f>
        <v>12050</v>
      </c>
      <c r="D17" s="35">
        <f>ВВ!D16</f>
        <v>12050</v>
      </c>
      <c r="E17" s="35">
        <f>ВВ!E16</f>
        <v>12050</v>
      </c>
      <c r="F17" s="35">
        <f>ВВ!F16</f>
        <v>12050</v>
      </c>
      <c r="G17" s="35">
        <f>ВВ!G16</f>
        <v>10750</v>
      </c>
      <c r="H17" s="35">
        <f>ВВ!H16</f>
        <v>10750</v>
      </c>
      <c r="I17" s="35">
        <f>ВВ!I16</f>
        <v>10750</v>
      </c>
      <c r="J17" s="35">
        <f>ВВ!J16</f>
        <v>10750</v>
      </c>
      <c r="K17" s="35">
        <f>ВВ!K16</f>
        <v>10450</v>
      </c>
      <c r="L17" s="35">
        <f>ВВ!L16</f>
        <v>10450</v>
      </c>
      <c r="M17" s="35">
        <f>ВВ!M16</f>
        <v>10450</v>
      </c>
      <c r="N17" s="35">
        <f>ВВ!N16</f>
        <v>10450</v>
      </c>
      <c r="O17" s="35">
        <f>ВВ!O16</f>
        <v>10450</v>
      </c>
      <c r="P17" s="35">
        <f>ВВ!P16</f>
        <v>10450</v>
      </c>
      <c r="Q17" s="35">
        <f>ВВ!Q16</f>
        <v>10450</v>
      </c>
      <c r="R17" s="35">
        <f>ВВ!R16</f>
        <v>10450</v>
      </c>
      <c r="S17" s="35">
        <f>ВВ!S16</f>
        <v>10450</v>
      </c>
      <c r="T17" s="35">
        <f>ВВ!T16</f>
        <v>10750</v>
      </c>
      <c r="U17" s="35">
        <f>ВВ!U16</f>
        <v>12150</v>
      </c>
      <c r="V17" s="35">
        <f>ВВ!V16</f>
        <v>12150</v>
      </c>
      <c r="W17" s="35">
        <f>ВВ!W16</f>
        <v>11350</v>
      </c>
      <c r="X17" s="35">
        <f>ВВ!X16</f>
        <v>10450</v>
      </c>
      <c r="Y17" s="35">
        <f>ВВ!Y16</f>
        <v>10450</v>
      </c>
      <c r="Z17" s="35">
        <f>ВВ!Z16</f>
        <v>10450</v>
      </c>
      <c r="AA17" s="35">
        <f>ВВ!AA16</f>
        <v>10450</v>
      </c>
      <c r="AB17" s="35">
        <f>ВВ!AB16</f>
        <v>10450</v>
      </c>
      <c r="AC17" s="35">
        <f>ВВ!AC16</f>
        <v>10450</v>
      </c>
      <c r="AD17" s="35">
        <f>ВВ!AD16</f>
        <v>11350</v>
      </c>
      <c r="AE17" s="35">
        <f>ВВ!AE16</f>
        <v>11350</v>
      </c>
      <c r="AF17" s="35">
        <f>ВВ!AF16</f>
        <v>10450</v>
      </c>
      <c r="AG17" s="35">
        <f>ВВ!AG16</f>
        <v>10450</v>
      </c>
      <c r="AH17" s="35">
        <f>ВВ!AH16</f>
        <v>10450</v>
      </c>
      <c r="AI17" s="35">
        <f>ВВ!AI16</f>
        <v>10450</v>
      </c>
      <c r="AJ17" s="35">
        <f>ВВ!AJ16</f>
        <v>11650</v>
      </c>
      <c r="AK17" s="35">
        <f>ВВ!AK16</f>
        <v>11650</v>
      </c>
      <c r="AL17" s="35">
        <f>ВВ!AL16</f>
        <v>11650</v>
      </c>
      <c r="AM17" s="35">
        <f>ВВ!AM16</f>
        <v>10750</v>
      </c>
      <c r="AN17" s="35">
        <f>ВВ!AN16</f>
        <v>10750</v>
      </c>
      <c r="AO17" s="35">
        <f>ВВ!AO16</f>
        <v>10750</v>
      </c>
      <c r="AP17" s="35">
        <f>ВВ!AP16</f>
        <v>10750</v>
      </c>
      <c r="AQ17" s="35">
        <f>ВВ!AQ16</f>
        <v>10750</v>
      </c>
      <c r="AR17" s="35">
        <f>ВВ!AR16</f>
        <v>11350</v>
      </c>
      <c r="AS17" s="35">
        <f>ВВ!AS16</f>
        <v>11350</v>
      </c>
      <c r="AT17" s="35">
        <f>ВВ!AT16</f>
        <v>11350</v>
      </c>
      <c r="AU17" s="35">
        <f>ВВ!AU16</f>
        <v>10450</v>
      </c>
      <c r="AV17" s="35">
        <f>ВВ!AV16</f>
        <v>10450</v>
      </c>
      <c r="AW17" s="35">
        <f>ВВ!AW16</f>
        <v>10450</v>
      </c>
      <c r="AX17" s="35">
        <f>ВВ!AX16</f>
        <v>10450</v>
      </c>
      <c r="AY17" s="35">
        <f>ВВ!AY16</f>
        <v>10450</v>
      </c>
      <c r="AZ17" s="35">
        <f>ВВ!AZ16</f>
        <v>10450</v>
      </c>
      <c r="BA17" s="35">
        <f>ВВ!BA16</f>
        <v>10450</v>
      </c>
      <c r="BB17" s="35">
        <f>ВВ!BB16</f>
        <v>10450</v>
      </c>
      <c r="BC17" s="35">
        <f>ВВ!BC16</f>
        <v>10450</v>
      </c>
      <c r="BD17" s="35">
        <f>ВВ!BD16</f>
        <v>10450</v>
      </c>
      <c r="BE17" s="35">
        <f>ВВ!BE16</f>
        <v>10450</v>
      </c>
      <c r="BF17" s="35">
        <f>ВВ!BF16</f>
        <v>10450</v>
      </c>
      <c r="BG17" s="35">
        <f>ВВ!BG16</f>
        <v>10450</v>
      </c>
      <c r="BH17" s="35">
        <f>ВВ!BH16</f>
        <v>10450</v>
      </c>
      <c r="BI17" s="35">
        <f>ВВ!BI16</f>
        <v>10450</v>
      </c>
      <c r="BJ17" s="35">
        <f>ВВ!BJ16</f>
        <v>10450</v>
      </c>
      <c r="BK17" s="35">
        <f>ВВ!BK16</f>
        <v>10450</v>
      </c>
      <c r="BL17" s="35">
        <f>ВВ!BL16</f>
        <v>10450</v>
      </c>
      <c r="BM17" s="35">
        <f>ВВ!BM16</f>
        <v>10450</v>
      </c>
      <c r="BN17" s="35">
        <f>ВВ!BN16</f>
        <v>10450</v>
      </c>
      <c r="BO17" s="35">
        <f>ВВ!BO16</f>
        <v>10450</v>
      </c>
    </row>
    <row r="18" spans="1:67" ht="10.7" hidden="1" customHeight="1" x14ac:dyDescent="0.2">
      <c r="A18" s="12">
        <v>2</v>
      </c>
      <c r="B18" s="35">
        <f>ВВ!B17</f>
        <v>14500</v>
      </c>
      <c r="C18" s="35">
        <f>ВВ!C17</f>
        <v>13900</v>
      </c>
      <c r="D18" s="35">
        <f>ВВ!D17</f>
        <v>13900</v>
      </c>
      <c r="E18" s="35">
        <f>ВВ!E17</f>
        <v>13900</v>
      </c>
      <c r="F18" s="35">
        <f>ВВ!F17</f>
        <v>13900</v>
      </c>
      <c r="G18" s="35">
        <f>ВВ!G17</f>
        <v>12400</v>
      </c>
      <c r="H18" s="35">
        <f>ВВ!H17</f>
        <v>12400</v>
      </c>
      <c r="I18" s="35">
        <f>ВВ!I17</f>
        <v>12400</v>
      </c>
      <c r="J18" s="35">
        <f>ВВ!J17</f>
        <v>12400</v>
      </c>
      <c r="K18" s="35">
        <f>ВВ!K17</f>
        <v>12100</v>
      </c>
      <c r="L18" s="35">
        <f>ВВ!L17</f>
        <v>12100</v>
      </c>
      <c r="M18" s="35">
        <f>ВВ!M17</f>
        <v>12100</v>
      </c>
      <c r="N18" s="35">
        <f>ВВ!N17</f>
        <v>12100</v>
      </c>
      <c r="O18" s="35">
        <f>ВВ!O17</f>
        <v>12100</v>
      </c>
      <c r="P18" s="35">
        <f>ВВ!P17</f>
        <v>12100</v>
      </c>
      <c r="Q18" s="35">
        <f>ВВ!Q17</f>
        <v>12100</v>
      </c>
      <c r="R18" s="35">
        <f>ВВ!R17</f>
        <v>12100</v>
      </c>
      <c r="S18" s="35">
        <f>ВВ!S17</f>
        <v>12100</v>
      </c>
      <c r="T18" s="35">
        <f>ВВ!T17</f>
        <v>12400</v>
      </c>
      <c r="U18" s="35">
        <f>ВВ!U17</f>
        <v>13800</v>
      </c>
      <c r="V18" s="35">
        <f>ВВ!V17</f>
        <v>13800</v>
      </c>
      <c r="W18" s="35">
        <f>ВВ!W17</f>
        <v>13000</v>
      </c>
      <c r="X18" s="35">
        <f>ВВ!X17</f>
        <v>12100</v>
      </c>
      <c r="Y18" s="35">
        <f>ВВ!Y17</f>
        <v>12100</v>
      </c>
      <c r="Z18" s="35">
        <f>ВВ!Z17</f>
        <v>12100</v>
      </c>
      <c r="AA18" s="35">
        <f>ВВ!AA17</f>
        <v>12100</v>
      </c>
      <c r="AB18" s="35">
        <f>ВВ!AB17</f>
        <v>12100</v>
      </c>
      <c r="AC18" s="35">
        <f>ВВ!AC17</f>
        <v>12100</v>
      </c>
      <c r="AD18" s="35">
        <f>ВВ!AD17</f>
        <v>13000</v>
      </c>
      <c r="AE18" s="35">
        <f>ВВ!AE17</f>
        <v>13000</v>
      </c>
      <c r="AF18" s="35">
        <f>ВВ!AF17</f>
        <v>12100</v>
      </c>
      <c r="AG18" s="35">
        <f>ВВ!AG17</f>
        <v>12100</v>
      </c>
      <c r="AH18" s="35">
        <f>ВВ!AH17</f>
        <v>12100</v>
      </c>
      <c r="AI18" s="35">
        <f>ВВ!AI17</f>
        <v>12100</v>
      </c>
      <c r="AJ18" s="35">
        <f>ВВ!AJ17</f>
        <v>13300</v>
      </c>
      <c r="AK18" s="35">
        <f>ВВ!AK17</f>
        <v>13300</v>
      </c>
      <c r="AL18" s="35">
        <f>ВВ!AL17</f>
        <v>13300</v>
      </c>
      <c r="AM18" s="35">
        <f>ВВ!AM17</f>
        <v>12400</v>
      </c>
      <c r="AN18" s="35">
        <f>ВВ!AN17</f>
        <v>12400</v>
      </c>
      <c r="AO18" s="35">
        <f>ВВ!AO17</f>
        <v>12400</v>
      </c>
      <c r="AP18" s="35">
        <f>ВВ!AP17</f>
        <v>12400</v>
      </c>
      <c r="AQ18" s="35">
        <f>ВВ!AQ17</f>
        <v>12400</v>
      </c>
      <c r="AR18" s="35">
        <f>ВВ!AR17</f>
        <v>13000</v>
      </c>
      <c r="AS18" s="35">
        <f>ВВ!AS17</f>
        <v>13000</v>
      </c>
      <c r="AT18" s="35">
        <f>ВВ!AT17</f>
        <v>13000</v>
      </c>
      <c r="AU18" s="35">
        <f>ВВ!AU17</f>
        <v>12100</v>
      </c>
      <c r="AV18" s="35">
        <f>ВВ!AV17</f>
        <v>12100</v>
      </c>
      <c r="AW18" s="35">
        <f>ВВ!AW17</f>
        <v>12100</v>
      </c>
      <c r="AX18" s="35">
        <f>ВВ!AX17</f>
        <v>12100</v>
      </c>
      <c r="AY18" s="35">
        <f>ВВ!AY17</f>
        <v>12100</v>
      </c>
      <c r="AZ18" s="35">
        <f>ВВ!AZ17</f>
        <v>12100</v>
      </c>
      <c r="BA18" s="35">
        <f>ВВ!BA17</f>
        <v>12100</v>
      </c>
      <c r="BB18" s="35">
        <f>ВВ!BB17</f>
        <v>12100</v>
      </c>
      <c r="BC18" s="35">
        <f>ВВ!BC17</f>
        <v>12100</v>
      </c>
      <c r="BD18" s="35">
        <f>ВВ!BD17</f>
        <v>12100</v>
      </c>
      <c r="BE18" s="35">
        <f>ВВ!BE17</f>
        <v>12100</v>
      </c>
      <c r="BF18" s="35">
        <f>ВВ!BF17</f>
        <v>12100</v>
      </c>
      <c r="BG18" s="35">
        <f>ВВ!BG17</f>
        <v>12100</v>
      </c>
      <c r="BH18" s="35">
        <f>ВВ!BH17</f>
        <v>12100</v>
      </c>
      <c r="BI18" s="35">
        <f>ВВ!BI17</f>
        <v>12100</v>
      </c>
      <c r="BJ18" s="35">
        <f>ВВ!BJ17</f>
        <v>12100</v>
      </c>
      <c r="BK18" s="35">
        <f>ВВ!BK17</f>
        <v>12100</v>
      </c>
      <c r="BL18" s="35">
        <f>ВВ!BL17</f>
        <v>12100</v>
      </c>
      <c r="BM18" s="35">
        <f>ВВ!BM17</f>
        <v>12100</v>
      </c>
      <c r="BN18" s="35">
        <f>ВВ!BN17</f>
        <v>12100</v>
      </c>
      <c r="BO18" s="35">
        <f>ВВ!BO17</f>
        <v>12100</v>
      </c>
    </row>
    <row r="19" spans="1:67" ht="10.7" hidden="1" customHeight="1" x14ac:dyDescent="0.2">
      <c r="A19" s="17" t="s">
        <v>63</v>
      </c>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row>
    <row r="20" spans="1:67" ht="10.7" hidden="1" customHeight="1" x14ac:dyDescent="0.2">
      <c r="A20" s="12">
        <v>1</v>
      </c>
      <c r="B20" s="35">
        <f>ВВ!B19</f>
        <v>13650</v>
      </c>
      <c r="C20" s="35">
        <f>ВВ!C19</f>
        <v>13050</v>
      </c>
      <c r="D20" s="35">
        <f>ВВ!D19</f>
        <v>13050</v>
      </c>
      <c r="E20" s="35">
        <f>ВВ!E19</f>
        <v>13050</v>
      </c>
      <c r="F20" s="35">
        <f>ВВ!F19</f>
        <v>13050</v>
      </c>
      <c r="G20" s="35">
        <f>ВВ!G19</f>
        <v>12250</v>
      </c>
      <c r="H20" s="35">
        <f>ВВ!H19</f>
        <v>12250</v>
      </c>
      <c r="I20" s="35">
        <f>ВВ!I19</f>
        <v>12250</v>
      </c>
      <c r="J20" s="35">
        <f>ВВ!J19</f>
        <v>12250</v>
      </c>
      <c r="K20" s="35">
        <f>ВВ!K19</f>
        <v>11950</v>
      </c>
      <c r="L20" s="35">
        <f>ВВ!L19</f>
        <v>11950</v>
      </c>
      <c r="M20" s="35">
        <f>ВВ!M19</f>
        <v>11950</v>
      </c>
      <c r="N20" s="35">
        <f>ВВ!N19</f>
        <v>11950</v>
      </c>
      <c r="O20" s="35">
        <f>ВВ!O19</f>
        <v>11950</v>
      </c>
      <c r="P20" s="35">
        <f>ВВ!P19</f>
        <v>11950</v>
      </c>
      <c r="Q20" s="35">
        <f>ВВ!Q19</f>
        <v>11950</v>
      </c>
      <c r="R20" s="35">
        <f>ВВ!R19</f>
        <v>11950</v>
      </c>
      <c r="S20" s="35">
        <f>ВВ!S19</f>
        <v>11950</v>
      </c>
      <c r="T20" s="35">
        <f>ВВ!T19</f>
        <v>12250</v>
      </c>
      <c r="U20" s="35">
        <f>ВВ!U19</f>
        <v>13650</v>
      </c>
      <c r="V20" s="35">
        <f>ВВ!V19</f>
        <v>13650</v>
      </c>
      <c r="W20" s="35">
        <f>ВВ!W19</f>
        <v>12850</v>
      </c>
      <c r="X20" s="35">
        <f>ВВ!X19</f>
        <v>11950</v>
      </c>
      <c r="Y20" s="35">
        <f>ВВ!Y19</f>
        <v>11950</v>
      </c>
      <c r="Z20" s="35">
        <f>ВВ!Z19</f>
        <v>11950</v>
      </c>
      <c r="AA20" s="35">
        <f>ВВ!AA19</f>
        <v>11950</v>
      </c>
      <c r="AB20" s="35">
        <f>ВВ!AB19</f>
        <v>11950</v>
      </c>
      <c r="AC20" s="35">
        <f>ВВ!AC19</f>
        <v>11950</v>
      </c>
      <c r="AD20" s="35">
        <f>ВВ!AD19</f>
        <v>12850</v>
      </c>
      <c r="AE20" s="35">
        <f>ВВ!AE19</f>
        <v>12850</v>
      </c>
      <c r="AF20" s="35">
        <f>ВВ!AF19</f>
        <v>11950</v>
      </c>
      <c r="AG20" s="35">
        <f>ВВ!AG19</f>
        <v>11950</v>
      </c>
      <c r="AH20" s="35">
        <f>ВВ!AH19</f>
        <v>11950</v>
      </c>
      <c r="AI20" s="35">
        <f>ВВ!AI19</f>
        <v>11950</v>
      </c>
      <c r="AJ20" s="35">
        <f>ВВ!AJ19</f>
        <v>13150</v>
      </c>
      <c r="AK20" s="35">
        <f>ВВ!AK19</f>
        <v>13150</v>
      </c>
      <c r="AL20" s="35">
        <f>ВВ!AL19</f>
        <v>13150</v>
      </c>
      <c r="AM20" s="35">
        <f>ВВ!AM19</f>
        <v>12250</v>
      </c>
      <c r="AN20" s="35">
        <f>ВВ!AN19</f>
        <v>12250</v>
      </c>
      <c r="AO20" s="35">
        <f>ВВ!AO19</f>
        <v>12250</v>
      </c>
      <c r="AP20" s="35">
        <f>ВВ!AP19</f>
        <v>12250</v>
      </c>
      <c r="AQ20" s="35">
        <f>ВВ!AQ19</f>
        <v>12250</v>
      </c>
      <c r="AR20" s="35">
        <f>ВВ!AR19</f>
        <v>12850</v>
      </c>
      <c r="AS20" s="35">
        <f>ВВ!AS19</f>
        <v>12850</v>
      </c>
      <c r="AT20" s="35">
        <f>ВВ!AT19</f>
        <v>12850</v>
      </c>
      <c r="AU20" s="35">
        <f>ВВ!AU19</f>
        <v>11950</v>
      </c>
      <c r="AV20" s="35">
        <f>ВВ!AV19</f>
        <v>11950</v>
      </c>
      <c r="AW20" s="35">
        <f>ВВ!AW19</f>
        <v>11950</v>
      </c>
      <c r="AX20" s="35">
        <f>ВВ!AX19</f>
        <v>11950</v>
      </c>
      <c r="AY20" s="35">
        <f>ВВ!AY19</f>
        <v>11950</v>
      </c>
      <c r="AZ20" s="35">
        <f>ВВ!AZ19</f>
        <v>11950</v>
      </c>
      <c r="BA20" s="35">
        <f>ВВ!BA19</f>
        <v>11950</v>
      </c>
      <c r="BB20" s="35">
        <f>ВВ!BB19</f>
        <v>11950</v>
      </c>
      <c r="BC20" s="35">
        <f>ВВ!BC19</f>
        <v>11950</v>
      </c>
      <c r="BD20" s="35">
        <f>ВВ!BD19</f>
        <v>11950</v>
      </c>
      <c r="BE20" s="35">
        <f>ВВ!BE19</f>
        <v>11950</v>
      </c>
      <c r="BF20" s="35">
        <f>ВВ!BF19</f>
        <v>11950</v>
      </c>
      <c r="BG20" s="35">
        <f>ВВ!BG19</f>
        <v>11950</v>
      </c>
      <c r="BH20" s="35">
        <f>ВВ!BH19</f>
        <v>11950</v>
      </c>
      <c r="BI20" s="35">
        <f>ВВ!BI19</f>
        <v>11950</v>
      </c>
      <c r="BJ20" s="35">
        <f>ВВ!BJ19</f>
        <v>11950</v>
      </c>
      <c r="BK20" s="35">
        <f>ВВ!BK19</f>
        <v>11950</v>
      </c>
      <c r="BL20" s="35">
        <f>ВВ!BL19</f>
        <v>11950</v>
      </c>
      <c r="BM20" s="35">
        <f>ВВ!BM19</f>
        <v>11950</v>
      </c>
      <c r="BN20" s="35">
        <f>ВВ!BN19</f>
        <v>11950</v>
      </c>
      <c r="BO20" s="35">
        <f>ВВ!BO19</f>
        <v>11950</v>
      </c>
    </row>
    <row r="21" spans="1:67" ht="10.7" hidden="1" customHeight="1" x14ac:dyDescent="0.2">
      <c r="A21" s="12">
        <v>2</v>
      </c>
      <c r="B21" s="35">
        <f>ВВ!B20</f>
        <v>15500</v>
      </c>
      <c r="C21" s="35">
        <f>ВВ!C20</f>
        <v>14900</v>
      </c>
      <c r="D21" s="35">
        <f>ВВ!D20</f>
        <v>14900</v>
      </c>
      <c r="E21" s="35">
        <f>ВВ!E20</f>
        <v>14900</v>
      </c>
      <c r="F21" s="35">
        <f>ВВ!F20</f>
        <v>14900</v>
      </c>
      <c r="G21" s="35">
        <f>ВВ!G20</f>
        <v>13900</v>
      </c>
      <c r="H21" s="35">
        <f>ВВ!H20</f>
        <v>13900</v>
      </c>
      <c r="I21" s="35">
        <f>ВВ!I20</f>
        <v>13900</v>
      </c>
      <c r="J21" s="35">
        <f>ВВ!J20</f>
        <v>13900</v>
      </c>
      <c r="K21" s="35">
        <f>ВВ!K20</f>
        <v>13600</v>
      </c>
      <c r="L21" s="35">
        <f>ВВ!L20</f>
        <v>13600</v>
      </c>
      <c r="M21" s="35">
        <f>ВВ!M20</f>
        <v>13600</v>
      </c>
      <c r="N21" s="35">
        <f>ВВ!N20</f>
        <v>13600</v>
      </c>
      <c r="O21" s="35">
        <f>ВВ!O20</f>
        <v>13600</v>
      </c>
      <c r="P21" s="35">
        <f>ВВ!P20</f>
        <v>13600</v>
      </c>
      <c r="Q21" s="35">
        <f>ВВ!Q20</f>
        <v>13600</v>
      </c>
      <c r="R21" s="35">
        <f>ВВ!R20</f>
        <v>13600</v>
      </c>
      <c r="S21" s="35">
        <f>ВВ!S20</f>
        <v>13600</v>
      </c>
      <c r="T21" s="35">
        <f>ВВ!T20</f>
        <v>13900</v>
      </c>
      <c r="U21" s="35">
        <f>ВВ!U20</f>
        <v>15300</v>
      </c>
      <c r="V21" s="35">
        <f>ВВ!V20</f>
        <v>15300</v>
      </c>
      <c r="W21" s="35">
        <f>ВВ!W20</f>
        <v>14500</v>
      </c>
      <c r="X21" s="35">
        <f>ВВ!X20</f>
        <v>13600</v>
      </c>
      <c r="Y21" s="35">
        <f>ВВ!Y20</f>
        <v>13600</v>
      </c>
      <c r="Z21" s="35">
        <f>ВВ!Z20</f>
        <v>13600</v>
      </c>
      <c r="AA21" s="35">
        <f>ВВ!AA20</f>
        <v>13600</v>
      </c>
      <c r="AB21" s="35">
        <f>ВВ!AB20</f>
        <v>13600</v>
      </c>
      <c r="AC21" s="35">
        <f>ВВ!AC20</f>
        <v>13600</v>
      </c>
      <c r="AD21" s="35">
        <f>ВВ!AD20</f>
        <v>14500</v>
      </c>
      <c r="AE21" s="35">
        <f>ВВ!AE20</f>
        <v>14500</v>
      </c>
      <c r="AF21" s="35">
        <f>ВВ!AF20</f>
        <v>13600</v>
      </c>
      <c r="AG21" s="35">
        <f>ВВ!AG20</f>
        <v>13600</v>
      </c>
      <c r="AH21" s="35">
        <f>ВВ!AH20</f>
        <v>13600</v>
      </c>
      <c r="AI21" s="35">
        <f>ВВ!AI20</f>
        <v>13600</v>
      </c>
      <c r="AJ21" s="35">
        <f>ВВ!AJ20</f>
        <v>14800</v>
      </c>
      <c r="AK21" s="35">
        <f>ВВ!AK20</f>
        <v>14800</v>
      </c>
      <c r="AL21" s="35">
        <f>ВВ!AL20</f>
        <v>14800</v>
      </c>
      <c r="AM21" s="35">
        <f>ВВ!AM20</f>
        <v>13900</v>
      </c>
      <c r="AN21" s="35">
        <f>ВВ!AN20</f>
        <v>13900</v>
      </c>
      <c r="AO21" s="35">
        <f>ВВ!AO20</f>
        <v>13900</v>
      </c>
      <c r="AP21" s="35">
        <f>ВВ!AP20</f>
        <v>13900</v>
      </c>
      <c r="AQ21" s="35">
        <f>ВВ!AQ20</f>
        <v>13900</v>
      </c>
      <c r="AR21" s="35">
        <f>ВВ!AR20</f>
        <v>14500</v>
      </c>
      <c r="AS21" s="35">
        <f>ВВ!AS20</f>
        <v>14500</v>
      </c>
      <c r="AT21" s="35">
        <f>ВВ!AT20</f>
        <v>14500</v>
      </c>
      <c r="AU21" s="35">
        <f>ВВ!AU20</f>
        <v>13600</v>
      </c>
      <c r="AV21" s="35">
        <f>ВВ!AV20</f>
        <v>13600</v>
      </c>
      <c r="AW21" s="35">
        <f>ВВ!AW20</f>
        <v>13600</v>
      </c>
      <c r="AX21" s="35">
        <f>ВВ!AX20</f>
        <v>13600</v>
      </c>
      <c r="AY21" s="35">
        <f>ВВ!AY20</f>
        <v>13600</v>
      </c>
      <c r="AZ21" s="35">
        <f>ВВ!AZ20</f>
        <v>13600</v>
      </c>
      <c r="BA21" s="35">
        <f>ВВ!BA20</f>
        <v>13600</v>
      </c>
      <c r="BB21" s="35">
        <f>ВВ!BB20</f>
        <v>13600</v>
      </c>
      <c r="BC21" s="35">
        <f>ВВ!BC20</f>
        <v>13600</v>
      </c>
      <c r="BD21" s="35">
        <f>ВВ!BD20</f>
        <v>13600</v>
      </c>
      <c r="BE21" s="35">
        <f>ВВ!BE20</f>
        <v>13600</v>
      </c>
      <c r="BF21" s="35">
        <f>ВВ!BF20</f>
        <v>13600</v>
      </c>
      <c r="BG21" s="35">
        <f>ВВ!BG20</f>
        <v>13600</v>
      </c>
      <c r="BH21" s="35">
        <f>ВВ!BH20</f>
        <v>13600</v>
      </c>
      <c r="BI21" s="35">
        <f>ВВ!BI20</f>
        <v>13600</v>
      </c>
      <c r="BJ21" s="35">
        <f>ВВ!BJ20</f>
        <v>13600</v>
      </c>
      <c r="BK21" s="35">
        <f>ВВ!BK20</f>
        <v>13600</v>
      </c>
      <c r="BL21" s="35">
        <f>ВВ!BL20</f>
        <v>13600</v>
      </c>
      <c r="BM21" s="35">
        <f>ВВ!BM20</f>
        <v>13600</v>
      </c>
      <c r="BN21" s="35">
        <f>ВВ!BN20</f>
        <v>13600</v>
      </c>
      <c r="BO21" s="35">
        <f>ВВ!BO20</f>
        <v>13600</v>
      </c>
    </row>
    <row r="22" spans="1:67" hidden="1" x14ac:dyDescent="0.2">
      <c r="A22" s="95"/>
    </row>
    <row r="23" spans="1:67" ht="37.15" customHeight="1" x14ac:dyDescent="0.2">
      <c r="A23" s="5" t="s">
        <v>54</v>
      </c>
    </row>
    <row r="24" spans="1:67" s="137" customFormat="1" ht="25.5" customHeight="1" x14ac:dyDescent="0.2">
      <c r="A24" s="185" t="s">
        <v>3</v>
      </c>
      <c r="B24" s="93">
        <f t="shared" ref="B24:AE24" si="0">B5</f>
        <v>46108</v>
      </c>
      <c r="C24" s="93">
        <f t="shared" si="0"/>
        <v>46109</v>
      </c>
      <c r="D24" s="93">
        <f t="shared" si="0"/>
        <v>46110</v>
      </c>
      <c r="E24" s="93">
        <f t="shared" si="0"/>
        <v>46111</v>
      </c>
      <c r="F24" s="93">
        <f t="shared" si="0"/>
        <v>46112</v>
      </c>
      <c r="G24" s="93">
        <f t="shared" si="0"/>
        <v>46113</v>
      </c>
      <c r="H24" s="93">
        <f t="shared" si="0"/>
        <v>46114</v>
      </c>
      <c r="I24" s="93">
        <f t="shared" si="0"/>
        <v>46115</v>
      </c>
      <c r="J24" s="93">
        <f t="shared" si="0"/>
        <v>46116</v>
      </c>
      <c r="K24" s="93">
        <f t="shared" si="0"/>
        <v>46117</v>
      </c>
      <c r="L24" s="93">
        <f t="shared" si="0"/>
        <v>46118</v>
      </c>
      <c r="M24" s="93">
        <f t="shared" si="0"/>
        <v>46119</v>
      </c>
      <c r="N24" s="93">
        <f t="shared" si="0"/>
        <v>46120</v>
      </c>
      <c r="O24" s="93">
        <f t="shared" si="0"/>
        <v>46121</v>
      </c>
      <c r="P24" s="93">
        <f t="shared" si="0"/>
        <v>46122</v>
      </c>
      <c r="Q24" s="93">
        <f t="shared" si="0"/>
        <v>46123</v>
      </c>
      <c r="R24" s="93">
        <f t="shared" si="0"/>
        <v>46124</v>
      </c>
      <c r="S24" s="93">
        <f t="shared" si="0"/>
        <v>46125</v>
      </c>
      <c r="T24" s="93">
        <f t="shared" si="0"/>
        <v>46126</v>
      </c>
      <c r="U24" s="93">
        <f t="shared" si="0"/>
        <v>46127</v>
      </c>
      <c r="V24" s="93">
        <f t="shared" si="0"/>
        <v>46128</v>
      </c>
      <c r="W24" s="93">
        <f t="shared" si="0"/>
        <v>46129</v>
      </c>
      <c r="X24" s="93">
        <f t="shared" si="0"/>
        <v>46130</v>
      </c>
      <c r="Y24" s="93">
        <f t="shared" si="0"/>
        <v>46131</v>
      </c>
      <c r="Z24" s="93">
        <f t="shared" si="0"/>
        <v>46132</v>
      </c>
      <c r="AA24" s="93">
        <f t="shared" si="0"/>
        <v>46133</v>
      </c>
      <c r="AB24" s="93">
        <f t="shared" si="0"/>
        <v>46134</v>
      </c>
      <c r="AC24" s="93">
        <f t="shared" si="0"/>
        <v>46135</v>
      </c>
      <c r="AD24" s="93">
        <f t="shared" si="0"/>
        <v>46136</v>
      </c>
      <c r="AE24" s="93">
        <f t="shared" si="0"/>
        <v>46137</v>
      </c>
      <c r="AF24" s="93">
        <f t="shared" ref="AF24:BO24" si="1">AF5</f>
        <v>46138</v>
      </c>
      <c r="AG24" s="93">
        <f t="shared" si="1"/>
        <v>46139</v>
      </c>
      <c r="AH24" s="93">
        <f t="shared" si="1"/>
        <v>46140</v>
      </c>
      <c r="AI24" s="93">
        <f t="shared" si="1"/>
        <v>46141</v>
      </c>
      <c r="AJ24" s="93">
        <f t="shared" si="1"/>
        <v>46142</v>
      </c>
      <c r="AK24" s="93">
        <f t="shared" si="1"/>
        <v>46143</v>
      </c>
      <c r="AL24" s="93">
        <f t="shared" si="1"/>
        <v>46144</v>
      </c>
      <c r="AM24" s="93">
        <f t="shared" si="1"/>
        <v>46145</v>
      </c>
      <c r="AN24" s="93">
        <f t="shared" si="1"/>
        <v>46146</v>
      </c>
      <c r="AO24" s="93">
        <f t="shared" si="1"/>
        <v>46147</v>
      </c>
      <c r="AP24" s="93">
        <f t="shared" si="1"/>
        <v>46148</v>
      </c>
      <c r="AQ24" s="93">
        <f t="shared" si="1"/>
        <v>46149</v>
      </c>
      <c r="AR24" s="93">
        <f t="shared" si="1"/>
        <v>46150</v>
      </c>
      <c r="AS24" s="93">
        <f t="shared" si="1"/>
        <v>46151</v>
      </c>
      <c r="AT24" s="93">
        <f t="shared" si="1"/>
        <v>46152</v>
      </c>
      <c r="AU24" s="93">
        <f t="shared" si="1"/>
        <v>46153</v>
      </c>
      <c r="AV24" s="93">
        <f t="shared" si="1"/>
        <v>46154</v>
      </c>
      <c r="AW24" s="93">
        <f t="shared" si="1"/>
        <v>46155</v>
      </c>
      <c r="AX24" s="93">
        <f t="shared" si="1"/>
        <v>46156</v>
      </c>
      <c r="AY24" s="93">
        <f t="shared" si="1"/>
        <v>46157</v>
      </c>
      <c r="AZ24" s="93">
        <f t="shared" si="1"/>
        <v>46158</v>
      </c>
      <c r="BA24" s="93">
        <f t="shared" si="1"/>
        <v>46159</v>
      </c>
      <c r="BB24" s="93">
        <f t="shared" si="1"/>
        <v>46160</v>
      </c>
      <c r="BC24" s="93">
        <f t="shared" si="1"/>
        <v>46161</v>
      </c>
      <c r="BD24" s="93">
        <f t="shared" si="1"/>
        <v>46162</v>
      </c>
      <c r="BE24" s="93">
        <f t="shared" si="1"/>
        <v>46163</v>
      </c>
      <c r="BF24" s="93">
        <f t="shared" si="1"/>
        <v>46164</v>
      </c>
      <c r="BG24" s="93">
        <f t="shared" si="1"/>
        <v>46165</v>
      </c>
      <c r="BH24" s="93">
        <f t="shared" si="1"/>
        <v>46166</v>
      </c>
      <c r="BI24" s="93">
        <f t="shared" si="1"/>
        <v>46167</v>
      </c>
      <c r="BJ24" s="93">
        <f t="shared" si="1"/>
        <v>46168</v>
      </c>
      <c r="BK24" s="93">
        <f t="shared" si="1"/>
        <v>46169</v>
      </c>
      <c r="BL24" s="93">
        <f t="shared" si="1"/>
        <v>46170</v>
      </c>
      <c r="BM24" s="93">
        <f t="shared" si="1"/>
        <v>46171</v>
      </c>
      <c r="BN24" s="93">
        <f t="shared" si="1"/>
        <v>46172</v>
      </c>
      <c r="BO24" s="93">
        <f t="shared" si="1"/>
        <v>46173</v>
      </c>
    </row>
    <row r="25" spans="1:67" s="138" customFormat="1" ht="10.7" customHeight="1" x14ac:dyDescent="0.2">
      <c r="A25" s="10" t="s">
        <v>4</v>
      </c>
    </row>
    <row r="26" spans="1:67" ht="10.7" customHeight="1" x14ac:dyDescent="0.2">
      <c r="A26" s="12">
        <v>1</v>
      </c>
      <c r="B26" s="35">
        <f t="shared" ref="B26:AD26" si="2">ROUND(B8*0.75,)</f>
        <v>5738</v>
      </c>
      <c r="C26" s="35">
        <f t="shared" si="2"/>
        <v>5288</v>
      </c>
      <c r="D26" s="35">
        <f t="shared" si="2"/>
        <v>5288</v>
      </c>
      <c r="E26" s="35">
        <f t="shared" si="2"/>
        <v>5288</v>
      </c>
      <c r="F26" s="35">
        <f t="shared" si="2"/>
        <v>5288</v>
      </c>
      <c r="G26" s="35">
        <f t="shared" si="2"/>
        <v>4688</v>
      </c>
      <c r="H26" s="35">
        <f t="shared" si="2"/>
        <v>4688</v>
      </c>
      <c r="I26" s="35">
        <f t="shared" si="2"/>
        <v>4688</v>
      </c>
      <c r="J26" s="35">
        <f t="shared" si="2"/>
        <v>4688</v>
      </c>
      <c r="K26" s="35">
        <f t="shared" si="2"/>
        <v>4463</v>
      </c>
      <c r="L26" s="35">
        <f t="shared" si="2"/>
        <v>4463</v>
      </c>
      <c r="M26" s="35">
        <f t="shared" si="2"/>
        <v>4463</v>
      </c>
      <c r="N26" s="35">
        <f t="shared" si="2"/>
        <v>4463</v>
      </c>
      <c r="O26" s="35">
        <f t="shared" si="2"/>
        <v>4463</v>
      </c>
      <c r="P26" s="35">
        <f t="shared" si="2"/>
        <v>4463</v>
      </c>
      <c r="Q26" s="35">
        <f t="shared" si="2"/>
        <v>4463</v>
      </c>
      <c r="R26" s="35">
        <f t="shared" si="2"/>
        <v>4463</v>
      </c>
      <c r="S26" s="35">
        <f t="shared" si="2"/>
        <v>4463</v>
      </c>
      <c r="T26" s="35">
        <f t="shared" si="2"/>
        <v>4688</v>
      </c>
      <c r="U26" s="35">
        <f t="shared" si="2"/>
        <v>5738</v>
      </c>
      <c r="V26" s="35">
        <f t="shared" si="2"/>
        <v>5738</v>
      </c>
      <c r="W26" s="35">
        <f t="shared" si="2"/>
        <v>5138</v>
      </c>
      <c r="X26" s="35">
        <f t="shared" si="2"/>
        <v>4463</v>
      </c>
      <c r="Y26" s="35">
        <f t="shared" si="2"/>
        <v>4463</v>
      </c>
      <c r="Z26" s="35">
        <f t="shared" si="2"/>
        <v>4463</v>
      </c>
      <c r="AA26" s="35">
        <f t="shared" si="2"/>
        <v>4463</v>
      </c>
      <c r="AB26" s="35">
        <f t="shared" si="2"/>
        <v>4463</v>
      </c>
      <c r="AC26" s="35">
        <f t="shared" si="2"/>
        <v>4463</v>
      </c>
      <c r="AD26" s="35">
        <f t="shared" si="2"/>
        <v>5138</v>
      </c>
      <c r="AE26" s="35">
        <f t="shared" ref="AE26:BO26" si="3">ROUND(AE8*0.75,)</f>
        <v>5138</v>
      </c>
      <c r="AF26" s="35">
        <f t="shared" si="3"/>
        <v>4463</v>
      </c>
      <c r="AG26" s="35">
        <f t="shared" si="3"/>
        <v>4463</v>
      </c>
      <c r="AH26" s="35">
        <f t="shared" si="3"/>
        <v>4463</v>
      </c>
      <c r="AI26" s="35">
        <f t="shared" si="3"/>
        <v>4463</v>
      </c>
      <c r="AJ26" s="35">
        <f t="shared" si="3"/>
        <v>5363</v>
      </c>
      <c r="AK26" s="35">
        <f t="shared" si="3"/>
        <v>5363</v>
      </c>
      <c r="AL26" s="35">
        <f t="shared" si="3"/>
        <v>5363</v>
      </c>
      <c r="AM26" s="35">
        <f t="shared" si="3"/>
        <v>4688</v>
      </c>
      <c r="AN26" s="35">
        <f t="shared" si="3"/>
        <v>4688</v>
      </c>
      <c r="AO26" s="35">
        <f t="shared" si="3"/>
        <v>4688</v>
      </c>
      <c r="AP26" s="35">
        <f t="shared" si="3"/>
        <v>4688</v>
      </c>
      <c r="AQ26" s="35">
        <f t="shared" si="3"/>
        <v>4688</v>
      </c>
      <c r="AR26" s="35">
        <f t="shared" si="3"/>
        <v>5138</v>
      </c>
      <c r="AS26" s="35">
        <f t="shared" si="3"/>
        <v>5138</v>
      </c>
      <c r="AT26" s="35">
        <f t="shared" si="3"/>
        <v>5138</v>
      </c>
      <c r="AU26" s="35">
        <f t="shared" si="3"/>
        <v>4463</v>
      </c>
      <c r="AV26" s="35">
        <f t="shared" si="3"/>
        <v>4463</v>
      </c>
      <c r="AW26" s="35">
        <f t="shared" si="3"/>
        <v>4463</v>
      </c>
      <c r="AX26" s="35">
        <f t="shared" si="3"/>
        <v>4463</v>
      </c>
      <c r="AY26" s="35">
        <f t="shared" si="3"/>
        <v>4463</v>
      </c>
      <c r="AZ26" s="35">
        <f t="shared" si="3"/>
        <v>4463</v>
      </c>
      <c r="BA26" s="35">
        <f t="shared" si="3"/>
        <v>4463</v>
      </c>
      <c r="BB26" s="35">
        <f t="shared" si="3"/>
        <v>4463</v>
      </c>
      <c r="BC26" s="35">
        <f t="shared" si="3"/>
        <v>4463</v>
      </c>
      <c r="BD26" s="35">
        <f t="shared" si="3"/>
        <v>4463</v>
      </c>
      <c r="BE26" s="35">
        <f t="shared" si="3"/>
        <v>4463</v>
      </c>
      <c r="BF26" s="35">
        <f t="shared" si="3"/>
        <v>4463</v>
      </c>
      <c r="BG26" s="35">
        <f t="shared" si="3"/>
        <v>4463</v>
      </c>
      <c r="BH26" s="35">
        <f t="shared" si="3"/>
        <v>4463</v>
      </c>
      <c r="BI26" s="35">
        <f t="shared" si="3"/>
        <v>4463</v>
      </c>
      <c r="BJ26" s="35">
        <f t="shared" si="3"/>
        <v>4463</v>
      </c>
      <c r="BK26" s="35">
        <f t="shared" si="3"/>
        <v>4463</v>
      </c>
      <c r="BL26" s="35">
        <f t="shared" si="3"/>
        <v>4463</v>
      </c>
      <c r="BM26" s="35">
        <f t="shared" si="3"/>
        <v>4463</v>
      </c>
      <c r="BN26" s="35">
        <f t="shared" si="3"/>
        <v>4463</v>
      </c>
      <c r="BO26" s="35">
        <f t="shared" si="3"/>
        <v>4463</v>
      </c>
    </row>
    <row r="27" spans="1:67" ht="10.7" customHeight="1" x14ac:dyDescent="0.2">
      <c r="A27" s="12">
        <v>2</v>
      </c>
      <c r="B27" s="35">
        <f t="shared" ref="B27:AE27" si="4">ROUND(B9*0.75,)</f>
        <v>7125</v>
      </c>
      <c r="C27" s="35">
        <f t="shared" si="4"/>
        <v>6675</v>
      </c>
      <c r="D27" s="35">
        <f t="shared" si="4"/>
        <v>6675</v>
      </c>
      <c r="E27" s="35">
        <f t="shared" si="4"/>
        <v>6675</v>
      </c>
      <c r="F27" s="35">
        <f t="shared" si="4"/>
        <v>6675</v>
      </c>
      <c r="G27" s="35">
        <f t="shared" si="4"/>
        <v>5925</v>
      </c>
      <c r="H27" s="35">
        <f t="shared" si="4"/>
        <v>5925</v>
      </c>
      <c r="I27" s="35">
        <f t="shared" si="4"/>
        <v>5925</v>
      </c>
      <c r="J27" s="35">
        <f t="shared" si="4"/>
        <v>5925</v>
      </c>
      <c r="K27" s="35">
        <f t="shared" si="4"/>
        <v>5700</v>
      </c>
      <c r="L27" s="35">
        <f t="shared" si="4"/>
        <v>5700</v>
      </c>
      <c r="M27" s="35">
        <f t="shared" si="4"/>
        <v>5700</v>
      </c>
      <c r="N27" s="35">
        <f t="shared" si="4"/>
        <v>5700</v>
      </c>
      <c r="O27" s="35">
        <f t="shared" si="4"/>
        <v>5700</v>
      </c>
      <c r="P27" s="35">
        <f t="shared" si="4"/>
        <v>5700</v>
      </c>
      <c r="Q27" s="35">
        <f t="shared" si="4"/>
        <v>5700</v>
      </c>
      <c r="R27" s="35">
        <f t="shared" si="4"/>
        <v>5700</v>
      </c>
      <c r="S27" s="35">
        <f t="shared" si="4"/>
        <v>5700</v>
      </c>
      <c r="T27" s="35">
        <f t="shared" si="4"/>
        <v>5925</v>
      </c>
      <c r="U27" s="35">
        <f t="shared" si="4"/>
        <v>6975</v>
      </c>
      <c r="V27" s="35">
        <f t="shared" si="4"/>
        <v>6975</v>
      </c>
      <c r="W27" s="35">
        <f t="shared" si="4"/>
        <v>6375</v>
      </c>
      <c r="X27" s="35">
        <f t="shared" si="4"/>
        <v>5700</v>
      </c>
      <c r="Y27" s="35">
        <f t="shared" si="4"/>
        <v>5700</v>
      </c>
      <c r="Z27" s="35">
        <f t="shared" si="4"/>
        <v>5700</v>
      </c>
      <c r="AA27" s="35">
        <f t="shared" si="4"/>
        <v>5700</v>
      </c>
      <c r="AB27" s="35">
        <f t="shared" si="4"/>
        <v>5700</v>
      </c>
      <c r="AC27" s="35">
        <f t="shared" si="4"/>
        <v>5700</v>
      </c>
      <c r="AD27" s="35">
        <f t="shared" si="4"/>
        <v>6375</v>
      </c>
      <c r="AE27" s="35">
        <f t="shared" si="4"/>
        <v>6375</v>
      </c>
      <c r="AF27" s="35">
        <f t="shared" ref="AF27:BO27" si="5">ROUND(AF9*0.75,)</f>
        <v>5700</v>
      </c>
      <c r="AG27" s="35">
        <f t="shared" si="5"/>
        <v>5700</v>
      </c>
      <c r="AH27" s="35">
        <f t="shared" si="5"/>
        <v>5700</v>
      </c>
      <c r="AI27" s="35">
        <f t="shared" si="5"/>
        <v>5700</v>
      </c>
      <c r="AJ27" s="35">
        <f t="shared" si="5"/>
        <v>6600</v>
      </c>
      <c r="AK27" s="35">
        <f t="shared" si="5"/>
        <v>6600</v>
      </c>
      <c r="AL27" s="35">
        <f t="shared" si="5"/>
        <v>6600</v>
      </c>
      <c r="AM27" s="35">
        <f t="shared" si="5"/>
        <v>5925</v>
      </c>
      <c r="AN27" s="35">
        <f t="shared" si="5"/>
        <v>5925</v>
      </c>
      <c r="AO27" s="35">
        <f t="shared" si="5"/>
        <v>5925</v>
      </c>
      <c r="AP27" s="35">
        <f t="shared" si="5"/>
        <v>5925</v>
      </c>
      <c r="AQ27" s="35">
        <f t="shared" si="5"/>
        <v>5925</v>
      </c>
      <c r="AR27" s="35">
        <f t="shared" si="5"/>
        <v>6375</v>
      </c>
      <c r="AS27" s="35">
        <f t="shared" si="5"/>
        <v>6375</v>
      </c>
      <c r="AT27" s="35">
        <f t="shared" si="5"/>
        <v>6375</v>
      </c>
      <c r="AU27" s="35">
        <f t="shared" si="5"/>
        <v>5700</v>
      </c>
      <c r="AV27" s="35">
        <f t="shared" si="5"/>
        <v>5700</v>
      </c>
      <c r="AW27" s="35">
        <f t="shared" si="5"/>
        <v>5700</v>
      </c>
      <c r="AX27" s="35">
        <f t="shared" si="5"/>
        <v>5700</v>
      </c>
      <c r="AY27" s="35">
        <f t="shared" si="5"/>
        <v>5700</v>
      </c>
      <c r="AZ27" s="35">
        <f t="shared" si="5"/>
        <v>5700</v>
      </c>
      <c r="BA27" s="35">
        <f t="shared" si="5"/>
        <v>5700</v>
      </c>
      <c r="BB27" s="35">
        <f t="shared" si="5"/>
        <v>5700</v>
      </c>
      <c r="BC27" s="35">
        <f t="shared" si="5"/>
        <v>5700</v>
      </c>
      <c r="BD27" s="35">
        <f t="shared" si="5"/>
        <v>5700</v>
      </c>
      <c r="BE27" s="35">
        <f t="shared" si="5"/>
        <v>5700</v>
      </c>
      <c r="BF27" s="35">
        <f t="shared" si="5"/>
        <v>5700</v>
      </c>
      <c r="BG27" s="35">
        <f t="shared" si="5"/>
        <v>5700</v>
      </c>
      <c r="BH27" s="35">
        <f t="shared" si="5"/>
        <v>5700</v>
      </c>
      <c r="BI27" s="35">
        <f t="shared" si="5"/>
        <v>5700</v>
      </c>
      <c r="BJ27" s="35">
        <f t="shared" si="5"/>
        <v>5700</v>
      </c>
      <c r="BK27" s="35">
        <f t="shared" si="5"/>
        <v>5700</v>
      </c>
      <c r="BL27" s="35">
        <f t="shared" si="5"/>
        <v>5700</v>
      </c>
      <c r="BM27" s="35">
        <f t="shared" si="5"/>
        <v>5700</v>
      </c>
      <c r="BN27" s="35">
        <f t="shared" si="5"/>
        <v>5700</v>
      </c>
      <c r="BO27" s="35">
        <f t="shared" si="5"/>
        <v>5700</v>
      </c>
    </row>
    <row r="28" spans="1:67" ht="10.7" customHeight="1" x14ac:dyDescent="0.2">
      <c r="A28" s="14" t="s">
        <v>5</v>
      </c>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row>
    <row r="29" spans="1:67" ht="10.7" customHeight="1" x14ac:dyDescent="0.2">
      <c r="A29" s="12">
        <v>1</v>
      </c>
      <c r="B29" s="35">
        <f t="shared" ref="B29:AE29" si="6">ROUND(B11*0.75,)</f>
        <v>6863</v>
      </c>
      <c r="C29" s="35">
        <f t="shared" si="6"/>
        <v>6413</v>
      </c>
      <c r="D29" s="35">
        <f t="shared" si="6"/>
        <v>6413</v>
      </c>
      <c r="E29" s="35">
        <f t="shared" si="6"/>
        <v>6413</v>
      </c>
      <c r="F29" s="35">
        <f t="shared" si="6"/>
        <v>6413</v>
      </c>
      <c r="G29" s="35">
        <f t="shared" si="6"/>
        <v>5438</v>
      </c>
      <c r="H29" s="35">
        <f t="shared" si="6"/>
        <v>5438</v>
      </c>
      <c r="I29" s="35">
        <f t="shared" si="6"/>
        <v>5438</v>
      </c>
      <c r="J29" s="35">
        <f t="shared" si="6"/>
        <v>5438</v>
      </c>
      <c r="K29" s="35">
        <f t="shared" si="6"/>
        <v>5213</v>
      </c>
      <c r="L29" s="35">
        <f t="shared" si="6"/>
        <v>5213</v>
      </c>
      <c r="M29" s="35">
        <f t="shared" si="6"/>
        <v>5213</v>
      </c>
      <c r="N29" s="35">
        <f t="shared" si="6"/>
        <v>5213</v>
      </c>
      <c r="O29" s="35">
        <f t="shared" si="6"/>
        <v>5213</v>
      </c>
      <c r="P29" s="35">
        <f t="shared" si="6"/>
        <v>5213</v>
      </c>
      <c r="Q29" s="35">
        <f t="shared" si="6"/>
        <v>5213</v>
      </c>
      <c r="R29" s="35">
        <f t="shared" si="6"/>
        <v>5213</v>
      </c>
      <c r="S29" s="35">
        <f t="shared" si="6"/>
        <v>5213</v>
      </c>
      <c r="T29" s="35">
        <f t="shared" si="6"/>
        <v>5438</v>
      </c>
      <c r="U29" s="35">
        <f t="shared" si="6"/>
        <v>6488</v>
      </c>
      <c r="V29" s="35">
        <f t="shared" si="6"/>
        <v>6488</v>
      </c>
      <c r="W29" s="35">
        <f t="shared" si="6"/>
        <v>5888</v>
      </c>
      <c r="X29" s="35">
        <f t="shared" si="6"/>
        <v>5213</v>
      </c>
      <c r="Y29" s="35">
        <f t="shared" si="6"/>
        <v>5213</v>
      </c>
      <c r="Z29" s="35">
        <f t="shared" si="6"/>
        <v>5213</v>
      </c>
      <c r="AA29" s="35">
        <f t="shared" si="6"/>
        <v>5213</v>
      </c>
      <c r="AB29" s="35">
        <f t="shared" si="6"/>
        <v>5213</v>
      </c>
      <c r="AC29" s="35">
        <f t="shared" si="6"/>
        <v>5213</v>
      </c>
      <c r="AD29" s="35">
        <f t="shared" si="6"/>
        <v>5888</v>
      </c>
      <c r="AE29" s="35">
        <f t="shared" si="6"/>
        <v>5888</v>
      </c>
      <c r="AF29" s="35">
        <f t="shared" ref="AF29:BO29" si="7">ROUND(AF11*0.75,)</f>
        <v>5213</v>
      </c>
      <c r="AG29" s="35">
        <f t="shared" si="7"/>
        <v>5213</v>
      </c>
      <c r="AH29" s="35">
        <f t="shared" si="7"/>
        <v>5213</v>
      </c>
      <c r="AI29" s="35">
        <f t="shared" si="7"/>
        <v>5213</v>
      </c>
      <c r="AJ29" s="35">
        <f t="shared" si="7"/>
        <v>6113</v>
      </c>
      <c r="AK29" s="35">
        <f t="shared" si="7"/>
        <v>6113</v>
      </c>
      <c r="AL29" s="35">
        <f t="shared" si="7"/>
        <v>6113</v>
      </c>
      <c r="AM29" s="35">
        <f t="shared" si="7"/>
        <v>5438</v>
      </c>
      <c r="AN29" s="35">
        <f t="shared" si="7"/>
        <v>5438</v>
      </c>
      <c r="AO29" s="35">
        <f t="shared" si="7"/>
        <v>5438</v>
      </c>
      <c r="AP29" s="35">
        <f t="shared" si="7"/>
        <v>5438</v>
      </c>
      <c r="AQ29" s="35">
        <f t="shared" si="7"/>
        <v>5438</v>
      </c>
      <c r="AR29" s="35">
        <f t="shared" si="7"/>
        <v>5888</v>
      </c>
      <c r="AS29" s="35">
        <f t="shared" si="7"/>
        <v>5888</v>
      </c>
      <c r="AT29" s="35">
        <f t="shared" si="7"/>
        <v>5888</v>
      </c>
      <c r="AU29" s="35">
        <f t="shared" si="7"/>
        <v>5213</v>
      </c>
      <c r="AV29" s="35">
        <f t="shared" si="7"/>
        <v>5213</v>
      </c>
      <c r="AW29" s="35">
        <f t="shared" si="7"/>
        <v>5213</v>
      </c>
      <c r="AX29" s="35">
        <f t="shared" si="7"/>
        <v>5213</v>
      </c>
      <c r="AY29" s="35">
        <f t="shared" si="7"/>
        <v>5213</v>
      </c>
      <c r="AZ29" s="35">
        <f t="shared" si="7"/>
        <v>5213</v>
      </c>
      <c r="BA29" s="35">
        <f t="shared" si="7"/>
        <v>5213</v>
      </c>
      <c r="BB29" s="35">
        <f t="shared" si="7"/>
        <v>5213</v>
      </c>
      <c r="BC29" s="35">
        <f t="shared" si="7"/>
        <v>5213</v>
      </c>
      <c r="BD29" s="35">
        <f t="shared" si="7"/>
        <v>5213</v>
      </c>
      <c r="BE29" s="35">
        <f t="shared" si="7"/>
        <v>5213</v>
      </c>
      <c r="BF29" s="35">
        <f t="shared" si="7"/>
        <v>5213</v>
      </c>
      <c r="BG29" s="35">
        <f t="shared" si="7"/>
        <v>5213</v>
      </c>
      <c r="BH29" s="35">
        <f t="shared" si="7"/>
        <v>5213</v>
      </c>
      <c r="BI29" s="35">
        <f t="shared" si="7"/>
        <v>5213</v>
      </c>
      <c r="BJ29" s="35">
        <f t="shared" si="7"/>
        <v>5213</v>
      </c>
      <c r="BK29" s="35">
        <f t="shared" si="7"/>
        <v>5213</v>
      </c>
      <c r="BL29" s="35">
        <f t="shared" si="7"/>
        <v>5213</v>
      </c>
      <c r="BM29" s="35">
        <f t="shared" si="7"/>
        <v>5213</v>
      </c>
      <c r="BN29" s="35">
        <f t="shared" si="7"/>
        <v>5213</v>
      </c>
      <c r="BO29" s="35">
        <f t="shared" si="7"/>
        <v>5213</v>
      </c>
    </row>
    <row r="30" spans="1:67" ht="10.7" customHeight="1" x14ac:dyDescent="0.2">
      <c r="A30" s="12">
        <v>2</v>
      </c>
      <c r="B30" s="35">
        <f t="shared" ref="B30:AE30" si="8">ROUND(B12*0.75,)</f>
        <v>8250</v>
      </c>
      <c r="C30" s="35">
        <f t="shared" si="8"/>
        <v>7800</v>
      </c>
      <c r="D30" s="35">
        <f t="shared" si="8"/>
        <v>7800</v>
      </c>
      <c r="E30" s="35">
        <f t="shared" si="8"/>
        <v>7800</v>
      </c>
      <c r="F30" s="35">
        <f t="shared" si="8"/>
        <v>7800</v>
      </c>
      <c r="G30" s="35">
        <f t="shared" si="8"/>
        <v>6675</v>
      </c>
      <c r="H30" s="35">
        <f t="shared" si="8"/>
        <v>6675</v>
      </c>
      <c r="I30" s="35">
        <f t="shared" si="8"/>
        <v>6675</v>
      </c>
      <c r="J30" s="35">
        <f t="shared" si="8"/>
        <v>6675</v>
      </c>
      <c r="K30" s="35">
        <f t="shared" si="8"/>
        <v>6450</v>
      </c>
      <c r="L30" s="35">
        <f t="shared" si="8"/>
        <v>6450</v>
      </c>
      <c r="M30" s="35">
        <f t="shared" si="8"/>
        <v>6450</v>
      </c>
      <c r="N30" s="35">
        <f t="shared" si="8"/>
        <v>6450</v>
      </c>
      <c r="O30" s="35">
        <f t="shared" si="8"/>
        <v>6450</v>
      </c>
      <c r="P30" s="35">
        <f t="shared" si="8"/>
        <v>6450</v>
      </c>
      <c r="Q30" s="35">
        <f t="shared" si="8"/>
        <v>6450</v>
      </c>
      <c r="R30" s="35">
        <f t="shared" si="8"/>
        <v>6450</v>
      </c>
      <c r="S30" s="35">
        <f t="shared" si="8"/>
        <v>6450</v>
      </c>
      <c r="T30" s="35">
        <f t="shared" si="8"/>
        <v>6675</v>
      </c>
      <c r="U30" s="35">
        <f t="shared" si="8"/>
        <v>7725</v>
      </c>
      <c r="V30" s="35">
        <f t="shared" si="8"/>
        <v>7725</v>
      </c>
      <c r="W30" s="35">
        <f t="shared" si="8"/>
        <v>7125</v>
      </c>
      <c r="X30" s="35">
        <f t="shared" si="8"/>
        <v>6450</v>
      </c>
      <c r="Y30" s="35">
        <f t="shared" si="8"/>
        <v>6450</v>
      </c>
      <c r="Z30" s="35">
        <f t="shared" si="8"/>
        <v>6450</v>
      </c>
      <c r="AA30" s="35">
        <f t="shared" si="8"/>
        <v>6450</v>
      </c>
      <c r="AB30" s="35">
        <f t="shared" si="8"/>
        <v>6450</v>
      </c>
      <c r="AC30" s="35">
        <f t="shared" si="8"/>
        <v>6450</v>
      </c>
      <c r="AD30" s="35">
        <f t="shared" si="8"/>
        <v>7125</v>
      </c>
      <c r="AE30" s="35">
        <f t="shared" si="8"/>
        <v>7125</v>
      </c>
      <c r="AF30" s="35">
        <f t="shared" ref="AF30:BO30" si="9">ROUND(AF12*0.75,)</f>
        <v>6450</v>
      </c>
      <c r="AG30" s="35">
        <f t="shared" si="9"/>
        <v>6450</v>
      </c>
      <c r="AH30" s="35">
        <f t="shared" si="9"/>
        <v>6450</v>
      </c>
      <c r="AI30" s="35">
        <f t="shared" si="9"/>
        <v>6450</v>
      </c>
      <c r="AJ30" s="35">
        <f t="shared" si="9"/>
        <v>7350</v>
      </c>
      <c r="AK30" s="35">
        <f t="shared" si="9"/>
        <v>7350</v>
      </c>
      <c r="AL30" s="35">
        <f t="shared" si="9"/>
        <v>7350</v>
      </c>
      <c r="AM30" s="35">
        <f t="shared" si="9"/>
        <v>6675</v>
      </c>
      <c r="AN30" s="35">
        <f t="shared" si="9"/>
        <v>6675</v>
      </c>
      <c r="AO30" s="35">
        <f t="shared" si="9"/>
        <v>6675</v>
      </c>
      <c r="AP30" s="35">
        <f t="shared" si="9"/>
        <v>6675</v>
      </c>
      <c r="AQ30" s="35">
        <f t="shared" si="9"/>
        <v>6675</v>
      </c>
      <c r="AR30" s="35">
        <f t="shared" si="9"/>
        <v>7125</v>
      </c>
      <c r="AS30" s="35">
        <f t="shared" si="9"/>
        <v>7125</v>
      </c>
      <c r="AT30" s="35">
        <f t="shared" si="9"/>
        <v>7125</v>
      </c>
      <c r="AU30" s="35">
        <f t="shared" si="9"/>
        <v>6450</v>
      </c>
      <c r="AV30" s="35">
        <f t="shared" si="9"/>
        <v>6450</v>
      </c>
      <c r="AW30" s="35">
        <f t="shared" si="9"/>
        <v>6450</v>
      </c>
      <c r="AX30" s="35">
        <f t="shared" si="9"/>
        <v>6450</v>
      </c>
      <c r="AY30" s="35">
        <f t="shared" si="9"/>
        <v>6450</v>
      </c>
      <c r="AZ30" s="35">
        <f t="shared" si="9"/>
        <v>6450</v>
      </c>
      <c r="BA30" s="35">
        <f t="shared" si="9"/>
        <v>6450</v>
      </c>
      <c r="BB30" s="35">
        <f t="shared" si="9"/>
        <v>6450</v>
      </c>
      <c r="BC30" s="35">
        <f t="shared" si="9"/>
        <v>6450</v>
      </c>
      <c r="BD30" s="35">
        <f t="shared" si="9"/>
        <v>6450</v>
      </c>
      <c r="BE30" s="35">
        <f t="shared" si="9"/>
        <v>6450</v>
      </c>
      <c r="BF30" s="35">
        <f t="shared" si="9"/>
        <v>6450</v>
      </c>
      <c r="BG30" s="35">
        <f t="shared" si="9"/>
        <v>6450</v>
      </c>
      <c r="BH30" s="35">
        <f t="shared" si="9"/>
        <v>6450</v>
      </c>
      <c r="BI30" s="35">
        <f t="shared" si="9"/>
        <v>6450</v>
      </c>
      <c r="BJ30" s="35">
        <f t="shared" si="9"/>
        <v>6450</v>
      </c>
      <c r="BK30" s="35">
        <f t="shared" si="9"/>
        <v>6450</v>
      </c>
      <c r="BL30" s="35">
        <f t="shared" si="9"/>
        <v>6450</v>
      </c>
      <c r="BM30" s="35">
        <f t="shared" si="9"/>
        <v>6450</v>
      </c>
      <c r="BN30" s="35">
        <f t="shared" si="9"/>
        <v>6450</v>
      </c>
      <c r="BO30" s="35">
        <f t="shared" si="9"/>
        <v>6450</v>
      </c>
    </row>
    <row r="31" spans="1:67" ht="10.7" customHeight="1" x14ac:dyDescent="0.2">
      <c r="A31" s="15" t="s">
        <v>6</v>
      </c>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row>
    <row r="32" spans="1:67" ht="10.7" customHeight="1" x14ac:dyDescent="0.2">
      <c r="A32" s="12">
        <v>1</v>
      </c>
      <c r="B32" s="35">
        <f t="shared" ref="B32:AE32" si="10">ROUND(B14*0.75,)</f>
        <v>8363</v>
      </c>
      <c r="C32" s="35">
        <f t="shared" si="10"/>
        <v>7913</v>
      </c>
      <c r="D32" s="35">
        <f t="shared" si="10"/>
        <v>7913</v>
      </c>
      <c r="E32" s="35">
        <f t="shared" si="10"/>
        <v>7913</v>
      </c>
      <c r="F32" s="35">
        <f t="shared" si="10"/>
        <v>7913</v>
      </c>
      <c r="G32" s="35">
        <f t="shared" si="10"/>
        <v>7313</v>
      </c>
      <c r="H32" s="35">
        <f t="shared" si="10"/>
        <v>7313</v>
      </c>
      <c r="I32" s="35">
        <f t="shared" si="10"/>
        <v>7313</v>
      </c>
      <c r="J32" s="35">
        <f t="shared" si="10"/>
        <v>7313</v>
      </c>
      <c r="K32" s="35">
        <f t="shared" si="10"/>
        <v>7088</v>
      </c>
      <c r="L32" s="35">
        <f t="shared" si="10"/>
        <v>7088</v>
      </c>
      <c r="M32" s="35">
        <f t="shared" si="10"/>
        <v>7088</v>
      </c>
      <c r="N32" s="35">
        <f t="shared" si="10"/>
        <v>7088</v>
      </c>
      <c r="O32" s="35">
        <f t="shared" si="10"/>
        <v>7088</v>
      </c>
      <c r="P32" s="35">
        <f t="shared" si="10"/>
        <v>7088</v>
      </c>
      <c r="Q32" s="35">
        <f t="shared" si="10"/>
        <v>7088</v>
      </c>
      <c r="R32" s="35">
        <f t="shared" si="10"/>
        <v>7088</v>
      </c>
      <c r="S32" s="35">
        <f t="shared" si="10"/>
        <v>7088</v>
      </c>
      <c r="T32" s="35">
        <f t="shared" si="10"/>
        <v>7313</v>
      </c>
      <c r="U32" s="35">
        <f t="shared" si="10"/>
        <v>8363</v>
      </c>
      <c r="V32" s="35">
        <f t="shared" si="10"/>
        <v>8363</v>
      </c>
      <c r="W32" s="35">
        <f t="shared" si="10"/>
        <v>7763</v>
      </c>
      <c r="X32" s="35">
        <f t="shared" si="10"/>
        <v>7088</v>
      </c>
      <c r="Y32" s="35">
        <f t="shared" si="10"/>
        <v>7088</v>
      </c>
      <c r="Z32" s="35">
        <f t="shared" si="10"/>
        <v>7088</v>
      </c>
      <c r="AA32" s="35">
        <f t="shared" si="10"/>
        <v>7088</v>
      </c>
      <c r="AB32" s="35">
        <f t="shared" si="10"/>
        <v>7088</v>
      </c>
      <c r="AC32" s="35">
        <f t="shared" si="10"/>
        <v>7088</v>
      </c>
      <c r="AD32" s="35">
        <f t="shared" si="10"/>
        <v>7763</v>
      </c>
      <c r="AE32" s="35">
        <f t="shared" si="10"/>
        <v>7763</v>
      </c>
      <c r="AF32" s="35">
        <f t="shared" ref="AF32:BO32" si="11">ROUND(AF14*0.75,)</f>
        <v>7088</v>
      </c>
      <c r="AG32" s="35">
        <f t="shared" si="11"/>
        <v>7088</v>
      </c>
      <c r="AH32" s="35">
        <f t="shared" si="11"/>
        <v>7088</v>
      </c>
      <c r="AI32" s="35">
        <f t="shared" si="11"/>
        <v>7088</v>
      </c>
      <c r="AJ32" s="35">
        <f t="shared" si="11"/>
        <v>7988</v>
      </c>
      <c r="AK32" s="35">
        <f t="shared" si="11"/>
        <v>7988</v>
      </c>
      <c r="AL32" s="35">
        <f t="shared" si="11"/>
        <v>7988</v>
      </c>
      <c r="AM32" s="35">
        <f t="shared" si="11"/>
        <v>7313</v>
      </c>
      <c r="AN32" s="35">
        <f t="shared" si="11"/>
        <v>7313</v>
      </c>
      <c r="AO32" s="35">
        <f t="shared" si="11"/>
        <v>7313</v>
      </c>
      <c r="AP32" s="35">
        <f t="shared" si="11"/>
        <v>7313</v>
      </c>
      <c r="AQ32" s="35">
        <f t="shared" si="11"/>
        <v>7313</v>
      </c>
      <c r="AR32" s="35">
        <f t="shared" si="11"/>
        <v>7763</v>
      </c>
      <c r="AS32" s="35">
        <f t="shared" si="11"/>
        <v>7763</v>
      </c>
      <c r="AT32" s="35">
        <f t="shared" si="11"/>
        <v>7763</v>
      </c>
      <c r="AU32" s="35">
        <f t="shared" si="11"/>
        <v>7088</v>
      </c>
      <c r="AV32" s="35">
        <f t="shared" si="11"/>
        <v>7088</v>
      </c>
      <c r="AW32" s="35">
        <f t="shared" si="11"/>
        <v>7088</v>
      </c>
      <c r="AX32" s="35">
        <f t="shared" si="11"/>
        <v>7088</v>
      </c>
      <c r="AY32" s="35">
        <f t="shared" si="11"/>
        <v>7088</v>
      </c>
      <c r="AZ32" s="35">
        <f t="shared" si="11"/>
        <v>7088</v>
      </c>
      <c r="BA32" s="35">
        <f t="shared" si="11"/>
        <v>7088</v>
      </c>
      <c r="BB32" s="35">
        <f t="shared" si="11"/>
        <v>7088</v>
      </c>
      <c r="BC32" s="35">
        <f t="shared" si="11"/>
        <v>7088</v>
      </c>
      <c r="BD32" s="35">
        <f t="shared" si="11"/>
        <v>7088</v>
      </c>
      <c r="BE32" s="35">
        <f t="shared" si="11"/>
        <v>7088</v>
      </c>
      <c r="BF32" s="35">
        <f t="shared" si="11"/>
        <v>7088</v>
      </c>
      <c r="BG32" s="35">
        <f t="shared" si="11"/>
        <v>7088</v>
      </c>
      <c r="BH32" s="35">
        <f t="shared" si="11"/>
        <v>7088</v>
      </c>
      <c r="BI32" s="35">
        <f t="shared" si="11"/>
        <v>7088</v>
      </c>
      <c r="BJ32" s="35">
        <f t="shared" si="11"/>
        <v>7088</v>
      </c>
      <c r="BK32" s="35">
        <f t="shared" si="11"/>
        <v>7088</v>
      </c>
      <c r="BL32" s="35">
        <f t="shared" si="11"/>
        <v>7088</v>
      </c>
      <c r="BM32" s="35">
        <f t="shared" si="11"/>
        <v>7088</v>
      </c>
      <c r="BN32" s="35">
        <f t="shared" si="11"/>
        <v>7088</v>
      </c>
      <c r="BO32" s="35">
        <f t="shared" si="11"/>
        <v>7088</v>
      </c>
    </row>
    <row r="33" spans="1:67" ht="10.7" customHeight="1" x14ac:dyDescent="0.2">
      <c r="A33" s="12">
        <v>2</v>
      </c>
      <c r="B33" s="35">
        <f t="shared" ref="B33:AE33" si="12">ROUND(B15*0.75,)</f>
        <v>9750</v>
      </c>
      <c r="C33" s="35">
        <f t="shared" si="12"/>
        <v>9300</v>
      </c>
      <c r="D33" s="35">
        <f t="shared" si="12"/>
        <v>9300</v>
      </c>
      <c r="E33" s="35">
        <f t="shared" si="12"/>
        <v>9300</v>
      </c>
      <c r="F33" s="35">
        <f t="shared" si="12"/>
        <v>9300</v>
      </c>
      <c r="G33" s="35">
        <f t="shared" si="12"/>
        <v>8550</v>
      </c>
      <c r="H33" s="35">
        <f t="shared" si="12"/>
        <v>8550</v>
      </c>
      <c r="I33" s="35">
        <f t="shared" si="12"/>
        <v>8550</v>
      </c>
      <c r="J33" s="35">
        <f t="shared" si="12"/>
        <v>8550</v>
      </c>
      <c r="K33" s="35">
        <f t="shared" si="12"/>
        <v>8325</v>
      </c>
      <c r="L33" s="35">
        <f t="shared" si="12"/>
        <v>8325</v>
      </c>
      <c r="M33" s="35">
        <f t="shared" si="12"/>
        <v>8325</v>
      </c>
      <c r="N33" s="35">
        <f t="shared" si="12"/>
        <v>8325</v>
      </c>
      <c r="O33" s="35">
        <f t="shared" si="12"/>
        <v>8325</v>
      </c>
      <c r="P33" s="35">
        <f t="shared" si="12"/>
        <v>8325</v>
      </c>
      <c r="Q33" s="35">
        <f t="shared" si="12"/>
        <v>8325</v>
      </c>
      <c r="R33" s="35">
        <f t="shared" si="12"/>
        <v>8325</v>
      </c>
      <c r="S33" s="35">
        <f t="shared" si="12"/>
        <v>8325</v>
      </c>
      <c r="T33" s="35">
        <f t="shared" si="12"/>
        <v>8550</v>
      </c>
      <c r="U33" s="35">
        <f t="shared" si="12"/>
        <v>9600</v>
      </c>
      <c r="V33" s="35">
        <f t="shared" si="12"/>
        <v>9600</v>
      </c>
      <c r="W33" s="35">
        <f t="shared" si="12"/>
        <v>9000</v>
      </c>
      <c r="X33" s="35">
        <f t="shared" si="12"/>
        <v>8325</v>
      </c>
      <c r="Y33" s="35">
        <f t="shared" si="12"/>
        <v>8325</v>
      </c>
      <c r="Z33" s="35">
        <f t="shared" si="12"/>
        <v>8325</v>
      </c>
      <c r="AA33" s="35">
        <f t="shared" si="12"/>
        <v>8325</v>
      </c>
      <c r="AB33" s="35">
        <f t="shared" si="12"/>
        <v>8325</v>
      </c>
      <c r="AC33" s="35">
        <f t="shared" si="12"/>
        <v>8325</v>
      </c>
      <c r="AD33" s="35">
        <f t="shared" si="12"/>
        <v>9000</v>
      </c>
      <c r="AE33" s="35">
        <f t="shared" si="12"/>
        <v>9000</v>
      </c>
      <c r="AF33" s="35">
        <f t="shared" ref="AF33:BO33" si="13">ROUND(AF15*0.75,)</f>
        <v>8325</v>
      </c>
      <c r="AG33" s="35">
        <f t="shared" si="13"/>
        <v>8325</v>
      </c>
      <c r="AH33" s="35">
        <f t="shared" si="13"/>
        <v>8325</v>
      </c>
      <c r="AI33" s="35">
        <f t="shared" si="13"/>
        <v>8325</v>
      </c>
      <c r="AJ33" s="35">
        <f t="shared" si="13"/>
        <v>9225</v>
      </c>
      <c r="AK33" s="35">
        <f t="shared" si="13"/>
        <v>9225</v>
      </c>
      <c r="AL33" s="35">
        <f t="shared" si="13"/>
        <v>9225</v>
      </c>
      <c r="AM33" s="35">
        <f t="shared" si="13"/>
        <v>8550</v>
      </c>
      <c r="AN33" s="35">
        <f t="shared" si="13"/>
        <v>8550</v>
      </c>
      <c r="AO33" s="35">
        <f t="shared" si="13"/>
        <v>8550</v>
      </c>
      <c r="AP33" s="35">
        <f t="shared" si="13"/>
        <v>8550</v>
      </c>
      <c r="AQ33" s="35">
        <f t="shared" si="13"/>
        <v>8550</v>
      </c>
      <c r="AR33" s="35">
        <f t="shared" si="13"/>
        <v>9000</v>
      </c>
      <c r="AS33" s="35">
        <f t="shared" si="13"/>
        <v>9000</v>
      </c>
      <c r="AT33" s="35">
        <f t="shared" si="13"/>
        <v>9000</v>
      </c>
      <c r="AU33" s="35">
        <f t="shared" si="13"/>
        <v>8325</v>
      </c>
      <c r="AV33" s="35">
        <f t="shared" si="13"/>
        <v>8325</v>
      </c>
      <c r="AW33" s="35">
        <f t="shared" si="13"/>
        <v>8325</v>
      </c>
      <c r="AX33" s="35">
        <f t="shared" si="13"/>
        <v>8325</v>
      </c>
      <c r="AY33" s="35">
        <f t="shared" si="13"/>
        <v>8325</v>
      </c>
      <c r="AZ33" s="35">
        <f t="shared" si="13"/>
        <v>8325</v>
      </c>
      <c r="BA33" s="35">
        <f t="shared" si="13"/>
        <v>8325</v>
      </c>
      <c r="BB33" s="35">
        <f t="shared" si="13"/>
        <v>8325</v>
      </c>
      <c r="BC33" s="35">
        <f t="shared" si="13"/>
        <v>8325</v>
      </c>
      <c r="BD33" s="35">
        <f t="shared" si="13"/>
        <v>8325</v>
      </c>
      <c r="BE33" s="35">
        <f t="shared" si="13"/>
        <v>8325</v>
      </c>
      <c r="BF33" s="35">
        <f t="shared" si="13"/>
        <v>8325</v>
      </c>
      <c r="BG33" s="35">
        <f t="shared" si="13"/>
        <v>8325</v>
      </c>
      <c r="BH33" s="35">
        <f t="shared" si="13"/>
        <v>8325</v>
      </c>
      <c r="BI33" s="35">
        <f t="shared" si="13"/>
        <v>8325</v>
      </c>
      <c r="BJ33" s="35">
        <f t="shared" si="13"/>
        <v>8325</v>
      </c>
      <c r="BK33" s="35">
        <f t="shared" si="13"/>
        <v>8325</v>
      </c>
      <c r="BL33" s="35">
        <f t="shared" si="13"/>
        <v>8325</v>
      </c>
      <c r="BM33" s="35">
        <f t="shared" si="13"/>
        <v>8325</v>
      </c>
      <c r="BN33" s="35">
        <f t="shared" si="13"/>
        <v>8325</v>
      </c>
      <c r="BO33" s="35">
        <f t="shared" si="13"/>
        <v>8325</v>
      </c>
    </row>
    <row r="34" spans="1:67" ht="10.7" customHeight="1" x14ac:dyDescent="0.2">
      <c r="A34" s="16" t="s">
        <v>7</v>
      </c>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row>
    <row r="35" spans="1:67" ht="10.7" customHeight="1" x14ac:dyDescent="0.2">
      <c r="A35" s="12">
        <v>1</v>
      </c>
      <c r="B35" s="35">
        <f t="shared" ref="B35:AE35" si="14">ROUND(B17*0.75,)</f>
        <v>9488</v>
      </c>
      <c r="C35" s="35">
        <f t="shared" si="14"/>
        <v>9038</v>
      </c>
      <c r="D35" s="35">
        <f t="shared" si="14"/>
        <v>9038</v>
      </c>
      <c r="E35" s="35">
        <f t="shared" si="14"/>
        <v>9038</v>
      </c>
      <c r="F35" s="35">
        <f t="shared" si="14"/>
        <v>9038</v>
      </c>
      <c r="G35" s="35">
        <f t="shared" si="14"/>
        <v>8063</v>
      </c>
      <c r="H35" s="35">
        <f t="shared" si="14"/>
        <v>8063</v>
      </c>
      <c r="I35" s="35">
        <f t="shared" si="14"/>
        <v>8063</v>
      </c>
      <c r="J35" s="35">
        <f t="shared" si="14"/>
        <v>8063</v>
      </c>
      <c r="K35" s="35">
        <f t="shared" si="14"/>
        <v>7838</v>
      </c>
      <c r="L35" s="35">
        <f t="shared" si="14"/>
        <v>7838</v>
      </c>
      <c r="M35" s="35">
        <f t="shared" si="14"/>
        <v>7838</v>
      </c>
      <c r="N35" s="35">
        <f t="shared" si="14"/>
        <v>7838</v>
      </c>
      <c r="O35" s="35">
        <f t="shared" si="14"/>
        <v>7838</v>
      </c>
      <c r="P35" s="35">
        <f t="shared" si="14"/>
        <v>7838</v>
      </c>
      <c r="Q35" s="35">
        <f t="shared" si="14"/>
        <v>7838</v>
      </c>
      <c r="R35" s="35">
        <f t="shared" si="14"/>
        <v>7838</v>
      </c>
      <c r="S35" s="35">
        <f t="shared" si="14"/>
        <v>7838</v>
      </c>
      <c r="T35" s="35">
        <f t="shared" si="14"/>
        <v>8063</v>
      </c>
      <c r="U35" s="35">
        <f t="shared" si="14"/>
        <v>9113</v>
      </c>
      <c r="V35" s="35">
        <f t="shared" si="14"/>
        <v>9113</v>
      </c>
      <c r="W35" s="35">
        <f t="shared" si="14"/>
        <v>8513</v>
      </c>
      <c r="X35" s="35">
        <f t="shared" si="14"/>
        <v>7838</v>
      </c>
      <c r="Y35" s="35">
        <f t="shared" si="14"/>
        <v>7838</v>
      </c>
      <c r="Z35" s="35">
        <f t="shared" si="14"/>
        <v>7838</v>
      </c>
      <c r="AA35" s="35">
        <f t="shared" si="14"/>
        <v>7838</v>
      </c>
      <c r="AB35" s="35">
        <f t="shared" si="14"/>
        <v>7838</v>
      </c>
      <c r="AC35" s="35">
        <f t="shared" si="14"/>
        <v>7838</v>
      </c>
      <c r="AD35" s="35">
        <f t="shared" si="14"/>
        <v>8513</v>
      </c>
      <c r="AE35" s="35">
        <f t="shared" si="14"/>
        <v>8513</v>
      </c>
      <c r="AF35" s="35">
        <f t="shared" ref="AF35:BO35" si="15">ROUND(AF17*0.75,)</f>
        <v>7838</v>
      </c>
      <c r="AG35" s="35">
        <f t="shared" si="15"/>
        <v>7838</v>
      </c>
      <c r="AH35" s="35">
        <f t="shared" si="15"/>
        <v>7838</v>
      </c>
      <c r="AI35" s="35">
        <f t="shared" si="15"/>
        <v>7838</v>
      </c>
      <c r="AJ35" s="35">
        <f t="shared" si="15"/>
        <v>8738</v>
      </c>
      <c r="AK35" s="35">
        <f t="shared" si="15"/>
        <v>8738</v>
      </c>
      <c r="AL35" s="35">
        <f t="shared" si="15"/>
        <v>8738</v>
      </c>
      <c r="AM35" s="35">
        <f t="shared" si="15"/>
        <v>8063</v>
      </c>
      <c r="AN35" s="35">
        <f t="shared" si="15"/>
        <v>8063</v>
      </c>
      <c r="AO35" s="35">
        <f t="shared" si="15"/>
        <v>8063</v>
      </c>
      <c r="AP35" s="35">
        <f t="shared" si="15"/>
        <v>8063</v>
      </c>
      <c r="AQ35" s="35">
        <f t="shared" si="15"/>
        <v>8063</v>
      </c>
      <c r="AR35" s="35">
        <f t="shared" si="15"/>
        <v>8513</v>
      </c>
      <c r="AS35" s="35">
        <f t="shared" si="15"/>
        <v>8513</v>
      </c>
      <c r="AT35" s="35">
        <f t="shared" si="15"/>
        <v>8513</v>
      </c>
      <c r="AU35" s="35">
        <f t="shared" si="15"/>
        <v>7838</v>
      </c>
      <c r="AV35" s="35">
        <f t="shared" si="15"/>
        <v>7838</v>
      </c>
      <c r="AW35" s="35">
        <f t="shared" si="15"/>
        <v>7838</v>
      </c>
      <c r="AX35" s="35">
        <f t="shared" si="15"/>
        <v>7838</v>
      </c>
      <c r="AY35" s="35">
        <f t="shared" si="15"/>
        <v>7838</v>
      </c>
      <c r="AZ35" s="35">
        <f t="shared" si="15"/>
        <v>7838</v>
      </c>
      <c r="BA35" s="35">
        <f t="shared" si="15"/>
        <v>7838</v>
      </c>
      <c r="BB35" s="35">
        <f t="shared" si="15"/>
        <v>7838</v>
      </c>
      <c r="BC35" s="35">
        <f t="shared" si="15"/>
        <v>7838</v>
      </c>
      <c r="BD35" s="35">
        <f t="shared" si="15"/>
        <v>7838</v>
      </c>
      <c r="BE35" s="35">
        <f t="shared" si="15"/>
        <v>7838</v>
      </c>
      <c r="BF35" s="35">
        <f t="shared" si="15"/>
        <v>7838</v>
      </c>
      <c r="BG35" s="35">
        <f t="shared" si="15"/>
        <v>7838</v>
      </c>
      <c r="BH35" s="35">
        <f t="shared" si="15"/>
        <v>7838</v>
      </c>
      <c r="BI35" s="35">
        <f t="shared" si="15"/>
        <v>7838</v>
      </c>
      <c r="BJ35" s="35">
        <f t="shared" si="15"/>
        <v>7838</v>
      </c>
      <c r="BK35" s="35">
        <f t="shared" si="15"/>
        <v>7838</v>
      </c>
      <c r="BL35" s="35">
        <f t="shared" si="15"/>
        <v>7838</v>
      </c>
      <c r="BM35" s="35">
        <f t="shared" si="15"/>
        <v>7838</v>
      </c>
      <c r="BN35" s="35">
        <f t="shared" si="15"/>
        <v>7838</v>
      </c>
      <c r="BO35" s="35">
        <f t="shared" si="15"/>
        <v>7838</v>
      </c>
    </row>
    <row r="36" spans="1:67" ht="10.7" customHeight="1" x14ac:dyDescent="0.2">
      <c r="A36" s="12">
        <v>2</v>
      </c>
      <c r="B36" s="35">
        <f t="shared" ref="B36:AE36" si="16">ROUND(B18*0.75,)</f>
        <v>10875</v>
      </c>
      <c r="C36" s="35">
        <f t="shared" si="16"/>
        <v>10425</v>
      </c>
      <c r="D36" s="35">
        <f t="shared" si="16"/>
        <v>10425</v>
      </c>
      <c r="E36" s="35">
        <f t="shared" si="16"/>
        <v>10425</v>
      </c>
      <c r="F36" s="35">
        <f t="shared" si="16"/>
        <v>10425</v>
      </c>
      <c r="G36" s="35">
        <f t="shared" si="16"/>
        <v>9300</v>
      </c>
      <c r="H36" s="35">
        <f t="shared" si="16"/>
        <v>9300</v>
      </c>
      <c r="I36" s="35">
        <f t="shared" si="16"/>
        <v>9300</v>
      </c>
      <c r="J36" s="35">
        <f t="shared" si="16"/>
        <v>9300</v>
      </c>
      <c r="K36" s="35">
        <f t="shared" si="16"/>
        <v>9075</v>
      </c>
      <c r="L36" s="35">
        <f t="shared" si="16"/>
        <v>9075</v>
      </c>
      <c r="M36" s="35">
        <f t="shared" si="16"/>
        <v>9075</v>
      </c>
      <c r="N36" s="35">
        <f t="shared" si="16"/>
        <v>9075</v>
      </c>
      <c r="O36" s="35">
        <f t="shared" si="16"/>
        <v>9075</v>
      </c>
      <c r="P36" s="35">
        <f t="shared" si="16"/>
        <v>9075</v>
      </c>
      <c r="Q36" s="35">
        <f t="shared" si="16"/>
        <v>9075</v>
      </c>
      <c r="R36" s="35">
        <f t="shared" si="16"/>
        <v>9075</v>
      </c>
      <c r="S36" s="35">
        <f t="shared" si="16"/>
        <v>9075</v>
      </c>
      <c r="T36" s="35">
        <f t="shared" si="16"/>
        <v>9300</v>
      </c>
      <c r="U36" s="35">
        <f t="shared" si="16"/>
        <v>10350</v>
      </c>
      <c r="V36" s="35">
        <f t="shared" si="16"/>
        <v>10350</v>
      </c>
      <c r="W36" s="35">
        <f t="shared" si="16"/>
        <v>9750</v>
      </c>
      <c r="X36" s="35">
        <f t="shared" si="16"/>
        <v>9075</v>
      </c>
      <c r="Y36" s="35">
        <f t="shared" si="16"/>
        <v>9075</v>
      </c>
      <c r="Z36" s="35">
        <f t="shared" si="16"/>
        <v>9075</v>
      </c>
      <c r="AA36" s="35">
        <f t="shared" si="16"/>
        <v>9075</v>
      </c>
      <c r="AB36" s="35">
        <f t="shared" si="16"/>
        <v>9075</v>
      </c>
      <c r="AC36" s="35">
        <f t="shared" si="16"/>
        <v>9075</v>
      </c>
      <c r="AD36" s="35">
        <f t="shared" si="16"/>
        <v>9750</v>
      </c>
      <c r="AE36" s="35">
        <f t="shared" si="16"/>
        <v>9750</v>
      </c>
      <c r="AF36" s="35">
        <f t="shared" ref="AF36:BO36" si="17">ROUND(AF18*0.75,)</f>
        <v>9075</v>
      </c>
      <c r="AG36" s="35">
        <f t="shared" si="17"/>
        <v>9075</v>
      </c>
      <c r="AH36" s="35">
        <f t="shared" si="17"/>
        <v>9075</v>
      </c>
      <c r="AI36" s="35">
        <f t="shared" si="17"/>
        <v>9075</v>
      </c>
      <c r="AJ36" s="35">
        <f t="shared" si="17"/>
        <v>9975</v>
      </c>
      <c r="AK36" s="35">
        <f t="shared" si="17"/>
        <v>9975</v>
      </c>
      <c r="AL36" s="35">
        <f t="shared" si="17"/>
        <v>9975</v>
      </c>
      <c r="AM36" s="35">
        <f t="shared" si="17"/>
        <v>9300</v>
      </c>
      <c r="AN36" s="35">
        <f t="shared" si="17"/>
        <v>9300</v>
      </c>
      <c r="AO36" s="35">
        <f t="shared" si="17"/>
        <v>9300</v>
      </c>
      <c r="AP36" s="35">
        <f t="shared" si="17"/>
        <v>9300</v>
      </c>
      <c r="AQ36" s="35">
        <f t="shared" si="17"/>
        <v>9300</v>
      </c>
      <c r="AR36" s="35">
        <f t="shared" si="17"/>
        <v>9750</v>
      </c>
      <c r="AS36" s="35">
        <f t="shared" si="17"/>
        <v>9750</v>
      </c>
      <c r="AT36" s="35">
        <f t="shared" si="17"/>
        <v>9750</v>
      </c>
      <c r="AU36" s="35">
        <f t="shared" si="17"/>
        <v>9075</v>
      </c>
      <c r="AV36" s="35">
        <f t="shared" si="17"/>
        <v>9075</v>
      </c>
      <c r="AW36" s="35">
        <f t="shared" si="17"/>
        <v>9075</v>
      </c>
      <c r="AX36" s="35">
        <f t="shared" si="17"/>
        <v>9075</v>
      </c>
      <c r="AY36" s="35">
        <f t="shared" si="17"/>
        <v>9075</v>
      </c>
      <c r="AZ36" s="35">
        <f t="shared" si="17"/>
        <v>9075</v>
      </c>
      <c r="BA36" s="35">
        <f t="shared" si="17"/>
        <v>9075</v>
      </c>
      <c r="BB36" s="35">
        <f t="shared" si="17"/>
        <v>9075</v>
      </c>
      <c r="BC36" s="35">
        <f t="shared" si="17"/>
        <v>9075</v>
      </c>
      <c r="BD36" s="35">
        <f t="shared" si="17"/>
        <v>9075</v>
      </c>
      <c r="BE36" s="35">
        <f t="shared" si="17"/>
        <v>9075</v>
      </c>
      <c r="BF36" s="35">
        <f t="shared" si="17"/>
        <v>9075</v>
      </c>
      <c r="BG36" s="35">
        <f t="shared" si="17"/>
        <v>9075</v>
      </c>
      <c r="BH36" s="35">
        <f t="shared" si="17"/>
        <v>9075</v>
      </c>
      <c r="BI36" s="35">
        <f t="shared" si="17"/>
        <v>9075</v>
      </c>
      <c r="BJ36" s="35">
        <f t="shared" si="17"/>
        <v>9075</v>
      </c>
      <c r="BK36" s="35">
        <f t="shared" si="17"/>
        <v>9075</v>
      </c>
      <c r="BL36" s="35">
        <f t="shared" si="17"/>
        <v>9075</v>
      </c>
      <c r="BM36" s="35">
        <f t="shared" si="17"/>
        <v>9075</v>
      </c>
      <c r="BN36" s="35">
        <f t="shared" si="17"/>
        <v>9075</v>
      </c>
      <c r="BO36" s="35">
        <f t="shared" si="17"/>
        <v>9075</v>
      </c>
    </row>
    <row r="37" spans="1:67" ht="10.7" customHeight="1" x14ac:dyDescent="0.2">
      <c r="A37" s="17" t="s">
        <v>8</v>
      </c>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row>
    <row r="38" spans="1:67" ht="10.7" customHeight="1" x14ac:dyDescent="0.2">
      <c r="A38" s="12">
        <v>1</v>
      </c>
      <c r="B38" s="35">
        <f t="shared" ref="B38:AE38" si="18">ROUND(B20*0.75,)</f>
        <v>10238</v>
      </c>
      <c r="C38" s="35">
        <f t="shared" si="18"/>
        <v>9788</v>
      </c>
      <c r="D38" s="35">
        <f t="shared" si="18"/>
        <v>9788</v>
      </c>
      <c r="E38" s="35">
        <f t="shared" si="18"/>
        <v>9788</v>
      </c>
      <c r="F38" s="35">
        <f t="shared" si="18"/>
        <v>9788</v>
      </c>
      <c r="G38" s="35">
        <f t="shared" si="18"/>
        <v>9188</v>
      </c>
      <c r="H38" s="35">
        <f t="shared" si="18"/>
        <v>9188</v>
      </c>
      <c r="I38" s="35">
        <f t="shared" si="18"/>
        <v>9188</v>
      </c>
      <c r="J38" s="35">
        <f t="shared" si="18"/>
        <v>9188</v>
      </c>
      <c r="K38" s="35">
        <f t="shared" si="18"/>
        <v>8963</v>
      </c>
      <c r="L38" s="35">
        <f t="shared" si="18"/>
        <v>8963</v>
      </c>
      <c r="M38" s="35">
        <f t="shared" si="18"/>
        <v>8963</v>
      </c>
      <c r="N38" s="35">
        <f t="shared" si="18"/>
        <v>8963</v>
      </c>
      <c r="O38" s="35">
        <f t="shared" si="18"/>
        <v>8963</v>
      </c>
      <c r="P38" s="35">
        <f t="shared" si="18"/>
        <v>8963</v>
      </c>
      <c r="Q38" s="35">
        <f t="shared" si="18"/>
        <v>8963</v>
      </c>
      <c r="R38" s="35">
        <f t="shared" si="18"/>
        <v>8963</v>
      </c>
      <c r="S38" s="35">
        <f t="shared" si="18"/>
        <v>8963</v>
      </c>
      <c r="T38" s="35">
        <f t="shared" si="18"/>
        <v>9188</v>
      </c>
      <c r="U38" s="35">
        <f t="shared" si="18"/>
        <v>10238</v>
      </c>
      <c r="V38" s="35">
        <f t="shared" si="18"/>
        <v>10238</v>
      </c>
      <c r="W38" s="35">
        <f t="shared" si="18"/>
        <v>9638</v>
      </c>
      <c r="X38" s="35">
        <f t="shared" si="18"/>
        <v>8963</v>
      </c>
      <c r="Y38" s="35">
        <f t="shared" si="18"/>
        <v>8963</v>
      </c>
      <c r="Z38" s="35">
        <f t="shared" si="18"/>
        <v>8963</v>
      </c>
      <c r="AA38" s="35">
        <f t="shared" si="18"/>
        <v>8963</v>
      </c>
      <c r="AB38" s="35">
        <f t="shared" si="18"/>
        <v>8963</v>
      </c>
      <c r="AC38" s="35">
        <f t="shared" si="18"/>
        <v>8963</v>
      </c>
      <c r="AD38" s="35">
        <f t="shared" si="18"/>
        <v>9638</v>
      </c>
      <c r="AE38" s="35">
        <f t="shared" si="18"/>
        <v>9638</v>
      </c>
      <c r="AF38" s="35">
        <f t="shared" ref="AF38:BO38" si="19">ROUND(AF20*0.75,)</f>
        <v>8963</v>
      </c>
      <c r="AG38" s="35">
        <f t="shared" si="19"/>
        <v>8963</v>
      </c>
      <c r="AH38" s="35">
        <f t="shared" si="19"/>
        <v>8963</v>
      </c>
      <c r="AI38" s="35">
        <f t="shared" si="19"/>
        <v>8963</v>
      </c>
      <c r="AJ38" s="35">
        <f t="shared" si="19"/>
        <v>9863</v>
      </c>
      <c r="AK38" s="35">
        <f t="shared" si="19"/>
        <v>9863</v>
      </c>
      <c r="AL38" s="35">
        <f t="shared" si="19"/>
        <v>9863</v>
      </c>
      <c r="AM38" s="35">
        <f t="shared" si="19"/>
        <v>9188</v>
      </c>
      <c r="AN38" s="35">
        <f t="shared" si="19"/>
        <v>9188</v>
      </c>
      <c r="AO38" s="35">
        <f t="shared" si="19"/>
        <v>9188</v>
      </c>
      <c r="AP38" s="35">
        <f t="shared" si="19"/>
        <v>9188</v>
      </c>
      <c r="AQ38" s="35">
        <f t="shared" si="19"/>
        <v>9188</v>
      </c>
      <c r="AR38" s="35">
        <f t="shared" si="19"/>
        <v>9638</v>
      </c>
      <c r="AS38" s="35">
        <f t="shared" si="19"/>
        <v>9638</v>
      </c>
      <c r="AT38" s="35">
        <f t="shared" si="19"/>
        <v>9638</v>
      </c>
      <c r="AU38" s="35">
        <f t="shared" si="19"/>
        <v>8963</v>
      </c>
      <c r="AV38" s="35">
        <f t="shared" si="19"/>
        <v>8963</v>
      </c>
      <c r="AW38" s="35">
        <f t="shared" si="19"/>
        <v>8963</v>
      </c>
      <c r="AX38" s="35">
        <f t="shared" si="19"/>
        <v>8963</v>
      </c>
      <c r="AY38" s="35">
        <f t="shared" si="19"/>
        <v>8963</v>
      </c>
      <c r="AZ38" s="35">
        <f t="shared" si="19"/>
        <v>8963</v>
      </c>
      <c r="BA38" s="35">
        <f t="shared" si="19"/>
        <v>8963</v>
      </c>
      <c r="BB38" s="35">
        <f t="shared" si="19"/>
        <v>8963</v>
      </c>
      <c r="BC38" s="35">
        <f t="shared" si="19"/>
        <v>8963</v>
      </c>
      <c r="BD38" s="35">
        <f t="shared" si="19"/>
        <v>8963</v>
      </c>
      <c r="BE38" s="35">
        <f t="shared" si="19"/>
        <v>8963</v>
      </c>
      <c r="BF38" s="35">
        <f t="shared" si="19"/>
        <v>8963</v>
      </c>
      <c r="BG38" s="35">
        <f t="shared" si="19"/>
        <v>8963</v>
      </c>
      <c r="BH38" s="35">
        <f t="shared" si="19"/>
        <v>8963</v>
      </c>
      <c r="BI38" s="35">
        <f t="shared" si="19"/>
        <v>8963</v>
      </c>
      <c r="BJ38" s="35">
        <f t="shared" si="19"/>
        <v>8963</v>
      </c>
      <c r="BK38" s="35">
        <f t="shared" si="19"/>
        <v>8963</v>
      </c>
      <c r="BL38" s="35">
        <f t="shared" si="19"/>
        <v>8963</v>
      </c>
      <c r="BM38" s="35">
        <f t="shared" si="19"/>
        <v>8963</v>
      </c>
      <c r="BN38" s="35">
        <f t="shared" si="19"/>
        <v>8963</v>
      </c>
      <c r="BO38" s="35">
        <f t="shared" si="19"/>
        <v>8963</v>
      </c>
    </row>
    <row r="39" spans="1:67" ht="10.7" customHeight="1" x14ac:dyDescent="0.2">
      <c r="A39" s="12">
        <v>2</v>
      </c>
      <c r="B39" s="35">
        <f t="shared" ref="B39:AE39" si="20">ROUND(B21*0.75,)</f>
        <v>11625</v>
      </c>
      <c r="C39" s="35">
        <f t="shared" si="20"/>
        <v>11175</v>
      </c>
      <c r="D39" s="35">
        <f t="shared" si="20"/>
        <v>11175</v>
      </c>
      <c r="E39" s="35">
        <f t="shared" si="20"/>
        <v>11175</v>
      </c>
      <c r="F39" s="35">
        <f t="shared" si="20"/>
        <v>11175</v>
      </c>
      <c r="G39" s="35">
        <f t="shared" si="20"/>
        <v>10425</v>
      </c>
      <c r="H39" s="35">
        <f t="shared" si="20"/>
        <v>10425</v>
      </c>
      <c r="I39" s="35">
        <f t="shared" si="20"/>
        <v>10425</v>
      </c>
      <c r="J39" s="35">
        <f t="shared" si="20"/>
        <v>10425</v>
      </c>
      <c r="K39" s="35">
        <f t="shared" si="20"/>
        <v>10200</v>
      </c>
      <c r="L39" s="35">
        <f t="shared" si="20"/>
        <v>10200</v>
      </c>
      <c r="M39" s="35">
        <f t="shared" si="20"/>
        <v>10200</v>
      </c>
      <c r="N39" s="35">
        <f t="shared" si="20"/>
        <v>10200</v>
      </c>
      <c r="O39" s="35">
        <f t="shared" si="20"/>
        <v>10200</v>
      </c>
      <c r="P39" s="35">
        <f t="shared" si="20"/>
        <v>10200</v>
      </c>
      <c r="Q39" s="35">
        <f t="shared" si="20"/>
        <v>10200</v>
      </c>
      <c r="R39" s="35">
        <f t="shared" si="20"/>
        <v>10200</v>
      </c>
      <c r="S39" s="35">
        <f t="shared" si="20"/>
        <v>10200</v>
      </c>
      <c r="T39" s="35">
        <f t="shared" si="20"/>
        <v>10425</v>
      </c>
      <c r="U39" s="35">
        <f t="shared" si="20"/>
        <v>11475</v>
      </c>
      <c r="V39" s="35">
        <f t="shared" si="20"/>
        <v>11475</v>
      </c>
      <c r="W39" s="35">
        <f t="shared" si="20"/>
        <v>10875</v>
      </c>
      <c r="X39" s="35">
        <f t="shared" si="20"/>
        <v>10200</v>
      </c>
      <c r="Y39" s="35">
        <f t="shared" si="20"/>
        <v>10200</v>
      </c>
      <c r="Z39" s="35">
        <f t="shared" si="20"/>
        <v>10200</v>
      </c>
      <c r="AA39" s="35">
        <f t="shared" si="20"/>
        <v>10200</v>
      </c>
      <c r="AB39" s="35">
        <f t="shared" si="20"/>
        <v>10200</v>
      </c>
      <c r="AC39" s="35">
        <f t="shared" si="20"/>
        <v>10200</v>
      </c>
      <c r="AD39" s="35">
        <f t="shared" si="20"/>
        <v>10875</v>
      </c>
      <c r="AE39" s="35">
        <f t="shared" si="20"/>
        <v>10875</v>
      </c>
      <c r="AF39" s="35">
        <f t="shared" ref="AF39:BO39" si="21">ROUND(AF21*0.75,)</f>
        <v>10200</v>
      </c>
      <c r="AG39" s="35">
        <f t="shared" si="21"/>
        <v>10200</v>
      </c>
      <c r="AH39" s="35">
        <f t="shared" si="21"/>
        <v>10200</v>
      </c>
      <c r="AI39" s="35">
        <f t="shared" si="21"/>
        <v>10200</v>
      </c>
      <c r="AJ39" s="35">
        <f t="shared" si="21"/>
        <v>11100</v>
      </c>
      <c r="AK39" s="35">
        <f t="shared" si="21"/>
        <v>11100</v>
      </c>
      <c r="AL39" s="35">
        <f t="shared" si="21"/>
        <v>11100</v>
      </c>
      <c r="AM39" s="35">
        <f t="shared" si="21"/>
        <v>10425</v>
      </c>
      <c r="AN39" s="35">
        <f t="shared" si="21"/>
        <v>10425</v>
      </c>
      <c r="AO39" s="35">
        <f t="shared" si="21"/>
        <v>10425</v>
      </c>
      <c r="AP39" s="35">
        <f t="shared" si="21"/>
        <v>10425</v>
      </c>
      <c r="AQ39" s="35">
        <f t="shared" si="21"/>
        <v>10425</v>
      </c>
      <c r="AR39" s="35">
        <f t="shared" si="21"/>
        <v>10875</v>
      </c>
      <c r="AS39" s="35">
        <f t="shared" si="21"/>
        <v>10875</v>
      </c>
      <c r="AT39" s="35">
        <f t="shared" si="21"/>
        <v>10875</v>
      </c>
      <c r="AU39" s="35">
        <f t="shared" si="21"/>
        <v>10200</v>
      </c>
      <c r="AV39" s="35">
        <f t="shared" si="21"/>
        <v>10200</v>
      </c>
      <c r="AW39" s="35">
        <f t="shared" si="21"/>
        <v>10200</v>
      </c>
      <c r="AX39" s="35">
        <f t="shared" si="21"/>
        <v>10200</v>
      </c>
      <c r="AY39" s="35">
        <f t="shared" si="21"/>
        <v>10200</v>
      </c>
      <c r="AZ39" s="35">
        <f t="shared" si="21"/>
        <v>10200</v>
      </c>
      <c r="BA39" s="35">
        <f t="shared" si="21"/>
        <v>10200</v>
      </c>
      <c r="BB39" s="35">
        <f t="shared" si="21"/>
        <v>10200</v>
      </c>
      <c r="BC39" s="35">
        <f t="shared" si="21"/>
        <v>10200</v>
      </c>
      <c r="BD39" s="35">
        <f t="shared" si="21"/>
        <v>10200</v>
      </c>
      <c r="BE39" s="35">
        <f t="shared" si="21"/>
        <v>10200</v>
      </c>
      <c r="BF39" s="35">
        <f t="shared" si="21"/>
        <v>10200</v>
      </c>
      <c r="BG39" s="35">
        <f t="shared" si="21"/>
        <v>10200</v>
      </c>
      <c r="BH39" s="35">
        <f t="shared" si="21"/>
        <v>10200</v>
      </c>
      <c r="BI39" s="35">
        <f t="shared" si="21"/>
        <v>10200</v>
      </c>
      <c r="BJ39" s="35">
        <f t="shared" si="21"/>
        <v>10200</v>
      </c>
      <c r="BK39" s="35">
        <f t="shared" si="21"/>
        <v>10200</v>
      </c>
      <c r="BL39" s="35">
        <f t="shared" si="21"/>
        <v>10200</v>
      </c>
      <c r="BM39" s="35">
        <f t="shared" si="21"/>
        <v>10200</v>
      </c>
      <c r="BN39" s="35">
        <f t="shared" si="21"/>
        <v>10200</v>
      </c>
      <c r="BO39" s="35">
        <f t="shared" si="21"/>
        <v>10200</v>
      </c>
    </row>
    <row r="40" spans="1:67" ht="11.45" customHeight="1" x14ac:dyDescent="0.2"/>
    <row r="41" spans="1:67" x14ac:dyDescent="0.2">
      <c r="A41" s="121" t="s">
        <v>13</v>
      </c>
    </row>
    <row r="42" spans="1:67" x14ac:dyDescent="0.2">
      <c r="A42" s="47" t="s">
        <v>14</v>
      </c>
    </row>
    <row r="43" spans="1:67" x14ac:dyDescent="0.2">
      <c r="A43" s="47" t="s">
        <v>15</v>
      </c>
    </row>
    <row r="44" spans="1:67" ht="12" customHeight="1" x14ac:dyDescent="0.2">
      <c r="A44" s="48" t="s">
        <v>16</v>
      </c>
    </row>
    <row r="45" spans="1:67" x14ac:dyDescent="0.2">
      <c r="A45" s="23" t="s">
        <v>17</v>
      </c>
    </row>
    <row r="46" spans="1:67" ht="10.7" customHeight="1" x14ac:dyDescent="0.2">
      <c r="A46" s="47"/>
    </row>
    <row r="47" spans="1:67" ht="22.5" customHeight="1" x14ac:dyDescent="0.2">
      <c r="A47" s="85" t="s">
        <v>18</v>
      </c>
    </row>
    <row r="48" spans="1:67" ht="72" x14ac:dyDescent="0.2">
      <c r="A48" s="145" t="s">
        <v>77</v>
      </c>
    </row>
    <row r="49" spans="1:1" x14ac:dyDescent="0.2">
      <c r="A49" s="22"/>
    </row>
    <row r="50" spans="1:1" x14ac:dyDescent="0.2">
      <c r="A50" s="151" t="s">
        <v>57</v>
      </c>
    </row>
    <row r="51" spans="1:1" x14ac:dyDescent="0.2">
      <c r="A51" s="188" t="s">
        <v>88</v>
      </c>
    </row>
    <row r="52" spans="1:1" x14ac:dyDescent="0.2">
      <c r="A52" s="189" t="s">
        <v>89</v>
      </c>
    </row>
    <row r="53" spans="1:1" x14ac:dyDescent="0.2">
      <c r="A53" s="22"/>
    </row>
    <row r="54" spans="1:1" x14ac:dyDescent="0.2">
      <c r="A54" s="151" t="s">
        <v>90</v>
      </c>
    </row>
    <row r="55" spans="1:1" x14ac:dyDescent="0.2">
      <c r="A55" s="188" t="s">
        <v>91</v>
      </c>
    </row>
    <row r="56" spans="1:1" x14ac:dyDescent="0.2">
      <c r="A56" s="22"/>
    </row>
    <row r="57" spans="1:1" x14ac:dyDescent="0.2">
      <c r="A57" s="22"/>
    </row>
    <row r="58" spans="1:1" x14ac:dyDescent="0.2">
      <c r="A58" s="22"/>
    </row>
    <row r="59" spans="1:1" x14ac:dyDescent="0.2">
      <c r="A59" s="22"/>
    </row>
    <row r="60" spans="1:1" x14ac:dyDescent="0.2">
      <c r="A60" s="22"/>
    </row>
    <row r="61" spans="1:1" x14ac:dyDescent="0.2">
      <c r="A61" s="22"/>
    </row>
  </sheetData>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A1:BO61"/>
  <sheetViews>
    <sheetView workbookViewId="0">
      <pane xSplit="1" topLeftCell="B1" activePane="topRight" state="frozen"/>
      <selection pane="topRight" activeCell="B1" sqref="B1:C1048576"/>
    </sheetView>
  </sheetViews>
  <sheetFormatPr defaultColWidth="8.5703125" defaultRowHeight="12" x14ac:dyDescent="0.2"/>
  <cols>
    <col min="1" max="1" width="84.140625" style="2" customWidth="1"/>
    <col min="2" max="67" width="12.28515625" style="2" customWidth="1"/>
    <col min="68" max="16384" width="8.5703125" style="2"/>
  </cols>
  <sheetData>
    <row r="1" spans="1:67" ht="10.7" customHeight="1" x14ac:dyDescent="0.2">
      <c r="A1" s="3" t="s">
        <v>0</v>
      </c>
    </row>
    <row r="2" spans="1:67" ht="10.7" customHeight="1" x14ac:dyDescent="0.2">
      <c r="A2" s="4" t="s">
        <v>1</v>
      </c>
    </row>
    <row r="3" spans="1:67" ht="10.7" hidden="1" customHeight="1" x14ac:dyDescent="0.2">
      <c r="A3" s="139"/>
    </row>
    <row r="4" spans="1:67" hidden="1" x14ac:dyDescent="0.2">
      <c r="A4" s="5" t="s">
        <v>2</v>
      </c>
    </row>
    <row r="5" spans="1:67" s="137" customFormat="1" ht="25.5" hidden="1" customHeight="1" x14ac:dyDescent="0.2">
      <c r="A5" s="140" t="s">
        <v>55</v>
      </c>
      <c r="B5" s="93">
        <v>46108</v>
      </c>
      <c r="C5" s="93">
        <v>46109</v>
      </c>
      <c r="D5" s="93">
        <v>46110</v>
      </c>
      <c r="E5" s="93">
        <v>46111</v>
      </c>
      <c r="F5" s="93">
        <v>46112</v>
      </c>
      <c r="G5" s="93">
        <v>46113</v>
      </c>
      <c r="H5" s="93">
        <v>46114</v>
      </c>
      <c r="I5" s="93">
        <v>46115</v>
      </c>
      <c r="J5" s="93">
        <v>46116</v>
      </c>
      <c r="K5" s="93">
        <v>46117</v>
      </c>
      <c r="L5" s="93">
        <v>46118</v>
      </c>
      <c r="M5" s="93">
        <v>46119</v>
      </c>
      <c r="N5" s="93">
        <v>46120</v>
      </c>
      <c r="O5" s="93">
        <v>46121</v>
      </c>
      <c r="P5" s="93">
        <v>46122</v>
      </c>
      <c r="Q5" s="93">
        <v>46123</v>
      </c>
      <c r="R5" s="93">
        <v>46124</v>
      </c>
      <c r="S5" s="93">
        <v>46125</v>
      </c>
      <c r="T5" s="93">
        <v>46126</v>
      </c>
      <c r="U5" s="93">
        <v>46127</v>
      </c>
      <c r="V5" s="93">
        <v>46128</v>
      </c>
      <c r="W5" s="93">
        <v>46129</v>
      </c>
      <c r="X5" s="93">
        <v>46130</v>
      </c>
      <c r="Y5" s="93">
        <v>46131</v>
      </c>
      <c r="Z5" s="93">
        <v>46132</v>
      </c>
      <c r="AA5" s="93">
        <v>46133</v>
      </c>
      <c r="AB5" s="93">
        <v>46134</v>
      </c>
      <c r="AC5" s="93">
        <v>46135</v>
      </c>
      <c r="AD5" s="93">
        <v>46136</v>
      </c>
      <c r="AE5" s="93">
        <v>46137</v>
      </c>
      <c r="AF5" s="93">
        <v>46138</v>
      </c>
      <c r="AG5" s="93">
        <v>46139</v>
      </c>
      <c r="AH5" s="93">
        <v>46140</v>
      </c>
      <c r="AI5" s="93">
        <v>46141</v>
      </c>
      <c r="AJ5" s="93">
        <v>46142</v>
      </c>
      <c r="AK5" s="93">
        <v>46143</v>
      </c>
      <c r="AL5" s="93">
        <v>46144</v>
      </c>
      <c r="AM5" s="93">
        <v>46145</v>
      </c>
      <c r="AN5" s="93">
        <v>46146</v>
      </c>
      <c r="AO5" s="93">
        <v>46147</v>
      </c>
      <c r="AP5" s="93">
        <v>46148</v>
      </c>
      <c r="AQ5" s="93">
        <v>46149</v>
      </c>
      <c r="AR5" s="93">
        <v>46150</v>
      </c>
      <c r="AS5" s="93">
        <v>46151</v>
      </c>
      <c r="AT5" s="93">
        <v>46152</v>
      </c>
      <c r="AU5" s="93">
        <v>46153</v>
      </c>
      <c r="AV5" s="93">
        <v>46154</v>
      </c>
      <c r="AW5" s="93">
        <v>46155</v>
      </c>
      <c r="AX5" s="93">
        <v>46156</v>
      </c>
      <c r="AY5" s="93">
        <v>46157</v>
      </c>
      <c r="AZ5" s="93">
        <v>46158</v>
      </c>
      <c r="BA5" s="93">
        <v>46159</v>
      </c>
      <c r="BB5" s="93">
        <v>46160</v>
      </c>
      <c r="BC5" s="93">
        <v>46161</v>
      </c>
      <c r="BD5" s="93">
        <v>46162</v>
      </c>
      <c r="BE5" s="93">
        <v>46163</v>
      </c>
      <c r="BF5" s="93">
        <v>46164</v>
      </c>
      <c r="BG5" s="93">
        <v>46165</v>
      </c>
      <c r="BH5" s="93">
        <v>46166</v>
      </c>
      <c r="BI5" s="93">
        <v>46167</v>
      </c>
      <c r="BJ5" s="93">
        <v>46168</v>
      </c>
      <c r="BK5" s="93">
        <v>46169</v>
      </c>
      <c r="BL5" s="93">
        <v>46170</v>
      </c>
      <c r="BM5" s="93">
        <v>46171</v>
      </c>
      <c r="BN5" s="93">
        <v>46172</v>
      </c>
      <c r="BO5" s="93">
        <v>46173</v>
      </c>
    </row>
    <row r="6" spans="1:67" s="137" customFormat="1" ht="25.5" hidden="1" customHeight="1" x14ac:dyDescent="0.2">
      <c r="A6" s="140"/>
      <c r="B6" s="93">
        <v>46108</v>
      </c>
      <c r="C6" s="93">
        <v>46109</v>
      </c>
      <c r="D6" s="93">
        <v>46110</v>
      </c>
      <c r="E6" s="93">
        <v>46111</v>
      </c>
      <c r="F6" s="93">
        <v>46112</v>
      </c>
      <c r="G6" s="93">
        <v>46113</v>
      </c>
      <c r="H6" s="93">
        <v>46114</v>
      </c>
      <c r="I6" s="93">
        <v>46115</v>
      </c>
      <c r="J6" s="93">
        <v>46116</v>
      </c>
      <c r="K6" s="93">
        <v>46117</v>
      </c>
      <c r="L6" s="93">
        <v>46118</v>
      </c>
      <c r="M6" s="93">
        <v>46119</v>
      </c>
      <c r="N6" s="93">
        <v>46120</v>
      </c>
      <c r="O6" s="93">
        <v>46121</v>
      </c>
      <c r="P6" s="93">
        <v>46122</v>
      </c>
      <c r="Q6" s="93">
        <v>46123</v>
      </c>
      <c r="R6" s="93">
        <v>46124</v>
      </c>
      <c r="S6" s="93">
        <v>46125</v>
      </c>
      <c r="T6" s="93">
        <v>46126</v>
      </c>
      <c r="U6" s="93">
        <v>46127</v>
      </c>
      <c r="V6" s="93">
        <v>46128</v>
      </c>
      <c r="W6" s="93">
        <v>46129</v>
      </c>
      <c r="X6" s="93">
        <v>46130</v>
      </c>
      <c r="Y6" s="93">
        <v>46131</v>
      </c>
      <c r="Z6" s="93">
        <v>46132</v>
      </c>
      <c r="AA6" s="93">
        <v>46133</v>
      </c>
      <c r="AB6" s="93">
        <v>46134</v>
      </c>
      <c r="AC6" s="93">
        <v>46135</v>
      </c>
      <c r="AD6" s="93">
        <v>46136</v>
      </c>
      <c r="AE6" s="93">
        <v>46137</v>
      </c>
      <c r="AF6" s="93">
        <v>46138</v>
      </c>
      <c r="AG6" s="93">
        <v>46139</v>
      </c>
      <c r="AH6" s="93">
        <v>46140</v>
      </c>
      <c r="AI6" s="93">
        <v>46141</v>
      </c>
      <c r="AJ6" s="93">
        <v>46142</v>
      </c>
      <c r="AK6" s="93">
        <v>46143</v>
      </c>
      <c r="AL6" s="93">
        <v>46144</v>
      </c>
      <c r="AM6" s="93">
        <v>46145</v>
      </c>
      <c r="AN6" s="93">
        <v>46146</v>
      </c>
      <c r="AO6" s="93">
        <v>46147</v>
      </c>
      <c r="AP6" s="93">
        <v>46148</v>
      </c>
      <c r="AQ6" s="93">
        <v>46149</v>
      </c>
      <c r="AR6" s="93">
        <v>46150</v>
      </c>
      <c r="AS6" s="93">
        <v>46151</v>
      </c>
      <c r="AT6" s="93">
        <v>46152</v>
      </c>
      <c r="AU6" s="93">
        <v>46153</v>
      </c>
      <c r="AV6" s="93">
        <v>46154</v>
      </c>
      <c r="AW6" s="93">
        <v>46155</v>
      </c>
      <c r="AX6" s="93">
        <v>46156</v>
      </c>
      <c r="AY6" s="93">
        <v>46157</v>
      </c>
      <c r="AZ6" s="93">
        <v>46158</v>
      </c>
      <c r="BA6" s="93">
        <v>46159</v>
      </c>
      <c r="BB6" s="93">
        <v>46160</v>
      </c>
      <c r="BC6" s="93">
        <v>46161</v>
      </c>
      <c r="BD6" s="93">
        <v>46162</v>
      </c>
      <c r="BE6" s="93">
        <v>46163</v>
      </c>
      <c r="BF6" s="93">
        <v>46164</v>
      </c>
      <c r="BG6" s="93">
        <v>46165</v>
      </c>
      <c r="BH6" s="93">
        <v>46166</v>
      </c>
      <c r="BI6" s="93">
        <v>46167</v>
      </c>
      <c r="BJ6" s="93">
        <v>46168</v>
      </c>
      <c r="BK6" s="93">
        <v>46169</v>
      </c>
      <c r="BL6" s="93">
        <v>46170</v>
      </c>
      <c r="BM6" s="93">
        <v>46171</v>
      </c>
      <c r="BN6" s="93">
        <v>46172</v>
      </c>
      <c r="BO6" s="93">
        <v>46173</v>
      </c>
    </row>
    <row r="7" spans="1:67" ht="10.7" hidden="1" customHeight="1" x14ac:dyDescent="0.2">
      <c r="A7" s="10" t="s">
        <v>59</v>
      </c>
    </row>
    <row r="8" spans="1:67" ht="10.7" hidden="1" customHeight="1" x14ac:dyDescent="0.2">
      <c r="A8" s="12">
        <v>1</v>
      </c>
      <c r="B8" s="35">
        <v>25950</v>
      </c>
      <c r="C8" s="35">
        <v>25950</v>
      </c>
      <c r="D8" s="35">
        <v>25950</v>
      </c>
      <c r="E8" s="35">
        <v>25950</v>
      </c>
      <c r="F8" s="35">
        <v>25950</v>
      </c>
      <c r="G8" s="35">
        <v>25950</v>
      </c>
      <c r="H8" s="35">
        <v>25950</v>
      </c>
      <c r="I8" s="35">
        <v>25950</v>
      </c>
      <c r="J8" s="35">
        <v>25950</v>
      </c>
      <c r="K8" s="35">
        <v>25950</v>
      </c>
      <c r="L8" s="35">
        <v>25950</v>
      </c>
      <c r="M8" s="35">
        <v>25950</v>
      </c>
      <c r="N8" s="35">
        <v>25950</v>
      </c>
      <c r="O8" s="35">
        <v>25950</v>
      </c>
      <c r="P8" s="35">
        <v>25950</v>
      </c>
      <c r="Q8" s="35">
        <v>25950</v>
      </c>
      <c r="R8" s="35">
        <v>25950</v>
      </c>
      <c r="S8" s="35">
        <v>25950</v>
      </c>
      <c r="T8" s="35">
        <v>25950</v>
      </c>
      <c r="U8" s="35">
        <v>25950</v>
      </c>
      <c r="V8" s="35">
        <v>25950</v>
      </c>
      <c r="W8" s="35">
        <v>25950</v>
      </c>
      <c r="X8" s="35">
        <v>25950</v>
      </c>
      <c r="Y8" s="35">
        <v>25950</v>
      </c>
      <c r="Z8" s="35">
        <v>25950</v>
      </c>
      <c r="AA8" s="35">
        <v>25950</v>
      </c>
      <c r="AB8" s="35">
        <v>25950</v>
      </c>
      <c r="AC8" s="35">
        <v>25950</v>
      </c>
      <c r="AD8" s="35">
        <v>25950</v>
      </c>
      <c r="AE8" s="35">
        <v>25950</v>
      </c>
      <c r="AF8" s="35">
        <v>25950</v>
      </c>
      <c r="AG8" s="35">
        <v>25950</v>
      </c>
      <c r="AH8" s="35">
        <v>25950</v>
      </c>
      <c r="AI8" s="35">
        <v>25950</v>
      </c>
      <c r="AJ8" s="35">
        <v>25950</v>
      </c>
      <c r="AK8" s="35">
        <v>25950</v>
      </c>
      <c r="AL8" s="35">
        <v>25950</v>
      </c>
      <c r="AM8" s="35">
        <v>25950</v>
      </c>
      <c r="AN8" s="35">
        <v>25950</v>
      </c>
      <c r="AO8" s="35">
        <v>25950</v>
      </c>
      <c r="AP8" s="35">
        <v>25950</v>
      </c>
      <c r="AQ8" s="35">
        <v>25950</v>
      </c>
      <c r="AR8" s="35">
        <v>25950</v>
      </c>
      <c r="AS8" s="35">
        <v>25950</v>
      </c>
      <c r="AT8" s="35">
        <v>25950</v>
      </c>
      <c r="AU8" s="35">
        <v>25950</v>
      </c>
      <c r="AV8" s="35">
        <v>25950</v>
      </c>
      <c r="AW8" s="35">
        <v>25950</v>
      </c>
      <c r="AX8" s="35">
        <v>25950</v>
      </c>
      <c r="AY8" s="35">
        <v>25950</v>
      </c>
      <c r="AZ8" s="35">
        <v>25950</v>
      </c>
      <c r="BA8" s="35">
        <v>25950</v>
      </c>
      <c r="BB8" s="35">
        <v>25950</v>
      </c>
      <c r="BC8" s="35">
        <v>25950</v>
      </c>
      <c r="BD8" s="35">
        <v>25950</v>
      </c>
      <c r="BE8" s="35">
        <v>25950</v>
      </c>
      <c r="BF8" s="35">
        <v>25950</v>
      </c>
      <c r="BG8" s="35">
        <v>25950</v>
      </c>
      <c r="BH8" s="35">
        <v>25950</v>
      </c>
      <c r="BI8" s="35">
        <v>25950</v>
      </c>
      <c r="BJ8" s="35">
        <v>25950</v>
      </c>
      <c r="BK8" s="35">
        <v>25950</v>
      </c>
      <c r="BL8" s="35">
        <v>25950</v>
      </c>
      <c r="BM8" s="35">
        <v>25950</v>
      </c>
      <c r="BN8" s="35">
        <v>25950</v>
      </c>
      <c r="BO8" s="35">
        <v>25950</v>
      </c>
    </row>
    <row r="9" spans="1:67" ht="10.7" hidden="1" customHeight="1" x14ac:dyDescent="0.2">
      <c r="A9" s="12">
        <v>2</v>
      </c>
      <c r="B9" s="35">
        <v>27800</v>
      </c>
      <c r="C9" s="35">
        <v>27800</v>
      </c>
      <c r="D9" s="35">
        <v>27800</v>
      </c>
      <c r="E9" s="35">
        <v>27800</v>
      </c>
      <c r="F9" s="35">
        <v>27800</v>
      </c>
      <c r="G9" s="35">
        <v>27800</v>
      </c>
      <c r="H9" s="35">
        <v>27800</v>
      </c>
      <c r="I9" s="35">
        <v>27800</v>
      </c>
      <c r="J9" s="35">
        <v>27800</v>
      </c>
      <c r="K9" s="35">
        <v>27800</v>
      </c>
      <c r="L9" s="35">
        <v>27800</v>
      </c>
      <c r="M9" s="35">
        <v>27800</v>
      </c>
      <c r="N9" s="35">
        <v>27800</v>
      </c>
      <c r="O9" s="35">
        <v>27800</v>
      </c>
      <c r="P9" s="35">
        <v>27800</v>
      </c>
      <c r="Q9" s="35">
        <v>27800</v>
      </c>
      <c r="R9" s="35">
        <v>27800</v>
      </c>
      <c r="S9" s="35">
        <v>27800</v>
      </c>
      <c r="T9" s="35">
        <v>27800</v>
      </c>
      <c r="U9" s="35">
        <v>27800</v>
      </c>
      <c r="V9" s="35">
        <v>27800</v>
      </c>
      <c r="W9" s="35">
        <v>27800</v>
      </c>
      <c r="X9" s="35">
        <v>27800</v>
      </c>
      <c r="Y9" s="35">
        <v>27800</v>
      </c>
      <c r="Z9" s="35">
        <v>27800</v>
      </c>
      <c r="AA9" s="35">
        <v>27800</v>
      </c>
      <c r="AB9" s="35">
        <v>27800</v>
      </c>
      <c r="AC9" s="35">
        <v>27800</v>
      </c>
      <c r="AD9" s="35">
        <v>27800</v>
      </c>
      <c r="AE9" s="35">
        <v>27800</v>
      </c>
      <c r="AF9" s="35">
        <v>27800</v>
      </c>
      <c r="AG9" s="35">
        <v>27800</v>
      </c>
      <c r="AH9" s="35">
        <v>27800</v>
      </c>
      <c r="AI9" s="35">
        <v>27800</v>
      </c>
      <c r="AJ9" s="35">
        <v>27800</v>
      </c>
      <c r="AK9" s="35">
        <v>27800</v>
      </c>
      <c r="AL9" s="35">
        <v>27800</v>
      </c>
      <c r="AM9" s="35">
        <v>27800</v>
      </c>
      <c r="AN9" s="35">
        <v>27800</v>
      </c>
      <c r="AO9" s="35">
        <v>27800</v>
      </c>
      <c r="AP9" s="35">
        <v>27800</v>
      </c>
      <c r="AQ9" s="35">
        <v>27800</v>
      </c>
      <c r="AR9" s="35">
        <v>27800</v>
      </c>
      <c r="AS9" s="35">
        <v>27800</v>
      </c>
      <c r="AT9" s="35">
        <v>27800</v>
      </c>
      <c r="AU9" s="35">
        <v>27800</v>
      </c>
      <c r="AV9" s="35">
        <v>27800</v>
      </c>
      <c r="AW9" s="35">
        <v>27800</v>
      </c>
      <c r="AX9" s="35">
        <v>27800</v>
      </c>
      <c r="AY9" s="35">
        <v>27800</v>
      </c>
      <c r="AZ9" s="35">
        <v>27800</v>
      </c>
      <c r="BA9" s="35">
        <v>27800</v>
      </c>
      <c r="BB9" s="35">
        <v>27800</v>
      </c>
      <c r="BC9" s="35">
        <v>27800</v>
      </c>
      <c r="BD9" s="35">
        <v>27800</v>
      </c>
      <c r="BE9" s="35">
        <v>27800</v>
      </c>
      <c r="BF9" s="35">
        <v>27800</v>
      </c>
      <c r="BG9" s="35">
        <v>27800</v>
      </c>
      <c r="BH9" s="35">
        <v>27800</v>
      </c>
      <c r="BI9" s="35">
        <v>27800</v>
      </c>
      <c r="BJ9" s="35">
        <v>27800</v>
      </c>
      <c r="BK9" s="35">
        <v>27800</v>
      </c>
      <c r="BL9" s="35">
        <v>27800</v>
      </c>
      <c r="BM9" s="35">
        <v>27800</v>
      </c>
      <c r="BN9" s="35">
        <v>27800</v>
      </c>
      <c r="BO9" s="35">
        <v>27800</v>
      </c>
    </row>
    <row r="10" spans="1:67" ht="10.7" hidden="1" customHeight="1" x14ac:dyDescent="0.2">
      <c r="A10" s="14" t="s">
        <v>60</v>
      </c>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row>
    <row r="11" spans="1:67" ht="10.7" hidden="1" customHeight="1" x14ac:dyDescent="0.2">
      <c r="A11" s="12">
        <v>1</v>
      </c>
      <c r="B11" s="35">
        <f>ВВ!B10</f>
        <v>9150</v>
      </c>
      <c r="C11" s="35">
        <f>ВВ!C10</f>
        <v>8550</v>
      </c>
      <c r="D11" s="35">
        <f>ВВ!D10</f>
        <v>8550</v>
      </c>
      <c r="E11" s="35">
        <f>ВВ!E10</f>
        <v>8550</v>
      </c>
      <c r="F11" s="35">
        <f>ВВ!F10</f>
        <v>8550</v>
      </c>
      <c r="G11" s="35">
        <f>ВВ!G10</f>
        <v>7250</v>
      </c>
      <c r="H11" s="35">
        <f>ВВ!H10</f>
        <v>7250</v>
      </c>
      <c r="I11" s="35">
        <f>ВВ!I10</f>
        <v>7250</v>
      </c>
      <c r="J11" s="35">
        <f>ВВ!J10</f>
        <v>7250</v>
      </c>
      <c r="K11" s="35">
        <f>ВВ!K10</f>
        <v>6950</v>
      </c>
      <c r="L11" s="35">
        <f>ВВ!L10</f>
        <v>6950</v>
      </c>
      <c r="M11" s="35">
        <f>ВВ!M10</f>
        <v>6950</v>
      </c>
      <c r="N11" s="35">
        <f>ВВ!N10</f>
        <v>6950</v>
      </c>
      <c r="O11" s="35">
        <f>ВВ!O10</f>
        <v>6950</v>
      </c>
      <c r="P11" s="35">
        <f>ВВ!P10</f>
        <v>6950</v>
      </c>
      <c r="Q11" s="35">
        <f>ВВ!Q10</f>
        <v>6950</v>
      </c>
      <c r="R11" s="35">
        <f>ВВ!R10</f>
        <v>6950</v>
      </c>
      <c r="S11" s="35">
        <f>ВВ!S10</f>
        <v>6950</v>
      </c>
      <c r="T11" s="35">
        <f>ВВ!T10</f>
        <v>7250</v>
      </c>
      <c r="U11" s="35">
        <f>ВВ!U10</f>
        <v>8650</v>
      </c>
      <c r="V11" s="35">
        <f>ВВ!V10</f>
        <v>8650</v>
      </c>
      <c r="W11" s="35">
        <f>ВВ!W10</f>
        <v>7850</v>
      </c>
      <c r="X11" s="35">
        <f>ВВ!X10</f>
        <v>6950</v>
      </c>
      <c r="Y11" s="35">
        <f>ВВ!Y10</f>
        <v>6950</v>
      </c>
      <c r="Z11" s="35">
        <f>ВВ!Z10</f>
        <v>6950</v>
      </c>
      <c r="AA11" s="35">
        <f>ВВ!AA10</f>
        <v>6950</v>
      </c>
      <c r="AB11" s="35">
        <f>ВВ!AB10</f>
        <v>6950</v>
      </c>
      <c r="AC11" s="35">
        <f>ВВ!AC10</f>
        <v>6950</v>
      </c>
      <c r="AD11" s="35">
        <f>ВВ!AD10</f>
        <v>7850</v>
      </c>
      <c r="AE11" s="35">
        <f>ВВ!AE10</f>
        <v>7850</v>
      </c>
      <c r="AF11" s="35">
        <f>ВВ!AF10</f>
        <v>6950</v>
      </c>
      <c r="AG11" s="35">
        <f>ВВ!AG10</f>
        <v>6950</v>
      </c>
      <c r="AH11" s="35">
        <f>ВВ!AH10</f>
        <v>6950</v>
      </c>
      <c r="AI11" s="35">
        <f>ВВ!AI10</f>
        <v>6950</v>
      </c>
      <c r="AJ11" s="35">
        <f>ВВ!AJ10</f>
        <v>8150</v>
      </c>
      <c r="AK11" s="35">
        <f>ВВ!AK10</f>
        <v>8150</v>
      </c>
      <c r="AL11" s="35">
        <f>ВВ!AL10</f>
        <v>8150</v>
      </c>
      <c r="AM11" s="35">
        <f>ВВ!AM10</f>
        <v>7250</v>
      </c>
      <c r="AN11" s="35">
        <f>ВВ!AN10</f>
        <v>7250</v>
      </c>
      <c r="AO11" s="35">
        <f>ВВ!AO10</f>
        <v>7250</v>
      </c>
      <c r="AP11" s="35">
        <f>ВВ!AP10</f>
        <v>7250</v>
      </c>
      <c r="AQ11" s="35">
        <f>ВВ!AQ10</f>
        <v>7250</v>
      </c>
      <c r="AR11" s="35">
        <f>ВВ!AR10</f>
        <v>7850</v>
      </c>
      <c r="AS11" s="35">
        <f>ВВ!AS10</f>
        <v>7850</v>
      </c>
      <c r="AT11" s="35">
        <f>ВВ!AT10</f>
        <v>7850</v>
      </c>
      <c r="AU11" s="35">
        <f>ВВ!AU10</f>
        <v>6950</v>
      </c>
      <c r="AV11" s="35">
        <f>ВВ!AV10</f>
        <v>6950</v>
      </c>
      <c r="AW11" s="35">
        <f>ВВ!AW10</f>
        <v>6950</v>
      </c>
      <c r="AX11" s="35">
        <f>ВВ!AX10</f>
        <v>6950</v>
      </c>
      <c r="AY11" s="35">
        <f>ВВ!AY10</f>
        <v>6950</v>
      </c>
      <c r="AZ11" s="35">
        <f>ВВ!AZ10</f>
        <v>6950</v>
      </c>
      <c r="BA11" s="35">
        <f>ВВ!BA10</f>
        <v>6950</v>
      </c>
      <c r="BB11" s="35">
        <f>ВВ!BB10</f>
        <v>6950</v>
      </c>
      <c r="BC11" s="35">
        <f>ВВ!BC10</f>
        <v>6950</v>
      </c>
      <c r="BD11" s="35">
        <f>ВВ!BD10</f>
        <v>6950</v>
      </c>
      <c r="BE11" s="35">
        <f>ВВ!BE10</f>
        <v>6950</v>
      </c>
      <c r="BF11" s="35">
        <f>ВВ!BF10</f>
        <v>6950</v>
      </c>
      <c r="BG11" s="35">
        <f>ВВ!BG10</f>
        <v>6950</v>
      </c>
      <c r="BH11" s="35">
        <f>ВВ!BH10</f>
        <v>6950</v>
      </c>
      <c r="BI11" s="35">
        <f>ВВ!BI10</f>
        <v>6950</v>
      </c>
      <c r="BJ11" s="35">
        <f>ВВ!BJ10</f>
        <v>6950</v>
      </c>
      <c r="BK11" s="35">
        <f>ВВ!BK10</f>
        <v>6950</v>
      </c>
      <c r="BL11" s="35">
        <f>ВВ!BL10</f>
        <v>6950</v>
      </c>
      <c r="BM11" s="35">
        <f>ВВ!BM10</f>
        <v>6950</v>
      </c>
      <c r="BN11" s="35">
        <f>ВВ!BN10</f>
        <v>6950</v>
      </c>
      <c r="BO11" s="35">
        <f>ВВ!BO10</f>
        <v>6950</v>
      </c>
    </row>
    <row r="12" spans="1:67" ht="10.7" hidden="1" customHeight="1" x14ac:dyDescent="0.2">
      <c r="A12" s="12">
        <v>2</v>
      </c>
      <c r="B12" s="35">
        <f>ВВ!B11</f>
        <v>11000</v>
      </c>
      <c r="C12" s="35">
        <f>ВВ!C11</f>
        <v>10400</v>
      </c>
      <c r="D12" s="35">
        <f>ВВ!D11</f>
        <v>10400</v>
      </c>
      <c r="E12" s="35">
        <f>ВВ!E11</f>
        <v>10400</v>
      </c>
      <c r="F12" s="35">
        <f>ВВ!F11</f>
        <v>10400</v>
      </c>
      <c r="G12" s="35">
        <f>ВВ!G11</f>
        <v>8900</v>
      </c>
      <c r="H12" s="35">
        <f>ВВ!H11</f>
        <v>8900</v>
      </c>
      <c r="I12" s="35">
        <f>ВВ!I11</f>
        <v>8900</v>
      </c>
      <c r="J12" s="35">
        <f>ВВ!J11</f>
        <v>8900</v>
      </c>
      <c r="K12" s="35">
        <f>ВВ!K11</f>
        <v>8600</v>
      </c>
      <c r="L12" s="35">
        <f>ВВ!L11</f>
        <v>8600</v>
      </c>
      <c r="M12" s="35">
        <f>ВВ!M11</f>
        <v>8600</v>
      </c>
      <c r="N12" s="35">
        <f>ВВ!N11</f>
        <v>8600</v>
      </c>
      <c r="O12" s="35">
        <f>ВВ!O11</f>
        <v>8600</v>
      </c>
      <c r="P12" s="35">
        <f>ВВ!P11</f>
        <v>8600</v>
      </c>
      <c r="Q12" s="35">
        <f>ВВ!Q11</f>
        <v>8600</v>
      </c>
      <c r="R12" s="35">
        <f>ВВ!R11</f>
        <v>8600</v>
      </c>
      <c r="S12" s="35">
        <f>ВВ!S11</f>
        <v>8600</v>
      </c>
      <c r="T12" s="35">
        <f>ВВ!T11</f>
        <v>8900</v>
      </c>
      <c r="U12" s="35">
        <f>ВВ!U11</f>
        <v>10300</v>
      </c>
      <c r="V12" s="35">
        <f>ВВ!V11</f>
        <v>10300</v>
      </c>
      <c r="W12" s="35">
        <f>ВВ!W11</f>
        <v>9500</v>
      </c>
      <c r="X12" s="35">
        <f>ВВ!X11</f>
        <v>8600</v>
      </c>
      <c r="Y12" s="35">
        <f>ВВ!Y11</f>
        <v>8600</v>
      </c>
      <c r="Z12" s="35">
        <f>ВВ!Z11</f>
        <v>8600</v>
      </c>
      <c r="AA12" s="35">
        <f>ВВ!AA11</f>
        <v>8600</v>
      </c>
      <c r="AB12" s="35">
        <f>ВВ!AB11</f>
        <v>8600</v>
      </c>
      <c r="AC12" s="35">
        <f>ВВ!AC11</f>
        <v>8600</v>
      </c>
      <c r="AD12" s="35">
        <f>ВВ!AD11</f>
        <v>9500</v>
      </c>
      <c r="AE12" s="35">
        <f>ВВ!AE11</f>
        <v>9500</v>
      </c>
      <c r="AF12" s="35">
        <f>ВВ!AF11</f>
        <v>8600</v>
      </c>
      <c r="AG12" s="35">
        <f>ВВ!AG11</f>
        <v>8600</v>
      </c>
      <c r="AH12" s="35">
        <f>ВВ!AH11</f>
        <v>8600</v>
      </c>
      <c r="AI12" s="35">
        <f>ВВ!AI11</f>
        <v>8600</v>
      </c>
      <c r="AJ12" s="35">
        <f>ВВ!AJ11</f>
        <v>9800</v>
      </c>
      <c r="AK12" s="35">
        <f>ВВ!AK11</f>
        <v>9800</v>
      </c>
      <c r="AL12" s="35">
        <f>ВВ!AL11</f>
        <v>9800</v>
      </c>
      <c r="AM12" s="35">
        <f>ВВ!AM11</f>
        <v>8900</v>
      </c>
      <c r="AN12" s="35">
        <f>ВВ!AN11</f>
        <v>8900</v>
      </c>
      <c r="AO12" s="35">
        <f>ВВ!AO11</f>
        <v>8900</v>
      </c>
      <c r="AP12" s="35">
        <f>ВВ!AP11</f>
        <v>8900</v>
      </c>
      <c r="AQ12" s="35">
        <f>ВВ!AQ11</f>
        <v>8900</v>
      </c>
      <c r="AR12" s="35">
        <f>ВВ!AR11</f>
        <v>9500</v>
      </c>
      <c r="AS12" s="35">
        <f>ВВ!AS11</f>
        <v>9500</v>
      </c>
      <c r="AT12" s="35">
        <f>ВВ!AT11</f>
        <v>9500</v>
      </c>
      <c r="AU12" s="35">
        <f>ВВ!AU11</f>
        <v>8600</v>
      </c>
      <c r="AV12" s="35">
        <f>ВВ!AV11</f>
        <v>8600</v>
      </c>
      <c r="AW12" s="35">
        <f>ВВ!AW11</f>
        <v>8600</v>
      </c>
      <c r="AX12" s="35">
        <f>ВВ!AX11</f>
        <v>8600</v>
      </c>
      <c r="AY12" s="35">
        <f>ВВ!AY11</f>
        <v>8600</v>
      </c>
      <c r="AZ12" s="35">
        <f>ВВ!AZ11</f>
        <v>8600</v>
      </c>
      <c r="BA12" s="35">
        <f>ВВ!BA11</f>
        <v>8600</v>
      </c>
      <c r="BB12" s="35">
        <f>ВВ!BB11</f>
        <v>8600</v>
      </c>
      <c r="BC12" s="35">
        <f>ВВ!BC11</f>
        <v>8600</v>
      </c>
      <c r="BD12" s="35">
        <f>ВВ!BD11</f>
        <v>8600</v>
      </c>
      <c r="BE12" s="35">
        <f>ВВ!BE11</f>
        <v>8600</v>
      </c>
      <c r="BF12" s="35">
        <f>ВВ!BF11</f>
        <v>8600</v>
      </c>
      <c r="BG12" s="35">
        <f>ВВ!BG11</f>
        <v>8600</v>
      </c>
      <c r="BH12" s="35">
        <f>ВВ!BH11</f>
        <v>8600</v>
      </c>
      <c r="BI12" s="35">
        <f>ВВ!BI11</f>
        <v>8600</v>
      </c>
      <c r="BJ12" s="35">
        <f>ВВ!BJ11</f>
        <v>8600</v>
      </c>
      <c r="BK12" s="35">
        <f>ВВ!BK11</f>
        <v>8600</v>
      </c>
      <c r="BL12" s="35">
        <f>ВВ!BL11</f>
        <v>8600</v>
      </c>
      <c r="BM12" s="35">
        <f>ВВ!BM11</f>
        <v>8600</v>
      </c>
      <c r="BN12" s="35">
        <f>ВВ!BN11</f>
        <v>8600</v>
      </c>
      <c r="BO12" s="35">
        <f>ВВ!BO11</f>
        <v>8600</v>
      </c>
    </row>
    <row r="13" spans="1:67" ht="10.7" hidden="1" customHeight="1" x14ac:dyDescent="0.2">
      <c r="A13" s="15" t="s">
        <v>61</v>
      </c>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row>
    <row r="14" spans="1:67" ht="10.7" hidden="1" customHeight="1" x14ac:dyDescent="0.2">
      <c r="A14" s="12">
        <v>1</v>
      </c>
      <c r="B14" s="35">
        <f>ВВ!B13</f>
        <v>11150</v>
      </c>
      <c r="C14" s="35">
        <f>ВВ!C13</f>
        <v>10550</v>
      </c>
      <c r="D14" s="35">
        <f>ВВ!D13</f>
        <v>10550</v>
      </c>
      <c r="E14" s="35">
        <f>ВВ!E13</f>
        <v>10550</v>
      </c>
      <c r="F14" s="35">
        <f>ВВ!F13</f>
        <v>10550</v>
      </c>
      <c r="G14" s="35">
        <f>ВВ!G13</f>
        <v>9750</v>
      </c>
      <c r="H14" s="35">
        <f>ВВ!H13</f>
        <v>9750</v>
      </c>
      <c r="I14" s="35">
        <f>ВВ!I13</f>
        <v>9750</v>
      </c>
      <c r="J14" s="35">
        <f>ВВ!J13</f>
        <v>9750</v>
      </c>
      <c r="K14" s="35">
        <f>ВВ!K13</f>
        <v>9450</v>
      </c>
      <c r="L14" s="35">
        <f>ВВ!L13</f>
        <v>9450</v>
      </c>
      <c r="M14" s="35">
        <f>ВВ!M13</f>
        <v>9450</v>
      </c>
      <c r="N14" s="35">
        <f>ВВ!N13</f>
        <v>9450</v>
      </c>
      <c r="O14" s="35">
        <f>ВВ!O13</f>
        <v>9450</v>
      </c>
      <c r="P14" s="35">
        <f>ВВ!P13</f>
        <v>9450</v>
      </c>
      <c r="Q14" s="35">
        <f>ВВ!Q13</f>
        <v>9450</v>
      </c>
      <c r="R14" s="35">
        <f>ВВ!R13</f>
        <v>9450</v>
      </c>
      <c r="S14" s="35">
        <f>ВВ!S13</f>
        <v>9450</v>
      </c>
      <c r="T14" s="35">
        <f>ВВ!T13</f>
        <v>9750</v>
      </c>
      <c r="U14" s="35">
        <f>ВВ!U13</f>
        <v>11150</v>
      </c>
      <c r="V14" s="35">
        <f>ВВ!V13</f>
        <v>11150</v>
      </c>
      <c r="W14" s="35">
        <f>ВВ!W13</f>
        <v>10350</v>
      </c>
      <c r="X14" s="35">
        <f>ВВ!X13</f>
        <v>9450</v>
      </c>
      <c r="Y14" s="35">
        <f>ВВ!Y13</f>
        <v>9450</v>
      </c>
      <c r="Z14" s="35">
        <f>ВВ!Z13</f>
        <v>9450</v>
      </c>
      <c r="AA14" s="35">
        <f>ВВ!AA13</f>
        <v>9450</v>
      </c>
      <c r="AB14" s="35">
        <f>ВВ!AB13</f>
        <v>9450</v>
      </c>
      <c r="AC14" s="35">
        <f>ВВ!AC13</f>
        <v>9450</v>
      </c>
      <c r="AD14" s="35">
        <f>ВВ!AD13</f>
        <v>10350</v>
      </c>
      <c r="AE14" s="35">
        <f>ВВ!AE13</f>
        <v>10350</v>
      </c>
      <c r="AF14" s="35">
        <f>ВВ!AF13</f>
        <v>9450</v>
      </c>
      <c r="AG14" s="35">
        <f>ВВ!AG13</f>
        <v>9450</v>
      </c>
      <c r="AH14" s="35">
        <f>ВВ!AH13</f>
        <v>9450</v>
      </c>
      <c r="AI14" s="35">
        <f>ВВ!AI13</f>
        <v>9450</v>
      </c>
      <c r="AJ14" s="35">
        <f>ВВ!AJ13</f>
        <v>10650</v>
      </c>
      <c r="AK14" s="35">
        <f>ВВ!AK13</f>
        <v>10650</v>
      </c>
      <c r="AL14" s="35">
        <f>ВВ!AL13</f>
        <v>10650</v>
      </c>
      <c r="AM14" s="35">
        <f>ВВ!AM13</f>
        <v>9750</v>
      </c>
      <c r="AN14" s="35">
        <f>ВВ!AN13</f>
        <v>9750</v>
      </c>
      <c r="AO14" s="35">
        <f>ВВ!AO13</f>
        <v>9750</v>
      </c>
      <c r="AP14" s="35">
        <f>ВВ!AP13</f>
        <v>9750</v>
      </c>
      <c r="AQ14" s="35">
        <f>ВВ!AQ13</f>
        <v>9750</v>
      </c>
      <c r="AR14" s="35">
        <f>ВВ!AR13</f>
        <v>10350</v>
      </c>
      <c r="AS14" s="35">
        <f>ВВ!AS13</f>
        <v>10350</v>
      </c>
      <c r="AT14" s="35">
        <f>ВВ!AT13</f>
        <v>10350</v>
      </c>
      <c r="AU14" s="35">
        <f>ВВ!AU13</f>
        <v>9450</v>
      </c>
      <c r="AV14" s="35">
        <f>ВВ!AV13</f>
        <v>9450</v>
      </c>
      <c r="AW14" s="35">
        <f>ВВ!AW13</f>
        <v>9450</v>
      </c>
      <c r="AX14" s="35">
        <f>ВВ!AX13</f>
        <v>9450</v>
      </c>
      <c r="AY14" s="35">
        <f>ВВ!AY13</f>
        <v>9450</v>
      </c>
      <c r="AZ14" s="35">
        <f>ВВ!AZ13</f>
        <v>9450</v>
      </c>
      <c r="BA14" s="35">
        <f>ВВ!BA13</f>
        <v>9450</v>
      </c>
      <c r="BB14" s="35">
        <f>ВВ!BB13</f>
        <v>9450</v>
      </c>
      <c r="BC14" s="35">
        <f>ВВ!BC13</f>
        <v>9450</v>
      </c>
      <c r="BD14" s="35">
        <f>ВВ!BD13</f>
        <v>9450</v>
      </c>
      <c r="BE14" s="35">
        <f>ВВ!BE13</f>
        <v>9450</v>
      </c>
      <c r="BF14" s="35">
        <f>ВВ!BF13</f>
        <v>9450</v>
      </c>
      <c r="BG14" s="35">
        <f>ВВ!BG13</f>
        <v>9450</v>
      </c>
      <c r="BH14" s="35">
        <f>ВВ!BH13</f>
        <v>9450</v>
      </c>
      <c r="BI14" s="35">
        <f>ВВ!BI13</f>
        <v>9450</v>
      </c>
      <c r="BJ14" s="35">
        <f>ВВ!BJ13</f>
        <v>9450</v>
      </c>
      <c r="BK14" s="35">
        <f>ВВ!BK13</f>
        <v>9450</v>
      </c>
      <c r="BL14" s="35">
        <f>ВВ!BL13</f>
        <v>9450</v>
      </c>
      <c r="BM14" s="35">
        <f>ВВ!BM13</f>
        <v>9450</v>
      </c>
      <c r="BN14" s="35">
        <f>ВВ!BN13</f>
        <v>9450</v>
      </c>
      <c r="BO14" s="35">
        <f>ВВ!BO13</f>
        <v>9450</v>
      </c>
    </row>
    <row r="15" spans="1:67" ht="10.7" hidden="1" customHeight="1" x14ac:dyDescent="0.2">
      <c r="A15" s="12">
        <v>2</v>
      </c>
      <c r="B15" s="35">
        <f>ВВ!B14</f>
        <v>13000</v>
      </c>
      <c r="C15" s="35">
        <f>ВВ!C14</f>
        <v>12400</v>
      </c>
      <c r="D15" s="35">
        <f>ВВ!D14</f>
        <v>12400</v>
      </c>
      <c r="E15" s="35">
        <f>ВВ!E14</f>
        <v>12400</v>
      </c>
      <c r="F15" s="35">
        <f>ВВ!F14</f>
        <v>12400</v>
      </c>
      <c r="G15" s="35">
        <f>ВВ!G14</f>
        <v>11400</v>
      </c>
      <c r="H15" s="35">
        <f>ВВ!H14</f>
        <v>11400</v>
      </c>
      <c r="I15" s="35">
        <f>ВВ!I14</f>
        <v>11400</v>
      </c>
      <c r="J15" s="35">
        <f>ВВ!J14</f>
        <v>11400</v>
      </c>
      <c r="K15" s="35">
        <f>ВВ!K14</f>
        <v>11100</v>
      </c>
      <c r="L15" s="35">
        <f>ВВ!L14</f>
        <v>11100</v>
      </c>
      <c r="M15" s="35">
        <f>ВВ!M14</f>
        <v>11100</v>
      </c>
      <c r="N15" s="35">
        <f>ВВ!N14</f>
        <v>11100</v>
      </c>
      <c r="O15" s="35">
        <f>ВВ!O14</f>
        <v>11100</v>
      </c>
      <c r="P15" s="35">
        <f>ВВ!P14</f>
        <v>11100</v>
      </c>
      <c r="Q15" s="35">
        <f>ВВ!Q14</f>
        <v>11100</v>
      </c>
      <c r="R15" s="35">
        <f>ВВ!R14</f>
        <v>11100</v>
      </c>
      <c r="S15" s="35">
        <f>ВВ!S14</f>
        <v>11100</v>
      </c>
      <c r="T15" s="35">
        <f>ВВ!T14</f>
        <v>11400</v>
      </c>
      <c r="U15" s="35">
        <f>ВВ!U14</f>
        <v>12800</v>
      </c>
      <c r="V15" s="35">
        <f>ВВ!V14</f>
        <v>12800</v>
      </c>
      <c r="W15" s="35">
        <f>ВВ!W14</f>
        <v>12000</v>
      </c>
      <c r="X15" s="35">
        <f>ВВ!X14</f>
        <v>11100</v>
      </c>
      <c r="Y15" s="35">
        <f>ВВ!Y14</f>
        <v>11100</v>
      </c>
      <c r="Z15" s="35">
        <f>ВВ!Z14</f>
        <v>11100</v>
      </c>
      <c r="AA15" s="35">
        <f>ВВ!AA14</f>
        <v>11100</v>
      </c>
      <c r="AB15" s="35">
        <f>ВВ!AB14</f>
        <v>11100</v>
      </c>
      <c r="AC15" s="35">
        <f>ВВ!AC14</f>
        <v>11100</v>
      </c>
      <c r="AD15" s="35">
        <f>ВВ!AD14</f>
        <v>12000</v>
      </c>
      <c r="AE15" s="35">
        <f>ВВ!AE14</f>
        <v>12000</v>
      </c>
      <c r="AF15" s="35">
        <f>ВВ!AF14</f>
        <v>11100</v>
      </c>
      <c r="AG15" s="35">
        <f>ВВ!AG14</f>
        <v>11100</v>
      </c>
      <c r="AH15" s="35">
        <f>ВВ!AH14</f>
        <v>11100</v>
      </c>
      <c r="AI15" s="35">
        <f>ВВ!AI14</f>
        <v>11100</v>
      </c>
      <c r="AJ15" s="35">
        <f>ВВ!AJ14</f>
        <v>12300</v>
      </c>
      <c r="AK15" s="35">
        <f>ВВ!AK14</f>
        <v>12300</v>
      </c>
      <c r="AL15" s="35">
        <f>ВВ!AL14</f>
        <v>12300</v>
      </c>
      <c r="AM15" s="35">
        <f>ВВ!AM14</f>
        <v>11400</v>
      </c>
      <c r="AN15" s="35">
        <f>ВВ!AN14</f>
        <v>11400</v>
      </c>
      <c r="AO15" s="35">
        <f>ВВ!AO14</f>
        <v>11400</v>
      </c>
      <c r="AP15" s="35">
        <f>ВВ!AP14</f>
        <v>11400</v>
      </c>
      <c r="AQ15" s="35">
        <f>ВВ!AQ14</f>
        <v>11400</v>
      </c>
      <c r="AR15" s="35">
        <f>ВВ!AR14</f>
        <v>12000</v>
      </c>
      <c r="AS15" s="35">
        <f>ВВ!AS14</f>
        <v>12000</v>
      </c>
      <c r="AT15" s="35">
        <f>ВВ!AT14</f>
        <v>12000</v>
      </c>
      <c r="AU15" s="35">
        <f>ВВ!AU14</f>
        <v>11100</v>
      </c>
      <c r="AV15" s="35">
        <f>ВВ!AV14</f>
        <v>11100</v>
      </c>
      <c r="AW15" s="35">
        <f>ВВ!AW14</f>
        <v>11100</v>
      </c>
      <c r="AX15" s="35">
        <f>ВВ!AX14</f>
        <v>11100</v>
      </c>
      <c r="AY15" s="35">
        <f>ВВ!AY14</f>
        <v>11100</v>
      </c>
      <c r="AZ15" s="35">
        <f>ВВ!AZ14</f>
        <v>11100</v>
      </c>
      <c r="BA15" s="35">
        <f>ВВ!BA14</f>
        <v>11100</v>
      </c>
      <c r="BB15" s="35">
        <f>ВВ!BB14</f>
        <v>11100</v>
      </c>
      <c r="BC15" s="35">
        <f>ВВ!BC14</f>
        <v>11100</v>
      </c>
      <c r="BD15" s="35">
        <f>ВВ!BD14</f>
        <v>11100</v>
      </c>
      <c r="BE15" s="35">
        <f>ВВ!BE14</f>
        <v>11100</v>
      </c>
      <c r="BF15" s="35">
        <f>ВВ!BF14</f>
        <v>11100</v>
      </c>
      <c r="BG15" s="35">
        <f>ВВ!BG14</f>
        <v>11100</v>
      </c>
      <c r="BH15" s="35">
        <f>ВВ!BH14</f>
        <v>11100</v>
      </c>
      <c r="BI15" s="35">
        <f>ВВ!BI14</f>
        <v>11100</v>
      </c>
      <c r="BJ15" s="35">
        <f>ВВ!BJ14</f>
        <v>11100</v>
      </c>
      <c r="BK15" s="35">
        <f>ВВ!BK14</f>
        <v>11100</v>
      </c>
      <c r="BL15" s="35">
        <f>ВВ!BL14</f>
        <v>11100</v>
      </c>
      <c r="BM15" s="35">
        <f>ВВ!BM14</f>
        <v>11100</v>
      </c>
      <c r="BN15" s="35">
        <f>ВВ!BN14</f>
        <v>11100</v>
      </c>
      <c r="BO15" s="35">
        <f>ВВ!BO14</f>
        <v>11100</v>
      </c>
    </row>
    <row r="16" spans="1:67" ht="10.7" hidden="1" customHeight="1" x14ac:dyDescent="0.2">
      <c r="A16" s="16" t="s">
        <v>62</v>
      </c>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row>
    <row r="17" spans="1:67" ht="10.7" hidden="1" customHeight="1" x14ac:dyDescent="0.2">
      <c r="A17" s="12">
        <v>1</v>
      </c>
      <c r="B17" s="35">
        <f>ВВ!B16</f>
        <v>12650</v>
      </c>
      <c r="C17" s="35">
        <f>ВВ!C16</f>
        <v>12050</v>
      </c>
      <c r="D17" s="35">
        <f>ВВ!D16</f>
        <v>12050</v>
      </c>
      <c r="E17" s="35">
        <f>ВВ!E16</f>
        <v>12050</v>
      </c>
      <c r="F17" s="35">
        <f>ВВ!F16</f>
        <v>12050</v>
      </c>
      <c r="G17" s="35">
        <f>ВВ!G16</f>
        <v>10750</v>
      </c>
      <c r="H17" s="35">
        <f>ВВ!H16</f>
        <v>10750</v>
      </c>
      <c r="I17" s="35">
        <f>ВВ!I16</f>
        <v>10750</v>
      </c>
      <c r="J17" s="35">
        <f>ВВ!J16</f>
        <v>10750</v>
      </c>
      <c r="K17" s="35">
        <f>ВВ!K16</f>
        <v>10450</v>
      </c>
      <c r="L17" s="35">
        <f>ВВ!L16</f>
        <v>10450</v>
      </c>
      <c r="M17" s="35">
        <f>ВВ!M16</f>
        <v>10450</v>
      </c>
      <c r="N17" s="35">
        <f>ВВ!N16</f>
        <v>10450</v>
      </c>
      <c r="O17" s="35">
        <f>ВВ!O16</f>
        <v>10450</v>
      </c>
      <c r="P17" s="35">
        <f>ВВ!P16</f>
        <v>10450</v>
      </c>
      <c r="Q17" s="35">
        <f>ВВ!Q16</f>
        <v>10450</v>
      </c>
      <c r="R17" s="35">
        <f>ВВ!R16</f>
        <v>10450</v>
      </c>
      <c r="S17" s="35">
        <f>ВВ!S16</f>
        <v>10450</v>
      </c>
      <c r="T17" s="35">
        <f>ВВ!T16</f>
        <v>10750</v>
      </c>
      <c r="U17" s="35">
        <f>ВВ!U16</f>
        <v>12150</v>
      </c>
      <c r="V17" s="35">
        <f>ВВ!V16</f>
        <v>12150</v>
      </c>
      <c r="W17" s="35">
        <f>ВВ!W16</f>
        <v>11350</v>
      </c>
      <c r="X17" s="35">
        <f>ВВ!X16</f>
        <v>10450</v>
      </c>
      <c r="Y17" s="35">
        <f>ВВ!Y16</f>
        <v>10450</v>
      </c>
      <c r="Z17" s="35">
        <f>ВВ!Z16</f>
        <v>10450</v>
      </c>
      <c r="AA17" s="35">
        <f>ВВ!AA16</f>
        <v>10450</v>
      </c>
      <c r="AB17" s="35">
        <f>ВВ!AB16</f>
        <v>10450</v>
      </c>
      <c r="AC17" s="35">
        <f>ВВ!AC16</f>
        <v>10450</v>
      </c>
      <c r="AD17" s="35">
        <f>ВВ!AD16</f>
        <v>11350</v>
      </c>
      <c r="AE17" s="35">
        <f>ВВ!AE16</f>
        <v>11350</v>
      </c>
      <c r="AF17" s="35">
        <f>ВВ!AF16</f>
        <v>10450</v>
      </c>
      <c r="AG17" s="35">
        <f>ВВ!AG16</f>
        <v>10450</v>
      </c>
      <c r="AH17" s="35">
        <f>ВВ!AH16</f>
        <v>10450</v>
      </c>
      <c r="AI17" s="35">
        <f>ВВ!AI16</f>
        <v>10450</v>
      </c>
      <c r="AJ17" s="35">
        <f>ВВ!AJ16</f>
        <v>11650</v>
      </c>
      <c r="AK17" s="35">
        <f>ВВ!AK16</f>
        <v>11650</v>
      </c>
      <c r="AL17" s="35">
        <f>ВВ!AL16</f>
        <v>11650</v>
      </c>
      <c r="AM17" s="35">
        <f>ВВ!AM16</f>
        <v>10750</v>
      </c>
      <c r="AN17" s="35">
        <f>ВВ!AN16</f>
        <v>10750</v>
      </c>
      <c r="AO17" s="35">
        <f>ВВ!AO16</f>
        <v>10750</v>
      </c>
      <c r="AP17" s="35">
        <f>ВВ!AP16</f>
        <v>10750</v>
      </c>
      <c r="AQ17" s="35">
        <f>ВВ!AQ16</f>
        <v>10750</v>
      </c>
      <c r="AR17" s="35">
        <f>ВВ!AR16</f>
        <v>11350</v>
      </c>
      <c r="AS17" s="35">
        <f>ВВ!AS16</f>
        <v>11350</v>
      </c>
      <c r="AT17" s="35">
        <f>ВВ!AT16</f>
        <v>11350</v>
      </c>
      <c r="AU17" s="35">
        <f>ВВ!AU16</f>
        <v>10450</v>
      </c>
      <c r="AV17" s="35">
        <f>ВВ!AV16</f>
        <v>10450</v>
      </c>
      <c r="AW17" s="35">
        <f>ВВ!AW16</f>
        <v>10450</v>
      </c>
      <c r="AX17" s="35">
        <f>ВВ!AX16</f>
        <v>10450</v>
      </c>
      <c r="AY17" s="35">
        <f>ВВ!AY16</f>
        <v>10450</v>
      </c>
      <c r="AZ17" s="35">
        <f>ВВ!AZ16</f>
        <v>10450</v>
      </c>
      <c r="BA17" s="35">
        <f>ВВ!BA16</f>
        <v>10450</v>
      </c>
      <c r="BB17" s="35">
        <f>ВВ!BB16</f>
        <v>10450</v>
      </c>
      <c r="BC17" s="35">
        <f>ВВ!BC16</f>
        <v>10450</v>
      </c>
      <c r="BD17" s="35">
        <f>ВВ!BD16</f>
        <v>10450</v>
      </c>
      <c r="BE17" s="35">
        <f>ВВ!BE16</f>
        <v>10450</v>
      </c>
      <c r="BF17" s="35">
        <f>ВВ!BF16</f>
        <v>10450</v>
      </c>
      <c r="BG17" s="35">
        <f>ВВ!BG16</f>
        <v>10450</v>
      </c>
      <c r="BH17" s="35">
        <f>ВВ!BH16</f>
        <v>10450</v>
      </c>
      <c r="BI17" s="35">
        <f>ВВ!BI16</f>
        <v>10450</v>
      </c>
      <c r="BJ17" s="35">
        <f>ВВ!BJ16</f>
        <v>10450</v>
      </c>
      <c r="BK17" s="35">
        <f>ВВ!BK16</f>
        <v>10450</v>
      </c>
      <c r="BL17" s="35">
        <f>ВВ!BL16</f>
        <v>10450</v>
      </c>
      <c r="BM17" s="35">
        <f>ВВ!BM16</f>
        <v>10450</v>
      </c>
      <c r="BN17" s="35">
        <f>ВВ!BN16</f>
        <v>10450</v>
      </c>
      <c r="BO17" s="35">
        <f>ВВ!BO16</f>
        <v>10450</v>
      </c>
    </row>
    <row r="18" spans="1:67" ht="10.7" hidden="1" customHeight="1" x14ac:dyDescent="0.2">
      <c r="A18" s="12">
        <v>2</v>
      </c>
      <c r="B18" s="35">
        <f>ВВ!B17</f>
        <v>14500</v>
      </c>
      <c r="C18" s="35">
        <f>ВВ!C17</f>
        <v>13900</v>
      </c>
      <c r="D18" s="35">
        <f>ВВ!D17</f>
        <v>13900</v>
      </c>
      <c r="E18" s="35">
        <f>ВВ!E17</f>
        <v>13900</v>
      </c>
      <c r="F18" s="35">
        <f>ВВ!F17</f>
        <v>13900</v>
      </c>
      <c r="G18" s="35">
        <f>ВВ!G17</f>
        <v>12400</v>
      </c>
      <c r="H18" s="35">
        <f>ВВ!H17</f>
        <v>12400</v>
      </c>
      <c r="I18" s="35">
        <f>ВВ!I17</f>
        <v>12400</v>
      </c>
      <c r="J18" s="35">
        <f>ВВ!J17</f>
        <v>12400</v>
      </c>
      <c r="K18" s="35">
        <f>ВВ!K17</f>
        <v>12100</v>
      </c>
      <c r="L18" s="35">
        <f>ВВ!L17</f>
        <v>12100</v>
      </c>
      <c r="M18" s="35">
        <f>ВВ!M17</f>
        <v>12100</v>
      </c>
      <c r="N18" s="35">
        <f>ВВ!N17</f>
        <v>12100</v>
      </c>
      <c r="O18" s="35">
        <f>ВВ!O17</f>
        <v>12100</v>
      </c>
      <c r="P18" s="35">
        <f>ВВ!P17</f>
        <v>12100</v>
      </c>
      <c r="Q18" s="35">
        <f>ВВ!Q17</f>
        <v>12100</v>
      </c>
      <c r="R18" s="35">
        <f>ВВ!R17</f>
        <v>12100</v>
      </c>
      <c r="S18" s="35">
        <f>ВВ!S17</f>
        <v>12100</v>
      </c>
      <c r="T18" s="35">
        <f>ВВ!T17</f>
        <v>12400</v>
      </c>
      <c r="U18" s="35">
        <f>ВВ!U17</f>
        <v>13800</v>
      </c>
      <c r="V18" s="35">
        <f>ВВ!V17</f>
        <v>13800</v>
      </c>
      <c r="W18" s="35">
        <f>ВВ!W17</f>
        <v>13000</v>
      </c>
      <c r="X18" s="35">
        <f>ВВ!X17</f>
        <v>12100</v>
      </c>
      <c r="Y18" s="35">
        <f>ВВ!Y17</f>
        <v>12100</v>
      </c>
      <c r="Z18" s="35">
        <f>ВВ!Z17</f>
        <v>12100</v>
      </c>
      <c r="AA18" s="35">
        <f>ВВ!AA17</f>
        <v>12100</v>
      </c>
      <c r="AB18" s="35">
        <f>ВВ!AB17</f>
        <v>12100</v>
      </c>
      <c r="AC18" s="35">
        <f>ВВ!AC17</f>
        <v>12100</v>
      </c>
      <c r="AD18" s="35">
        <f>ВВ!AD17</f>
        <v>13000</v>
      </c>
      <c r="AE18" s="35">
        <f>ВВ!AE17</f>
        <v>13000</v>
      </c>
      <c r="AF18" s="35">
        <f>ВВ!AF17</f>
        <v>12100</v>
      </c>
      <c r="AG18" s="35">
        <f>ВВ!AG17</f>
        <v>12100</v>
      </c>
      <c r="AH18" s="35">
        <f>ВВ!AH17</f>
        <v>12100</v>
      </c>
      <c r="AI18" s="35">
        <f>ВВ!AI17</f>
        <v>12100</v>
      </c>
      <c r="AJ18" s="35">
        <f>ВВ!AJ17</f>
        <v>13300</v>
      </c>
      <c r="AK18" s="35">
        <f>ВВ!AK17</f>
        <v>13300</v>
      </c>
      <c r="AL18" s="35">
        <f>ВВ!AL17</f>
        <v>13300</v>
      </c>
      <c r="AM18" s="35">
        <f>ВВ!AM17</f>
        <v>12400</v>
      </c>
      <c r="AN18" s="35">
        <f>ВВ!AN17</f>
        <v>12400</v>
      </c>
      <c r="AO18" s="35">
        <f>ВВ!AO17</f>
        <v>12400</v>
      </c>
      <c r="AP18" s="35">
        <f>ВВ!AP17</f>
        <v>12400</v>
      </c>
      <c r="AQ18" s="35">
        <f>ВВ!AQ17</f>
        <v>12400</v>
      </c>
      <c r="AR18" s="35">
        <f>ВВ!AR17</f>
        <v>13000</v>
      </c>
      <c r="AS18" s="35">
        <f>ВВ!AS17</f>
        <v>13000</v>
      </c>
      <c r="AT18" s="35">
        <f>ВВ!AT17</f>
        <v>13000</v>
      </c>
      <c r="AU18" s="35">
        <f>ВВ!AU17</f>
        <v>12100</v>
      </c>
      <c r="AV18" s="35">
        <f>ВВ!AV17</f>
        <v>12100</v>
      </c>
      <c r="AW18" s="35">
        <f>ВВ!AW17</f>
        <v>12100</v>
      </c>
      <c r="AX18" s="35">
        <f>ВВ!AX17</f>
        <v>12100</v>
      </c>
      <c r="AY18" s="35">
        <f>ВВ!AY17</f>
        <v>12100</v>
      </c>
      <c r="AZ18" s="35">
        <f>ВВ!AZ17</f>
        <v>12100</v>
      </c>
      <c r="BA18" s="35">
        <f>ВВ!BA17</f>
        <v>12100</v>
      </c>
      <c r="BB18" s="35">
        <f>ВВ!BB17</f>
        <v>12100</v>
      </c>
      <c r="BC18" s="35">
        <f>ВВ!BC17</f>
        <v>12100</v>
      </c>
      <c r="BD18" s="35">
        <f>ВВ!BD17</f>
        <v>12100</v>
      </c>
      <c r="BE18" s="35">
        <f>ВВ!BE17</f>
        <v>12100</v>
      </c>
      <c r="BF18" s="35">
        <f>ВВ!BF17</f>
        <v>12100</v>
      </c>
      <c r="BG18" s="35">
        <f>ВВ!BG17</f>
        <v>12100</v>
      </c>
      <c r="BH18" s="35">
        <f>ВВ!BH17</f>
        <v>12100</v>
      </c>
      <c r="BI18" s="35">
        <f>ВВ!BI17</f>
        <v>12100</v>
      </c>
      <c r="BJ18" s="35">
        <f>ВВ!BJ17</f>
        <v>12100</v>
      </c>
      <c r="BK18" s="35">
        <f>ВВ!BK17</f>
        <v>12100</v>
      </c>
      <c r="BL18" s="35">
        <f>ВВ!BL17</f>
        <v>12100</v>
      </c>
      <c r="BM18" s="35">
        <f>ВВ!BM17</f>
        <v>12100</v>
      </c>
      <c r="BN18" s="35">
        <f>ВВ!BN17</f>
        <v>12100</v>
      </c>
      <c r="BO18" s="35">
        <f>ВВ!BO17</f>
        <v>12100</v>
      </c>
    </row>
    <row r="19" spans="1:67" ht="10.7" hidden="1" customHeight="1" x14ac:dyDescent="0.2">
      <c r="A19" s="17" t="s">
        <v>63</v>
      </c>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row>
    <row r="20" spans="1:67" ht="10.7" hidden="1" customHeight="1" x14ac:dyDescent="0.2">
      <c r="A20" s="12">
        <v>1</v>
      </c>
      <c r="B20" s="35">
        <f>ВВ!B19</f>
        <v>13650</v>
      </c>
      <c r="C20" s="35">
        <f>ВВ!C19</f>
        <v>13050</v>
      </c>
      <c r="D20" s="35">
        <f>ВВ!D19</f>
        <v>13050</v>
      </c>
      <c r="E20" s="35">
        <f>ВВ!E19</f>
        <v>13050</v>
      </c>
      <c r="F20" s="35">
        <f>ВВ!F19</f>
        <v>13050</v>
      </c>
      <c r="G20" s="35">
        <f>ВВ!G19</f>
        <v>12250</v>
      </c>
      <c r="H20" s="35">
        <f>ВВ!H19</f>
        <v>12250</v>
      </c>
      <c r="I20" s="35">
        <f>ВВ!I19</f>
        <v>12250</v>
      </c>
      <c r="J20" s="35">
        <f>ВВ!J19</f>
        <v>12250</v>
      </c>
      <c r="K20" s="35">
        <f>ВВ!K19</f>
        <v>11950</v>
      </c>
      <c r="L20" s="35">
        <f>ВВ!L19</f>
        <v>11950</v>
      </c>
      <c r="M20" s="35">
        <f>ВВ!M19</f>
        <v>11950</v>
      </c>
      <c r="N20" s="35">
        <f>ВВ!N19</f>
        <v>11950</v>
      </c>
      <c r="O20" s="35">
        <f>ВВ!O19</f>
        <v>11950</v>
      </c>
      <c r="P20" s="35">
        <f>ВВ!P19</f>
        <v>11950</v>
      </c>
      <c r="Q20" s="35">
        <f>ВВ!Q19</f>
        <v>11950</v>
      </c>
      <c r="R20" s="35">
        <f>ВВ!R19</f>
        <v>11950</v>
      </c>
      <c r="S20" s="35">
        <f>ВВ!S19</f>
        <v>11950</v>
      </c>
      <c r="T20" s="35">
        <f>ВВ!T19</f>
        <v>12250</v>
      </c>
      <c r="U20" s="35">
        <f>ВВ!U19</f>
        <v>13650</v>
      </c>
      <c r="V20" s="35">
        <f>ВВ!V19</f>
        <v>13650</v>
      </c>
      <c r="W20" s="35">
        <f>ВВ!W19</f>
        <v>12850</v>
      </c>
      <c r="X20" s="35">
        <f>ВВ!X19</f>
        <v>11950</v>
      </c>
      <c r="Y20" s="35">
        <f>ВВ!Y19</f>
        <v>11950</v>
      </c>
      <c r="Z20" s="35">
        <f>ВВ!Z19</f>
        <v>11950</v>
      </c>
      <c r="AA20" s="35">
        <f>ВВ!AA19</f>
        <v>11950</v>
      </c>
      <c r="AB20" s="35">
        <f>ВВ!AB19</f>
        <v>11950</v>
      </c>
      <c r="AC20" s="35">
        <f>ВВ!AC19</f>
        <v>11950</v>
      </c>
      <c r="AD20" s="35">
        <f>ВВ!AD19</f>
        <v>12850</v>
      </c>
      <c r="AE20" s="35">
        <f>ВВ!AE19</f>
        <v>12850</v>
      </c>
      <c r="AF20" s="35">
        <f>ВВ!AF19</f>
        <v>11950</v>
      </c>
      <c r="AG20" s="35">
        <f>ВВ!AG19</f>
        <v>11950</v>
      </c>
      <c r="AH20" s="35">
        <f>ВВ!AH19</f>
        <v>11950</v>
      </c>
      <c r="AI20" s="35">
        <f>ВВ!AI19</f>
        <v>11950</v>
      </c>
      <c r="AJ20" s="35">
        <f>ВВ!AJ19</f>
        <v>13150</v>
      </c>
      <c r="AK20" s="35">
        <f>ВВ!AK19</f>
        <v>13150</v>
      </c>
      <c r="AL20" s="35">
        <f>ВВ!AL19</f>
        <v>13150</v>
      </c>
      <c r="AM20" s="35">
        <f>ВВ!AM19</f>
        <v>12250</v>
      </c>
      <c r="AN20" s="35">
        <f>ВВ!AN19</f>
        <v>12250</v>
      </c>
      <c r="AO20" s="35">
        <f>ВВ!AO19</f>
        <v>12250</v>
      </c>
      <c r="AP20" s="35">
        <f>ВВ!AP19</f>
        <v>12250</v>
      </c>
      <c r="AQ20" s="35">
        <f>ВВ!AQ19</f>
        <v>12250</v>
      </c>
      <c r="AR20" s="35">
        <f>ВВ!AR19</f>
        <v>12850</v>
      </c>
      <c r="AS20" s="35">
        <f>ВВ!AS19</f>
        <v>12850</v>
      </c>
      <c r="AT20" s="35">
        <f>ВВ!AT19</f>
        <v>12850</v>
      </c>
      <c r="AU20" s="35">
        <f>ВВ!AU19</f>
        <v>11950</v>
      </c>
      <c r="AV20" s="35">
        <f>ВВ!AV19</f>
        <v>11950</v>
      </c>
      <c r="AW20" s="35">
        <f>ВВ!AW19</f>
        <v>11950</v>
      </c>
      <c r="AX20" s="35">
        <f>ВВ!AX19</f>
        <v>11950</v>
      </c>
      <c r="AY20" s="35">
        <f>ВВ!AY19</f>
        <v>11950</v>
      </c>
      <c r="AZ20" s="35">
        <f>ВВ!AZ19</f>
        <v>11950</v>
      </c>
      <c r="BA20" s="35">
        <f>ВВ!BA19</f>
        <v>11950</v>
      </c>
      <c r="BB20" s="35">
        <f>ВВ!BB19</f>
        <v>11950</v>
      </c>
      <c r="BC20" s="35">
        <f>ВВ!BC19</f>
        <v>11950</v>
      </c>
      <c r="BD20" s="35">
        <f>ВВ!BD19</f>
        <v>11950</v>
      </c>
      <c r="BE20" s="35">
        <f>ВВ!BE19</f>
        <v>11950</v>
      </c>
      <c r="BF20" s="35">
        <f>ВВ!BF19</f>
        <v>11950</v>
      </c>
      <c r="BG20" s="35">
        <f>ВВ!BG19</f>
        <v>11950</v>
      </c>
      <c r="BH20" s="35">
        <f>ВВ!BH19</f>
        <v>11950</v>
      </c>
      <c r="BI20" s="35">
        <f>ВВ!BI19</f>
        <v>11950</v>
      </c>
      <c r="BJ20" s="35">
        <f>ВВ!BJ19</f>
        <v>11950</v>
      </c>
      <c r="BK20" s="35">
        <f>ВВ!BK19</f>
        <v>11950</v>
      </c>
      <c r="BL20" s="35">
        <f>ВВ!BL19</f>
        <v>11950</v>
      </c>
      <c r="BM20" s="35">
        <f>ВВ!BM19</f>
        <v>11950</v>
      </c>
      <c r="BN20" s="35">
        <f>ВВ!BN19</f>
        <v>11950</v>
      </c>
      <c r="BO20" s="35">
        <f>ВВ!BO19</f>
        <v>11950</v>
      </c>
    </row>
    <row r="21" spans="1:67" ht="10.7" hidden="1" customHeight="1" x14ac:dyDescent="0.2">
      <c r="A21" s="12">
        <v>2</v>
      </c>
      <c r="B21" s="35">
        <f>ВВ!B20</f>
        <v>15500</v>
      </c>
      <c r="C21" s="35">
        <f>ВВ!C20</f>
        <v>14900</v>
      </c>
      <c r="D21" s="35">
        <f>ВВ!D20</f>
        <v>14900</v>
      </c>
      <c r="E21" s="35">
        <f>ВВ!E20</f>
        <v>14900</v>
      </c>
      <c r="F21" s="35">
        <f>ВВ!F20</f>
        <v>14900</v>
      </c>
      <c r="G21" s="35">
        <f>ВВ!G20</f>
        <v>13900</v>
      </c>
      <c r="H21" s="35">
        <f>ВВ!H20</f>
        <v>13900</v>
      </c>
      <c r="I21" s="35">
        <f>ВВ!I20</f>
        <v>13900</v>
      </c>
      <c r="J21" s="35">
        <f>ВВ!J20</f>
        <v>13900</v>
      </c>
      <c r="K21" s="35">
        <f>ВВ!K20</f>
        <v>13600</v>
      </c>
      <c r="L21" s="35">
        <f>ВВ!L20</f>
        <v>13600</v>
      </c>
      <c r="M21" s="35">
        <f>ВВ!M20</f>
        <v>13600</v>
      </c>
      <c r="N21" s="35">
        <f>ВВ!N20</f>
        <v>13600</v>
      </c>
      <c r="O21" s="35">
        <f>ВВ!O20</f>
        <v>13600</v>
      </c>
      <c r="P21" s="35">
        <f>ВВ!P20</f>
        <v>13600</v>
      </c>
      <c r="Q21" s="35">
        <f>ВВ!Q20</f>
        <v>13600</v>
      </c>
      <c r="R21" s="35">
        <f>ВВ!R20</f>
        <v>13600</v>
      </c>
      <c r="S21" s="35">
        <f>ВВ!S20</f>
        <v>13600</v>
      </c>
      <c r="T21" s="35">
        <f>ВВ!T20</f>
        <v>13900</v>
      </c>
      <c r="U21" s="35">
        <f>ВВ!U20</f>
        <v>15300</v>
      </c>
      <c r="V21" s="35">
        <f>ВВ!V20</f>
        <v>15300</v>
      </c>
      <c r="W21" s="35">
        <f>ВВ!W20</f>
        <v>14500</v>
      </c>
      <c r="X21" s="35">
        <f>ВВ!X20</f>
        <v>13600</v>
      </c>
      <c r="Y21" s="35">
        <f>ВВ!Y20</f>
        <v>13600</v>
      </c>
      <c r="Z21" s="35">
        <f>ВВ!Z20</f>
        <v>13600</v>
      </c>
      <c r="AA21" s="35">
        <f>ВВ!AA20</f>
        <v>13600</v>
      </c>
      <c r="AB21" s="35">
        <f>ВВ!AB20</f>
        <v>13600</v>
      </c>
      <c r="AC21" s="35">
        <f>ВВ!AC20</f>
        <v>13600</v>
      </c>
      <c r="AD21" s="35">
        <f>ВВ!AD20</f>
        <v>14500</v>
      </c>
      <c r="AE21" s="35">
        <f>ВВ!AE20</f>
        <v>14500</v>
      </c>
      <c r="AF21" s="35">
        <f>ВВ!AF20</f>
        <v>13600</v>
      </c>
      <c r="AG21" s="35">
        <f>ВВ!AG20</f>
        <v>13600</v>
      </c>
      <c r="AH21" s="35">
        <f>ВВ!AH20</f>
        <v>13600</v>
      </c>
      <c r="AI21" s="35">
        <f>ВВ!AI20</f>
        <v>13600</v>
      </c>
      <c r="AJ21" s="35">
        <f>ВВ!AJ20</f>
        <v>14800</v>
      </c>
      <c r="AK21" s="35">
        <f>ВВ!AK20</f>
        <v>14800</v>
      </c>
      <c r="AL21" s="35">
        <f>ВВ!AL20</f>
        <v>14800</v>
      </c>
      <c r="AM21" s="35">
        <f>ВВ!AM20</f>
        <v>13900</v>
      </c>
      <c r="AN21" s="35">
        <f>ВВ!AN20</f>
        <v>13900</v>
      </c>
      <c r="AO21" s="35">
        <f>ВВ!AO20</f>
        <v>13900</v>
      </c>
      <c r="AP21" s="35">
        <f>ВВ!AP20</f>
        <v>13900</v>
      </c>
      <c r="AQ21" s="35">
        <f>ВВ!AQ20</f>
        <v>13900</v>
      </c>
      <c r="AR21" s="35">
        <f>ВВ!AR20</f>
        <v>14500</v>
      </c>
      <c r="AS21" s="35">
        <f>ВВ!AS20</f>
        <v>14500</v>
      </c>
      <c r="AT21" s="35">
        <f>ВВ!AT20</f>
        <v>14500</v>
      </c>
      <c r="AU21" s="35">
        <f>ВВ!AU20</f>
        <v>13600</v>
      </c>
      <c r="AV21" s="35">
        <f>ВВ!AV20</f>
        <v>13600</v>
      </c>
      <c r="AW21" s="35">
        <f>ВВ!AW20</f>
        <v>13600</v>
      </c>
      <c r="AX21" s="35">
        <f>ВВ!AX20</f>
        <v>13600</v>
      </c>
      <c r="AY21" s="35">
        <f>ВВ!AY20</f>
        <v>13600</v>
      </c>
      <c r="AZ21" s="35">
        <f>ВВ!AZ20</f>
        <v>13600</v>
      </c>
      <c r="BA21" s="35">
        <f>ВВ!BA20</f>
        <v>13600</v>
      </c>
      <c r="BB21" s="35">
        <f>ВВ!BB20</f>
        <v>13600</v>
      </c>
      <c r="BC21" s="35">
        <f>ВВ!BC20</f>
        <v>13600</v>
      </c>
      <c r="BD21" s="35">
        <f>ВВ!BD20</f>
        <v>13600</v>
      </c>
      <c r="BE21" s="35">
        <f>ВВ!BE20</f>
        <v>13600</v>
      </c>
      <c r="BF21" s="35">
        <f>ВВ!BF20</f>
        <v>13600</v>
      </c>
      <c r="BG21" s="35">
        <f>ВВ!BG20</f>
        <v>13600</v>
      </c>
      <c r="BH21" s="35">
        <f>ВВ!BH20</f>
        <v>13600</v>
      </c>
      <c r="BI21" s="35">
        <f>ВВ!BI20</f>
        <v>13600</v>
      </c>
      <c r="BJ21" s="35">
        <f>ВВ!BJ20</f>
        <v>13600</v>
      </c>
      <c r="BK21" s="35">
        <f>ВВ!BK20</f>
        <v>13600</v>
      </c>
      <c r="BL21" s="35">
        <f>ВВ!BL20</f>
        <v>13600</v>
      </c>
      <c r="BM21" s="35">
        <f>ВВ!BM20</f>
        <v>13600</v>
      </c>
      <c r="BN21" s="35">
        <f>ВВ!BN20</f>
        <v>13600</v>
      </c>
      <c r="BO21" s="35">
        <f>ВВ!BO20</f>
        <v>13600</v>
      </c>
    </row>
    <row r="22" spans="1:67" hidden="1" x14ac:dyDescent="0.2">
      <c r="A22" s="95"/>
    </row>
    <row r="23" spans="1:67" ht="37.15" customHeight="1" x14ac:dyDescent="0.2">
      <c r="A23" s="5" t="s">
        <v>54</v>
      </c>
    </row>
    <row r="24" spans="1:67" s="137" customFormat="1" ht="25.5" customHeight="1" x14ac:dyDescent="0.2">
      <c r="A24" s="185" t="s">
        <v>3</v>
      </c>
      <c r="B24" s="186">
        <f t="shared" ref="B24:AE24" si="0">B5</f>
        <v>46108</v>
      </c>
      <c r="C24" s="186">
        <f t="shared" si="0"/>
        <v>46109</v>
      </c>
      <c r="D24" s="186">
        <f t="shared" si="0"/>
        <v>46110</v>
      </c>
      <c r="E24" s="186">
        <f t="shared" si="0"/>
        <v>46111</v>
      </c>
      <c r="F24" s="186">
        <f t="shared" si="0"/>
        <v>46112</v>
      </c>
      <c r="G24" s="186">
        <f t="shared" si="0"/>
        <v>46113</v>
      </c>
      <c r="H24" s="186">
        <f t="shared" si="0"/>
        <v>46114</v>
      </c>
      <c r="I24" s="186">
        <f t="shared" si="0"/>
        <v>46115</v>
      </c>
      <c r="J24" s="186">
        <f t="shared" si="0"/>
        <v>46116</v>
      </c>
      <c r="K24" s="186">
        <f t="shared" si="0"/>
        <v>46117</v>
      </c>
      <c r="L24" s="186">
        <f t="shared" si="0"/>
        <v>46118</v>
      </c>
      <c r="M24" s="186">
        <f t="shared" si="0"/>
        <v>46119</v>
      </c>
      <c r="N24" s="186">
        <f t="shared" si="0"/>
        <v>46120</v>
      </c>
      <c r="O24" s="186">
        <f t="shared" si="0"/>
        <v>46121</v>
      </c>
      <c r="P24" s="186">
        <f t="shared" si="0"/>
        <v>46122</v>
      </c>
      <c r="Q24" s="186">
        <f t="shared" si="0"/>
        <v>46123</v>
      </c>
      <c r="R24" s="186">
        <f t="shared" si="0"/>
        <v>46124</v>
      </c>
      <c r="S24" s="186">
        <f t="shared" si="0"/>
        <v>46125</v>
      </c>
      <c r="T24" s="186">
        <f t="shared" si="0"/>
        <v>46126</v>
      </c>
      <c r="U24" s="186">
        <f t="shared" si="0"/>
        <v>46127</v>
      </c>
      <c r="V24" s="186">
        <f t="shared" si="0"/>
        <v>46128</v>
      </c>
      <c r="W24" s="186">
        <f t="shared" si="0"/>
        <v>46129</v>
      </c>
      <c r="X24" s="186">
        <f t="shared" si="0"/>
        <v>46130</v>
      </c>
      <c r="Y24" s="186">
        <f t="shared" si="0"/>
        <v>46131</v>
      </c>
      <c r="Z24" s="186">
        <f t="shared" si="0"/>
        <v>46132</v>
      </c>
      <c r="AA24" s="186">
        <f t="shared" si="0"/>
        <v>46133</v>
      </c>
      <c r="AB24" s="186">
        <f t="shared" si="0"/>
        <v>46134</v>
      </c>
      <c r="AC24" s="186">
        <f t="shared" si="0"/>
        <v>46135</v>
      </c>
      <c r="AD24" s="186">
        <f t="shared" si="0"/>
        <v>46136</v>
      </c>
      <c r="AE24" s="186">
        <f t="shared" si="0"/>
        <v>46137</v>
      </c>
      <c r="AF24" s="186">
        <f t="shared" ref="AF24:BO24" si="1">AF5</f>
        <v>46138</v>
      </c>
      <c r="AG24" s="186">
        <f t="shared" si="1"/>
        <v>46139</v>
      </c>
      <c r="AH24" s="186">
        <f t="shared" si="1"/>
        <v>46140</v>
      </c>
      <c r="AI24" s="186">
        <f t="shared" si="1"/>
        <v>46141</v>
      </c>
      <c r="AJ24" s="186">
        <f t="shared" si="1"/>
        <v>46142</v>
      </c>
      <c r="AK24" s="186">
        <f t="shared" si="1"/>
        <v>46143</v>
      </c>
      <c r="AL24" s="186">
        <f t="shared" si="1"/>
        <v>46144</v>
      </c>
      <c r="AM24" s="186">
        <f t="shared" si="1"/>
        <v>46145</v>
      </c>
      <c r="AN24" s="186">
        <f t="shared" si="1"/>
        <v>46146</v>
      </c>
      <c r="AO24" s="186">
        <f t="shared" si="1"/>
        <v>46147</v>
      </c>
      <c r="AP24" s="186">
        <f t="shared" si="1"/>
        <v>46148</v>
      </c>
      <c r="AQ24" s="186">
        <f t="shared" si="1"/>
        <v>46149</v>
      </c>
      <c r="AR24" s="186">
        <f t="shared" si="1"/>
        <v>46150</v>
      </c>
      <c r="AS24" s="186">
        <f t="shared" si="1"/>
        <v>46151</v>
      </c>
      <c r="AT24" s="186">
        <f t="shared" si="1"/>
        <v>46152</v>
      </c>
      <c r="AU24" s="186">
        <f t="shared" si="1"/>
        <v>46153</v>
      </c>
      <c r="AV24" s="186">
        <f t="shared" si="1"/>
        <v>46154</v>
      </c>
      <c r="AW24" s="186">
        <f t="shared" si="1"/>
        <v>46155</v>
      </c>
      <c r="AX24" s="186">
        <f t="shared" si="1"/>
        <v>46156</v>
      </c>
      <c r="AY24" s="186">
        <f t="shared" si="1"/>
        <v>46157</v>
      </c>
      <c r="AZ24" s="186">
        <f t="shared" si="1"/>
        <v>46158</v>
      </c>
      <c r="BA24" s="186">
        <f t="shared" si="1"/>
        <v>46159</v>
      </c>
      <c r="BB24" s="186">
        <f t="shared" si="1"/>
        <v>46160</v>
      </c>
      <c r="BC24" s="186">
        <f t="shared" si="1"/>
        <v>46161</v>
      </c>
      <c r="BD24" s="186">
        <f t="shared" si="1"/>
        <v>46162</v>
      </c>
      <c r="BE24" s="186">
        <f t="shared" si="1"/>
        <v>46163</v>
      </c>
      <c r="BF24" s="186">
        <f t="shared" si="1"/>
        <v>46164</v>
      </c>
      <c r="BG24" s="186">
        <f t="shared" si="1"/>
        <v>46165</v>
      </c>
      <c r="BH24" s="186">
        <f t="shared" si="1"/>
        <v>46166</v>
      </c>
      <c r="BI24" s="186">
        <f t="shared" si="1"/>
        <v>46167</v>
      </c>
      <c r="BJ24" s="186">
        <f t="shared" si="1"/>
        <v>46168</v>
      </c>
      <c r="BK24" s="186">
        <f t="shared" si="1"/>
        <v>46169</v>
      </c>
      <c r="BL24" s="186">
        <f t="shared" si="1"/>
        <v>46170</v>
      </c>
      <c r="BM24" s="186">
        <f t="shared" si="1"/>
        <v>46171</v>
      </c>
      <c r="BN24" s="186">
        <f t="shared" si="1"/>
        <v>46172</v>
      </c>
      <c r="BO24" s="186">
        <f t="shared" si="1"/>
        <v>46173</v>
      </c>
    </row>
    <row r="25" spans="1:67" s="138" customFormat="1" ht="10.7" customHeight="1" x14ac:dyDescent="0.2">
      <c r="A25" s="10" t="s">
        <v>4</v>
      </c>
    </row>
    <row r="26" spans="1:67" ht="10.7" customHeight="1" x14ac:dyDescent="0.2">
      <c r="A26" s="12">
        <v>1</v>
      </c>
      <c r="B26" s="187">
        <f t="shared" ref="B26:AE26" si="2">ROUND(B8*0.75,)+25</f>
        <v>19488</v>
      </c>
      <c r="C26" s="187">
        <f t="shared" si="2"/>
        <v>19488</v>
      </c>
      <c r="D26" s="187">
        <f t="shared" si="2"/>
        <v>19488</v>
      </c>
      <c r="E26" s="187">
        <f t="shared" si="2"/>
        <v>19488</v>
      </c>
      <c r="F26" s="187">
        <f t="shared" si="2"/>
        <v>19488</v>
      </c>
      <c r="G26" s="187">
        <f t="shared" si="2"/>
        <v>19488</v>
      </c>
      <c r="H26" s="187">
        <f t="shared" si="2"/>
        <v>19488</v>
      </c>
      <c r="I26" s="187">
        <f t="shared" si="2"/>
        <v>19488</v>
      </c>
      <c r="J26" s="187">
        <f t="shared" si="2"/>
        <v>19488</v>
      </c>
      <c r="K26" s="187">
        <f t="shared" si="2"/>
        <v>19488</v>
      </c>
      <c r="L26" s="187">
        <f t="shared" si="2"/>
        <v>19488</v>
      </c>
      <c r="M26" s="187">
        <f t="shared" si="2"/>
        <v>19488</v>
      </c>
      <c r="N26" s="187">
        <f t="shared" si="2"/>
        <v>19488</v>
      </c>
      <c r="O26" s="187">
        <f t="shared" si="2"/>
        <v>19488</v>
      </c>
      <c r="P26" s="187">
        <f t="shared" si="2"/>
        <v>19488</v>
      </c>
      <c r="Q26" s="187">
        <f t="shared" si="2"/>
        <v>19488</v>
      </c>
      <c r="R26" s="187">
        <f t="shared" si="2"/>
        <v>19488</v>
      </c>
      <c r="S26" s="187">
        <f t="shared" si="2"/>
        <v>19488</v>
      </c>
      <c r="T26" s="187">
        <f t="shared" si="2"/>
        <v>19488</v>
      </c>
      <c r="U26" s="187">
        <f t="shared" si="2"/>
        <v>19488</v>
      </c>
      <c r="V26" s="187">
        <f t="shared" si="2"/>
        <v>19488</v>
      </c>
      <c r="W26" s="187">
        <f t="shared" si="2"/>
        <v>19488</v>
      </c>
      <c r="X26" s="187">
        <f t="shared" si="2"/>
        <v>19488</v>
      </c>
      <c r="Y26" s="187">
        <f t="shared" si="2"/>
        <v>19488</v>
      </c>
      <c r="Z26" s="187">
        <f t="shared" si="2"/>
        <v>19488</v>
      </c>
      <c r="AA26" s="187">
        <f t="shared" si="2"/>
        <v>19488</v>
      </c>
      <c r="AB26" s="187">
        <f t="shared" si="2"/>
        <v>19488</v>
      </c>
      <c r="AC26" s="187">
        <f t="shared" si="2"/>
        <v>19488</v>
      </c>
      <c r="AD26" s="187">
        <f t="shared" si="2"/>
        <v>19488</v>
      </c>
      <c r="AE26" s="187">
        <f t="shared" si="2"/>
        <v>19488</v>
      </c>
      <c r="AF26" s="187">
        <f t="shared" ref="AF26:BO26" si="3">ROUND(AF8*0.75,)+25</f>
        <v>19488</v>
      </c>
      <c r="AG26" s="187">
        <f t="shared" si="3"/>
        <v>19488</v>
      </c>
      <c r="AH26" s="187">
        <f t="shared" si="3"/>
        <v>19488</v>
      </c>
      <c r="AI26" s="187">
        <f t="shared" si="3"/>
        <v>19488</v>
      </c>
      <c r="AJ26" s="187">
        <f t="shared" si="3"/>
        <v>19488</v>
      </c>
      <c r="AK26" s="187">
        <f t="shared" si="3"/>
        <v>19488</v>
      </c>
      <c r="AL26" s="187">
        <f t="shared" si="3"/>
        <v>19488</v>
      </c>
      <c r="AM26" s="187">
        <f t="shared" si="3"/>
        <v>19488</v>
      </c>
      <c r="AN26" s="187">
        <f t="shared" si="3"/>
        <v>19488</v>
      </c>
      <c r="AO26" s="187">
        <f t="shared" si="3"/>
        <v>19488</v>
      </c>
      <c r="AP26" s="187">
        <f t="shared" si="3"/>
        <v>19488</v>
      </c>
      <c r="AQ26" s="187">
        <f t="shared" si="3"/>
        <v>19488</v>
      </c>
      <c r="AR26" s="187">
        <f t="shared" si="3"/>
        <v>19488</v>
      </c>
      <c r="AS26" s="187">
        <f t="shared" si="3"/>
        <v>19488</v>
      </c>
      <c r="AT26" s="187">
        <f t="shared" si="3"/>
        <v>19488</v>
      </c>
      <c r="AU26" s="187">
        <f t="shared" si="3"/>
        <v>19488</v>
      </c>
      <c r="AV26" s="187">
        <f t="shared" si="3"/>
        <v>19488</v>
      </c>
      <c r="AW26" s="187">
        <f t="shared" si="3"/>
        <v>19488</v>
      </c>
      <c r="AX26" s="187">
        <f t="shared" si="3"/>
        <v>19488</v>
      </c>
      <c r="AY26" s="187">
        <f t="shared" si="3"/>
        <v>19488</v>
      </c>
      <c r="AZ26" s="187">
        <f t="shared" si="3"/>
        <v>19488</v>
      </c>
      <c r="BA26" s="187">
        <f t="shared" si="3"/>
        <v>19488</v>
      </c>
      <c r="BB26" s="187">
        <f t="shared" si="3"/>
        <v>19488</v>
      </c>
      <c r="BC26" s="187">
        <f t="shared" si="3"/>
        <v>19488</v>
      </c>
      <c r="BD26" s="187">
        <f t="shared" si="3"/>
        <v>19488</v>
      </c>
      <c r="BE26" s="187">
        <f t="shared" si="3"/>
        <v>19488</v>
      </c>
      <c r="BF26" s="187">
        <f t="shared" si="3"/>
        <v>19488</v>
      </c>
      <c r="BG26" s="187">
        <f t="shared" si="3"/>
        <v>19488</v>
      </c>
      <c r="BH26" s="187">
        <f t="shared" si="3"/>
        <v>19488</v>
      </c>
      <c r="BI26" s="187">
        <f t="shared" si="3"/>
        <v>19488</v>
      </c>
      <c r="BJ26" s="187">
        <f t="shared" si="3"/>
        <v>19488</v>
      </c>
      <c r="BK26" s="187">
        <f t="shared" si="3"/>
        <v>19488</v>
      </c>
      <c r="BL26" s="187">
        <f t="shared" si="3"/>
        <v>19488</v>
      </c>
      <c r="BM26" s="187">
        <f t="shared" si="3"/>
        <v>19488</v>
      </c>
      <c r="BN26" s="187">
        <f t="shared" si="3"/>
        <v>19488</v>
      </c>
      <c r="BO26" s="187">
        <f t="shared" si="3"/>
        <v>19488</v>
      </c>
    </row>
    <row r="27" spans="1:67" ht="10.7" customHeight="1" x14ac:dyDescent="0.2">
      <c r="A27" s="12">
        <v>2</v>
      </c>
      <c r="B27" s="187">
        <f t="shared" ref="B27:AE27" si="4">ROUND(B9*0.75,)+25</f>
        <v>20875</v>
      </c>
      <c r="C27" s="187">
        <f t="shared" si="4"/>
        <v>20875</v>
      </c>
      <c r="D27" s="187">
        <f t="shared" si="4"/>
        <v>20875</v>
      </c>
      <c r="E27" s="187">
        <f t="shared" si="4"/>
        <v>20875</v>
      </c>
      <c r="F27" s="187">
        <f t="shared" si="4"/>
        <v>20875</v>
      </c>
      <c r="G27" s="187">
        <f t="shared" si="4"/>
        <v>20875</v>
      </c>
      <c r="H27" s="187">
        <f t="shared" si="4"/>
        <v>20875</v>
      </c>
      <c r="I27" s="187">
        <f t="shared" si="4"/>
        <v>20875</v>
      </c>
      <c r="J27" s="187">
        <f t="shared" si="4"/>
        <v>20875</v>
      </c>
      <c r="K27" s="187">
        <f t="shared" si="4"/>
        <v>20875</v>
      </c>
      <c r="L27" s="187">
        <f t="shared" si="4"/>
        <v>20875</v>
      </c>
      <c r="M27" s="187">
        <f t="shared" si="4"/>
        <v>20875</v>
      </c>
      <c r="N27" s="187">
        <f t="shared" si="4"/>
        <v>20875</v>
      </c>
      <c r="O27" s="187">
        <f t="shared" si="4"/>
        <v>20875</v>
      </c>
      <c r="P27" s="187">
        <f t="shared" si="4"/>
        <v>20875</v>
      </c>
      <c r="Q27" s="187">
        <f t="shared" si="4"/>
        <v>20875</v>
      </c>
      <c r="R27" s="187">
        <f t="shared" si="4"/>
        <v>20875</v>
      </c>
      <c r="S27" s="187">
        <f t="shared" si="4"/>
        <v>20875</v>
      </c>
      <c r="T27" s="187">
        <f t="shared" si="4"/>
        <v>20875</v>
      </c>
      <c r="U27" s="187">
        <f t="shared" si="4"/>
        <v>20875</v>
      </c>
      <c r="V27" s="187">
        <f t="shared" si="4"/>
        <v>20875</v>
      </c>
      <c r="W27" s="187">
        <f t="shared" si="4"/>
        <v>20875</v>
      </c>
      <c r="X27" s="187">
        <f t="shared" si="4"/>
        <v>20875</v>
      </c>
      <c r="Y27" s="187">
        <f t="shared" si="4"/>
        <v>20875</v>
      </c>
      <c r="Z27" s="187">
        <f t="shared" si="4"/>
        <v>20875</v>
      </c>
      <c r="AA27" s="187">
        <f t="shared" si="4"/>
        <v>20875</v>
      </c>
      <c r="AB27" s="187">
        <f t="shared" si="4"/>
        <v>20875</v>
      </c>
      <c r="AC27" s="187">
        <f t="shared" si="4"/>
        <v>20875</v>
      </c>
      <c r="AD27" s="187">
        <f t="shared" si="4"/>
        <v>20875</v>
      </c>
      <c r="AE27" s="187">
        <f t="shared" si="4"/>
        <v>20875</v>
      </c>
      <c r="AF27" s="187">
        <f t="shared" ref="AF27:BO27" si="5">ROUND(AF9*0.75,)+25</f>
        <v>20875</v>
      </c>
      <c r="AG27" s="187">
        <f t="shared" si="5"/>
        <v>20875</v>
      </c>
      <c r="AH27" s="187">
        <f t="shared" si="5"/>
        <v>20875</v>
      </c>
      <c r="AI27" s="187">
        <f t="shared" si="5"/>
        <v>20875</v>
      </c>
      <c r="AJ27" s="187">
        <f t="shared" si="5"/>
        <v>20875</v>
      </c>
      <c r="AK27" s="187">
        <f t="shared" si="5"/>
        <v>20875</v>
      </c>
      <c r="AL27" s="187">
        <f t="shared" si="5"/>
        <v>20875</v>
      </c>
      <c r="AM27" s="187">
        <f t="shared" si="5"/>
        <v>20875</v>
      </c>
      <c r="AN27" s="187">
        <f t="shared" si="5"/>
        <v>20875</v>
      </c>
      <c r="AO27" s="187">
        <f t="shared" si="5"/>
        <v>20875</v>
      </c>
      <c r="AP27" s="187">
        <f t="shared" si="5"/>
        <v>20875</v>
      </c>
      <c r="AQ27" s="187">
        <f t="shared" si="5"/>
        <v>20875</v>
      </c>
      <c r="AR27" s="187">
        <f t="shared" si="5"/>
        <v>20875</v>
      </c>
      <c r="AS27" s="187">
        <f t="shared" si="5"/>
        <v>20875</v>
      </c>
      <c r="AT27" s="187">
        <f t="shared" si="5"/>
        <v>20875</v>
      </c>
      <c r="AU27" s="187">
        <f t="shared" si="5"/>
        <v>20875</v>
      </c>
      <c r="AV27" s="187">
        <f t="shared" si="5"/>
        <v>20875</v>
      </c>
      <c r="AW27" s="187">
        <f t="shared" si="5"/>
        <v>20875</v>
      </c>
      <c r="AX27" s="187">
        <f t="shared" si="5"/>
        <v>20875</v>
      </c>
      <c r="AY27" s="187">
        <f t="shared" si="5"/>
        <v>20875</v>
      </c>
      <c r="AZ27" s="187">
        <f t="shared" si="5"/>
        <v>20875</v>
      </c>
      <c r="BA27" s="187">
        <f t="shared" si="5"/>
        <v>20875</v>
      </c>
      <c r="BB27" s="187">
        <f t="shared" si="5"/>
        <v>20875</v>
      </c>
      <c r="BC27" s="187">
        <f t="shared" si="5"/>
        <v>20875</v>
      </c>
      <c r="BD27" s="187">
        <f t="shared" si="5"/>
        <v>20875</v>
      </c>
      <c r="BE27" s="187">
        <f t="shared" si="5"/>
        <v>20875</v>
      </c>
      <c r="BF27" s="187">
        <f t="shared" si="5"/>
        <v>20875</v>
      </c>
      <c r="BG27" s="187">
        <f t="shared" si="5"/>
        <v>20875</v>
      </c>
      <c r="BH27" s="187">
        <f t="shared" si="5"/>
        <v>20875</v>
      </c>
      <c r="BI27" s="187">
        <f t="shared" si="5"/>
        <v>20875</v>
      </c>
      <c r="BJ27" s="187">
        <f t="shared" si="5"/>
        <v>20875</v>
      </c>
      <c r="BK27" s="187">
        <f t="shared" si="5"/>
        <v>20875</v>
      </c>
      <c r="BL27" s="187">
        <f t="shared" si="5"/>
        <v>20875</v>
      </c>
      <c r="BM27" s="187">
        <f t="shared" si="5"/>
        <v>20875</v>
      </c>
      <c r="BN27" s="187">
        <f t="shared" si="5"/>
        <v>20875</v>
      </c>
      <c r="BO27" s="187">
        <f t="shared" si="5"/>
        <v>20875</v>
      </c>
    </row>
    <row r="28" spans="1:67" ht="10.7" customHeight="1" x14ac:dyDescent="0.2">
      <c r="A28" s="14" t="s">
        <v>5</v>
      </c>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row>
    <row r="29" spans="1:67" ht="10.7" customHeight="1" x14ac:dyDescent="0.2">
      <c r="A29" s="12">
        <v>1</v>
      </c>
      <c r="B29" s="187">
        <f t="shared" ref="B29:AE29" si="6">ROUND(B11*0.75,)+25</f>
        <v>6888</v>
      </c>
      <c r="C29" s="187">
        <f t="shared" si="6"/>
        <v>6438</v>
      </c>
      <c r="D29" s="187">
        <f t="shared" si="6"/>
        <v>6438</v>
      </c>
      <c r="E29" s="187">
        <f t="shared" si="6"/>
        <v>6438</v>
      </c>
      <c r="F29" s="187">
        <f t="shared" si="6"/>
        <v>6438</v>
      </c>
      <c r="G29" s="187">
        <f t="shared" si="6"/>
        <v>5463</v>
      </c>
      <c r="H29" s="187">
        <f t="shared" si="6"/>
        <v>5463</v>
      </c>
      <c r="I29" s="187">
        <f t="shared" si="6"/>
        <v>5463</v>
      </c>
      <c r="J29" s="187">
        <f t="shared" si="6"/>
        <v>5463</v>
      </c>
      <c r="K29" s="187">
        <f t="shared" si="6"/>
        <v>5238</v>
      </c>
      <c r="L29" s="187">
        <f t="shared" si="6"/>
        <v>5238</v>
      </c>
      <c r="M29" s="187">
        <f t="shared" si="6"/>
        <v>5238</v>
      </c>
      <c r="N29" s="187">
        <f t="shared" si="6"/>
        <v>5238</v>
      </c>
      <c r="O29" s="187">
        <f t="shared" si="6"/>
        <v>5238</v>
      </c>
      <c r="P29" s="187">
        <f t="shared" si="6"/>
        <v>5238</v>
      </c>
      <c r="Q29" s="187">
        <f t="shared" si="6"/>
        <v>5238</v>
      </c>
      <c r="R29" s="187">
        <f t="shared" si="6"/>
        <v>5238</v>
      </c>
      <c r="S29" s="187">
        <f t="shared" si="6"/>
        <v>5238</v>
      </c>
      <c r="T29" s="187">
        <f t="shared" si="6"/>
        <v>5463</v>
      </c>
      <c r="U29" s="187">
        <f t="shared" si="6"/>
        <v>6513</v>
      </c>
      <c r="V29" s="187">
        <f t="shared" si="6"/>
        <v>6513</v>
      </c>
      <c r="W29" s="187">
        <f t="shared" si="6"/>
        <v>5913</v>
      </c>
      <c r="X29" s="187">
        <f t="shared" si="6"/>
        <v>5238</v>
      </c>
      <c r="Y29" s="187">
        <f t="shared" si="6"/>
        <v>5238</v>
      </c>
      <c r="Z29" s="187">
        <f t="shared" si="6"/>
        <v>5238</v>
      </c>
      <c r="AA29" s="187">
        <f t="shared" si="6"/>
        <v>5238</v>
      </c>
      <c r="AB29" s="187">
        <f t="shared" si="6"/>
        <v>5238</v>
      </c>
      <c r="AC29" s="187">
        <f t="shared" si="6"/>
        <v>5238</v>
      </c>
      <c r="AD29" s="187">
        <f t="shared" si="6"/>
        <v>5913</v>
      </c>
      <c r="AE29" s="187">
        <f t="shared" si="6"/>
        <v>5913</v>
      </c>
      <c r="AF29" s="187">
        <f t="shared" ref="AF29:BO29" si="7">ROUND(AF11*0.75,)+25</f>
        <v>5238</v>
      </c>
      <c r="AG29" s="187">
        <f t="shared" si="7"/>
        <v>5238</v>
      </c>
      <c r="AH29" s="187">
        <f t="shared" si="7"/>
        <v>5238</v>
      </c>
      <c r="AI29" s="187">
        <f t="shared" si="7"/>
        <v>5238</v>
      </c>
      <c r="AJ29" s="187">
        <f t="shared" si="7"/>
        <v>6138</v>
      </c>
      <c r="AK29" s="187">
        <f t="shared" si="7"/>
        <v>6138</v>
      </c>
      <c r="AL29" s="187">
        <f t="shared" si="7"/>
        <v>6138</v>
      </c>
      <c r="AM29" s="187">
        <f t="shared" si="7"/>
        <v>5463</v>
      </c>
      <c r="AN29" s="187">
        <f t="shared" si="7"/>
        <v>5463</v>
      </c>
      <c r="AO29" s="187">
        <f t="shared" si="7"/>
        <v>5463</v>
      </c>
      <c r="AP29" s="187">
        <f t="shared" si="7"/>
        <v>5463</v>
      </c>
      <c r="AQ29" s="187">
        <f t="shared" si="7"/>
        <v>5463</v>
      </c>
      <c r="AR29" s="187">
        <f t="shared" si="7"/>
        <v>5913</v>
      </c>
      <c r="AS29" s="187">
        <f t="shared" si="7"/>
        <v>5913</v>
      </c>
      <c r="AT29" s="187">
        <f t="shared" si="7"/>
        <v>5913</v>
      </c>
      <c r="AU29" s="187">
        <f t="shared" si="7"/>
        <v>5238</v>
      </c>
      <c r="AV29" s="187">
        <f t="shared" si="7"/>
        <v>5238</v>
      </c>
      <c r="AW29" s="187">
        <f t="shared" si="7"/>
        <v>5238</v>
      </c>
      <c r="AX29" s="187">
        <f t="shared" si="7"/>
        <v>5238</v>
      </c>
      <c r="AY29" s="187">
        <f t="shared" si="7"/>
        <v>5238</v>
      </c>
      <c r="AZ29" s="187">
        <f t="shared" si="7"/>
        <v>5238</v>
      </c>
      <c r="BA29" s="187">
        <f t="shared" si="7"/>
        <v>5238</v>
      </c>
      <c r="BB29" s="187">
        <f t="shared" si="7"/>
        <v>5238</v>
      </c>
      <c r="BC29" s="187">
        <f t="shared" si="7"/>
        <v>5238</v>
      </c>
      <c r="BD29" s="187">
        <f t="shared" si="7"/>
        <v>5238</v>
      </c>
      <c r="BE29" s="187">
        <f t="shared" si="7"/>
        <v>5238</v>
      </c>
      <c r="BF29" s="187">
        <f t="shared" si="7"/>
        <v>5238</v>
      </c>
      <c r="BG29" s="187">
        <f t="shared" si="7"/>
        <v>5238</v>
      </c>
      <c r="BH29" s="187">
        <f t="shared" si="7"/>
        <v>5238</v>
      </c>
      <c r="BI29" s="187">
        <f t="shared" si="7"/>
        <v>5238</v>
      </c>
      <c r="BJ29" s="187">
        <f t="shared" si="7"/>
        <v>5238</v>
      </c>
      <c r="BK29" s="187">
        <f t="shared" si="7"/>
        <v>5238</v>
      </c>
      <c r="BL29" s="187">
        <f t="shared" si="7"/>
        <v>5238</v>
      </c>
      <c r="BM29" s="187">
        <f t="shared" si="7"/>
        <v>5238</v>
      </c>
      <c r="BN29" s="187">
        <f t="shared" si="7"/>
        <v>5238</v>
      </c>
      <c r="BO29" s="187">
        <f t="shared" si="7"/>
        <v>5238</v>
      </c>
    </row>
    <row r="30" spans="1:67" ht="10.7" customHeight="1" x14ac:dyDescent="0.2">
      <c r="A30" s="12">
        <v>2</v>
      </c>
      <c r="B30" s="187">
        <f t="shared" ref="B30:AE30" si="8">ROUND(B12*0.75,)+25</f>
        <v>8275</v>
      </c>
      <c r="C30" s="187">
        <f t="shared" si="8"/>
        <v>7825</v>
      </c>
      <c r="D30" s="187">
        <f t="shared" si="8"/>
        <v>7825</v>
      </c>
      <c r="E30" s="187">
        <f t="shared" si="8"/>
        <v>7825</v>
      </c>
      <c r="F30" s="187">
        <f t="shared" si="8"/>
        <v>7825</v>
      </c>
      <c r="G30" s="187">
        <f t="shared" si="8"/>
        <v>6700</v>
      </c>
      <c r="H30" s="187">
        <f t="shared" si="8"/>
        <v>6700</v>
      </c>
      <c r="I30" s="187">
        <f t="shared" si="8"/>
        <v>6700</v>
      </c>
      <c r="J30" s="187">
        <f t="shared" si="8"/>
        <v>6700</v>
      </c>
      <c r="K30" s="187">
        <f t="shared" si="8"/>
        <v>6475</v>
      </c>
      <c r="L30" s="187">
        <f t="shared" si="8"/>
        <v>6475</v>
      </c>
      <c r="M30" s="187">
        <f t="shared" si="8"/>
        <v>6475</v>
      </c>
      <c r="N30" s="187">
        <f t="shared" si="8"/>
        <v>6475</v>
      </c>
      <c r="O30" s="187">
        <f t="shared" si="8"/>
        <v>6475</v>
      </c>
      <c r="P30" s="187">
        <f t="shared" si="8"/>
        <v>6475</v>
      </c>
      <c r="Q30" s="187">
        <f t="shared" si="8"/>
        <v>6475</v>
      </c>
      <c r="R30" s="187">
        <f t="shared" si="8"/>
        <v>6475</v>
      </c>
      <c r="S30" s="187">
        <f t="shared" si="8"/>
        <v>6475</v>
      </c>
      <c r="T30" s="187">
        <f t="shared" si="8"/>
        <v>6700</v>
      </c>
      <c r="U30" s="187">
        <f t="shared" si="8"/>
        <v>7750</v>
      </c>
      <c r="V30" s="187">
        <f t="shared" si="8"/>
        <v>7750</v>
      </c>
      <c r="W30" s="187">
        <f t="shared" si="8"/>
        <v>7150</v>
      </c>
      <c r="X30" s="187">
        <f t="shared" si="8"/>
        <v>6475</v>
      </c>
      <c r="Y30" s="187">
        <f t="shared" si="8"/>
        <v>6475</v>
      </c>
      <c r="Z30" s="187">
        <f t="shared" si="8"/>
        <v>6475</v>
      </c>
      <c r="AA30" s="187">
        <f t="shared" si="8"/>
        <v>6475</v>
      </c>
      <c r="AB30" s="187">
        <f t="shared" si="8"/>
        <v>6475</v>
      </c>
      <c r="AC30" s="187">
        <f t="shared" si="8"/>
        <v>6475</v>
      </c>
      <c r="AD30" s="187">
        <f t="shared" si="8"/>
        <v>7150</v>
      </c>
      <c r="AE30" s="187">
        <f t="shared" si="8"/>
        <v>7150</v>
      </c>
      <c r="AF30" s="187">
        <f t="shared" ref="AF30:BO30" si="9">ROUND(AF12*0.75,)+25</f>
        <v>6475</v>
      </c>
      <c r="AG30" s="187">
        <f t="shared" si="9"/>
        <v>6475</v>
      </c>
      <c r="AH30" s="187">
        <f t="shared" si="9"/>
        <v>6475</v>
      </c>
      <c r="AI30" s="187">
        <f t="shared" si="9"/>
        <v>6475</v>
      </c>
      <c r="AJ30" s="187">
        <f t="shared" si="9"/>
        <v>7375</v>
      </c>
      <c r="AK30" s="187">
        <f t="shared" si="9"/>
        <v>7375</v>
      </c>
      <c r="AL30" s="187">
        <f t="shared" si="9"/>
        <v>7375</v>
      </c>
      <c r="AM30" s="187">
        <f t="shared" si="9"/>
        <v>6700</v>
      </c>
      <c r="AN30" s="187">
        <f t="shared" si="9"/>
        <v>6700</v>
      </c>
      <c r="AO30" s="187">
        <f t="shared" si="9"/>
        <v>6700</v>
      </c>
      <c r="AP30" s="187">
        <f t="shared" si="9"/>
        <v>6700</v>
      </c>
      <c r="AQ30" s="187">
        <f t="shared" si="9"/>
        <v>6700</v>
      </c>
      <c r="AR30" s="187">
        <f t="shared" si="9"/>
        <v>7150</v>
      </c>
      <c r="AS30" s="187">
        <f t="shared" si="9"/>
        <v>7150</v>
      </c>
      <c r="AT30" s="187">
        <f t="shared" si="9"/>
        <v>7150</v>
      </c>
      <c r="AU30" s="187">
        <f t="shared" si="9"/>
        <v>6475</v>
      </c>
      <c r="AV30" s="187">
        <f t="shared" si="9"/>
        <v>6475</v>
      </c>
      <c r="AW30" s="187">
        <f t="shared" si="9"/>
        <v>6475</v>
      </c>
      <c r="AX30" s="187">
        <f t="shared" si="9"/>
        <v>6475</v>
      </c>
      <c r="AY30" s="187">
        <f t="shared" si="9"/>
        <v>6475</v>
      </c>
      <c r="AZ30" s="187">
        <f t="shared" si="9"/>
        <v>6475</v>
      </c>
      <c r="BA30" s="187">
        <f t="shared" si="9"/>
        <v>6475</v>
      </c>
      <c r="BB30" s="187">
        <f t="shared" si="9"/>
        <v>6475</v>
      </c>
      <c r="BC30" s="187">
        <f t="shared" si="9"/>
        <v>6475</v>
      </c>
      <c r="BD30" s="187">
        <f t="shared" si="9"/>
        <v>6475</v>
      </c>
      <c r="BE30" s="187">
        <f t="shared" si="9"/>
        <v>6475</v>
      </c>
      <c r="BF30" s="187">
        <f t="shared" si="9"/>
        <v>6475</v>
      </c>
      <c r="BG30" s="187">
        <f t="shared" si="9"/>
        <v>6475</v>
      </c>
      <c r="BH30" s="187">
        <f t="shared" si="9"/>
        <v>6475</v>
      </c>
      <c r="BI30" s="187">
        <f t="shared" si="9"/>
        <v>6475</v>
      </c>
      <c r="BJ30" s="187">
        <f t="shared" si="9"/>
        <v>6475</v>
      </c>
      <c r="BK30" s="187">
        <f t="shared" si="9"/>
        <v>6475</v>
      </c>
      <c r="BL30" s="187">
        <f t="shared" si="9"/>
        <v>6475</v>
      </c>
      <c r="BM30" s="187">
        <f t="shared" si="9"/>
        <v>6475</v>
      </c>
      <c r="BN30" s="187">
        <f t="shared" si="9"/>
        <v>6475</v>
      </c>
      <c r="BO30" s="187">
        <f t="shared" si="9"/>
        <v>6475</v>
      </c>
    </row>
    <row r="31" spans="1:67" ht="10.7" customHeight="1" x14ac:dyDescent="0.2">
      <c r="A31" s="15" t="s">
        <v>6</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row>
    <row r="32" spans="1:67" ht="10.7" customHeight="1" x14ac:dyDescent="0.2">
      <c r="A32" s="12">
        <v>1</v>
      </c>
      <c r="B32" s="187">
        <f t="shared" ref="B32:AE32" si="10">ROUND(B14*0.75,)+25</f>
        <v>8388</v>
      </c>
      <c r="C32" s="187">
        <f t="shared" si="10"/>
        <v>7938</v>
      </c>
      <c r="D32" s="187">
        <f t="shared" si="10"/>
        <v>7938</v>
      </c>
      <c r="E32" s="187">
        <f t="shared" si="10"/>
        <v>7938</v>
      </c>
      <c r="F32" s="187">
        <f t="shared" si="10"/>
        <v>7938</v>
      </c>
      <c r="G32" s="187">
        <f t="shared" si="10"/>
        <v>7338</v>
      </c>
      <c r="H32" s="187">
        <f t="shared" si="10"/>
        <v>7338</v>
      </c>
      <c r="I32" s="187">
        <f t="shared" si="10"/>
        <v>7338</v>
      </c>
      <c r="J32" s="187">
        <f t="shared" si="10"/>
        <v>7338</v>
      </c>
      <c r="K32" s="187">
        <f t="shared" si="10"/>
        <v>7113</v>
      </c>
      <c r="L32" s="187">
        <f t="shared" si="10"/>
        <v>7113</v>
      </c>
      <c r="M32" s="187">
        <f t="shared" si="10"/>
        <v>7113</v>
      </c>
      <c r="N32" s="187">
        <f t="shared" si="10"/>
        <v>7113</v>
      </c>
      <c r="O32" s="187">
        <f t="shared" si="10"/>
        <v>7113</v>
      </c>
      <c r="P32" s="187">
        <f t="shared" si="10"/>
        <v>7113</v>
      </c>
      <c r="Q32" s="187">
        <f t="shared" si="10"/>
        <v>7113</v>
      </c>
      <c r="R32" s="187">
        <f t="shared" si="10"/>
        <v>7113</v>
      </c>
      <c r="S32" s="187">
        <f t="shared" si="10"/>
        <v>7113</v>
      </c>
      <c r="T32" s="187">
        <f t="shared" si="10"/>
        <v>7338</v>
      </c>
      <c r="U32" s="187">
        <f t="shared" si="10"/>
        <v>8388</v>
      </c>
      <c r="V32" s="187">
        <f t="shared" si="10"/>
        <v>8388</v>
      </c>
      <c r="W32" s="187">
        <f t="shared" si="10"/>
        <v>7788</v>
      </c>
      <c r="X32" s="187">
        <f t="shared" si="10"/>
        <v>7113</v>
      </c>
      <c r="Y32" s="187">
        <f t="shared" si="10"/>
        <v>7113</v>
      </c>
      <c r="Z32" s="187">
        <f t="shared" si="10"/>
        <v>7113</v>
      </c>
      <c r="AA32" s="187">
        <f t="shared" si="10"/>
        <v>7113</v>
      </c>
      <c r="AB32" s="187">
        <f t="shared" si="10"/>
        <v>7113</v>
      </c>
      <c r="AC32" s="187">
        <f t="shared" si="10"/>
        <v>7113</v>
      </c>
      <c r="AD32" s="187">
        <f t="shared" si="10"/>
        <v>7788</v>
      </c>
      <c r="AE32" s="187">
        <f t="shared" si="10"/>
        <v>7788</v>
      </c>
      <c r="AF32" s="187">
        <f t="shared" ref="AF32:BO32" si="11">ROUND(AF14*0.75,)+25</f>
        <v>7113</v>
      </c>
      <c r="AG32" s="187">
        <f t="shared" si="11"/>
        <v>7113</v>
      </c>
      <c r="AH32" s="187">
        <f t="shared" si="11"/>
        <v>7113</v>
      </c>
      <c r="AI32" s="187">
        <f t="shared" si="11"/>
        <v>7113</v>
      </c>
      <c r="AJ32" s="187">
        <f t="shared" si="11"/>
        <v>8013</v>
      </c>
      <c r="AK32" s="187">
        <f t="shared" si="11"/>
        <v>8013</v>
      </c>
      <c r="AL32" s="187">
        <f t="shared" si="11"/>
        <v>8013</v>
      </c>
      <c r="AM32" s="187">
        <f t="shared" si="11"/>
        <v>7338</v>
      </c>
      <c r="AN32" s="187">
        <f t="shared" si="11"/>
        <v>7338</v>
      </c>
      <c r="AO32" s="187">
        <f t="shared" si="11"/>
        <v>7338</v>
      </c>
      <c r="AP32" s="187">
        <f t="shared" si="11"/>
        <v>7338</v>
      </c>
      <c r="AQ32" s="187">
        <f t="shared" si="11"/>
        <v>7338</v>
      </c>
      <c r="AR32" s="187">
        <f t="shared" si="11"/>
        <v>7788</v>
      </c>
      <c r="AS32" s="187">
        <f t="shared" si="11"/>
        <v>7788</v>
      </c>
      <c r="AT32" s="187">
        <f t="shared" si="11"/>
        <v>7788</v>
      </c>
      <c r="AU32" s="187">
        <f t="shared" si="11"/>
        <v>7113</v>
      </c>
      <c r="AV32" s="187">
        <f t="shared" si="11"/>
        <v>7113</v>
      </c>
      <c r="AW32" s="187">
        <f t="shared" si="11"/>
        <v>7113</v>
      </c>
      <c r="AX32" s="187">
        <f t="shared" si="11"/>
        <v>7113</v>
      </c>
      <c r="AY32" s="187">
        <f t="shared" si="11"/>
        <v>7113</v>
      </c>
      <c r="AZ32" s="187">
        <f t="shared" si="11"/>
        <v>7113</v>
      </c>
      <c r="BA32" s="187">
        <f t="shared" si="11"/>
        <v>7113</v>
      </c>
      <c r="BB32" s="187">
        <f t="shared" si="11"/>
        <v>7113</v>
      </c>
      <c r="BC32" s="187">
        <f t="shared" si="11"/>
        <v>7113</v>
      </c>
      <c r="BD32" s="187">
        <f t="shared" si="11"/>
        <v>7113</v>
      </c>
      <c r="BE32" s="187">
        <f t="shared" si="11"/>
        <v>7113</v>
      </c>
      <c r="BF32" s="187">
        <f t="shared" si="11"/>
        <v>7113</v>
      </c>
      <c r="BG32" s="187">
        <f t="shared" si="11"/>
        <v>7113</v>
      </c>
      <c r="BH32" s="187">
        <f t="shared" si="11"/>
        <v>7113</v>
      </c>
      <c r="BI32" s="187">
        <f t="shared" si="11"/>
        <v>7113</v>
      </c>
      <c r="BJ32" s="187">
        <f t="shared" si="11"/>
        <v>7113</v>
      </c>
      <c r="BK32" s="187">
        <f t="shared" si="11"/>
        <v>7113</v>
      </c>
      <c r="BL32" s="187">
        <f t="shared" si="11"/>
        <v>7113</v>
      </c>
      <c r="BM32" s="187">
        <f t="shared" si="11"/>
        <v>7113</v>
      </c>
      <c r="BN32" s="187">
        <f t="shared" si="11"/>
        <v>7113</v>
      </c>
      <c r="BO32" s="187">
        <f t="shared" si="11"/>
        <v>7113</v>
      </c>
    </row>
    <row r="33" spans="1:67" ht="10.7" customHeight="1" x14ac:dyDescent="0.2">
      <c r="A33" s="12">
        <v>2</v>
      </c>
      <c r="B33" s="187">
        <f t="shared" ref="B33:AE33" si="12">ROUND(B15*0.75,)+25</f>
        <v>9775</v>
      </c>
      <c r="C33" s="187">
        <f t="shared" si="12"/>
        <v>9325</v>
      </c>
      <c r="D33" s="187">
        <f t="shared" si="12"/>
        <v>9325</v>
      </c>
      <c r="E33" s="187">
        <f t="shared" si="12"/>
        <v>9325</v>
      </c>
      <c r="F33" s="187">
        <f t="shared" si="12"/>
        <v>9325</v>
      </c>
      <c r="G33" s="187">
        <f t="shared" si="12"/>
        <v>8575</v>
      </c>
      <c r="H33" s="187">
        <f t="shared" si="12"/>
        <v>8575</v>
      </c>
      <c r="I33" s="187">
        <f t="shared" si="12"/>
        <v>8575</v>
      </c>
      <c r="J33" s="187">
        <f t="shared" si="12"/>
        <v>8575</v>
      </c>
      <c r="K33" s="187">
        <f t="shared" si="12"/>
        <v>8350</v>
      </c>
      <c r="L33" s="187">
        <f t="shared" si="12"/>
        <v>8350</v>
      </c>
      <c r="M33" s="187">
        <f t="shared" si="12"/>
        <v>8350</v>
      </c>
      <c r="N33" s="187">
        <f t="shared" si="12"/>
        <v>8350</v>
      </c>
      <c r="O33" s="187">
        <f t="shared" si="12"/>
        <v>8350</v>
      </c>
      <c r="P33" s="187">
        <f t="shared" si="12"/>
        <v>8350</v>
      </c>
      <c r="Q33" s="187">
        <f t="shared" si="12"/>
        <v>8350</v>
      </c>
      <c r="R33" s="187">
        <f t="shared" si="12"/>
        <v>8350</v>
      </c>
      <c r="S33" s="187">
        <f t="shared" si="12"/>
        <v>8350</v>
      </c>
      <c r="T33" s="187">
        <f t="shared" si="12"/>
        <v>8575</v>
      </c>
      <c r="U33" s="187">
        <f t="shared" si="12"/>
        <v>9625</v>
      </c>
      <c r="V33" s="187">
        <f t="shared" si="12"/>
        <v>9625</v>
      </c>
      <c r="W33" s="187">
        <f t="shared" si="12"/>
        <v>9025</v>
      </c>
      <c r="X33" s="187">
        <f t="shared" si="12"/>
        <v>8350</v>
      </c>
      <c r="Y33" s="187">
        <f t="shared" si="12"/>
        <v>8350</v>
      </c>
      <c r="Z33" s="187">
        <f t="shared" si="12"/>
        <v>8350</v>
      </c>
      <c r="AA33" s="187">
        <f t="shared" si="12"/>
        <v>8350</v>
      </c>
      <c r="AB33" s="187">
        <f t="shared" si="12"/>
        <v>8350</v>
      </c>
      <c r="AC33" s="187">
        <f t="shared" si="12"/>
        <v>8350</v>
      </c>
      <c r="AD33" s="187">
        <f t="shared" si="12"/>
        <v>9025</v>
      </c>
      <c r="AE33" s="187">
        <f t="shared" si="12"/>
        <v>9025</v>
      </c>
      <c r="AF33" s="187">
        <f t="shared" ref="AF33:BO33" si="13">ROUND(AF15*0.75,)+25</f>
        <v>8350</v>
      </c>
      <c r="AG33" s="187">
        <f t="shared" si="13"/>
        <v>8350</v>
      </c>
      <c r="AH33" s="187">
        <f t="shared" si="13"/>
        <v>8350</v>
      </c>
      <c r="AI33" s="187">
        <f t="shared" si="13"/>
        <v>8350</v>
      </c>
      <c r="AJ33" s="187">
        <f t="shared" si="13"/>
        <v>9250</v>
      </c>
      <c r="AK33" s="187">
        <f t="shared" si="13"/>
        <v>9250</v>
      </c>
      <c r="AL33" s="187">
        <f t="shared" si="13"/>
        <v>9250</v>
      </c>
      <c r="AM33" s="187">
        <f t="shared" si="13"/>
        <v>8575</v>
      </c>
      <c r="AN33" s="187">
        <f t="shared" si="13"/>
        <v>8575</v>
      </c>
      <c r="AO33" s="187">
        <f t="shared" si="13"/>
        <v>8575</v>
      </c>
      <c r="AP33" s="187">
        <f t="shared" si="13"/>
        <v>8575</v>
      </c>
      <c r="AQ33" s="187">
        <f t="shared" si="13"/>
        <v>8575</v>
      </c>
      <c r="AR33" s="187">
        <f t="shared" si="13"/>
        <v>9025</v>
      </c>
      <c r="AS33" s="187">
        <f t="shared" si="13"/>
        <v>9025</v>
      </c>
      <c r="AT33" s="187">
        <f t="shared" si="13"/>
        <v>9025</v>
      </c>
      <c r="AU33" s="187">
        <f t="shared" si="13"/>
        <v>8350</v>
      </c>
      <c r="AV33" s="187">
        <f t="shared" si="13"/>
        <v>8350</v>
      </c>
      <c r="AW33" s="187">
        <f t="shared" si="13"/>
        <v>8350</v>
      </c>
      <c r="AX33" s="187">
        <f t="shared" si="13"/>
        <v>8350</v>
      </c>
      <c r="AY33" s="187">
        <f t="shared" si="13"/>
        <v>8350</v>
      </c>
      <c r="AZ33" s="187">
        <f t="shared" si="13"/>
        <v>8350</v>
      </c>
      <c r="BA33" s="187">
        <f t="shared" si="13"/>
        <v>8350</v>
      </c>
      <c r="BB33" s="187">
        <f t="shared" si="13"/>
        <v>8350</v>
      </c>
      <c r="BC33" s="187">
        <f t="shared" si="13"/>
        <v>8350</v>
      </c>
      <c r="BD33" s="187">
        <f t="shared" si="13"/>
        <v>8350</v>
      </c>
      <c r="BE33" s="187">
        <f t="shared" si="13"/>
        <v>8350</v>
      </c>
      <c r="BF33" s="187">
        <f t="shared" si="13"/>
        <v>8350</v>
      </c>
      <c r="BG33" s="187">
        <f t="shared" si="13"/>
        <v>8350</v>
      </c>
      <c r="BH33" s="187">
        <f t="shared" si="13"/>
        <v>8350</v>
      </c>
      <c r="BI33" s="187">
        <f t="shared" si="13"/>
        <v>8350</v>
      </c>
      <c r="BJ33" s="187">
        <f t="shared" si="13"/>
        <v>8350</v>
      </c>
      <c r="BK33" s="187">
        <f t="shared" si="13"/>
        <v>8350</v>
      </c>
      <c r="BL33" s="187">
        <f t="shared" si="13"/>
        <v>8350</v>
      </c>
      <c r="BM33" s="187">
        <f t="shared" si="13"/>
        <v>8350</v>
      </c>
      <c r="BN33" s="187">
        <f t="shared" si="13"/>
        <v>8350</v>
      </c>
      <c r="BO33" s="187">
        <f t="shared" si="13"/>
        <v>8350</v>
      </c>
    </row>
    <row r="34" spans="1:67" ht="10.7" customHeight="1" x14ac:dyDescent="0.2">
      <c r="A34" s="16" t="s">
        <v>7</v>
      </c>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c r="BJ34" s="187"/>
      <c r="BK34" s="187"/>
      <c r="BL34" s="187"/>
      <c r="BM34" s="187"/>
      <c r="BN34" s="187"/>
      <c r="BO34" s="187"/>
    </row>
    <row r="35" spans="1:67" ht="10.7" customHeight="1" x14ac:dyDescent="0.2">
      <c r="A35" s="12">
        <v>1</v>
      </c>
      <c r="B35" s="187">
        <f t="shared" ref="B35:AE35" si="14">ROUND(B17*0.75,)+25</f>
        <v>9513</v>
      </c>
      <c r="C35" s="187">
        <f t="shared" si="14"/>
        <v>9063</v>
      </c>
      <c r="D35" s="187">
        <f t="shared" si="14"/>
        <v>9063</v>
      </c>
      <c r="E35" s="187">
        <f t="shared" si="14"/>
        <v>9063</v>
      </c>
      <c r="F35" s="187">
        <f t="shared" si="14"/>
        <v>9063</v>
      </c>
      <c r="G35" s="187">
        <f t="shared" si="14"/>
        <v>8088</v>
      </c>
      <c r="H35" s="187">
        <f t="shared" si="14"/>
        <v>8088</v>
      </c>
      <c r="I35" s="187">
        <f t="shared" si="14"/>
        <v>8088</v>
      </c>
      <c r="J35" s="187">
        <f t="shared" si="14"/>
        <v>8088</v>
      </c>
      <c r="K35" s="187">
        <f t="shared" si="14"/>
        <v>7863</v>
      </c>
      <c r="L35" s="187">
        <f t="shared" si="14"/>
        <v>7863</v>
      </c>
      <c r="M35" s="187">
        <f t="shared" si="14"/>
        <v>7863</v>
      </c>
      <c r="N35" s="187">
        <f t="shared" si="14"/>
        <v>7863</v>
      </c>
      <c r="O35" s="187">
        <f t="shared" si="14"/>
        <v>7863</v>
      </c>
      <c r="P35" s="187">
        <f t="shared" si="14"/>
        <v>7863</v>
      </c>
      <c r="Q35" s="187">
        <f t="shared" si="14"/>
        <v>7863</v>
      </c>
      <c r="R35" s="187">
        <f t="shared" si="14"/>
        <v>7863</v>
      </c>
      <c r="S35" s="187">
        <f t="shared" si="14"/>
        <v>7863</v>
      </c>
      <c r="T35" s="187">
        <f t="shared" si="14"/>
        <v>8088</v>
      </c>
      <c r="U35" s="187">
        <f t="shared" si="14"/>
        <v>9138</v>
      </c>
      <c r="V35" s="187">
        <f t="shared" si="14"/>
        <v>9138</v>
      </c>
      <c r="W35" s="187">
        <f t="shared" si="14"/>
        <v>8538</v>
      </c>
      <c r="X35" s="187">
        <f t="shared" si="14"/>
        <v>7863</v>
      </c>
      <c r="Y35" s="187">
        <f t="shared" si="14"/>
        <v>7863</v>
      </c>
      <c r="Z35" s="187">
        <f t="shared" si="14"/>
        <v>7863</v>
      </c>
      <c r="AA35" s="187">
        <f t="shared" si="14"/>
        <v>7863</v>
      </c>
      <c r="AB35" s="187">
        <f t="shared" si="14"/>
        <v>7863</v>
      </c>
      <c r="AC35" s="187">
        <f t="shared" si="14"/>
        <v>7863</v>
      </c>
      <c r="AD35" s="187">
        <f t="shared" si="14"/>
        <v>8538</v>
      </c>
      <c r="AE35" s="187">
        <f t="shared" si="14"/>
        <v>8538</v>
      </c>
      <c r="AF35" s="187">
        <f t="shared" ref="AF35:BO35" si="15">ROUND(AF17*0.75,)+25</f>
        <v>7863</v>
      </c>
      <c r="AG35" s="187">
        <f t="shared" si="15"/>
        <v>7863</v>
      </c>
      <c r="AH35" s="187">
        <f t="shared" si="15"/>
        <v>7863</v>
      </c>
      <c r="AI35" s="187">
        <f t="shared" si="15"/>
        <v>7863</v>
      </c>
      <c r="AJ35" s="187">
        <f t="shared" si="15"/>
        <v>8763</v>
      </c>
      <c r="AK35" s="187">
        <f t="shared" si="15"/>
        <v>8763</v>
      </c>
      <c r="AL35" s="187">
        <f t="shared" si="15"/>
        <v>8763</v>
      </c>
      <c r="AM35" s="187">
        <f t="shared" si="15"/>
        <v>8088</v>
      </c>
      <c r="AN35" s="187">
        <f t="shared" si="15"/>
        <v>8088</v>
      </c>
      <c r="AO35" s="187">
        <f t="shared" si="15"/>
        <v>8088</v>
      </c>
      <c r="AP35" s="187">
        <f t="shared" si="15"/>
        <v>8088</v>
      </c>
      <c r="AQ35" s="187">
        <f t="shared" si="15"/>
        <v>8088</v>
      </c>
      <c r="AR35" s="187">
        <f t="shared" si="15"/>
        <v>8538</v>
      </c>
      <c r="AS35" s="187">
        <f t="shared" si="15"/>
        <v>8538</v>
      </c>
      <c r="AT35" s="187">
        <f t="shared" si="15"/>
        <v>8538</v>
      </c>
      <c r="AU35" s="187">
        <f t="shared" si="15"/>
        <v>7863</v>
      </c>
      <c r="AV35" s="187">
        <f t="shared" si="15"/>
        <v>7863</v>
      </c>
      <c r="AW35" s="187">
        <f t="shared" si="15"/>
        <v>7863</v>
      </c>
      <c r="AX35" s="187">
        <f t="shared" si="15"/>
        <v>7863</v>
      </c>
      <c r="AY35" s="187">
        <f t="shared" si="15"/>
        <v>7863</v>
      </c>
      <c r="AZ35" s="187">
        <f t="shared" si="15"/>
        <v>7863</v>
      </c>
      <c r="BA35" s="187">
        <f t="shared" si="15"/>
        <v>7863</v>
      </c>
      <c r="BB35" s="187">
        <f t="shared" si="15"/>
        <v>7863</v>
      </c>
      <c r="BC35" s="187">
        <f t="shared" si="15"/>
        <v>7863</v>
      </c>
      <c r="BD35" s="187">
        <f t="shared" si="15"/>
        <v>7863</v>
      </c>
      <c r="BE35" s="187">
        <f t="shared" si="15"/>
        <v>7863</v>
      </c>
      <c r="BF35" s="187">
        <f t="shared" si="15"/>
        <v>7863</v>
      </c>
      <c r="BG35" s="187">
        <f t="shared" si="15"/>
        <v>7863</v>
      </c>
      <c r="BH35" s="187">
        <f t="shared" si="15"/>
        <v>7863</v>
      </c>
      <c r="BI35" s="187">
        <f t="shared" si="15"/>
        <v>7863</v>
      </c>
      <c r="BJ35" s="187">
        <f t="shared" si="15"/>
        <v>7863</v>
      </c>
      <c r="BK35" s="187">
        <f t="shared" si="15"/>
        <v>7863</v>
      </c>
      <c r="BL35" s="187">
        <f t="shared" si="15"/>
        <v>7863</v>
      </c>
      <c r="BM35" s="187">
        <f t="shared" si="15"/>
        <v>7863</v>
      </c>
      <c r="BN35" s="187">
        <f t="shared" si="15"/>
        <v>7863</v>
      </c>
      <c r="BO35" s="187">
        <f t="shared" si="15"/>
        <v>7863</v>
      </c>
    </row>
    <row r="36" spans="1:67" ht="10.7" customHeight="1" x14ac:dyDescent="0.2">
      <c r="A36" s="12">
        <v>2</v>
      </c>
      <c r="B36" s="187">
        <f t="shared" ref="B36:AE36" si="16">ROUND(B18*0.75,)+25</f>
        <v>10900</v>
      </c>
      <c r="C36" s="187">
        <f t="shared" si="16"/>
        <v>10450</v>
      </c>
      <c r="D36" s="187">
        <f t="shared" si="16"/>
        <v>10450</v>
      </c>
      <c r="E36" s="187">
        <f t="shared" si="16"/>
        <v>10450</v>
      </c>
      <c r="F36" s="187">
        <f t="shared" si="16"/>
        <v>10450</v>
      </c>
      <c r="G36" s="187">
        <f t="shared" si="16"/>
        <v>9325</v>
      </c>
      <c r="H36" s="187">
        <f t="shared" si="16"/>
        <v>9325</v>
      </c>
      <c r="I36" s="187">
        <f t="shared" si="16"/>
        <v>9325</v>
      </c>
      <c r="J36" s="187">
        <f t="shared" si="16"/>
        <v>9325</v>
      </c>
      <c r="K36" s="187">
        <f t="shared" si="16"/>
        <v>9100</v>
      </c>
      <c r="L36" s="187">
        <f t="shared" si="16"/>
        <v>9100</v>
      </c>
      <c r="M36" s="187">
        <f t="shared" si="16"/>
        <v>9100</v>
      </c>
      <c r="N36" s="187">
        <f t="shared" si="16"/>
        <v>9100</v>
      </c>
      <c r="O36" s="187">
        <f t="shared" si="16"/>
        <v>9100</v>
      </c>
      <c r="P36" s="187">
        <f t="shared" si="16"/>
        <v>9100</v>
      </c>
      <c r="Q36" s="187">
        <f t="shared" si="16"/>
        <v>9100</v>
      </c>
      <c r="R36" s="187">
        <f t="shared" si="16"/>
        <v>9100</v>
      </c>
      <c r="S36" s="187">
        <f t="shared" si="16"/>
        <v>9100</v>
      </c>
      <c r="T36" s="187">
        <f t="shared" si="16"/>
        <v>9325</v>
      </c>
      <c r="U36" s="187">
        <f t="shared" si="16"/>
        <v>10375</v>
      </c>
      <c r="V36" s="187">
        <f t="shared" si="16"/>
        <v>10375</v>
      </c>
      <c r="W36" s="187">
        <f t="shared" si="16"/>
        <v>9775</v>
      </c>
      <c r="X36" s="187">
        <f t="shared" si="16"/>
        <v>9100</v>
      </c>
      <c r="Y36" s="187">
        <f t="shared" si="16"/>
        <v>9100</v>
      </c>
      <c r="Z36" s="187">
        <f t="shared" si="16"/>
        <v>9100</v>
      </c>
      <c r="AA36" s="187">
        <f t="shared" si="16"/>
        <v>9100</v>
      </c>
      <c r="AB36" s="187">
        <f t="shared" si="16"/>
        <v>9100</v>
      </c>
      <c r="AC36" s="187">
        <f t="shared" si="16"/>
        <v>9100</v>
      </c>
      <c r="AD36" s="187">
        <f t="shared" si="16"/>
        <v>9775</v>
      </c>
      <c r="AE36" s="187">
        <f t="shared" si="16"/>
        <v>9775</v>
      </c>
      <c r="AF36" s="187">
        <f t="shared" ref="AF36:BO36" si="17">ROUND(AF18*0.75,)+25</f>
        <v>9100</v>
      </c>
      <c r="AG36" s="187">
        <f t="shared" si="17"/>
        <v>9100</v>
      </c>
      <c r="AH36" s="187">
        <f t="shared" si="17"/>
        <v>9100</v>
      </c>
      <c r="AI36" s="187">
        <f t="shared" si="17"/>
        <v>9100</v>
      </c>
      <c r="AJ36" s="187">
        <f t="shared" si="17"/>
        <v>10000</v>
      </c>
      <c r="AK36" s="187">
        <f t="shared" si="17"/>
        <v>10000</v>
      </c>
      <c r="AL36" s="187">
        <f t="shared" si="17"/>
        <v>10000</v>
      </c>
      <c r="AM36" s="187">
        <f t="shared" si="17"/>
        <v>9325</v>
      </c>
      <c r="AN36" s="187">
        <f t="shared" si="17"/>
        <v>9325</v>
      </c>
      <c r="AO36" s="187">
        <f t="shared" si="17"/>
        <v>9325</v>
      </c>
      <c r="AP36" s="187">
        <f t="shared" si="17"/>
        <v>9325</v>
      </c>
      <c r="AQ36" s="187">
        <f t="shared" si="17"/>
        <v>9325</v>
      </c>
      <c r="AR36" s="187">
        <f t="shared" si="17"/>
        <v>9775</v>
      </c>
      <c r="AS36" s="187">
        <f t="shared" si="17"/>
        <v>9775</v>
      </c>
      <c r="AT36" s="187">
        <f t="shared" si="17"/>
        <v>9775</v>
      </c>
      <c r="AU36" s="187">
        <f t="shared" si="17"/>
        <v>9100</v>
      </c>
      <c r="AV36" s="187">
        <f t="shared" si="17"/>
        <v>9100</v>
      </c>
      <c r="AW36" s="187">
        <f t="shared" si="17"/>
        <v>9100</v>
      </c>
      <c r="AX36" s="187">
        <f t="shared" si="17"/>
        <v>9100</v>
      </c>
      <c r="AY36" s="187">
        <f t="shared" si="17"/>
        <v>9100</v>
      </c>
      <c r="AZ36" s="187">
        <f t="shared" si="17"/>
        <v>9100</v>
      </c>
      <c r="BA36" s="187">
        <f t="shared" si="17"/>
        <v>9100</v>
      </c>
      <c r="BB36" s="187">
        <f t="shared" si="17"/>
        <v>9100</v>
      </c>
      <c r="BC36" s="187">
        <f t="shared" si="17"/>
        <v>9100</v>
      </c>
      <c r="BD36" s="187">
        <f t="shared" si="17"/>
        <v>9100</v>
      </c>
      <c r="BE36" s="187">
        <f t="shared" si="17"/>
        <v>9100</v>
      </c>
      <c r="BF36" s="187">
        <f t="shared" si="17"/>
        <v>9100</v>
      </c>
      <c r="BG36" s="187">
        <f t="shared" si="17"/>
        <v>9100</v>
      </c>
      <c r="BH36" s="187">
        <f t="shared" si="17"/>
        <v>9100</v>
      </c>
      <c r="BI36" s="187">
        <f t="shared" si="17"/>
        <v>9100</v>
      </c>
      <c r="BJ36" s="187">
        <f t="shared" si="17"/>
        <v>9100</v>
      </c>
      <c r="BK36" s="187">
        <f t="shared" si="17"/>
        <v>9100</v>
      </c>
      <c r="BL36" s="187">
        <f t="shared" si="17"/>
        <v>9100</v>
      </c>
      <c r="BM36" s="187">
        <f t="shared" si="17"/>
        <v>9100</v>
      </c>
      <c r="BN36" s="187">
        <f t="shared" si="17"/>
        <v>9100</v>
      </c>
      <c r="BO36" s="187">
        <f t="shared" si="17"/>
        <v>9100</v>
      </c>
    </row>
    <row r="37" spans="1:67" ht="10.7" customHeight="1" x14ac:dyDescent="0.2">
      <c r="A37" s="17" t="s">
        <v>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row>
    <row r="38" spans="1:67" ht="10.7" customHeight="1" x14ac:dyDescent="0.2">
      <c r="A38" s="12">
        <v>1</v>
      </c>
      <c r="B38" s="187">
        <f t="shared" ref="B38:AE38" si="18">ROUND(B20*0.75,)+25</f>
        <v>10263</v>
      </c>
      <c r="C38" s="187">
        <f t="shared" si="18"/>
        <v>9813</v>
      </c>
      <c r="D38" s="187">
        <f t="shared" si="18"/>
        <v>9813</v>
      </c>
      <c r="E38" s="187">
        <f t="shared" si="18"/>
        <v>9813</v>
      </c>
      <c r="F38" s="187">
        <f t="shared" si="18"/>
        <v>9813</v>
      </c>
      <c r="G38" s="187">
        <f t="shared" si="18"/>
        <v>9213</v>
      </c>
      <c r="H38" s="187">
        <f t="shared" si="18"/>
        <v>9213</v>
      </c>
      <c r="I38" s="187">
        <f t="shared" si="18"/>
        <v>9213</v>
      </c>
      <c r="J38" s="187">
        <f t="shared" si="18"/>
        <v>9213</v>
      </c>
      <c r="K38" s="187">
        <f t="shared" si="18"/>
        <v>8988</v>
      </c>
      <c r="L38" s="187">
        <f t="shared" si="18"/>
        <v>8988</v>
      </c>
      <c r="M38" s="187">
        <f t="shared" si="18"/>
        <v>8988</v>
      </c>
      <c r="N38" s="187">
        <f t="shared" si="18"/>
        <v>8988</v>
      </c>
      <c r="O38" s="187">
        <f t="shared" si="18"/>
        <v>8988</v>
      </c>
      <c r="P38" s="187">
        <f t="shared" si="18"/>
        <v>8988</v>
      </c>
      <c r="Q38" s="187">
        <f t="shared" si="18"/>
        <v>8988</v>
      </c>
      <c r="R38" s="187">
        <f t="shared" si="18"/>
        <v>8988</v>
      </c>
      <c r="S38" s="187">
        <f t="shared" si="18"/>
        <v>8988</v>
      </c>
      <c r="T38" s="187">
        <f t="shared" si="18"/>
        <v>9213</v>
      </c>
      <c r="U38" s="187">
        <f t="shared" si="18"/>
        <v>10263</v>
      </c>
      <c r="V38" s="187">
        <f t="shared" si="18"/>
        <v>10263</v>
      </c>
      <c r="W38" s="187">
        <f t="shared" si="18"/>
        <v>9663</v>
      </c>
      <c r="X38" s="187">
        <f t="shared" si="18"/>
        <v>8988</v>
      </c>
      <c r="Y38" s="187">
        <f t="shared" si="18"/>
        <v>8988</v>
      </c>
      <c r="Z38" s="187">
        <f t="shared" si="18"/>
        <v>8988</v>
      </c>
      <c r="AA38" s="187">
        <f t="shared" si="18"/>
        <v>8988</v>
      </c>
      <c r="AB38" s="187">
        <f t="shared" si="18"/>
        <v>8988</v>
      </c>
      <c r="AC38" s="187">
        <f t="shared" si="18"/>
        <v>8988</v>
      </c>
      <c r="AD38" s="187">
        <f t="shared" si="18"/>
        <v>9663</v>
      </c>
      <c r="AE38" s="187">
        <f t="shared" si="18"/>
        <v>9663</v>
      </c>
      <c r="AF38" s="187">
        <f t="shared" ref="AF38:BO38" si="19">ROUND(AF20*0.75,)+25</f>
        <v>8988</v>
      </c>
      <c r="AG38" s="187">
        <f t="shared" si="19"/>
        <v>8988</v>
      </c>
      <c r="AH38" s="187">
        <f t="shared" si="19"/>
        <v>8988</v>
      </c>
      <c r="AI38" s="187">
        <f t="shared" si="19"/>
        <v>8988</v>
      </c>
      <c r="AJ38" s="187">
        <f t="shared" si="19"/>
        <v>9888</v>
      </c>
      <c r="AK38" s="187">
        <f t="shared" si="19"/>
        <v>9888</v>
      </c>
      <c r="AL38" s="187">
        <f t="shared" si="19"/>
        <v>9888</v>
      </c>
      <c r="AM38" s="187">
        <f t="shared" si="19"/>
        <v>9213</v>
      </c>
      <c r="AN38" s="187">
        <f t="shared" si="19"/>
        <v>9213</v>
      </c>
      <c r="AO38" s="187">
        <f t="shared" si="19"/>
        <v>9213</v>
      </c>
      <c r="AP38" s="187">
        <f t="shared" si="19"/>
        <v>9213</v>
      </c>
      <c r="AQ38" s="187">
        <f t="shared" si="19"/>
        <v>9213</v>
      </c>
      <c r="AR38" s="187">
        <f t="shared" si="19"/>
        <v>9663</v>
      </c>
      <c r="AS38" s="187">
        <f t="shared" si="19"/>
        <v>9663</v>
      </c>
      <c r="AT38" s="187">
        <f t="shared" si="19"/>
        <v>9663</v>
      </c>
      <c r="AU38" s="187">
        <f t="shared" si="19"/>
        <v>8988</v>
      </c>
      <c r="AV38" s="187">
        <f t="shared" si="19"/>
        <v>8988</v>
      </c>
      <c r="AW38" s="187">
        <f t="shared" si="19"/>
        <v>8988</v>
      </c>
      <c r="AX38" s="187">
        <f t="shared" si="19"/>
        <v>8988</v>
      </c>
      <c r="AY38" s="187">
        <f t="shared" si="19"/>
        <v>8988</v>
      </c>
      <c r="AZ38" s="187">
        <f t="shared" si="19"/>
        <v>8988</v>
      </c>
      <c r="BA38" s="187">
        <f t="shared" si="19"/>
        <v>8988</v>
      </c>
      <c r="BB38" s="187">
        <f t="shared" si="19"/>
        <v>8988</v>
      </c>
      <c r="BC38" s="187">
        <f t="shared" si="19"/>
        <v>8988</v>
      </c>
      <c r="BD38" s="187">
        <f t="shared" si="19"/>
        <v>8988</v>
      </c>
      <c r="BE38" s="187">
        <f t="shared" si="19"/>
        <v>8988</v>
      </c>
      <c r="BF38" s="187">
        <f t="shared" si="19"/>
        <v>8988</v>
      </c>
      <c r="BG38" s="187">
        <f t="shared" si="19"/>
        <v>8988</v>
      </c>
      <c r="BH38" s="187">
        <f t="shared" si="19"/>
        <v>8988</v>
      </c>
      <c r="BI38" s="187">
        <f t="shared" si="19"/>
        <v>8988</v>
      </c>
      <c r="BJ38" s="187">
        <f t="shared" si="19"/>
        <v>8988</v>
      </c>
      <c r="BK38" s="187">
        <f t="shared" si="19"/>
        <v>8988</v>
      </c>
      <c r="BL38" s="187">
        <f t="shared" si="19"/>
        <v>8988</v>
      </c>
      <c r="BM38" s="187">
        <f t="shared" si="19"/>
        <v>8988</v>
      </c>
      <c r="BN38" s="187">
        <f t="shared" si="19"/>
        <v>8988</v>
      </c>
      <c r="BO38" s="187">
        <f t="shared" si="19"/>
        <v>8988</v>
      </c>
    </row>
    <row r="39" spans="1:67" ht="10.7" customHeight="1" x14ac:dyDescent="0.2">
      <c r="A39" s="12">
        <v>2</v>
      </c>
      <c r="B39" s="187">
        <f t="shared" ref="B39:AE39" si="20">ROUND(B21*0.75,)+25</f>
        <v>11650</v>
      </c>
      <c r="C39" s="187">
        <f t="shared" si="20"/>
        <v>11200</v>
      </c>
      <c r="D39" s="187">
        <f t="shared" si="20"/>
        <v>11200</v>
      </c>
      <c r="E39" s="187">
        <f t="shared" si="20"/>
        <v>11200</v>
      </c>
      <c r="F39" s="187">
        <f t="shared" si="20"/>
        <v>11200</v>
      </c>
      <c r="G39" s="187">
        <f t="shared" si="20"/>
        <v>10450</v>
      </c>
      <c r="H39" s="187">
        <f t="shared" si="20"/>
        <v>10450</v>
      </c>
      <c r="I39" s="187">
        <f t="shared" si="20"/>
        <v>10450</v>
      </c>
      <c r="J39" s="187">
        <f t="shared" si="20"/>
        <v>10450</v>
      </c>
      <c r="K39" s="187">
        <f t="shared" si="20"/>
        <v>10225</v>
      </c>
      <c r="L39" s="187">
        <f t="shared" si="20"/>
        <v>10225</v>
      </c>
      <c r="M39" s="187">
        <f t="shared" si="20"/>
        <v>10225</v>
      </c>
      <c r="N39" s="187">
        <f t="shared" si="20"/>
        <v>10225</v>
      </c>
      <c r="O39" s="187">
        <f t="shared" si="20"/>
        <v>10225</v>
      </c>
      <c r="P39" s="187">
        <f t="shared" si="20"/>
        <v>10225</v>
      </c>
      <c r="Q39" s="187">
        <f t="shared" si="20"/>
        <v>10225</v>
      </c>
      <c r="R39" s="187">
        <f t="shared" si="20"/>
        <v>10225</v>
      </c>
      <c r="S39" s="187">
        <f t="shared" si="20"/>
        <v>10225</v>
      </c>
      <c r="T39" s="187">
        <f t="shared" si="20"/>
        <v>10450</v>
      </c>
      <c r="U39" s="187">
        <f t="shared" si="20"/>
        <v>11500</v>
      </c>
      <c r="V39" s="187">
        <f t="shared" si="20"/>
        <v>11500</v>
      </c>
      <c r="W39" s="187">
        <f t="shared" si="20"/>
        <v>10900</v>
      </c>
      <c r="X39" s="187">
        <f t="shared" si="20"/>
        <v>10225</v>
      </c>
      <c r="Y39" s="187">
        <f t="shared" si="20"/>
        <v>10225</v>
      </c>
      <c r="Z39" s="187">
        <f t="shared" si="20"/>
        <v>10225</v>
      </c>
      <c r="AA39" s="187">
        <f t="shared" si="20"/>
        <v>10225</v>
      </c>
      <c r="AB39" s="187">
        <f t="shared" si="20"/>
        <v>10225</v>
      </c>
      <c r="AC39" s="187">
        <f t="shared" si="20"/>
        <v>10225</v>
      </c>
      <c r="AD39" s="187">
        <f t="shared" si="20"/>
        <v>10900</v>
      </c>
      <c r="AE39" s="187">
        <f t="shared" si="20"/>
        <v>10900</v>
      </c>
      <c r="AF39" s="187">
        <f t="shared" ref="AF39:BO39" si="21">ROUND(AF21*0.75,)+25</f>
        <v>10225</v>
      </c>
      <c r="AG39" s="187">
        <f t="shared" si="21"/>
        <v>10225</v>
      </c>
      <c r="AH39" s="187">
        <f t="shared" si="21"/>
        <v>10225</v>
      </c>
      <c r="AI39" s="187">
        <f t="shared" si="21"/>
        <v>10225</v>
      </c>
      <c r="AJ39" s="187">
        <f t="shared" si="21"/>
        <v>11125</v>
      </c>
      <c r="AK39" s="187">
        <f t="shared" si="21"/>
        <v>11125</v>
      </c>
      <c r="AL39" s="187">
        <f t="shared" si="21"/>
        <v>11125</v>
      </c>
      <c r="AM39" s="187">
        <f t="shared" si="21"/>
        <v>10450</v>
      </c>
      <c r="AN39" s="187">
        <f t="shared" si="21"/>
        <v>10450</v>
      </c>
      <c r="AO39" s="187">
        <f t="shared" si="21"/>
        <v>10450</v>
      </c>
      <c r="AP39" s="187">
        <f t="shared" si="21"/>
        <v>10450</v>
      </c>
      <c r="AQ39" s="187">
        <f t="shared" si="21"/>
        <v>10450</v>
      </c>
      <c r="AR39" s="187">
        <f t="shared" si="21"/>
        <v>10900</v>
      </c>
      <c r="AS39" s="187">
        <f t="shared" si="21"/>
        <v>10900</v>
      </c>
      <c r="AT39" s="187">
        <f t="shared" si="21"/>
        <v>10900</v>
      </c>
      <c r="AU39" s="187">
        <f t="shared" si="21"/>
        <v>10225</v>
      </c>
      <c r="AV39" s="187">
        <f t="shared" si="21"/>
        <v>10225</v>
      </c>
      <c r="AW39" s="187">
        <f t="shared" si="21"/>
        <v>10225</v>
      </c>
      <c r="AX39" s="187">
        <f t="shared" si="21"/>
        <v>10225</v>
      </c>
      <c r="AY39" s="187">
        <f t="shared" si="21"/>
        <v>10225</v>
      </c>
      <c r="AZ39" s="187">
        <f t="shared" si="21"/>
        <v>10225</v>
      </c>
      <c r="BA39" s="187">
        <f t="shared" si="21"/>
        <v>10225</v>
      </c>
      <c r="BB39" s="187">
        <f t="shared" si="21"/>
        <v>10225</v>
      </c>
      <c r="BC39" s="187">
        <f t="shared" si="21"/>
        <v>10225</v>
      </c>
      <c r="BD39" s="187">
        <f t="shared" si="21"/>
        <v>10225</v>
      </c>
      <c r="BE39" s="187">
        <f t="shared" si="21"/>
        <v>10225</v>
      </c>
      <c r="BF39" s="187">
        <f t="shared" si="21"/>
        <v>10225</v>
      </c>
      <c r="BG39" s="187">
        <f t="shared" si="21"/>
        <v>10225</v>
      </c>
      <c r="BH39" s="187">
        <f t="shared" si="21"/>
        <v>10225</v>
      </c>
      <c r="BI39" s="187">
        <f t="shared" si="21"/>
        <v>10225</v>
      </c>
      <c r="BJ39" s="187">
        <f t="shared" si="21"/>
        <v>10225</v>
      </c>
      <c r="BK39" s="187">
        <f t="shared" si="21"/>
        <v>10225</v>
      </c>
      <c r="BL39" s="187">
        <f t="shared" si="21"/>
        <v>10225</v>
      </c>
      <c r="BM39" s="187">
        <f t="shared" si="21"/>
        <v>10225</v>
      </c>
      <c r="BN39" s="187">
        <f t="shared" si="21"/>
        <v>10225</v>
      </c>
      <c r="BO39" s="187">
        <f t="shared" si="21"/>
        <v>10225</v>
      </c>
    </row>
    <row r="40" spans="1:67" ht="11.45" customHeight="1" x14ac:dyDescent="0.2"/>
    <row r="41" spans="1:67" x14ac:dyDescent="0.2">
      <c r="A41" s="121" t="s">
        <v>13</v>
      </c>
    </row>
    <row r="42" spans="1:67" x14ac:dyDescent="0.2">
      <c r="A42" s="47" t="s">
        <v>14</v>
      </c>
    </row>
    <row r="43" spans="1:67" x14ac:dyDescent="0.2">
      <c r="A43" s="47" t="s">
        <v>15</v>
      </c>
    </row>
    <row r="44" spans="1:67" ht="12" customHeight="1" x14ac:dyDescent="0.2">
      <c r="A44" s="48" t="s">
        <v>16</v>
      </c>
    </row>
    <row r="45" spans="1:67" x14ac:dyDescent="0.2">
      <c r="A45" s="23" t="s">
        <v>17</v>
      </c>
    </row>
    <row r="46" spans="1:67" ht="10.7" customHeight="1" x14ac:dyDescent="0.2">
      <c r="A46" s="47"/>
    </row>
    <row r="47" spans="1:67" ht="22.5" customHeight="1" x14ac:dyDescent="0.2">
      <c r="A47" s="85" t="s">
        <v>18</v>
      </c>
    </row>
    <row r="48" spans="1:67" ht="72" x14ac:dyDescent="0.2">
      <c r="A48" s="145" t="s">
        <v>77</v>
      </c>
    </row>
    <row r="49" spans="1:1" x14ac:dyDescent="0.2">
      <c r="A49" s="22"/>
    </row>
    <row r="50" spans="1:1" x14ac:dyDescent="0.2">
      <c r="A50" s="151" t="s">
        <v>57</v>
      </c>
    </row>
    <row r="51" spans="1:1" x14ac:dyDescent="0.2">
      <c r="A51" s="188" t="s">
        <v>88</v>
      </c>
    </row>
    <row r="52" spans="1:1" x14ac:dyDescent="0.2">
      <c r="A52" s="189" t="s">
        <v>89</v>
      </c>
    </row>
    <row r="53" spans="1:1" x14ac:dyDescent="0.2">
      <c r="A53" s="22"/>
    </row>
    <row r="54" spans="1:1" x14ac:dyDescent="0.2">
      <c r="A54" s="151" t="s">
        <v>90</v>
      </c>
    </row>
    <row r="55" spans="1:1" x14ac:dyDescent="0.2">
      <c r="A55" s="188" t="s">
        <v>91</v>
      </c>
    </row>
    <row r="56" spans="1:1" x14ac:dyDescent="0.2">
      <c r="A56" s="22"/>
    </row>
    <row r="57" spans="1:1" x14ac:dyDescent="0.2">
      <c r="A57" s="22"/>
    </row>
    <row r="58" spans="1:1" x14ac:dyDescent="0.2">
      <c r="A58" s="22"/>
    </row>
    <row r="59" spans="1:1" x14ac:dyDescent="0.2">
      <c r="A59" s="22"/>
    </row>
    <row r="60" spans="1:1" x14ac:dyDescent="0.2">
      <c r="A60" s="22"/>
    </row>
    <row r="61" spans="1:1" x14ac:dyDescent="0.2">
      <c r="A61" s="22"/>
    </row>
  </sheetData>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D61"/>
  <sheetViews>
    <sheetView workbookViewId="0">
      <pane xSplit="1" topLeftCell="B1" activePane="topRight" state="frozen"/>
      <selection pane="topRight" activeCell="D1" sqref="B1:D1048576"/>
    </sheetView>
  </sheetViews>
  <sheetFormatPr defaultColWidth="8.5703125" defaultRowHeight="12" x14ac:dyDescent="0.2"/>
  <cols>
    <col min="1" max="1" width="84.85546875" style="2" customWidth="1"/>
    <col min="2" max="4" width="9.85546875" style="2" customWidth="1"/>
    <col min="5" max="16384" width="8.5703125" style="2"/>
  </cols>
  <sheetData>
    <row r="1" spans="1:4" ht="11.45" customHeight="1" x14ac:dyDescent="0.2">
      <c r="A1" s="3" t="s">
        <v>0</v>
      </c>
    </row>
    <row r="2" spans="1:4" ht="11.45" customHeight="1" x14ac:dyDescent="0.2">
      <c r="A2" s="4"/>
    </row>
    <row r="3" spans="1:4" ht="11.45" customHeight="1" x14ac:dyDescent="0.2">
      <c r="A3" s="61" t="s">
        <v>92</v>
      </c>
    </row>
    <row r="4" spans="1:4" ht="11.25" customHeight="1" x14ac:dyDescent="0.2">
      <c r="A4" s="92" t="s">
        <v>2</v>
      </c>
    </row>
    <row r="5" spans="1:4" s="1" customFormat="1" ht="25.5" customHeight="1" x14ac:dyDescent="0.2">
      <c r="A5" s="6" t="s">
        <v>55</v>
      </c>
      <c r="B5" s="93" t="e">
        <f>ВВ!#REF!</f>
        <v>#REF!</v>
      </c>
      <c r="C5" s="93" t="e">
        <f>ВВ!#REF!</f>
        <v>#REF!</v>
      </c>
      <c r="D5" s="93" t="e">
        <f>ВВ!#REF!</f>
        <v>#REF!</v>
      </c>
    </row>
    <row r="6" spans="1:4" s="1" customFormat="1" ht="25.5" customHeight="1" x14ac:dyDescent="0.2">
      <c r="A6" s="9"/>
      <c r="B6" s="93" t="e">
        <f>ВВ!#REF!</f>
        <v>#REF!</v>
      </c>
      <c r="C6" s="93" t="e">
        <f>ВВ!#REF!</f>
        <v>#REF!</v>
      </c>
      <c r="D6" s="93" t="e">
        <f>ВВ!#REF!</f>
        <v>#REF!</v>
      </c>
    </row>
    <row r="7" spans="1:4" ht="11.45" customHeight="1" x14ac:dyDescent="0.2">
      <c r="A7" s="10" t="s">
        <v>59</v>
      </c>
    </row>
    <row r="8" spans="1:4" ht="11.45" customHeight="1" x14ac:dyDescent="0.2">
      <c r="A8" s="12">
        <v>1</v>
      </c>
      <c r="B8" s="30" t="e">
        <f>ВВ!#REF!*0.9</f>
        <v>#REF!</v>
      </c>
      <c r="C8" s="30" t="e">
        <f>ВВ!#REF!*0.9</f>
        <v>#REF!</v>
      </c>
      <c r="D8" s="30" t="e">
        <f>ВВ!#REF!*0.9</f>
        <v>#REF!</v>
      </c>
    </row>
    <row r="9" spans="1:4" ht="11.45" customHeight="1" x14ac:dyDescent="0.2">
      <c r="A9" s="12">
        <v>2</v>
      </c>
      <c r="B9" s="30" t="e">
        <f>ВВ!#REF!*0.9</f>
        <v>#REF!</v>
      </c>
      <c r="C9" s="30" t="e">
        <f>ВВ!#REF!*0.9</f>
        <v>#REF!</v>
      </c>
      <c r="D9" s="30" t="e">
        <f>ВВ!#REF!*0.9</f>
        <v>#REF!</v>
      </c>
    </row>
    <row r="10" spans="1:4" ht="11.45" customHeight="1" x14ac:dyDescent="0.2">
      <c r="A10" s="14" t="s">
        <v>60</v>
      </c>
      <c r="B10" s="30"/>
      <c r="C10" s="30"/>
      <c r="D10" s="30"/>
    </row>
    <row r="11" spans="1:4" ht="11.45" customHeight="1" x14ac:dyDescent="0.2">
      <c r="A11" s="12">
        <v>1</v>
      </c>
      <c r="B11" s="30" t="e">
        <f>ВВ!#REF!*0.9</f>
        <v>#REF!</v>
      </c>
      <c r="C11" s="30" t="e">
        <f>ВВ!#REF!*0.9</f>
        <v>#REF!</v>
      </c>
      <c r="D11" s="30" t="e">
        <f>ВВ!#REF!*0.9</f>
        <v>#REF!</v>
      </c>
    </row>
    <row r="12" spans="1:4" ht="11.45" customHeight="1" x14ac:dyDescent="0.2">
      <c r="A12" s="12">
        <v>2</v>
      </c>
      <c r="B12" s="30" t="e">
        <f>ВВ!#REF!*0.9</f>
        <v>#REF!</v>
      </c>
      <c r="C12" s="30" t="e">
        <f>ВВ!#REF!*0.9</f>
        <v>#REF!</v>
      </c>
      <c r="D12" s="30" t="e">
        <f>ВВ!#REF!*0.9</f>
        <v>#REF!</v>
      </c>
    </row>
    <row r="13" spans="1:4" ht="11.45" customHeight="1" x14ac:dyDescent="0.2">
      <c r="A13" s="14" t="s">
        <v>61</v>
      </c>
      <c r="B13" s="30"/>
      <c r="C13" s="30"/>
      <c r="D13" s="30"/>
    </row>
    <row r="14" spans="1:4" ht="11.45" customHeight="1" x14ac:dyDescent="0.2">
      <c r="A14" s="12">
        <v>1</v>
      </c>
      <c r="B14" s="30" t="e">
        <f>ВВ!#REF!*0.9</f>
        <v>#REF!</v>
      </c>
      <c r="C14" s="30" t="e">
        <f>ВВ!#REF!*0.9</f>
        <v>#REF!</v>
      </c>
      <c r="D14" s="30" t="e">
        <f>ВВ!#REF!*0.9</f>
        <v>#REF!</v>
      </c>
    </row>
    <row r="15" spans="1:4" ht="11.45" customHeight="1" x14ac:dyDescent="0.2">
      <c r="A15" s="12">
        <v>2</v>
      </c>
      <c r="B15" s="30" t="e">
        <f>ВВ!#REF!*0.9</f>
        <v>#REF!</v>
      </c>
      <c r="C15" s="30" t="e">
        <f>ВВ!#REF!*0.9</f>
        <v>#REF!</v>
      </c>
      <c r="D15" s="30" t="e">
        <f>ВВ!#REF!*0.9</f>
        <v>#REF!</v>
      </c>
    </row>
    <row r="16" spans="1:4" ht="11.45" customHeight="1" x14ac:dyDescent="0.2">
      <c r="A16" s="34" t="s">
        <v>62</v>
      </c>
      <c r="B16" s="30"/>
      <c r="C16" s="30"/>
      <c r="D16" s="30"/>
    </row>
    <row r="17" spans="1:4" ht="11.45" customHeight="1" x14ac:dyDescent="0.2">
      <c r="A17" s="12">
        <v>1</v>
      </c>
      <c r="B17" s="30" t="e">
        <f>ВВ!#REF!*0.9</f>
        <v>#REF!</v>
      </c>
      <c r="C17" s="30" t="e">
        <f>ВВ!#REF!*0.9</f>
        <v>#REF!</v>
      </c>
      <c r="D17" s="30" t="e">
        <f>ВВ!#REF!*0.9</f>
        <v>#REF!</v>
      </c>
    </row>
    <row r="18" spans="1:4" ht="11.45" customHeight="1" x14ac:dyDescent="0.2">
      <c r="A18" s="12">
        <v>2</v>
      </c>
      <c r="B18" s="30" t="e">
        <f>ВВ!#REF!*0.9</f>
        <v>#REF!</v>
      </c>
      <c r="C18" s="30" t="e">
        <f>ВВ!#REF!*0.9</f>
        <v>#REF!</v>
      </c>
      <c r="D18" s="30" t="e">
        <f>ВВ!#REF!*0.9</f>
        <v>#REF!</v>
      </c>
    </row>
    <row r="19" spans="1:4" s="11" customFormat="1" ht="11.45" customHeight="1" x14ac:dyDescent="0.2">
      <c r="A19" s="35" t="s">
        <v>63</v>
      </c>
      <c r="B19" s="30"/>
      <c r="C19" s="30"/>
      <c r="D19" s="30"/>
    </row>
    <row r="20" spans="1:4" s="11" customFormat="1" ht="11.45" customHeight="1" x14ac:dyDescent="0.2">
      <c r="A20" s="158">
        <v>1</v>
      </c>
      <c r="B20" s="30" t="e">
        <f>ВВ!#REF!*0.9</f>
        <v>#REF!</v>
      </c>
      <c r="C20" s="30" t="e">
        <f>ВВ!#REF!*0.9</f>
        <v>#REF!</v>
      </c>
      <c r="D20" s="30" t="e">
        <f>ВВ!#REF!*0.9</f>
        <v>#REF!</v>
      </c>
    </row>
    <row r="21" spans="1:4" s="11" customFormat="1" ht="11.45" customHeight="1" x14ac:dyDescent="0.2">
      <c r="A21" s="158">
        <v>2</v>
      </c>
      <c r="B21" s="30" t="e">
        <f>ВВ!#REF!*0.9</f>
        <v>#REF!</v>
      </c>
      <c r="C21" s="30" t="e">
        <f>ВВ!#REF!*0.9</f>
        <v>#REF!</v>
      </c>
      <c r="D21" s="30" t="e">
        <f>ВВ!#REF!*0.9</f>
        <v>#REF!</v>
      </c>
    </row>
    <row r="22" spans="1:4" s="11" customFormat="1" ht="11.45" customHeight="1" x14ac:dyDescent="0.2">
      <c r="A22" s="171"/>
    </row>
    <row r="23" spans="1:4" ht="145.9" customHeight="1" x14ac:dyDescent="0.2">
      <c r="A23" s="159" t="s">
        <v>93</v>
      </c>
    </row>
    <row r="24" spans="1:4" ht="11.45" customHeight="1" x14ac:dyDescent="0.2">
      <c r="A24" s="45" t="s">
        <v>67</v>
      </c>
    </row>
    <row r="25" spans="1:4" ht="11.45" customHeight="1" x14ac:dyDescent="0.2">
      <c r="A25" s="46" t="s">
        <v>94</v>
      </c>
    </row>
    <row r="26" spans="1:4" x14ac:dyDescent="0.2">
      <c r="A26" s="46" t="s">
        <v>95</v>
      </c>
    </row>
    <row r="28" spans="1:4" x14ac:dyDescent="0.2">
      <c r="A28" s="45" t="s">
        <v>13</v>
      </c>
    </row>
    <row r="29" spans="1:4" x14ac:dyDescent="0.2">
      <c r="A29" s="47" t="s">
        <v>14</v>
      </c>
    </row>
    <row r="30" spans="1:4" x14ac:dyDescent="0.2">
      <c r="A30" s="47" t="s">
        <v>96</v>
      </c>
    </row>
    <row r="31" spans="1:4" x14ac:dyDescent="0.2">
      <c r="A31" s="47" t="s">
        <v>15</v>
      </c>
    </row>
    <row r="32" spans="1:4" ht="24" x14ac:dyDescent="0.2">
      <c r="A32" s="48" t="s">
        <v>16</v>
      </c>
    </row>
    <row r="33" spans="1:1" ht="12.6" customHeight="1" x14ac:dyDescent="0.2">
      <c r="A33" s="23" t="s">
        <v>17</v>
      </c>
    </row>
    <row r="34" spans="1:1" x14ac:dyDescent="0.2">
      <c r="A34" s="63" t="s">
        <v>97</v>
      </c>
    </row>
    <row r="37" spans="1:1" ht="31.5" x14ac:dyDescent="0.2">
      <c r="A37" s="50" t="s">
        <v>98</v>
      </c>
    </row>
    <row r="38" spans="1:1" ht="42" x14ac:dyDescent="0.2">
      <c r="A38" s="183" t="s">
        <v>99</v>
      </c>
    </row>
    <row r="39" spans="1:1" ht="21" x14ac:dyDescent="0.2">
      <c r="A39" s="183" t="s">
        <v>100</v>
      </c>
    </row>
    <row r="40" spans="1:1" ht="21" x14ac:dyDescent="0.2">
      <c r="A40" s="183" t="s">
        <v>101</v>
      </c>
    </row>
    <row r="41" spans="1:1" ht="52.5" x14ac:dyDescent="0.2">
      <c r="A41" s="183" t="s">
        <v>102</v>
      </c>
    </row>
    <row r="42" spans="1:1" ht="42" x14ac:dyDescent="0.2">
      <c r="A42" s="50" t="s">
        <v>103</v>
      </c>
    </row>
    <row r="43" spans="1:1" ht="31.5" x14ac:dyDescent="0.2">
      <c r="A43" s="183" t="s">
        <v>104</v>
      </c>
    </row>
    <row r="44" spans="1:1" ht="21" x14ac:dyDescent="0.2">
      <c r="A44" s="183" t="s">
        <v>105</v>
      </c>
    </row>
    <row r="45" spans="1:1" ht="31.5" x14ac:dyDescent="0.2">
      <c r="A45" s="52" t="s">
        <v>106</v>
      </c>
    </row>
    <row r="46" spans="1:1" ht="63" x14ac:dyDescent="0.2">
      <c r="A46" s="129" t="s">
        <v>107</v>
      </c>
    </row>
    <row r="47" spans="1:1" ht="21" x14ac:dyDescent="0.2">
      <c r="A47" s="53" t="s">
        <v>108</v>
      </c>
    </row>
    <row r="48" spans="1:1" ht="42.75" x14ac:dyDescent="0.2">
      <c r="A48" s="54" t="s">
        <v>109</v>
      </c>
    </row>
    <row r="49" spans="1:1" ht="21" x14ac:dyDescent="0.2">
      <c r="A49" s="55" t="s">
        <v>110</v>
      </c>
    </row>
    <row r="50" spans="1:1" x14ac:dyDescent="0.2">
      <c r="A50" s="56"/>
    </row>
    <row r="51" spans="1:1" x14ac:dyDescent="0.2">
      <c r="A51" s="57" t="s">
        <v>18</v>
      </c>
    </row>
    <row r="52" spans="1:1" ht="24" x14ac:dyDescent="0.2">
      <c r="A52" s="58" t="s">
        <v>111</v>
      </c>
    </row>
    <row r="53" spans="1:1" ht="24" x14ac:dyDescent="0.2">
      <c r="A53" s="58" t="s">
        <v>112</v>
      </c>
    </row>
    <row r="54" spans="1:1" x14ac:dyDescent="0.2">
      <c r="A54" s="184"/>
    </row>
    <row r="55" spans="1:1" x14ac:dyDescent="0.2">
      <c r="A55" s="184"/>
    </row>
    <row r="56" spans="1:1" ht="12.75" x14ac:dyDescent="0.2">
      <c r="A56" s="60"/>
    </row>
    <row r="57" spans="1:1" ht="12.75" x14ac:dyDescent="0.2">
      <c r="A57" s="60"/>
    </row>
    <row r="58" spans="1:1" ht="12.75" x14ac:dyDescent="0.2">
      <c r="A58" s="60"/>
    </row>
    <row r="59" spans="1:1" ht="12.75" x14ac:dyDescent="0.2">
      <c r="A59" s="60"/>
    </row>
    <row r="60" spans="1:1" ht="12.75" x14ac:dyDescent="0.2">
      <c r="A60" s="60"/>
    </row>
    <row r="61" spans="1:1" ht="12.75" x14ac:dyDescent="0.2">
      <c r="A61" s="60"/>
    </row>
  </sheetData>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D80"/>
  <sheetViews>
    <sheetView workbookViewId="0">
      <pane xSplit="1" topLeftCell="B1" activePane="topRight" state="frozen"/>
      <selection pane="topRight" activeCell="D1" sqref="B1:D1048576"/>
    </sheetView>
  </sheetViews>
  <sheetFormatPr defaultColWidth="8.5703125" defaultRowHeight="12" x14ac:dyDescent="0.2"/>
  <cols>
    <col min="1" max="1" width="84.85546875" style="2" customWidth="1"/>
    <col min="2" max="4" width="9.85546875" style="2" customWidth="1"/>
    <col min="5" max="16384" width="8.5703125" style="2"/>
  </cols>
  <sheetData>
    <row r="1" spans="1:4" ht="11.45" customHeight="1" x14ac:dyDescent="0.2">
      <c r="A1" s="3" t="s">
        <v>0</v>
      </c>
    </row>
    <row r="2" spans="1:4" ht="11.45" customHeight="1" x14ac:dyDescent="0.2">
      <c r="A2" s="4"/>
    </row>
    <row r="3" spans="1:4" ht="11.45" customHeight="1" x14ac:dyDescent="0.2">
      <c r="A3" s="61" t="s">
        <v>92</v>
      </c>
    </row>
    <row r="4" spans="1:4" ht="11.25" customHeight="1" x14ac:dyDescent="0.2">
      <c r="A4" s="92" t="s">
        <v>2</v>
      </c>
    </row>
    <row r="5" spans="1:4" s="1" customFormat="1" ht="25.5" customHeight="1" x14ac:dyDescent="0.2">
      <c r="A5" s="6" t="s">
        <v>55</v>
      </c>
      <c r="B5" s="8" t="e">
        <f>'Наполни своё лето| comiss'!B5</f>
        <v>#REF!</v>
      </c>
      <c r="C5" s="8" t="e">
        <f>'Наполни своё лето| comiss'!C5</f>
        <v>#REF!</v>
      </c>
      <c r="D5" s="8" t="e">
        <f>'Наполни своё лето| comiss'!D5</f>
        <v>#REF!</v>
      </c>
    </row>
    <row r="6" spans="1:4" s="1" customFormat="1" ht="25.5" customHeight="1" x14ac:dyDescent="0.2">
      <c r="A6" s="9"/>
      <c r="B6" s="8" t="e">
        <f>'Наполни своё лето| comiss'!B6</f>
        <v>#REF!</v>
      </c>
      <c r="C6" s="8" t="e">
        <f>'Наполни своё лето| comiss'!C6</f>
        <v>#REF!</v>
      </c>
      <c r="D6" s="8" t="e">
        <f>'Наполни своё лето| comiss'!D6</f>
        <v>#REF!</v>
      </c>
    </row>
    <row r="7" spans="1:4" ht="11.45" customHeight="1" x14ac:dyDescent="0.2">
      <c r="A7" s="10" t="s">
        <v>59</v>
      </c>
      <c r="B7" s="11"/>
      <c r="C7" s="11"/>
      <c r="D7" s="11"/>
    </row>
    <row r="8" spans="1:4" ht="11.45" customHeight="1" x14ac:dyDescent="0.2">
      <c r="A8" s="12">
        <v>1</v>
      </c>
      <c r="B8" s="13" t="e">
        <f>'Наполни своё лето| comiss'!B8</f>
        <v>#REF!</v>
      </c>
      <c r="C8" s="13" t="e">
        <f>'Наполни своё лето| comiss'!C8</f>
        <v>#REF!</v>
      </c>
      <c r="D8" s="13" t="e">
        <f>'Наполни своё лето| comiss'!D8</f>
        <v>#REF!</v>
      </c>
    </row>
    <row r="9" spans="1:4" ht="11.45" customHeight="1" x14ac:dyDescent="0.2">
      <c r="A9" s="12">
        <v>2</v>
      </c>
      <c r="B9" s="13" t="e">
        <f>'Наполни своё лето| comiss'!B9</f>
        <v>#REF!</v>
      </c>
      <c r="C9" s="13" t="e">
        <f>'Наполни своё лето| comiss'!C9</f>
        <v>#REF!</v>
      </c>
      <c r="D9" s="13" t="e">
        <f>'Наполни своё лето| comiss'!D9</f>
        <v>#REF!</v>
      </c>
    </row>
    <row r="10" spans="1:4" ht="11.45" customHeight="1" x14ac:dyDescent="0.2">
      <c r="A10" s="14" t="s">
        <v>60</v>
      </c>
      <c r="B10" s="13"/>
      <c r="C10" s="13"/>
      <c r="D10" s="13"/>
    </row>
    <row r="11" spans="1:4" ht="11.45" customHeight="1" x14ac:dyDescent="0.2">
      <c r="A11" s="12">
        <v>1</v>
      </c>
      <c r="B11" s="13" t="e">
        <f>'Наполни своё лето| comiss'!B11</f>
        <v>#REF!</v>
      </c>
      <c r="C11" s="13" t="e">
        <f>'Наполни своё лето| comiss'!C11</f>
        <v>#REF!</v>
      </c>
      <c r="D11" s="13" t="e">
        <f>'Наполни своё лето| comiss'!D11</f>
        <v>#REF!</v>
      </c>
    </row>
    <row r="12" spans="1:4" ht="11.45" customHeight="1" x14ac:dyDescent="0.2">
      <c r="A12" s="12">
        <v>2</v>
      </c>
      <c r="B12" s="13" t="e">
        <f>'Наполни своё лето| comiss'!B12</f>
        <v>#REF!</v>
      </c>
      <c r="C12" s="13" t="e">
        <f>'Наполни своё лето| comiss'!C12</f>
        <v>#REF!</v>
      </c>
      <c r="D12" s="13" t="e">
        <f>'Наполни своё лето| comiss'!D12</f>
        <v>#REF!</v>
      </c>
    </row>
    <row r="13" spans="1:4" ht="11.45" customHeight="1" x14ac:dyDescent="0.2">
      <c r="A13" s="14" t="s">
        <v>61</v>
      </c>
      <c r="B13" s="13"/>
      <c r="C13" s="13"/>
      <c r="D13" s="13"/>
    </row>
    <row r="14" spans="1:4" ht="11.45" customHeight="1" x14ac:dyDescent="0.2">
      <c r="A14" s="12">
        <v>1</v>
      </c>
      <c r="B14" s="13" t="e">
        <f>'Наполни своё лето| comiss'!B14</f>
        <v>#REF!</v>
      </c>
      <c r="C14" s="13" t="e">
        <f>'Наполни своё лето| comiss'!C14</f>
        <v>#REF!</v>
      </c>
      <c r="D14" s="13" t="e">
        <f>'Наполни своё лето| comiss'!D14</f>
        <v>#REF!</v>
      </c>
    </row>
    <row r="15" spans="1:4" ht="11.45" customHeight="1" x14ac:dyDescent="0.2">
      <c r="A15" s="12">
        <v>2</v>
      </c>
      <c r="B15" s="13" t="e">
        <f>'Наполни своё лето| comiss'!B15</f>
        <v>#REF!</v>
      </c>
      <c r="C15" s="13" t="e">
        <f>'Наполни своё лето| comiss'!C15</f>
        <v>#REF!</v>
      </c>
      <c r="D15" s="13" t="e">
        <f>'Наполни своё лето| comiss'!D15</f>
        <v>#REF!</v>
      </c>
    </row>
    <row r="16" spans="1:4" ht="11.45" customHeight="1" x14ac:dyDescent="0.2">
      <c r="A16" s="34" t="s">
        <v>62</v>
      </c>
      <c r="B16" s="13"/>
      <c r="C16" s="13"/>
      <c r="D16" s="13"/>
    </row>
    <row r="17" spans="1:4" ht="11.45" customHeight="1" x14ac:dyDescent="0.2">
      <c r="A17" s="12">
        <v>1</v>
      </c>
      <c r="B17" s="13" t="e">
        <f>'Наполни своё лето| comiss'!B17</f>
        <v>#REF!</v>
      </c>
      <c r="C17" s="13" t="e">
        <f>'Наполни своё лето| comiss'!C17</f>
        <v>#REF!</v>
      </c>
      <c r="D17" s="13" t="e">
        <f>'Наполни своё лето| comiss'!D17</f>
        <v>#REF!</v>
      </c>
    </row>
    <row r="18" spans="1:4" ht="11.45" customHeight="1" x14ac:dyDescent="0.2">
      <c r="A18" s="12">
        <v>2</v>
      </c>
      <c r="B18" s="13" t="e">
        <f>'Наполни своё лето| comiss'!B18</f>
        <v>#REF!</v>
      </c>
      <c r="C18" s="13" t="e">
        <f>'Наполни своё лето| comiss'!C18</f>
        <v>#REF!</v>
      </c>
      <c r="D18" s="13" t="e">
        <f>'Наполни своё лето| comiss'!D18</f>
        <v>#REF!</v>
      </c>
    </row>
    <row r="19" spans="1:4" s="11" customFormat="1" ht="11.45" customHeight="1" x14ac:dyDescent="0.2">
      <c r="A19" s="35" t="s">
        <v>63</v>
      </c>
      <c r="B19" s="13"/>
      <c r="C19" s="13"/>
      <c r="D19" s="13"/>
    </row>
    <row r="20" spans="1:4" s="11" customFormat="1" ht="11.45" customHeight="1" x14ac:dyDescent="0.2">
      <c r="A20" s="158">
        <v>1</v>
      </c>
      <c r="B20" s="13" t="e">
        <f>'Наполни своё лето| comiss'!B20</f>
        <v>#REF!</v>
      </c>
      <c r="C20" s="13" t="e">
        <f>'Наполни своё лето| comiss'!C20</f>
        <v>#REF!</v>
      </c>
      <c r="D20" s="13" t="e">
        <f>'Наполни своё лето| comiss'!D20</f>
        <v>#REF!</v>
      </c>
    </row>
    <row r="21" spans="1:4" s="11" customFormat="1" ht="11.45" customHeight="1" x14ac:dyDescent="0.2">
      <c r="A21" s="158">
        <v>2</v>
      </c>
      <c r="B21" s="13" t="e">
        <f>'Наполни своё лето| comiss'!B21</f>
        <v>#REF!</v>
      </c>
      <c r="C21" s="13" t="e">
        <f>'Наполни своё лето| comiss'!C21</f>
        <v>#REF!</v>
      </c>
      <c r="D21" s="13" t="e">
        <f>'Наполни своё лето| comiss'!D21</f>
        <v>#REF!</v>
      </c>
    </row>
    <row r="22" spans="1:4" ht="11.45" customHeight="1" x14ac:dyDescent="0.2">
      <c r="A22" s="18"/>
      <c r="B22" s="19"/>
      <c r="C22" s="19"/>
      <c r="D22" s="19"/>
    </row>
    <row r="23" spans="1:4" ht="11.45" customHeight="1" x14ac:dyDescent="0.2">
      <c r="A23" s="92" t="s">
        <v>113</v>
      </c>
      <c r="B23" s="19"/>
      <c r="C23" s="19"/>
      <c r="D23" s="19"/>
    </row>
    <row r="24" spans="1:4" ht="24.6" customHeight="1" x14ac:dyDescent="0.2">
      <c r="A24" s="6" t="s">
        <v>55</v>
      </c>
      <c r="B24" s="8" t="e">
        <f t="shared" ref="B24:D25" si="0">B5</f>
        <v>#REF!</v>
      </c>
      <c r="C24" s="8" t="e">
        <f t="shared" si="0"/>
        <v>#REF!</v>
      </c>
      <c r="D24" s="8" t="e">
        <f t="shared" si="0"/>
        <v>#REF!</v>
      </c>
    </row>
    <row r="25" spans="1:4" ht="24.6" customHeight="1" x14ac:dyDescent="0.2">
      <c r="A25" s="9"/>
      <c r="B25" s="8" t="e">
        <f t="shared" si="0"/>
        <v>#REF!</v>
      </c>
      <c r="C25" s="8" t="e">
        <f t="shared" si="0"/>
        <v>#REF!</v>
      </c>
      <c r="D25" s="8" t="e">
        <f t="shared" si="0"/>
        <v>#REF!</v>
      </c>
    </row>
    <row r="26" spans="1:4" ht="11.45" customHeight="1" x14ac:dyDescent="0.2">
      <c r="A26" s="10" t="s">
        <v>59</v>
      </c>
      <c r="B26" s="11"/>
      <c r="C26" s="11"/>
      <c r="D26" s="11"/>
    </row>
    <row r="27" spans="1:4" ht="11.45" customHeight="1" x14ac:dyDescent="0.2">
      <c r="A27" s="12">
        <v>1</v>
      </c>
      <c r="B27" s="13" t="e">
        <f t="shared" ref="B27:D28" si="1">B8*0.85</f>
        <v>#REF!</v>
      </c>
      <c r="C27" s="13" t="e">
        <f t="shared" si="1"/>
        <v>#REF!</v>
      </c>
      <c r="D27" s="13" t="e">
        <f t="shared" si="1"/>
        <v>#REF!</v>
      </c>
    </row>
    <row r="28" spans="1:4" ht="11.45" customHeight="1" x14ac:dyDescent="0.2">
      <c r="A28" s="12">
        <v>2</v>
      </c>
      <c r="B28" s="13" t="e">
        <f t="shared" si="1"/>
        <v>#REF!</v>
      </c>
      <c r="C28" s="13" t="e">
        <f t="shared" si="1"/>
        <v>#REF!</v>
      </c>
      <c r="D28" s="13" t="e">
        <f t="shared" si="1"/>
        <v>#REF!</v>
      </c>
    </row>
    <row r="29" spans="1:4" ht="11.45" customHeight="1" x14ac:dyDescent="0.2">
      <c r="A29" s="14" t="s">
        <v>60</v>
      </c>
      <c r="B29" s="13"/>
      <c r="C29" s="13"/>
      <c r="D29" s="13"/>
    </row>
    <row r="30" spans="1:4" ht="11.45" customHeight="1" x14ac:dyDescent="0.2">
      <c r="A30" s="12">
        <v>1</v>
      </c>
      <c r="B30" s="13" t="e">
        <f t="shared" ref="B30:D31" si="2">B11*0.85</f>
        <v>#REF!</v>
      </c>
      <c r="C30" s="13" t="e">
        <f t="shared" si="2"/>
        <v>#REF!</v>
      </c>
      <c r="D30" s="13" t="e">
        <f t="shared" si="2"/>
        <v>#REF!</v>
      </c>
    </row>
    <row r="31" spans="1:4" ht="11.45" customHeight="1" x14ac:dyDescent="0.2">
      <c r="A31" s="12">
        <v>2</v>
      </c>
      <c r="B31" s="13" t="e">
        <f t="shared" si="2"/>
        <v>#REF!</v>
      </c>
      <c r="C31" s="13" t="e">
        <f t="shared" si="2"/>
        <v>#REF!</v>
      </c>
      <c r="D31" s="13" t="e">
        <f t="shared" si="2"/>
        <v>#REF!</v>
      </c>
    </row>
    <row r="32" spans="1:4" ht="11.45" customHeight="1" x14ac:dyDescent="0.2">
      <c r="A32" s="14" t="s">
        <v>61</v>
      </c>
      <c r="B32" s="13"/>
      <c r="C32" s="13"/>
      <c r="D32" s="13"/>
    </row>
    <row r="33" spans="1:4" ht="11.45" customHeight="1" x14ac:dyDescent="0.2">
      <c r="A33" s="12">
        <v>1</v>
      </c>
      <c r="B33" s="13" t="e">
        <f t="shared" ref="B33:D34" si="3">B14*0.85</f>
        <v>#REF!</v>
      </c>
      <c r="C33" s="13" t="e">
        <f t="shared" si="3"/>
        <v>#REF!</v>
      </c>
      <c r="D33" s="13" t="e">
        <f t="shared" si="3"/>
        <v>#REF!</v>
      </c>
    </row>
    <row r="34" spans="1:4" ht="11.45" customHeight="1" x14ac:dyDescent="0.2">
      <c r="A34" s="12">
        <v>2</v>
      </c>
      <c r="B34" s="13" t="e">
        <f t="shared" si="3"/>
        <v>#REF!</v>
      </c>
      <c r="C34" s="13" t="e">
        <f t="shared" si="3"/>
        <v>#REF!</v>
      </c>
      <c r="D34" s="13" t="e">
        <f t="shared" si="3"/>
        <v>#REF!</v>
      </c>
    </row>
    <row r="35" spans="1:4" ht="11.45" customHeight="1" x14ac:dyDescent="0.2">
      <c r="A35" s="34" t="s">
        <v>62</v>
      </c>
      <c r="B35" s="13"/>
      <c r="C35" s="13"/>
      <c r="D35" s="13"/>
    </row>
    <row r="36" spans="1:4" ht="11.45" customHeight="1" x14ac:dyDescent="0.2">
      <c r="A36" s="12">
        <v>1</v>
      </c>
      <c r="B36" s="13" t="e">
        <f t="shared" ref="B36:D37" si="4">B17*0.85</f>
        <v>#REF!</v>
      </c>
      <c r="C36" s="13" t="e">
        <f t="shared" si="4"/>
        <v>#REF!</v>
      </c>
      <c r="D36" s="13" t="e">
        <f t="shared" si="4"/>
        <v>#REF!</v>
      </c>
    </row>
    <row r="37" spans="1:4" ht="11.45" customHeight="1" x14ac:dyDescent="0.2">
      <c r="A37" s="12">
        <v>2</v>
      </c>
      <c r="B37" s="13" t="e">
        <f t="shared" si="4"/>
        <v>#REF!</v>
      </c>
      <c r="C37" s="13" t="e">
        <f t="shared" si="4"/>
        <v>#REF!</v>
      </c>
      <c r="D37" s="13" t="e">
        <f t="shared" si="4"/>
        <v>#REF!</v>
      </c>
    </row>
    <row r="38" spans="1:4" ht="11.45" customHeight="1" x14ac:dyDescent="0.2">
      <c r="A38" s="35" t="s">
        <v>63</v>
      </c>
      <c r="B38" s="13"/>
      <c r="C38" s="13"/>
      <c r="D38" s="13"/>
    </row>
    <row r="39" spans="1:4" ht="11.45" customHeight="1" x14ac:dyDescent="0.2">
      <c r="A39" s="158">
        <v>1</v>
      </c>
      <c r="B39" s="13" t="e">
        <f t="shared" ref="B39:D40" si="5">B20*0.85</f>
        <v>#REF!</v>
      </c>
      <c r="C39" s="13" t="e">
        <f t="shared" si="5"/>
        <v>#REF!</v>
      </c>
      <c r="D39" s="13" t="e">
        <f t="shared" si="5"/>
        <v>#REF!</v>
      </c>
    </row>
    <row r="40" spans="1:4" x14ac:dyDescent="0.2">
      <c r="A40" s="158">
        <v>2</v>
      </c>
      <c r="B40" s="13" t="e">
        <f t="shared" si="5"/>
        <v>#REF!</v>
      </c>
      <c r="C40" s="13" t="e">
        <f t="shared" si="5"/>
        <v>#REF!</v>
      </c>
      <c r="D40" s="13" t="e">
        <f t="shared" si="5"/>
        <v>#REF!</v>
      </c>
    </row>
    <row r="41" spans="1:4" ht="11.45" customHeight="1" x14ac:dyDescent="0.2">
      <c r="A41" s="18"/>
    </row>
    <row r="42" spans="1:4" ht="135" x14ac:dyDescent="0.2">
      <c r="A42" s="159" t="s">
        <v>93</v>
      </c>
    </row>
    <row r="43" spans="1:4" x14ac:dyDescent="0.2">
      <c r="A43" s="45" t="s">
        <v>67</v>
      </c>
    </row>
    <row r="44" spans="1:4" x14ac:dyDescent="0.2">
      <c r="A44" s="46" t="s">
        <v>94</v>
      </c>
    </row>
    <row r="45" spans="1:4" x14ac:dyDescent="0.2">
      <c r="A45" s="46" t="s">
        <v>95</v>
      </c>
    </row>
    <row r="47" spans="1:4" x14ac:dyDescent="0.2">
      <c r="A47" s="45" t="s">
        <v>13</v>
      </c>
    </row>
    <row r="48" spans="1:4" ht="12.6" customHeight="1" x14ac:dyDescent="0.2">
      <c r="A48" s="47" t="s">
        <v>14</v>
      </c>
    </row>
    <row r="49" spans="1:1" x14ac:dyDescent="0.2">
      <c r="A49" s="47" t="s">
        <v>96</v>
      </c>
    </row>
    <row r="50" spans="1:1" x14ac:dyDescent="0.2">
      <c r="A50" s="47" t="s">
        <v>15</v>
      </c>
    </row>
    <row r="51" spans="1:1" ht="24" x14ac:dyDescent="0.2">
      <c r="A51" s="48" t="s">
        <v>16</v>
      </c>
    </row>
    <row r="52" spans="1:1" x14ac:dyDescent="0.2">
      <c r="A52" s="23" t="s">
        <v>17</v>
      </c>
    </row>
    <row r="53" spans="1:1" x14ac:dyDescent="0.2">
      <c r="A53" s="63" t="s">
        <v>97</v>
      </c>
    </row>
    <row r="56" spans="1:1" ht="31.5" x14ac:dyDescent="0.2">
      <c r="A56" s="50" t="s">
        <v>98</v>
      </c>
    </row>
    <row r="57" spans="1:1" ht="42" x14ac:dyDescent="0.2">
      <c r="A57" s="183" t="s">
        <v>99</v>
      </c>
    </row>
    <row r="58" spans="1:1" ht="21" x14ac:dyDescent="0.2">
      <c r="A58" s="183" t="s">
        <v>100</v>
      </c>
    </row>
    <row r="59" spans="1:1" ht="21" x14ac:dyDescent="0.2">
      <c r="A59" s="183" t="s">
        <v>101</v>
      </c>
    </row>
    <row r="60" spans="1:1" ht="52.5" x14ac:dyDescent="0.2">
      <c r="A60" s="183" t="s">
        <v>102</v>
      </c>
    </row>
    <row r="61" spans="1:1" ht="42" x14ac:dyDescent="0.2">
      <c r="A61" s="50" t="s">
        <v>103</v>
      </c>
    </row>
    <row r="62" spans="1:1" ht="31.5" x14ac:dyDescent="0.2">
      <c r="A62" s="183" t="s">
        <v>104</v>
      </c>
    </row>
    <row r="63" spans="1:1" ht="21" x14ac:dyDescent="0.2">
      <c r="A63" s="183" t="s">
        <v>105</v>
      </c>
    </row>
    <row r="64" spans="1:1" ht="31.5" x14ac:dyDescent="0.2">
      <c r="A64" s="52" t="s">
        <v>106</v>
      </c>
    </row>
    <row r="65" spans="1:1" ht="63" x14ac:dyDescent="0.2">
      <c r="A65" s="129" t="s">
        <v>107</v>
      </c>
    </row>
    <row r="66" spans="1:1" ht="21" x14ac:dyDescent="0.2">
      <c r="A66" s="53" t="s">
        <v>108</v>
      </c>
    </row>
    <row r="67" spans="1:1" ht="42.75" x14ac:dyDescent="0.2">
      <c r="A67" s="54" t="s">
        <v>109</v>
      </c>
    </row>
    <row r="68" spans="1:1" ht="21" x14ac:dyDescent="0.2">
      <c r="A68" s="55" t="s">
        <v>110</v>
      </c>
    </row>
    <row r="69" spans="1:1" x14ac:dyDescent="0.2">
      <c r="A69" s="56"/>
    </row>
    <row r="70" spans="1:1" x14ac:dyDescent="0.2">
      <c r="A70" s="57" t="s">
        <v>18</v>
      </c>
    </row>
    <row r="71" spans="1:1" ht="24" x14ac:dyDescent="0.2">
      <c r="A71" s="58" t="s">
        <v>111</v>
      </c>
    </row>
    <row r="72" spans="1:1" ht="24" x14ac:dyDescent="0.2">
      <c r="A72" s="58" t="s">
        <v>112</v>
      </c>
    </row>
    <row r="73" spans="1:1" x14ac:dyDescent="0.2">
      <c r="A73" s="184"/>
    </row>
    <row r="75" spans="1:1" ht="12.75" x14ac:dyDescent="0.2">
      <c r="A75" s="124"/>
    </row>
    <row r="76" spans="1:1" ht="12.75" x14ac:dyDescent="0.2">
      <c r="A76" s="60"/>
    </row>
    <row r="77" spans="1:1" ht="12.75" x14ac:dyDescent="0.2">
      <c r="A77" s="60"/>
    </row>
    <row r="78" spans="1:1" ht="12.75" x14ac:dyDescent="0.2">
      <c r="A78" s="60"/>
    </row>
    <row r="79" spans="1:1" ht="12.75" x14ac:dyDescent="0.2">
      <c r="A79" s="60"/>
    </row>
    <row r="80" spans="1:1" ht="12.75" x14ac:dyDescent="0.2">
      <c r="A80" s="60"/>
    </row>
  </sheetData>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sheetPr>
  <dimension ref="A1:D79"/>
  <sheetViews>
    <sheetView workbookViewId="0">
      <pane xSplit="1" topLeftCell="B1" activePane="topRight" state="frozen"/>
      <selection pane="topRight" activeCell="D1" sqref="B1:D1048576"/>
    </sheetView>
  </sheetViews>
  <sheetFormatPr defaultColWidth="8.5703125" defaultRowHeight="12" x14ac:dyDescent="0.2"/>
  <cols>
    <col min="1" max="1" width="84.85546875" style="2" customWidth="1"/>
    <col min="2" max="4" width="9.85546875" style="2" customWidth="1"/>
    <col min="5" max="16384" width="8.5703125" style="2"/>
  </cols>
  <sheetData>
    <row r="1" spans="1:4" ht="11.45" customHeight="1" x14ac:dyDescent="0.2">
      <c r="A1" s="3" t="s">
        <v>0</v>
      </c>
    </row>
    <row r="2" spans="1:4" ht="11.45" customHeight="1" x14ac:dyDescent="0.2">
      <c r="A2" s="4"/>
    </row>
    <row r="3" spans="1:4" ht="11.45" customHeight="1" x14ac:dyDescent="0.2">
      <c r="A3" s="61" t="s">
        <v>92</v>
      </c>
    </row>
    <row r="4" spans="1:4" ht="11.25" customHeight="1" x14ac:dyDescent="0.2">
      <c r="A4" s="92" t="s">
        <v>2</v>
      </c>
    </row>
    <row r="5" spans="1:4" s="1" customFormat="1" ht="25.5" customHeight="1" x14ac:dyDescent="0.2">
      <c r="A5" s="6" t="s">
        <v>55</v>
      </c>
      <c r="B5" s="8" t="e">
        <f>'Наполни своё лето| comiss'!B5</f>
        <v>#REF!</v>
      </c>
      <c r="C5" s="8" t="e">
        <f>'Наполни своё лето| comiss'!C5</f>
        <v>#REF!</v>
      </c>
      <c r="D5" s="8" t="e">
        <f>'Наполни своё лето| comiss'!D5</f>
        <v>#REF!</v>
      </c>
    </row>
    <row r="6" spans="1:4" s="1" customFormat="1" ht="25.5" customHeight="1" x14ac:dyDescent="0.2">
      <c r="A6" s="9"/>
      <c r="B6" s="8" t="e">
        <f>'Наполни своё лето| comiss'!B6</f>
        <v>#REF!</v>
      </c>
      <c r="C6" s="8" t="e">
        <f>'Наполни своё лето| comiss'!C6</f>
        <v>#REF!</v>
      </c>
      <c r="D6" s="8" t="e">
        <f>'Наполни своё лето| comiss'!D6</f>
        <v>#REF!</v>
      </c>
    </row>
    <row r="7" spans="1:4" ht="11.45" customHeight="1" x14ac:dyDescent="0.2">
      <c r="A7" s="10" t="s">
        <v>59</v>
      </c>
      <c r="B7" s="11"/>
      <c r="C7" s="11"/>
      <c r="D7" s="11"/>
    </row>
    <row r="8" spans="1:4" ht="11.45" customHeight="1" x14ac:dyDescent="0.2">
      <c r="A8" s="12">
        <v>1</v>
      </c>
      <c r="B8" s="13" t="e">
        <f>'Наполни своё лето| comiss'!B8</f>
        <v>#REF!</v>
      </c>
      <c r="C8" s="13" t="e">
        <f>'Наполни своё лето| comiss'!C8</f>
        <v>#REF!</v>
      </c>
      <c r="D8" s="13" t="e">
        <f>'Наполни своё лето| comiss'!D8</f>
        <v>#REF!</v>
      </c>
    </row>
    <row r="9" spans="1:4" ht="11.45" customHeight="1" x14ac:dyDescent="0.2">
      <c r="A9" s="12">
        <v>2</v>
      </c>
      <c r="B9" s="13" t="e">
        <f>'Наполни своё лето| comiss'!B9</f>
        <v>#REF!</v>
      </c>
      <c r="C9" s="13" t="e">
        <f>'Наполни своё лето| comiss'!C9</f>
        <v>#REF!</v>
      </c>
      <c r="D9" s="13" t="e">
        <f>'Наполни своё лето| comiss'!D9</f>
        <v>#REF!</v>
      </c>
    </row>
    <row r="10" spans="1:4" ht="11.45" customHeight="1" x14ac:dyDescent="0.2">
      <c r="A10" s="14" t="s">
        <v>60</v>
      </c>
      <c r="B10" s="13"/>
      <c r="C10" s="13"/>
      <c r="D10" s="13"/>
    </row>
    <row r="11" spans="1:4" ht="11.45" customHeight="1" x14ac:dyDescent="0.2">
      <c r="A11" s="12">
        <v>1</v>
      </c>
      <c r="B11" s="13" t="e">
        <f>'Наполни своё лето| comiss'!B11</f>
        <v>#REF!</v>
      </c>
      <c r="C11" s="13" t="e">
        <f>'Наполни своё лето| comiss'!C11</f>
        <v>#REF!</v>
      </c>
      <c r="D11" s="13" t="e">
        <f>'Наполни своё лето| comiss'!D11</f>
        <v>#REF!</v>
      </c>
    </row>
    <row r="12" spans="1:4" ht="11.45" customHeight="1" x14ac:dyDescent="0.2">
      <c r="A12" s="12">
        <v>2</v>
      </c>
      <c r="B12" s="13" t="e">
        <f>'Наполни своё лето| comiss'!B12</f>
        <v>#REF!</v>
      </c>
      <c r="C12" s="13" t="e">
        <f>'Наполни своё лето| comiss'!C12</f>
        <v>#REF!</v>
      </c>
      <c r="D12" s="13" t="e">
        <f>'Наполни своё лето| comiss'!D12</f>
        <v>#REF!</v>
      </c>
    </row>
    <row r="13" spans="1:4" ht="11.45" customHeight="1" x14ac:dyDescent="0.2">
      <c r="A13" s="14" t="s">
        <v>61</v>
      </c>
      <c r="B13" s="13"/>
      <c r="C13" s="13"/>
      <c r="D13" s="13"/>
    </row>
    <row r="14" spans="1:4" ht="11.45" customHeight="1" x14ac:dyDescent="0.2">
      <c r="A14" s="12">
        <v>1</v>
      </c>
      <c r="B14" s="13" t="e">
        <f>'Наполни своё лето| comiss'!B14</f>
        <v>#REF!</v>
      </c>
      <c r="C14" s="13" t="e">
        <f>'Наполни своё лето| comiss'!C14</f>
        <v>#REF!</v>
      </c>
      <c r="D14" s="13" t="e">
        <f>'Наполни своё лето| comiss'!D14</f>
        <v>#REF!</v>
      </c>
    </row>
    <row r="15" spans="1:4" ht="11.45" customHeight="1" x14ac:dyDescent="0.2">
      <c r="A15" s="12">
        <v>2</v>
      </c>
      <c r="B15" s="13" t="e">
        <f>'Наполни своё лето| comiss'!B15</f>
        <v>#REF!</v>
      </c>
      <c r="C15" s="13" t="e">
        <f>'Наполни своё лето| comiss'!C15</f>
        <v>#REF!</v>
      </c>
      <c r="D15" s="13" t="e">
        <f>'Наполни своё лето| comiss'!D15</f>
        <v>#REF!</v>
      </c>
    </row>
    <row r="16" spans="1:4" ht="11.45" customHeight="1" x14ac:dyDescent="0.2">
      <c r="A16" s="34" t="s">
        <v>62</v>
      </c>
      <c r="B16" s="13"/>
      <c r="C16" s="13"/>
      <c r="D16" s="13"/>
    </row>
    <row r="17" spans="1:4" ht="11.45" customHeight="1" x14ac:dyDescent="0.2">
      <c r="A17" s="12">
        <v>1</v>
      </c>
      <c r="B17" s="13" t="e">
        <f>'Наполни своё лето| comiss'!B17</f>
        <v>#REF!</v>
      </c>
      <c r="C17" s="13" t="e">
        <f>'Наполни своё лето| comiss'!C17</f>
        <v>#REF!</v>
      </c>
      <c r="D17" s="13" t="e">
        <f>'Наполни своё лето| comiss'!D17</f>
        <v>#REF!</v>
      </c>
    </row>
    <row r="18" spans="1:4" ht="11.45" customHeight="1" x14ac:dyDescent="0.2">
      <c r="A18" s="12">
        <v>2</v>
      </c>
      <c r="B18" s="13" t="e">
        <f>'Наполни своё лето| comiss'!B18</f>
        <v>#REF!</v>
      </c>
      <c r="C18" s="13" t="e">
        <f>'Наполни своё лето| comiss'!C18</f>
        <v>#REF!</v>
      </c>
      <c r="D18" s="13" t="e">
        <f>'Наполни своё лето| comiss'!D18</f>
        <v>#REF!</v>
      </c>
    </row>
    <row r="19" spans="1:4" s="11" customFormat="1" ht="11.45" customHeight="1" x14ac:dyDescent="0.2">
      <c r="A19" s="35" t="s">
        <v>63</v>
      </c>
      <c r="B19" s="13"/>
      <c r="C19" s="13"/>
      <c r="D19" s="13"/>
    </row>
    <row r="20" spans="1:4" s="11" customFormat="1" ht="11.45" customHeight="1" x14ac:dyDescent="0.2">
      <c r="A20" s="158">
        <v>1</v>
      </c>
      <c r="B20" s="13" t="e">
        <f>'Наполни своё лето| comiss'!B20</f>
        <v>#REF!</v>
      </c>
      <c r="C20" s="13" t="e">
        <f>'Наполни своё лето| comiss'!C20</f>
        <v>#REF!</v>
      </c>
      <c r="D20" s="13" t="e">
        <f>'Наполни своё лето| comiss'!D20</f>
        <v>#REF!</v>
      </c>
    </row>
    <row r="21" spans="1:4" s="11" customFormat="1" ht="11.45" customHeight="1" x14ac:dyDescent="0.2">
      <c r="A21" s="158">
        <v>2</v>
      </c>
      <c r="B21" s="13" t="e">
        <f>'Наполни своё лето| comiss'!B21</f>
        <v>#REF!</v>
      </c>
      <c r="C21" s="13" t="e">
        <f>'Наполни своё лето| comiss'!C21</f>
        <v>#REF!</v>
      </c>
      <c r="D21" s="13" t="e">
        <f>'Наполни своё лето| comiss'!D21</f>
        <v>#REF!</v>
      </c>
    </row>
    <row r="22" spans="1:4" ht="11.45" customHeight="1" x14ac:dyDescent="0.2">
      <c r="A22" s="92" t="s">
        <v>113</v>
      </c>
      <c r="B22" s="19"/>
      <c r="C22" s="19"/>
      <c r="D22" s="19"/>
    </row>
    <row r="23" spans="1:4" ht="24.6" customHeight="1" x14ac:dyDescent="0.2">
      <c r="A23" s="6" t="s">
        <v>55</v>
      </c>
      <c r="B23" s="8" t="e">
        <f t="shared" ref="B23:D24" si="0">B5</f>
        <v>#REF!</v>
      </c>
      <c r="C23" s="8" t="e">
        <f t="shared" si="0"/>
        <v>#REF!</v>
      </c>
      <c r="D23" s="8" t="e">
        <f t="shared" si="0"/>
        <v>#REF!</v>
      </c>
    </row>
    <row r="24" spans="1:4" ht="24.6" customHeight="1" x14ac:dyDescent="0.2">
      <c r="A24" s="9"/>
      <c r="B24" s="8" t="e">
        <f t="shared" si="0"/>
        <v>#REF!</v>
      </c>
      <c r="C24" s="8" t="e">
        <f t="shared" si="0"/>
        <v>#REF!</v>
      </c>
      <c r="D24" s="8" t="e">
        <f t="shared" si="0"/>
        <v>#REF!</v>
      </c>
    </row>
    <row r="25" spans="1:4" ht="11.45" customHeight="1" x14ac:dyDescent="0.2">
      <c r="A25" s="10" t="s">
        <v>59</v>
      </c>
      <c r="B25" s="11"/>
      <c r="C25" s="11"/>
      <c r="D25" s="11"/>
    </row>
    <row r="26" spans="1:4" ht="11.45" customHeight="1" x14ac:dyDescent="0.2">
      <c r="A26" s="12">
        <v>1</v>
      </c>
      <c r="B26" s="13" t="e">
        <f t="shared" ref="B26:D27" si="1">B8*0.87+25</f>
        <v>#REF!</v>
      </c>
      <c r="C26" s="13" t="e">
        <f t="shared" si="1"/>
        <v>#REF!</v>
      </c>
      <c r="D26" s="13" t="e">
        <f t="shared" si="1"/>
        <v>#REF!</v>
      </c>
    </row>
    <row r="27" spans="1:4" ht="11.45" customHeight="1" x14ac:dyDescent="0.2">
      <c r="A27" s="12">
        <v>2</v>
      </c>
      <c r="B27" s="13" t="e">
        <f t="shared" si="1"/>
        <v>#REF!</v>
      </c>
      <c r="C27" s="13" t="e">
        <f t="shared" si="1"/>
        <v>#REF!</v>
      </c>
      <c r="D27" s="13" t="e">
        <f t="shared" si="1"/>
        <v>#REF!</v>
      </c>
    </row>
    <row r="28" spans="1:4" ht="11.45" customHeight="1" x14ac:dyDescent="0.2">
      <c r="A28" s="14" t="s">
        <v>60</v>
      </c>
      <c r="B28" s="13"/>
      <c r="C28" s="13"/>
      <c r="D28" s="13"/>
    </row>
    <row r="29" spans="1:4" ht="11.45" customHeight="1" x14ac:dyDescent="0.2">
      <c r="A29" s="12">
        <v>1</v>
      </c>
      <c r="B29" s="13" t="e">
        <f t="shared" ref="B29:D30" si="2">B11*0.87+25</f>
        <v>#REF!</v>
      </c>
      <c r="C29" s="13" t="e">
        <f t="shared" si="2"/>
        <v>#REF!</v>
      </c>
      <c r="D29" s="13" t="e">
        <f t="shared" si="2"/>
        <v>#REF!</v>
      </c>
    </row>
    <row r="30" spans="1:4" ht="11.45" customHeight="1" x14ac:dyDescent="0.2">
      <c r="A30" s="12">
        <v>2</v>
      </c>
      <c r="B30" s="13" t="e">
        <f t="shared" si="2"/>
        <v>#REF!</v>
      </c>
      <c r="C30" s="13" t="e">
        <f t="shared" si="2"/>
        <v>#REF!</v>
      </c>
      <c r="D30" s="13" t="e">
        <f t="shared" si="2"/>
        <v>#REF!</v>
      </c>
    </row>
    <row r="31" spans="1:4" ht="11.45" customHeight="1" x14ac:dyDescent="0.2">
      <c r="A31" s="14" t="s">
        <v>61</v>
      </c>
      <c r="B31" s="13"/>
      <c r="C31" s="13"/>
      <c r="D31" s="13"/>
    </row>
    <row r="32" spans="1:4" ht="11.45" customHeight="1" x14ac:dyDescent="0.2">
      <c r="A32" s="12">
        <v>1</v>
      </c>
      <c r="B32" s="13" t="e">
        <f t="shared" ref="B32:D33" si="3">B14*0.87+25</f>
        <v>#REF!</v>
      </c>
      <c r="C32" s="13" t="e">
        <f t="shared" si="3"/>
        <v>#REF!</v>
      </c>
      <c r="D32" s="13" t="e">
        <f t="shared" si="3"/>
        <v>#REF!</v>
      </c>
    </row>
    <row r="33" spans="1:4" ht="11.45" customHeight="1" x14ac:dyDescent="0.2">
      <c r="A33" s="12">
        <v>2</v>
      </c>
      <c r="B33" s="13" t="e">
        <f t="shared" si="3"/>
        <v>#REF!</v>
      </c>
      <c r="C33" s="13" t="e">
        <f t="shared" si="3"/>
        <v>#REF!</v>
      </c>
      <c r="D33" s="13" t="e">
        <f t="shared" si="3"/>
        <v>#REF!</v>
      </c>
    </row>
    <row r="34" spans="1:4" ht="11.45" customHeight="1" x14ac:dyDescent="0.2">
      <c r="A34" s="34" t="s">
        <v>62</v>
      </c>
      <c r="B34" s="13"/>
      <c r="C34" s="13"/>
      <c r="D34" s="13"/>
    </row>
    <row r="35" spans="1:4" ht="11.45" customHeight="1" x14ac:dyDescent="0.2">
      <c r="A35" s="12">
        <v>1</v>
      </c>
      <c r="B35" s="13" t="e">
        <f t="shared" ref="B35:D36" si="4">B17*0.87+25</f>
        <v>#REF!</v>
      </c>
      <c r="C35" s="13" t="e">
        <f t="shared" si="4"/>
        <v>#REF!</v>
      </c>
      <c r="D35" s="13" t="e">
        <f t="shared" si="4"/>
        <v>#REF!</v>
      </c>
    </row>
    <row r="36" spans="1:4" ht="11.45" customHeight="1" x14ac:dyDescent="0.2">
      <c r="A36" s="12">
        <v>2</v>
      </c>
      <c r="B36" s="13" t="e">
        <f t="shared" si="4"/>
        <v>#REF!</v>
      </c>
      <c r="C36" s="13" t="e">
        <f t="shared" si="4"/>
        <v>#REF!</v>
      </c>
      <c r="D36" s="13" t="e">
        <f t="shared" si="4"/>
        <v>#REF!</v>
      </c>
    </row>
    <row r="37" spans="1:4" s="11" customFormat="1" ht="11.45" customHeight="1" x14ac:dyDescent="0.2">
      <c r="A37" s="35" t="s">
        <v>63</v>
      </c>
      <c r="B37" s="13"/>
      <c r="C37" s="13"/>
      <c r="D37" s="13"/>
    </row>
    <row r="38" spans="1:4" s="11" customFormat="1" ht="11.45" customHeight="1" x14ac:dyDescent="0.2">
      <c r="A38" s="158">
        <v>1</v>
      </c>
      <c r="B38" s="13" t="e">
        <f t="shared" ref="B38:D39" si="5">B20*0.87+25</f>
        <v>#REF!</v>
      </c>
      <c r="C38" s="13" t="e">
        <f t="shared" si="5"/>
        <v>#REF!</v>
      </c>
      <c r="D38" s="13" t="e">
        <f t="shared" si="5"/>
        <v>#REF!</v>
      </c>
    </row>
    <row r="39" spans="1:4" s="11" customFormat="1" ht="11.45" customHeight="1" x14ac:dyDescent="0.2">
      <c r="A39" s="158">
        <v>2</v>
      </c>
      <c r="B39" s="13" t="e">
        <f t="shared" si="5"/>
        <v>#REF!</v>
      </c>
      <c r="C39" s="13" t="e">
        <f t="shared" si="5"/>
        <v>#REF!</v>
      </c>
      <c r="D39" s="13" t="e">
        <f t="shared" si="5"/>
        <v>#REF!</v>
      </c>
    </row>
    <row r="40" spans="1:4" ht="11.45" customHeight="1" x14ac:dyDescent="0.2">
      <c r="A40" s="18"/>
    </row>
    <row r="41" spans="1:4" ht="145.9" customHeight="1" x14ac:dyDescent="0.2">
      <c r="A41" s="159" t="s">
        <v>93</v>
      </c>
    </row>
    <row r="42" spans="1:4" ht="11.45" customHeight="1" x14ac:dyDescent="0.2">
      <c r="A42" s="45" t="s">
        <v>67</v>
      </c>
    </row>
    <row r="43" spans="1:4" ht="11.45" customHeight="1" x14ac:dyDescent="0.2">
      <c r="A43" s="46" t="s">
        <v>94</v>
      </c>
    </row>
    <row r="44" spans="1:4" x14ac:dyDescent="0.2">
      <c r="A44" s="46" t="s">
        <v>95</v>
      </c>
    </row>
    <row r="46" spans="1:4" x14ac:dyDescent="0.2">
      <c r="A46" s="45" t="s">
        <v>13</v>
      </c>
    </row>
    <row r="47" spans="1:4" x14ac:dyDescent="0.2">
      <c r="A47" s="47" t="s">
        <v>14</v>
      </c>
    </row>
    <row r="48" spans="1:4" x14ac:dyDescent="0.2">
      <c r="A48" s="47" t="s">
        <v>96</v>
      </c>
    </row>
    <row r="49" spans="1:1" x14ac:dyDescent="0.2">
      <c r="A49" s="47" t="s">
        <v>15</v>
      </c>
    </row>
    <row r="50" spans="1:1" ht="12.6" customHeight="1" x14ac:dyDescent="0.2">
      <c r="A50" s="48" t="s">
        <v>16</v>
      </c>
    </row>
    <row r="51" spans="1:1" x14ac:dyDescent="0.2">
      <c r="A51" s="23" t="s">
        <v>17</v>
      </c>
    </row>
    <row r="52" spans="1:1" x14ac:dyDescent="0.2">
      <c r="A52" s="63" t="s">
        <v>97</v>
      </c>
    </row>
    <row r="55" spans="1:1" ht="31.5" x14ac:dyDescent="0.2">
      <c r="A55" s="50" t="s">
        <v>98</v>
      </c>
    </row>
    <row r="56" spans="1:1" ht="42" x14ac:dyDescent="0.2">
      <c r="A56" s="183" t="s">
        <v>99</v>
      </c>
    </row>
    <row r="57" spans="1:1" ht="21" x14ac:dyDescent="0.2">
      <c r="A57" s="183" t="s">
        <v>100</v>
      </c>
    </row>
    <row r="58" spans="1:1" ht="21" x14ac:dyDescent="0.2">
      <c r="A58" s="183" t="s">
        <v>101</v>
      </c>
    </row>
    <row r="59" spans="1:1" ht="52.5" x14ac:dyDescent="0.2">
      <c r="A59" s="183" t="s">
        <v>102</v>
      </c>
    </row>
    <row r="60" spans="1:1" ht="42" x14ac:dyDescent="0.2">
      <c r="A60" s="50" t="s">
        <v>103</v>
      </c>
    </row>
    <row r="61" spans="1:1" ht="31.5" x14ac:dyDescent="0.2">
      <c r="A61" s="183" t="s">
        <v>104</v>
      </c>
    </row>
    <row r="62" spans="1:1" ht="21" x14ac:dyDescent="0.2">
      <c r="A62" s="183" t="s">
        <v>105</v>
      </c>
    </row>
    <row r="63" spans="1:1" ht="31.5" x14ac:dyDescent="0.2">
      <c r="A63" s="52" t="s">
        <v>106</v>
      </c>
    </row>
    <row r="64" spans="1:1" ht="63" x14ac:dyDescent="0.2">
      <c r="A64" s="129" t="s">
        <v>107</v>
      </c>
    </row>
    <row r="65" spans="1:1" ht="21" x14ac:dyDescent="0.2">
      <c r="A65" s="53" t="s">
        <v>108</v>
      </c>
    </row>
    <row r="66" spans="1:1" ht="42.75" x14ac:dyDescent="0.2">
      <c r="A66" s="54" t="s">
        <v>109</v>
      </c>
    </row>
    <row r="67" spans="1:1" ht="21" x14ac:dyDescent="0.2">
      <c r="A67" s="55" t="s">
        <v>110</v>
      </c>
    </row>
    <row r="68" spans="1:1" x14ac:dyDescent="0.2">
      <c r="A68" s="56"/>
    </row>
    <row r="69" spans="1:1" x14ac:dyDescent="0.2">
      <c r="A69" s="57" t="s">
        <v>18</v>
      </c>
    </row>
    <row r="70" spans="1:1" ht="24" x14ac:dyDescent="0.2">
      <c r="A70" s="58" t="s">
        <v>111</v>
      </c>
    </row>
    <row r="71" spans="1:1" ht="24" x14ac:dyDescent="0.2">
      <c r="A71" s="58" t="s">
        <v>112</v>
      </c>
    </row>
    <row r="72" spans="1:1" x14ac:dyDescent="0.2">
      <c r="A72" s="184"/>
    </row>
    <row r="74" spans="1:1" ht="12.75" x14ac:dyDescent="0.2">
      <c r="A74" s="124"/>
    </row>
    <row r="75" spans="1:1" ht="12.75" x14ac:dyDescent="0.2">
      <c r="A75" s="60"/>
    </row>
    <row r="76" spans="1:1" ht="12.75" x14ac:dyDescent="0.2">
      <c r="A76" s="60"/>
    </row>
    <row r="77" spans="1:1" ht="12.75" x14ac:dyDescent="0.2">
      <c r="A77" s="60"/>
    </row>
    <row r="78" spans="1:1" ht="12.75" x14ac:dyDescent="0.2">
      <c r="A78" s="60"/>
    </row>
    <row r="79" spans="1:1" ht="12.75" x14ac:dyDescent="0.2">
      <c r="A79" s="60"/>
    </row>
  </sheetData>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sheetPr>
  <dimension ref="A1:D80"/>
  <sheetViews>
    <sheetView workbookViewId="0">
      <pane xSplit="1" topLeftCell="B1" activePane="topRight" state="frozen"/>
      <selection pane="topRight" activeCell="D1" sqref="B1:D1048576"/>
    </sheetView>
  </sheetViews>
  <sheetFormatPr defaultColWidth="8.5703125" defaultRowHeight="12" x14ac:dyDescent="0.2"/>
  <cols>
    <col min="1" max="1" width="84.85546875" style="2" customWidth="1"/>
    <col min="2" max="4" width="9.85546875" style="2" customWidth="1"/>
    <col min="5" max="16384" width="8.5703125" style="2"/>
  </cols>
  <sheetData>
    <row r="1" spans="1:4" ht="11.45" customHeight="1" x14ac:dyDescent="0.2">
      <c r="A1" s="3" t="s">
        <v>0</v>
      </c>
    </row>
    <row r="2" spans="1:4" ht="11.45" customHeight="1" x14ac:dyDescent="0.2">
      <c r="A2" s="4"/>
    </row>
    <row r="3" spans="1:4" ht="11.45" customHeight="1" x14ac:dyDescent="0.2">
      <c r="A3" s="61" t="s">
        <v>92</v>
      </c>
    </row>
    <row r="4" spans="1:4" ht="11.25" customHeight="1" x14ac:dyDescent="0.2">
      <c r="A4" s="92" t="s">
        <v>2</v>
      </c>
    </row>
    <row r="5" spans="1:4" s="1" customFormat="1" ht="25.5" customHeight="1" x14ac:dyDescent="0.2">
      <c r="A5" s="6" t="s">
        <v>55</v>
      </c>
      <c r="B5" s="8" t="e">
        <f>'Наполни своё лето| comiss'!B5</f>
        <v>#REF!</v>
      </c>
      <c r="C5" s="8" t="e">
        <f>'Наполни своё лето| comiss'!C5</f>
        <v>#REF!</v>
      </c>
      <c r="D5" s="8" t="e">
        <f>'Наполни своё лето| comiss'!D5</f>
        <v>#REF!</v>
      </c>
    </row>
    <row r="6" spans="1:4" s="1" customFormat="1" ht="25.5" customHeight="1" x14ac:dyDescent="0.2">
      <c r="A6" s="9"/>
      <c r="B6" s="8" t="e">
        <f>'Наполни своё лето| comiss'!B6</f>
        <v>#REF!</v>
      </c>
      <c r="C6" s="8" t="e">
        <f>'Наполни своё лето| comiss'!C6</f>
        <v>#REF!</v>
      </c>
      <c r="D6" s="8" t="e">
        <f>'Наполни своё лето| comiss'!D6</f>
        <v>#REF!</v>
      </c>
    </row>
    <row r="7" spans="1:4" ht="11.45" customHeight="1" x14ac:dyDescent="0.2">
      <c r="A7" s="10" t="s">
        <v>59</v>
      </c>
      <c r="B7" s="11"/>
      <c r="C7" s="11"/>
      <c r="D7" s="11"/>
    </row>
    <row r="8" spans="1:4" ht="11.45" customHeight="1" x14ac:dyDescent="0.2">
      <c r="A8" s="12">
        <v>1</v>
      </c>
      <c r="B8" s="13" t="e">
        <f>'Наполни своё лето| comiss'!B8</f>
        <v>#REF!</v>
      </c>
      <c r="C8" s="13" t="e">
        <f>'Наполни своё лето| comiss'!C8</f>
        <v>#REF!</v>
      </c>
      <c r="D8" s="13" t="e">
        <f>'Наполни своё лето| comiss'!D8</f>
        <v>#REF!</v>
      </c>
    </row>
    <row r="9" spans="1:4" ht="11.45" customHeight="1" x14ac:dyDescent="0.2">
      <c r="A9" s="12">
        <v>2</v>
      </c>
      <c r="B9" s="13" t="e">
        <f>'Наполни своё лето| comiss'!B9</f>
        <v>#REF!</v>
      </c>
      <c r="C9" s="13" t="e">
        <f>'Наполни своё лето| comiss'!C9</f>
        <v>#REF!</v>
      </c>
      <c r="D9" s="13" t="e">
        <f>'Наполни своё лето| comiss'!D9</f>
        <v>#REF!</v>
      </c>
    </row>
    <row r="10" spans="1:4" ht="11.45" customHeight="1" x14ac:dyDescent="0.2">
      <c r="A10" s="14" t="s">
        <v>60</v>
      </c>
      <c r="B10" s="13"/>
      <c r="C10" s="13"/>
      <c r="D10" s="13"/>
    </row>
    <row r="11" spans="1:4" ht="11.45" customHeight="1" x14ac:dyDescent="0.2">
      <c r="A11" s="12">
        <v>1</v>
      </c>
      <c r="B11" s="13" t="e">
        <f>'Наполни своё лето| comiss'!B11</f>
        <v>#REF!</v>
      </c>
      <c r="C11" s="13" t="e">
        <f>'Наполни своё лето| comiss'!C11</f>
        <v>#REF!</v>
      </c>
      <c r="D11" s="13" t="e">
        <f>'Наполни своё лето| comiss'!D11</f>
        <v>#REF!</v>
      </c>
    </row>
    <row r="12" spans="1:4" ht="11.45" customHeight="1" x14ac:dyDescent="0.2">
      <c r="A12" s="12">
        <v>2</v>
      </c>
      <c r="B12" s="13" t="e">
        <f>'Наполни своё лето| comiss'!B12</f>
        <v>#REF!</v>
      </c>
      <c r="C12" s="13" t="e">
        <f>'Наполни своё лето| comiss'!C12</f>
        <v>#REF!</v>
      </c>
      <c r="D12" s="13" t="e">
        <f>'Наполни своё лето| comiss'!D12</f>
        <v>#REF!</v>
      </c>
    </row>
    <row r="13" spans="1:4" ht="11.45" customHeight="1" x14ac:dyDescent="0.2">
      <c r="A13" s="14" t="s">
        <v>61</v>
      </c>
      <c r="B13" s="13"/>
      <c r="C13" s="13"/>
      <c r="D13" s="13"/>
    </row>
    <row r="14" spans="1:4" ht="11.45" customHeight="1" x14ac:dyDescent="0.2">
      <c r="A14" s="12">
        <v>1</v>
      </c>
      <c r="B14" s="13" t="e">
        <f>'Наполни своё лето| comiss'!B14</f>
        <v>#REF!</v>
      </c>
      <c r="C14" s="13" t="e">
        <f>'Наполни своё лето| comiss'!C14</f>
        <v>#REF!</v>
      </c>
      <c r="D14" s="13" t="e">
        <f>'Наполни своё лето| comiss'!D14</f>
        <v>#REF!</v>
      </c>
    </row>
    <row r="15" spans="1:4" ht="11.45" customHeight="1" x14ac:dyDescent="0.2">
      <c r="A15" s="12">
        <v>2</v>
      </c>
      <c r="B15" s="13" t="e">
        <f>'Наполни своё лето| comiss'!B15</f>
        <v>#REF!</v>
      </c>
      <c r="C15" s="13" t="e">
        <f>'Наполни своё лето| comiss'!C15</f>
        <v>#REF!</v>
      </c>
      <c r="D15" s="13" t="e">
        <f>'Наполни своё лето| comiss'!D15</f>
        <v>#REF!</v>
      </c>
    </row>
    <row r="16" spans="1:4" ht="11.45" customHeight="1" x14ac:dyDescent="0.2">
      <c r="A16" s="34" t="s">
        <v>62</v>
      </c>
      <c r="B16" s="13"/>
      <c r="C16" s="13"/>
      <c r="D16" s="13"/>
    </row>
    <row r="17" spans="1:4" ht="11.45" customHeight="1" x14ac:dyDescent="0.2">
      <c r="A17" s="12">
        <v>1</v>
      </c>
      <c r="B17" s="13" t="e">
        <f>'Наполни своё лето| comiss'!B17</f>
        <v>#REF!</v>
      </c>
      <c r="C17" s="13" t="e">
        <f>'Наполни своё лето| comiss'!C17</f>
        <v>#REF!</v>
      </c>
      <c r="D17" s="13" t="e">
        <f>'Наполни своё лето| comiss'!D17</f>
        <v>#REF!</v>
      </c>
    </row>
    <row r="18" spans="1:4" ht="11.45" customHeight="1" x14ac:dyDescent="0.2">
      <c r="A18" s="12">
        <v>2</v>
      </c>
      <c r="B18" s="13" t="e">
        <f>'Наполни своё лето| comiss'!B18</f>
        <v>#REF!</v>
      </c>
      <c r="C18" s="13" t="e">
        <f>'Наполни своё лето| comiss'!C18</f>
        <v>#REF!</v>
      </c>
      <c r="D18" s="13" t="e">
        <f>'Наполни своё лето| comiss'!D18</f>
        <v>#REF!</v>
      </c>
    </row>
    <row r="19" spans="1:4" s="11" customFormat="1" ht="11.45" customHeight="1" x14ac:dyDescent="0.2">
      <c r="A19" s="35" t="s">
        <v>63</v>
      </c>
      <c r="B19" s="13"/>
      <c r="C19" s="13"/>
      <c r="D19" s="13"/>
    </row>
    <row r="20" spans="1:4" s="11" customFormat="1" ht="11.45" customHeight="1" x14ac:dyDescent="0.2">
      <c r="A20" s="158">
        <v>1</v>
      </c>
      <c r="B20" s="13" t="e">
        <f>'Наполни своё лето| comiss'!B20</f>
        <v>#REF!</v>
      </c>
      <c r="C20" s="13" t="e">
        <f>'Наполни своё лето| comiss'!C20</f>
        <v>#REF!</v>
      </c>
      <c r="D20" s="13" t="e">
        <f>'Наполни своё лето| comiss'!D20</f>
        <v>#REF!</v>
      </c>
    </row>
    <row r="21" spans="1:4" s="11" customFormat="1" ht="11.45" customHeight="1" x14ac:dyDescent="0.2">
      <c r="A21" s="158">
        <v>2</v>
      </c>
      <c r="B21" s="13" t="e">
        <f>'Наполни своё лето| comiss'!B21</f>
        <v>#REF!</v>
      </c>
      <c r="C21" s="13" t="e">
        <f>'Наполни своё лето| comiss'!C21</f>
        <v>#REF!</v>
      </c>
      <c r="D21" s="13" t="e">
        <f>'Наполни своё лето| comiss'!D21</f>
        <v>#REF!</v>
      </c>
    </row>
    <row r="22" spans="1:4" ht="11.45" customHeight="1" x14ac:dyDescent="0.2">
      <c r="A22" s="92" t="s">
        <v>113</v>
      </c>
      <c r="B22" s="19"/>
      <c r="C22" s="19"/>
      <c r="D22" s="19"/>
    </row>
    <row r="23" spans="1:4" ht="24.6" customHeight="1" x14ac:dyDescent="0.2">
      <c r="A23" s="6" t="s">
        <v>55</v>
      </c>
      <c r="B23" s="8" t="e">
        <f t="shared" ref="B23:D24" si="0">B5</f>
        <v>#REF!</v>
      </c>
      <c r="C23" s="8" t="e">
        <f t="shared" si="0"/>
        <v>#REF!</v>
      </c>
      <c r="D23" s="8" t="e">
        <f t="shared" si="0"/>
        <v>#REF!</v>
      </c>
    </row>
    <row r="24" spans="1:4" ht="24.6" customHeight="1" x14ac:dyDescent="0.2">
      <c r="A24" s="9"/>
      <c r="B24" s="8" t="e">
        <f t="shared" si="0"/>
        <v>#REF!</v>
      </c>
      <c r="C24" s="8" t="e">
        <f t="shared" si="0"/>
        <v>#REF!</v>
      </c>
      <c r="D24" s="8" t="e">
        <f t="shared" si="0"/>
        <v>#REF!</v>
      </c>
    </row>
    <row r="25" spans="1:4" ht="11.45" customHeight="1" x14ac:dyDescent="0.2">
      <c r="A25" s="10" t="s">
        <v>59</v>
      </c>
      <c r="B25" s="11"/>
      <c r="C25" s="11"/>
      <c r="D25" s="11"/>
    </row>
    <row r="26" spans="1:4" ht="11.45" customHeight="1" x14ac:dyDescent="0.2">
      <c r="A26" s="12">
        <v>1</v>
      </c>
      <c r="B26" s="13" t="e">
        <f t="shared" ref="B26:D27" si="1">B8*0.87</f>
        <v>#REF!</v>
      </c>
      <c r="C26" s="13" t="e">
        <f t="shared" si="1"/>
        <v>#REF!</v>
      </c>
      <c r="D26" s="13" t="e">
        <f t="shared" si="1"/>
        <v>#REF!</v>
      </c>
    </row>
    <row r="27" spans="1:4" ht="11.45" customHeight="1" x14ac:dyDescent="0.2">
      <c r="A27" s="12">
        <v>2</v>
      </c>
      <c r="B27" s="13" t="e">
        <f t="shared" si="1"/>
        <v>#REF!</v>
      </c>
      <c r="C27" s="13" t="e">
        <f t="shared" si="1"/>
        <v>#REF!</v>
      </c>
      <c r="D27" s="13" t="e">
        <f t="shared" si="1"/>
        <v>#REF!</v>
      </c>
    </row>
    <row r="28" spans="1:4" ht="11.45" customHeight="1" x14ac:dyDescent="0.2">
      <c r="A28" s="14" t="s">
        <v>60</v>
      </c>
      <c r="B28" s="13"/>
      <c r="C28" s="13"/>
      <c r="D28" s="13"/>
    </row>
    <row r="29" spans="1:4" ht="11.45" customHeight="1" x14ac:dyDescent="0.2">
      <c r="A29" s="12">
        <v>1</v>
      </c>
      <c r="B29" s="13" t="e">
        <f t="shared" ref="B29:D30" si="2">B11*0.87</f>
        <v>#REF!</v>
      </c>
      <c r="C29" s="13" t="e">
        <f t="shared" si="2"/>
        <v>#REF!</v>
      </c>
      <c r="D29" s="13" t="e">
        <f t="shared" si="2"/>
        <v>#REF!</v>
      </c>
    </row>
    <row r="30" spans="1:4" ht="11.45" customHeight="1" x14ac:dyDescent="0.2">
      <c r="A30" s="12">
        <v>2</v>
      </c>
      <c r="B30" s="13" t="e">
        <f t="shared" si="2"/>
        <v>#REF!</v>
      </c>
      <c r="C30" s="13" t="e">
        <f t="shared" si="2"/>
        <v>#REF!</v>
      </c>
      <c r="D30" s="13" t="e">
        <f t="shared" si="2"/>
        <v>#REF!</v>
      </c>
    </row>
    <row r="31" spans="1:4" ht="11.45" customHeight="1" x14ac:dyDescent="0.2">
      <c r="A31" s="14" t="s">
        <v>61</v>
      </c>
      <c r="B31" s="13"/>
      <c r="C31" s="13"/>
      <c r="D31" s="13"/>
    </row>
    <row r="32" spans="1:4" ht="11.45" customHeight="1" x14ac:dyDescent="0.2">
      <c r="A32" s="12">
        <v>1</v>
      </c>
      <c r="B32" s="30" t="e">
        <f t="shared" ref="B32:D33" si="3">B14*0.87</f>
        <v>#REF!</v>
      </c>
      <c r="C32" s="30" t="e">
        <f t="shared" si="3"/>
        <v>#REF!</v>
      </c>
      <c r="D32" s="30" t="e">
        <f t="shared" si="3"/>
        <v>#REF!</v>
      </c>
    </row>
    <row r="33" spans="1:4" ht="11.45" customHeight="1" x14ac:dyDescent="0.2">
      <c r="A33" s="12">
        <v>2</v>
      </c>
      <c r="B33" s="30" t="e">
        <f t="shared" si="3"/>
        <v>#REF!</v>
      </c>
      <c r="C33" s="30" t="e">
        <f t="shared" si="3"/>
        <v>#REF!</v>
      </c>
      <c r="D33" s="30" t="e">
        <f t="shared" si="3"/>
        <v>#REF!</v>
      </c>
    </row>
    <row r="34" spans="1:4" ht="11.45" customHeight="1" x14ac:dyDescent="0.2">
      <c r="A34" s="34" t="s">
        <v>62</v>
      </c>
      <c r="B34" s="30"/>
      <c r="C34" s="30"/>
      <c r="D34" s="30"/>
    </row>
    <row r="35" spans="1:4" ht="11.45" customHeight="1" x14ac:dyDescent="0.2">
      <c r="A35" s="12">
        <v>1</v>
      </c>
      <c r="B35" s="30" t="e">
        <f t="shared" ref="B35:D36" si="4">B17*0.87</f>
        <v>#REF!</v>
      </c>
      <c r="C35" s="30" t="e">
        <f t="shared" si="4"/>
        <v>#REF!</v>
      </c>
      <c r="D35" s="30" t="e">
        <f t="shared" si="4"/>
        <v>#REF!</v>
      </c>
    </row>
    <row r="36" spans="1:4" ht="11.45" customHeight="1" x14ac:dyDescent="0.2">
      <c r="A36" s="12">
        <v>2</v>
      </c>
      <c r="B36" s="30" t="e">
        <f t="shared" si="4"/>
        <v>#REF!</v>
      </c>
      <c r="C36" s="30" t="e">
        <f t="shared" si="4"/>
        <v>#REF!</v>
      </c>
      <c r="D36" s="30" t="e">
        <f t="shared" si="4"/>
        <v>#REF!</v>
      </c>
    </row>
    <row r="37" spans="1:4" s="11" customFormat="1" ht="11.45" customHeight="1" x14ac:dyDescent="0.2">
      <c r="A37" s="35" t="s">
        <v>63</v>
      </c>
      <c r="B37" s="13"/>
      <c r="C37" s="13"/>
      <c r="D37" s="13"/>
    </row>
    <row r="38" spans="1:4" s="11" customFormat="1" ht="11.45" customHeight="1" x14ac:dyDescent="0.2">
      <c r="A38" s="158">
        <v>1</v>
      </c>
      <c r="B38" s="13" t="e">
        <f t="shared" ref="B38:D39" si="5">B20*0.87</f>
        <v>#REF!</v>
      </c>
      <c r="C38" s="13" t="e">
        <f t="shared" si="5"/>
        <v>#REF!</v>
      </c>
      <c r="D38" s="13" t="e">
        <f t="shared" si="5"/>
        <v>#REF!</v>
      </c>
    </row>
    <row r="39" spans="1:4" s="11" customFormat="1" ht="11.45" customHeight="1" x14ac:dyDescent="0.2">
      <c r="A39" s="158">
        <v>2</v>
      </c>
      <c r="B39" s="13" t="e">
        <f t="shared" si="5"/>
        <v>#REF!</v>
      </c>
      <c r="C39" s="13" t="e">
        <f t="shared" si="5"/>
        <v>#REF!</v>
      </c>
      <c r="D39" s="13" t="e">
        <f t="shared" si="5"/>
        <v>#REF!</v>
      </c>
    </row>
    <row r="40" spans="1:4" ht="11.45" customHeight="1" x14ac:dyDescent="0.2">
      <c r="A40" s="18"/>
    </row>
    <row r="41" spans="1:4" ht="11.45" customHeight="1" x14ac:dyDescent="0.2">
      <c r="A41" s="18"/>
    </row>
    <row r="42" spans="1:4" ht="145.9" customHeight="1" x14ac:dyDescent="0.2">
      <c r="A42" s="159" t="s">
        <v>93</v>
      </c>
    </row>
    <row r="43" spans="1:4" ht="11.45" customHeight="1" x14ac:dyDescent="0.2">
      <c r="A43" s="45" t="s">
        <v>67</v>
      </c>
    </row>
    <row r="44" spans="1:4" ht="11.45" customHeight="1" x14ac:dyDescent="0.2">
      <c r="A44" s="46" t="s">
        <v>94</v>
      </c>
    </row>
    <row r="45" spans="1:4" x14ac:dyDescent="0.2">
      <c r="A45" s="46" t="s">
        <v>95</v>
      </c>
    </row>
    <row r="47" spans="1:4" x14ac:dyDescent="0.2">
      <c r="A47" s="45" t="s">
        <v>13</v>
      </c>
    </row>
    <row r="48" spans="1:4" x14ac:dyDescent="0.2">
      <c r="A48" s="47" t="s">
        <v>14</v>
      </c>
    </row>
    <row r="49" spans="1:1" x14ac:dyDescent="0.2">
      <c r="A49" s="47" t="s">
        <v>96</v>
      </c>
    </row>
    <row r="50" spans="1:1" x14ac:dyDescent="0.2">
      <c r="A50" s="47" t="s">
        <v>15</v>
      </c>
    </row>
    <row r="51" spans="1:1" ht="12.6" customHeight="1" x14ac:dyDescent="0.2">
      <c r="A51" s="48" t="s">
        <v>16</v>
      </c>
    </row>
    <row r="52" spans="1:1" x14ac:dyDescent="0.2">
      <c r="A52" s="23" t="s">
        <v>17</v>
      </c>
    </row>
    <row r="53" spans="1:1" x14ac:dyDescent="0.2">
      <c r="A53" s="63" t="s">
        <v>97</v>
      </c>
    </row>
    <row r="56" spans="1:1" ht="31.5" x14ac:dyDescent="0.2">
      <c r="A56" s="50" t="s">
        <v>98</v>
      </c>
    </row>
    <row r="57" spans="1:1" ht="42" x14ac:dyDescent="0.2">
      <c r="A57" s="183" t="s">
        <v>99</v>
      </c>
    </row>
    <row r="58" spans="1:1" ht="21" x14ac:dyDescent="0.2">
      <c r="A58" s="183" t="s">
        <v>100</v>
      </c>
    </row>
    <row r="59" spans="1:1" ht="21" x14ac:dyDescent="0.2">
      <c r="A59" s="183" t="s">
        <v>101</v>
      </c>
    </row>
    <row r="60" spans="1:1" ht="52.5" x14ac:dyDescent="0.2">
      <c r="A60" s="183" t="s">
        <v>102</v>
      </c>
    </row>
    <row r="61" spans="1:1" ht="42" x14ac:dyDescent="0.2">
      <c r="A61" s="50" t="s">
        <v>103</v>
      </c>
    </row>
    <row r="62" spans="1:1" ht="31.5" x14ac:dyDescent="0.2">
      <c r="A62" s="183" t="s">
        <v>104</v>
      </c>
    </row>
    <row r="63" spans="1:1" ht="21" x14ac:dyDescent="0.2">
      <c r="A63" s="183" t="s">
        <v>105</v>
      </c>
    </row>
    <row r="64" spans="1:1" ht="31.5" x14ac:dyDescent="0.2">
      <c r="A64" s="52" t="s">
        <v>106</v>
      </c>
    </row>
    <row r="65" spans="1:1" ht="63" x14ac:dyDescent="0.2">
      <c r="A65" s="129" t="s">
        <v>107</v>
      </c>
    </row>
    <row r="66" spans="1:1" ht="21" x14ac:dyDescent="0.2">
      <c r="A66" s="53" t="s">
        <v>108</v>
      </c>
    </row>
    <row r="67" spans="1:1" ht="42.75" x14ac:dyDescent="0.2">
      <c r="A67" s="54" t="s">
        <v>109</v>
      </c>
    </row>
    <row r="68" spans="1:1" ht="21" x14ac:dyDescent="0.2">
      <c r="A68" s="55" t="s">
        <v>110</v>
      </c>
    </row>
    <row r="69" spans="1:1" x14ac:dyDescent="0.2">
      <c r="A69" s="56"/>
    </row>
    <row r="70" spans="1:1" x14ac:dyDescent="0.2">
      <c r="A70" s="57" t="s">
        <v>18</v>
      </c>
    </row>
    <row r="71" spans="1:1" ht="24" x14ac:dyDescent="0.2">
      <c r="A71" s="58" t="s">
        <v>111</v>
      </c>
    </row>
    <row r="72" spans="1:1" ht="24" x14ac:dyDescent="0.2">
      <c r="A72" s="58" t="s">
        <v>112</v>
      </c>
    </row>
    <row r="73" spans="1:1" x14ac:dyDescent="0.2">
      <c r="A73" s="184"/>
    </row>
    <row r="75" spans="1:1" ht="12.75" x14ac:dyDescent="0.2">
      <c r="A75" s="124"/>
    </row>
    <row r="76" spans="1:1" ht="12.75" x14ac:dyDescent="0.2">
      <c r="A76" s="60"/>
    </row>
    <row r="77" spans="1:1" ht="12.75" x14ac:dyDescent="0.2">
      <c r="A77" s="60"/>
    </row>
    <row r="78" spans="1:1" ht="12.75" x14ac:dyDescent="0.2">
      <c r="A78" s="60"/>
    </row>
    <row r="79" spans="1:1" ht="12.75" x14ac:dyDescent="0.2">
      <c r="A79" s="60"/>
    </row>
    <row r="80" spans="1:1" ht="12.75" x14ac:dyDescent="0.2">
      <c r="A80" s="60"/>
    </row>
  </sheetData>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D79"/>
  <sheetViews>
    <sheetView workbookViewId="0">
      <pane xSplit="1" topLeftCell="B1" activePane="topRight" state="frozen"/>
      <selection pane="topRight" activeCell="D1" sqref="B1:D1048576"/>
    </sheetView>
  </sheetViews>
  <sheetFormatPr defaultColWidth="8.5703125" defaultRowHeight="12" x14ac:dyDescent="0.2"/>
  <cols>
    <col min="1" max="1" width="84.85546875" style="2" customWidth="1"/>
    <col min="2" max="4" width="9.85546875" style="2" customWidth="1"/>
    <col min="5" max="16384" width="8.5703125" style="2"/>
  </cols>
  <sheetData>
    <row r="1" spans="1:4" ht="11.45" customHeight="1" x14ac:dyDescent="0.2">
      <c r="A1" s="3" t="s">
        <v>0</v>
      </c>
    </row>
    <row r="2" spans="1:4" ht="11.45" customHeight="1" x14ac:dyDescent="0.2">
      <c r="A2" s="4"/>
    </row>
    <row r="3" spans="1:4" ht="11.45" customHeight="1" x14ac:dyDescent="0.2">
      <c r="A3" s="61" t="s">
        <v>92</v>
      </c>
    </row>
    <row r="4" spans="1:4" ht="11.25" customHeight="1" x14ac:dyDescent="0.2">
      <c r="A4" s="92" t="s">
        <v>2</v>
      </c>
    </row>
    <row r="5" spans="1:4" s="1" customFormat="1" ht="25.5" customHeight="1" x14ac:dyDescent="0.2">
      <c r="A5" s="6" t="s">
        <v>55</v>
      </c>
      <c r="B5" s="8" t="e">
        <f>'Наполни своё лето| comiss'!B5</f>
        <v>#REF!</v>
      </c>
      <c r="C5" s="8" t="e">
        <f>'Наполни своё лето| comiss'!C5</f>
        <v>#REF!</v>
      </c>
      <c r="D5" s="8" t="e">
        <f>'Наполни своё лето| comiss'!D5</f>
        <v>#REF!</v>
      </c>
    </row>
    <row r="6" spans="1:4" s="1" customFormat="1" ht="25.5" customHeight="1" x14ac:dyDescent="0.2">
      <c r="A6" s="9"/>
      <c r="B6" s="8" t="e">
        <f>'Наполни своё лето| comiss'!B6</f>
        <v>#REF!</v>
      </c>
      <c r="C6" s="8" t="e">
        <f>'Наполни своё лето| comiss'!C6</f>
        <v>#REF!</v>
      </c>
      <c r="D6" s="8" t="e">
        <f>'Наполни своё лето| comiss'!D6</f>
        <v>#REF!</v>
      </c>
    </row>
    <row r="7" spans="1:4" ht="11.45" customHeight="1" x14ac:dyDescent="0.2">
      <c r="A7" s="10" t="s">
        <v>59</v>
      </c>
      <c r="B7" s="11"/>
      <c r="C7" s="11"/>
      <c r="D7" s="11"/>
    </row>
    <row r="8" spans="1:4" ht="11.45" customHeight="1" x14ac:dyDescent="0.2">
      <c r="A8" s="12">
        <v>1</v>
      </c>
      <c r="B8" s="13" t="e">
        <f>'Наполни своё лето| comiss'!B8</f>
        <v>#REF!</v>
      </c>
      <c r="C8" s="13" t="e">
        <f>'Наполни своё лето| comiss'!C8</f>
        <v>#REF!</v>
      </c>
      <c r="D8" s="13" t="e">
        <f>'Наполни своё лето| comiss'!D8</f>
        <v>#REF!</v>
      </c>
    </row>
    <row r="9" spans="1:4" ht="11.45" customHeight="1" x14ac:dyDescent="0.2">
      <c r="A9" s="12">
        <v>2</v>
      </c>
      <c r="B9" s="13" t="e">
        <f>'Наполни своё лето| comiss'!B9</f>
        <v>#REF!</v>
      </c>
      <c r="C9" s="13" t="e">
        <f>'Наполни своё лето| comiss'!C9</f>
        <v>#REF!</v>
      </c>
      <c r="D9" s="13" t="e">
        <f>'Наполни своё лето| comiss'!D9</f>
        <v>#REF!</v>
      </c>
    </row>
    <row r="10" spans="1:4" ht="11.45" customHeight="1" x14ac:dyDescent="0.2">
      <c r="A10" s="14" t="s">
        <v>60</v>
      </c>
      <c r="B10" s="13"/>
      <c r="C10" s="13"/>
      <c r="D10" s="13"/>
    </row>
    <row r="11" spans="1:4" ht="11.45" customHeight="1" x14ac:dyDescent="0.2">
      <c r="A11" s="12">
        <v>1</v>
      </c>
      <c r="B11" s="13" t="e">
        <f>'Наполни своё лето| comiss'!B11</f>
        <v>#REF!</v>
      </c>
      <c r="C11" s="13" t="e">
        <f>'Наполни своё лето| comiss'!C11</f>
        <v>#REF!</v>
      </c>
      <c r="D11" s="13" t="e">
        <f>'Наполни своё лето| comiss'!D11</f>
        <v>#REF!</v>
      </c>
    </row>
    <row r="12" spans="1:4" ht="11.45" customHeight="1" x14ac:dyDescent="0.2">
      <c r="A12" s="12">
        <v>2</v>
      </c>
      <c r="B12" s="13" t="e">
        <f>'Наполни своё лето| comiss'!B12</f>
        <v>#REF!</v>
      </c>
      <c r="C12" s="13" t="e">
        <f>'Наполни своё лето| comiss'!C12</f>
        <v>#REF!</v>
      </c>
      <c r="D12" s="13" t="e">
        <f>'Наполни своё лето| comiss'!D12</f>
        <v>#REF!</v>
      </c>
    </row>
    <row r="13" spans="1:4" ht="11.45" customHeight="1" x14ac:dyDescent="0.2">
      <c r="A13" s="14" t="s">
        <v>61</v>
      </c>
      <c r="B13" s="13"/>
      <c r="C13" s="13"/>
      <c r="D13" s="13"/>
    </row>
    <row r="14" spans="1:4" ht="11.45" customHeight="1" x14ac:dyDescent="0.2">
      <c r="A14" s="12">
        <v>1</v>
      </c>
      <c r="B14" s="13" t="e">
        <f>'Наполни своё лето| comiss'!B14</f>
        <v>#REF!</v>
      </c>
      <c r="C14" s="13" t="e">
        <f>'Наполни своё лето| comiss'!C14</f>
        <v>#REF!</v>
      </c>
      <c r="D14" s="13" t="e">
        <f>'Наполни своё лето| comiss'!D14</f>
        <v>#REF!</v>
      </c>
    </row>
    <row r="15" spans="1:4" ht="11.45" customHeight="1" x14ac:dyDescent="0.2">
      <c r="A15" s="12">
        <v>2</v>
      </c>
      <c r="B15" s="13" t="e">
        <f>'Наполни своё лето| comiss'!B15</f>
        <v>#REF!</v>
      </c>
      <c r="C15" s="13" t="e">
        <f>'Наполни своё лето| comiss'!C15</f>
        <v>#REF!</v>
      </c>
      <c r="D15" s="13" t="e">
        <f>'Наполни своё лето| comiss'!D15</f>
        <v>#REF!</v>
      </c>
    </row>
    <row r="16" spans="1:4" ht="11.45" customHeight="1" x14ac:dyDescent="0.2">
      <c r="A16" s="34" t="s">
        <v>62</v>
      </c>
      <c r="B16" s="13"/>
      <c r="C16" s="13"/>
      <c r="D16" s="13"/>
    </row>
    <row r="17" spans="1:4" ht="11.45" customHeight="1" x14ac:dyDescent="0.2">
      <c r="A17" s="12">
        <v>1</v>
      </c>
      <c r="B17" s="13" t="e">
        <f>'Наполни своё лето| comiss'!B17</f>
        <v>#REF!</v>
      </c>
      <c r="C17" s="13" t="e">
        <f>'Наполни своё лето| comiss'!C17</f>
        <v>#REF!</v>
      </c>
      <c r="D17" s="13" t="e">
        <f>'Наполни своё лето| comiss'!D17</f>
        <v>#REF!</v>
      </c>
    </row>
    <row r="18" spans="1:4" ht="11.45" customHeight="1" x14ac:dyDescent="0.2">
      <c r="A18" s="12">
        <v>2</v>
      </c>
      <c r="B18" s="13" t="e">
        <f>'Наполни своё лето| comiss'!B18</f>
        <v>#REF!</v>
      </c>
      <c r="C18" s="13" t="e">
        <f>'Наполни своё лето| comiss'!C18</f>
        <v>#REF!</v>
      </c>
      <c r="D18" s="13" t="e">
        <f>'Наполни своё лето| comiss'!D18</f>
        <v>#REF!</v>
      </c>
    </row>
    <row r="19" spans="1:4" s="11" customFormat="1" ht="11.45" customHeight="1" x14ac:dyDescent="0.2">
      <c r="A19" s="35" t="s">
        <v>63</v>
      </c>
      <c r="B19" s="13"/>
      <c r="C19" s="13"/>
      <c r="D19" s="13"/>
    </row>
    <row r="20" spans="1:4" s="11" customFormat="1" ht="11.45" customHeight="1" x14ac:dyDescent="0.2">
      <c r="A20" s="158">
        <v>1</v>
      </c>
      <c r="B20" s="13" t="e">
        <f>'Наполни своё лето| comiss'!B20</f>
        <v>#REF!</v>
      </c>
      <c r="C20" s="13" t="e">
        <f>'Наполни своё лето| comiss'!C20</f>
        <v>#REF!</v>
      </c>
      <c r="D20" s="13" t="e">
        <f>'Наполни своё лето| comiss'!D20</f>
        <v>#REF!</v>
      </c>
    </row>
    <row r="21" spans="1:4" s="11" customFormat="1" ht="11.45" customHeight="1" x14ac:dyDescent="0.2">
      <c r="A21" s="158">
        <v>2</v>
      </c>
      <c r="B21" s="13" t="e">
        <f>'Наполни своё лето| comiss'!B21</f>
        <v>#REF!</v>
      </c>
      <c r="C21" s="13" t="e">
        <f>'Наполни своё лето| comiss'!C21</f>
        <v>#REF!</v>
      </c>
      <c r="D21" s="13" t="e">
        <f>'Наполни своё лето| comiss'!D21</f>
        <v>#REF!</v>
      </c>
    </row>
    <row r="22" spans="1:4" ht="11.45" customHeight="1" x14ac:dyDescent="0.2">
      <c r="A22" s="92" t="s">
        <v>113</v>
      </c>
      <c r="B22" s="19"/>
      <c r="C22" s="19"/>
      <c r="D22" s="19"/>
    </row>
    <row r="23" spans="1:4" ht="24.6" customHeight="1" x14ac:dyDescent="0.2">
      <c r="A23" s="6" t="s">
        <v>55</v>
      </c>
      <c r="B23" s="8" t="e">
        <f t="shared" ref="B23:D24" si="0">B5</f>
        <v>#REF!</v>
      </c>
      <c r="C23" s="8" t="e">
        <f t="shared" si="0"/>
        <v>#REF!</v>
      </c>
      <c r="D23" s="8" t="e">
        <f t="shared" si="0"/>
        <v>#REF!</v>
      </c>
    </row>
    <row r="24" spans="1:4" ht="24.6" customHeight="1" x14ac:dyDescent="0.2">
      <c r="A24" s="9"/>
      <c r="B24" s="8" t="e">
        <f t="shared" si="0"/>
        <v>#REF!</v>
      </c>
      <c r="C24" s="8" t="e">
        <f t="shared" si="0"/>
        <v>#REF!</v>
      </c>
      <c r="D24" s="8" t="e">
        <f t="shared" si="0"/>
        <v>#REF!</v>
      </c>
    </row>
    <row r="25" spans="1:4" ht="11.45" customHeight="1" x14ac:dyDescent="0.2">
      <c r="A25" s="10" t="s">
        <v>59</v>
      </c>
      <c r="B25" s="11"/>
      <c r="C25" s="11"/>
      <c r="D25" s="11"/>
    </row>
    <row r="26" spans="1:4" ht="11.45" customHeight="1" x14ac:dyDescent="0.2">
      <c r="A26" s="12">
        <v>1</v>
      </c>
      <c r="B26" s="13" t="e">
        <f t="shared" ref="B26:D27" si="1">B8*0.9</f>
        <v>#REF!</v>
      </c>
      <c r="C26" s="13" t="e">
        <f t="shared" si="1"/>
        <v>#REF!</v>
      </c>
      <c r="D26" s="13" t="e">
        <f t="shared" si="1"/>
        <v>#REF!</v>
      </c>
    </row>
    <row r="27" spans="1:4" ht="11.45" customHeight="1" x14ac:dyDescent="0.2">
      <c r="A27" s="12">
        <v>2</v>
      </c>
      <c r="B27" s="13" t="e">
        <f t="shared" si="1"/>
        <v>#REF!</v>
      </c>
      <c r="C27" s="13" t="e">
        <f t="shared" si="1"/>
        <v>#REF!</v>
      </c>
      <c r="D27" s="13" t="e">
        <f t="shared" si="1"/>
        <v>#REF!</v>
      </c>
    </row>
    <row r="28" spans="1:4" ht="11.45" customHeight="1" x14ac:dyDescent="0.2">
      <c r="A28" s="14" t="s">
        <v>60</v>
      </c>
      <c r="B28" s="13"/>
      <c r="C28" s="13"/>
      <c r="D28" s="13"/>
    </row>
    <row r="29" spans="1:4" ht="11.45" customHeight="1" x14ac:dyDescent="0.2">
      <c r="A29" s="12">
        <v>1</v>
      </c>
      <c r="B29" s="30" t="e">
        <f t="shared" ref="B29:D30" si="2">B11*0.9</f>
        <v>#REF!</v>
      </c>
      <c r="C29" s="30" t="e">
        <f t="shared" si="2"/>
        <v>#REF!</v>
      </c>
      <c r="D29" s="30" t="e">
        <f t="shared" si="2"/>
        <v>#REF!</v>
      </c>
    </row>
    <row r="30" spans="1:4" ht="11.45" customHeight="1" x14ac:dyDescent="0.2">
      <c r="A30" s="12">
        <v>2</v>
      </c>
      <c r="B30" s="30" t="e">
        <f t="shared" si="2"/>
        <v>#REF!</v>
      </c>
      <c r="C30" s="30" t="e">
        <f t="shared" si="2"/>
        <v>#REF!</v>
      </c>
      <c r="D30" s="30" t="e">
        <f t="shared" si="2"/>
        <v>#REF!</v>
      </c>
    </row>
    <row r="31" spans="1:4" ht="11.45" customHeight="1" x14ac:dyDescent="0.2">
      <c r="A31" s="14" t="s">
        <v>61</v>
      </c>
      <c r="B31" s="30"/>
      <c r="C31" s="30"/>
      <c r="D31" s="30"/>
    </row>
    <row r="32" spans="1:4" ht="11.45" customHeight="1" x14ac:dyDescent="0.2">
      <c r="A32" s="12">
        <v>1</v>
      </c>
      <c r="B32" s="30" t="e">
        <f t="shared" ref="B32:D33" si="3">B14*0.9</f>
        <v>#REF!</v>
      </c>
      <c r="C32" s="30" t="e">
        <f t="shared" si="3"/>
        <v>#REF!</v>
      </c>
      <c r="D32" s="30" t="e">
        <f t="shared" si="3"/>
        <v>#REF!</v>
      </c>
    </row>
    <row r="33" spans="1:4" ht="11.45" customHeight="1" x14ac:dyDescent="0.2">
      <c r="A33" s="12">
        <v>2</v>
      </c>
      <c r="B33" s="30" t="e">
        <f t="shared" si="3"/>
        <v>#REF!</v>
      </c>
      <c r="C33" s="30" t="e">
        <f t="shared" si="3"/>
        <v>#REF!</v>
      </c>
      <c r="D33" s="30" t="e">
        <f t="shared" si="3"/>
        <v>#REF!</v>
      </c>
    </row>
    <row r="34" spans="1:4" ht="11.45" customHeight="1" x14ac:dyDescent="0.2">
      <c r="A34" s="34" t="s">
        <v>62</v>
      </c>
      <c r="B34" s="30"/>
      <c r="C34" s="30"/>
      <c r="D34" s="30"/>
    </row>
    <row r="35" spans="1:4" ht="11.45" customHeight="1" x14ac:dyDescent="0.2">
      <c r="A35" s="12">
        <v>1</v>
      </c>
      <c r="B35" s="30" t="e">
        <f t="shared" ref="B35:D36" si="4">B17*0.9</f>
        <v>#REF!</v>
      </c>
      <c r="C35" s="30" t="e">
        <f t="shared" si="4"/>
        <v>#REF!</v>
      </c>
      <c r="D35" s="30" t="e">
        <f t="shared" si="4"/>
        <v>#REF!</v>
      </c>
    </row>
    <row r="36" spans="1:4" ht="11.45" customHeight="1" x14ac:dyDescent="0.2">
      <c r="A36" s="12">
        <v>2</v>
      </c>
      <c r="B36" s="30" t="e">
        <f t="shared" si="4"/>
        <v>#REF!</v>
      </c>
      <c r="C36" s="30" t="e">
        <f t="shared" si="4"/>
        <v>#REF!</v>
      </c>
      <c r="D36" s="30" t="e">
        <f t="shared" si="4"/>
        <v>#REF!</v>
      </c>
    </row>
    <row r="37" spans="1:4" s="11" customFormat="1" ht="11.45" customHeight="1" x14ac:dyDescent="0.2">
      <c r="A37" s="35" t="s">
        <v>63</v>
      </c>
      <c r="B37" s="13"/>
      <c r="C37" s="13"/>
      <c r="D37" s="13"/>
    </row>
    <row r="38" spans="1:4" s="11" customFormat="1" ht="11.45" customHeight="1" x14ac:dyDescent="0.2">
      <c r="A38" s="158">
        <v>1</v>
      </c>
      <c r="B38" s="13" t="e">
        <f t="shared" ref="B38:D39" si="5">B20*0.9</f>
        <v>#REF!</v>
      </c>
      <c r="C38" s="13" t="e">
        <f t="shared" si="5"/>
        <v>#REF!</v>
      </c>
      <c r="D38" s="13" t="e">
        <f t="shared" si="5"/>
        <v>#REF!</v>
      </c>
    </row>
    <row r="39" spans="1:4" s="11" customFormat="1" ht="11.45" customHeight="1" x14ac:dyDescent="0.2">
      <c r="A39" s="158">
        <v>2</v>
      </c>
      <c r="B39" s="13" t="e">
        <f t="shared" si="5"/>
        <v>#REF!</v>
      </c>
      <c r="C39" s="13" t="e">
        <f t="shared" si="5"/>
        <v>#REF!</v>
      </c>
      <c r="D39" s="13" t="e">
        <f t="shared" si="5"/>
        <v>#REF!</v>
      </c>
    </row>
    <row r="40" spans="1:4" ht="11.45" customHeight="1" x14ac:dyDescent="0.2">
      <c r="A40" s="18"/>
    </row>
    <row r="41" spans="1:4" ht="145.9" customHeight="1" x14ac:dyDescent="0.2">
      <c r="A41" s="159" t="s">
        <v>93</v>
      </c>
    </row>
    <row r="42" spans="1:4" ht="11.45" customHeight="1" x14ac:dyDescent="0.2">
      <c r="A42" s="45" t="s">
        <v>67</v>
      </c>
    </row>
    <row r="43" spans="1:4" ht="11.45" customHeight="1" x14ac:dyDescent="0.2">
      <c r="A43" s="46" t="s">
        <v>94</v>
      </c>
    </row>
    <row r="44" spans="1:4" x14ac:dyDescent="0.2">
      <c r="A44" s="46" t="s">
        <v>95</v>
      </c>
    </row>
    <row r="46" spans="1:4" x14ac:dyDescent="0.2">
      <c r="A46" s="45" t="s">
        <v>13</v>
      </c>
    </row>
    <row r="47" spans="1:4" x14ac:dyDescent="0.2">
      <c r="A47" s="47" t="s">
        <v>14</v>
      </c>
    </row>
    <row r="48" spans="1:4" x14ac:dyDescent="0.2">
      <c r="A48" s="47" t="s">
        <v>96</v>
      </c>
    </row>
    <row r="49" spans="1:1" x14ac:dyDescent="0.2">
      <c r="A49" s="47" t="s">
        <v>15</v>
      </c>
    </row>
    <row r="50" spans="1:1" ht="12.6" customHeight="1" x14ac:dyDescent="0.2">
      <c r="A50" s="48" t="s">
        <v>16</v>
      </c>
    </row>
    <row r="51" spans="1:1" x14ac:dyDescent="0.2">
      <c r="A51" s="23" t="s">
        <v>17</v>
      </c>
    </row>
    <row r="52" spans="1:1" x14ac:dyDescent="0.2">
      <c r="A52" s="63" t="s">
        <v>97</v>
      </c>
    </row>
    <row r="55" spans="1:1" ht="31.5" x14ac:dyDescent="0.2">
      <c r="A55" s="50" t="s">
        <v>98</v>
      </c>
    </row>
    <row r="56" spans="1:1" ht="42" x14ac:dyDescent="0.2">
      <c r="A56" s="183" t="s">
        <v>99</v>
      </c>
    </row>
    <row r="57" spans="1:1" ht="21" x14ac:dyDescent="0.2">
      <c r="A57" s="183" t="s">
        <v>100</v>
      </c>
    </row>
    <row r="58" spans="1:1" ht="21" x14ac:dyDescent="0.2">
      <c r="A58" s="183" t="s">
        <v>101</v>
      </c>
    </row>
    <row r="59" spans="1:1" ht="52.5" x14ac:dyDescent="0.2">
      <c r="A59" s="183" t="s">
        <v>102</v>
      </c>
    </row>
    <row r="60" spans="1:1" ht="42" x14ac:dyDescent="0.2">
      <c r="A60" s="50" t="s">
        <v>103</v>
      </c>
    </row>
    <row r="61" spans="1:1" ht="31.5" x14ac:dyDescent="0.2">
      <c r="A61" s="183" t="s">
        <v>104</v>
      </c>
    </row>
    <row r="62" spans="1:1" ht="21" x14ac:dyDescent="0.2">
      <c r="A62" s="183" t="s">
        <v>105</v>
      </c>
    </row>
    <row r="63" spans="1:1" ht="31.5" x14ac:dyDescent="0.2">
      <c r="A63" s="52" t="s">
        <v>106</v>
      </c>
    </row>
    <row r="64" spans="1:1" ht="63" x14ac:dyDescent="0.2">
      <c r="A64" s="129" t="s">
        <v>107</v>
      </c>
    </row>
    <row r="65" spans="1:1" ht="21" x14ac:dyDescent="0.2">
      <c r="A65" s="53" t="s">
        <v>108</v>
      </c>
    </row>
    <row r="66" spans="1:1" ht="42.75" x14ac:dyDescent="0.2">
      <c r="A66" s="54" t="s">
        <v>109</v>
      </c>
    </row>
    <row r="67" spans="1:1" ht="21" x14ac:dyDescent="0.2">
      <c r="A67" s="55" t="s">
        <v>110</v>
      </c>
    </row>
    <row r="68" spans="1:1" x14ac:dyDescent="0.2">
      <c r="A68" s="56"/>
    </row>
    <row r="69" spans="1:1" x14ac:dyDescent="0.2">
      <c r="A69" s="57" t="s">
        <v>18</v>
      </c>
    </row>
    <row r="70" spans="1:1" ht="24" x14ac:dyDescent="0.2">
      <c r="A70" s="58" t="s">
        <v>111</v>
      </c>
    </row>
    <row r="71" spans="1:1" ht="24" x14ac:dyDescent="0.2">
      <c r="A71" s="58" t="s">
        <v>112</v>
      </c>
    </row>
    <row r="72" spans="1:1" x14ac:dyDescent="0.2">
      <c r="A72" s="184"/>
    </row>
    <row r="74" spans="1:1" ht="12.75" x14ac:dyDescent="0.2">
      <c r="A74" s="124"/>
    </row>
    <row r="75" spans="1:1" ht="12.75" x14ac:dyDescent="0.2">
      <c r="A75" s="60"/>
    </row>
    <row r="76" spans="1:1" ht="12.75" x14ac:dyDescent="0.2">
      <c r="A76" s="60"/>
    </row>
    <row r="77" spans="1:1" ht="12.75" x14ac:dyDescent="0.2">
      <c r="A77" s="60"/>
    </row>
    <row r="78" spans="1:1" ht="12.75" x14ac:dyDescent="0.2">
      <c r="A78" s="60"/>
    </row>
    <row r="79" spans="1:1" ht="12.75" x14ac:dyDescent="0.2">
      <c r="A79" s="60"/>
    </row>
  </sheetData>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66"/>
  <sheetViews>
    <sheetView workbookViewId="0">
      <pane xSplit="1" topLeftCell="B1" activePane="topRight" state="frozen"/>
      <selection pane="topRight"/>
    </sheetView>
  </sheetViews>
  <sheetFormatPr defaultColWidth="8.5703125" defaultRowHeight="12" x14ac:dyDescent="0.2"/>
  <cols>
    <col min="1" max="1" width="84.85546875" style="2" customWidth="1"/>
    <col min="2" max="5" width="9.42578125" style="2" customWidth="1"/>
    <col min="6" max="16384" width="8.5703125" style="2"/>
  </cols>
  <sheetData>
    <row r="1" spans="1:5" ht="11.45" customHeight="1" x14ac:dyDescent="0.2">
      <c r="A1" s="3" t="s">
        <v>0</v>
      </c>
    </row>
    <row r="2" spans="1:5" ht="11.45" customHeight="1" x14ac:dyDescent="0.2">
      <c r="A2" s="91" t="s">
        <v>40</v>
      </c>
    </row>
    <row r="3" spans="1:5" ht="11.25" customHeight="1" x14ac:dyDescent="0.2">
      <c r="A3" s="92" t="s">
        <v>2</v>
      </c>
    </row>
    <row r="4" spans="1:5" s="1" customFormat="1" ht="25.5" customHeight="1" x14ac:dyDescent="0.2">
      <c r="A4" s="6" t="s">
        <v>55</v>
      </c>
      <c r="B4" s="8" t="e">
        <f>ВВ!#REF!</f>
        <v>#REF!</v>
      </c>
      <c r="C4" s="7" t="e">
        <f>ВВ!#REF!</f>
        <v>#REF!</v>
      </c>
      <c r="D4" s="7" t="e">
        <f>ВВ!#REF!</f>
        <v>#REF!</v>
      </c>
      <c r="E4" s="7" t="e">
        <f>ВВ!#REF!</f>
        <v>#REF!</v>
      </c>
    </row>
    <row r="5" spans="1:5" s="1" customFormat="1" ht="25.5" customHeight="1" x14ac:dyDescent="0.2">
      <c r="A5" s="9"/>
      <c r="B5" s="8" t="e">
        <f>ВВ!#REF!</f>
        <v>#REF!</v>
      </c>
      <c r="C5" s="7" t="e">
        <f>ВВ!#REF!</f>
        <v>#REF!</v>
      </c>
      <c r="D5" s="7" t="e">
        <f>ВВ!#REF!</f>
        <v>#REF!</v>
      </c>
      <c r="E5" s="7" t="e">
        <f>ВВ!#REF!</f>
        <v>#REF!</v>
      </c>
    </row>
    <row r="6" spans="1:5" ht="11.45" customHeight="1" x14ac:dyDescent="0.2">
      <c r="A6" s="10" t="s">
        <v>59</v>
      </c>
      <c r="B6" s="11"/>
      <c r="C6" s="11"/>
      <c r="D6" s="11"/>
      <c r="E6" s="11"/>
    </row>
    <row r="7" spans="1:5" ht="11.45" customHeight="1" x14ac:dyDescent="0.2">
      <c r="A7" s="12">
        <v>1</v>
      </c>
      <c r="B7" s="30" t="e">
        <f>ВВ!#REF!*0.9+B22</f>
        <v>#REF!</v>
      </c>
      <c r="C7" s="30" t="e">
        <f>ВВ!#REF!*0.9+C22</f>
        <v>#REF!</v>
      </c>
      <c r="D7" s="30" t="e">
        <f>ВВ!#REF!*0.9+D22</f>
        <v>#REF!</v>
      </c>
      <c r="E7" s="30" t="e">
        <f>ВВ!#REF!*0.9+E22</f>
        <v>#REF!</v>
      </c>
    </row>
    <row r="8" spans="1:5" ht="11.45" customHeight="1" x14ac:dyDescent="0.2">
      <c r="A8" s="12">
        <v>2</v>
      </c>
      <c r="B8" s="30" t="e">
        <f>ВВ!#REF!*0.9+B23</f>
        <v>#REF!</v>
      </c>
      <c r="C8" s="30" t="e">
        <f>ВВ!#REF!*0.9+C23</f>
        <v>#REF!</v>
      </c>
      <c r="D8" s="30" t="e">
        <f>ВВ!#REF!*0.9+D23</f>
        <v>#REF!</v>
      </c>
      <c r="E8" s="30" t="e">
        <f>ВВ!#REF!*0.9+E23</f>
        <v>#REF!</v>
      </c>
    </row>
    <row r="9" spans="1:5" ht="11.45" customHeight="1" x14ac:dyDescent="0.2">
      <c r="A9" s="14" t="s">
        <v>60</v>
      </c>
      <c r="B9" s="30"/>
      <c r="C9" s="30"/>
      <c r="D9" s="30"/>
      <c r="E9" s="30"/>
    </row>
    <row r="10" spans="1:5" ht="11.45" customHeight="1" x14ac:dyDescent="0.2">
      <c r="A10" s="12">
        <v>1</v>
      </c>
      <c r="B10" s="30" t="e">
        <f>ВВ!#REF!*0.9+B22</f>
        <v>#REF!</v>
      </c>
      <c r="C10" s="30" t="e">
        <f>ВВ!#REF!*0.9+C22</f>
        <v>#REF!</v>
      </c>
      <c r="D10" s="30" t="e">
        <f>ВВ!#REF!*0.9+D22</f>
        <v>#REF!</v>
      </c>
      <c r="E10" s="30" t="e">
        <f>ВВ!#REF!*0.9+E22</f>
        <v>#REF!</v>
      </c>
    </row>
    <row r="11" spans="1:5" ht="11.45" customHeight="1" x14ac:dyDescent="0.2">
      <c r="A11" s="12">
        <v>2</v>
      </c>
      <c r="B11" s="30" t="e">
        <f>ВВ!#REF!*0.9+B23</f>
        <v>#REF!</v>
      </c>
      <c r="C11" s="30" t="e">
        <f>ВВ!#REF!*0.9+C23</f>
        <v>#REF!</v>
      </c>
      <c r="D11" s="30" t="e">
        <f>ВВ!#REF!*0.9+D23</f>
        <v>#REF!</v>
      </c>
      <c r="E11" s="30" t="e">
        <f>ВВ!#REF!*0.9+E23</f>
        <v>#REF!</v>
      </c>
    </row>
    <row r="12" spans="1:5" ht="11.45" customHeight="1" x14ac:dyDescent="0.2">
      <c r="A12" s="15" t="s">
        <v>61</v>
      </c>
      <c r="B12" s="30"/>
      <c r="C12" s="30"/>
      <c r="D12" s="30"/>
      <c r="E12" s="30"/>
    </row>
    <row r="13" spans="1:5" ht="11.45" customHeight="1" x14ac:dyDescent="0.2">
      <c r="A13" s="12">
        <v>1</v>
      </c>
      <c r="B13" s="30" t="e">
        <f>ВВ!#REF!*0.9+B22</f>
        <v>#REF!</v>
      </c>
      <c r="C13" s="30" t="e">
        <f>ВВ!#REF!*0.9+C22</f>
        <v>#REF!</v>
      </c>
      <c r="D13" s="30" t="e">
        <f>ВВ!#REF!*0.9+D22</f>
        <v>#REF!</v>
      </c>
      <c r="E13" s="30" t="e">
        <f>ВВ!#REF!*0.9+E22</f>
        <v>#REF!</v>
      </c>
    </row>
    <row r="14" spans="1:5" ht="11.45" customHeight="1" x14ac:dyDescent="0.2">
      <c r="A14" s="12">
        <v>2</v>
      </c>
      <c r="B14" s="30" t="e">
        <f>ВВ!#REF!*0.9+B23</f>
        <v>#REF!</v>
      </c>
      <c r="C14" s="30" t="e">
        <f>ВВ!#REF!*0.9+C23</f>
        <v>#REF!</v>
      </c>
      <c r="D14" s="30" t="e">
        <f>ВВ!#REF!*0.9+D23</f>
        <v>#REF!</v>
      </c>
      <c r="E14" s="30" t="e">
        <f>ВВ!#REF!*0.9+E23</f>
        <v>#REF!</v>
      </c>
    </row>
    <row r="15" spans="1:5" ht="11.45" customHeight="1" x14ac:dyDescent="0.2">
      <c r="A15" s="16" t="s">
        <v>62</v>
      </c>
      <c r="B15" s="30"/>
      <c r="C15" s="30"/>
      <c r="D15" s="30"/>
      <c r="E15" s="30"/>
    </row>
    <row r="16" spans="1:5" ht="11.45" customHeight="1" x14ac:dyDescent="0.2">
      <c r="A16" s="12">
        <v>1</v>
      </c>
      <c r="B16" s="30" t="e">
        <f>ВВ!#REF!*0.9+B22</f>
        <v>#REF!</v>
      </c>
      <c r="C16" s="30" t="e">
        <f>ВВ!#REF!*0.9+C22</f>
        <v>#REF!</v>
      </c>
      <c r="D16" s="30" t="e">
        <f>ВВ!#REF!*0.9+D22</f>
        <v>#REF!</v>
      </c>
      <c r="E16" s="30" t="e">
        <f>ВВ!#REF!*0.9+E22</f>
        <v>#REF!</v>
      </c>
    </row>
    <row r="17" spans="1:5" ht="11.45" customHeight="1" x14ac:dyDescent="0.2">
      <c r="A17" s="12">
        <v>2</v>
      </c>
      <c r="B17" s="30" t="e">
        <f>ВВ!#REF!*0.9+B23</f>
        <v>#REF!</v>
      </c>
      <c r="C17" s="30" t="e">
        <f>ВВ!#REF!*0.9+C23</f>
        <v>#REF!</v>
      </c>
      <c r="D17" s="30" t="e">
        <f>ВВ!#REF!*0.9+D23</f>
        <v>#REF!</v>
      </c>
      <c r="E17" s="30" t="e">
        <f>ВВ!#REF!*0.9+E23</f>
        <v>#REF!</v>
      </c>
    </row>
    <row r="18" spans="1:5" ht="11.45" customHeight="1" x14ac:dyDescent="0.2">
      <c r="A18" s="17" t="s">
        <v>63</v>
      </c>
      <c r="B18" s="30"/>
      <c r="C18" s="30"/>
      <c r="D18" s="30"/>
      <c r="E18" s="30"/>
    </row>
    <row r="19" spans="1:5" ht="11.45" customHeight="1" x14ac:dyDescent="0.2">
      <c r="A19" s="12">
        <v>1</v>
      </c>
      <c r="B19" s="30" t="e">
        <f>ВВ!#REF!*0.9+B22</f>
        <v>#REF!</v>
      </c>
      <c r="C19" s="30" t="e">
        <f>ВВ!#REF!*0.9+C22</f>
        <v>#REF!</v>
      </c>
      <c r="D19" s="30" t="e">
        <f>ВВ!#REF!*0.9+D22</f>
        <v>#REF!</v>
      </c>
      <c r="E19" s="30" t="e">
        <f>ВВ!#REF!*0.9+E22</f>
        <v>#REF!</v>
      </c>
    </row>
    <row r="20" spans="1:5" ht="13.15" customHeight="1" x14ac:dyDescent="0.2">
      <c r="A20" s="12">
        <v>2</v>
      </c>
      <c r="B20" s="30" t="e">
        <f>ВВ!#REF!*0.9+B23</f>
        <v>#REF!</v>
      </c>
      <c r="C20" s="30" t="e">
        <f>ВВ!#REF!*0.9+C23</f>
        <v>#REF!</v>
      </c>
      <c r="D20" s="30" t="e">
        <f>ВВ!#REF!*0.9+D23</f>
        <v>#REF!</v>
      </c>
      <c r="E20" s="30" t="e">
        <f>ВВ!#REF!*0.9+E23</f>
        <v>#REF!</v>
      </c>
    </row>
    <row r="21" spans="1:5" s="60" customFormat="1" ht="12.75" x14ac:dyDescent="0.2">
      <c r="A21" s="94" t="s">
        <v>114</v>
      </c>
      <c r="B21" s="62"/>
      <c r="C21" s="62"/>
      <c r="D21" s="62"/>
      <c r="E21" s="62"/>
    </row>
    <row r="22" spans="1:5" s="60" customFormat="1" ht="12.75" x14ac:dyDescent="0.2">
      <c r="A22" s="96" t="s">
        <v>115</v>
      </c>
      <c r="B22" s="181">
        <v>2700</v>
      </c>
      <c r="C22" s="181">
        <v>2700</v>
      </c>
      <c r="D22" s="181">
        <v>2700</v>
      </c>
      <c r="E22" s="181">
        <v>2700</v>
      </c>
    </row>
    <row r="23" spans="1:5" s="60" customFormat="1" ht="12.75" x14ac:dyDescent="0.2">
      <c r="A23" s="96" t="s">
        <v>116</v>
      </c>
      <c r="B23" s="181">
        <f>B22*2</f>
        <v>5400</v>
      </c>
      <c r="C23" s="181">
        <f>C22*2</f>
        <v>5400</v>
      </c>
      <c r="D23" s="181">
        <f>D22*2</f>
        <v>5400</v>
      </c>
      <c r="E23" s="181">
        <f>E22*2</f>
        <v>5400</v>
      </c>
    </row>
    <row r="24" spans="1:5" ht="11.45" customHeight="1" x14ac:dyDescent="0.2">
      <c r="A24" s="18"/>
      <c r="B24" s="62"/>
      <c r="C24" s="62"/>
      <c r="D24" s="62"/>
      <c r="E24" s="62"/>
    </row>
    <row r="25" spans="1:5" ht="11.45" customHeight="1" x14ac:dyDescent="0.2">
      <c r="A25" s="92" t="s">
        <v>113</v>
      </c>
      <c r="B25" s="62"/>
      <c r="C25" s="62"/>
      <c r="D25" s="62"/>
      <c r="E25" s="62"/>
    </row>
    <row r="26" spans="1:5" ht="24.6" customHeight="1" x14ac:dyDescent="0.2">
      <c r="A26" s="6" t="s">
        <v>55</v>
      </c>
      <c r="B26" s="8" t="e">
        <f t="shared" ref="B26:E27" si="0">B4</f>
        <v>#REF!</v>
      </c>
      <c r="C26" s="7" t="e">
        <f t="shared" si="0"/>
        <v>#REF!</v>
      </c>
      <c r="D26" s="7" t="e">
        <f t="shared" si="0"/>
        <v>#REF!</v>
      </c>
      <c r="E26" s="7" t="e">
        <f t="shared" si="0"/>
        <v>#REF!</v>
      </c>
    </row>
    <row r="27" spans="1:5" ht="24.6" customHeight="1" x14ac:dyDescent="0.2">
      <c r="A27" s="9"/>
      <c r="B27" s="8" t="e">
        <f t="shared" si="0"/>
        <v>#REF!</v>
      </c>
      <c r="C27" s="7" t="e">
        <f t="shared" si="0"/>
        <v>#REF!</v>
      </c>
      <c r="D27" s="7" t="e">
        <f t="shared" si="0"/>
        <v>#REF!</v>
      </c>
      <c r="E27" s="7" t="e">
        <f t="shared" si="0"/>
        <v>#REF!</v>
      </c>
    </row>
    <row r="28" spans="1:5" ht="11.45" customHeight="1" x14ac:dyDescent="0.2">
      <c r="A28" s="10" t="s">
        <v>59</v>
      </c>
    </row>
    <row r="29" spans="1:5" ht="11.45" customHeight="1" x14ac:dyDescent="0.2">
      <c r="A29" s="12">
        <v>1</v>
      </c>
      <c r="B29" s="30" t="e">
        <f t="shared" ref="B29:E30" si="1">ROUNDUP(B7*0.9,)</f>
        <v>#REF!</v>
      </c>
      <c r="C29" s="30" t="e">
        <f t="shared" si="1"/>
        <v>#REF!</v>
      </c>
      <c r="D29" s="30" t="e">
        <f t="shared" si="1"/>
        <v>#REF!</v>
      </c>
      <c r="E29" s="30" t="e">
        <f t="shared" si="1"/>
        <v>#REF!</v>
      </c>
    </row>
    <row r="30" spans="1:5" ht="11.45" customHeight="1" x14ac:dyDescent="0.2">
      <c r="A30" s="12">
        <v>2</v>
      </c>
      <c r="B30" s="30" t="e">
        <f t="shared" si="1"/>
        <v>#REF!</v>
      </c>
      <c r="C30" s="30" t="e">
        <f t="shared" si="1"/>
        <v>#REF!</v>
      </c>
      <c r="D30" s="30" t="e">
        <f t="shared" si="1"/>
        <v>#REF!</v>
      </c>
      <c r="E30" s="30" t="e">
        <f t="shared" si="1"/>
        <v>#REF!</v>
      </c>
    </row>
    <row r="31" spans="1:5" ht="11.45" customHeight="1" x14ac:dyDescent="0.2">
      <c r="A31" s="14" t="s">
        <v>60</v>
      </c>
      <c r="B31" s="30"/>
      <c r="C31" s="30"/>
      <c r="D31" s="30"/>
      <c r="E31" s="30"/>
    </row>
    <row r="32" spans="1:5" ht="11.45" customHeight="1" x14ac:dyDescent="0.2">
      <c r="A32" s="12">
        <v>1</v>
      </c>
      <c r="B32" s="30" t="e">
        <f t="shared" ref="B32:E33" si="2">ROUNDUP(B10*0.9,)</f>
        <v>#REF!</v>
      </c>
      <c r="C32" s="30" t="e">
        <f t="shared" si="2"/>
        <v>#REF!</v>
      </c>
      <c r="D32" s="30" t="e">
        <f t="shared" si="2"/>
        <v>#REF!</v>
      </c>
      <c r="E32" s="30" t="e">
        <f t="shared" si="2"/>
        <v>#REF!</v>
      </c>
    </row>
    <row r="33" spans="1:5" ht="11.45" customHeight="1" x14ac:dyDescent="0.2">
      <c r="A33" s="12">
        <v>2</v>
      </c>
      <c r="B33" s="30" t="e">
        <f t="shared" si="2"/>
        <v>#REF!</v>
      </c>
      <c r="C33" s="30" t="e">
        <f t="shared" si="2"/>
        <v>#REF!</v>
      </c>
      <c r="D33" s="30" t="e">
        <f t="shared" si="2"/>
        <v>#REF!</v>
      </c>
      <c r="E33" s="30" t="e">
        <f t="shared" si="2"/>
        <v>#REF!</v>
      </c>
    </row>
    <row r="34" spans="1:5" ht="11.45" customHeight="1" x14ac:dyDescent="0.2">
      <c r="A34" s="15" t="s">
        <v>61</v>
      </c>
      <c r="B34" s="30"/>
      <c r="C34" s="30"/>
      <c r="D34" s="30"/>
      <c r="E34" s="30"/>
    </row>
    <row r="35" spans="1:5" ht="11.45" customHeight="1" x14ac:dyDescent="0.2">
      <c r="A35" s="12">
        <v>1</v>
      </c>
      <c r="B35" s="30" t="e">
        <f t="shared" ref="B35:E36" si="3">ROUNDUP(B13*0.9,)</f>
        <v>#REF!</v>
      </c>
      <c r="C35" s="30" t="e">
        <f t="shared" si="3"/>
        <v>#REF!</v>
      </c>
      <c r="D35" s="30" t="e">
        <f t="shared" si="3"/>
        <v>#REF!</v>
      </c>
      <c r="E35" s="30" t="e">
        <f t="shared" si="3"/>
        <v>#REF!</v>
      </c>
    </row>
    <row r="36" spans="1:5" ht="11.45" customHeight="1" x14ac:dyDescent="0.2">
      <c r="A36" s="12">
        <v>2</v>
      </c>
      <c r="B36" s="30" t="e">
        <f t="shared" si="3"/>
        <v>#REF!</v>
      </c>
      <c r="C36" s="30" t="e">
        <f t="shared" si="3"/>
        <v>#REF!</v>
      </c>
      <c r="D36" s="30" t="e">
        <f t="shared" si="3"/>
        <v>#REF!</v>
      </c>
      <c r="E36" s="30" t="e">
        <f t="shared" si="3"/>
        <v>#REF!</v>
      </c>
    </row>
    <row r="37" spans="1:5" ht="11.45" customHeight="1" x14ac:dyDescent="0.2">
      <c r="A37" s="16" t="s">
        <v>62</v>
      </c>
      <c r="B37" s="30"/>
      <c r="C37" s="30"/>
      <c r="D37" s="30"/>
      <c r="E37" s="30"/>
    </row>
    <row r="38" spans="1:5" ht="11.45" customHeight="1" x14ac:dyDescent="0.2">
      <c r="A38" s="12">
        <v>1</v>
      </c>
      <c r="B38" s="30" t="e">
        <f t="shared" ref="B38:E39" si="4">ROUNDUP(B16*0.9,)</f>
        <v>#REF!</v>
      </c>
      <c r="C38" s="30" t="e">
        <f t="shared" si="4"/>
        <v>#REF!</v>
      </c>
      <c r="D38" s="30" t="e">
        <f t="shared" si="4"/>
        <v>#REF!</v>
      </c>
      <c r="E38" s="30" t="e">
        <f t="shared" si="4"/>
        <v>#REF!</v>
      </c>
    </row>
    <row r="39" spans="1:5" ht="11.45" customHeight="1" x14ac:dyDescent="0.2">
      <c r="A39" s="12">
        <v>2</v>
      </c>
      <c r="B39" s="30" t="e">
        <f t="shared" si="4"/>
        <v>#REF!</v>
      </c>
      <c r="C39" s="30" t="e">
        <f t="shared" si="4"/>
        <v>#REF!</v>
      </c>
      <c r="D39" s="30" t="e">
        <f t="shared" si="4"/>
        <v>#REF!</v>
      </c>
      <c r="E39" s="30" t="e">
        <f t="shared" si="4"/>
        <v>#REF!</v>
      </c>
    </row>
    <row r="40" spans="1:5" ht="11.45" customHeight="1" x14ac:dyDescent="0.2">
      <c r="A40" s="17" t="s">
        <v>63</v>
      </c>
      <c r="B40" s="30"/>
      <c r="C40" s="30"/>
      <c r="D40" s="30"/>
      <c r="E40" s="30"/>
    </row>
    <row r="41" spans="1:5" ht="11.45" customHeight="1" x14ac:dyDescent="0.2">
      <c r="A41" s="12">
        <v>1</v>
      </c>
      <c r="B41" s="30" t="e">
        <f t="shared" ref="B41:E42" si="5">ROUNDUP(B19*0.9,)</f>
        <v>#REF!</v>
      </c>
      <c r="C41" s="30" t="e">
        <f t="shared" si="5"/>
        <v>#REF!</v>
      </c>
      <c r="D41" s="30" t="e">
        <f t="shared" si="5"/>
        <v>#REF!</v>
      </c>
      <c r="E41" s="30" t="e">
        <f t="shared" si="5"/>
        <v>#REF!</v>
      </c>
    </row>
    <row r="42" spans="1:5" ht="11.45" customHeight="1" x14ac:dyDescent="0.2">
      <c r="A42" s="12">
        <v>2</v>
      </c>
      <c r="B42" s="30" t="e">
        <f t="shared" si="5"/>
        <v>#REF!</v>
      </c>
      <c r="C42" s="30" t="e">
        <f t="shared" si="5"/>
        <v>#REF!</v>
      </c>
      <c r="D42" s="30" t="e">
        <f t="shared" si="5"/>
        <v>#REF!</v>
      </c>
      <c r="E42" s="30" t="e">
        <f t="shared" si="5"/>
        <v>#REF!</v>
      </c>
    </row>
    <row r="43" spans="1:5" x14ac:dyDescent="0.2">
      <c r="A43" s="22"/>
    </row>
    <row r="44" spans="1:5" x14ac:dyDescent="0.2">
      <c r="A44" s="20" t="s">
        <v>13</v>
      </c>
    </row>
    <row r="45" spans="1:5" x14ac:dyDescent="0.2">
      <c r="A45" s="23" t="s">
        <v>14</v>
      </c>
    </row>
    <row r="46" spans="1:5" x14ac:dyDescent="0.2">
      <c r="A46" s="23" t="s">
        <v>15</v>
      </c>
    </row>
    <row r="47" spans="1:5" ht="24" x14ac:dyDescent="0.2">
      <c r="A47" s="24" t="s">
        <v>16</v>
      </c>
    </row>
    <row r="48" spans="1:5" x14ac:dyDescent="0.2">
      <c r="A48" s="23" t="s">
        <v>17</v>
      </c>
    </row>
    <row r="49" spans="1:1" ht="12.6" customHeight="1" x14ac:dyDescent="0.2">
      <c r="A49" s="98" t="s">
        <v>66</v>
      </c>
    </row>
    <row r="50" spans="1:1" ht="60" x14ac:dyDescent="0.2">
      <c r="A50" s="99" t="s">
        <v>117</v>
      </c>
    </row>
    <row r="51" spans="1:1" x14ac:dyDescent="0.2">
      <c r="A51" s="100"/>
    </row>
    <row r="52" spans="1:1" x14ac:dyDescent="0.2">
      <c r="A52" s="174" t="s">
        <v>67</v>
      </c>
    </row>
    <row r="53" spans="1:1" x14ac:dyDescent="0.2">
      <c r="A53" s="175" t="s">
        <v>118</v>
      </c>
    </row>
    <row r="54" spans="1:1" ht="24" x14ac:dyDescent="0.2">
      <c r="A54" s="176" t="s">
        <v>119</v>
      </c>
    </row>
    <row r="56" spans="1:1" ht="12" customHeight="1" x14ac:dyDescent="0.2">
      <c r="A56" s="252" t="s">
        <v>120</v>
      </c>
    </row>
    <row r="57" spans="1:1" ht="51" customHeight="1" x14ac:dyDescent="0.2">
      <c r="A57" s="253"/>
    </row>
    <row r="58" spans="1:1" ht="12.6" customHeight="1" x14ac:dyDescent="0.2">
      <c r="A58" s="104"/>
    </row>
    <row r="59" spans="1:1" x14ac:dyDescent="0.2">
      <c r="A59" s="177" t="s">
        <v>121</v>
      </c>
    </row>
    <row r="60" spans="1:1" x14ac:dyDescent="0.2">
      <c r="A60" s="178" t="s">
        <v>122</v>
      </c>
    </row>
    <row r="61" spans="1:1" x14ac:dyDescent="0.2">
      <c r="A61" s="179" t="s">
        <v>123</v>
      </c>
    </row>
    <row r="62" spans="1:1" x14ac:dyDescent="0.2">
      <c r="A62" s="179" t="s">
        <v>124</v>
      </c>
    </row>
    <row r="63" spans="1:1" x14ac:dyDescent="0.2">
      <c r="A63" s="179" t="s">
        <v>125</v>
      </c>
    </row>
    <row r="64" spans="1:1" x14ac:dyDescent="0.2">
      <c r="A64" s="180"/>
    </row>
    <row r="65" spans="1:1" x14ac:dyDescent="0.2">
      <c r="A65" s="109" t="s">
        <v>18</v>
      </c>
    </row>
    <row r="66" spans="1:1" ht="60" x14ac:dyDescent="0.2">
      <c r="A66" s="110" t="s">
        <v>70</v>
      </c>
    </row>
  </sheetData>
  <mergeCells count="1">
    <mergeCell ref="A56:A57"/>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88402966399123"/>
  </sheetPr>
  <dimension ref="A1:BO31"/>
  <sheetViews>
    <sheetView workbookViewId="0">
      <pane xSplit="1" topLeftCell="B1" activePane="topRight" state="frozen"/>
      <selection pane="topRight" activeCell="F21" sqref="F21"/>
    </sheetView>
  </sheetViews>
  <sheetFormatPr defaultColWidth="8.5703125" defaultRowHeight="12" x14ac:dyDescent="0.2"/>
  <cols>
    <col min="1" max="1" width="77.42578125" style="2" customWidth="1"/>
    <col min="2" max="67" width="8.85546875" style="2" customWidth="1"/>
    <col min="68" max="16384" width="8.5703125" style="2"/>
  </cols>
  <sheetData>
    <row r="1" spans="1:67" ht="11.45" customHeight="1" x14ac:dyDescent="0.2">
      <c r="A1" s="191" t="s">
        <v>22</v>
      </c>
    </row>
    <row r="2" spans="1:67" ht="11.45" customHeight="1" x14ac:dyDescent="0.2">
      <c r="A2" s="192" t="s">
        <v>46</v>
      </c>
    </row>
    <row r="3" spans="1:67" ht="11.25" customHeight="1" x14ac:dyDescent="0.2">
      <c r="A3" s="193" t="s">
        <v>24</v>
      </c>
    </row>
    <row r="4" spans="1:67" s="1" customFormat="1" ht="25.5" customHeight="1" x14ac:dyDescent="0.2">
      <c r="A4" s="225" t="s">
        <v>3</v>
      </c>
      <c r="B4" s="195">
        <v>46108</v>
      </c>
      <c r="C4" s="195">
        <v>46109</v>
      </c>
      <c r="D4" s="195">
        <v>46110</v>
      </c>
      <c r="E4" s="195">
        <v>46111</v>
      </c>
      <c r="F4" s="195">
        <v>46112</v>
      </c>
      <c r="G4" s="241">
        <v>46113</v>
      </c>
      <c r="H4" s="241">
        <v>46114</v>
      </c>
      <c r="I4" s="241">
        <v>46115</v>
      </c>
      <c r="J4" s="241">
        <v>46116</v>
      </c>
      <c r="K4" s="241">
        <v>46117</v>
      </c>
      <c r="L4" s="241">
        <v>46118</v>
      </c>
      <c r="M4" s="241">
        <v>46119</v>
      </c>
      <c r="N4" s="241">
        <v>46120</v>
      </c>
      <c r="O4" s="241">
        <v>46121</v>
      </c>
      <c r="P4" s="241">
        <v>46122</v>
      </c>
      <c r="Q4" s="241">
        <v>46123</v>
      </c>
      <c r="R4" s="241">
        <v>46124</v>
      </c>
      <c r="S4" s="241">
        <v>46125</v>
      </c>
      <c r="T4" s="241">
        <v>46126</v>
      </c>
      <c r="U4" s="241">
        <v>46127</v>
      </c>
      <c r="V4" s="241">
        <v>46128</v>
      </c>
      <c r="W4" s="241">
        <v>46129</v>
      </c>
      <c r="X4" s="241">
        <v>46130</v>
      </c>
      <c r="Y4" s="241">
        <v>46131</v>
      </c>
      <c r="Z4" s="241">
        <v>46132</v>
      </c>
      <c r="AA4" s="241">
        <v>46133</v>
      </c>
      <c r="AB4" s="241">
        <v>46134</v>
      </c>
      <c r="AC4" s="241">
        <v>46135</v>
      </c>
      <c r="AD4" s="241">
        <v>46136</v>
      </c>
      <c r="AE4" s="241">
        <v>46137</v>
      </c>
      <c r="AF4" s="241">
        <v>46138</v>
      </c>
      <c r="AG4" s="241">
        <v>46139</v>
      </c>
      <c r="AH4" s="241">
        <v>46140</v>
      </c>
      <c r="AI4" s="241">
        <v>46141</v>
      </c>
      <c r="AJ4" s="241">
        <v>46142</v>
      </c>
      <c r="AK4" s="241">
        <v>46143</v>
      </c>
      <c r="AL4" s="241">
        <v>46144</v>
      </c>
      <c r="AM4" s="241">
        <v>46145</v>
      </c>
      <c r="AN4" s="241">
        <v>46146</v>
      </c>
      <c r="AO4" s="241">
        <v>46147</v>
      </c>
      <c r="AP4" s="241">
        <v>46148</v>
      </c>
      <c r="AQ4" s="241">
        <v>46149</v>
      </c>
      <c r="AR4" s="241">
        <v>46150</v>
      </c>
      <c r="AS4" s="241">
        <v>46151</v>
      </c>
      <c r="AT4" s="241">
        <v>46152</v>
      </c>
      <c r="AU4" s="241">
        <v>46153</v>
      </c>
      <c r="AV4" s="241">
        <v>46154</v>
      </c>
      <c r="AW4" s="241">
        <v>46155</v>
      </c>
      <c r="AX4" s="241">
        <v>46156</v>
      </c>
      <c r="AY4" s="241">
        <v>46157</v>
      </c>
      <c r="AZ4" s="241">
        <v>46158</v>
      </c>
      <c r="BA4" s="241">
        <v>46159</v>
      </c>
      <c r="BB4" s="241">
        <v>46160</v>
      </c>
      <c r="BC4" s="241">
        <v>46161</v>
      </c>
      <c r="BD4" s="241">
        <v>46162</v>
      </c>
      <c r="BE4" s="241">
        <v>46163</v>
      </c>
      <c r="BF4" s="241">
        <v>46164</v>
      </c>
      <c r="BG4" s="241">
        <v>46165</v>
      </c>
      <c r="BH4" s="241">
        <v>46166</v>
      </c>
      <c r="BI4" s="241">
        <v>46167</v>
      </c>
      <c r="BJ4" s="241">
        <v>46168</v>
      </c>
      <c r="BK4" s="241">
        <v>46169</v>
      </c>
      <c r="BL4" s="241">
        <v>46170</v>
      </c>
      <c r="BM4" s="241">
        <v>46171</v>
      </c>
      <c r="BN4" s="241">
        <v>46172</v>
      </c>
      <c r="BO4" s="241">
        <v>46173</v>
      </c>
    </row>
    <row r="5" spans="1:67" ht="11.45" customHeight="1" x14ac:dyDescent="0.2">
      <c r="A5" s="10" t="s">
        <v>4</v>
      </c>
    </row>
    <row r="6" spans="1:67" ht="11.45" customHeight="1" x14ac:dyDescent="0.2">
      <c r="A6" s="12">
        <v>1</v>
      </c>
      <c r="B6" s="30">
        <f>ВВ!B7*0.9</f>
        <v>6885</v>
      </c>
      <c r="C6" s="30">
        <f>ВВ!C7*0.9</f>
        <v>6345</v>
      </c>
      <c r="D6" s="30">
        <f>ВВ!D7*0.9</f>
        <v>6345</v>
      </c>
      <c r="E6" s="30">
        <f>ВВ!E7*0.9</f>
        <v>6345</v>
      </c>
      <c r="F6" s="30">
        <f>ВВ!F7*0.9</f>
        <v>6345</v>
      </c>
      <c r="G6" s="30">
        <f>ВВ!G7*0.9</f>
        <v>5625</v>
      </c>
      <c r="H6" s="30">
        <f>ВВ!H7*0.9</f>
        <v>5625</v>
      </c>
      <c r="I6" s="30">
        <f>ВВ!I7*0.9</f>
        <v>5625</v>
      </c>
      <c r="J6" s="30">
        <f>ВВ!J7*0.9</f>
        <v>5625</v>
      </c>
      <c r="K6" s="30">
        <f>ВВ!K7*0.9</f>
        <v>5355</v>
      </c>
      <c r="L6" s="30">
        <f>ВВ!L7*0.9</f>
        <v>5355</v>
      </c>
      <c r="M6" s="30">
        <f>ВВ!M7*0.9</f>
        <v>5355</v>
      </c>
      <c r="N6" s="30">
        <f>ВВ!N7*0.9</f>
        <v>5355</v>
      </c>
      <c r="O6" s="30">
        <f>ВВ!O7*0.9</f>
        <v>5355</v>
      </c>
      <c r="P6" s="30">
        <f>ВВ!P7*0.9</f>
        <v>5355</v>
      </c>
      <c r="Q6" s="30">
        <f>ВВ!Q7*0.9</f>
        <v>5355</v>
      </c>
      <c r="R6" s="30">
        <f>ВВ!R7*0.9</f>
        <v>5355</v>
      </c>
      <c r="S6" s="30">
        <f>ВВ!S7*0.9</f>
        <v>5355</v>
      </c>
      <c r="T6" s="30">
        <f>ВВ!T7*0.9</f>
        <v>5625</v>
      </c>
      <c r="U6" s="30">
        <f>ВВ!U7*0.9</f>
        <v>6885</v>
      </c>
      <c r="V6" s="30">
        <f>ВВ!V7*0.9</f>
        <v>6885</v>
      </c>
      <c r="W6" s="30">
        <f>ВВ!W7*0.9</f>
        <v>6165</v>
      </c>
      <c r="X6" s="30">
        <f>ВВ!X7*0.9</f>
        <v>5355</v>
      </c>
      <c r="Y6" s="30">
        <f>ВВ!Y7*0.9</f>
        <v>5355</v>
      </c>
      <c r="Z6" s="30">
        <f>ВВ!Z7*0.9</f>
        <v>5355</v>
      </c>
      <c r="AA6" s="30">
        <f>ВВ!AA7*0.9</f>
        <v>5355</v>
      </c>
      <c r="AB6" s="30">
        <f>ВВ!AB7*0.9</f>
        <v>5355</v>
      </c>
      <c r="AC6" s="30">
        <f>ВВ!AC7*0.9</f>
        <v>5355</v>
      </c>
      <c r="AD6" s="30">
        <f>ВВ!AD7*0.9</f>
        <v>6165</v>
      </c>
      <c r="AE6" s="30">
        <f>ВВ!AE7*0.9</f>
        <v>6165</v>
      </c>
      <c r="AF6" s="30">
        <f>ВВ!AF7*0.9</f>
        <v>5355</v>
      </c>
      <c r="AG6" s="30">
        <f>ВВ!AG7*0.9</f>
        <v>5355</v>
      </c>
      <c r="AH6" s="30">
        <f>ВВ!AH7*0.9</f>
        <v>5355</v>
      </c>
      <c r="AI6" s="30">
        <f>ВВ!AI7*0.9</f>
        <v>5355</v>
      </c>
      <c r="AJ6" s="30">
        <f>ВВ!AJ7*0.9</f>
        <v>6435</v>
      </c>
      <c r="AK6" s="30">
        <f>ВВ!AK7*0.9</f>
        <v>6435</v>
      </c>
      <c r="AL6" s="30">
        <f>ВВ!AL7*0.9</f>
        <v>6435</v>
      </c>
      <c r="AM6" s="30">
        <f>ВВ!AM7*0.9</f>
        <v>5625</v>
      </c>
      <c r="AN6" s="30">
        <f>ВВ!AN7*0.9</f>
        <v>5625</v>
      </c>
      <c r="AO6" s="30">
        <f>ВВ!AO7*0.9</f>
        <v>5625</v>
      </c>
      <c r="AP6" s="30">
        <f>ВВ!AP7*0.9</f>
        <v>5625</v>
      </c>
      <c r="AQ6" s="30">
        <f>ВВ!AQ7*0.9</f>
        <v>5625</v>
      </c>
      <c r="AR6" s="30">
        <f>ВВ!AR7*0.9</f>
        <v>6165</v>
      </c>
      <c r="AS6" s="30">
        <f>ВВ!AS7*0.9</f>
        <v>6165</v>
      </c>
      <c r="AT6" s="30">
        <f>ВВ!AT7*0.9</f>
        <v>6165</v>
      </c>
      <c r="AU6" s="30">
        <f>ВВ!AU7*0.9</f>
        <v>5355</v>
      </c>
      <c r="AV6" s="30">
        <f>ВВ!AV7*0.9</f>
        <v>5355</v>
      </c>
      <c r="AW6" s="30">
        <f>ВВ!AW7*0.9</f>
        <v>5355</v>
      </c>
      <c r="AX6" s="30">
        <f>ВВ!AX7*0.9</f>
        <v>5355</v>
      </c>
      <c r="AY6" s="30">
        <f>ВВ!AY7*0.9</f>
        <v>5355</v>
      </c>
      <c r="AZ6" s="30">
        <f>ВВ!AZ7*0.9</f>
        <v>5355</v>
      </c>
      <c r="BA6" s="30">
        <f>ВВ!BA7*0.9</f>
        <v>5355</v>
      </c>
      <c r="BB6" s="30">
        <f>ВВ!BB7*0.9</f>
        <v>5355</v>
      </c>
      <c r="BC6" s="30">
        <f>ВВ!BC7*0.9</f>
        <v>5355</v>
      </c>
      <c r="BD6" s="30">
        <f>ВВ!BD7*0.9</f>
        <v>5355</v>
      </c>
      <c r="BE6" s="30">
        <f>ВВ!BE7*0.9</f>
        <v>5355</v>
      </c>
      <c r="BF6" s="30">
        <f>ВВ!BF7*0.9</f>
        <v>5355</v>
      </c>
      <c r="BG6" s="30">
        <f>ВВ!BG7*0.9</f>
        <v>5355</v>
      </c>
      <c r="BH6" s="30">
        <f>ВВ!BH7*0.9</f>
        <v>5355</v>
      </c>
      <c r="BI6" s="30">
        <f>ВВ!BI7*0.9</f>
        <v>5355</v>
      </c>
      <c r="BJ6" s="30">
        <f>ВВ!BJ7*0.9</f>
        <v>5355</v>
      </c>
      <c r="BK6" s="30">
        <f>ВВ!BK7*0.9</f>
        <v>5355</v>
      </c>
      <c r="BL6" s="30">
        <f>ВВ!BL7*0.9</f>
        <v>5355</v>
      </c>
      <c r="BM6" s="30">
        <f>ВВ!BM7*0.9</f>
        <v>5355</v>
      </c>
      <c r="BN6" s="30">
        <f>ВВ!BN7*0.9</f>
        <v>5355</v>
      </c>
      <c r="BO6" s="30">
        <f>ВВ!BO7*0.9</f>
        <v>5355</v>
      </c>
    </row>
    <row r="7" spans="1:67" ht="11.45" customHeight="1" x14ac:dyDescent="0.2">
      <c r="A7" s="12">
        <v>2</v>
      </c>
      <c r="B7" s="30">
        <f>ВВ!B8*0.9</f>
        <v>8550</v>
      </c>
      <c r="C7" s="30">
        <f>ВВ!C8*0.9</f>
        <v>8010</v>
      </c>
      <c r="D7" s="30">
        <f>ВВ!D8*0.9</f>
        <v>8010</v>
      </c>
      <c r="E7" s="30">
        <f>ВВ!E8*0.9</f>
        <v>8010</v>
      </c>
      <c r="F7" s="30">
        <f>ВВ!F8*0.9</f>
        <v>8010</v>
      </c>
      <c r="G7" s="30">
        <f>ВВ!G8*0.9</f>
        <v>7110</v>
      </c>
      <c r="H7" s="30">
        <f>ВВ!H8*0.9</f>
        <v>7110</v>
      </c>
      <c r="I7" s="30">
        <f>ВВ!I8*0.9</f>
        <v>7110</v>
      </c>
      <c r="J7" s="30">
        <f>ВВ!J8*0.9</f>
        <v>7110</v>
      </c>
      <c r="K7" s="30">
        <f>ВВ!K8*0.9</f>
        <v>6840</v>
      </c>
      <c r="L7" s="30">
        <f>ВВ!L8*0.9</f>
        <v>6840</v>
      </c>
      <c r="M7" s="30">
        <f>ВВ!M8*0.9</f>
        <v>6840</v>
      </c>
      <c r="N7" s="30">
        <f>ВВ!N8*0.9</f>
        <v>6840</v>
      </c>
      <c r="O7" s="30">
        <f>ВВ!O8*0.9</f>
        <v>6840</v>
      </c>
      <c r="P7" s="30">
        <f>ВВ!P8*0.9</f>
        <v>6840</v>
      </c>
      <c r="Q7" s="30">
        <f>ВВ!Q8*0.9</f>
        <v>6840</v>
      </c>
      <c r="R7" s="30">
        <f>ВВ!R8*0.9</f>
        <v>6840</v>
      </c>
      <c r="S7" s="30">
        <f>ВВ!S8*0.9</f>
        <v>6840</v>
      </c>
      <c r="T7" s="30">
        <f>ВВ!T8*0.9</f>
        <v>7110</v>
      </c>
      <c r="U7" s="30">
        <f>ВВ!U8*0.9</f>
        <v>8370</v>
      </c>
      <c r="V7" s="30">
        <f>ВВ!V8*0.9</f>
        <v>8370</v>
      </c>
      <c r="W7" s="30">
        <f>ВВ!W8*0.9</f>
        <v>7650</v>
      </c>
      <c r="X7" s="30">
        <f>ВВ!X8*0.9</f>
        <v>6840</v>
      </c>
      <c r="Y7" s="30">
        <f>ВВ!Y8*0.9</f>
        <v>6840</v>
      </c>
      <c r="Z7" s="30">
        <f>ВВ!Z8*0.9</f>
        <v>6840</v>
      </c>
      <c r="AA7" s="30">
        <f>ВВ!AA8*0.9</f>
        <v>6840</v>
      </c>
      <c r="AB7" s="30">
        <f>ВВ!AB8*0.9</f>
        <v>6840</v>
      </c>
      <c r="AC7" s="30">
        <f>ВВ!AC8*0.9</f>
        <v>6840</v>
      </c>
      <c r="AD7" s="30">
        <f>ВВ!AD8*0.9</f>
        <v>7650</v>
      </c>
      <c r="AE7" s="30">
        <f>ВВ!AE8*0.9</f>
        <v>7650</v>
      </c>
      <c r="AF7" s="30">
        <f>ВВ!AF8*0.9</f>
        <v>6840</v>
      </c>
      <c r="AG7" s="30">
        <f>ВВ!AG8*0.9</f>
        <v>6840</v>
      </c>
      <c r="AH7" s="30">
        <f>ВВ!AH8*0.9</f>
        <v>6840</v>
      </c>
      <c r="AI7" s="30">
        <f>ВВ!AI8*0.9</f>
        <v>6840</v>
      </c>
      <c r="AJ7" s="30">
        <f>ВВ!AJ8*0.9</f>
        <v>7920</v>
      </c>
      <c r="AK7" s="30">
        <f>ВВ!AK8*0.9</f>
        <v>7920</v>
      </c>
      <c r="AL7" s="30">
        <f>ВВ!AL8*0.9</f>
        <v>7920</v>
      </c>
      <c r="AM7" s="30">
        <f>ВВ!AM8*0.9</f>
        <v>7110</v>
      </c>
      <c r="AN7" s="30">
        <f>ВВ!AN8*0.9</f>
        <v>7110</v>
      </c>
      <c r="AO7" s="30">
        <f>ВВ!AO8*0.9</f>
        <v>7110</v>
      </c>
      <c r="AP7" s="30">
        <f>ВВ!AP8*0.9</f>
        <v>7110</v>
      </c>
      <c r="AQ7" s="30">
        <f>ВВ!AQ8*0.9</f>
        <v>7110</v>
      </c>
      <c r="AR7" s="30">
        <f>ВВ!AR8*0.9</f>
        <v>7650</v>
      </c>
      <c r="AS7" s="30">
        <f>ВВ!AS8*0.9</f>
        <v>7650</v>
      </c>
      <c r="AT7" s="30">
        <f>ВВ!AT8*0.9</f>
        <v>7650</v>
      </c>
      <c r="AU7" s="30">
        <f>ВВ!AU8*0.9</f>
        <v>6840</v>
      </c>
      <c r="AV7" s="30">
        <f>ВВ!AV8*0.9</f>
        <v>6840</v>
      </c>
      <c r="AW7" s="30">
        <f>ВВ!AW8*0.9</f>
        <v>6840</v>
      </c>
      <c r="AX7" s="30">
        <f>ВВ!AX8*0.9</f>
        <v>6840</v>
      </c>
      <c r="AY7" s="30">
        <f>ВВ!AY8*0.9</f>
        <v>6840</v>
      </c>
      <c r="AZ7" s="30">
        <f>ВВ!AZ8*0.9</f>
        <v>6840</v>
      </c>
      <c r="BA7" s="30">
        <f>ВВ!BA8*0.9</f>
        <v>6840</v>
      </c>
      <c r="BB7" s="30">
        <f>ВВ!BB8*0.9</f>
        <v>6840</v>
      </c>
      <c r="BC7" s="30">
        <f>ВВ!BC8*0.9</f>
        <v>6840</v>
      </c>
      <c r="BD7" s="30">
        <f>ВВ!BD8*0.9</f>
        <v>6840</v>
      </c>
      <c r="BE7" s="30">
        <f>ВВ!BE8*0.9</f>
        <v>6840</v>
      </c>
      <c r="BF7" s="30">
        <f>ВВ!BF8*0.9</f>
        <v>6840</v>
      </c>
      <c r="BG7" s="30">
        <f>ВВ!BG8*0.9</f>
        <v>6840</v>
      </c>
      <c r="BH7" s="30">
        <f>ВВ!BH8*0.9</f>
        <v>6840</v>
      </c>
      <c r="BI7" s="30">
        <f>ВВ!BI8*0.9</f>
        <v>6840</v>
      </c>
      <c r="BJ7" s="30">
        <f>ВВ!BJ8*0.9</f>
        <v>6840</v>
      </c>
      <c r="BK7" s="30">
        <f>ВВ!BK8*0.9</f>
        <v>6840</v>
      </c>
      <c r="BL7" s="30">
        <f>ВВ!BL8*0.9</f>
        <v>6840</v>
      </c>
      <c r="BM7" s="30">
        <f>ВВ!BM8*0.9</f>
        <v>6840</v>
      </c>
      <c r="BN7" s="30">
        <f>ВВ!BN8*0.9</f>
        <v>6840</v>
      </c>
      <c r="BO7" s="30">
        <f>ВВ!BO8*0.9</f>
        <v>6840</v>
      </c>
    </row>
    <row r="8" spans="1:67" ht="11.45" customHeight="1" x14ac:dyDescent="0.2">
      <c r="A8" s="14" t="s">
        <v>5</v>
      </c>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ht="11.45" customHeight="1" x14ac:dyDescent="0.2">
      <c r="A9" s="12">
        <v>1</v>
      </c>
      <c r="B9" s="30">
        <f>ВВ!B10*0.9</f>
        <v>8235</v>
      </c>
      <c r="C9" s="30">
        <f>ВВ!C10*0.9</f>
        <v>7695</v>
      </c>
      <c r="D9" s="30">
        <f>ВВ!D10*0.9</f>
        <v>7695</v>
      </c>
      <c r="E9" s="30">
        <f>ВВ!E10*0.9</f>
        <v>7695</v>
      </c>
      <c r="F9" s="30">
        <f>ВВ!F10*0.9</f>
        <v>7695</v>
      </c>
      <c r="G9" s="30">
        <f>ВВ!G10*0.9</f>
        <v>6525</v>
      </c>
      <c r="H9" s="30">
        <f>ВВ!H10*0.9</f>
        <v>6525</v>
      </c>
      <c r="I9" s="30">
        <f>ВВ!I10*0.9</f>
        <v>6525</v>
      </c>
      <c r="J9" s="30">
        <f>ВВ!J10*0.9</f>
        <v>6525</v>
      </c>
      <c r="K9" s="30">
        <f>ВВ!K10*0.9</f>
        <v>6255</v>
      </c>
      <c r="L9" s="30">
        <f>ВВ!L10*0.9</f>
        <v>6255</v>
      </c>
      <c r="M9" s="30">
        <f>ВВ!M10*0.9</f>
        <v>6255</v>
      </c>
      <c r="N9" s="30">
        <f>ВВ!N10*0.9</f>
        <v>6255</v>
      </c>
      <c r="O9" s="30">
        <f>ВВ!O10*0.9</f>
        <v>6255</v>
      </c>
      <c r="P9" s="30">
        <f>ВВ!P10*0.9</f>
        <v>6255</v>
      </c>
      <c r="Q9" s="30">
        <f>ВВ!Q10*0.9</f>
        <v>6255</v>
      </c>
      <c r="R9" s="30">
        <f>ВВ!R10*0.9</f>
        <v>6255</v>
      </c>
      <c r="S9" s="30">
        <f>ВВ!S10*0.9</f>
        <v>6255</v>
      </c>
      <c r="T9" s="30">
        <f>ВВ!T10*0.9</f>
        <v>6525</v>
      </c>
      <c r="U9" s="30">
        <f>ВВ!U10*0.9</f>
        <v>7785</v>
      </c>
      <c r="V9" s="30">
        <f>ВВ!V10*0.9</f>
        <v>7785</v>
      </c>
      <c r="W9" s="30">
        <f>ВВ!W10*0.9</f>
        <v>7065</v>
      </c>
      <c r="X9" s="30">
        <f>ВВ!X10*0.9</f>
        <v>6255</v>
      </c>
      <c r="Y9" s="30">
        <f>ВВ!Y10*0.9</f>
        <v>6255</v>
      </c>
      <c r="Z9" s="30">
        <f>ВВ!Z10*0.9</f>
        <v>6255</v>
      </c>
      <c r="AA9" s="30">
        <f>ВВ!AA10*0.9</f>
        <v>6255</v>
      </c>
      <c r="AB9" s="30">
        <f>ВВ!AB10*0.9</f>
        <v>6255</v>
      </c>
      <c r="AC9" s="30">
        <f>ВВ!AC10*0.9</f>
        <v>6255</v>
      </c>
      <c r="AD9" s="30">
        <f>ВВ!AD10*0.9</f>
        <v>7065</v>
      </c>
      <c r="AE9" s="30">
        <f>ВВ!AE10*0.9</f>
        <v>7065</v>
      </c>
      <c r="AF9" s="30">
        <f>ВВ!AF10*0.9</f>
        <v>6255</v>
      </c>
      <c r="AG9" s="30">
        <f>ВВ!AG10*0.9</f>
        <v>6255</v>
      </c>
      <c r="AH9" s="30">
        <f>ВВ!AH10*0.9</f>
        <v>6255</v>
      </c>
      <c r="AI9" s="30">
        <f>ВВ!AI10*0.9</f>
        <v>6255</v>
      </c>
      <c r="AJ9" s="30">
        <f>ВВ!AJ10*0.9</f>
        <v>7335</v>
      </c>
      <c r="AK9" s="30">
        <f>ВВ!AK10*0.9</f>
        <v>7335</v>
      </c>
      <c r="AL9" s="30">
        <f>ВВ!AL10*0.9</f>
        <v>7335</v>
      </c>
      <c r="AM9" s="30">
        <f>ВВ!AM10*0.9</f>
        <v>6525</v>
      </c>
      <c r="AN9" s="30">
        <f>ВВ!AN10*0.9</f>
        <v>6525</v>
      </c>
      <c r="AO9" s="30">
        <f>ВВ!AO10*0.9</f>
        <v>6525</v>
      </c>
      <c r="AP9" s="30">
        <f>ВВ!AP10*0.9</f>
        <v>6525</v>
      </c>
      <c r="AQ9" s="30">
        <f>ВВ!AQ10*0.9</f>
        <v>6525</v>
      </c>
      <c r="AR9" s="30">
        <f>ВВ!AR10*0.9</f>
        <v>7065</v>
      </c>
      <c r="AS9" s="30">
        <f>ВВ!AS10*0.9</f>
        <v>7065</v>
      </c>
      <c r="AT9" s="30">
        <f>ВВ!AT10*0.9</f>
        <v>7065</v>
      </c>
      <c r="AU9" s="30">
        <f>ВВ!AU10*0.9</f>
        <v>6255</v>
      </c>
      <c r="AV9" s="30">
        <f>ВВ!AV10*0.9</f>
        <v>6255</v>
      </c>
      <c r="AW9" s="30">
        <f>ВВ!AW10*0.9</f>
        <v>6255</v>
      </c>
      <c r="AX9" s="30">
        <f>ВВ!AX10*0.9</f>
        <v>6255</v>
      </c>
      <c r="AY9" s="30">
        <f>ВВ!AY10*0.9</f>
        <v>6255</v>
      </c>
      <c r="AZ9" s="30">
        <f>ВВ!AZ10*0.9</f>
        <v>6255</v>
      </c>
      <c r="BA9" s="30">
        <f>ВВ!BA10*0.9</f>
        <v>6255</v>
      </c>
      <c r="BB9" s="30">
        <f>ВВ!BB10*0.9</f>
        <v>6255</v>
      </c>
      <c r="BC9" s="30">
        <f>ВВ!BC10*0.9</f>
        <v>6255</v>
      </c>
      <c r="BD9" s="30">
        <f>ВВ!BD10*0.9</f>
        <v>6255</v>
      </c>
      <c r="BE9" s="30">
        <f>ВВ!BE10*0.9</f>
        <v>6255</v>
      </c>
      <c r="BF9" s="30">
        <f>ВВ!BF10*0.9</f>
        <v>6255</v>
      </c>
      <c r="BG9" s="30">
        <f>ВВ!BG10*0.9</f>
        <v>6255</v>
      </c>
      <c r="BH9" s="30">
        <f>ВВ!BH10*0.9</f>
        <v>6255</v>
      </c>
      <c r="BI9" s="30">
        <f>ВВ!BI10*0.9</f>
        <v>6255</v>
      </c>
      <c r="BJ9" s="30">
        <f>ВВ!BJ10*0.9</f>
        <v>6255</v>
      </c>
      <c r="BK9" s="30">
        <f>ВВ!BK10*0.9</f>
        <v>6255</v>
      </c>
      <c r="BL9" s="30">
        <f>ВВ!BL10*0.9</f>
        <v>6255</v>
      </c>
      <c r="BM9" s="30">
        <f>ВВ!BM10*0.9</f>
        <v>6255</v>
      </c>
      <c r="BN9" s="30">
        <f>ВВ!BN10*0.9</f>
        <v>6255</v>
      </c>
      <c r="BO9" s="30">
        <f>ВВ!BO10*0.9</f>
        <v>6255</v>
      </c>
    </row>
    <row r="10" spans="1:67" ht="11.45" customHeight="1" x14ac:dyDescent="0.2">
      <c r="A10" s="12">
        <v>2</v>
      </c>
      <c r="B10" s="30">
        <f>ВВ!B11*0.9</f>
        <v>9900</v>
      </c>
      <c r="C10" s="30">
        <f>ВВ!C11*0.9</f>
        <v>9360</v>
      </c>
      <c r="D10" s="30">
        <f>ВВ!D11*0.9</f>
        <v>9360</v>
      </c>
      <c r="E10" s="30">
        <f>ВВ!E11*0.9</f>
        <v>9360</v>
      </c>
      <c r="F10" s="30">
        <f>ВВ!F11*0.9</f>
        <v>9360</v>
      </c>
      <c r="G10" s="30">
        <f>ВВ!G11*0.9</f>
        <v>8010</v>
      </c>
      <c r="H10" s="30">
        <f>ВВ!H11*0.9</f>
        <v>8010</v>
      </c>
      <c r="I10" s="30">
        <f>ВВ!I11*0.9</f>
        <v>8010</v>
      </c>
      <c r="J10" s="30">
        <f>ВВ!J11*0.9</f>
        <v>8010</v>
      </c>
      <c r="K10" s="30">
        <f>ВВ!K11*0.9</f>
        <v>7740</v>
      </c>
      <c r="L10" s="30">
        <f>ВВ!L11*0.9</f>
        <v>7740</v>
      </c>
      <c r="M10" s="30">
        <f>ВВ!M11*0.9</f>
        <v>7740</v>
      </c>
      <c r="N10" s="30">
        <f>ВВ!N11*0.9</f>
        <v>7740</v>
      </c>
      <c r="O10" s="30">
        <f>ВВ!O11*0.9</f>
        <v>7740</v>
      </c>
      <c r="P10" s="30">
        <f>ВВ!P11*0.9</f>
        <v>7740</v>
      </c>
      <c r="Q10" s="30">
        <f>ВВ!Q11*0.9</f>
        <v>7740</v>
      </c>
      <c r="R10" s="30">
        <f>ВВ!R11*0.9</f>
        <v>7740</v>
      </c>
      <c r="S10" s="30">
        <f>ВВ!S11*0.9</f>
        <v>7740</v>
      </c>
      <c r="T10" s="30">
        <f>ВВ!T11*0.9</f>
        <v>8010</v>
      </c>
      <c r="U10" s="30">
        <f>ВВ!U11*0.9</f>
        <v>9270</v>
      </c>
      <c r="V10" s="30">
        <f>ВВ!V11*0.9</f>
        <v>9270</v>
      </c>
      <c r="W10" s="30">
        <f>ВВ!W11*0.9</f>
        <v>8550</v>
      </c>
      <c r="X10" s="30">
        <f>ВВ!X11*0.9</f>
        <v>7740</v>
      </c>
      <c r="Y10" s="30">
        <f>ВВ!Y11*0.9</f>
        <v>7740</v>
      </c>
      <c r="Z10" s="30">
        <f>ВВ!Z11*0.9</f>
        <v>7740</v>
      </c>
      <c r="AA10" s="30">
        <f>ВВ!AA11*0.9</f>
        <v>7740</v>
      </c>
      <c r="AB10" s="30">
        <f>ВВ!AB11*0.9</f>
        <v>7740</v>
      </c>
      <c r="AC10" s="30">
        <f>ВВ!AC11*0.9</f>
        <v>7740</v>
      </c>
      <c r="AD10" s="30">
        <f>ВВ!AD11*0.9</f>
        <v>8550</v>
      </c>
      <c r="AE10" s="30">
        <f>ВВ!AE11*0.9</f>
        <v>8550</v>
      </c>
      <c r="AF10" s="30">
        <f>ВВ!AF11*0.9</f>
        <v>7740</v>
      </c>
      <c r="AG10" s="30">
        <f>ВВ!AG11*0.9</f>
        <v>7740</v>
      </c>
      <c r="AH10" s="30">
        <f>ВВ!AH11*0.9</f>
        <v>7740</v>
      </c>
      <c r="AI10" s="30">
        <f>ВВ!AI11*0.9</f>
        <v>7740</v>
      </c>
      <c r="AJ10" s="30">
        <f>ВВ!AJ11*0.9</f>
        <v>8820</v>
      </c>
      <c r="AK10" s="30">
        <f>ВВ!AK11*0.9</f>
        <v>8820</v>
      </c>
      <c r="AL10" s="30">
        <f>ВВ!AL11*0.9</f>
        <v>8820</v>
      </c>
      <c r="AM10" s="30">
        <f>ВВ!AM11*0.9</f>
        <v>8010</v>
      </c>
      <c r="AN10" s="30">
        <f>ВВ!AN11*0.9</f>
        <v>8010</v>
      </c>
      <c r="AO10" s="30">
        <f>ВВ!AO11*0.9</f>
        <v>8010</v>
      </c>
      <c r="AP10" s="30">
        <f>ВВ!AP11*0.9</f>
        <v>8010</v>
      </c>
      <c r="AQ10" s="30">
        <f>ВВ!AQ11*0.9</f>
        <v>8010</v>
      </c>
      <c r="AR10" s="30">
        <f>ВВ!AR11*0.9</f>
        <v>8550</v>
      </c>
      <c r="AS10" s="30">
        <f>ВВ!AS11*0.9</f>
        <v>8550</v>
      </c>
      <c r="AT10" s="30">
        <f>ВВ!AT11*0.9</f>
        <v>8550</v>
      </c>
      <c r="AU10" s="30">
        <f>ВВ!AU11*0.9</f>
        <v>7740</v>
      </c>
      <c r="AV10" s="30">
        <f>ВВ!AV11*0.9</f>
        <v>7740</v>
      </c>
      <c r="AW10" s="30">
        <f>ВВ!AW11*0.9</f>
        <v>7740</v>
      </c>
      <c r="AX10" s="30">
        <f>ВВ!AX11*0.9</f>
        <v>7740</v>
      </c>
      <c r="AY10" s="30">
        <f>ВВ!AY11*0.9</f>
        <v>7740</v>
      </c>
      <c r="AZ10" s="30">
        <f>ВВ!AZ11*0.9</f>
        <v>7740</v>
      </c>
      <c r="BA10" s="30">
        <f>ВВ!BA11*0.9</f>
        <v>7740</v>
      </c>
      <c r="BB10" s="30">
        <f>ВВ!BB11*0.9</f>
        <v>7740</v>
      </c>
      <c r="BC10" s="30">
        <f>ВВ!BC11*0.9</f>
        <v>7740</v>
      </c>
      <c r="BD10" s="30">
        <f>ВВ!BD11*0.9</f>
        <v>7740</v>
      </c>
      <c r="BE10" s="30">
        <f>ВВ!BE11*0.9</f>
        <v>7740</v>
      </c>
      <c r="BF10" s="30">
        <f>ВВ!BF11*0.9</f>
        <v>7740</v>
      </c>
      <c r="BG10" s="30">
        <f>ВВ!BG11*0.9</f>
        <v>7740</v>
      </c>
      <c r="BH10" s="30">
        <f>ВВ!BH11*0.9</f>
        <v>7740</v>
      </c>
      <c r="BI10" s="30">
        <f>ВВ!BI11*0.9</f>
        <v>7740</v>
      </c>
      <c r="BJ10" s="30">
        <f>ВВ!BJ11*0.9</f>
        <v>7740</v>
      </c>
      <c r="BK10" s="30">
        <f>ВВ!BK11*0.9</f>
        <v>7740</v>
      </c>
      <c r="BL10" s="30">
        <f>ВВ!BL11*0.9</f>
        <v>7740</v>
      </c>
      <c r="BM10" s="30">
        <f>ВВ!BM11*0.9</f>
        <v>7740</v>
      </c>
      <c r="BN10" s="30">
        <f>ВВ!BN11*0.9</f>
        <v>7740</v>
      </c>
      <c r="BO10" s="30">
        <f>ВВ!BO11*0.9</f>
        <v>7740</v>
      </c>
    </row>
    <row r="11" spans="1:67" ht="11.45" customHeight="1" x14ac:dyDescent="0.2">
      <c r="A11" s="14" t="s">
        <v>6</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row>
    <row r="12" spans="1:67" ht="11.45" customHeight="1" x14ac:dyDescent="0.2">
      <c r="A12" s="12">
        <v>1</v>
      </c>
      <c r="B12" s="30">
        <f>ВВ!B13*0.9</f>
        <v>10035</v>
      </c>
      <c r="C12" s="30">
        <f>ВВ!C13*0.9</f>
        <v>9495</v>
      </c>
      <c r="D12" s="30">
        <f>ВВ!D13*0.9</f>
        <v>9495</v>
      </c>
      <c r="E12" s="30">
        <f>ВВ!E13*0.9</f>
        <v>9495</v>
      </c>
      <c r="F12" s="30">
        <f>ВВ!F13*0.9</f>
        <v>9495</v>
      </c>
      <c r="G12" s="30">
        <f>ВВ!G13*0.9</f>
        <v>8775</v>
      </c>
      <c r="H12" s="30">
        <f>ВВ!H13*0.9</f>
        <v>8775</v>
      </c>
      <c r="I12" s="30">
        <f>ВВ!I13*0.9</f>
        <v>8775</v>
      </c>
      <c r="J12" s="30">
        <f>ВВ!J13*0.9</f>
        <v>8775</v>
      </c>
      <c r="K12" s="30">
        <f>ВВ!K13*0.9</f>
        <v>8505</v>
      </c>
      <c r="L12" s="30">
        <f>ВВ!L13*0.9</f>
        <v>8505</v>
      </c>
      <c r="M12" s="30">
        <f>ВВ!M13*0.9</f>
        <v>8505</v>
      </c>
      <c r="N12" s="30">
        <f>ВВ!N13*0.9</f>
        <v>8505</v>
      </c>
      <c r="O12" s="30">
        <f>ВВ!O13*0.9</f>
        <v>8505</v>
      </c>
      <c r="P12" s="30">
        <f>ВВ!P13*0.9</f>
        <v>8505</v>
      </c>
      <c r="Q12" s="30">
        <f>ВВ!Q13*0.9</f>
        <v>8505</v>
      </c>
      <c r="R12" s="30">
        <f>ВВ!R13*0.9</f>
        <v>8505</v>
      </c>
      <c r="S12" s="30">
        <f>ВВ!S13*0.9</f>
        <v>8505</v>
      </c>
      <c r="T12" s="30">
        <f>ВВ!T13*0.9</f>
        <v>8775</v>
      </c>
      <c r="U12" s="30">
        <f>ВВ!U13*0.9</f>
        <v>10035</v>
      </c>
      <c r="V12" s="30">
        <f>ВВ!V13*0.9</f>
        <v>10035</v>
      </c>
      <c r="W12" s="30">
        <f>ВВ!W13*0.9</f>
        <v>9315</v>
      </c>
      <c r="X12" s="30">
        <f>ВВ!X13*0.9</f>
        <v>8505</v>
      </c>
      <c r="Y12" s="30">
        <f>ВВ!Y13*0.9</f>
        <v>8505</v>
      </c>
      <c r="Z12" s="30">
        <f>ВВ!Z13*0.9</f>
        <v>8505</v>
      </c>
      <c r="AA12" s="30">
        <f>ВВ!AA13*0.9</f>
        <v>8505</v>
      </c>
      <c r="AB12" s="30">
        <f>ВВ!AB13*0.9</f>
        <v>8505</v>
      </c>
      <c r="AC12" s="30">
        <f>ВВ!AC13*0.9</f>
        <v>8505</v>
      </c>
      <c r="AD12" s="30">
        <f>ВВ!AD13*0.9</f>
        <v>9315</v>
      </c>
      <c r="AE12" s="30">
        <f>ВВ!AE13*0.9</f>
        <v>9315</v>
      </c>
      <c r="AF12" s="30">
        <f>ВВ!AF13*0.9</f>
        <v>8505</v>
      </c>
      <c r="AG12" s="30">
        <f>ВВ!AG13*0.9</f>
        <v>8505</v>
      </c>
      <c r="AH12" s="30">
        <f>ВВ!AH13*0.9</f>
        <v>8505</v>
      </c>
      <c r="AI12" s="30">
        <f>ВВ!AI13*0.9</f>
        <v>8505</v>
      </c>
      <c r="AJ12" s="30">
        <f>ВВ!AJ13*0.9</f>
        <v>9585</v>
      </c>
      <c r="AK12" s="30">
        <f>ВВ!AK13*0.9</f>
        <v>9585</v>
      </c>
      <c r="AL12" s="30">
        <f>ВВ!AL13*0.9</f>
        <v>9585</v>
      </c>
      <c r="AM12" s="30">
        <f>ВВ!AM13*0.9</f>
        <v>8775</v>
      </c>
      <c r="AN12" s="30">
        <f>ВВ!AN13*0.9</f>
        <v>8775</v>
      </c>
      <c r="AO12" s="30">
        <f>ВВ!AO13*0.9</f>
        <v>8775</v>
      </c>
      <c r="AP12" s="30">
        <f>ВВ!AP13*0.9</f>
        <v>8775</v>
      </c>
      <c r="AQ12" s="30">
        <f>ВВ!AQ13*0.9</f>
        <v>8775</v>
      </c>
      <c r="AR12" s="30">
        <f>ВВ!AR13*0.9</f>
        <v>9315</v>
      </c>
      <c r="AS12" s="30">
        <f>ВВ!AS13*0.9</f>
        <v>9315</v>
      </c>
      <c r="AT12" s="30">
        <f>ВВ!AT13*0.9</f>
        <v>9315</v>
      </c>
      <c r="AU12" s="30">
        <f>ВВ!AU13*0.9</f>
        <v>8505</v>
      </c>
      <c r="AV12" s="30">
        <f>ВВ!AV13*0.9</f>
        <v>8505</v>
      </c>
      <c r="AW12" s="30">
        <f>ВВ!AW13*0.9</f>
        <v>8505</v>
      </c>
      <c r="AX12" s="30">
        <f>ВВ!AX13*0.9</f>
        <v>8505</v>
      </c>
      <c r="AY12" s="30">
        <f>ВВ!AY13*0.9</f>
        <v>8505</v>
      </c>
      <c r="AZ12" s="30">
        <f>ВВ!AZ13*0.9</f>
        <v>8505</v>
      </c>
      <c r="BA12" s="30">
        <f>ВВ!BA13*0.9</f>
        <v>8505</v>
      </c>
      <c r="BB12" s="30">
        <f>ВВ!BB13*0.9</f>
        <v>8505</v>
      </c>
      <c r="BC12" s="30">
        <f>ВВ!BC13*0.9</f>
        <v>8505</v>
      </c>
      <c r="BD12" s="30">
        <f>ВВ!BD13*0.9</f>
        <v>8505</v>
      </c>
      <c r="BE12" s="30">
        <f>ВВ!BE13*0.9</f>
        <v>8505</v>
      </c>
      <c r="BF12" s="30">
        <f>ВВ!BF13*0.9</f>
        <v>8505</v>
      </c>
      <c r="BG12" s="30">
        <f>ВВ!BG13*0.9</f>
        <v>8505</v>
      </c>
      <c r="BH12" s="30">
        <f>ВВ!BH13*0.9</f>
        <v>8505</v>
      </c>
      <c r="BI12" s="30">
        <f>ВВ!BI13*0.9</f>
        <v>8505</v>
      </c>
      <c r="BJ12" s="30">
        <f>ВВ!BJ13*0.9</f>
        <v>8505</v>
      </c>
      <c r="BK12" s="30">
        <f>ВВ!BK13*0.9</f>
        <v>8505</v>
      </c>
      <c r="BL12" s="30">
        <f>ВВ!BL13*0.9</f>
        <v>8505</v>
      </c>
      <c r="BM12" s="30">
        <f>ВВ!BM13*0.9</f>
        <v>8505</v>
      </c>
      <c r="BN12" s="30">
        <f>ВВ!BN13*0.9</f>
        <v>8505</v>
      </c>
      <c r="BO12" s="30">
        <f>ВВ!BO13*0.9</f>
        <v>8505</v>
      </c>
    </row>
    <row r="13" spans="1:67" ht="11.45" customHeight="1" x14ac:dyDescent="0.2">
      <c r="A13" s="12">
        <v>2</v>
      </c>
      <c r="B13" s="30">
        <f>ВВ!B14*0.9</f>
        <v>11700</v>
      </c>
      <c r="C13" s="30">
        <f>ВВ!C14*0.9</f>
        <v>11160</v>
      </c>
      <c r="D13" s="30">
        <f>ВВ!D14*0.9</f>
        <v>11160</v>
      </c>
      <c r="E13" s="30">
        <f>ВВ!E14*0.9</f>
        <v>11160</v>
      </c>
      <c r="F13" s="30">
        <f>ВВ!F14*0.9</f>
        <v>11160</v>
      </c>
      <c r="G13" s="30">
        <f>ВВ!G14*0.9</f>
        <v>10260</v>
      </c>
      <c r="H13" s="30">
        <f>ВВ!H14*0.9</f>
        <v>10260</v>
      </c>
      <c r="I13" s="30">
        <f>ВВ!I14*0.9</f>
        <v>10260</v>
      </c>
      <c r="J13" s="30">
        <f>ВВ!J14*0.9</f>
        <v>10260</v>
      </c>
      <c r="K13" s="30">
        <f>ВВ!K14*0.9</f>
        <v>9990</v>
      </c>
      <c r="L13" s="30">
        <f>ВВ!L14*0.9</f>
        <v>9990</v>
      </c>
      <c r="M13" s="30">
        <f>ВВ!M14*0.9</f>
        <v>9990</v>
      </c>
      <c r="N13" s="30">
        <f>ВВ!N14*0.9</f>
        <v>9990</v>
      </c>
      <c r="O13" s="30">
        <f>ВВ!O14*0.9</f>
        <v>9990</v>
      </c>
      <c r="P13" s="30">
        <f>ВВ!P14*0.9</f>
        <v>9990</v>
      </c>
      <c r="Q13" s="30">
        <f>ВВ!Q14*0.9</f>
        <v>9990</v>
      </c>
      <c r="R13" s="30">
        <f>ВВ!R14*0.9</f>
        <v>9990</v>
      </c>
      <c r="S13" s="30">
        <f>ВВ!S14*0.9</f>
        <v>9990</v>
      </c>
      <c r="T13" s="30">
        <f>ВВ!T14*0.9</f>
        <v>10260</v>
      </c>
      <c r="U13" s="30">
        <f>ВВ!U14*0.9</f>
        <v>11520</v>
      </c>
      <c r="V13" s="30">
        <f>ВВ!V14*0.9</f>
        <v>11520</v>
      </c>
      <c r="W13" s="30">
        <f>ВВ!W14*0.9</f>
        <v>10800</v>
      </c>
      <c r="X13" s="30">
        <f>ВВ!X14*0.9</f>
        <v>9990</v>
      </c>
      <c r="Y13" s="30">
        <f>ВВ!Y14*0.9</f>
        <v>9990</v>
      </c>
      <c r="Z13" s="30">
        <f>ВВ!Z14*0.9</f>
        <v>9990</v>
      </c>
      <c r="AA13" s="30">
        <f>ВВ!AA14*0.9</f>
        <v>9990</v>
      </c>
      <c r="AB13" s="30">
        <f>ВВ!AB14*0.9</f>
        <v>9990</v>
      </c>
      <c r="AC13" s="30">
        <f>ВВ!AC14*0.9</f>
        <v>9990</v>
      </c>
      <c r="AD13" s="30">
        <f>ВВ!AD14*0.9</f>
        <v>10800</v>
      </c>
      <c r="AE13" s="30">
        <f>ВВ!AE14*0.9</f>
        <v>10800</v>
      </c>
      <c r="AF13" s="30">
        <f>ВВ!AF14*0.9</f>
        <v>9990</v>
      </c>
      <c r="AG13" s="30">
        <f>ВВ!AG14*0.9</f>
        <v>9990</v>
      </c>
      <c r="AH13" s="30">
        <f>ВВ!AH14*0.9</f>
        <v>9990</v>
      </c>
      <c r="AI13" s="30">
        <f>ВВ!AI14*0.9</f>
        <v>9990</v>
      </c>
      <c r="AJ13" s="30">
        <f>ВВ!AJ14*0.9</f>
        <v>11070</v>
      </c>
      <c r="AK13" s="30">
        <f>ВВ!AK14*0.9</f>
        <v>11070</v>
      </c>
      <c r="AL13" s="30">
        <f>ВВ!AL14*0.9</f>
        <v>11070</v>
      </c>
      <c r="AM13" s="30">
        <f>ВВ!AM14*0.9</f>
        <v>10260</v>
      </c>
      <c r="AN13" s="30">
        <f>ВВ!AN14*0.9</f>
        <v>10260</v>
      </c>
      <c r="AO13" s="30">
        <f>ВВ!AO14*0.9</f>
        <v>10260</v>
      </c>
      <c r="AP13" s="30">
        <f>ВВ!AP14*0.9</f>
        <v>10260</v>
      </c>
      <c r="AQ13" s="30">
        <f>ВВ!AQ14*0.9</f>
        <v>10260</v>
      </c>
      <c r="AR13" s="30">
        <f>ВВ!AR14*0.9</f>
        <v>10800</v>
      </c>
      <c r="AS13" s="30">
        <f>ВВ!AS14*0.9</f>
        <v>10800</v>
      </c>
      <c r="AT13" s="30">
        <f>ВВ!AT14*0.9</f>
        <v>10800</v>
      </c>
      <c r="AU13" s="30">
        <f>ВВ!AU14*0.9</f>
        <v>9990</v>
      </c>
      <c r="AV13" s="30">
        <f>ВВ!AV14*0.9</f>
        <v>9990</v>
      </c>
      <c r="AW13" s="30">
        <f>ВВ!AW14*0.9</f>
        <v>9990</v>
      </c>
      <c r="AX13" s="30">
        <f>ВВ!AX14*0.9</f>
        <v>9990</v>
      </c>
      <c r="AY13" s="30">
        <f>ВВ!AY14*0.9</f>
        <v>9990</v>
      </c>
      <c r="AZ13" s="30">
        <f>ВВ!AZ14*0.9</f>
        <v>9990</v>
      </c>
      <c r="BA13" s="30">
        <f>ВВ!BA14*0.9</f>
        <v>9990</v>
      </c>
      <c r="BB13" s="30">
        <f>ВВ!BB14*0.9</f>
        <v>9990</v>
      </c>
      <c r="BC13" s="30">
        <f>ВВ!BC14*0.9</f>
        <v>9990</v>
      </c>
      <c r="BD13" s="30">
        <f>ВВ!BD14*0.9</f>
        <v>9990</v>
      </c>
      <c r="BE13" s="30">
        <f>ВВ!BE14*0.9</f>
        <v>9990</v>
      </c>
      <c r="BF13" s="30">
        <f>ВВ!BF14*0.9</f>
        <v>9990</v>
      </c>
      <c r="BG13" s="30">
        <f>ВВ!BG14*0.9</f>
        <v>9990</v>
      </c>
      <c r="BH13" s="30">
        <f>ВВ!BH14*0.9</f>
        <v>9990</v>
      </c>
      <c r="BI13" s="30">
        <f>ВВ!BI14*0.9</f>
        <v>9990</v>
      </c>
      <c r="BJ13" s="30">
        <f>ВВ!BJ14*0.9</f>
        <v>9990</v>
      </c>
      <c r="BK13" s="30">
        <f>ВВ!BK14*0.9</f>
        <v>9990</v>
      </c>
      <c r="BL13" s="30">
        <f>ВВ!BL14*0.9</f>
        <v>9990</v>
      </c>
      <c r="BM13" s="30">
        <f>ВВ!BM14*0.9</f>
        <v>9990</v>
      </c>
      <c r="BN13" s="30">
        <f>ВВ!BN14*0.9</f>
        <v>9990</v>
      </c>
      <c r="BO13" s="30">
        <f>ВВ!BO14*0.9</f>
        <v>9990</v>
      </c>
    </row>
    <row r="14" spans="1:67" ht="11.45" customHeight="1" x14ac:dyDescent="0.2">
      <c r="A14" s="34" t="s">
        <v>7</v>
      </c>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ht="11.45" customHeight="1" x14ac:dyDescent="0.2">
      <c r="A15" s="12">
        <v>1</v>
      </c>
      <c r="B15" s="30">
        <f>ВВ!B16*0.9</f>
        <v>11385</v>
      </c>
      <c r="C15" s="30">
        <f>ВВ!C16*0.9</f>
        <v>10845</v>
      </c>
      <c r="D15" s="30">
        <f>ВВ!D16*0.9</f>
        <v>10845</v>
      </c>
      <c r="E15" s="30">
        <f>ВВ!E16*0.9</f>
        <v>10845</v>
      </c>
      <c r="F15" s="30">
        <f>ВВ!F16*0.9</f>
        <v>10845</v>
      </c>
      <c r="G15" s="30">
        <f>ВВ!G16*0.9</f>
        <v>9675</v>
      </c>
      <c r="H15" s="30">
        <f>ВВ!H16*0.9</f>
        <v>9675</v>
      </c>
      <c r="I15" s="30">
        <f>ВВ!I16*0.9</f>
        <v>9675</v>
      </c>
      <c r="J15" s="30">
        <f>ВВ!J16*0.9</f>
        <v>9675</v>
      </c>
      <c r="K15" s="30">
        <f>ВВ!K16*0.9</f>
        <v>9405</v>
      </c>
      <c r="L15" s="30">
        <f>ВВ!L16*0.9</f>
        <v>9405</v>
      </c>
      <c r="M15" s="30">
        <f>ВВ!M16*0.9</f>
        <v>9405</v>
      </c>
      <c r="N15" s="30">
        <f>ВВ!N16*0.9</f>
        <v>9405</v>
      </c>
      <c r="O15" s="30">
        <f>ВВ!O16*0.9</f>
        <v>9405</v>
      </c>
      <c r="P15" s="30">
        <f>ВВ!P16*0.9</f>
        <v>9405</v>
      </c>
      <c r="Q15" s="30">
        <f>ВВ!Q16*0.9</f>
        <v>9405</v>
      </c>
      <c r="R15" s="30">
        <f>ВВ!R16*0.9</f>
        <v>9405</v>
      </c>
      <c r="S15" s="30">
        <f>ВВ!S16*0.9</f>
        <v>9405</v>
      </c>
      <c r="T15" s="30">
        <f>ВВ!T16*0.9</f>
        <v>9675</v>
      </c>
      <c r="U15" s="30">
        <f>ВВ!U16*0.9</f>
        <v>10935</v>
      </c>
      <c r="V15" s="30">
        <f>ВВ!V16*0.9</f>
        <v>10935</v>
      </c>
      <c r="W15" s="30">
        <f>ВВ!W16*0.9</f>
        <v>10215</v>
      </c>
      <c r="X15" s="30">
        <f>ВВ!X16*0.9</f>
        <v>9405</v>
      </c>
      <c r="Y15" s="30">
        <f>ВВ!Y16*0.9</f>
        <v>9405</v>
      </c>
      <c r="Z15" s="30">
        <f>ВВ!Z16*0.9</f>
        <v>9405</v>
      </c>
      <c r="AA15" s="30">
        <f>ВВ!AA16*0.9</f>
        <v>9405</v>
      </c>
      <c r="AB15" s="30">
        <f>ВВ!AB16*0.9</f>
        <v>9405</v>
      </c>
      <c r="AC15" s="30">
        <f>ВВ!AC16*0.9</f>
        <v>9405</v>
      </c>
      <c r="AD15" s="30">
        <f>ВВ!AD16*0.9</f>
        <v>10215</v>
      </c>
      <c r="AE15" s="30">
        <f>ВВ!AE16*0.9</f>
        <v>10215</v>
      </c>
      <c r="AF15" s="30">
        <f>ВВ!AF16*0.9</f>
        <v>9405</v>
      </c>
      <c r="AG15" s="30">
        <f>ВВ!AG16*0.9</f>
        <v>9405</v>
      </c>
      <c r="AH15" s="30">
        <f>ВВ!AH16*0.9</f>
        <v>9405</v>
      </c>
      <c r="AI15" s="30">
        <f>ВВ!AI16*0.9</f>
        <v>9405</v>
      </c>
      <c r="AJ15" s="30">
        <f>ВВ!AJ16*0.9</f>
        <v>10485</v>
      </c>
      <c r="AK15" s="30">
        <f>ВВ!AK16*0.9</f>
        <v>10485</v>
      </c>
      <c r="AL15" s="30">
        <f>ВВ!AL16*0.9</f>
        <v>10485</v>
      </c>
      <c r="AM15" s="30">
        <f>ВВ!AM16*0.9</f>
        <v>9675</v>
      </c>
      <c r="AN15" s="30">
        <f>ВВ!AN16*0.9</f>
        <v>9675</v>
      </c>
      <c r="AO15" s="30">
        <f>ВВ!AO16*0.9</f>
        <v>9675</v>
      </c>
      <c r="AP15" s="30">
        <f>ВВ!AP16*0.9</f>
        <v>9675</v>
      </c>
      <c r="AQ15" s="30">
        <f>ВВ!AQ16*0.9</f>
        <v>9675</v>
      </c>
      <c r="AR15" s="30">
        <f>ВВ!AR16*0.9</f>
        <v>10215</v>
      </c>
      <c r="AS15" s="30">
        <f>ВВ!AS16*0.9</f>
        <v>10215</v>
      </c>
      <c r="AT15" s="30">
        <f>ВВ!AT16*0.9</f>
        <v>10215</v>
      </c>
      <c r="AU15" s="30">
        <f>ВВ!AU16*0.9</f>
        <v>9405</v>
      </c>
      <c r="AV15" s="30">
        <f>ВВ!AV16*0.9</f>
        <v>9405</v>
      </c>
      <c r="AW15" s="30">
        <f>ВВ!AW16*0.9</f>
        <v>9405</v>
      </c>
      <c r="AX15" s="30">
        <f>ВВ!AX16*0.9</f>
        <v>9405</v>
      </c>
      <c r="AY15" s="30">
        <f>ВВ!AY16*0.9</f>
        <v>9405</v>
      </c>
      <c r="AZ15" s="30">
        <f>ВВ!AZ16*0.9</f>
        <v>9405</v>
      </c>
      <c r="BA15" s="30">
        <f>ВВ!BA16*0.9</f>
        <v>9405</v>
      </c>
      <c r="BB15" s="30">
        <f>ВВ!BB16*0.9</f>
        <v>9405</v>
      </c>
      <c r="BC15" s="30">
        <f>ВВ!BC16*0.9</f>
        <v>9405</v>
      </c>
      <c r="BD15" s="30">
        <f>ВВ!BD16*0.9</f>
        <v>9405</v>
      </c>
      <c r="BE15" s="30">
        <f>ВВ!BE16*0.9</f>
        <v>9405</v>
      </c>
      <c r="BF15" s="30">
        <f>ВВ!BF16*0.9</f>
        <v>9405</v>
      </c>
      <c r="BG15" s="30">
        <f>ВВ!BG16*0.9</f>
        <v>9405</v>
      </c>
      <c r="BH15" s="30">
        <f>ВВ!BH16*0.9</f>
        <v>9405</v>
      </c>
      <c r="BI15" s="30">
        <f>ВВ!BI16*0.9</f>
        <v>9405</v>
      </c>
      <c r="BJ15" s="30">
        <f>ВВ!BJ16*0.9</f>
        <v>9405</v>
      </c>
      <c r="BK15" s="30">
        <f>ВВ!BK16*0.9</f>
        <v>9405</v>
      </c>
      <c r="BL15" s="30">
        <f>ВВ!BL16*0.9</f>
        <v>9405</v>
      </c>
      <c r="BM15" s="30">
        <f>ВВ!BM16*0.9</f>
        <v>9405</v>
      </c>
      <c r="BN15" s="30">
        <f>ВВ!BN16*0.9</f>
        <v>9405</v>
      </c>
      <c r="BO15" s="30">
        <f>ВВ!BO16*0.9</f>
        <v>9405</v>
      </c>
    </row>
    <row r="16" spans="1:67" ht="11.45" customHeight="1" x14ac:dyDescent="0.2">
      <c r="A16" s="12">
        <v>2</v>
      </c>
      <c r="B16" s="30">
        <f>ВВ!B17*0.9</f>
        <v>13050</v>
      </c>
      <c r="C16" s="30">
        <f>ВВ!C17*0.9</f>
        <v>12510</v>
      </c>
      <c r="D16" s="30">
        <f>ВВ!D17*0.9</f>
        <v>12510</v>
      </c>
      <c r="E16" s="30">
        <f>ВВ!E17*0.9</f>
        <v>12510</v>
      </c>
      <c r="F16" s="30">
        <f>ВВ!F17*0.9</f>
        <v>12510</v>
      </c>
      <c r="G16" s="30">
        <f>ВВ!G17*0.9</f>
        <v>11160</v>
      </c>
      <c r="H16" s="30">
        <f>ВВ!H17*0.9</f>
        <v>11160</v>
      </c>
      <c r="I16" s="30">
        <f>ВВ!I17*0.9</f>
        <v>11160</v>
      </c>
      <c r="J16" s="30">
        <f>ВВ!J17*0.9</f>
        <v>11160</v>
      </c>
      <c r="K16" s="30">
        <f>ВВ!K17*0.9</f>
        <v>10890</v>
      </c>
      <c r="L16" s="30">
        <f>ВВ!L17*0.9</f>
        <v>10890</v>
      </c>
      <c r="M16" s="30">
        <f>ВВ!M17*0.9</f>
        <v>10890</v>
      </c>
      <c r="N16" s="30">
        <f>ВВ!N17*0.9</f>
        <v>10890</v>
      </c>
      <c r="O16" s="30">
        <f>ВВ!O17*0.9</f>
        <v>10890</v>
      </c>
      <c r="P16" s="30">
        <f>ВВ!P17*0.9</f>
        <v>10890</v>
      </c>
      <c r="Q16" s="30">
        <f>ВВ!Q17*0.9</f>
        <v>10890</v>
      </c>
      <c r="R16" s="30">
        <f>ВВ!R17*0.9</f>
        <v>10890</v>
      </c>
      <c r="S16" s="30">
        <f>ВВ!S17*0.9</f>
        <v>10890</v>
      </c>
      <c r="T16" s="30">
        <f>ВВ!T17*0.9</f>
        <v>11160</v>
      </c>
      <c r="U16" s="30">
        <f>ВВ!U17*0.9</f>
        <v>12420</v>
      </c>
      <c r="V16" s="30">
        <f>ВВ!V17*0.9</f>
        <v>12420</v>
      </c>
      <c r="W16" s="30">
        <f>ВВ!W17*0.9</f>
        <v>11700</v>
      </c>
      <c r="X16" s="30">
        <f>ВВ!X17*0.9</f>
        <v>10890</v>
      </c>
      <c r="Y16" s="30">
        <f>ВВ!Y17*0.9</f>
        <v>10890</v>
      </c>
      <c r="Z16" s="30">
        <f>ВВ!Z17*0.9</f>
        <v>10890</v>
      </c>
      <c r="AA16" s="30">
        <f>ВВ!AA17*0.9</f>
        <v>10890</v>
      </c>
      <c r="AB16" s="30">
        <f>ВВ!AB17*0.9</f>
        <v>10890</v>
      </c>
      <c r="AC16" s="30">
        <f>ВВ!AC17*0.9</f>
        <v>10890</v>
      </c>
      <c r="AD16" s="30">
        <f>ВВ!AD17*0.9</f>
        <v>11700</v>
      </c>
      <c r="AE16" s="30">
        <f>ВВ!AE17*0.9</f>
        <v>11700</v>
      </c>
      <c r="AF16" s="30">
        <f>ВВ!AF17*0.9</f>
        <v>10890</v>
      </c>
      <c r="AG16" s="30">
        <f>ВВ!AG17*0.9</f>
        <v>10890</v>
      </c>
      <c r="AH16" s="30">
        <f>ВВ!AH17*0.9</f>
        <v>10890</v>
      </c>
      <c r="AI16" s="30">
        <f>ВВ!AI17*0.9</f>
        <v>10890</v>
      </c>
      <c r="AJ16" s="30">
        <f>ВВ!AJ17*0.9</f>
        <v>11970</v>
      </c>
      <c r="AK16" s="30">
        <f>ВВ!AK17*0.9</f>
        <v>11970</v>
      </c>
      <c r="AL16" s="30">
        <f>ВВ!AL17*0.9</f>
        <v>11970</v>
      </c>
      <c r="AM16" s="30">
        <f>ВВ!AM17*0.9</f>
        <v>11160</v>
      </c>
      <c r="AN16" s="30">
        <f>ВВ!AN17*0.9</f>
        <v>11160</v>
      </c>
      <c r="AO16" s="30">
        <f>ВВ!AO17*0.9</f>
        <v>11160</v>
      </c>
      <c r="AP16" s="30">
        <f>ВВ!AP17*0.9</f>
        <v>11160</v>
      </c>
      <c r="AQ16" s="30">
        <f>ВВ!AQ17*0.9</f>
        <v>11160</v>
      </c>
      <c r="AR16" s="30">
        <f>ВВ!AR17*0.9</f>
        <v>11700</v>
      </c>
      <c r="AS16" s="30">
        <f>ВВ!AS17*0.9</f>
        <v>11700</v>
      </c>
      <c r="AT16" s="30">
        <f>ВВ!AT17*0.9</f>
        <v>11700</v>
      </c>
      <c r="AU16" s="30">
        <f>ВВ!AU17*0.9</f>
        <v>10890</v>
      </c>
      <c r="AV16" s="30">
        <f>ВВ!AV17*0.9</f>
        <v>10890</v>
      </c>
      <c r="AW16" s="30">
        <f>ВВ!AW17*0.9</f>
        <v>10890</v>
      </c>
      <c r="AX16" s="30">
        <f>ВВ!AX17*0.9</f>
        <v>10890</v>
      </c>
      <c r="AY16" s="30">
        <f>ВВ!AY17*0.9</f>
        <v>10890</v>
      </c>
      <c r="AZ16" s="30">
        <f>ВВ!AZ17*0.9</f>
        <v>10890</v>
      </c>
      <c r="BA16" s="30">
        <f>ВВ!BA17*0.9</f>
        <v>10890</v>
      </c>
      <c r="BB16" s="30">
        <f>ВВ!BB17*0.9</f>
        <v>10890</v>
      </c>
      <c r="BC16" s="30">
        <f>ВВ!BC17*0.9</f>
        <v>10890</v>
      </c>
      <c r="BD16" s="30">
        <f>ВВ!BD17*0.9</f>
        <v>10890</v>
      </c>
      <c r="BE16" s="30">
        <f>ВВ!BE17*0.9</f>
        <v>10890</v>
      </c>
      <c r="BF16" s="30">
        <f>ВВ!BF17*0.9</f>
        <v>10890</v>
      </c>
      <c r="BG16" s="30">
        <f>ВВ!BG17*0.9</f>
        <v>10890</v>
      </c>
      <c r="BH16" s="30">
        <f>ВВ!BH17*0.9</f>
        <v>10890</v>
      </c>
      <c r="BI16" s="30">
        <f>ВВ!BI17*0.9</f>
        <v>10890</v>
      </c>
      <c r="BJ16" s="30">
        <f>ВВ!BJ17*0.9</f>
        <v>10890</v>
      </c>
      <c r="BK16" s="30">
        <f>ВВ!BK17*0.9</f>
        <v>10890</v>
      </c>
      <c r="BL16" s="30">
        <f>ВВ!BL17*0.9</f>
        <v>10890</v>
      </c>
      <c r="BM16" s="30">
        <f>ВВ!BM17*0.9</f>
        <v>10890</v>
      </c>
      <c r="BN16" s="30">
        <f>ВВ!BN17*0.9</f>
        <v>10890</v>
      </c>
      <c r="BO16" s="30">
        <f>ВВ!BO17*0.9</f>
        <v>10890</v>
      </c>
    </row>
    <row r="17" spans="1:67" s="11" customFormat="1" ht="11.45" customHeight="1" x14ac:dyDescent="0.2">
      <c r="A17" s="35" t="s">
        <v>8</v>
      </c>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row>
    <row r="18" spans="1:67" s="11" customFormat="1" ht="11.45" customHeight="1" x14ac:dyDescent="0.2">
      <c r="A18" s="158">
        <v>1</v>
      </c>
      <c r="B18" s="30">
        <f>ВВ!B19*0.9</f>
        <v>12285</v>
      </c>
      <c r="C18" s="30">
        <f>ВВ!C19*0.9</f>
        <v>11745</v>
      </c>
      <c r="D18" s="30">
        <f>ВВ!D19*0.9</f>
        <v>11745</v>
      </c>
      <c r="E18" s="30">
        <f>ВВ!E19*0.9</f>
        <v>11745</v>
      </c>
      <c r="F18" s="30">
        <f>ВВ!F19*0.9</f>
        <v>11745</v>
      </c>
      <c r="G18" s="30">
        <f>ВВ!G19*0.9</f>
        <v>11025</v>
      </c>
      <c r="H18" s="30">
        <f>ВВ!H19*0.9</f>
        <v>11025</v>
      </c>
      <c r="I18" s="30">
        <f>ВВ!I19*0.9</f>
        <v>11025</v>
      </c>
      <c r="J18" s="30">
        <f>ВВ!J19*0.9</f>
        <v>11025</v>
      </c>
      <c r="K18" s="30">
        <f>ВВ!K19*0.9</f>
        <v>10755</v>
      </c>
      <c r="L18" s="30">
        <f>ВВ!L19*0.9</f>
        <v>10755</v>
      </c>
      <c r="M18" s="30">
        <f>ВВ!M19*0.9</f>
        <v>10755</v>
      </c>
      <c r="N18" s="30">
        <f>ВВ!N19*0.9</f>
        <v>10755</v>
      </c>
      <c r="O18" s="30">
        <f>ВВ!O19*0.9</f>
        <v>10755</v>
      </c>
      <c r="P18" s="30">
        <f>ВВ!P19*0.9</f>
        <v>10755</v>
      </c>
      <c r="Q18" s="30">
        <f>ВВ!Q19*0.9</f>
        <v>10755</v>
      </c>
      <c r="R18" s="30">
        <f>ВВ!R19*0.9</f>
        <v>10755</v>
      </c>
      <c r="S18" s="30">
        <f>ВВ!S19*0.9</f>
        <v>10755</v>
      </c>
      <c r="T18" s="30">
        <f>ВВ!T19*0.9</f>
        <v>11025</v>
      </c>
      <c r="U18" s="30">
        <f>ВВ!U19*0.9</f>
        <v>12285</v>
      </c>
      <c r="V18" s="30">
        <f>ВВ!V19*0.9</f>
        <v>12285</v>
      </c>
      <c r="W18" s="30">
        <f>ВВ!W19*0.9</f>
        <v>11565</v>
      </c>
      <c r="X18" s="30">
        <f>ВВ!X19*0.9</f>
        <v>10755</v>
      </c>
      <c r="Y18" s="30">
        <f>ВВ!Y19*0.9</f>
        <v>10755</v>
      </c>
      <c r="Z18" s="30">
        <f>ВВ!Z19*0.9</f>
        <v>10755</v>
      </c>
      <c r="AA18" s="30">
        <f>ВВ!AA19*0.9</f>
        <v>10755</v>
      </c>
      <c r="AB18" s="30">
        <f>ВВ!AB19*0.9</f>
        <v>10755</v>
      </c>
      <c r="AC18" s="30">
        <f>ВВ!AC19*0.9</f>
        <v>10755</v>
      </c>
      <c r="AD18" s="30">
        <f>ВВ!AD19*0.9</f>
        <v>11565</v>
      </c>
      <c r="AE18" s="30">
        <f>ВВ!AE19*0.9</f>
        <v>11565</v>
      </c>
      <c r="AF18" s="30">
        <f>ВВ!AF19*0.9</f>
        <v>10755</v>
      </c>
      <c r="AG18" s="30">
        <f>ВВ!AG19*0.9</f>
        <v>10755</v>
      </c>
      <c r="AH18" s="30">
        <f>ВВ!AH19*0.9</f>
        <v>10755</v>
      </c>
      <c r="AI18" s="30">
        <f>ВВ!AI19*0.9</f>
        <v>10755</v>
      </c>
      <c r="AJ18" s="30">
        <f>ВВ!AJ19*0.9</f>
        <v>11835</v>
      </c>
      <c r="AK18" s="30">
        <f>ВВ!AK19*0.9</f>
        <v>11835</v>
      </c>
      <c r="AL18" s="30">
        <f>ВВ!AL19*0.9</f>
        <v>11835</v>
      </c>
      <c r="AM18" s="30">
        <f>ВВ!AM19*0.9</f>
        <v>11025</v>
      </c>
      <c r="AN18" s="30">
        <f>ВВ!AN19*0.9</f>
        <v>11025</v>
      </c>
      <c r="AO18" s="30">
        <f>ВВ!AO19*0.9</f>
        <v>11025</v>
      </c>
      <c r="AP18" s="30">
        <f>ВВ!AP19*0.9</f>
        <v>11025</v>
      </c>
      <c r="AQ18" s="30">
        <f>ВВ!AQ19*0.9</f>
        <v>11025</v>
      </c>
      <c r="AR18" s="30">
        <f>ВВ!AR19*0.9</f>
        <v>11565</v>
      </c>
      <c r="AS18" s="30">
        <f>ВВ!AS19*0.9</f>
        <v>11565</v>
      </c>
      <c r="AT18" s="30">
        <f>ВВ!AT19*0.9</f>
        <v>11565</v>
      </c>
      <c r="AU18" s="30">
        <f>ВВ!AU19*0.9</f>
        <v>10755</v>
      </c>
      <c r="AV18" s="30">
        <f>ВВ!AV19*0.9</f>
        <v>10755</v>
      </c>
      <c r="AW18" s="30">
        <f>ВВ!AW19*0.9</f>
        <v>10755</v>
      </c>
      <c r="AX18" s="30">
        <f>ВВ!AX19*0.9</f>
        <v>10755</v>
      </c>
      <c r="AY18" s="30">
        <f>ВВ!AY19*0.9</f>
        <v>10755</v>
      </c>
      <c r="AZ18" s="30">
        <f>ВВ!AZ19*0.9</f>
        <v>10755</v>
      </c>
      <c r="BA18" s="30">
        <f>ВВ!BA19*0.9</f>
        <v>10755</v>
      </c>
      <c r="BB18" s="30">
        <f>ВВ!BB19*0.9</f>
        <v>10755</v>
      </c>
      <c r="BC18" s="30">
        <f>ВВ!BC19*0.9</f>
        <v>10755</v>
      </c>
      <c r="BD18" s="30">
        <f>ВВ!BD19*0.9</f>
        <v>10755</v>
      </c>
      <c r="BE18" s="30">
        <f>ВВ!BE19*0.9</f>
        <v>10755</v>
      </c>
      <c r="BF18" s="30">
        <f>ВВ!BF19*0.9</f>
        <v>10755</v>
      </c>
      <c r="BG18" s="30">
        <f>ВВ!BG19*0.9</f>
        <v>10755</v>
      </c>
      <c r="BH18" s="30">
        <f>ВВ!BH19*0.9</f>
        <v>10755</v>
      </c>
      <c r="BI18" s="30">
        <f>ВВ!BI19*0.9</f>
        <v>10755</v>
      </c>
      <c r="BJ18" s="30">
        <f>ВВ!BJ19*0.9</f>
        <v>10755</v>
      </c>
      <c r="BK18" s="30">
        <f>ВВ!BK19*0.9</f>
        <v>10755</v>
      </c>
      <c r="BL18" s="30">
        <f>ВВ!BL19*0.9</f>
        <v>10755</v>
      </c>
      <c r="BM18" s="30">
        <f>ВВ!BM19*0.9</f>
        <v>10755</v>
      </c>
      <c r="BN18" s="30">
        <f>ВВ!BN19*0.9</f>
        <v>10755</v>
      </c>
      <c r="BO18" s="30">
        <f>ВВ!BO19*0.9</f>
        <v>10755</v>
      </c>
    </row>
    <row r="19" spans="1:67" s="11" customFormat="1" ht="11.45" customHeight="1" x14ac:dyDescent="0.2">
      <c r="A19" s="158">
        <v>2</v>
      </c>
      <c r="B19" s="30">
        <f>ВВ!B20*0.9</f>
        <v>13950</v>
      </c>
      <c r="C19" s="30">
        <f>ВВ!C20*0.9</f>
        <v>13410</v>
      </c>
      <c r="D19" s="30">
        <f>ВВ!D20*0.9</f>
        <v>13410</v>
      </c>
      <c r="E19" s="30">
        <f>ВВ!E20*0.9</f>
        <v>13410</v>
      </c>
      <c r="F19" s="30">
        <f>ВВ!F20*0.9</f>
        <v>13410</v>
      </c>
      <c r="G19" s="30">
        <f>ВВ!G20*0.9</f>
        <v>12510</v>
      </c>
      <c r="H19" s="30">
        <f>ВВ!H20*0.9</f>
        <v>12510</v>
      </c>
      <c r="I19" s="30">
        <f>ВВ!I20*0.9</f>
        <v>12510</v>
      </c>
      <c r="J19" s="30">
        <f>ВВ!J20*0.9</f>
        <v>12510</v>
      </c>
      <c r="K19" s="30">
        <f>ВВ!K20*0.9</f>
        <v>12240</v>
      </c>
      <c r="L19" s="30">
        <f>ВВ!L20*0.9</f>
        <v>12240</v>
      </c>
      <c r="M19" s="30">
        <f>ВВ!M20*0.9</f>
        <v>12240</v>
      </c>
      <c r="N19" s="30">
        <f>ВВ!N20*0.9</f>
        <v>12240</v>
      </c>
      <c r="O19" s="30">
        <f>ВВ!O20*0.9</f>
        <v>12240</v>
      </c>
      <c r="P19" s="30">
        <f>ВВ!P20*0.9</f>
        <v>12240</v>
      </c>
      <c r="Q19" s="30">
        <f>ВВ!Q20*0.9</f>
        <v>12240</v>
      </c>
      <c r="R19" s="30">
        <f>ВВ!R20*0.9</f>
        <v>12240</v>
      </c>
      <c r="S19" s="30">
        <f>ВВ!S20*0.9</f>
        <v>12240</v>
      </c>
      <c r="T19" s="30">
        <f>ВВ!T20*0.9</f>
        <v>12510</v>
      </c>
      <c r="U19" s="30">
        <f>ВВ!U20*0.9</f>
        <v>13770</v>
      </c>
      <c r="V19" s="30">
        <f>ВВ!V20*0.9</f>
        <v>13770</v>
      </c>
      <c r="W19" s="30">
        <f>ВВ!W20*0.9</f>
        <v>13050</v>
      </c>
      <c r="X19" s="30">
        <f>ВВ!X20*0.9</f>
        <v>12240</v>
      </c>
      <c r="Y19" s="30">
        <f>ВВ!Y20*0.9</f>
        <v>12240</v>
      </c>
      <c r="Z19" s="30">
        <f>ВВ!Z20*0.9</f>
        <v>12240</v>
      </c>
      <c r="AA19" s="30">
        <f>ВВ!AA20*0.9</f>
        <v>12240</v>
      </c>
      <c r="AB19" s="30">
        <f>ВВ!AB20*0.9</f>
        <v>12240</v>
      </c>
      <c r="AC19" s="30">
        <f>ВВ!AC20*0.9</f>
        <v>12240</v>
      </c>
      <c r="AD19" s="30">
        <f>ВВ!AD20*0.9</f>
        <v>13050</v>
      </c>
      <c r="AE19" s="30">
        <f>ВВ!AE20*0.9</f>
        <v>13050</v>
      </c>
      <c r="AF19" s="30">
        <f>ВВ!AF20*0.9</f>
        <v>12240</v>
      </c>
      <c r="AG19" s="30">
        <f>ВВ!AG20*0.9</f>
        <v>12240</v>
      </c>
      <c r="AH19" s="30">
        <f>ВВ!AH20*0.9</f>
        <v>12240</v>
      </c>
      <c r="AI19" s="30">
        <f>ВВ!AI20*0.9</f>
        <v>12240</v>
      </c>
      <c r="AJ19" s="30">
        <f>ВВ!AJ20*0.9</f>
        <v>13320</v>
      </c>
      <c r="AK19" s="30">
        <f>ВВ!AK20*0.9</f>
        <v>13320</v>
      </c>
      <c r="AL19" s="30">
        <f>ВВ!AL20*0.9</f>
        <v>13320</v>
      </c>
      <c r="AM19" s="30">
        <f>ВВ!AM20*0.9</f>
        <v>12510</v>
      </c>
      <c r="AN19" s="30">
        <f>ВВ!AN20*0.9</f>
        <v>12510</v>
      </c>
      <c r="AO19" s="30">
        <f>ВВ!AO20*0.9</f>
        <v>12510</v>
      </c>
      <c r="AP19" s="30">
        <f>ВВ!AP20*0.9</f>
        <v>12510</v>
      </c>
      <c r="AQ19" s="30">
        <f>ВВ!AQ20*0.9</f>
        <v>12510</v>
      </c>
      <c r="AR19" s="30">
        <f>ВВ!AR20*0.9</f>
        <v>13050</v>
      </c>
      <c r="AS19" s="30">
        <f>ВВ!AS20*0.9</f>
        <v>13050</v>
      </c>
      <c r="AT19" s="30">
        <f>ВВ!AT20*0.9</f>
        <v>13050</v>
      </c>
      <c r="AU19" s="30">
        <f>ВВ!AU20*0.9</f>
        <v>12240</v>
      </c>
      <c r="AV19" s="30">
        <f>ВВ!AV20*0.9</f>
        <v>12240</v>
      </c>
      <c r="AW19" s="30">
        <f>ВВ!AW20*0.9</f>
        <v>12240</v>
      </c>
      <c r="AX19" s="30">
        <f>ВВ!AX20*0.9</f>
        <v>12240</v>
      </c>
      <c r="AY19" s="30">
        <f>ВВ!AY20*0.9</f>
        <v>12240</v>
      </c>
      <c r="AZ19" s="30">
        <f>ВВ!AZ20*0.9</f>
        <v>12240</v>
      </c>
      <c r="BA19" s="30">
        <f>ВВ!BA20*0.9</f>
        <v>12240</v>
      </c>
      <c r="BB19" s="30">
        <f>ВВ!BB20*0.9</f>
        <v>12240</v>
      </c>
      <c r="BC19" s="30">
        <f>ВВ!BC20*0.9</f>
        <v>12240</v>
      </c>
      <c r="BD19" s="30">
        <f>ВВ!BD20*0.9</f>
        <v>12240</v>
      </c>
      <c r="BE19" s="30">
        <f>ВВ!BE20*0.9</f>
        <v>12240</v>
      </c>
      <c r="BF19" s="30">
        <f>ВВ!BF20*0.9</f>
        <v>12240</v>
      </c>
      <c r="BG19" s="30">
        <f>ВВ!BG20*0.9</f>
        <v>12240</v>
      </c>
      <c r="BH19" s="30">
        <f>ВВ!BH20*0.9</f>
        <v>12240</v>
      </c>
      <c r="BI19" s="30">
        <f>ВВ!BI20*0.9</f>
        <v>12240</v>
      </c>
      <c r="BJ19" s="30">
        <f>ВВ!BJ20*0.9</f>
        <v>12240</v>
      </c>
      <c r="BK19" s="30">
        <f>ВВ!BK20*0.9</f>
        <v>12240</v>
      </c>
      <c r="BL19" s="30">
        <f>ВВ!BL20*0.9</f>
        <v>12240</v>
      </c>
      <c r="BM19" s="30">
        <f>ВВ!BM20*0.9</f>
        <v>12240</v>
      </c>
      <c r="BN19" s="30">
        <f>ВВ!BN20*0.9</f>
        <v>12240</v>
      </c>
      <c r="BO19" s="30">
        <f>ВВ!BO20*0.9</f>
        <v>12240</v>
      </c>
    </row>
    <row r="20" spans="1:67" x14ac:dyDescent="0.2">
      <c r="A20" s="198" t="s">
        <v>34</v>
      </c>
    </row>
    <row r="21" spans="1:67" ht="173.25" x14ac:dyDescent="0.2">
      <c r="A21" s="199" t="s">
        <v>47</v>
      </c>
    </row>
    <row r="22" spans="1:67" x14ac:dyDescent="0.2">
      <c r="A22" s="198" t="s">
        <v>29</v>
      </c>
    </row>
    <row r="23" spans="1:67" ht="123" customHeight="1" x14ac:dyDescent="0.2">
      <c r="A23" s="200" t="s">
        <v>48</v>
      </c>
    </row>
    <row r="24" spans="1:67" x14ac:dyDescent="0.2">
      <c r="A24" s="201" t="s">
        <v>49</v>
      </c>
    </row>
    <row r="25" spans="1:67" ht="186.75" customHeight="1" x14ac:dyDescent="0.2">
      <c r="A25" s="200" t="s">
        <v>50</v>
      </c>
    </row>
    <row r="26" spans="1:67" x14ac:dyDescent="0.2">
      <c r="A26" s="202" t="s">
        <v>9</v>
      </c>
    </row>
    <row r="27" spans="1:67" ht="24" x14ac:dyDescent="0.2">
      <c r="A27" s="203" t="s">
        <v>51</v>
      </c>
    </row>
    <row r="28" spans="1:67" x14ac:dyDescent="0.2">
      <c r="A28" s="202" t="s">
        <v>31</v>
      </c>
    </row>
    <row r="29" spans="1:67" ht="24" x14ac:dyDescent="0.2">
      <c r="A29" s="204" t="s">
        <v>32</v>
      </c>
    </row>
    <row r="30" spans="1:67" x14ac:dyDescent="0.2">
      <c r="A30" s="202" t="s">
        <v>52</v>
      </c>
    </row>
    <row r="31" spans="1:67" ht="84" x14ac:dyDescent="0.2">
      <c r="A31" s="16" t="s">
        <v>53</v>
      </c>
    </row>
  </sheetData>
  <pageMargins left="0.7" right="0.7" top="0.75" bottom="0.75" header="0.3" footer="0.3"/>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62"/>
  <sheetViews>
    <sheetView workbookViewId="0">
      <pane xSplit="1" topLeftCell="B1" activePane="topRight" state="frozen"/>
      <selection pane="topRight"/>
    </sheetView>
  </sheetViews>
  <sheetFormatPr defaultColWidth="8.5703125" defaultRowHeight="12" x14ac:dyDescent="0.2"/>
  <cols>
    <col min="1" max="1" width="84.85546875" style="2" customWidth="1"/>
    <col min="2" max="5" width="9.42578125" style="2" customWidth="1"/>
    <col min="6" max="16384" width="8.5703125" style="2"/>
  </cols>
  <sheetData>
    <row r="1" spans="1:5" ht="11.45" customHeight="1" x14ac:dyDescent="0.2">
      <c r="A1" s="3" t="s">
        <v>0</v>
      </c>
    </row>
    <row r="2" spans="1:5" ht="11.45" customHeight="1" x14ac:dyDescent="0.2">
      <c r="A2" s="91" t="s">
        <v>40</v>
      </c>
    </row>
    <row r="3" spans="1:5" ht="11.25" customHeight="1" x14ac:dyDescent="0.2">
      <c r="A3" s="92" t="s">
        <v>2</v>
      </c>
    </row>
    <row r="4" spans="1:5" s="1" customFormat="1" ht="25.5" customHeight="1" x14ac:dyDescent="0.2">
      <c r="A4" s="6" t="s">
        <v>55</v>
      </c>
      <c r="B4" s="8" t="e">
        <f>ВВ!#REF!</f>
        <v>#REF!</v>
      </c>
      <c r="C4" s="7" t="e">
        <f>ВВ!#REF!</f>
        <v>#REF!</v>
      </c>
      <c r="D4" s="7" t="e">
        <f>ВВ!#REF!</f>
        <v>#REF!</v>
      </c>
      <c r="E4" s="7" t="e">
        <f>ВВ!#REF!</f>
        <v>#REF!</v>
      </c>
    </row>
    <row r="5" spans="1:5" s="1" customFormat="1" ht="25.5" customHeight="1" x14ac:dyDescent="0.2">
      <c r="A5" s="9"/>
      <c r="B5" s="8" t="e">
        <f>ВВ!#REF!</f>
        <v>#REF!</v>
      </c>
      <c r="C5" s="7" t="e">
        <f>ВВ!#REF!</f>
        <v>#REF!</v>
      </c>
      <c r="D5" s="7" t="e">
        <f>ВВ!#REF!</f>
        <v>#REF!</v>
      </c>
      <c r="E5" s="7" t="e">
        <f>ВВ!#REF!</f>
        <v>#REF!</v>
      </c>
    </row>
    <row r="6" spans="1:5" ht="11.45" customHeight="1" x14ac:dyDescent="0.2">
      <c r="A6" s="10" t="s">
        <v>59</v>
      </c>
      <c r="B6" s="11"/>
      <c r="C6" s="11"/>
      <c r="D6" s="11"/>
      <c r="E6" s="11"/>
    </row>
    <row r="7" spans="1:5" ht="11.45" customHeight="1" x14ac:dyDescent="0.2">
      <c r="A7" s="12">
        <v>1</v>
      </c>
      <c r="B7" s="13" t="e">
        <f>ВВ!#REF!*0.9</f>
        <v>#REF!</v>
      </c>
      <c r="C7" s="13" t="e">
        <f>ВВ!#REF!*0.9</f>
        <v>#REF!</v>
      </c>
      <c r="D7" s="13" t="e">
        <f>ВВ!#REF!*0.9</f>
        <v>#REF!</v>
      </c>
      <c r="E7" s="13" t="e">
        <f>ВВ!#REF!*0.9</f>
        <v>#REF!</v>
      </c>
    </row>
    <row r="8" spans="1:5" ht="11.45" customHeight="1" x14ac:dyDescent="0.2">
      <c r="A8" s="12">
        <v>2</v>
      </c>
      <c r="B8" s="13" t="e">
        <f>ВВ!#REF!*0.9</f>
        <v>#REF!</v>
      </c>
      <c r="C8" s="13" t="e">
        <f>ВВ!#REF!*0.9</f>
        <v>#REF!</v>
      </c>
      <c r="D8" s="13" t="e">
        <f>ВВ!#REF!*0.9</f>
        <v>#REF!</v>
      </c>
      <c r="E8" s="13" t="e">
        <f>ВВ!#REF!*0.9</f>
        <v>#REF!</v>
      </c>
    </row>
    <row r="9" spans="1:5" ht="11.45" customHeight="1" x14ac:dyDescent="0.2">
      <c r="A9" s="14" t="s">
        <v>60</v>
      </c>
      <c r="B9" s="13"/>
      <c r="C9" s="13"/>
      <c r="D9" s="13"/>
      <c r="E9" s="13"/>
    </row>
    <row r="10" spans="1:5" ht="11.45" customHeight="1" x14ac:dyDescent="0.2">
      <c r="A10" s="12">
        <v>1</v>
      </c>
      <c r="B10" s="13" t="e">
        <f>ВВ!#REF!*0.9</f>
        <v>#REF!</v>
      </c>
      <c r="C10" s="13" t="e">
        <f>ВВ!#REF!*0.9</f>
        <v>#REF!</v>
      </c>
      <c r="D10" s="13" t="e">
        <f>ВВ!#REF!*0.9</f>
        <v>#REF!</v>
      </c>
      <c r="E10" s="13" t="e">
        <f>ВВ!#REF!*0.9</f>
        <v>#REF!</v>
      </c>
    </row>
    <row r="11" spans="1:5" ht="11.45" customHeight="1" x14ac:dyDescent="0.2">
      <c r="A11" s="12">
        <v>2</v>
      </c>
      <c r="B11" s="13" t="e">
        <f>ВВ!#REF!*0.9</f>
        <v>#REF!</v>
      </c>
      <c r="C11" s="13" t="e">
        <f>ВВ!#REF!*0.9</f>
        <v>#REF!</v>
      </c>
      <c r="D11" s="13" t="e">
        <f>ВВ!#REF!*0.9</f>
        <v>#REF!</v>
      </c>
      <c r="E11" s="13" t="e">
        <f>ВВ!#REF!*0.9</f>
        <v>#REF!</v>
      </c>
    </row>
    <row r="12" spans="1:5" ht="11.45" customHeight="1" x14ac:dyDescent="0.2">
      <c r="A12" s="15" t="s">
        <v>61</v>
      </c>
      <c r="B12" s="13"/>
      <c r="C12" s="13"/>
      <c r="D12" s="13"/>
      <c r="E12" s="13"/>
    </row>
    <row r="13" spans="1:5" ht="11.45" customHeight="1" x14ac:dyDescent="0.2">
      <c r="A13" s="12">
        <v>1</v>
      </c>
      <c r="B13" s="13" t="e">
        <f>ВВ!#REF!*0.9</f>
        <v>#REF!</v>
      </c>
      <c r="C13" s="13" t="e">
        <f>ВВ!#REF!*0.9</f>
        <v>#REF!</v>
      </c>
      <c r="D13" s="13" t="e">
        <f>ВВ!#REF!*0.9</f>
        <v>#REF!</v>
      </c>
      <c r="E13" s="13" t="e">
        <f>ВВ!#REF!*0.9</f>
        <v>#REF!</v>
      </c>
    </row>
    <row r="14" spans="1:5" ht="11.45" customHeight="1" x14ac:dyDescent="0.2">
      <c r="A14" s="12">
        <v>2</v>
      </c>
      <c r="B14" s="13" t="e">
        <f>ВВ!#REF!*0.9</f>
        <v>#REF!</v>
      </c>
      <c r="C14" s="13" t="e">
        <f>ВВ!#REF!*0.9</f>
        <v>#REF!</v>
      </c>
      <c r="D14" s="13" t="e">
        <f>ВВ!#REF!*0.9</f>
        <v>#REF!</v>
      </c>
      <c r="E14" s="13" t="e">
        <f>ВВ!#REF!*0.9</f>
        <v>#REF!</v>
      </c>
    </row>
    <row r="15" spans="1:5" ht="11.45" customHeight="1" x14ac:dyDescent="0.2">
      <c r="A15" s="16" t="s">
        <v>62</v>
      </c>
      <c r="B15" s="13"/>
      <c r="C15" s="13"/>
      <c r="D15" s="13"/>
      <c r="E15" s="13"/>
    </row>
    <row r="16" spans="1:5" ht="11.45" customHeight="1" x14ac:dyDescent="0.2">
      <c r="A16" s="12">
        <v>1</v>
      </c>
      <c r="B16" s="13" t="e">
        <f>ВВ!#REF!*0.9</f>
        <v>#REF!</v>
      </c>
      <c r="C16" s="13" t="e">
        <f>ВВ!#REF!*0.9</f>
        <v>#REF!</v>
      </c>
      <c r="D16" s="13" t="e">
        <f>ВВ!#REF!*0.9</f>
        <v>#REF!</v>
      </c>
      <c r="E16" s="13" t="e">
        <f>ВВ!#REF!*0.9</f>
        <v>#REF!</v>
      </c>
    </row>
    <row r="17" spans="1:5" ht="11.45" customHeight="1" x14ac:dyDescent="0.2">
      <c r="A17" s="12">
        <v>2</v>
      </c>
      <c r="B17" s="13" t="e">
        <f>ВВ!#REF!*0.9</f>
        <v>#REF!</v>
      </c>
      <c r="C17" s="13" t="e">
        <f>ВВ!#REF!*0.9</f>
        <v>#REF!</v>
      </c>
      <c r="D17" s="13" t="e">
        <f>ВВ!#REF!*0.9</f>
        <v>#REF!</v>
      </c>
      <c r="E17" s="13" t="e">
        <f>ВВ!#REF!*0.9</f>
        <v>#REF!</v>
      </c>
    </row>
    <row r="18" spans="1:5" ht="11.45" customHeight="1" x14ac:dyDescent="0.2">
      <c r="A18" s="17" t="s">
        <v>63</v>
      </c>
      <c r="B18" s="13"/>
      <c r="C18" s="13"/>
      <c r="D18" s="13"/>
      <c r="E18" s="13"/>
    </row>
    <row r="19" spans="1:5" ht="11.45" customHeight="1" x14ac:dyDescent="0.2">
      <c r="A19" s="12">
        <v>1</v>
      </c>
      <c r="B19" s="13" t="e">
        <f>ВВ!#REF!*0.9</f>
        <v>#REF!</v>
      </c>
      <c r="C19" s="13" t="e">
        <f>ВВ!#REF!*0.9</f>
        <v>#REF!</v>
      </c>
      <c r="D19" s="13" t="e">
        <f>ВВ!#REF!*0.9</f>
        <v>#REF!</v>
      </c>
      <c r="E19" s="13" t="e">
        <f>ВВ!#REF!*0.9</f>
        <v>#REF!</v>
      </c>
    </row>
    <row r="20" spans="1:5" ht="13.15" customHeight="1" x14ac:dyDescent="0.2">
      <c r="A20" s="12">
        <v>2</v>
      </c>
      <c r="B20" s="13" t="e">
        <f>ВВ!#REF!*0.9</f>
        <v>#REF!</v>
      </c>
      <c r="C20" s="13" t="e">
        <f>ВВ!#REF!*0.9</f>
        <v>#REF!</v>
      </c>
      <c r="D20" s="13" t="e">
        <f>ВВ!#REF!*0.9</f>
        <v>#REF!</v>
      </c>
      <c r="E20" s="13" t="e">
        <f>ВВ!#REF!*0.9</f>
        <v>#REF!</v>
      </c>
    </row>
    <row r="21" spans="1:5" ht="11.45" customHeight="1" x14ac:dyDescent="0.2">
      <c r="A21" s="18"/>
      <c r="B21" s="19"/>
      <c r="C21" s="19"/>
      <c r="D21" s="19"/>
      <c r="E21" s="19"/>
    </row>
    <row r="22" spans="1:5" ht="11.45" customHeight="1" x14ac:dyDescent="0.2">
      <c r="A22" s="92" t="s">
        <v>113</v>
      </c>
      <c r="B22" s="19"/>
      <c r="C22" s="19"/>
      <c r="D22" s="19"/>
      <c r="E22" s="19"/>
    </row>
    <row r="23" spans="1:5" ht="24.6" customHeight="1" x14ac:dyDescent="0.2">
      <c r="A23" s="6" t="s">
        <v>55</v>
      </c>
      <c r="B23" s="8" t="e">
        <f t="shared" ref="B23:E24" si="0">B4</f>
        <v>#REF!</v>
      </c>
      <c r="C23" s="7" t="e">
        <f t="shared" si="0"/>
        <v>#REF!</v>
      </c>
      <c r="D23" s="7" t="e">
        <f t="shared" si="0"/>
        <v>#REF!</v>
      </c>
      <c r="E23" s="7" t="e">
        <f t="shared" si="0"/>
        <v>#REF!</v>
      </c>
    </row>
    <row r="24" spans="1:5" ht="24.6" customHeight="1" x14ac:dyDescent="0.2">
      <c r="A24" s="9"/>
      <c r="B24" s="8" t="e">
        <f t="shared" si="0"/>
        <v>#REF!</v>
      </c>
      <c r="C24" s="7" t="e">
        <f t="shared" si="0"/>
        <v>#REF!</v>
      </c>
      <c r="D24" s="7" t="e">
        <f t="shared" si="0"/>
        <v>#REF!</v>
      </c>
      <c r="E24" s="7" t="e">
        <f t="shared" si="0"/>
        <v>#REF!</v>
      </c>
    </row>
    <row r="25" spans="1:5" ht="11.45" customHeight="1" x14ac:dyDescent="0.2">
      <c r="A25" s="10" t="s">
        <v>59</v>
      </c>
      <c r="B25" s="11"/>
      <c r="C25" s="11"/>
      <c r="D25" s="11"/>
      <c r="E25" s="11"/>
    </row>
    <row r="26" spans="1:5" ht="11.45" customHeight="1" x14ac:dyDescent="0.2">
      <c r="A26" s="12">
        <v>1</v>
      </c>
      <c r="B26" s="30" t="e">
        <f t="shared" ref="B26:E27" si="1">ROUNDUP(B7*0.85,)+35</f>
        <v>#REF!</v>
      </c>
      <c r="C26" s="30" t="e">
        <f t="shared" si="1"/>
        <v>#REF!</v>
      </c>
      <c r="D26" s="30" t="e">
        <f t="shared" si="1"/>
        <v>#REF!</v>
      </c>
      <c r="E26" s="30" t="e">
        <f t="shared" si="1"/>
        <v>#REF!</v>
      </c>
    </row>
    <row r="27" spans="1:5" ht="11.45" customHeight="1" x14ac:dyDescent="0.2">
      <c r="A27" s="12">
        <v>2</v>
      </c>
      <c r="B27" s="30" t="e">
        <f t="shared" si="1"/>
        <v>#REF!</v>
      </c>
      <c r="C27" s="30" t="e">
        <f t="shared" si="1"/>
        <v>#REF!</v>
      </c>
      <c r="D27" s="30" t="e">
        <f t="shared" si="1"/>
        <v>#REF!</v>
      </c>
      <c r="E27" s="30" t="e">
        <f t="shared" si="1"/>
        <v>#REF!</v>
      </c>
    </row>
    <row r="28" spans="1:5" ht="11.45" customHeight="1" x14ac:dyDescent="0.2">
      <c r="A28" s="14" t="s">
        <v>60</v>
      </c>
      <c r="B28" s="30"/>
      <c r="C28" s="30"/>
      <c r="D28" s="30"/>
      <c r="E28" s="30"/>
    </row>
    <row r="29" spans="1:5" ht="11.45" customHeight="1" x14ac:dyDescent="0.2">
      <c r="A29" s="12">
        <v>1</v>
      </c>
      <c r="B29" s="30" t="e">
        <f t="shared" ref="B29:E30" si="2">ROUNDUP(B10*0.85,)+35</f>
        <v>#REF!</v>
      </c>
      <c r="C29" s="30" t="e">
        <f t="shared" si="2"/>
        <v>#REF!</v>
      </c>
      <c r="D29" s="30" t="e">
        <f t="shared" si="2"/>
        <v>#REF!</v>
      </c>
      <c r="E29" s="30" t="e">
        <f t="shared" si="2"/>
        <v>#REF!</v>
      </c>
    </row>
    <row r="30" spans="1:5" ht="11.45" customHeight="1" x14ac:dyDescent="0.2">
      <c r="A30" s="12">
        <v>2</v>
      </c>
      <c r="B30" s="30" t="e">
        <f t="shared" si="2"/>
        <v>#REF!</v>
      </c>
      <c r="C30" s="30" t="e">
        <f t="shared" si="2"/>
        <v>#REF!</v>
      </c>
      <c r="D30" s="30" t="e">
        <f t="shared" si="2"/>
        <v>#REF!</v>
      </c>
      <c r="E30" s="30" t="e">
        <f t="shared" si="2"/>
        <v>#REF!</v>
      </c>
    </row>
    <row r="31" spans="1:5" ht="11.45" customHeight="1" x14ac:dyDescent="0.2">
      <c r="A31" s="15" t="s">
        <v>61</v>
      </c>
      <c r="B31" s="30"/>
      <c r="C31" s="30"/>
      <c r="D31" s="30"/>
      <c r="E31" s="30"/>
    </row>
    <row r="32" spans="1:5" ht="11.45" customHeight="1" x14ac:dyDescent="0.2">
      <c r="A32" s="12">
        <v>1</v>
      </c>
      <c r="B32" s="30" t="e">
        <f t="shared" ref="B32:E33" si="3">ROUNDUP(B13*0.85,)+35</f>
        <v>#REF!</v>
      </c>
      <c r="C32" s="30" t="e">
        <f t="shared" si="3"/>
        <v>#REF!</v>
      </c>
      <c r="D32" s="30" t="e">
        <f t="shared" si="3"/>
        <v>#REF!</v>
      </c>
      <c r="E32" s="30" t="e">
        <f t="shared" si="3"/>
        <v>#REF!</v>
      </c>
    </row>
    <row r="33" spans="1:5" ht="11.45" customHeight="1" x14ac:dyDescent="0.2">
      <c r="A33" s="12">
        <v>2</v>
      </c>
      <c r="B33" s="30" t="e">
        <f t="shared" si="3"/>
        <v>#REF!</v>
      </c>
      <c r="C33" s="30" t="e">
        <f t="shared" si="3"/>
        <v>#REF!</v>
      </c>
      <c r="D33" s="30" t="e">
        <f t="shared" si="3"/>
        <v>#REF!</v>
      </c>
      <c r="E33" s="30" t="e">
        <f t="shared" si="3"/>
        <v>#REF!</v>
      </c>
    </row>
    <row r="34" spans="1:5" ht="11.45" customHeight="1" x14ac:dyDescent="0.2">
      <c r="A34" s="16" t="s">
        <v>62</v>
      </c>
      <c r="B34" s="30"/>
      <c r="C34" s="30"/>
      <c r="D34" s="30"/>
      <c r="E34" s="30"/>
    </row>
    <row r="35" spans="1:5" ht="11.45" customHeight="1" x14ac:dyDescent="0.2">
      <c r="A35" s="12">
        <v>1</v>
      </c>
      <c r="B35" s="30" t="e">
        <f t="shared" ref="B35:E36" si="4">ROUNDUP(B16*0.85,)+35</f>
        <v>#REF!</v>
      </c>
      <c r="C35" s="30" t="e">
        <f t="shared" si="4"/>
        <v>#REF!</v>
      </c>
      <c r="D35" s="30" t="e">
        <f t="shared" si="4"/>
        <v>#REF!</v>
      </c>
      <c r="E35" s="30" t="e">
        <f t="shared" si="4"/>
        <v>#REF!</v>
      </c>
    </row>
    <row r="36" spans="1:5" ht="11.45" customHeight="1" x14ac:dyDescent="0.2">
      <c r="A36" s="12">
        <v>2</v>
      </c>
      <c r="B36" s="30" t="e">
        <f t="shared" si="4"/>
        <v>#REF!</v>
      </c>
      <c r="C36" s="30" t="e">
        <f t="shared" si="4"/>
        <v>#REF!</v>
      </c>
      <c r="D36" s="30" t="e">
        <f t="shared" si="4"/>
        <v>#REF!</v>
      </c>
      <c r="E36" s="30" t="e">
        <f t="shared" si="4"/>
        <v>#REF!</v>
      </c>
    </row>
    <row r="37" spans="1:5" ht="11.45" customHeight="1" x14ac:dyDescent="0.2">
      <c r="A37" s="17" t="s">
        <v>63</v>
      </c>
      <c r="B37" s="30"/>
      <c r="C37" s="30"/>
      <c r="D37" s="30"/>
      <c r="E37" s="30"/>
    </row>
    <row r="38" spans="1:5" ht="11.45" customHeight="1" x14ac:dyDescent="0.2">
      <c r="A38" s="12">
        <v>1</v>
      </c>
      <c r="B38" s="30" t="e">
        <f t="shared" ref="B38:E39" si="5">ROUNDUP(B19*0.85,)+35</f>
        <v>#REF!</v>
      </c>
      <c r="C38" s="30" t="e">
        <f t="shared" si="5"/>
        <v>#REF!</v>
      </c>
      <c r="D38" s="30" t="e">
        <f t="shared" si="5"/>
        <v>#REF!</v>
      </c>
      <c r="E38" s="30" t="e">
        <f t="shared" si="5"/>
        <v>#REF!</v>
      </c>
    </row>
    <row r="39" spans="1:5" ht="11.45" customHeight="1" x14ac:dyDescent="0.2">
      <c r="A39" s="12">
        <v>2</v>
      </c>
      <c r="B39" s="30" t="e">
        <f t="shared" si="5"/>
        <v>#REF!</v>
      </c>
      <c r="C39" s="30" t="e">
        <f t="shared" si="5"/>
        <v>#REF!</v>
      </c>
      <c r="D39" s="30" t="e">
        <f t="shared" si="5"/>
        <v>#REF!</v>
      </c>
      <c r="E39" s="30" t="e">
        <f t="shared" si="5"/>
        <v>#REF!</v>
      </c>
    </row>
    <row r="40" spans="1:5" customFormat="1" ht="204.75" x14ac:dyDescent="0.2">
      <c r="A40" s="182" t="s">
        <v>126</v>
      </c>
    </row>
    <row r="41" spans="1:5" x14ac:dyDescent="0.2">
      <c r="A41" s="22"/>
    </row>
    <row r="42" spans="1:5" x14ac:dyDescent="0.2">
      <c r="A42" s="20" t="s">
        <v>13</v>
      </c>
    </row>
    <row r="43" spans="1:5" x14ac:dyDescent="0.2">
      <c r="A43" s="23" t="s">
        <v>14</v>
      </c>
    </row>
    <row r="44" spans="1:5" x14ac:dyDescent="0.2">
      <c r="A44" s="23" t="s">
        <v>15</v>
      </c>
    </row>
    <row r="45" spans="1:5" ht="24" x14ac:dyDescent="0.2">
      <c r="A45" s="24" t="s">
        <v>16</v>
      </c>
    </row>
    <row r="46" spans="1:5" ht="12" customHeight="1" x14ac:dyDescent="0.2">
      <c r="A46" s="23" t="s">
        <v>17</v>
      </c>
    </row>
    <row r="47" spans="1:5" ht="12.6" customHeight="1" x14ac:dyDescent="0.2">
      <c r="A47" s="98" t="s">
        <v>66</v>
      </c>
    </row>
    <row r="48" spans="1:5" ht="36" x14ac:dyDescent="0.2">
      <c r="A48" s="99" t="s">
        <v>127</v>
      </c>
    </row>
    <row r="49" spans="1:1" s="60" customFormat="1" ht="12.75" x14ac:dyDescent="0.2">
      <c r="A49" s="174" t="s">
        <v>67</v>
      </c>
    </row>
    <row r="50" spans="1:1" s="60" customFormat="1" ht="12.75" x14ac:dyDescent="0.2">
      <c r="A50" s="175" t="s">
        <v>128</v>
      </c>
    </row>
    <row r="51" spans="1:1" s="60" customFormat="1" ht="24" x14ac:dyDescent="0.2">
      <c r="A51" s="176" t="s">
        <v>129</v>
      </c>
    </row>
    <row r="52" spans="1:1" s="60" customFormat="1" ht="12.75" x14ac:dyDescent="0.2">
      <c r="A52" s="2"/>
    </row>
    <row r="53" spans="1:1" s="60" customFormat="1" ht="14.45" customHeight="1" x14ac:dyDescent="0.2">
      <c r="A53" s="104"/>
    </row>
    <row r="54" spans="1:1" s="60" customFormat="1" ht="12.75" x14ac:dyDescent="0.2">
      <c r="A54" s="177" t="s">
        <v>121</v>
      </c>
    </row>
    <row r="55" spans="1:1" s="60" customFormat="1" ht="12.75" x14ac:dyDescent="0.2">
      <c r="A55" s="179" t="s">
        <v>130</v>
      </c>
    </row>
    <row r="56" spans="1:1" s="60" customFormat="1" ht="12.75" x14ac:dyDescent="0.2">
      <c r="A56" s="179" t="s">
        <v>124</v>
      </c>
    </row>
    <row r="57" spans="1:1" s="60" customFormat="1" ht="12.75" x14ac:dyDescent="0.2">
      <c r="A57" s="179" t="s">
        <v>125</v>
      </c>
    </row>
    <row r="58" spans="1:1" s="60" customFormat="1" ht="12.75" x14ac:dyDescent="0.2">
      <c r="A58" s="180"/>
    </row>
    <row r="59" spans="1:1" s="60" customFormat="1" ht="12.75" x14ac:dyDescent="0.2">
      <c r="A59" s="109" t="s">
        <v>18</v>
      </c>
    </row>
    <row r="60" spans="1:1" s="60" customFormat="1" ht="60" x14ac:dyDescent="0.2">
      <c r="A60" s="110" t="s">
        <v>70</v>
      </c>
    </row>
    <row r="61" spans="1:1" s="60" customFormat="1" ht="12.75" x14ac:dyDescent="0.2"/>
    <row r="62" spans="1:1" x14ac:dyDescent="0.2">
      <c r="A62" s="100"/>
    </row>
  </sheetData>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62"/>
  <sheetViews>
    <sheetView workbookViewId="0">
      <pane xSplit="1" topLeftCell="B1" activePane="topRight" state="frozen"/>
      <selection pane="topRight" activeCell="A40" sqref="A40"/>
    </sheetView>
  </sheetViews>
  <sheetFormatPr defaultColWidth="8.5703125" defaultRowHeight="12" x14ac:dyDescent="0.2"/>
  <cols>
    <col min="1" max="1" width="84.85546875" style="2" customWidth="1"/>
    <col min="2" max="5" width="9.42578125" style="2" customWidth="1"/>
    <col min="6" max="16384" width="8.5703125" style="2"/>
  </cols>
  <sheetData>
    <row r="1" spans="1:5" ht="11.45" customHeight="1" x14ac:dyDescent="0.2">
      <c r="A1" s="3" t="s">
        <v>0</v>
      </c>
    </row>
    <row r="2" spans="1:5" ht="11.45" customHeight="1" x14ac:dyDescent="0.2">
      <c r="A2" s="91" t="s">
        <v>40</v>
      </c>
    </row>
    <row r="3" spans="1:5" ht="11.25" customHeight="1" x14ac:dyDescent="0.2">
      <c r="A3" s="92" t="s">
        <v>2</v>
      </c>
    </row>
    <row r="4" spans="1:5" s="1" customFormat="1" ht="25.5" customHeight="1" x14ac:dyDescent="0.2">
      <c r="A4" s="6" t="s">
        <v>55</v>
      </c>
      <c r="B4" s="8" t="e">
        <f>ВВ!#REF!</f>
        <v>#REF!</v>
      </c>
      <c r="C4" s="7" t="e">
        <f>ВВ!#REF!</f>
        <v>#REF!</v>
      </c>
      <c r="D4" s="7" t="e">
        <f>ВВ!#REF!</f>
        <v>#REF!</v>
      </c>
      <c r="E4" s="7" t="e">
        <f>ВВ!#REF!</f>
        <v>#REF!</v>
      </c>
    </row>
    <row r="5" spans="1:5" s="1" customFormat="1" ht="25.5" customHeight="1" x14ac:dyDescent="0.2">
      <c r="A5" s="9"/>
      <c r="B5" s="8" t="e">
        <f>ВВ!#REF!</f>
        <v>#REF!</v>
      </c>
      <c r="C5" s="7" t="e">
        <f>ВВ!#REF!</f>
        <v>#REF!</v>
      </c>
      <c r="D5" s="7" t="e">
        <f>ВВ!#REF!</f>
        <v>#REF!</v>
      </c>
      <c r="E5" s="7" t="e">
        <f>ВВ!#REF!</f>
        <v>#REF!</v>
      </c>
    </row>
    <row r="6" spans="1:5" ht="11.45" customHeight="1" x14ac:dyDescent="0.2">
      <c r="A6" s="10" t="s">
        <v>59</v>
      </c>
      <c r="B6" s="11"/>
      <c r="C6" s="11"/>
      <c r="D6" s="11"/>
      <c r="E6" s="11"/>
    </row>
    <row r="7" spans="1:5" ht="11.45" customHeight="1" x14ac:dyDescent="0.2">
      <c r="A7" s="12">
        <v>1</v>
      </c>
      <c r="B7" s="13" t="e">
        <f>ВВ!#REF!*0.9</f>
        <v>#REF!</v>
      </c>
      <c r="C7" s="13" t="e">
        <f>ВВ!#REF!*0.9</f>
        <v>#REF!</v>
      </c>
      <c r="D7" s="13" t="e">
        <f>ВВ!#REF!*0.9</f>
        <v>#REF!</v>
      </c>
      <c r="E7" s="13" t="e">
        <f>ВВ!#REF!*0.9</f>
        <v>#REF!</v>
      </c>
    </row>
    <row r="8" spans="1:5" ht="11.45" customHeight="1" x14ac:dyDescent="0.2">
      <c r="A8" s="12">
        <v>2</v>
      </c>
      <c r="B8" s="13" t="e">
        <f>ВВ!#REF!*0.9</f>
        <v>#REF!</v>
      </c>
      <c r="C8" s="13" t="e">
        <f>ВВ!#REF!*0.9</f>
        <v>#REF!</v>
      </c>
      <c r="D8" s="13" t="e">
        <f>ВВ!#REF!*0.9</f>
        <v>#REF!</v>
      </c>
      <c r="E8" s="13" t="e">
        <f>ВВ!#REF!*0.9</f>
        <v>#REF!</v>
      </c>
    </row>
    <row r="9" spans="1:5" ht="11.45" customHeight="1" x14ac:dyDescent="0.2">
      <c r="A9" s="14" t="s">
        <v>60</v>
      </c>
      <c r="B9" s="13"/>
      <c r="C9" s="13"/>
      <c r="D9" s="13"/>
      <c r="E9" s="13"/>
    </row>
    <row r="10" spans="1:5" ht="11.45" customHeight="1" x14ac:dyDescent="0.2">
      <c r="A10" s="12">
        <v>1</v>
      </c>
      <c r="B10" s="13" t="e">
        <f>ВВ!#REF!*0.9</f>
        <v>#REF!</v>
      </c>
      <c r="C10" s="13" t="e">
        <f>ВВ!#REF!*0.9</f>
        <v>#REF!</v>
      </c>
      <c r="D10" s="13" t="e">
        <f>ВВ!#REF!*0.9</f>
        <v>#REF!</v>
      </c>
      <c r="E10" s="13" t="e">
        <f>ВВ!#REF!*0.9</f>
        <v>#REF!</v>
      </c>
    </row>
    <row r="11" spans="1:5" ht="11.45" customHeight="1" x14ac:dyDescent="0.2">
      <c r="A11" s="12">
        <v>2</v>
      </c>
      <c r="B11" s="13" t="e">
        <f>ВВ!#REF!*0.9</f>
        <v>#REF!</v>
      </c>
      <c r="C11" s="13" t="e">
        <f>ВВ!#REF!*0.9</f>
        <v>#REF!</v>
      </c>
      <c r="D11" s="13" t="e">
        <f>ВВ!#REF!*0.9</f>
        <v>#REF!</v>
      </c>
      <c r="E11" s="13" t="e">
        <f>ВВ!#REF!*0.9</f>
        <v>#REF!</v>
      </c>
    </row>
    <row r="12" spans="1:5" ht="11.45" customHeight="1" x14ac:dyDescent="0.2">
      <c r="A12" s="15" t="s">
        <v>61</v>
      </c>
      <c r="B12" s="13"/>
      <c r="C12" s="13"/>
      <c r="D12" s="13"/>
      <c r="E12" s="13"/>
    </row>
    <row r="13" spans="1:5" ht="11.45" customHeight="1" x14ac:dyDescent="0.2">
      <c r="A13" s="12">
        <v>1</v>
      </c>
      <c r="B13" s="13" t="e">
        <f>ВВ!#REF!*0.9</f>
        <v>#REF!</v>
      </c>
      <c r="C13" s="13" t="e">
        <f>ВВ!#REF!*0.9</f>
        <v>#REF!</v>
      </c>
      <c r="D13" s="13" t="e">
        <f>ВВ!#REF!*0.9</f>
        <v>#REF!</v>
      </c>
      <c r="E13" s="13" t="e">
        <f>ВВ!#REF!*0.9</f>
        <v>#REF!</v>
      </c>
    </row>
    <row r="14" spans="1:5" ht="11.45" customHeight="1" x14ac:dyDescent="0.2">
      <c r="A14" s="12">
        <v>2</v>
      </c>
      <c r="B14" s="13" t="e">
        <f>ВВ!#REF!*0.9</f>
        <v>#REF!</v>
      </c>
      <c r="C14" s="13" t="e">
        <f>ВВ!#REF!*0.9</f>
        <v>#REF!</v>
      </c>
      <c r="D14" s="13" t="e">
        <f>ВВ!#REF!*0.9</f>
        <v>#REF!</v>
      </c>
      <c r="E14" s="13" t="e">
        <f>ВВ!#REF!*0.9</f>
        <v>#REF!</v>
      </c>
    </row>
    <row r="15" spans="1:5" ht="11.45" customHeight="1" x14ac:dyDescent="0.2">
      <c r="A15" s="16" t="s">
        <v>62</v>
      </c>
      <c r="B15" s="13"/>
      <c r="C15" s="13"/>
      <c r="D15" s="13"/>
      <c r="E15" s="13"/>
    </row>
    <row r="16" spans="1:5" ht="11.45" customHeight="1" x14ac:dyDescent="0.2">
      <c r="A16" s="12">
        <v>1</v>
      </c>
      <c r="B16" s="13" t="e">
        <f>ВВ!#REF!*0.9</f>
        <v>#REF!</v>
      </c>
      <c r="C16" s="13" t="e">
        <f>ВВ!#REF!*0.9</f>
        <v>#REF!</v>
      </c>
      <c r="D16" s="13" t="e">
        <f>ВВ!#REF!*0.9</f>
        <v>#REF!</v>
      </c>
      <c r="E16" s="13" t="e">
        <f>ВВ!#REF!*0.9</f>
        <v>#REF!</v>
      </c>
    </row>
    <row r="17" spans="1:5" ht="11.45" customHeight="1" x14ac:dyDescent="0.2">
      <c r="A17" s="12">
        <v>2</v>
      </c>
      <c r="B17" s="13" t="e">
        <f>ВВ!#REF!*0.9</f>
        <v>#REF!</v>
      </c>
      <c r="C17" s="13" t="e">
        <f>ВВ!#REF!*0.9</f>
        <v>#REF!</v>
      </c>
      <c r="D17" s="13" t="e">
        <f>ВВ!#REF!*0.9</f>
        <v>#REF!</v>
      </c>
      <c r="E17" s="13" t="e">
        <f>ВВ!#REF!*0.9</f>
        <v>#REF!</v>
      </c>
    </row>
    <row r="18" spans="1:5" ht="11.45" customHeight="1" x14ac:dyDescent="0.2">
      <c r="A18" s="17" t="s">
        <v>63</v>
      </c>
      <c r="B18" s="13"/>
      <c r="C18" s="13"/>
      <c r="D18" s="13"/>
      <c r="E18" s="13"/>
    </row>
    <row r="19" spans="1:5" ht="11.45" customHeight="1" x14ac:dyDescent="0.2">
      <c r="A19" s="12">
        <v>1</v>
      </c>
      <c r="B19" s="13" t="e">
        <f>ВВ!#REF!*0.9</f>
        <v>#REF!</v>
      </c>
      <c r="C19" s="13" t="e">
        <f>ВВ!#REF!*0.9</f>
        <v>#REF!</v>
      </c>
      <c r="D19" s="13" t="e">
        <f>ВВ!#REF!*0.9</f>
        <v>#REF!</v>
      </c>
      <c r="E19" s="13" t="e">
        <f>ВВ!#REF!*0.9</f>
        <v>#REF!</v>
      </c>
    </row>
    <row r="20" spans="1:5" ht="13.15" customHeight="1" x14ac:dyDescent="0.2">
      <c r="A20" s="12">
        <v>2</v>
      </c>
      <c r="B20" s="13" t="e">
        <f>ВВ!#REF!*0.9</f>
        <v>#REF!</v>
      </c>
      <c r="C20" s="13" t="e">
        <f>ВВ!#REF!*0.9</f>
        <v>#REF!</v>
      </c>
      <c r="D20" s="13" t="e">
        <f>ВВ!#REF!*0.9</f>
        <v>#REF!</v>
      </c>
      <c r="E20" s="13" t="e">
        <f>ВВ!#REF!*0.9</f>
        <v>#REF!</v>
      </c>
    </row>
    <row r="21" spans="1:5" ht="11.45" customHeight="1" x14ac:dyDescent="0.2">
      <c r="A21" s="18"/>
      <c r="B21" s="19"/>
      <c r="C21" s="19"/>
      <c r="D21" s="19"/>
      <c r="E21" s="19"/>
    </row>
    <row r="22" spans="1:5" ht="11.45" customHeight="1" x14ac:dyDescent="0.2">
      <c r="A22" s="92" t="s">
        <v>113</v>
      </c>
      <c r="B22" s="19"/>
      <c r="C22" s="19"/>
      <c r="D22" s="19"/>
      <c r="E22" s="19"/>
    </row>
    <row r="23" spans="1:5" ht="24.6" customHeight="1" x14ac:dyDescent="0.2">
      <c r="A23" s="6" t="s">
        <v>55</v>
      </c>
      <c r="B23" s="8" t="e">
        <f t="shared" ref="B23:E24" si="0">B4</f>
        <v>#REF!</v>
      </c>
      <c r="C23" s="7" t="e">
        <f t="shared" si="0"/>
        <v>#REF!</v>
      </c>
      <c r="D23" s="7" t="e">
        <f t="shared" si="0"/>
        <v>#REF!</v>
      </c>
      <c r="E23" s="7" t="e">
        <f t="shared" si="0"/>
        <v>#REF!</v>
      </c>
    </row>
    <row r="24" spans="1:5" ht="24.6" customHeight="1" x14ac:dyDescent="0.2">
      <c r="A24" s="9"/>
      <c r="B24" s="8" t="e">
        <f t="shared" si="0"/>
        <v>#REF!</v>
      </c>
      <c r="C24" s="7" t="e">
        <f t="shared" si="0"/>
        <v>#REF!</v>
      </c>
      <c r="D24" s="7" t="e">
        <f t="shared" si="0"/>
        <v>#REF!</v>
      </c>
      <c r="E24" s="7" t="e">
        <f t="shared" si="0"/>
        <v>#REF!</v>
      </c>
    </row>
    <row r="25" spans="1:5" ht="11.45" customHeight="1" x14ac:dyDescent="0.2">
      <c r="A25" s="10" t="s">
        <v>59</v>
      </c>
    </row>
    <row r="26" spans="1:5" ht="11.45" customHeight="1" x14ac:dyDescent="0.2">
      <c r="A26" s="12">
        <v>1</v>
      </c>
      <c r="B26" s="30" t="e">
        <f t="shared" ref="B26:E27" si="1">ROUNDUP(B7*0.87,)+25</f>
        <v>#REF!</v>
      </c>
      <c r="C26" s="30" t="e">
        <f t="shared" si="1"/>
        <v>#REF!</v>
      </c>
      <c r="D26" s="30" t="e">
        <f t="shared" si="1"/>
        <v>#REF!</v>
      </c>
      <c r="E26" s="30" t="e">
        <f t="shared" si="1"/>
        <v>#REF!</v>
      </c>
    </row>
    <row r="27" spans="1:5" ht="11.45" customHeight="1" x14ac:dyDescent="0.2">
      <c r="A27" s="12">
        <v>2</v>
      </c>
      <c r="B27" s="30" t="e">
        <f t="shared" si="1"/>
        <v>#REF!</v>
      </c>
      <c r="C27" s="30" t="e">
        <f t="shared" si="1"/>
        <v>#REF!</v>
      </c>
      <c r="D27" s="30" t="e">
        <f t="shared" si="1"/>
        <v>#REF!</v>
      </c>
      <c r="E27" s="30" t="e">
        <f t="shared" si="1"/>
        <v>#REF!</v>
      </c>
    </row>
    <row r="28" spans="1:5" ht="11.45" customHeight="1" x14ac:dyDescent="0.2">
      <c r="A28" s="14" t="s">
        <v>60</v>
      </c>
      <c r="B28" s="30"/>
      <c r="C28" s="30"/>
      <c r="D28" s="30"/>
      <c r="E28" s="30"/>
    </row>
    <row r="29" spans="1:5" ht="11.45" customHeight="1" x14ac:dyDescent="0.2">
      <c r="A29" s="12">
        <v>1</v>
      </c>
      <c r="B29" s="30" t="e">
        <f t="shared" ref="B29:E30" si="2">ROUNDUP(B10*0.87,)+25</f>
        <v>#REF!</v>
      </c>
      <c r="C29" s="30" t="e">
        <f t="shared" si="2"/>
        <v>#REF!</v>
      </c>
      <c r="D29" s="30" t="e">
        <f t="shared" si="2"/>
        <v>#REF!</v>
      </c>
      <c r="E29" s="30" t="e">
        <f t="shared" si="2"/>
        <v>#REF!</v>
      </c>
    </row>
    <row r="30" spans="1:5" ht="11.45" customHeight="1" x14ac:dyDescent="0.2">
      <c r="A30" s="12">
        <v>2</v>
      </c>
      <c r="B30" s="30" t="e">
        <f t="shared" si="2"/>
        <v>#REF!</v>
      </c>
      <c r="C30" s="30" t="e">
        <f t="shared" si="2"/>
        <v>#REF!</v>
      </c>
      <c r="D30" s="30" t="e">
        <f t="shared" si="2"/>
        <v>#REF!</v>
      </c>
      <c r="E30" s="30" t="e">
        <f t="shared" si="2"/>
        <v>#REF!</v>
      </c>
    </row>
    <row r="31" spans="1:5" ht="11.45" customHeight="1" x14ac:dyDescent="0.2">
      <c r="A31" s="15" t="s">
        <v>61</v>
      </c>
      <c r="B31" s="30"/>
      <c r="C31" s="30"/>
      <c r="D31" s="30"/>
      <c r="E31" s="30"/>
    </row>
    <row r="32" spans="1:5" ht="11.45" customHeight="1" x14ac:dyDescent="0.2">
      <c r="A32" s="12">
        <v>1</v>
      </c>
      <c r="B32" s="30" t="e">
        <f t="shared" ref="B32:E33" si="3">ROUNDUP(B13*0.87,)+25</f>
        <v>#REF!</v>
      </c>
      <c r="C32" s="30" t="e">
        <f t="shared" si="3"/>
        <v>#REF!</v>
      </c>
      <c r="D32" s="30" t="e">
        <f t="shared" si="3"/>
        <v>#REF!</v>
      </c>
      <c r="E32" s="30" t="e">
        <f t="shared" si="3"/>
        <v>#REF!</v>
      </c>
    </row>
    <row r="33" spans="1:5" ht="11.45" customHeight="1" x14ac:dyDescent="0.2">
      <c r="A33" s="12">
        <v>2</v>
      </c>
      <c r="B33" s="30" t="e">
        <f t="shared" si="3"/>
        <v>#REF!</v>
      </c>
      <c r="C33" s="30" t="e">
        <f t="shared" si="3"/>
        <v>#REF!</v>
      </c>
      <c r="D33" s="30" t="e">
        <f t="shared" si="3"/>
        <v>#REF!</v>
      </c>
      <c r="E33" s="30" t="e">
        <f t="shared" si="3"/>
        <v>#REF!</v>
      </c>
    </row>
    <row r="34" spans="1:5" ht="11.45" customHeight="1" x14ac:dyDescent="0.2">
      <c r="A34" s="16" t="s">
        <v>62</v>
      </c>
      <c r="B34" s="30"/>
      <c r="C34" s="30"/>
      <c r="D34" s="30"/>
      <c r="E34" s="30"/>
    </row>
    <row r="35" spans="1:5" ht="11.45" customHeight="1" x14ac:dyDescent="0.2">
      <c r="A35" s="12">
        <v>1</v>
      </c>
      <c r="B35" s="30" t="e">
        <f t="shared" ref="B35:E36" si="4">ROUNDUP(B16*0.87,)+25</f>
        <v>#REF!</v>
      </c>
      <c r="C35" s="30" t="e">
        <f t="shared" si="4"/>
        <v>#REF!</v>
      </c>
      <c r="D35" s="30" t="e">
        <f t="shared" si="4"/>
        <v>#REF!</v>
      </c>
      <c r="E35" s="30" t="e">
        <f t="shared" si="4"/>
        <v>#REF!</v>
      </c>
    </row>
    <row r="36" spans="1:5" ht="11.45" customHeight="1" x14ac:dyDescent="0.2">
      <c r="A36" s="12">
        <v>2</v>
      </c>
      <c r="B36" s="30" t="e">
        <f t="shared" si="4"/>
        <v>#REF!</v>
      </c>
      <c r="C36" s="30" t="e">
        <f t="shared" si="4"/>
        <v>#REF!</v>
      </c>
      <c r="D36" s="30" t="e">
        <f t="shared" si="4"/>
        <v>#REF!</v>
      </c>
      <c r="E36" s="30" t="e">
        <f t="shared" si="4"/>
        <v>#REF!</v>
      </c>
    </row>
    <row r="37" spans="1:5" ht="11.45" customHeight="1" x14ac:dyDescent="0.2">
      <c r="A37" s="17" t="s">
        <v>63</v>
      </c>
      <c r="B37" s="30"/>
      <c r="C37" s="30"/>
      <c r="D37" s="30"/>
      <c r="E37" s="30"/>
    </row>
    <row r="38" spans="1:5" ht="11.45" customHeight="1" x14ac:dyDescent="0.2">
      <c r="A38" s="12">
        <v>1</v>
      </c>
      <c r="B38" s="30" t="e">
        <f t="shared" ref="B38:E39" si="5">ROUNDUP(B19*0.87,)+25</f>
        <v>#REF!</v>
      </c>
      <c r="C38" s="30" t="e">
        <f t="shared" si="5"/>
        <v>#REF!</v>
      </c>
      <c r="D38" s="30" t="e">
        <f t="shared" si="5"/>
        <v>#REF!</v>
      </c>
      <c r="E38" s="30" t="e">
        <f t="shared" si="5"/>
        <v>#REF!</v>
      </c>
    </row>
    <row r="39" spans="1:5" ht="11.45" customHeight="1" x14ac:dyDescent="0.2">
      <c r="A39" s="12">
        <v>2</v>
      </c>
      <c r="B39" s="30" t="e">
        <f t="shared" si="5"/>
        <v>#REF!</v>
      </c>
      <c r="C39" s="30" t="e">
        <f t="shared" si="5"/>
        <v>#REF!</v>
      </c>
      <c r="D39" s="30" t="e">
        <f t="shared" si="5"/>
        <v>#REF!</v>
      </c>
      <c r="E39" s="30" t="e">
        <f t="shared" si="5"/>
        <v>#REF!</v>
      </c>
    </row>
    <row r="40" spans="1:5" customFormat="1" ht="204.75" x14ac:dyDescent="0.2">
      <c r="A40" s="182" t="s">
        <v>126</v>
      </c>
    </row>
    <row r="41" spans="1:5" x14ac:dyDescent="0.2">
      <c r="A41" s="22"/>
    </row>
    <row r="42" spans="1:5" x14ac:dyDescent="0.2">
      <c r="A42" s="20" t="s">
        <v>13</v>
      </c>
    </row>
    <row r="43" spans="1:5" x14ac:dyDescent="0.2">
      <c r="A43" s="23" t="s">
        <v>14</v>
      </c>
    </row>
    <row r="44" spans="1:5" x14ac:dyDescent="0.2">
      <c r="A44" s="23" t="s">
        <v>15</v>
      </c>
    </row>
    <row r="45" spans="1:5" ht="24" x14ac:dyDescent="0.2">
      <c r="A45" s="24" t="s">
        <v>16</v>
      </c>
    </row>
    <row r="46" spans="1:5" ht="12" customHeight="1" x14ac:dyDescent="0.2">
      <c r="A46" s="23" t="s">
        <v>17</v>
      </c>
    </row>
    <row r="47" spans="1:5" ht="12.6" customHeight="1" x14ac:dyDescent="0.2">
      <c r="A47" s="98" t="s">
        <v>66</v>
      </c>
    </row>
    <row r="48" spans="1:5" ht="36" x14ac:dyDescent="0.2">
      <c r="A48" s="99" t="s">
        <v>127</v>
      </c>
    </row>
    <row r="49" spans="1:1" s="60" customFormat="1" ht="12.75" x14ac:dyDescent="0.2">
      <c r="A49" s="174" t="s">
        <v>67</v>
      </c>
    </row>
    <row r="50" spans="1:1" s="60" customFormat="1" ht="12.75" x14ac:dyDescent="0.2">
      <c r="A50" s="175" t="s">
        <v>128</v>
      </c>
    </row>
    <row r="51" spans="1:1" s="60" customFormat="1" ht="24" x14ac:dyDescent="0.2">
      <c r="A51" s="176" t="s">
        <v>129</v>
      </c>
    </row>
    <row r="52" spans="1:1" s="60" customFormat="1" ht="12.75" x14ac:dyDescent="0.2">
      <c r="A52" s="2"/>
    </row>
    <row r="53" spans="1:1" s="60" customFormat="1" ht="14.45" customHeight="1" x14ac:dyDescent="0.2">
      <c r="A53" s="104"/>
    </row>
    <row r="54" spans="1:1" s="60" customFormat="1" ht="12.75" x14ac:dyDescent="0.2">
      <c r="A54" s="177" t="s">
        <v>121</v>
      </c>
    </row>
    <row r="55" spans="1:1" s="60" customFormat="1" ht="12.75" x14ac:dyDescent="0.2">
      <c r="A55" s="179" t="s">
        <v>130</v>
      </c>
    </row>
    <row r="56" spans="1:1" s="60" customFormat="1" ht="12.75" x14ac:dyDescent="0.2">
      <c r="A56" s="179" t="s">
        <v>124</v>
      </c>
    </row>
    <row r="57" spans="1:1" s="60" customFormat="1" ht="12.75" x14ac:dyDescent="0.2">
      <c r="A57" s="179" t="s">
        <v>125</v>
      </c>
    </row>
    <row r="58" spans="1:1" s="60" customFormat="1" ht="12.75" x14ac:dyDescent="0.2">
      <c r="A58" s="180"/>
    </row>
    <row r="59" spans="1:1" s="60" customFormat="1" ht="12.75" x14ac:dyDescent="0.2">
      <c r="A59" s="109" t="s">
        <v>18</v>
      </c>
    </row>
    <row r="60" spans="1:1" s="60" customFormat="1" ht="60" x14ac:dyDescent="0.2">
      <c r="A60" s="110" t="s">
        <v>70</v>
      </c>
    </row>
    <row r="61" spans="1:1" s="60" customFormat="1" ht="12.75" x14ac:dyDescent="0.2"/>
    <row r="62" spans="1:1" x14ac:dyDescent="0.2">
      <c r="A62" s="100"/>
    </row>
  </sheetData>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66"/>
  <sheetViews>
    <sheetView workbookViewId="0">
      <pane xSplit="1" topLeftCell="B1" activePane="topRight" state="frozen"/>
      <selection pane="topRight"/>
    </sheetView>
  </sheetViews>
  <sheetFormatPr defaultColWidth="8.5703125" defaultRowHeight="12" x14ac:dyDescent="0.2"/>
  <cols>
    <col min="1" max="1" width="84.85546875" style="2" customWidth="1"/>
    <col min="2" max="5" width="9.42578125" style="2" customWidth="1"/>
    <col min="6" max="16384" width="8.5703125" style="2"/>
  </cols>
  <sheetData>
    <row r="1" spans="1:5" ht="11.45" customHeight="1" x14ac:dyDescent="0.2">
      <c r="A1" s="3" t="s">
        <v>0</v>
      </c>
    </row>
    <row r="2" spans="1:5" ht="11.45" customHeight="1" x14ac:dyDescent="0.2">
      <c r="A2" s="91" t="s">
        <v>40</v>
      </c>
    </row>
    <row r="3" spans="1:5" ht="11.25" customHeight="1" x14ac:dyDescent="0.2">
      <c r="A3" s="92" t="s">
        <v>2</v>
      </c>
    </row>
    <row r="4" spans="1:5" s="1" customFormat="1" ht="25.5" customHeight="1" x14ac:dyDescent="0.2">
      <c r="A4" s="6" t="s">
        <v>55</v>
      </c>
      <c r="B4" s="8" t="e">
        <f>ВВ!#REF!</f>
        <v>#REF!</v>
      </c>
      <c r="C4" s="7" t="e">
        <f>ВВ!#REF!</f>
        <v>#REF!</v>
      </c>
      <c r="D4" s="7" t="e">
        <f>ВВ!#REF!</f>
        <v>#REF!</v>
      </c>
      <c r="E4" s="7" t="e">
        <f>ВВ!#REF!</f>
        <v>#REF!</v>
      </c>
    </row>
    <row r="5" spans="1:5" s="1" customFormat="1" ht="25.5" customHeight="1" x14ac:dyDescent="0.2">
      <c r="A5" s="9"/>
      <c r="B5" s="8" t="e">
        <f>ВВ!#REF!</f>
        <v>#REF!</v>
      </c>
      <c r="C5" s="7" t="e">
        <f>ВВ!#REF!</f>
        <v>#REF!</v>
      </c>
      <c r="D5" s="7" t="e">
        <f>ВВ!#REF!</f>
        <v>#REF!</v>
      </c>
      <c r="E5" s="7" t="e">
        <f>ВВ!#REF!</f>
        <v>#REF!</v>
      </c>
    </row>
    <row r="6" spans="1:5" ht="11.45" customHeight="1" x14ac:dyDescent="0.2">
      <c r="A6" s="10" t="s">
        <v>59</v>
      </c>
    </row>
    <row r="7" spans="1:5" ht="11.45" customHeight="1" x14ac:dyDescent="0.2">
      <c r="A7" s="12">
        <v>1</v>
      </c>
      <c r="B7" s="30" t="e">
        <f>ВВ!#REF!*0.9+B22</f>
        <v>#REF!</v>
      </c>
      <c r="C7" s="30" t="e">
        <f>ВВ!#REF!*0.9+C22</f>
        <v>#REF!</v>
      </c>
      <c r="D7" s="30" t="e">
        <f>ВВ!#REF!*0.9+D22</f>
        <v>#REF!</v>
      </c>
      <c r="E7" s="30" t="e">
        <f>ВВ!#REF!*0.9+E22</f>
        <v>#REF!</v>
      </c>
    </row>
    <row r="8" spans="1:5" ht="11.45" customHeight="1" x14ac:dyDescent="0.2">
      <c r="A8" s="12">
        <v>2</v>
      </c>
      <c r="B8" s="30" t="e">
        <f>ВВ!#REF!*0.9+B23</f>
        <v>#REF!</v>
      </c>
      <c r="C8" s="30" t="e">
        <f>ВВ!#REF!*0.9+C23</f>
        <v>#REF!</v>
      </c>
      <c r="D8" s="30" t="e">
        <f>ВВ!#REF!*0.9+D23</f>
        <v>#REF!</v>
      </c>
      <c r="E8" s="30" t="e">
        <f>ВВ!#REF!*0.9+E23</f>
        <v>#REF!</v>
      </c>
    </row>
    <row r="9" spans="1:5" ht="11.45" customHeight="1" x14ac:dyDescent="0.2">
      <c r="A9" s="14" t="s">
        <v>60</v>
      </c>
      <c r="B9" s="30"/>
      <c r="C9" s="30"/>
      <c r="D9" s="30"/>
      <c r="E9" s="30"/>
    </row>
    <row r="10" spans="1:5" ht="11.45" customHeight="1" x14ac:dyDescent="0.2">
      <c r="A10" s="12">
        <v>1</v>
      </c>
      <c r="B10" s="30" t="e">
        <f>ВВ!#REF!*0.9+B22</f>
        <v>#REF!</v>
      </c>
      <c r="C10" s="30" t="e">
        <f>ВВ!#REF!*0.9+C22</f>
        <v>#REF!</v>
      </c>
      <c r="D10" s="30" t="e">
        <f>ВВ!#REF!*0.9+D22</f>
        <v>#REF!</v>
      </c>
      <c r="E10" s="30" t="e">
        <f>ВВ!#REF!*0.9+E22</f>
        <v>#REF!</v>
      </c>
    </row>
    <row r="11" spans="1:5" ht="11.45" customHeight="1" x14ac:dyDescent="0.2">
      <c r="A11" s="12">
        <v>2</v>
      </c>
      <c r="B11" s="30" t="e">
        <f>ВВ!#REF!*0.9+B23</f>
        <v>#REF!</v>
      </c>
      <c r="C11" s="30" t="e">
        <f>ВВ!#REF!*0.9+C23</f>
        <v>#REF!</v>
      </c>
      <c r="D11" s="30" t="e">
        <f>ВВ!#REF!*0.9+D23</f>
        <v>#REF!</v>
      </c>
      <c r="E11" s="30" t="e">
        <f>ВВ!#REF!*0.9+E23</f>
        <v>#REF!</v>
      </c>
    </row>
    <row r="12" spans="1:5" ht="11.45" customHeight="1" x14ac:dyDescent="0.2">
      <c r="A12" s="15" t="s">
        <v>61</v>
      </c>
      <c r="B12" s="30"/>
      <c r="C12" s="30"/>
      <c r="D12" s="30"/>
      <c r="E12" s="30"/>
    </row>
    <row r="13" spans="1:5" ht="11.45" customHeight="1" x14ac:dyDescent="0.2">
      <c r="A13" s="12">
        <v>1</v>
      </c>
      <c r="B13" s="30" t="e">
        <f>ВВ!#REF!*0.9+B22</f>
        <v>#REF!</v>
      </c>
      <c r="C13" s="30" t="e">
        <f>ВВ!#REF!*0.9+C22</f>
        <v>#REF!</v>
      </c>
      <c r="D13" s="30" t="e">
        <f>ВВ!#REF!*0.9+D22</f>
        <v>#REF!</v>
      </c>
      <c r="E13" s="30" t="e">
        <f>ВВ!#REF!*0.9+E22</f>
        <v>#REF!</v>
      </c>
    </row>
    <row r="14" spans="1:5" ht="11.45" customHeight="1" x14ac:dyDescent="0.2">
      <c r="A14" s="12">
        <v>2</v>
      </c>
      <c r="B14" s="30" t="e">
        <f>ВВ!#REF!*0.9+B23</f>
        <v>#REF!</v>
      </c>
      <c r="C14" s="30" t="e">
        <f>ВВ!#REF!*0.9+C23</f>
        <v>#REF!</v>
      </c>
      <c r="D14" s="30" t="e">
        <f>ВВ!#REF!*0.9+D23</f>
        <v>#REF!</v>
      </c>
      <c r="E14" s="30" t="e">
        <f>ВВ!#REF!*0.9+E23</f>
        <v>#REF!</v>
      </c>
    </row>
    <row r="15" spans="1:5" ht="11.45" customHeight="1" x14ac:dyDescent="0.2">
      <c r="A15" s="16" t="s">
        <v>62</v>
      </c>
      <c r="B15" s="30"/>
      <c r="C15" s="30"/>
      <c r="D15" s="30"/>
      <c r="E15" s="30"/>
    </row>
    <row r="16" spans="1:5" ht="11.45" customHeight="1" x14ac:dyDescent="0.2">
      <c r="A16" s="12">
        <v>1</v>
      </c>
      <c r="B16" s="30" t="e">
        <f>ВВ!#REF!*0.9+B22</f>
        <v>#REF!</v>
      </c>
      <c r="C16" s="30" t="e">
        <f>ВВ!#REF!*0.9+C22</f>
        <v>#REF!</v>
      </c>
      <c r="D16" s="30" t="e">
        <f>ВВ!#REF!*0.9+D22</f>
        <v>#REF!</v>
      </c>
      <c r="E16" s="30" t="e">
        <f>ВВ!#REF!*0.9+E22</f>
        <v>#REF!</v>
      </c>
    </row>
    <row r="17" spans="1:5" ht="11.45" customHeight="1" x14ac:dyDescent="0.2">
      <c r="A17" s="12">
        <v>2</v>
      </c>
      <c r="B17" s="30" t="e">
        <f>ВВ!#REF!*0.9+B23</f>
        <v>#REF!</v>
      </c>
      <c r="C17" s="30" t="e">
        <f>ВВ!#REF!*0.9+C23</f>
        <v>#REF!</v>
      </c>
      <c r="D17" s="30" t="e">
        <f>ВВ!#REF!*0.9+D23</f>
        <v>#REF!</v>
      </c>
      <c r="E17" s="30" t="e">
        <f>ВВ!#REF!*0.9+E23</f>
        <v>#REF!</v>
      </c>
    </row>
    <row r="18" spans="1:5" ht="11.45" customHeight="1" x14ac:dyDescent="0.2">
      <c r="A18" s="17" t="s">
        <v>63</v>
      </c>
      <c r="B18" s="30"/>
      <c r="C18" s="30"/>
      <c r="D18" s="30"/>
      <c r="E18" s="30"/>
    </row>
    <row r="19" spans="1:5" ht="11.45" customHeight="1" x14ac:dyDescent="0.2">
      <c r="A19" s="12">
        <v>1</v>
      </c>
      <c r="B19" s="30" t="e">
        <f>ВВ!#REF!*0.9+B22</f>
        <v>#REF!</v>
      </c>
      <c r="C19" s="30" t="e">
        <f>ВВ!#REF!*0.9+C22</f>
        <v>#REF!</v>
      </c>
      <c r="D19" s="30" t="e">
        <f>ВВ!#REF!*0.9+D22</f>
        <v>#REF!</v>
      </c>
      <c r="E19" s="30" t="e">
        <f>ВВ!#REF!*0.9+E22</f>
        <v>#REF!</v>
      </c>
    </row>
    <row r="20" spans="1:5" ht="13.15" customHeight="1" x14ac:dyDescent="0.2">
      <c r="A20" s="12">
        <v>2</v>
      </c>
      <c r="B20" s="30" t="e">
        <f>ВВ!#REF!*0.9+B23</f>
        <v>#REF!</v>
      </c>
      <c r="C20" s="30" t="e">
        <f>ВВ!#REF!*0.9+C23</f>
        <v>#REF!</v>
      </c>
      <c r="D20" s="30" t="e">
        <f>ВВ!#REF!*0.9+D23</f>
        <v>#REF!</v>
      </c>
      <c r="E20" s="30" t="e">
        <f>ВВ!#REF!*0.9+E23</f>
        <v>#REF!</v>
      </c>
    </row>
    <row r="21" spans="1:5" s="60" customFormat="1" ht="12.75" x14ac:dyDescent="0.2">
      <c r="A21" s="94" t="s">
        <v>114</v>
      </c>
      <c r="B21" s="62"/>
      <c r="C21" s="62"/>
      <c r="D21" s="62"/>
      <c r="E21" s="62"/>
    </row>
    <row r="22" spans="1:5" s="60" customFormat="1" ht="12.75" x14ac:dyDescent="0.2">
      <c r="A22" s="96" t="s">
        <v>115</v>
      </c>
      <c r="B22" s="181">
        <v>2700</v>
      </c>
      <c r="C22" s="181">
        <v>2700</v>
      </c>
      <c r="D22" s="181">
        <v>2700</v>
      </c>
      <c r="E22" s="181">
        <v>2700</v>
      </c>
    </row>
    <row r="23" spans="1:5" s="60" customFormat="1" ht="12.75" x14ac:dyDescent="0.2">
      <c r="A23" s="96" t="s">
        <v>116</v>
      </c>
      <c r="B23" s="181">
        <f>B22*2</f>
        <v>5400</v>
      </c>
      <c r="C23" s="181">
        <f>C22*2</f>
        <v>5400</v>
      </c>
      <c r="D23" s="181">
        <f>D22*2</f>
        <v>5400</v>
      </c>
      <c r="E23" s="181">
        <f>E22*2</f>
        <v>5400</v>
      </c>
    </row>
    <row r="24" spans="1:5" ht="11.45" customHeight="1" x14ac:dyDescent="0.2">
      <c r="A24" s="18"/>
      <c r="B24" s="62"/>
      <c r="C24" s="62"/>
      <c r="D24" s="62"/>
      <c r="E24" s="62"/>
    </row>
    <row r="25" spans="1:5" ht="11.45" customHeight="1" x14ac:dyDescent="0.2">
      <c r="A25" s="92" t="s">
        <v>113</v>
      </c>
      <c r="B25" s="62"/>
      <c r="C25" s="62"/>
      <c r="D25" s="62"/>
      <c r="E25" s="62"/>
    </row>
    <row r="26" spans="1:5" ht="24.6" customHeight="1" x14ac:dyDescent="0.2">
      <c r="A26" s="6" t="s">
        <v>55</v>
      </c>
      <c r="B26" s="8" t="e">
        <f t="shared" ref="B26:E27" si="0">B4</f>
        <v>#REF!</v>
      </c>
      <c r="C26" s="7" t="e">
        <f t="shared" si="0"/>
        <v>#REF!</v>
      </c>
      <c r="D26" s="7" t="e">
        <f t="shared" si="0"/>
        <v>#REF!</v>
      </c>
      <c r="E26" s="7" t="e">
        <f t="shared" si="0"/>
        <v>#REF!</v>
      </c>
    </row>
    <row r="27" spans="1:5" ht="24.6" customHeight="1" x14ac:dyDescent="0.2">
      <c r="A27" s="9"/>
      <c r="B27" s="8" t="e">
        <f t="shared" si="0"/>
        <v>#REF!</v>
      </c>
      <c r="C27" s="7" t="e">
        <f t="shared" si="0"/>
        <v>#REF!</v>
      </c>
      <c r="D27" s="7" t="e">
        <f t="shared" si="0"/>
        <v>#REF!</v>
      </c>
      <c r="E27" s="7" t="e">
        <f t="shared" si="0"/>
        <v>#REF!</v>
      </c>
    </row>
    <row r="28" spans="1:5" ht="11.45" customHeight="1" x14ac:dyDescent="0.2">
      <c r="A28" s="10" t="s">
        <v>59</v>
      </c>
    </row>
    <row r="29" spans="1:5" ht="11.45" customHeight="1" x14ac:dyDescent="0.2">
      <c r="A29" s="12">
        <v>1</v>
      </c>
      <c r="B29" s="30" t="e">
        <f t="shared" ref="B29:E30" si="1">ROUNDUP(B7*0.87,)</f>
        <v>#REF!</v>
      </c>
      <c r="C29" s="30" t="e">
        <f t="shared" si="1"/>
        <v>#REF!</v>
      </c>
      <c r="D29" s="30" t="e">
        <f t="shared" si="1"/>
        <v>#REF!</v>
      </c>
      <c r="E29" s="30" t="e">
        <f t="shared" si="1"/>
        <v>#REF!</v>
      </c>
    </row>
    <row r="30" spans="1:5" ht="11.45" customHeight="1" x14ac:dyDescent="0.2">
      <c r="A30" s="12">
        <v>2</v>
      </c>
      <c r="B30" s="30" t="e">
        <f t="shared" si="1"/>
        <v>#REF!</v>
      </c>
      <c r="C30" s="30" t="e">
        <f t="shared" si="1"/>
        <v>#REF!</v>
      </c>
      <c r="D30" s="30" t="e">
        <f t="shared" si="1"/>
        <v>#REF!</v>
      </c>
      <c r="E30" s="30" t="e">
        <f t="shared" si="1"/>
        <v>#REF!</v>
      </c>
    </row>
    <row r="31" spans="1:5" ht="11.45" customHeight="1" x14ac:dyDescent="0.2">
      <c r="A31" s="14" t="s">
        <v>60</v>
      </c>
      <c r="B31" s="30"/>
      <c r="C31" s="30"/>
      <c r="D31" s="30"/>
      <c r="E31" s="30"/>
    </row>
    <row r="32" spans="1:5" ht="11.45" customHeight="1" x14ac:dyDescent="0.2">
      <c r="A32" s="12">
        <v>1</v>
      </c>
      <c r="B32" s="30" t="e">
        <f t="shared" ref="B32:E33" si="2">ROUNDUP(B10*0.87,)</f>
        <v>#REF!</v>
      </c>
      <c r="C32" s="30" t="e">
        <f t="shared" si="2"/>
        <v>#REF!</v>
      </c>
      <c r="D32" s="30" t="e">
        <f t="shared" si="2"/>
        <v>#REF!</v>
      </c>
      <c r="E32" s="30" t="e">
        <f t="shared" si="2"/>
        <v>#REF!</v>
      </c>
    </row>
    <row r="33" spans="1:5" ht="11.45" customHeight="1" x14ac:dyDescent="0.2">
      <c r="A33" s="12">
        <v>2</v>
      </c>
      <c r="B33" s="30" t="e">
        <f t="shared" si="2"/>
        <v>#REF!</v>
      </c>
      <c r="C33" s="30" t="e">
        <f t="shared" si="2"/>
        <v>#REF!</v>
      </c>
      <c r="D33" s="30" t="e">
        <f t="shared" si="2"/>
        <v>#REF!</v>
      </c>
      <c r="E33" s="30" t="e">
        <f t="shared" si="2"/>
        <v>#REF!</v>
      </c>
    </row>
    <row r="34" spans="1:5" ht="11.45" customHeight="1" x14ac:dyDescent="0.2">
      <c r="A34" s="15" t="s">
        <v>61</v>
      </c>
      <c r="B34" s="30"/>
      <c r="C34" s="30"/>
      <c r="D34" s="30"/>
      <c r="E34" s="30"/>
    </row>
    <row r="35" spans="1:5" ht="11.45" customHeight="1" x14ac:dyDescent="0.2">
      <c r="A35" s="12">
        <v>1</v>
      </c>
      <c r="B35" s="30" t="e">
        <f t="shared" ref="B35:E36" si="3">ROUNDUP(B13*0.87,)</f>
        <v>#REF!</v>
      </c>
      <c r="C35" s="30" t="e">
        <f t="shared" si="3"/>
        <v>#REF!</v>
      </c>
      <c r="D35" s="30" t="e">
        <f t="shared" si="3"/>
        <v>#REF!</v>
      </c>
      <c r="E35" s="30" t="e">
        <f t="shared" si="3"/>
        <v>#REF!</v>
      </c>
    </row>
    <row r="36" spans="1:5" ht="11.45" customHeight="1" x14ac:dyDescent="0.2">
      <c r="A36" s="12">
        <v>2</v>
      </c>
      <c r="B36" s="30" t="e">
        <f t="shared" si="3"/>
        <v>#REF!</v>
      </c>
      <c r="C36" s="30" t="e">
        <f t="shared" si="3"/>
        <v>#REF!</v>
      </c>
      <c r="D36" s="30" t="e">
        <f t="shared" si="3"/>
        <v>#REF!</v>
      </c>
      <c r="E36" s="30" t="e">
        <f t="shared" si="3"/>
        <v>#REF!</v>
      </c>
    </row>
    <row r="37" spans="1:5" ht="11.45" customHeight="1" x14ac:dyDescent="0.2">
      <c r="A37" s="16" t="s">
        <v>62</v>
      </c>
      <c r="B37" s="30"/>
      <c r="C37" s="30"/>
      <c r="D37" s="30"/>
      <c r="E37" s="30"/>
    </row>
    <row r="38" spans="1:5" ht="11.45" customHeight="1" x14ac:dyDescent="0.2">
      <c r="A38" s="12">
        <v>1</v>
      </c>
      <c r="B38" s="30" t="e">
        <f t="shared" ref="B38:E39" si="4">ROUNDUP(B16*0.87,)</f>
        <v>#REF!</v>
      </c>
      <c r="C38" s="30" t="e">
        <f t="shared" si="4"/>
        <v>#REF!</v>
      </c>
      <c r="D38" s="30" t="e">
        <f t="shared" si="4"/>
        <v>#REF!</v>
      </c>
      <c r="E38" s="30" t="e">
        <f t="shared" si="4"/>
        <v>#REF!</v>
      </c>
    </row>
    <row r="39" spans="1:5" ht="11.45" customHeight="1" x14ac:dyDescent="0.2">
      <c r="A39" s="12">
        <v>2</v>
      </c>
      <c r="B39" s="30" t="e">
        <f t="shared" si="4"/>
        <v>#REF!</v>
      </c>
      <c r="C39" s="30" t="e">
        <f t="shared" si="4"/>
        <v>#REF!</v>
      </c>
      <c r="D39" s="30" t="e">
        <f t="shared" si="4"/>
        <v>#REF!</v>
      </c>
      <c r="E39" s="30" t="e">
        <f t="shared" si="4"/>
        <v>#REF!</v>
      </c>
    </row>
    <row r="40" spans="1:5" ht="11.45" customHeight="1" x14ac:dyDescent="0.2">
      <c r="A40" s="17" t="s">
        <v>63</v>
      </c>
      <c r="B40" s="30"/>
      <c r="C40" s="30"/>
      <c r="D40" s="30"/>
      <c r="E40" s="30"/>
    </row>
    <row r="41" spans="1:5" ht="11.45" customHeight="1" x14ac:dyDescent="0.2">
      <c r="A41" s="12">
        <v>1</v>
      </c>
      <c r="B41" s="30" t="e">
        <f t="shared" ref="B41:E42" si="5">ROUNDUP(B19*0.87,)</f>
        <v>#REF!</v>
      </c>
      <c r="C41" s="30" t="e">
        <f t="shared" si="5"/>
        <v>#REF!</v>
      </c>
      <c r="D41" s="30" t="e">
        <f t="shared" si="5"/>
        <v>#REF!</v>
      </c>
      <c r="E41" s="30" t="e">
        <f t="shared" si="5"/>
        <v>#REF!</v>
      </c>
    </row>
    <row r="42" spans="1:5" ht="11.45" customHeight="1" x14ac:dyDescent="0.2">
      <c r="A42" s="12">
        <v>2</v>
      </c>
      <c r="B42" s="30" t="e">
        <f t="shared" si="5"/>
        <v>#REF!</v>
      </c>
      <c r="C42" s="30" t="e">
        <f t="shared" si="5"/>
        <v>#REF!</v>
      </c>
      <c r="D42" s="30" t="e">
        <f t="shared" si="5"/>
        <v>#REF!</v>
      </c>
      <c r="E42" s="30" t="e">
        <f t="shared" si="5"/>
        <v>#REF!</v>
      </c>
    </row>
    <row r="43" spans="1:5" x14ac:dyDescent="0.2">
      <c r="A43" s="22"/>
    </row>
    <row r="44" spans="1:5" x14ac:dyDescent="0.2">
      <c r="A44" s="20" t="s">
        <v>13</v>
      </c>
    </row>
    <row r="45" spans="1:5" x14ac:dyDescent="0.2">
      <c r="A45" s="23" t="s">
        <v>14</v>
      </c>
    </row>
    <row r="46" spans="1:5" x14ac:dyDescent="0.2">
      <c r="A46" s="23" t="s">
        <v>15</v>
      </c>
    </row>
    <row r="47" spans="1:5" ht="24" x14ac:dyDescent="0.2">
      <c r="A47" s="24" t="s">
        <v>16</v>
      </c>
    </row>
    <row r="48" spans="1:5" ht="12" customHeight="1" x14ac:dyDescent="0.2">
      <c r="A48" s="23" t="s">
        <v>17</v>
      </c>
    </row>
    <row r="49" spans="1:1" ht="12.6" customHeight="1" x14ac:dyDescent="0.2">
      <c r="A49" s="98" t="s">
        <v>66</v>
      </c>
    </row>
    <row r="50" spans="1:1" ht="60" x14ac:dyDescent="0.2">
      <c r="A50" s="99" t="s">
        <v>117</v>
      </c>
    </row>
    <row r="51" spans="1:1" x14ac:dyDescent="0.2">
      <c r="A51" s="100"/>
    </row>
    <row r="52" spans="1:1" x14ac:dyDescent="0.2">
      <c r="A52" s="174" t="s">
        <v>67</v>
      </c>
    </row>
    <row r="53" spans="1:1" x14ac:dyDescent="0.2">
      <c r="A53" s="175" t="s">
        <v>118</v>
      </c>
    </row>
    <row r="54" spans="1:1" ht="24" x14ac:dyDescent="0.2">
      <c r="A54" s="176" t="s">
        <v>119</v>
      </c>
    </row>
    <row r="56" spans="1:1" ht="12" customHeight="1" x14ac:dyDescent="0.2">
      <c r="A56" s="252" t="s">
        <v>120</v>
      </c>
    </row>
    <row r="57" spans="1:1" ht="51.75" customHeight="1" x14ac:dyDescent="0.2">
      <c r="A57" s="253"/>
    </row>
    <row r="58" spans="1:1" ht="12.6" customHeight="1" x14ac:dyDescent="0.2">
      <c r="A58" s="104"/>
    </row>
    <row r="59" spans="1:1" x14ac:dyDescent="0.2">
      <c r="A59" s="177" t="s">
        <v>121</v>
      </c>
    </row>
    <row r="60" spans="1:1" x14ac:dyDescent="0.2">
      <c r="A60" s="178" t="s">
        <v>122</v>
      </c>
    </row>
    <row r="61" spans="1:1" x14ac:dyDescent="0.2">
      <c r="A61" s="179" t="s">
        <v>123</v>
      </c>
    </row>
    <row r="62" spans="1:1" x14ac:dyDescent="0.2">
      <c r="A62" s="179" t="s">
        <v>124</v>
      </c>
    </row>
    <row r="63" spans="1:1" x14ac:dyDescent="0.2">
      <c r="A63" s="179" t="s">
        <v>125</v>
      </c>
    </row>
    <row r="64" spans="1:1" x14ac:dyDescent="0.2">
      <c r="A64" s="180"/>
    </row>
    <row r="65" spans="1:1" x14ac:dyDescent="0.2">
      <c r="A65" s="109" t="s">
        <v>18</v>
      </c>
    </row>
    <row r="66" spans="1:1" ht="60" x14ac:dyDescent="0.2">
      <c r="A66" s="110" t="s">
        <v>70</v>
      </c>
    </row>
  </sheetData>
  <mergeCells count="1">
    <mergeCell ref="A56:A57"/>
  </mergeCell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48"/>
  <sheetViews>
    <sheetView workbookViewId="0">
      <pane xSplit="1" topLeftCell="B1" activePane="topRight" state="frozen"/>
      <selection pane="topRight"/>
    </sheetView>
  </sheetViews>
  <sheetFormatPr defaultColWidth="8.5703125" defaultRowHeight="12" x14ac:dyDescent="0.2"/>
  <cols>
    <col min="1" max="1" width="84.85546875" style="2" customWidth="1"/>
    <col min="2" max="5" width="9.42578125" style="2" customWidth="1"/>
    <col min="6" max="16384" width="8.5703125" style="2"/>
  </cols>
  <sheetData>
    <row r="1" spans="1:5" ht="11.45" customHeight="1" x14ac:dyDescent="0.2">
      <c r="A1" s="3" t="s">
        <v>0</v>
      </c>
    </row>
    <row r="2" spans="1:5" ht="11.45" customHeight="1" x14ac:dyDescent="0.2">
      <c r="A2" s="91" t="s">
        <v>40</v>
      </c>
    </row>
    <row r="3" spans="1:5" ht="11.25" customHeight="1" x14ac:dyDescent="0.2">
      <c r="A3" s="92" t="s">
        <v>2</v>
      </c>
    </row>
    <row r="4" spans="1:5" s="1" customFormat="1" ht="25.5" customHeight="1" x14ac:dyDescent="0.2">
      <c r="A4" s="6" t="s">
        <v>55</v>
      </c>
      <c r="B4" s="8" t="e">
        <f>ВВ!#REF!</f>
        <v>#REF!</v>
      </c>
      <c r="C4" s="7" t="e">
        <f>ВВ!#REF!</f>
        <v>#REF!</v>
      </c>
      <c r="D4" s="7" t="e">
        <f>ВВ!#REF!</f>
        <v>#REF!</v>
      </c>
      <c r="E4" s="7" t="e">
        <f>ВВ!#REF!</f>
        <v>#REF!</v>
      </c>
    </row>
    <row r="5" spans="1:5" s="1" customFormat="1" ht="25.5" customHeight="1" x14ac:dyDescent="0.2">
      <c r="A5" s="9"/>
      <c r="B5" s="8" t="e">
        <f>ВВ!#REF!</f>
        <v>#REF!</v>
      </c>
      <c r="C5" s="7" t="e">
        <f>ВВ!#REF!</f>
        <v>#REF!</v>
      </c>
      <c r="D5" s="7" t="e">
        <f>ВВ!#REF!</f>
        <v>#REF!</v>
      </c>
      <c r="E5" s="7" t="e">
        <f>ВВ!#REF!</f>
        <v>#REF!</v>
      </c>
    </row>
    <row r="6" spans="1:5" ht="11.45" customHeight="1" x14ac:dyDescent="0.2">
      <c r="A6" s="10" t="s">
        <v>59</v>
      </c>
    </row>
    <row r="7" spans="1:5" ht="11.45" customHeight="1" x14ac:dyDescent="0.2">
      <c r="A7" s="12">
        <v>1</v>
      </c>
      <c r="B7" s="30" t="e">
        <f>ВВ!#REF!*0.9+B22</f>
        <v>#REF!</v>
      </c>
      <c r="C7" s="30" t="e">
        <f>ВВ!#REF!*0.9+C22</f>
        <v>#REF!</v>
      </c>
      <c r="D7" s="30" t="e">
        <f>ВВ!#REF!*0.9+D22</f>
        <v>#REF!</v>
      </c>
      <c r="E7" s="30" t="e">
        <f>ВВ!#REF!*0.9+E22</f>
        <v>#REF!</v>
      </c>
    </row>
    <row r="8" spans="1:5" ht="11.45" customHeight="1" x14ac:dyDescent="0.2">
      <c r="A8" s="12">
        <v>2</v>
      </c>
      <c r="B8" s="30" t="e">
        <f>ВВ!#REF!*0.9+B23</f>
        <v>#REF!</v>
      </c>
      <c r="C8" s="30" t="e">
        <f>ВВ!#REF!*0.9+C23</f>
        <v>#REF!</v>
      </c>
      <c r="D8" s="30" t="e">
        <f>ВВ!#REF!*0.9+D23</f>
        <v>#REF!</v>
      </c>
      <c r="E8" s="30" t="e">
        <f>ВВ!#REF!*0.9+E23</f>
        <v>#REF!</v>
      </c>
    </row>
    <row r="9" spans="1:5" ht="11.45" customHeight="1" x14ac:dyDescent="0.2">
      <c r="A9" s="14" t="s">
        <v>60</v>
      </c>
      <c r="B9" s="30"/>
      <c r="C9" s="30"/>
      <c r="D9" s="30"/>
      <c r="E9" s="30"/>
    </row>
    <row r="10" spans="1:5" ht="11.45" customHeight="1" x14ac:dyDescent="0.2">
      <c r="A10" s="12">
        <v>1</v>
      </c>
      <c r="B10" s="30" t="e">
        <f>ВВ!#REF!*0.9+B22</f>
        <v>#REF!</v>
      </c>
      <c r="C10" s="30" t="e">
        <f>ВВ!#REF!*0.9+C22</f>
        <v>#REF!</v>
      </c>
      <c r="D10" s="30" t="e">
        <f>ВВ!#REF!*0.9+D22</f>
        <v>#REF!</v>
      </c>
      <c r="E10" s="30" t="e">
        <f>ВВ!#REF!*0.9+E22</f>
        <v>#REF!</v>
      </c>
    </row>
    <row r="11" spans="1:5" ht="11.45" customHeight="1" x14ac:dyDescent="0.2">
      <c r="A11" s="12">
        <v>2</v>
      </c>
      <c r="B11" s="30" t="e">
        <f>ВВ!#REF!*0.9+B23</f>
        <v>#REF!</v>
      </c>
      <c r="C11" s="30" t="e">
        <f>ВВ!#REF!*0.9+C23</f>
        <v>#REF!</v>
      </c>
      <c r="D11" s="30" t="e">
        <f>ВВ!#REF!*0.9+D23</f>
        <v>#REF!</v>
      </c>
      <c r="E11" s="30" t="e">
        <f>ВВ!#REF!*0.9+E23</f>
        <v>#REF!</v>
      </c>
    </row>
    <row r="12" spans="1:5" ht="11.45" customHeight="1" x14ac:dyDescent="0.2">
      <c r="A12" s="15" t="s">
        <v>61</v>
      </c>
      <c r="B12" s="30"/>
      <c r="C12" s="30"/>
      <c r="D12" s="30"/>
      <c r="E12" s="30"/>
    </row>
    <row r="13" spans="1:5" ht="11.45" customHeight="1" x14ac:dyDescent="0.2">
      <c r="A13" s="12">
        <v>1</v>
      </c>
      <c r="B13" s="30" t="e">
        <f>ВВ!#REF!*0.9+B22</f>
        <v>#REF!</v>
      </c>
      <c r="C13" s="30" t="e">
        <f>ВВ!#REF!*0.9+C22</f>
        <v>#REF!</v>
      </c>
      <c r="D13" s="30" t="e">
        <f>ВВ!#REF!*0.9+D22</f>
        <v>#REF!</v>
      </c>
      <c r="E13" s="30" t="e">
        <f>ВВ!#REF!*0.9+E22</f>
        <v>#REF!</v>
      </c>
    </row>
    <row r="14" spans="1:5" ht="11.45" customHeight="1" x14ac:dyDescent="0.2">
      <c r="A14" s="12">
        <v>2</v>
      </c>
      <c r="B14" s="30" t="e">
        <f>ВВ!#REF!*0.9+B23</f>
        <v>#REF!</v>
      </c>
      <c r="C14" s="30" t="e">
        <f>ВВ!#REF!*0.9+C23</f>
        <v>#REF!</v>
      </c>
      <c r="D14" s="30" t="e">
        <f>ВВ!#REF!*0.9+D23</f>
        <v>#REF!</v>
      </c>
      <c r="E14" s="30" t="e">
        <f>ВВ!#REF!*0.9+E23</f>
        <v>#REF!</v>
      </c>
    </row>
    <row r="15" spans="1:5" ht="11.45" customHeight="1" x14ac:dyDescent="0.2">
      <c r="A15" s="16" t="s">
        <v>62</v>
      </c>
      <c r="B15" s="30"/>
      <c r="C15" s="30"/>
      <c r="D15" s="30"/>
      <c r="E15" s="30"/>
    </row>
    <row r="16" spans="1:5" ht="11.45" customHeight="1" x14ac:dyDescent="0.2">
      <c r="A16" s="12">
        <v>1</v>
      </c>
      <c r="B16" s="30" t="e">
        <f>ВВ!#REF!*0.9+B22</f>
        <v>#REF!</v>
      </c>
      <c r="C16" s="30" t="e">
        <f>ВВ!#REF!*0.9+C22</f>
        <v>#REF!</v>
      </c>
      <c r="D16" s="30" t="e">
        <f>ВВ!#REF!*0.9+D22</f>
        <v>#REF!</v>
      </c>
      <c r="E16" s="30" t="e">
        <f>ВВ!#REF!*0.9+E22</f>
        <v>#REF!</v>
      </c>
    </row>
    <row r="17" spans="1:5" ht="11.45" customHeight="1" x14ac:dyDescent="0.2">
      <c r="A17" s="12">
        <v>2</v>
      </c>
      <c r="B17" s="30" t="e">
        <f>ВВ!#REF!*0.9+B23</f>
        <v>#REF!</v>
      </c>
      <c r="C17" s="30" t="e">
        <f>ВВ!#REF!*0.9+C23</f>
        <v>#REF!</v>
      </c>
      <c r="D17" s="30" t="e">
        <f>ВВ!#REF!*0.9+D23</f>
        <v>#REF!</v>
      </c>
      <c r="E17" s="30" t="e">
        <f>ВВ!#REF!*0.9+E23</f>
        <v>#REF!</v>
      </c>
    </row>
    <row r="18" spans="1:5" ht="11.45" customHeight="1" x14ac:dyDescent="0.2">
      <c r="A18" s="17" t="s">
        <v>63</v>
      </c>
      <c r="B18" s="30"/>
      <c r="C18" s="30"/>
      <c r="D18" s="30"/>
      <c r="E18" s="30"/>
    </row>
    <row r="19" spans="1:5" ht="11.45" customHeight="1" x14ac:dyDescent="0.2">
      <c r="A19" s="12">
        <v>1</v>
      </c>
      <c r="B19" s="30" t="e">
        <f>ВВ!#REF!*0.9+B22</f>
        <v>#REF!</v>
      </c>
      <c r="C19" s="30" t="e">
        <f>ВВ!#REF!*0.9+C22</f>
        <v>#REF!</v>
      </c>
      <c r="D19" s="30" t="e">
        <f>ВВ!#REF!*0.9+D22</f>
        <v>#REF!</v>
      </c>
      <c r="E19" s="30" t="e">
        <f>ВВ!#REF!*0.9+E22</f>
        <v>#REF!</v>
      </c>
    </row>
    <row r="20" spans="1:5" ht="13.15" customHeight="1" x14ac:dyDescent="0.2">
      <c r="A20" s="12">
        <v>2</v>
      </c>
      <c r="B20" s="30" t="e">
        <f>ВВ!#REF!*0.9+B23</f>
        <v>#REF!</v>
      </c>
      <c r="C20" s="30" t="e">
        <f>ВВ!#REF!*0.9+C23</f>
        <v>#REF!</v>
      </c>
      <c r="D20" s="30" t="e">
        <f>ВВ!#REF!*0.9+D23</f>
        <v>#REF!</v>
      </c>
      <c r="E20" s="30" t="e">
        <f>ВВ!#REF!*0.9+E23</f>
        <v>#REF!</v>
      </c>
    </row>
    <row r="21" spans="1:5" s="60" customFormat="1" ht="12.75" x14ac:dyDescent="0.2">
      <c r="A21" s="94" t="s">
        <v>114</v>
      </c>
      <c r="B21" s="62"/>
      <c r="C21" s="62"/>
      <c r="D21" s="62"/>
      <c r="E21" s="62"/>
    </row>
    <row r="22" spans="1:5" s="60" customFormat="1" ht="12.75" x14ac:dyDescent="0.2">
      <c r="A22" s="96" t="s">
        <v>115</v>
      </c>
      <c r="B22" s="173">
        <v>2700</v>
      </c>
      <c r="C22" s="173">
        <v>2700</v>
      </c>
      <c r="D22" s="173">
        <v>2700</v>
      </c>
      <c r="E22" s="173">
        <v>2700</v>
      </c>
    </row>
    <row r="23" spans="1:5" s="60" customFormat="1" ht="12.75" x14ac:dyDescent="0.2">
      <c r="A23" s="96" t="s">
        <v>116</v>
      </c>
      <c r="B23" s="173">
        <f>B22*2</f>
        <v>5400</v>
      </c>
      <c r="C23" s="173">
        <f>C22*2</f>
        <v>5400</v>
      </c>
      <c r="D23" s="173">
        <f>D22*2</f>
        <v>5400</v>
      </c>
      <c r="E23" s="173">
        <f>E22*2</f>
        <v>5400</v>
      </c>
    </row>
    <row r="24" spans="1:5" ht="11.45" customHeight="1" x14ac:dyDescent="0.2">
      <c r="A24" s="18"/>
    </row>
    <row r="25" spans="1:5" x14ac:dyDescent="0.2">
      <c r="A25" s="22"/>
    </row>
    <row r="26" spans="1:5" x14ac:dyDescent="0.2">
      <c r="A26" s="20" t="s">
        <v>13</v>
      </c>
    </row>
    <row r="27" spans="1:5" x14ac:dyDescent="0.2">
      <c r="A27" s="23" t="s">
        <v>14</v>
      </c>
    </row>
    <row r="28" spans="1:5" x14ac:dyDescent="0.2">
      <c r="A28" s="23" t="s">
        <v>15</v>
      </c>
    </row>
    <row r="29" spans="1:5" ht="24" x14ac:dyDescent="0.2">
      <c r="A29" s="24" t="s">
        <v>16</v>
      </c>
    </row>
    <row r="30" spans="1:5" x14ac:dyDescent="0.2">
      <c r="A30" s="23" t="s">
        <v>17</v>
      </c>
    </row>
    <row r="31" spans="1:5" ht="12.6" customHeight="1" x14ac:dyDescent="0.2">
      <c r="A31" s="98" t="s">
        <v>66</v>
      </c>
    </row>
    <row r="32" spans="1:5" ht="60" x14ac:dyDescent="0.2">
      <c r="A32" s="99" t="s">
        <v>117</v>
      </c>
    </row>
    <row r="33" spans="1:1" x14ac:dyDescent="0.2">
      <c r="A33" s="100"/>
    </row>
    <row r="34" spans="1:1" x14ac:dyDescent="0.2">
      <c r="A34" s="174" t="s">
        <v>67</v>
      </c>
    </row>
    <row r="35" spans="1:1" x14ac:dyDescent="0.2">
      <c r="A35" s="175" t="s">
        <v>118</v>
      </c>
    </row>
    <row r="36" spans="1:1" ht="24" x14ac:dyDescent="0.2">
      <c r="A36" s="176" t="s">
        <v>119</v>
      </c>
    </row>
    <row r="38" spans="1:1" ht="12" customHeight="1" x14ac:dyDescent="0.2">
      <c r="A38" s="252" t="s">
        <v>120</v>
      </c>
    </row>
    <row r="39" spans="1:1" ht="50.45" customHeight="1" x14ac:dyDescent="0.2">
      <c r="A39" s="253"/>
    </row>
    <row r="40" spans="1:1" ht="18.75" customHeight="1" x14ac:dyDescent="0.2">
      <c r="A40" s="104"/>
    </row>
    <row r="41" spans="1:1" x14ac:dyDescent="0.2">
      <c r="A41" s="177" t="s">
        <v>121</v>
      </c>
    </row>
    <row r="42" spans="1:1" x14ac:dyDescent="0.2">
      <c r="A42" s="178" t="s">
        <v>122</v>
      </c>
    </row>
    <row r="43" spans="1:1" x14ac:dyDescent="0.2">
      <c r="A43" s="179" t="s">
        <v>123</v>
      </c>
    </row>
    <row r="44" spans="1:1" x14ac:dyDescent="0.2">
      <c r="A44" s="179" t="s">
        <v>124</v>
      </c>
    </row>
    <row r="45" spans="1:1" x14ac:dyDescent="0.2">
      <c r="A45" s="179" t="s">
        <v>125</v>
      </c>
    </row>
    <row r="46" spans="1:1" x14ac:dyDescent="0.2">
      <c r="A46" s="180"/>
    </row>
    <row r="47" spans="1:1" x14ac:dyDescent="0.2">
      <c r="A47" s="109" t="s">
        <v>18</v>
      </c>
    </row>
    <row r="48" spans="1:1" ht="60" x14ac:dyDescent="0.2">
      <c r="A48" s="110" t="s">
        <v>70</v>
      </c>
    </row>
  </sheetData>
  <mergeCells count="1">
    <mergeCell ref="A38:A39"/>
  </mergeCells>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sheetPr>
  <dimension ref="A1:B74"/>
  <sheetViews>
    <sheetView topLeftCell="A22" zoomScale="85" zoomScaleNormal="85" workbookViewId="0">
      <pane xSplit="1" topLeftCell="B1" activePane="topRight" state="frozen"/>
      <selection pane="topRight" activeCell="A54" sqref="A54:XFD54"/>
    </sheetView>
  </sheetViews>
  <sheetFormatPr defaultColWidth="8.5703125" defaultRowHeight="12" x14ac:dyDescent="0.2"/>
  <cols>
    <col min="1" max="1" width="84.85546875" style="2" customWidth="1"/>
    <col min="2" max="2" width="10.5703125" style="2" customWidth="1"/>
    <col min="3" max="16384" width="8.5703125" style="2"/>
  </cols>
  <sheetData>
    <row r="1" spans="1:2" ht="11.45" customHeight="1" x14ac:dyDescent="0.2">
      <c r="A1" s="3" t="s">
        <v>79</v>
      </c>
    </row>
    <row r="2" spans="1:2" ht="11.45" customHeight="1" x14ac:dyDescent="0.2">
      <c r="A2" s="92" t="s">
        <v>131</v>
      </c>
    </row>
    <row r="3" spans="1:2" ht="11.45" customHeight="1" x14ac:dyDescent="0.2">
      <c r="A3" s="3"/>
    </row>
    <row r="4" spans="1:2" ht="11.25" customHeight="1" x14ac:dyDescent="0.2">
      <c r="A4" s="5" t="s">
        <v>2</v>
      </c>
    </row>
    <row r="5" spans="1:2" s="1" customFormat="1" ht="25.5" customHeight="1" x14ac:dyDescent="0.2">
      <c r="A5" s="6" t="s">
        <v>55</v>
      </c>
      <c r="B5" s="8" t="e">
        <f>ВВ!#REF!</f>
        <v>#REF!</v>
      </c>
    </row>
    <row r="6" spans="1:2" s="1" customFormat="1" ht="25.5" customHeight="1" x14ac:dyDescent="0.2">
      <c r="A6" s="9"/>
      <c r="B6" s="8" t="e">
        <f>ВВ!#REF!</f>
        <v>#REF!</v>
      </c>
    </row>
    <row r="7" spans="1:2" ht="11.45" customHeight="1" x14ac:dyDescent="0.2">
      <c r="A7" s="10" t="s">
        <v>59</v>
      </c>
      <c r="B7" s="11"/>
    </row>
    <row r="8" spans="1:2" ht="11.45" customHeight="1" x14ac:dyDescent="0.2">
      <c r="A8" s="12">
        <v>1</v>
      </c>
      <c r="B8" s="13" t="e">
        <f>ВВ!#REF!*0.9</f>
        <v>#REF!</v>
      </c>
    </row>
    <row r="9" spans="1:2" ht="11.45" customHeight="1" x14ac:dyDescent="0.2">
      <c r="A9" s="12">
        <v>2</v>
      </c>
      <c r="B9" s="13" t="e">
        <f>ВВ!#REF!*0.9</f>
        <v>#REF!</v>
      </c>
    </row>
    <row r="10" spans="1:2" ht="11.45" customHeight="1" x14ac:dyDescent="0.2">
      <c r="A10" s="14" t="s">
        <v>60</v>
      </c>
      <c r="B10" s="13"/>
    </row>
    <row r="11" spans="1:2" ht="11.45" customHeight="1" x14ac:dyDescent="0.2">
      <c r="A11" s="12">
        <v>1</v>
      </c>
      <c r="B11" s="13" t="e">
        <f>ВВ!#REF!*0.9</f>
        <v>#REF!</v>
      </c>
    </row>
    <row r="12" spans="1:2" ht="11.45" customHeight="1" x14ac:dyDescent="0.2">
      <c r="A12" s="12">
        <v>2</v>
      </c>
      <c r="B12" s="13" t="e">
        <f>ВВ!#REF!*0.9</f>
        <v>#REF!</v>
      </c>
    </row>
    <row r="13" spans="1:2" ht="11.45" customHeight="1" x14ac:dyDescent="0.2">
      <c r="A13" s="15" t="s">
        <v>61</v>
      </c>
      <c r="B13" s="13"/>
    </row>
    <row r="14" spans="1:2" ht="11.45" customHeight="1" x14ac:dyDescent="0.2">
      <c r="A14" s="12">
        <v>1</v>
      </c>
      <c r="B14" s="13" t="e">
        <f>ВВ!#REF!*0.9</f>
        <v>#REF!</v>
      </c>
    </row>
    <row r="15" spans="1:2" ht="11.45" customHeight="1" x14ac:dyDescent="0.2">
      <c r="A15" s="12">
        <v>2</v>
      </c>
      <c r="B15" s="13" t="e">
        <f>ВВ!#REF!*0.9</f>
        <v>#REF!</v>
      </c>
    </row>
    <row r="16" spans="1:2" ht="11.45" customHeight="1" x14ac:dyDescent="0.2">
      <c r="A16" s="16" t="s">
        <v>62</v>
      </c>
      <c r="B16" s="13"/>
    </row>
    <row r="17" spans="1:2" ht="11.45" customHeight="1" x14ac:dyDescent="0.2">
      <c r="A17" s="12">
        <v>1</v>
      </c>
      <c r="B17" s="13" t="e">
        <f>ВВ!#REF!*0.9</f>
        <v>#REF!</v>
      </c>
    </row>
    <row r="18" spans="1:2" ht="11.45" customHeight="1" x14ac:dyDescent="0.2">
      <c r="A18" s="12">
        <v>2</v>
      </c>
      <c r="B18" s="13" t="e">
        <f>ВВ!#REF!*0.9</f>
        <v>#REF!</v>
      </c>
    </row>
    <row r="19" spans="1:2" ht="11.45" customHeight="1" x14ac:dyDescent="0.2">
      <c r="A19" s="17" t="s">
        <v>63</v>
      </c>
      <c r="B19" s="13"/>
    </row>
    <row r="20" spans="1:2" ht="11.45" customHeight="1" x14ac:dyDescent="0.2">
      <c r="A20" s="12">
        <v>1</v>
      </c>
      <c r="B20" s="13" t="e">
        <f>ВВ!#REF!*0.9</f>
        <v>#REF!</v>
      </c>
    </row>
    <row r="21" spans="1:2" ht="11.45" customHeight="1" x14ac:dyDescent="0.2">
      <c r="A21" s="12">
        <v>2</v>
      </c>
      <c r="B21" s="13" t="e">
        <f>ВВ!#REF!*0.9</f>
        <v>#REF!</v>
      </c>
    </row>
    <row r="22" spans="1:2" ht="11.45" customHeight="1" x14ac:dyDescent="0.2">
      <c r="A22" s="18"/>
      <c r="B22" s="19"/>
    </row>
    <row r="23" spans="1:2" ht="18.600000000000001" customHeight="1" x14ac:dyDescent="0.2">
      <c r="A23" s="29" t="s">
        <v>54</v>
      </c>
      <c r="B23" s="19"/>
    </row>
    <row r="24" spans="1:2" ht="18.600000000000001" customHeight="1" x14ac:dyDescent="0.2">
      <c r="A24" s="6" t="s">
        <v>55</v>
      </c>
      <c r="B24" s="8" t="e">
        <f>B5</f>
        <v>#REF!</v>
      </c>
    </row>
    <row r="25" spans="1:2" ht="18" customHeight="1" x14ac:dyDescent="0.2">
      <c r="A25" s="9"/>
      <c r="B25" s="8" t="e">
        <f>B6</f>
        <v>#REF!</v>
      </c>
    </row>
    <row r="26" spans="1:2" ht="11.45" customHeight="1" x14ac:dyDescent="0.2">
      <c r="A26" s="10" t="s">
        <v>59</v>
      </c>
      <c r="B26" s="11"/>
    </row>
    <row r="27" spans="1:2" ht="11.45" customHeight="1" x14ac:dyDescent="0.2">
      <c r="A27" s="12">
        <v>1</v>
      </c>
      <c r="B27" s="13" t="e">
        <f>ROUND(B8*0.9,)</f>
        <v>#REF!</v>
      </c>
    </row>
    <row r="28" spans="1:2" ht="11.45" customHeight="1" x14ac:dyDescent="0.2">
      <c r="A28" s="12">
        <v>2</v>
      </c>
      <c r="B28" s="13" t="e">
        <f>ROUND(B9*0.9,)</f>
        <v>#REF!</v>
      </c>
    </row>
    <row r="29" spans="1:2" ht="11.45" customHeight="1" x14ac:dyDescent="0.2">
      <c r="A29" s="14" t="s">
        <v>60</v>
      </c>
      <c r="B29" s="13"/>
    </row>
    <row r="30" spans="1:2" ht="11.45" customHeight="1" x14ac:dyDescent="0.2">
      <c r="A30" s="12">
        <v>1</v>
      </c>
      <c r="B30" s="13" t="e">
        <f>ROUND(B11*0.9,)</f>
        <v>#REF!</v>
      </c>
    </row>
    <row r="31" spans="1:2" ht="11.45" customHeight="1" x14ac:dyDescent="0.2">
      <c r="A31" s="12">
        <v>2</v>
      </c>
      <c r="B31" s="13" t="e">
        <f>ROUND(B12*0.9,)</f>
        <v>#REF!</v>
      </c>
    </row>
    <row r="32" spans="1:2" ht="11.45" customHeight="1" x14ac:dyDescent="0.2">
      <c r="A32" s="15" t="s">
        <v>61</v>
      </c>
      <c r="B32" s="13"/>
    </row>
    <row r="33" spans="1:2" ht="11.45" customHeight="1" x14ac:dyDescent="0.2">
      <c r="A33" s="12">
        <v>1</v>
      </c>
      <c r="B33" s="13" t="e">
        <f>ROUND(B14*0.9,)</f>
        <v>#REF!</v>
      </c>
    </row>
    <row r="34" spans="1:2" ht="11.45" customHeight="1" x14ac:dyDescent="0.2">
      <c r="A34" s="12">
        <v>2</v>
      </c>
      <c r="B34" s="13" t="e">
        <f>ROUND(B15*0.9,)</f>
        <v>#REF!</v>
      </c>
    </row>
    <row r="35" spans="1:2" ht="11.45" customHeight="1" x14ac:dyDescent="0.2">
      <c r="A35" s="16" t="s">
        <v>62</v>
      </c>
      <c r="B35" s="13"/>
    </row>
    <row r="36" spans="1:2" ht="11.45" customHeight="1" x14ac:dyDescent="0.2">
      <c r="A36" s="12">
        <v>1</v>
      </c>
      <c r="B36" s="13" t="e">
        <f>ROUND(B17*0.9,)</f>
        <v>#REF!</v>
      </c>
    </row>
    <row r="37" spans="1:2" ht="11.45" customHeight="1" x14ac:dyDescent="0.2">
      <c r="A37" s="12">
        <v>2</v>
      </c>
      <c r="B37" s="13" t="e">
        <f>ROUND(B18*0.9,)</f>
        <v>#REF!</v>
      </c>
    </row>
    <row r="38" spans="1:2" ht="11.45" customHeight="1" x14ac:dyDescent="0.2">
      <c r="A38" s="17" t="s">
        <v>63</v>
      </c>
      <c r="B38" s="13"/>
    </row>
    <row r="39" spans="1:2" ht="11.45" customHeight="1" x14ac:dyDescent="0.2">
      <c r="A39" s="12">
        <v>1</v>
      </c>
      <c r="B39" s="13" t="e">
        <f>ROUND(B20*0.9,)</f>
        <v>#REF!</v>
      </c>
    </row>
    <row r="40" spans="1:2" ht="11.45" customHeight="1" x14ac:dyDescent="0.2">
      <c r="A40" s="12">
        <v>2</v>
      </c>
      <c r="B40" s="13" t="e">
        <f>ROUND(B21*0.9,)</f>
        <v>#REF!</v>
      </c>
    </row>
    <row r="41" spans="1:2" ht="11.45" customHeight="1" x14ac:dyDescent="0.2">
      <c r="A41" s="18"/>
    </row>
    <row r="42" spans="1:2" ht="135" x14ac:dyDescent="0.2">
      <c r="A42" s="44" t="s">
        <v>132</v>
      </c>
    </row>
    <row r="43" spans="1:2" x14ac:dyDescent="0.2">
      <c r="A43" s="45" t="s">
        <v>67</v>
      </c>
    </row>
    <row r="44" spans="1:2" x14ac:dyDescent="0.2">
      <c r="A44" s="16" t="s">
        <v>133</v>
      </c>
    </row>
    <row r="45" spans="1:2" x14ac:dyDescent="0.2">
      <c r="A45" s="16" t="s">
        <v>134</v>
      </c>
    </row>
    <row r="46" spans="1:2" x14ac:dyDescent="0.2">
      <c r="A46" s="67"/>
    </row>
    <row r="47" spans="1:2" x14ac:dyDescent="0.2">
      <c r="A47" s="45" t="s">
        <v>13</v>
      </c>
    </row>
    <row r="48" spans="1:2" ht="12.6" customHeight="1" x14ac:dyDescent="0.2">
      <c r="A48" s="60"/>
    </row>
    <row r="49" spans="1:1" x14ac:dyDescent="0.2">
      <c r="A49" s="160" t="s">
        <v>135</v>
      </c>
    </row>
    <row r="50" spans="1:1" x14ac:dyDescent="0.2">
      <c r="A50" s="162" t="s">
        <v>14</v>
      </c>
    </row>
    <row r="51" spans="1:1" x14ac:dyDescent="0.2">
      <c r="A51" s="162" t="s">
        <v>15</v>
      </c>
    </row>
    <row r="52" spans="1:1" ht="24" x14ac:dyDescent="0.2">
      <c r="A52" s="63" t="s">
        <v>16</v>
      </c>
    </row>
    <row r="53" spans="1:1" x14ac:dyDescent="0.2">
      <c r="A53" s="23" t="s">
        <v>17</v>
      </c>
    </row>
    <row r="54" spans="1:1" ht="24" x14ac:dyDescent="0.2">
      <c r="A54" s="63" t="s">
        <v>136</v>
      </c>
    </row>
    <row r="55" spans="1:1" x14ac:dyDescent="0.2">
      <c r="A55" s="164"/>
    </row>
    <row r="56" spans="1:1" ht="25.5" x14ac:dyDescent="0.2">
      <c r="A56" s="122" t="s">
        <v>137</v>
      </c>
    </row>
    <row r="57" spans="1:1" ht="45" x14ac:dyDescent="0.2">
      <c r="A57" s="172" t="s">
        <v>138</v>
      </c>
    </row>
    <row r="58" spans="1:1" ht="22.5" x14ac:dyDescent="0.2">
      <c r="A58" s="172" t="s">
        <v>139</v>
      </c>
    </row>
    <row r="59" spans="1:1" ht="22.5" x14ac:dyDescent="0.2">
      <c r="A59" s="172" t="s">
        <v>140</v>
      </c>
    </row>
    <row r="60" spans="1:1" ht="22.5" x14ac:dyDescent="0.2">
      <c r="A60" s="172" t="s">
        <v>141</v>
      </c>
    </row>
    <row r="61" spans="1:1" ht="22.5" x14ac:dyDescent="0.2">
      <c r="A61" s="172" t="s">
        <v>142</v>
      </c>
    </row>
    <row r="62" spans="1:1" ht="33.75" x14ac:dyDescent="0.2">
      <c r="A62" s="172" t="s">
        <v>143</v>
      </c>
    </row>
    <row r="63" spans="1:1" ht="33.75" x14ac:dyDescent="0.2">
      <c r="A63" s="172" t="s">
        <v>144</v>
      </c>
    </row>
    <row r="64" spans="1:1" ht="31.5" x14ac:dyDescent="0.2">
      <c r="A64" s="52" t="s">
        <v>106</v>
      </c>
    </row>
    <row r="65" spans="1:1" ht="21" x14ac:dyDescent="0.2">
      <c r="A65" s="53" t="s">
        <v>108</v>
      </c>
    </row>
    <row r="66" spans="1:1" ht="42.75" x14ac:dyDescent="0.2">
      <c r="A66" s="54" t="s">
        <v>145</v>
      </c>
    </row>
    <row r="67" spans="1:1" ht="21" x14ac:dyDescent="0.2">
      <c r="A67" s="55" t="s">
        <v>110</v>
      </c>
    </row>
    <row r="68" spans="1:1" x14ac:dyDescent="0.2">
      <c r="A68" s="56"/>
    </row>
    <row r="69" spans="1:1" x14ac:dyDescent="0.2">
      <c r="A69" s="57" t="s">
        <v>18</v>
      </c>
    </row>
    <row r="70" spans="1:1" ht="24" x14ac:dyDescent="0.2">
      <c r="A70" s="58" t="s">
        <v>111</v>
      </c>
    </row>
    <row r="71" spans="1:1" ht="24" x14ac:dyDescent="0.2">
      <c r="A71" s="58" t="s">
        <v>112</v>
      </c>
    </row>
    <row r="72" spans="1:1" ht="24" x14ac:dyDescent="0.2">
      <c r="A72" s="58" t="s">
        <v>111</v>
      </c>
    </row>
    <row r="73" spans="1:1" ht="24" x14ac:dyDescent="0.2">
      <c r="A73" s="58" t="s">
        <v>112</v>
      </c>
    </row>
    <row r="74" spans="1:1" ht="12.75" x14ac:dyDescent="0.2">
      <c r="A74" s="124"/>
    </row>
  </sheetData>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sheetPr>
  <dimension ref="A1:B74"/>
  <sheetViews>
    <sheetView workbookViewId="0">
      <pane xSplit="1" topLeftCell="B1" activePane="topRight" state="frozen"/>
      <selection pane="topRight" activeCell="B1" sqref="B1:D1048576"/>
    </sheetView>
  </sheetViews>
  <sheetFormatPr defaultColWidth="8.5703125" defaultRowHeight="12" x14ac:dyDescent="0.2"/>
  <cols>
    <col min="1" max="1" width="84.85546875" style="2" customWidth="1"/>
    <col min="2" max="2" width="10.42578125" style="2" customWidth="1"/>
    <col min="3" max="16384" width="8.5703125" style="2"/>
  </cols>
  <sheetData>
    <row r="1" spans="1:2" ht="11.45" customHeight="1" x14ac:dyDescent="0.2">
      <c r="A1" s="3" t="s">
        <v>79</v>
      </c>
    </row>
    <row r="2" spans="1:2" ht="11.45" customHeight="1" x14ac:dyDescent="0.2">
      <c r="A2" s="92" t="s">
        <v>131</v>
      </c>
    </row>
    <row r="3" spans="1:2" ht="11.45" customHeight="1" x14ac:dyDescent="0.2">
      <c r="A3" s="3"/>
    </row>
    <row r="4" spans="1:2" ht="11.25" customHeight="1" x14ac:dyDescent="0.2">
      <c r="A4" s="5" t="s">
        <v>2</v>
      </c>
    </row>
    <row r="5" spans="1:2" s="1" customFormat="1" ht="25.5" customHeight="1" x14ac:dyDescent="0.2">
      <c r="A5" s="6" t="s">
        <v>55</v>
      </c>
      <c r="B5" s="8" t="e">
        <f>ВВ!#REF!</f>
        <v>#REF!</v>
      </c>
    </row>
    <row r="6" spans="1:2" s="1" customFormat="1" ht="25.5" customHeight="1" x14ac:dyDescent="0.2">
      <c r="A6" s="9"/>
      <c r="B6" s="8" t="e">
        <f>ВВ!#REF!</f>
        <v>#REF!</v>
      </c>
    </row>
    <row r="7" spans="1:2" ht="11.45" customHeight="1" x14ac:dyDescent="0.2">
      <c r="A7" s="10" t="s">
        <v>59</v>
      </c>
      <c r="B7" s="11"/>
    </row>
    <row r="8" spans="1:2" ht="11.45" customHeight="1" x14ac:dyDescent="0.2">
      <c r="A8" s="12">
        <v>1</v>
      </c>
      <c r="B8" s="13" t="e">
        <f>ВВ!#REF!*0.9</f>
        <v>#REF!</v>
      </c>
    </row>
    <row r="9" spans="1:2" ht="11.45" customHeight="1" x14ac:dyDescent="0.2">
      <c r="A9" s="12">
        <v>2</v>
      </c>
      <c r="B9" s="13" t="e">
        <f>ВВ!#REF!*0.9</f>
        <v>#REF!</v>
      </c>
    </row>
    <row r="10" spans="1:2" ht="11.45" customHeight="1" x14ac:dyDescent="0.2">
      <c r="A10" s="14" t="s">
        <v>60</v>
      </c>
      <c r="B10" s="13"/>
    </row>
    <row r="11" spans="1:2" ht="11.45" customHeight="1" x14ac:dyDescent="0.2">
      <c r="A11" s="12">
        <v>1</v>
      </c>
      <c r="B11" s="13" t="e">
        <f>ВВ!#REF!*0.9</f>
        <v>#REF!</v>
      </c>
    </row>
    <row r="12" spans="1:2" ht="11.45" customHeight="1" x14ac:dyDescent="0.2">
      <c r="A12" s="12">
        <v>2</v>
      </c>
      <c r="B12" s="13" t="e">
        <f>ВВ!#REF!*0.9</f>
        <v>#REF!</v>
      </c>
    </row>
    <row r="13" spans="1:2" ht="11.45" customHeight="1" x14ac:dyDescent="0.2">
      <c r="A13" s="15" t="s">
        <v>61</v>
      </c>
      <c r="B13" s="13"/>
    </row>
    <row r="14" spans="1:2" ht="11.45" customHeight="1" x14ac:dyDescent="0.2">
      <c r="A14" s="12">
        <v>1</v>
      </c>
      <c r="B14" s="13" t="e">
        <f>ВВ!#REF!*0.9</f>
        <v>#REF!</v>
      </c>
    </row>
    <row r="15" spans="1:2" ht="11.45" customHeight="1" x14ac:dyDescent="0.2">
      <c r="A15" s="12">
        <v>2</v>
      </c>
      <c r="B15" s="13" t="e">
        <f>ВВ!#REF!*0.9</f>
        <v>#REF!</v>
      </c>
    </row>
    <row r="16" spans="1:2" ht="11.45" customHeight="1" x14ac:dyDescent="0.2">
      <c r="A16" s="16" t="s">
        <v>62</v>
      </c>
      <c r="B16" s="13"/>
    </row>
    <row r="17" spans="1:2" ht="11.45" customHeight="1" x14ac:dyDescent="0.2">
      <c r="A17" s="12">
        <v>1</v>
      </c>
      <c r="B17" s="13" t="e">
        <f>ВВ!#REF!*0.9</f>
        <v>#REF!</v>
      </c>
    </row>
    <row r="18" spans="1:2" ht="11.45" customHeight="1" x14ac:dyDescent="0.2">
      <c r="A18" s="12">
        <v>2</v>
      </c>
      <c r="B18" s="13" t="e">
        <f>ВВ!#REF!*0.9</f>
        <v>#REF!</v>
      </c>
    </row>
    <row r="19" spans="1:2" ht="11.45" customHeight="1" x14ac:dyDescent="0.2">
      <c r="A19" s="17" t="s">
        <v>63</v>
      </c>
      <c r="B19" s="13"/>
    </row>
    <row r="20" spans="1:2" ht="11.45" customHeight="1" x14ac:dyDescent="0.2">
      <c r="A20" s="12">
        <v>1</v>
      </c>
      <c r="B20" s="13" t="e">
        <f>ВВ!#REF!*0.9</f>
        <v>#REF!</v>
      </c>
    </row>
    <row r="21" spans="1:2" ht="11.45" customHeight="1" x14ac:dyDescent="0.2">
      <c r="A21" s="12">
        <v>2</v>
      </c>
      <c r="B21" s="13" t="e">
        <f>ВВ!#REF!*0.9</f>
        <v>#REF!</v>
      </c>
    </row>
    <row r="22" spans="1:2" ht="11.45" customHeight="1" x14ac:dyDescent="0.2">
      <c r="A22" s="18"/>
      <c r="B22" s="19"/>
    </row>
    <row r="23" spans="1:2" ht="11.45" customHeight="1" x14ac:dyDescent="0.2">
      <c r="A23" s="29" t="s">
        <v>54</v>
      </c>
      <c r="B23" s="19"/>
    </row>
    <row r="24" spans="1:2" ht="24.6" customHeight="1" x14ac:dyDescent="0.2">
      <c r="A24" s="6" t="s">
        <v>55</v>
      </c>
      <c r="B24" s="8" t="e">
        <f>B5</f>
        <v>#REF!</v>
      </c>
    </row>
    <row r="25" spans="1:2" ht="24.6" customHeight="1" x14ac:dyDescent="0.2">
      <c r="A25" s="9"/>
      <c r="B25" s="8" t="e">
        <f>B6</f>
        <v>#REF!</v>
      </c>
    </row>
    <row r="26" spans="1:2" ht="11.45" customHeight="1" x14ac:dyDescent="0.2">
      <c r="A26" s="10" t="s">
        <v>59</v>
      </c>
      <c r="B26" s="11"/>
    </row>
    <row r="27" spans="1:2" ht="11.45" customHeight="1" x14ac:dyDescent="0.2">
      <c r="A27" s="12">
        <v>1</v>
      </c>
      <c r="B27" s="13" t="e">
        <f>ROUND(B8*0.87,)</f>
        <v>#REF!</v>
      </c>
    </row>
    <row r="28" spans="1:2" ht="11.45" customHeight="1" x14ac:dyDescent="0.2">
      <c r="A28" s="12">
        <v>2</v>
      </c>
      <c r="B28" s="13" t="e">
        <f>ROUND(B9*0.87,)</f>
        <v>#REF!</v>
      </c>
    </row>
    <row r="29" spans="1:2" ht="11.45" customHeight="1" x14ac:dyDescent="0.2">
      <c r="A29" s="14" t="s">
        <v>60</v>
      </c>
      <c r="B29" s="13"/>
    </row>
    <row r="30" spans="1:2" ht="11.45" customHeight="1" x14ac:dyDescent="0.2">
      <c r="A30" s="12">
        <v>1</v>
      </c>
      <c r="B30" s="13" t="e">
        <f>ROUND(B11*0.87,)</f>
        <v>#REF!</v>
      </c>
    </row>
    <row r="31" spans="1:2" ht="11.45" customHeight="1" x14ac:dyDescent="0.2">
      <c r="A31" s="12">
        <v>2</v>
      </c>
      <c r="B31" s="13" t="e">
        <f>ROUND(B12*0.87,)</f>
        <v>#REF!</v>
      </c>
    </row>
    <row r="32" spans="1:2" ht="11.45" customHeight="1" x14ac:dyDescent="0.2">
      <c r="A32" s="15" t="s">
        <v>61</v>
      </c>
      <c r="B32" s="13"/>
    </row>
    <row r="33" spans="1:2" ht="11.45" customHeight="1" x14ac:dyDescent="0.2">
      <c r="A33" s="12">
        <v>1</v>
      </c>
      <c r="B33" s="13" t="e">
        <f>ROUND(B14*0.87,)</f>
        <v>#REF!</v>
      </c>
    </row>
    <row r="34" spans="1:2" ht="11.45" customHeight="1" x14ac:dyDescent="0.2">
      <c r="A34" s="12">
        <v>2</v>
      </c>
      <c r="B34" s="13" t="e">
        <f>ROUND(B15*0.87,)</f>
        <v>#REF!</v>
      </c>
    </row>
    <row r="35" spans="1:2" ht="11.45" customHeight="1" x14ac:dyDescent="0.2">
      <c r="A35" s="16" t="s">
        <v>62</v>
      </c>
      <c r="B35" s="13"/>
    </row>
    <row r="36" spans="1:2" ht="11.45" customHeight="1" x14ac:dyDescent="0.2">
      <c r="A36" s="12">
        <v>1</v>
      </c>
      <c r="B36" s="13" t="e">
        <f>ROUND(B17*0.87,)</f>
        <v>#REF!</v>
      </c>
    </row>
    <row r="37" spans="1:2" ht="11.45" customHeight="1" x14ac:dyDescent="0.2">
      <c r="A37" s="12">
        <v>2</v>
      </c>
      <c r="B37" s="13" t="e">
        <f>ROUND(B18*0.87,)</f>
        <v>#REF!</v>
      </c>
    </row>
    <row r="38" spans="1:2" ht="11.45" customHeight="1" x14ac:dyDescent="0.2">
      <c r="A38" s="17" t="s">
        <v>63</v>
      </c>
      <c r="B38" s="13"/>
    </row>
    <row r="39" spans="1:2" ht="11.45" customHeight="1" x14ac:dyDescent="0.2">
      <c r="A39" s="12">
        <v>1</v>
      </c>
      <c r="B39" s="13" t="e">
        <f>ROUND(B20*0.87,)</f>
        <v>#REF!</v>
      </c>
    </row>
    <row r="40" spans="1:2" ht="11.45" customHeight="1" x14ac:dyDescent="0.2">
      <c r="A40" s="12">
        <v>2</v>
      </c>
      <c r="B40" s="13" t="e">
        <f>ROUND(B21*0.87,)</f>
        <v>#REF!</v>
      </c>
    </row>
    <row r="41" spans="1:2" ht="11.45" customHeight="1" x14ac:dyDescent="0.2">
      <c r="A41" s="18"/>
    </row>
    <row r="42" spans="1:2" ht="135" x14ac:dyDescent="0.2">
      <c r="A42" s="44" t="s">
        <v>132</v>
      </c>
    </row>
    <row r="43" spans="1:2" x14ac:dyDescent="0.2">
      <c r="A43" s="45" t="s">
        <v>67</v>
      </c>
    </row>
    <row r="44" spans="1:2" x14ac:dyDescent="0.2">
      <c r="A44" s="16" t="s">
        <v>133</v>
      </c>
    </row>
    <row r="45" spans="1:2" x14ac:dyDescent="0.2">
      <c r="A45" s="16" t="s">
        <v>134</v>
      </c>
    </row>
    <row r="46" spans="1:2" x14ac:dyDescent="0.2">
      <c r="A46" s="67"/>
    </row>
    <row r="47" spans="1:2" x14ac:dyDescent="0.2">
      <c r="A47" s="45" t="s">
        <v>13</v>
      </c>
    </row>
    <row r="48" spans="1:2" ht="12.6" customHeight="1" x14ac:dyDescent="0.2">
      <c r="A48" s="60"/>
    </row>
    <row r="49" spans="1:1" x14ac:dyDescent="0.2">
      <c r="A49" s="160" t="s">
        <v>135</v>
      </c>
    </row>
    <row r="50" spans="1:1" x14ac:dyDescent="0.2">
      <c r="A50" s="162" t="s">
        <v>14</v>
      </c>
    </row>
    <row r="51" spans="1:1" x14ac:dyDescent="0.2">
      <c r="A51" s="162" t="s">
        <v>15</v>
      </c>
    </row>
    <row r="52" spans="1:1" ht="24" x14ac:dyDescent="0.2">
      <c r="A52" s="63" t="s">
        <v>16</v>
      </c>
    </row>
    <row r="53" spans="1:1" x14ac:dyDescent="0.2">
      <c r="A53" s="23" t="s">
        <v>17</v>
      </c>
    </row>
    <row r="54" spans="1:1" ht="24" x14ac:dyDescent="0.2">
      <c r="A54" s="63" t="s">
        <v>136</v>
      </c>
    </row>
    <row r="55" spans="1:1" x14ac:dyDescent="0.2">
      <c r="A55" s="164"/>
    </row>
    <row r="56" spans="1:1" ht="25.5" x14ac:dyDescent="0.2">
      <c r="A56" s="122" t="s">
        <v>137</v>
      </c>
    </row>
    <row r="57" spans="1:1" ht="45" x14ac:dyDescent="0.2">
      <c r="A57" s="172" t="s">
        <v>138</v>
      </c>
    </row>
    <row r="58" spans="1:1" ht="22.5" x14ac:dyDescent="0.2">
      <c r="A58" s="172" t="s">
        <v>139</v>
      </c>
    </row>
    <row r="59" spans="1:1" ht="22.5" x14ac:dyDescent="0.2">
      <c r="A59" s="172" t="s">
        <v>140</v>
      </c>
    </row>
    <row r="60" spans="1:1" ht="22.5" x14ac:dyDescent="0.2">
      <c r="A60" s="172" t="s">
        <v>141</v>
      </c>
    </row>
    <row r="61" spans="1:1" ht="22.5" x14ac:dyDescent="0.2">
      <c r="A61" s="172" t="s">
        <v>142</v>
      </c>
    </row>
    <row r="62" spans="1:1" ht="33.75" x14ac:dyDescent="0.2">
      <c r="A62" s="172" t="s">
        <v>143</v>
      </c>
    </row>
    <row r="63" spans="1:1" ht="33.75" x14ac:dyDescent="0.2">
      <c r="A63" s="172" t="s">
        <v>144</v>
      </c>
    </row>
    <row r="64" spans="1:1" ht="31.5" x14ac:dyDescent="0.2">
      <c r="A64" s="52" t="s">
        <v>106</v>
      </c>
    </row>
    <row r="65" spans="1:1" ht="21" x14ac:dyDescent="0.2">
      <c r="A65" s="53" t="s">
        <v>108</v>
      </c>
    </row>
    <row r="66" spans="1:1" ht="42.75" x14ac:dyDescent="0.2">
      <c r="A66" s="54" t="s">
        <v>145</v>
      </c>
    </row>
    <row r="67" spans="1:1" ht="21" x14ac:dyDescent="0.2">
      <c r="A67" s="55" t="s">
        <v>110</v>
      </c>
    </row>
    <row r="68" spans="1:1" x14ac:dyDescent="0.2">
      <c r="A68" s="56"/>
    </row>
    <row r="69" spans="1:1" x14ac:dyDescent="0.2">
      <c r="A69" s="57" t="s">
        <v>18</v>
      </c>
    </row>
    <row r="70" spans="1:1" ht="24" x14ac:dyDescent="0.2">
      <c r="A70" s="58" t="s">
        <v>111</v>
      </c>
    </row>
    <row r="71" spans="1:1" ht="24" x14ac:dyDescent="0.2">
      <c r="A71" s="58" t="s">
        <v>112</v>
      </c>
    </row>
    <row r="72" spans="1:1" ht="24" x14ac:dyDescent="0.2">
      <c r="A72" s="58" t="s">
        <v>111</v>
      </c>
    </row>
    <row r="73" spans="1:1" ht="24" x14ac:dyDescent="0.2">
      <c r="A73" s="58" t="s">
        <v>112</v>
      </c>
    </row>
    <row r="74" spans="1:1" ht="12.75" x14ac:dyDescent="0.2">
      <c r="A74" s="124"/>
    </row>
  </sheetData>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sheetPr>
  <dimension ref="A1:C62"/>
  <sheetViews>
    <sheetView workbookViewId="0">
      <pane xSplit="1" topLeftCell="B1" activePane="topRight" state="frozen"/>
      <selection pane="topRight" activeCell="B9" sqref="B9"/>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0</v>
      </c>
    </row>
    <row r="2" spans="1:3" ht="11.45" customHeight="1" x14ac:dyDescent="0.2">
      <c r="A2" s="4"/>
    </row>
    <row r="3" spans="1:3" ht="11.45" customHeight="1" x14ac:dyDescent="0.2">
      <c r="A3" s="61" t="s">
        <v>146</v>
      </c>
    </row>
    <row r="4" spans="1:3" ht="11.25" customHeight="1" x14ac:dyDescent="0.2">
      <c r="A4" s="92" t="s">
        <v>2</v>
      </c>
    </row>
    <row r="5" spans="1:3" s="1" customFormat="1" ht="25.5" customHeight="1" x14ac:dyDescent="0.2">
      <c r="A5" s="6" t="s">
        <v>55</v>
      </c>
      <c r="B5" s="93" t="e">
        <f>ВВ!#REF!</f>
        <v>#REF!</v>
      </c>
      <c r="C5" s="93" t="e">
        <f>ВВ!#REF!</f>
        <v>#REF!</v>
      </c>
    </row>
    <row r="6" spans="1:3" s="1" customFormat="1" ht="25.5" customHeight="1" x14ac:dyDescent="0.2">
      <c r="A6" s="9"/>
      <c r="B6" s="93" t="e">
        <f>ВВ!#REF!</f>
        <v>#REF!</v>
      </c>
      <c r="C6" s="93" t="e">
        <f>ВВ!#REF!</f>
        <v>#REF!</v>
      </c>
    </row>
    <row r="7" spans="1:3" ht="11.45" customHeight="1" x14ac:dyDescent="0.2">
      <c r="A7" s="10" t="s">
        <v>59</v>
      </c>
    </row>
    <row r="8" spans="1:3" ht="11.45" customHeight="1" x14ac:dyDescent="0.2">
      <c r="A8" s="12">
        <v>1</v>
      </c>
      <c r="B8" s="30" t="e">
        <f>ВВ!#REF!*0.9</f>
        <v>#REF!</v>
      </c>
      <c r="C8" s="30" t="e">
        <f>ВВ!#REF!*0.9</f>
        <v>#REF!</v>
      </c>
    </row>
    <row r="9" spans="1:3" ht="11.45" customHeight="1" x14ac:dyDescent="0.2">
      <c r="A9" s="12">
        <v>2</v>
      </c>
      <c r="B9" s="30" t="e">
        <f>ВВ!#REF!*0.9</f>
        <v>#REF!</v>
      </c>
      <c r="C9" s="30" t="e">
        <f>ВВ!#REF!*0.9</f>
        <v>#REF!</v>
      </c>
    </row>
    <row r="10" spans="1:3" ht="11.45" customHeight="1" x14ac:dyDescent="0.2">
      <c r="A10" s="14" t="s">
        <v>60</v>
      </c>
      <c r="B10" s="30"/>
      <c r="C10" s="30"/>
    </row>
    <row r="11" spans="1:3" ht="11.45" customHeight="1" x14ac:dyDescent="0.2">
      <c r="A11" s="12">
        <v>1</v>
      </c>
      <c r="B11" s="30" t="e">
        <f>ВВ!#REF!*0.9</f>
        <v>#REF!</v>
      </c>
      <c r="C11" s="30" t="e">
        <f>ВВ!#REF!*0.9</f>
        <v>#REF!</v>
      </c>
    </row>
    <row r="12" spans="1:3" ht="11.45" customHeight="1" x14ac:dyDescent="0.2">
      <c r="A12" s="12">
        <v>2</v>
      </c>
      <c r="B12" s="30" t="e">
        <f>ВВ!#REF!*0.9</f>
        <v>#REF!</v>
      </c>
      <c r="C12" s="30" t="e">
        <f>ВВ!#REF!*0.9</f>
        <v>#REF!</v>
      </c>
    </row>
    <row r="13" spans="1:3" ht="11.45" customHeight="1" x14ac:dyDescent="0.2">
      <c r="A13" s="14" t="s">
        <v>61</v>
      </c>
      <c r="B13" s="30"/>
      <c r="C13" s="30"/>
    </row>
    <row r="14" spans="1:3" ht="11.45" customHeight="1" x14ac:dyDescent="0.2">
      <c r="A14" s="12">
        <v>1</v>
      </c>
      <c r="B14" s="30" t="e">
        <f>ВВ!#REF!*0.9</f>
        <v>#REF!</v>
      </c>
      <c r="C14" s="30" t="e">
        <f>ВВ!#REF!*0.9</f>
        <v>#REF!</v>
      </c>
    </row>
    <row r="15" spans="1:3" ht="11.45" customHeight="1" x14ac:dyDescent="0.2">
      <c r="A15" s="12">
        <v>2</v>
      </c>
      <c r="B15" s="30" t="e">
        <f>ВВ!#REF!*0.9</f>
        <v>#REF!</v>
      </c>
      <c r="C15" s="30" t="e">
        <f>ВВ!#REF!*0.9</f>
        <v>#REF!</v>
      </c>
    </row>
    <row r="16" spans="1:3" ht="11.45" customHeight="1" x14ac:dyDescent="0.2">
      <c r="A16" s="34" t="s">
        <v>62</v>
      </c>
      <c r="B16" s="30"/>
      <c r="C16" s="30"/>
    </row>
    <row r="17" spans="1:3" ht="11.45" customHeight="1" x14ac:dyDescent="0.2">
      <c r="A17" s="12">
        <v>1</v>
      </c>
      <c r="B17" s="30" t="e">
        <f>ВВ!#REF!*0.9</f>
        <v>#REF!</v>
      </c>
      <c r="C17" s="30" t="e">
        <f>ВВ!#REF!*0.9</f>
        <v>#REF!</v>
      </c>
    </row>
    <row r="18" spans="1:3" ht="11.45" customHeight="1" x14ac:dyDescent="0.2">
      <c r="A18" s="12">
        <v>2</v>
      </c>
      <c r="B18" s="30" t="e">
        <f>ВВ!#REF!*0.9</f>
        <v>#REF!</v>
      </c>
      <c r="C18" s="30" t="e">
        <f>ВВ!#REF!*0.9</f>
        <v>#REF!</v>
      </c>
    </row>
    <row r="19" spans="1:3" s="11" customFormat="1" ht="11.45" customHeight="1" x14ac:dyDescent="0.2">
      <c r="A19" s="35" t="s">
        <v>63</v>
      </c>
      <c r="B19" s="30"/>
      <c r="C19" s="30"/>
    </row>
    <row r="20" spans="1:3" s="11" customFormat="1" ht="11.45" customHeight="1" x14ac:dyDescent="0.2">
      <c r="A20" s="158">
        <v>1</v>
      </c>
      <c r="B20" s="30" t="e">
        <f>ВВ!#REF!*0.9</f>
        <v>#REF!</v>
      </c>
      <c r="C20" s="30" t="e">
        <f>ВВ!#REF!*0.9</f>
        <v>#REF!</v>
      </c>
    </row>
    <row r="21" spans="1:3" s="11" customFormat="1" ht="11.45" customHeight="1" x14ac:dyDescent="0.2">
      <c r="A21" s="158">
        <v>2</v>
      </c>
      <c r="B21" s="30" t="e">
        <f>ВВ!#REF!*0.9</f>
        <v>#REF!</v>
      </c>
      <c r="C21" s="30" t="e">
        <f>ВВ!#REF!*0.9</f>
        <v>#REF!</v>
      </c>
    </row>
    <row r="22" spans="1:3" s="11" customFormat="1" ht="11.45" customHeight="1" x14ac:dyDescent="0.2">
      <c r="A22" s="171"/>
    </row>
    <row r="23" spans="1:3" ht="225" x14ac:dyDescent="0.2">
      <c r="A23" s="159" t="s">
        <v>147</v>
      </c>
    </row>
    <row r="24" spans="1:3" ht="11.45" customHeight="1" x14ac:dyDescent="0.2">
      <c r="A24" s="45" t="s">
        <v>67</v>
      </c>
    </row>
    <row r="25" spans="1:3" ht="11.45" customHeight="1" x14ac:dyDescent="0.2">
      <c r="A25" s="46" t="s">
        <v>148</v>
      </c>
    </row>
    <row r="26" spans="1:3" x14ac:dyDescent="0.2">
      <c r="A26" s="46" t="s">
        <v>149</v>
      </c>
    </row>
    <row r="27" spans="1:3" x14ac:dyDescent="0.2">
      <c r="A27" s="46" t="s">
        <v>150</v>
      </c>
    </row>
    <row r="29" spans="1:3" x14ac:dyDescent="0.2">
      <c r="A29" s="45" t="s">
        <v>13</v>
      </c>
    </row>
    <row r="30" spans="1:3" x14ac:dyDescent="0.2">
      <c r="A30" s="160" t="s">
        <v>135</v>
      </c>
    </row>
    <row r="31" spans="1:3" x14ac:dyDescent="0.2">
      <c r="A31" s="161" t="s">
        <v>151</v>
      </c>
    </row>
    <row r="32" spans="1:3" x14ac:dyDescent="0.2">
      <c r="A32" s="162" t="s">
        <v>14</v>
      </c>
    </row>
    <row r="33" spans="1:1" ht="12.6" customHeight="1" x14ac:dyDescent="0.2">
      <c r="A33" s="162" t="s">
        <v>15</v>
      </c>
    </row>
    <row r="34" spans="1:1" ht="24" x14ac:dyDescent="0.2">
      <c r="A34" s="63" t="s">
        <v>16</v>
      </c>
    </row>
    <row r="35" spans="1:1" x14ac:dyDescent="0.2">
      <c r="A35" s="23" t="s">
        <v>17</v>
      </c>
    </row>
    <row r="36" spans="1:1" x14ac:dyDescent="0.2">
      <c r="A36" s="163" t="s">
        <v>152</v>
      </c>
    </row>
    <row r="37" spans="1:1" x14ac:dyDescent="0.2">
      <c r="A37" s="164"/>
    </row>
    <row r="38" spans="1:1" ht="28.5" x14ac:dyDescent="0.2">
      <c r="A38" s="165" t="s">
        <v>153</v>
      </c>
    </row>
    <row r="39" spans="1:1" ht="30" x14ac:dyDescent="0.2">
      <c r="A39" s="166" t="s">
        <v>154</v>
      </c>
    </row>
    <row r="40" spans="1:1" ht="30" x14ac:dyDescent="0.2">
      <c r="A40" s="166" t="s">
        <v>155</v>
      </c>
    </row>
    <row r="41" spans="1:1" ht="15" x14ac:dyDescent="0.2">
      <c r="A41" s="166"/>
    </row>
    <row r="42" spans="1:1" ht="51" x14ac:dyDescent="0.2">
      <c r="A42" s="167" t="s">
        <v>156</v>
      </c>
    </row>
    <row r="43" spans="1:1" ht="12.75" x14ac:dyDescent="0.2">
      <c r="A43" s="168" t="s">
        <v>157</v>
      </c>
    </row>
    <row r="44" spans="1:1" ht="25.5" x14ac:dyDescent="0.2">
      <c r="A44" s="167" t="s">
        <v>158</v>
      </c>
    </row>
    <row r="45" spans="1:1" ht="14.25" x14ac:dyDescent="0.2">
      <c r="A45" s="169"/>
    </row>
    <row r="46" spans="1:1" ht="25.5" x14ac:dyDescent="0.2">
      <c r="A46" s="167" t="s">
        <v>159</v>
      </c>
    </row>
    <row r="47" spans="1:1" ht="25.5" x14ac:dyDescent="0.2">
      <c r="A47" s="167" t="s">
        <v>160</v>
      </c>
    </row>
    <row r="48" spans="1:1" ht="38.25" x14ac:dyDescent="0.2">
      <c r="A48" s="167" t="s">
        <v>161</v>
      </c>
    </row>
    <row r="49" spans="1:1" ht="12.75" x14ac:dyDescent="0.2">
      <c r="A49" s="167" t="s">
        <v>162</v>
      </c>
    </row>
    <row r="50" spans="1:1" ht="25.5" x14ac:dyDescent="0.2">
      <c r="A50" s="167" t="s">
        <v>163</v>
      </c>
    </row>
    <row r="51" spans="1:1" ht="12.75" x14ac:dyDescent="0.2">
      <c r="A51" s="167" t="s">
        <v>164</v>
      </c>
    </row>
    <row r="52" spans="1:1" ht="25.5" x14ac:dyDescent="0.2">
      <c r="A52" s="167" t="s">
        <v>165</v>
      </c>
    </row>
    <row r="53" spans="1:1" ht="63.75" x14ac:dyDescent="0.2">
      <c r="A53" s="167" t="s">
        <v>166</v>
      </c>
    </row>
    <row r="54" spans="1:1" ht="25.5" x14ac:dyDescent="0.2">
      <c r="A54" s="167" t="s">
        <v>167</v>
      </c>
    </row>
    <row r="55" spans="1:1" ht="12.75" x14ac:dyDescent="0.2">
      <c r="A55" s="167" t="s">
        <v>168</v>
      </c>
    </row>
    <row r="56" spans="1:1" ht="12.75" x14ac:dyDescent="0.2">
      <c r="A56" s="167" t="s">
        <v>169</v>
      </c>
    </row>
    <row r="57" spans="1:1" ht="12.75" x14ac:dyDescent="0.2">
      <c r="A57" s="170"/>
    </row>
    <row r="58" spans="1:1" ht="25.5" x14ac:dyDescent="0.2">
      <c r="A58" s="167" t="s">
        <v>170</v>
      </c>
    </row>
    <row r="59" spans="1:1" x14ac:dyDescent="0.2">
      <c r="A59" s="56"/>
    </row>
    <row r="60" spans="1:1" x14ac:dyDescent="0.2">
      <c r="A60" s="57" t="s">
        <v>18</v>
      </c>
    </row>
    <row r="61" spans="1:1" ht="24" x14ac:dyDescent="0.2">
      <c r="A61" s="58" t="s">
        <v>32</v>
      </c>
    </row>
    <row r="62" spans="1:1" ht="24" x14ac:dyDescent="0.2">
      <c r="A62" s="58" t="s">
        <v>171</v>
      </c>
    </row>
  </sheetData>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sheetPr>
  <dimension ref="A1:C80"/>
  <sheetViews>
    <sheetView workbookViewId="0">
      <pane xSplit="1" topLeftCell="B1" activePane="topRight" state="frozen"/>
      <selection pane="topRight" activeCell="B12" sqref="B12"/>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0</v>
      </c>
    </row>
    <row r="2" spans="1:3" ht="11.45" customHeight="1" x14ac:dyDescent="0.2">
      <c r="A2" s="4"/>
    </row>
    <row r="3" spans="1:3" ht="11.45" customHeight="1" x14ac:dyDescent="0.2">
      <c r="A3" s="61" t="s">
        <v>146</v>
      </c>
    </row>
    <row r="4" spans="1:3" ht="11.25" customHeight="1" x14ac:dyDescent="0.2">
      <c r="A4" s="92" t="s">
        <v>2</v>
      </c>
    </row>
    <row r="5" spans="1:3" s="1" customFormat="1" ht="25.5" customHeight="1" x14ac:dyDescent="0.2">
      <c r="A5" s="6" t="s">
        <v>55</v>
      </c>
      <c r="B5" s="8" t="e">
        <f>'Отель+Сочи Парк| comiss'!B5</f>
        <v>#REF!</v>
      </c>
      <c r="C5" s="8" t="e">
        <f>'Отель+Сочи Парк| comiss'!C5</f>
        <v>#REF!</v>
      </c>
    </row>
    <row r="6" spans="1:3" s="1" customFormat="1" ht="25.5" customHeight="1" x14ac:dyDescent="0.2">
      <c r="A6" s="9"/>
      <c r="B6" s="8" t="e">
        <f>'Отель+Сочи Парк| comiss'!B6</f>
        <v>#REF!</v>
      </c>
      <c r="C6" s="8" t="e">
        <f>'Отель+Сочи Парк| comiss'!C6</f>
        <v>#REF!</v>
      </c>
    </row>
    <row r="7" spans="1:3" ht="11.45" customHeight="1" x14ac:dyDescent="0.2">
      <c r="A7" s="10" t="s">
        <v>59</v>
      </c>
      <c r="B7" s="11"/>
      <c r="C7" s="11"/>
    </row>
    <row r="8" spans="1:3" ht="11.45" customHeight="1" x14ac:dyDescent="0.2">
      <c r="A8" s="12">
        <v>1</v>
      </c>
      <c r="B8" s="13" t="e">
        <f>'Отель+Сочи Парк| comiss'!B8</f>
        <v>#REF!</v>
      </c>
      <c r="C8" s="13" t="e">
        <f>'Отель+Сочи Парк| comiss'!C8</f>
        <v>#REF!</v>
      </c>
    </row>
    <row r="9" spans="1:3" ht="11.45" customHeight="1" x14ac:dyDescent="0.2">
      <c r="A9" s="12">
        <v>2</v>
      </c>
      <c r="B9" s="13" t="e">
        <f>'Отель+Сочи Парк| comiss'!B9</f>
        <v>#REF!</v>
      </c>
      <c r="C9" s="13" t="e">
        <f>'Отель+Сочи Парк| comiss'!C9</f>
        <v>#REF!</v>
      </c>
    </row>
    <row r="10" spans="1:3" ht="11.45" customHeight="1" x14ac:dyDescent="0.2">
      <c r="A10" s="14" t="s">
        <v>60</v>
      </c>
      <c r="B10" s="13"/>
      <c r="C10" s="13"/>
    </row>
    <row r="11" spans="1:3" ht="11.45" customHeight="1" x14ac:dyDescent="0.2">
      <c r="A11" s="12">
        <v>1</v>
      </c>
      <c r="B11" s="13" t="e">
        <f>'Отель+Сочи Парк| comiss'!B11</f>
        <v>#REF!</v>
      </c>
      <c r="C11" s="13" t="e">
        <f>'Отель+Сочи Парк| comiss'!C11</f>
        <v>#REF!</v>
      </c>
    </row>
    <row r="12" spans="1:3" ht="11.45" customHeight="1" x14ac:dyDescent="0.2">
      <c r="A12" s="12">
        <v>2</v>
      </c>
      <c r="B12" s="13" t="e">
        <f>'Отель+Сочи Парк| comiss'!B12</f>
        <v>#REF!</v>
      </c>
      <c r="C12" s="13" t="e">
        <f>'Отель+Сочи Парк| comiss'!C12</f>
        <v>#REF!</v>
      </c>
    </row>
    <row r="13" spans="1:3" ht="11.45" customHeight="1" x14ac:dyDescent="0.2">
      <c r="A13" s="14" t="s">
        <v>61</v>
      </c>
      <c r="B13" s="13"/>
      <c r="C13" s="13"/>
    </row>
    <row r="14" spans="1:3" ht="11.45" customHeight="1" x14ac:dyDescent="0.2">
      <c r="A14" s="12">
        <v>1</v>
      </c>
      <c r="B14" s="13" t="e">
        <f>'Отель+Сочи Парк| comiss'!B14</f>
        <v>#REF!</v>
      </c>
      <c r="C14" s="13" t="e">
        <f>'Отель+Сочи Парк| comiss'!C14</f>
        <v>#REF!</v>
      </c>
    </row>
    <row r="15" spans="1:3" ht="11.45" customHeight="1" x14ac:dyDescent="0.2">
      <c r="A15" s="12">
        <v>2</v>
      </c>
      <c r="B15" s="13" t="e">
        <f>'Отель+Сочи Парк| comiss'!B15</f>
        <v>#REF!</v>
      </c>
      <c r="C15" s="13" t="e">
        <f>'Отель+Сочи Парк| comiss'!C15</f>
        <v>#REF!</v>
      </c>
    </row>
    <row r="16" spans="1:3" ht="11.45" customHeight="1" x14ac:dyDescent="0.2">
      <c r="A16" s="34" t="s">
        <v>62</v>
      </c>
      <c r="B16" s="13"/>
      <c r="C16" s="13"/>
    </row>
    <row r="17" spans="1:3" ht="11.45" customHeight="1" x14ac:dyDescent="0.2">
      <c r="A17" s="12">
        <v>1</v>
      </c>
      <c r="B17" s="13" t="e">
        <f>'Отель+Сочи Парк| comiss'!B17</f>
        <v>#REF!</v>
      </c>
      <c r="C17" s="13" t="e">
        <f>'Отель+Сочи Парк| comiss'!C17</f>
        <v>#REF!</v>
      </c>
    </row>
    <row r="18" spans="1:3" ht="11.45" customHeight="1" x14ac:dyDescent="0.2">
      <c r="A18" s="12">
        <v>2</v>
      </c>
      <c r="B18" s="13" t="e">
        <f>'Отель+Сочи Парк| comiss'!B18</f>
        <v>#REF!</v>
      </c>
      <c r="C18" s="13" t="e">
        <f>'Отель+Сочи Парк| comiss'!C18</f>
        <v>#REF!</v>
      </c>
    </row>
    <row r="19" spans="1:3" s="11" customFormat="1" ht="11.45" customHeight="1" x14ac:dyDescent="0.2">
      <c r="A19" s="35" t="s">
        <v>63</v>
      </c>
      <c r="B19" s="13"/>
      <c r="C19" s="13"/>
    </row>
    <row r="20" spans="1:3" s="11" customFormat="1" ht="11.45" customHeight="1" x14ac:dyDescent="0.2">
      <c r="A20" s="158">
        <v>1</v>
      </c>
      <c r="B20" s="13" t="e">
        <f>'Отель+Сочи Парк| comiss'!B20</f>
        <v>#REF!</v>
      </c>
      <c r="C20" s="13" t="e">
        <f>'Отель+Сочи Парк| comiss'!C20</f>
        <v>#REF!</v>
      </c>
    </row>
    <row r="21" spans="1:3" s="11" customFormat="1" ht="11.45" customHeight="1" x14ac:dyDescent="0.2">
      <c r="A21" s="158">
        <v>2</v>
      </c>
      <c r="B21" s="13" t="e">
        <f>'Отель+Сочи Парк| comiss'!B21</f>
        <v>#REF!</v>
      </c>
      <c r="C21" s="13" t="e">
        <f>'Отель+Сочи Парк| comiss'!C21</f>
        <v>#REF!</v>
      </c>
    </row>
    <row r="22" spans="1:3" ht="11.45" customHeight="1" x14ac:dyDescent="0.2">
      <c r="A22" s="92" t="s">
        <v>113</v>
      </c>
      <c r="B22" s="19"/>
      <c r="C22" s="19"/>
    </row>
    <row r="23" spans="1:3" ht="24.6" customHeight="1" x14ac:dyDescent="0.2">
      <c r="A23" s="6" t="s">
        <v>55</v>
      </c>
      <c r="B23" s="8" t="e">
        <f>B5</f>
        <v>#REF!</v>
      </c>
      <c r="C23" s="8" t="e">
        <f>C5</f>
        <v>#REF!</v>
      </c>
    </row>
    <row r="24" spans="1:3" ht="24.6" customHeight="1" x14ac:dyDescent="0.2">
      <c r="A24" s="9"/>
      <c r="B24" s="8" t="e">
        <f>B6</f>
        <v>#REF!</v>
      </c>
      <c r="C24" s="8" t="e">
        <f>C6</f>
        <v>#REF!</v>
      </c>
    </row>
    <row r="25" spans="1:3" ht="11.45" customHeight="1" x14ac:dyDescent="0.2">
      <c r="A25" s="10" t="s">
        <v>59</v>
      </c>
      <c r="B25" s="11"/>
      <c r="C25" s="11"/>
    </row>
    <row r="26" spans="1:3" ht="11.45" customHeight="1" x14ac:dyDescent="0.2">
      <c r="A26" s="12">
        <v>1</v>
      </c>
      <c r="B26" s="13" t="e">
        <f>B8*0.9</f>
        <v>#REF!</v>
      </c>
      <c r="C26" s="13" t="e">
        <f>C8*0.9</f>
        <v>#REF!</v>
      </c>
    </row>
    <row r="27" spans="1:3" ht="11.45" customHeight="1" x14ac:dyDescent="0.2">
      <c r="A27" s="12">
        <v>2</v>
      </c>
      <c r="B27" s="13" t="e">
        <f>B9*0.9</f>
        <v>#REF!</v>
      </c>
      <c r="C27" s="13" t="e">
        <f>C9*0.9</f>
        <v>#REF!</v>
      </c>
    </row>
    <row r="28" spans="1:3" ht="11.45" customHeight="1" x14ac:dyDescent="0.2">
      <c r="A28" s="14" t="s">
        <v>60</v>
      </c>
      <c r="B28" s="13"/>
      <c r="C28" s="13"/>
    </row>
    <row r="29" spans="1:3" ht="11.45" customHeight="1" x14ac:dyDescent="0.2">
      <c r="A29" s="12">
        <v>1</v>
      </c>
      <c r="B29" s="30" t="e">
        <f>B11*0.9</f>
        <v>#REF!</v>
      </c>
      <c r="C29" s="30" t="e">
        <f>C11*0.9</f>
        <v>#REF!</v>
      </c>
    </row>
    <row r="30" spans="1:3" ht="11.45" customHeight="1" x14ac:dyDescent="0.2">
      <c r="A30" s="12">
        <v>2</v>
      </c>
      <c r="B30" s="30" t="e">
        <f>B12*0.9</f>
        <v>#REF!</v>
      </c>
      <c r="C30" s="30" t="e">
        <f>C12*0.9</f>
        <v>#REF!</v>
      </c>
    </row>
    <row r="31" spans="1:3" ht="11.45" customHeight="1" x14ac:dyDescent="0.2">
      <c r="A31" s="14" t="s">
        <v>61</v>
      </c>
      <c r="B31" s="30"/>
      <c r="C31" s="30"/>
    </row>
    <row r="32" spans="1:3" ht="11.45" customHeight="1" x14ac:dyDescent="0.2">
      <c r="A32" s="12">
        <v>1</v>
      </c>
      <c r="B32" s="30" t="e">
        <f>B14*0.9</f>
        <v>#REF!</v>
      </c>
      <c r="C32" s="30" t="e">
        <f>C14*0.9</f>
        <v>#REF!</v>
      </c>
    </row>
    <row r="33" spans="1:3" ht="11.45" customHeight="1" x14ac:dyDescent="0.2">
      <c r="A33" s="12">
        <v>2</v>
      </c>
      <c r="B33" s="30" t="e">
        <f>B15*0.9</f>
        <v>#REF!</v>
      </c>
      <c r="C33" s="30" t="e">
        <f>C15*0.9</f>
        <v>#REF!</v>
      </c>
    </row>
    <row r="34" spans="1:3" ht="11.45" customHeight="1" x14ac:dyDescent="0.2">
      <c r="A34" s="34" t="s">
        <v>62</v>
      </c>
      <c r="B34" s="30"/>
      <c r="C34" s="30"/>
    </row>
    <row r="35" spans="1:3" ht="11.45" customHeight="1" x14ac:dyDescent="0.2">
      <c r="A35" s="12">
        <v>1</v>
      </c>
      <c r="B35" s="30" t="e">
        <f>B17*0.9</f>
        <v>#REF!</v>
      </c>
      <c r="C35" s="30" t="e">
        <f>C17*0.9</f>
        <v>#REF!</v>
      </c>
    </row>
    <row r="36" spans="1:3" ht="11.45" customHeight="1" x14ac:dyDescent="0.2">
      <c r="A36" s="12">
        <v>2</v>
      </c>
      <c r="B36" s="30" t="e">
        <f>B18*0.9</f>
        <v>#REF!</v>
      </c>
      <c r="C36" s="30" t="e">
        <f>C18*0.9</f>
        <v>#REF!</v>
      </c>
    </row>
    <row r="37" spans="1:3" s="11" customFormat="1" ht="11.45" customHeight="1" x14ac:dyDescent="0.2">
      <c r="A37" s="35" t="s">
        <v>63</v>
      </c>
      <c r="B37" s="13"/>
      <c r="C37" s="13"/>
    </row>
    <row r="38" spans="1:3" s="11" customFormat="1" ht="11.45" customHeight="1" x14ac:dyDescent="0.2">
      <c r="A38" s="158">
        <v>1</v>
      </c>
      <c r="B38" s="13" t="e">
        <f>B20*0.9</f>
        <v>#REF!</v>
      </c>
      <c r="C38" s="13" t="e">
        <f>C20*0.9</f>
        <v>#REF!</v>
      </c>
    </row>
    <row r="39" spans="1:3" s="11" customFormat="1" ht="11.45" customHeight="1" x14ac:dyDescent="0.2">
      <c r="A39" s="158">
        <v>2</v>
      </c>
      <c r="B39" s="13" t="e">
        <f>B21*0.9</f>
        <v>#REF!</v>
      </c>
      <c r="C39" s="13" t="e">
        <f>C21*0.9</f>
        <v>#REF!</v>
      </c>
    </row>
    <row r="40" spans="1:3" ht="11.45" customHeight="1" x14ac:dyDescent="0.2">
      <c r="A40" s="18"/>
    </row>
    <row r="41" spans="1:3" ht="225" x14ac:dyDescent="0.2">
      <c r="A41" s="159" t="s">
        <v>147</v>
      </c>
    </row>
    <row r="42" spans="1:3" ht="11.45" customHeight="1" x14ac:dyDescent="0.2">
      <c r="A42" s="45" t="s">
        <v>67</v>
      </c>
    </row>
    <row r="43" spans="1:3" ht="11.45" customHeight="1" x14ac:dyDescent="0.2">
      <c r="A43" s="46" t="s">
        <v>148</v>
      </c>
    </row>
    <row r="44" spans="1:3" x14ac:dyDescent="0.2">
      <c r="A44" s="46" t="s">
        <v>149</v>
      </c>
    </row>
    <row r="45" spans="1:3" x14ac:dyDescent="0.2">
      <c r="A45" s="46" t="s">
        <v>150</v>
      </c>
    </row>
    <row r="47" spans="1:3" x14ac:dyDescent="0.2">
      <c r="A47" s="45" t="s">
        <v>13</v>
      </c>
    </row>
    <row r="48" spans="1:3" x14ac:dyDescent="0.2">
      <c r="A48" s="160" t="s">
        <v>135</v>
      </c>
    </row>
    <row r="49" spans="1:1" x14ac:dyDescent="0.2">
      <c r="A49" s="161" t="s">
        <v>151</v>
      </c>
    </row>
    <row r="50" spans="1:1" ht="12.6" customHeight="1" x14ac:dyDescent="0.2">
      <c r="A50" s="162" t="s">
        <v>14</v>
      </c>
    </row>
    <row r="51" spans="1:1" x14ac:dyDescent="0.2">
      <c r="A51" s="162" t="s">
        <v>15</v>
      </c>
    </row>
    <row r="52" spans="1:1" ht="24" x14ac:dyDescent="0.2">
      <c r="A52" s="63" t="s">
        <v>16</v>
      </c>
    </row>
    <row r="53" spans="1:1" x14ac:dyDescent="0.2">
      <c r="A53" s="23" t="s">
        <v>17</v>
      </c>
    </row>
    <row r="54" spans="1:1" x14ac:dyDescent="0.2">
      <c r="A54" s="163" t="s">
        <v>152</v>
      </c>
    </row>
    <row r="55" spans="1:1" x14ac:dyDescent="0.2">
      <c r="A55" s="164"/>
    </row>
    <row r="56" spans="1:1" ht="28.5" x14ac:dyDescent="0.2">
      <c r="A56" s="165" t="s">
        <v>153</v>
      </c>
    </row>
    <row r="57" spans="1:1" ht="30" x14ac:dyDescent="0.2">
      <c r="A57" s="166" t="s">
        <v>154</v>
      </c>
    </row>
    <row r="58" spans="1:1" ht="30" x14ac:dyDescent="0.2">
      <c r="A58" s="166" t="s">
        <v>155</v>
      </c>
    </row>
    <row r="59" spans="1:1" ht="15" x14ac:dyDescent="0.2">
      <c r="A59" s="166"/>
    </row>
    <row r="60" spans="1:1" ht="51" x14ac:dyDescent="0.2">
      <c r="A60" s="167" t="s">
        <v>156</v>
      </c>
    </row>
    <row r="61" spans="1:1" ht="12.75" x14ac:dyDescent="0.2">
      <c r="A61" s="168" t="s">
        <v>157</v>
      </c>
    </row>
    <row r="62" spans="1:1" ht="25.5" x14ac:dyDescent="0.2">
      <c r="A62" s="167" t="s">
        <v>158</v>
      </c>
    </row>
    <row r="63" spans="1:1" ht="14.25" x14ac:dyDescent="0.2">
      <c r="A63" s="169"/>
    </row>
    <row r="64" spans="1:1" ht="25.5" x14ac:dyDescent="0.2">
      <c r="A64" s="167" t="s">
        <v>159</v>
      </c>
    </row>
    <row r="65" spans="1:1" ht="25.5" x14ac:dyDescent="0.2">
      <c r="A65" s="167" t="s">
        <v>160</v>
      </c>
    </row>
    <row r="66" spans="1:1" ht="38.25" x14ac:dyDescent="0.2">
      <c r="A66" s="167" t="s">
        <v>161</v>
      </c>
    </row>
    <row r="67" spans="1:1" ht="12.75" x14ac:dyDescent="0.2">
      <c r="A67" s="167" t="s">
        <v>162</v>
      </c>
    </row>
    <row r="68" spans="1:1" ht="25.5" x14ac:dyDescent="0.2">
      <c r="A68" s="167" t="s">
        <v>163</v>
      </c>
    </row>
    <row r="69" spans="1:1" ht="12.75" x14ac:dyDescent="0.2">
      <c r="A69" s="167" t="s">
        <v>164</v>
      </c>
    </row>
    <row r="70" spans="1:1" ht="25.5" x14ac:dyDescent="0.2">
      <c r="A70" s="167" t="s">
        <v>165</v>
      </c>
    </row>
    <row r="71" spans="1:1" ht="63.75" x14ac:dyDescent="0.2">
      <c r="A71" s="167" t="s">
        <v>166</v>
      </c>
    </row>
    <row r="72" spans="1:1" ht="25.5" x14ac:dyDescent="0.2">
      <c r="A72" s="167" t="s">
        <v>167</v>
      </c>
    </row>
    <row r="73" spans="1:1" ht="12.75" x14ac:dyDescent="0.2">
      <c r="A73" s="167" t="s">
        <v>168</v>
      </c>
    </row>
    <row r="74" spans="1:1" ht="12.75" x14ac:dyDescent="0.2">
      <c r="A74" s="167" t="s">
        <v>169</v>
      </c>
    </row>
    <row r="75" spans="1:1" ht="12.75" x14ac:dyDescent="0.2">
      <c r="A75" s="170"/>
    </row>
    <row r="76" spans="1:1" ht="25.5" x14ac:dyDescent="0.2">
      <c r="A76" s="167" t="s">
        <v>170</v>
      </c>
    </row>
    <row r="77" spans="1:1" x14ac:dyDescent="0.2">
      <c r="A77" s="56"/>
    </row>
    <row r="78" spans="1:1" x14ac:dyDescent="0.2">
      <c r="A78" s="57" t="s">
        <v>18</v>
      </c>
    </row>
    <row r="79" spans="1:1" ht="24" x14ac:dyDescent="0.2">
      <c r="A79" s="58" t="s">
        <v>32</v>
      </c>
    </row>
    <row r="80" spans="1:1" ht="24" x14ac:dyDescent="0.2">
      <c r="A80" s="58" t="s">
        <v>171</v>
      </c>
    </row>
  </sheetData>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sheetPr>
  <dimension ref="A1:C81"/>
  <sheetViews>
    <sheetView workbookViewId="0">
      <pane xSplit="1" topLeftCell="B1" activePane="topRight" state="frozen"/>
      <selection pane="topRight" activeCell="B10" sqref="B10"/>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0</v>
      </c>
    </row>
    <row r="2" spans="1:3" ht="11.45" customHeight="1" x14ac:dyDescent="0.2">
      <c r="A2" s="4"/>
    </row>
    <row r="3" spans="1:3" ht="11.45" customHeight="1" x14ac:dyDescent="0.2">
      <c r="A3" s="61" t="s">
        <v>146</v>
      </c>
    </row>
    <row r="4" spans="1:3" ht="11.25" customHeight="1" x14ac:dyDescent="0.2">
      <c r="A4" s="92" t="s">
        <v>2</v>
      </c>
    </row>
    <row r="5" spans="1:3" s="1" customFormat="1" ht="25.5" customHeight="1" x14ac:dyDescent="0.2">
      <c r="A5" s="6" t="s">
        <v>55</v>
      </c>
      <c r="B5" s="8" t="e">
        <f>'Отель+Сочи Парк| comiss'!B5</f>
        <v>#REF!</v>
      </c>
      <c r="C5" s="8" t="e">
        <f>'Отель+Сочи Парк| comiss'!C5</f>
        <v>#REF!</v>
      </c>
    </row>
    <row r="6" spans="1:3" s="1" customFormat="1" ht="25.5" customHeight="1" x14ac:dyDescent="0.2">
      <c r="A6" s="9"/>
      <c r="B6" s="8" t="e">
        <f>'Отель+Сочи Парк| comiss'!B6</f>
        <v>#REF!</v>
      </c>
      <c r="C6" s="8" t="e">
        <f>'Отель+Сочи Парк| comiss'!C6</f>
        <v>#REF!</v>
      </c>
    </row>
    <row r="7" spans="1:3" ht="11.45" customHeight="1" x14ac:dyDescent="0.2">
      <c r="A7" s="10" t="s">
        <v>59</v>
      </c>
      <c r="B7" s="11"/>
      <c r="C7" s="11"/>
    </row>
    <row r="8" spans="1:3" ht="11.45" customHeight="1" x14ac:dyDescent="0.2">
      <c r="A8" s="12">
        <v>1</v>
      </c>
      <c r="B8" s="13" t="e">
        <f>'Отель+Сочи Парк| comiss'!B8</f>
        <v>#REF!</v>
      </c>
      <c r="C8" s="13" t="e">
        <f>'Отель+Сочи Парк| comiss'!C8</f>
        <v>#REF!</v>
      </c>
    </row>
    <row r="9" spans="1:3" ht="11.45" customHeight="1" x14ac:dyDescent="0.2">
      <c r="A9" s="12">
        <v>2</v>
      </c>
      <c r="B9" s="13" t="e">
        <f>'Отель+Сочи Парк| comiss'!B9</f>
        <v>#REF!</v>
      </c>
      <c r="C9" s="13" t="e">
        <f>'Отель+Сочи Парк| comiss'!C9</f>
        <v>#REF!</v>
      </c>
    </row>
    <row r="10" spans="1:3" ht="11.45" customHeight="1" x14ac:dyDescent="0.2">
      <c r="A10" s="14" t="s">
        <v>60</v>
      </c>
      <c r="B10" s="13"/>
      <c r="C10" s="13"/>
    </row>
    <row r="11" spans="1:3" ht="11.45" customHeight="1" x14ac:dyDescent="0.2">
      <c r="A11" s="12">
        <v>1</v>
      </c>
      <c r="B11" s="13" t="e">
        <f>'Отель+Сочи Парк| comiss'!B11</f>
        <v>#REF!</v>
      </c>
      <c r="C11" s="13" t="e">
        <f>'Отель+Сочи Парк| comiss'!C11</f>
        <v>#REF!</v>
      </c>
    </row>
    <row r="12" spans="1:3" ht="11.45" customHeight="1" x14ac:dyDescent="0.2">
      <c r="A12" s="12">
        <v>2</v>
      </c>
      <c r="B12" s="13" t="e">
        <f>'Отель+Сочи Парк| comiss'!B12</f>
        <v>#REF!</v>
      </c>
      <c r="C12" s="13" t="e">
        <f>'Отель+Сочи Парк| comiss'!C12</f>
        <v>#REF!</v>
      </c>
    </row>
    <row r="13" spans="1:3" ht="11.45" customHeight="1" x14ac:dyDescent="0.2">
      <c r="A13" s="14" t="s">
        <v>61</v>
      </c>
      <c r="B13" s="13"/>
      <c r="C13" s="13"/>
    </row>
    <row r="14" spans="1:3" ht="11.45" customHeight="1" x14ac:dyDescent="0.2">
      <c r="A14" s="12">
        <v>1</v>
      </c>
      <c r="B14" s="13" t="e">
        <f>'Отель+Сочи Парк| comiss'!B14</f>
        <v>#REF!</v>
      </c>
      <c r="C14" s="13" t="e">
        <f>'Отель+Сочи Парк| comiss'!C14</f>
        <v>#REF!</v>
      </c>
    </row>
    <row r="15" spans="1:3" ht="11.45" customHeight="1" x14ac:dyDescent="0.2">
      <c r="A15" s="12">
        <v>2</v>
      </c>
      <c r="B15" s="13" t="e">
        <f>'Отель+Сочи Парк| comiss'!B15</f>
        <v>#REF!</v>
      </c>
      <c r="C15" s="13" t="e">
        <f>'Отель+Сочи Парк| comiss'!C15</f>
        <v>#REF!</v>
      </c>
    </row>
    <row r="16" spans="1:3" ht="11.45" customHeight="1" x14ac:dyDescent="0.2">
      <c r="A16" s="34" t="s">
        <v>62</v>
      </c>
      <c r="B16" s="13"/>
      <c r="C16" s="13"/>
    </row>
    <row r="17" spans="1:3" ht="11.45" customHeight="1" x14ac:dyDescent="0.2">
      <c r="A17" s="12">
        <v>1</v>
      </c>
      <c r="B17" s="13" t="e">
        <f>'Отель+Сочи Парк| comiss'!B17</f>
        <v>#REF!</v>
      </c>
      <c r="C17" s="13" t="e">
        <f>'Отель+Сочи Парк| comiss'!C17</f>
        <v>#REF!</v>
      </c>
    </row>
    <row r="18" spans="1:3" ht="11.45" customHeight="1" x14ac:dyDescent="0.2">
      <c r="A18" s="12">
        <v>2</v>
      </c>
      <c r="B18" s="13" t="e">
        <f>'Отель+Сочи Парк| comiss'!B18</f>
        <v>#REF!</v>
      </c>
      <c r="C18" s="13" t="e">
        <f>'Отель+Сочи Парк| comiss'!C18</f>
        <v>#REF!</v>
      </c>
    </row>
    <row r="19" spans="1:3" s="11" customFormat="1" ht="11.45" customHeight="1" x14ac:dyDescent="0.2">
      <c r="A19" s="35" t="s">
        <v>63</v>
      </c>
      <c r="B19" s="13"/>
      <c r="C19" s="13"/>
    </row>
    <row r="20" spans="1:3" s="11" customFormat="1" ht="11.45" customHeight="1" x14ac:dyDescent="0.2">
      <c r="A20" s="158">
        <v>1</v>
      </c>
      <c r="B20" s="13" t="e">
        <f>'Отель+Сочи Парк| comiss'!B20</f>
        <v>#REF!</v>
      </c>
      <c r="C20" s="13" t="e">
        <f>'Отель+Сочи Парк| comiss'!C20</f>
        <v>#REF!</v>
      </c>
    </row>
    <row r="21" spans="1:3" s="11" customFormat="1" ht="11.45" customHeight="1" x14ac:dyDescent="0.2">
      <c r="A21" s="158">
        <v>2</v>
      </c>
      <c r="B21" s="13" t="e">
        <f>'Отель+Сочи Парк| comiss'!B21</f>
        <v>#REF!</v>
      </c>
      <c r="C21" s="13" t="e">
        <f>'Отель+Сочи Парк| comiss'!C21</f>
        <v>#REF!</v>
      </c>
    </row>
    <row r="22" spans="1:3" ht="11.45" customHeight="1" x14ac:dyDescent="0.2">
      <c r="A22" s="92" t="s">
        <v>113</v>
      </c>
      <c r="B22" s="19"/>
      <c r="C22" s="19"/>
    </row>
    <row r="23" spans="1:3" ht="24.6" customHeight="1" x14ac:dyDescent="0.2">
      <c r="A23" s="6" t="s">
        <v>55</v>
      </c>
      <c r="B23" s="8" t="e">
        <f>B5</f>
        <v>#REF!</v>
      </c>
      <c r="C23" s="8" t="e">
        <f>C5</f>
        <v>#REF!</v>
      </c>
    </row>
    <row r="24" spans="1:3" ht="24.6" customHeight="1" x14ac:dyDescent="0.2">
      <c r="A24" s="9"/>
      <c r="B24" s="8" t="e">
        <f>B6</f>
        <v>#REF!</v>
      </c>
      <c r="C24" s="8" t="e">
        <f>C6</f>
        <v>#REF!</v>
      </c>
    </row>
    <row r="25" spans="1:3" ht="11.45" customHeight="1" x14ac:dyDescent="0.2">
      <c r="A25" s="10" t="s">
        <v>59</v>
      </c>
      <c r="B25" s="11"/>
      <c r="C25" s="11"/>
    </row>
    <row r="26" spans="1:3" ht="11.45" customHeight="1" x14ac:dyDescent="0.2">
      <c r="A26" s="12">
        <v>1</v>
      </c>
      <c r="B26" s="13" t="e">
        <f>B8*0.87</f>
        <v>#REF!</v>
      </c>
      <c r="C26" s="13" t="e">
        <f>C8*0.87</f>
        <v>#REF!</v>
      </c>
    </row>
    <row r="27" spans="1:3" ht="11.45" customHeight="1" x14ac:dyDescent="0.2">
      <c r="A27" s="12">
        <v>2</v>
      </c>
      <c r="B27" s="13" t="e">
        <f>B9*0.87</f>
        <v>#REF!</v>
      </c>
      <c r="C27" s="13" t="e">
        <f>C9*0.87</f>
        <v>#REF!</v>
      </c>
    </row>
    <row r="28" spans="1:3" ht="11.45" customHeight="1" x14ac:dyDescent="0.2">
      <c r="A28" s="14" t="s">
        <v>60</v>
      </c>
      <c r="B28" s="13"/>
      <c r="C28" s="13"/>
    </row>
    <row r="29" spans="1:3" ht="11.45" customHeight="1" x14ac:dyDescent="0.2">
      <c r="A29" s="12">
        <v>1</v>
      </c>
      <c r="B29" s="13" t="e">
        <f>B11*0.87</f>
        <v>#REF!</v>
      </c>
      <c r="C29" s="13" t="e">
        <f>C11*0.87</f>
        <v>#REF!</v>
      </c>
    </row>
    <row r="30" spans="1:3" ht="11.45" customHeight="1" x14ac:dyDescent="0.2">
      <c r="A30" s="12">
        <v>2</v>
      </c>
      <c r="B30" s="13" t="e">
        <f>B12*0.87</f>
        <v>#REF!</v>
      </c>
      <c r="C30" s="13" t="e">
        <f>C12*0.87</f>
        <v>#REF!</v>
      </c>
    </row>
    <row r="31" spans="1:3" ht="11.45" customHeight="1" x14ac:dyDescent="0.2">
      <c r="A31" s="14" t="s">
        <v>61</v>
      </c>
      <c r="B31" s="13"/>
      <c r="C31" s="13"/>
    </row>
    <row r="32" spans="1:3" ht="11.45" customHeight="1" x14ac:dyDescent="0.2">
      <c r="A32" s="12">
        <v>1</v>
      </c>
      <c r="B32" s="30" t="e">
        <f>B14*0.87</f>
        <v>#REF!</v>
      </c>
      <c r="C32" s="30" t="e">
        <f>C14*0.87</f>
        <v>#REF!</v>
      </c>
    </row>
    <row r="33" spans="1:3" ht="11.45" customHeight="1" x14ac:dyDescent="0.2">
      <c r="A33" s="12">
        <v>2</v>
      </c>
      <c r="B33" s="30" t="e">
        <f>B15*0.87</f>
        <v>#REF!</v>
      </c>
      <c r="C33" s="30" t="e">
        <f>C15*0.87</f>
        <v>#REF!</v>
      </c>
    </row>
    <row r="34" spans="1:3" ht="11.45" customHeight="1" x14ac:dyDescent="0.2">
      <c r="A34" s="34" t="s">
        <v>62</v>
      </c>
      <c r="B34" s="30"/>
      <c r="C34" s="30"/>
    </row>
    <row r="35" spans="1:3" ht="11.45" customHeight="1" x14ac:dyDescent="0.2">
      <c r="A35" s="12">
        <v>1</v>
      </c>
      <c r="B35" s="30" t="e">
        <f>B17*0.87</f>
        <v>#REF!</v>
      </c>
      <c r="C35" s="30" t="e">
        <f>C17*0.87</f>
        <v>#REF!</v>
      </c>
    </row>
    <row r="36" spans="1:3" ht="11.45" customHeight="1" x14ac:dyDescent="0.2">
      <c r="A36" s="12">
        <v>2</v>
      </c>
      <c r="B36" s="30" t="e">
        <f>B18*0.87</f>
        <v>#REF!</v>
      </c>
      <c r="C36" s="30" t="e">
        <f>C18*0.87</f>
        <v>#REF!</v>
      </c>
    </row>
    <row r="37" spans="1:3" s="11" customFormat="1" ht="11.45" customHeight="1" x14ac:dyDescent="0.2">
      <c r="A37" s="35" t="s">
        <v>63</v>
      </c>
      <c r="B37" s="13"/>
      <c r="C37" s="13"/>
    </row>
    <row r="38" spans="1:3" s="11" customFormat="1" ht="11.45" customHeight="1" x14ac:dyDescent="0.2">
      <c r="A38" s="158">
        <v>1</v>
      </c>
      <c r="B38" s="13" t="e">
        <f>B20*0.87</f>
        <v>#REF!</v>
      </c>
      <c r="C38" s="13" t="e">
        <f>C20*0.87</f>
        <v>#REF!</v>
      </c>
    </row>
    <row r="39" spans="1:3" s="11" customFormat="1" ht="11.45" customHeight="1" x14ac:dyDescent="0.2">
      <c r="A39" s="158">
        <v>2</v>
      </c>
      <c r="B39" s="13" t="e">
        <f>B21*0.87</f>
        <v>#REF!</v>
      </c>
      <c r="C39" s="13" t="e">
        <f>C21*0.87</f>
        <v>#REF!</v>
      </c>
    </row>
    <row r="40" spans="1:3" ht="11.45" customHeight="1" x14ac:dyDescent="0.2">
      <c r="A40" s="18"/>
    </row>
    <row r="41" spans="1:3" ht="11.45" customHeight="1" x14ac:dyDescent="0.2">
      <c r="A41" s="18"/>
    </row>
    <row r="42" spans="1:3" ht="225" x14ac:dyDescent="0.2">
      <c r="A42" s="159" t="s">
        <v>147</v>
      </c>
    </row>
    <row r="43" spans="1:3" ht="11.45" customHeight="1" x14ac:dyDescent="0.2">
      <c r="A43" s="45" t="s">
        <v>67</v>
      </c>
    </row>
    <row r="44" spans="1:3" ht="11.45" customHeight="1" x14ac:dyDescent="0.2">
      <c r="A44" s="46" t="s">
        <v>148</v>
      </c>
    </row>
    <row r="45" spans="1:3" x14ac:dyDescent="0.2">
      <c r="A45" s="46" t="s">
        <v>149</v>
      </c>
    </row>
    <row r="46" spans="1:3" x14ac:dyDescent="0.2">
      <c r="A46" s="46" t="s">
        <v>150</v>
      </c>
    </row>
    <row r="48" spans="1:3" x14ac:dyDescent="0.2">
      <c r="A48" s="45" t="s">
        <v>13</v>
      </c>
    </row>
    <row r="49" spans="1:1" x14ac:dyDescent="0.2">
      <c r="A49" s="160" t="s">
        <v>135</v>
      </c>
    </row>
    <row r="50" spans="1:1" x14ac:dyDescent="0.2">
      <c r="A50" s="161" t="s">
        <v>151</v>
      </c>
    </row>
    <row r="51" spans="1:1" ht="12.6" customHeight="1" x14ac:dyDescent="0.2">
      <c r="A51" s="162" t="s">
        <v>14</v>
      </c>
    </row>
    <row r="52" spans="1:1" x14ac:dyDescent="0.2">
      <c r="A52" s="162" t="s">
        <v>15</v>
      </c>
    </row>
    <row r="53" spans="1:1" ht="24" x14ac:dyDescent="0.2">
      <c r="A53" s="63" t="s">
        <v>16</v>
      </c>
    </row>
    <row r="54" spans="1:1" x14ac:dyDescent="0.2">
      <c r="A54" s="23" t="s">
        <v>17</v>
      </c>
    </row>
    <row r="55" spans="1:1" x14ac:dyDescent="0.2">
      <c r="A55" s="163" t="s">
        <v>152</v>
      </c>
    </row>
    <row r="56" spans="1:1" x14ac:dyDescent="0.2">
      <c r="A56" s="164"/>
    </row>
    <row r="57" spans="1:1" ht="28.5" x14ac:dyDescent="0.2">
      <c r="A57" s="165" t="s">
        <v>153</v>
      </c>
    </row>
    <row r="58" spans="1:1" ht="30" x14ac:dyDescent="0.2">
      <c r="A58" s="166" t="s">
        <v>154</v>
      </c>
    </row>
    <row r="59" spans="1:1" ht="30" x14ac:dyDescent="0.2">
      <c r="A59" s="166" t="s">
        <v>155</v>
      </c>
    </row>
    <row r="60" spans="1:1" ht="15" x14ac:dyDescent="0.2">
      <c r="A60" s="166"/>
    </row>
    <row r="61" spans="1:1" ht="51" x14ac:dyDescent="0.2">
      <c r="A61" s="167" t="s">
        <v>156</v>
      </c>
    </row>
    <row r="62" spans="1:1" ht="12.75" x14ac:dyDescent="0.2">
      <c r="A62" s="168" t="s">
        <v>157</v>
      </c>
    </row>
    <row r="63" spans="1:1" ht="25.5" x14ac:dyDescent="0.2">
      <c r="A63" s="167" t="s">
        <v>158</v>
      </c>
    </row>
    <row r="64" spans="1:1" ht="14.25" x14ac:dyDescent="0.2">
      <c r="A64" s="169"/>
    </row>
    <row r="65" spans="1:1" ht="25.5" x14ac:dyDescent="0.2">
      <c r="A65" s="167" t="s">
        <v>159</v>
      </c>
    </row>
    <row r="66" spans="1:1" ht="25.5" x14ac:dyDescent="0.2">
      <c r="A66" s="167" t="s">
        <v>160</v>
      </c>
    </row>
    <row r="67" spans="1:1" ht="38.25" x14ac:dyDescent="0.2">
      <c r="A67" s="167" t="s">
        <v>161</v>
      </c>
    </row>
    <row r="68" spans="1:1" ht="12.75" x14ac:dyDescent="0.2">
      <c r="A68" s="167" t="s">
        <v>162</v>
      </c>
    </row>
    <row r="69" spans="1:1" ht="25.5" x14ac:dyDescent="0.2">
      <c r="A69" s="167" t="s">
        <v>163</v>
      </c>
    </row>
    <row r="70" spans="1:1" ht="12.75" x14ac:dyDescent="0.2">
      <c r="A70" s="167" t="s">
        <v>164</v>
      </c>
    </row>
    <row r="71" spans="1:1" ht="25.5" x14ac:dyDescent="0.2">
      <c r="A71" s="167" t="s">
        <v>165</v>
      </c>
    </row>
    <row r="72" spans="1:1" ht="63.75" x14ac:dyDescent="0.2">
      <c r="A72" s="167" t="s">
        <v>166</v>
      </c>
    </row>
    <row r="73" spans="1:1" ht="25.5" x14ac:dyDescent="0.2">
      <c r="A73" s="167" t="s">
        <v>167</v>
      </c>
    </row>
    <row r="74" spans="1:1" ht="12.75" x14ac:dyDescent="0.2">
      <c r="A74" s="167" t="s">
        <v>168</v>
      </c>
    </row>
    <row r="75" spans="1:1" ht="12.75" x14ac:dyDescent="0.2">
      <c r="A75" s="167" t="s">
        <v>169</v>
      </c>
    </row>
    <row r="76" spans="1:1" ht="12.75" x14ac:dyDescent="0.2">
      <c r="A76" s="170"/>
    </row>
    <row r="77" spans="1:1" ht="25.5" x14ac:dyDescent="0.2">
      <c r="A77" s="167" t="s">
        <v>170</v>
      </c>
    </row>
    <row r="78" spans="1:1" x14ac:dyDescent="0.2">
      <c r="A78" s="56"/>
    </row>
    <row r="79" spans="1:1" x14ac:dyDescent="0.2">
      <c r="A79" s="57" t="s">
        <v>18</v>
      </c>
    </row>
    <row r="80" spans="1:1" ht="24" x14ac:dyDescent="0.2">
      <c r="A80" s="58" t="s">
        <v>32</v>
      </c>
    </row>
    <row r="81" spans="1:1" ht="24" x14ac:dyDescent="0.2">
      <c r="A81" s="58" t="s">
        <v>171</v>
      </c>
    </row>
  </sheetData>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sheetPr>
  <dimension ref="A1:C80"/>
  <sheetViews>
    <sheetView workbookViewId="0">
      <pane xSplit="1" topLeftCell="B1" activePane="topRight" state="frozen"/>
      <selection pane="topRight" activeCell="B14" sqref="B14"/>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0</v>
      </c>
    </row>
    <row r="2" spans="1:3" ht="11.45" customHeight="1" x14ac:dyDescent="0.2">
      <c r="A2" s="4"/>
    </row>
    <row r="3" spans="1:3" ht="11.45" customHeight="1" x14ac:dyDescent="0.2">
      <c r="A3" s="61" t="s">
        <v>146</v>
      </c>
    </row>
    <row r="4" spans="1:3" ht="11.25" customHeight="1" x14ac:dyDescent="0.2">
      <c r="A4" s="92" t="s">
        <v>2</v>
      </c>
    </row>
    <row r="5" spans="1:3" s="1" customFormat="1" ht="25.5" customHeight="1" x14ac:dyDescent="0.2">
      <c r="A5" s="6" t="s">
        <v>55</v>
      </c>
      <c r="B5" s="8" t="e">
        <f>'Отель+Сочи Парк| comiss'!B5</f>
        <v>#REF!</v>
      </c>
      <c r="C5" s="8" t="e">
        <f>'Отель+Сочи Парк| comiss'!C5</f>
        <v>#REF!</v>
      </c>
    </row>
    <row r="6" spans="1:3" s="1" customFormat="1" ht="25.5" customHeight="1" x14ac:dyDescent="0.2">
      <c r="A6" s="9"/>
      <c r="B6" s="8" t="e">
        <f>'Отель+Сочи Парк| comiss'!B6</f>
        <v>#REF!</v>
      </c>
      <c r="C6" s="8" t="e">
        <f>'Отель+Сочи Парк| comiss'!C6</f>
        <v>#REF!</v>
      </c>
    </row>
    <row r="7" spans="1:3" ht="11.45" customHeight="1" x14ac:dyDescent="0.2">
      <c r="A7" s="10" t="s">
        <v>59</v>
      </c>
      <c r="B7" s="11"/>
      <c r="C7" s="11"/>
    </row>
    <row r="8" spans="1:3" ht="11.45" customHeight="1" x14ac:dyDescent="0.2">
      <c r="A8" s="12">
        <v>1</v>
      </c>
      <c r="B8" s="13" t="e">
        <f>'Отель+Сочи Парк| comiss'!B8</f>
        <v>#REF!</v>
      </c>
      <c r="C8" s="13" t="e">
        <f>'Отель+Сочи Парк| comiss'!C8</f>
        <v>#REF!</v>
      </c>
    </row>
    <row r="9" spans="1:3" ht="11.45" customHeight="1" x14ac:dyDescent="0.2">
      <c r="A9" s="12">
        <v>2</v>
      </c>
      <c r="B9" s="13" t="e">
        <f>'Отель+Сочи Парк| comiss'!B9</f>
        <v>#REF!</v>
      </c>
      <c r="C9" s="13" t="e">
        <f>'Отель+Сочи Парк| comiss'!C9</f>
        <v>#REF!</v>
      </c>
    </row>
    <row r="10" spans="1:3" ht="11.45" customHeight="1" x14ac:dyDescent="0.2">
      <c r="A10" s="14" t="s">
        <v>60</v>
      </c>
      <c r="B10" s="13"/>
      <c r="C10" s="13"/>
    </row>
    <row r="11" spans="1:3" ht="11.45" customHeight="1" x14ac:dyDescent="0.2">
      <c r="A11" s="12">
        <v>1</v>
      </c>
      <c r="B11" s="13" t="e">
        <f>'Отель+Сочи Парк| comiss'!B11</f>
        <v>#REF!</v>
      </c>
      <c r="C11" s="13" t="e">
        <f>'Отель+Сочи Парк| comiss'!C11</f>
        <v>#REF!</v>
      </c>
    </row>
    <row r="12" spans="1:3" ht="11.45" customHeight="1" x14ac:dyDescent="0.2">
      <c r="A12" s="12">
        <v>2</v>
      </c>
      <c r="B12" s="13" t="e">
        <f>'Отель+Сочи Парк| comiss'!B12</f>
        <v>#REF!</v>
      </c>
      <c r="C12" s="13" t="e">
        <f>'Отель+Сочи Парк| comiss'!C12</f>
        <v>#REF!</v>
      </c>
    </row>
    <row r="13" spans="1:3" ht="11.45" customHeight="1" x14ac:dyDescent="0.2">
      <c r="A13" s="14" t="s">
        <v>61</v>
      </c>
      <c r="B13" s="13"/>
      <c r="C13" s="13"/>
    </row>
    <row r="14" spans="1:3" ht="11.45" customHeight="1" x14ac:dyDescent="0.2">
      <c r="A14" s="12">
        <v>1</v>
      </c>
      <c r="B14" s="13" t="e">
        <f>'Отель+Сочи Парк| comiss'!B14</f>
        <v>#REF!</v>
      </c>
      <c r="C14" s="13" t="e">
        <f>'Отель+Сочи Парк| comiss'!C14</f>
        <v>#REF!</v>
      </c>
    </row>
    <row r="15" spans="1:3" ht="11.45" customHeight="1" x14ac:dyDescent="0.2">
      <c r="A15" s="12">
        <v>2</v>
      </c>
      <c r="B15" s="13" t="e">
        <f>'Отель+Сочи Парк| comiss'!B15</f>
        <v>#REF!</v>
      </c>
      <c r="C15" s="13" t="e">
        <f>'Отель+Сочи Парк| comiss'!C15</f>
        <v>#REF!</v>
      </c>
    </row>
    <row r="16" spans="1:3" ht="11.45" customHeight="1" x14ac:dyDescent="0.2">
      <c r="A16" s="34" t="s">
        <v>62</v>
      </c>
      <c r="B16" s="13"/>
      <c r="C16" s="13"/>
    </row>
    <row r="17" spans="1:3" ht="11.45" customHeight="1" x14ac:dyDescent="0.2">
      <c r="A17" s="12">
        <v>1</v>
      </c>
      <c r="B17" s="13" t="e">
        <f>'Отель+Сочи Парк| comiss'!B17</f>
        <v>#REF!</v>
      </c>
      <c r="C17" s="13" t="e">
        <f>'Отель+Сочи Парк| comiss'!C17</f>
        <v>#REF!</v>
      </c>
    </row>
    <row r="18" spans="1:3" ht="11.45" customHeight="1" x14ac:dyDescent="0.2">
      <c r="A18" s="12">
        <v>2</v>
      </c>
      <c r="B18" s="13" t="e">
        <f>'Отель+Сочи Парк| comiss'!B18</f>
        <v>#REF!</v>
      </c>
      <c r="C18" s="13" t="e">
        <f>'Отель+Сочи Парк| comiss'!C18</f>
        <v>#REF!</v>
      </c>
    </row>
    <row r="19" spans="1:3" s="11" customFormat="1" ht="11.45" customHeight="1" x14ac:dyDescent="0.2">
      <c r="A19" s="35" t="s">
        <v>63</v>
      </c>
      <c r="B19" s="13"/>
      <c r="C19" s="13"/>
    </row>
    <row r="20" spans="1:3" s="11" customFormat="1" ht="11.45" customHeight="1" x14ac:dyDescent="0.2">
      <c r="A20" s="158">
        <v>1</v>
      </c>
      <c r="B20" s="13" t="e">
        <f>'Отель+Сочи Парк| comiss'!B20</f>
        <v>#REF!</v>
      </c>
      <c r="C20" s="13" t="e">
        <f>'Отель+Сочи Парк| comiss'!C20</f>
        <v>#REF!</v>
      </c>
    </row>
    <row r="21" spans="1:3" s="11" customFormat="1" ht="11.45" customHeight="1" x14ac:dyDescent="0.2">
      <c r="A21" s="158">
        <v>2</v>
      </c>
      <c r="B21" s="13" t="e">
        <f>'Отель+Сочи Парк| comiss'!B21</f>
        <v>#REF!</v>
      </c>
      <c r="C21" s="13" t="e">
        <f>'Отель+Сочи Парк| comiss'!C21</f>
        <v>#REF!</v>
      </c>
    </row>
    <row r="22" spans="1:3" ht="11.45" customHeight="1" x14ac:dyDescent="0.2">
      <c r="A22" s="92" t="s">
        <v>113</v>
      </c>
      <c r="B22" s="19"/>
      <c r="C22" s="19"/>
    </row>
    <row r="23" spans="1:3" ht="24.6" customHeight="1" x14ac:dyDescent="0.2">
      <c r="A23" s="6" t="s">
        <v>55</v>
      </c>
      <c r="B23" s="8" t="e">
        <f>B5</f>
        <v>#REF!</v>
      </c>
      <c r="C23" s="8" t="e">
        <f>C5</f>
        <v>#REF!</v>
      </c>
    </row>
    <row r="24" spans="1:3" ht="24.6" customHeight="1" x14ac:dyDescent="0.2">
      <c r="A24" s="9"/>
      <c r="B24" s="8" t="e">
        <f>B6</f>
        <v>#REF!</v>
      </c>
      <c r="C24" s="8" t="e">
        <f>C6</f>
        <v>#REF!</v>
      </c>
    </row>
    <row r="25" spans="1:3" ht="11.45" customHeight="1" x14ac:dyDescent="0.2">
      <c r="A25" s="10" t="s">
        <v>59</v>
      </c>
      <c r="B25" s="11"/>
      <c r="C25" s="11"/>
    </row>
    <row r="26" spans="1:3" ht="11.45" customHeight="1" x14ac:dyDescent="0.2">
      <c r="A26" s="12">
        <v>1</v>
      </c>
      <c r="B26" s="13" t="e">
        <f>B8*0.87+25</f>
        <v>#REF!</v>
      </c>
      <c r="C26" s="13" t="e">
        <f>C8*0.87+25</f>
        <v>#REF!</v>
      </c>
    </row>
    <row r="27" spans="1:3" ht="11.45" customHeight="1" x14ac:dyDescent="0.2">
      <c r="A27" s="12">
        <v>2</v>
      </c>
      <c r="B27" s="13" t="e">
        <f>B9*0.87+25</f>
        <v>#REF!</v>
      </c>
      <c r="C27" s="13" t="e">
        <f>C9*0.87+25</f>
        <v>#REF!</v>
      </c>
    </row>
    <row r="28" spans="1:3" ht="11.45" customHeight="1" x14ac:dyDescent="0.2">
      <c r="A28" s="14" t="s">
        <v>60</v>
      </c>
      <c r="B28" s="13"/>
      <c r="C28" s="13"/>
    </row>
    <row r="29" spans="1:3" ht="11.45" customHeight="1" x14ac:dyDescent="0.2">
      <c r="A29" s="12">
        <v>1</v>
      </c>
      <c r="B29" s="13" t="e">
        <f>B11*0.87+25</f>
        <v>#REF!</v>
      </c>
      <c r="C29" s="13" t="e">
        <f>C11*0.87+25</f>
        <v>#REF!</v>
      </c>
    </row>
    <row r="30" spans="1:3" ht="11.45" customHeight="1" x14ac:dyDescent="0.2">
      <c r="A30" s="12">
        <v>2</v>
      </c>
      <c r="B30" s="13" t="e">
        <f>B12*0.87+25</f>
        <v>#REF!</v>
      </c>
      <c r="C30" s="13" t="e">
        <f>C12*0.87+25</f>
        <v>#REF!</v>
      </c>
    </row>
    <row r="31" spans="1:3" ht="11.45" customHeight="1" x14ac:dyDescent="0.2">
      <c r="A31" s="14" t="s">
        <v>61</v>
      </c>
      <c r="B31" s="13"/>
      <c r="C31" s="13"/>
    </row>
    <row r="32" spans="1:3" ht="11.45" customHeight="1" x14ac:dyDescent="0.2">
      <c r="A32" s="12">
        <v>1</v>
      </c>
      <c r="B32" s="13" t="e">
        <f>B14*0.87+25</f>
        <v>#REF!</v>
      </c>
      <c r="C32" s="13" t="e">
        <f>C14*0.87+25</f>
        <v>#REF!</v>
      </c>
    </row>
    <row r="33" spans="1:3" ht="11.45" customHeight="1" x14ac:dyDescent="0.2">
      <c r="A33" s="12">
        <v>2</v>
      </c>
      <c r="B33" s="13" t="e">
        <f>B15*0.87+25</f>
        <v>#REF!</v>
      </c>
      <c r="C33" s="13" t="e">
        <f>C15*0.87+25</f>
        <v>#REF!</v>
      </c>
    </row>
    <row r="34" spans="1:3" ht="11.45" customHeight="1" x14ac:dyDescent="0.2">
      <c r="A34" s="34" t="s">
        <v>62</v>
      </c>
      <c r="B34" s="13"/>
      <c r="C34" s="13"/>
    </row>
    <row r="35" spans="1:3" ht="11.45" customHeight="1" x14ac:dyDescent="0.2">
      <c r="A35" s="12">
        <v>1</v>
      </c>
      <c r="B35" s="13" t="e">
        <f>B17*0.87+25</f>
        <v>#REF!</v>
      </c>
      <c r="C35" s="13" t="e">
        <f>C17*0.87+25</f>
        <v>#REF!</v>
      </c>
    </row>
    <row r="36" spans="1:3" ht="11.45" customHeight="1" x14ac:dyDescent="0.2">
      <c r="A36" s="12">
        <v>2</v>
      </c>
      <c r="B36" s="13" t="e">
        <f>B18*0.87+25</f>
        <v>#REF!</v>
      </c>
      <c r="C36" s="13" t="e">
        <f>C18*0.87+25</f>
        <v>#REF!</v>
      </c>
    </row>
    <row r="37" spans="1:3" s="11" customFormat="1" ht="11.45" customHeight="1" x14ac:dyDescent="0.2">
      <c r="A37" s="35" t="s">
        <v>63</v>
      </c>
      <c r="B37" s="13"/>
      <c r="C37" s="13"/>
    </row>
    <row r="38" spans="1:3" s="11" customFormat="1" ht="11.45" customHeight="1" x14ac:dyDescent="0.2">
      <c r="A38" s="158">
        <v>1</v>
      </c>
      <c r="B38" s="13" t="e">
        <f>B20*0.87+25</f>
        <v>#REF!</v>
      </c>
      <c r="C38" s="13" t="e">
        <f>C20*0.87+25</f>
        <v>#REF!</v>
      </c>
    </row>
    <row r="39" spans="1:3" s="11" customFormat="1" ht="11.45" customHeight="1" x14ac:dyDescent="0.2">
      <c r="A39" s="158">
        <v>2</v>
      </c>
      <c r="B39" s="13" t="e">
        <f>B21*0.87+25</f>
        <v>#REF!</v>
      </c>
      <c r="C39" s="13" t="e">
        <f>C21*0.87+25</f>
        <v>#REF!</v>
      </c>
    </row>
    <row r="40" spans="1:3" ht="11.45" customHeight="1" x14ac:dyDescent="0.2">
      <c r="A40" s="18"/>
    </row>
    <row r="41" spans="1:3" ht="225" x14ac:dyDescent="0.2">
      <c r="A41" s="159" t="s">
        <v>147</v>
      </c>
    </row>
    <row r="42" spans="1:3" ht="11.45" customHeight="1" x14ac:dyDescent="0.2">
      <c r="A42" s="45" t="s">
        <v>67</v>
      </c>
    </row>
    <row r="43" spans="1:3" ht="11.45" customHeight="1" x14ac:dyDescent="0.2">
      <c r="A43" s="46" t="s">
        <v>148</v>
      </c>
    </row>
    <row r="44" spans="1:3" x14ac:dyDescent="0.2">
      <c r="A44" s="46" t="s">
        <v>149</v>
      </c>
    </row>
    <row r="45" spans="1:3" x14ac:dyDescent="0.2">
      <c r="A45" s="46" t="s">
        <v>150</v>
      </c>
    </row>
    <row r="47" spans="1:3" x14ac:dyDescent="0.2">
      <c r="A47" s="45" t="s">
        <v>13</v>
      </c>
    </row>
    <row r="48" spans="1:3" x14ac:dyDescent="0.2">
      <c r="A48" s="160" t="s">
        <v>135</v>
      </c>
    </row>
    <row r="49" spans="1:1" x14ac:dyDescent="0.2">
      <c r="A49" s="161" t="s">
        <v>151</v>
      </c>
    </row>
    <row r="50" spans="1:1" ht="12.6" customHeight="1" x14ac:dyDescent="0.2">
      <c r="A50" s="162" t="s">
        <v>14</v>
      </c>
    </row>
    <row r="51" spans="1:1" x14ac:dyDescent="0.2">
      <c r="A51" s="162" t="s">
        <v>15</v>
      </c>
    </row>
    <row r="52" spans="1:1" ht="24" x14ac:dyDescent="0.2">
      <c r="A52" s="63" t="s">
        <v>16</v>
      </c>
    </row>
    <row r="53" spans="1:1" x14ac:dyDescent="0.2">
      <c r="A53" s="23" t="s">
        <v>17</v>
      </c>
    </row>
    <row r="54" spans="1:1" x14ac:dyDescent="0.2">
      <c r="A54" s="163" t="s">
        <v>152</v>
      </c>
    </row>
    <row r="55" spans="1:1" x14ac:dyDescent="0.2">
      <c r="A55" s="164"/>
    </row>
    <row r="56" spans="1:1" ht="28.5" x14ac:dyDescent="0.2">
      <c r="A56" s="165" t="s">
        <v>153</v>
      </c>
    </row>
    <row r="57" spans="1:1" ht="30" x14ac:dyDescent="0.2">
      <c r="A57" s="166" t="s">
        <v>154</v>
      </c>
    </row>
    <row r="58" spans="1:1" ht="30" x14ac:dyDescent="0.2">
      <c r="A58" s="166" t="s">
        <v>155</v>
      </c>
    </row>
    <row r="59" spans="1:1" ht="15" x14ac:dyDescent="0.2">
      <c r="A59" s="166"/>
    </row>
    <row r="60" spans="1:1" ht="51" x14ac:dyDescent="0.2">
      <c r="A60" s="167" t="s">
        <v>156</v>
      </c>
    </row>
    <row r="61" spans="1:1" ht="12.75" x14ac:dyDescent="0.2">
      <c r="A61" s="168" t="s">
        <v>157</v>
      </c>
    </row>
    <row r="62" spans="1:1" ht="25.5" x14ac:dyDescent="0.2">
      <c r="A62" s="167" t="s">
        <v>158</v>
      </c>
    </row>
    <row r="63" spans="1:1" ht="14.25" x14ac:dyDescent="0.2">
      <c r="A63" s="169"/>
    </row>
    <row r="64" spans="1:1" ht="25.5" x14ac:dyDescent="0.2">
      <c r="A64" s="167" t="s">
        <v>159</v>
      </c>
    </row>
    <row r="65" spans="1:1" ht="25.5" x14ac:dyDescent="0.2">
      <c r="A65" s="167" t="s">
        <v>160</v>
      </c>
    </row>
    <row r="66" spans="1:1" ht="38.25" x14ac:dyDescent="0.2">
      <c r="A66" s="167" t="s">
        <v>161</v>
      </c>
    </row>
    <row r="67" spans="1:1" ht="12.75" x14ac:dyDescent="0.2">
      <c r="A67" s="167" t="s">
        <v>162</v>
      </c>
    </row>
    <row r="68" spans="1:1" ht="25.5" x14ac:dyDescent="0.2">
      <c r="A68" s="167" t="s">
        <v>163</v>
      </c>
    </row>
    <row r="69" spans="1:1" ht="12.75" x14ac:dyDescent="0.2">
      <c r="A69" s="167" t="s">
        <v>164</v>
      </c>
    </row>
    <row r="70" spans="1:1" ht="25.5" x14ac:dyDescent="0.2">
      <c r="A70" s="167" t="s">
        <v>165</v>
      </c>
    </row>
    <row r="71" spans="1:1" ht="63.75" x14ac:dyDescent="0.2">
      <c r="A71" s="167" t="s">
        <v>166</v>
      </c>
    </row>
    <row r="72" spans="1:1" ht="25.5" x14ac:dyDescent="0.2">
      <c r="A72" s="167" t="s">
        <v>167</v>
      </c>
    </row>
    <row r="73" spans="1:1" ht="12.75" x14ac:dyDescent="0.2">
      <c r="A73" s="167" t="s">
        <v>168</v>
      </c>
    </row>
    <row r="74" spans="1:1" ht="12.75" x14ac:dyDescent="0.2">
      <c r="A74" s="167" t="s">
        <v>169</v>
      </c>
    </row>
    <row r="75" spans="1:1" ht="12.75" x14ac:dyDescent="0.2">
      <c r="A75" s="170"/>
    </row>
    <row r="76" spans="1:1" ht="25.5" x14ac:dyDescent="0.2">
      <c r="A76" s="167" t="s">
        <v>170</v>
      </c>
    </row>
    <row r="77" spans="1:1" x14ac:dyDescent="0.2">
      <c r="A77" s="56"/>
    </row>
    <row r="78" spans="1:1" x14ac:dyDescent="0.2">
      <c r="A78" s="57" t="s">
        <v>18</v>
      </c>
    </row>
    <row r="79" spans="1:1" ht="24" x14ac:dyDescent="0.2">
      <c r="A79" s="58" t="s">
        <v>32</v>
      </c>
    </row>
    <row r="80" spans="1:1" ht="24" x14ac:dyDescent="0.2">
      <c r="A80" s="58" t="s">
        <v>171</v>
      </c>
    </row>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39988402966399123"/>
  </sheetPr>
  <dimension ref="A1:JN53"/>
  <sheetViews>
    <sheetView workbookViewId="0">
      <pane xSplit="1" topLeftCell="B1" activePane="topRight" state="frozen"/>
      <selection pane="topRight" activeCell="B1" sqref="B1:C1048576"/>
    </sheetView>
  </sheetViews>
  <sheetFormatPr defaultColWidth="8.5703125" defaultRowHeight="12" x14ac:dyDescent="0.2"/>
  <cols>
    <col min="1" max="1" width="68.140625" style="2" customWidth="1"/>
    <col min="2" max="73" width="12.28515625" style="2" customWidth="1"/>
    <col min="74" max="78" width="12.28515625" style="146" customWidth="1"/>
    <col min="79" max="81" width="12.28515625" style="2" customWidth="1"/>
    <col min="82" max="85" width="12.28515625" style="22" customWidth="1"/>
    <col min="86" max="188" width="12.28515625" style="2" customWidth="1"/>
    <col min="189" max="189" width="11.42578125" style="22" customWidth="1"/>
    <col min="190" max="274" width="11.42578125" style="2" customWidth="1"/>
    <col min="275" max="16384" width="8.5703125" style="2"/>
  </cols>
  <sheetData>
    <row r="1" spans="1:274" ht="10.7" customHeight="1" x14ac:dyDescent="0.2">
      <c r="A1" s="3" t="s">
        <v>0</v>
      </c>
    </row>
    <row r="2" spans="1:274" ht="10.7" customHeight="1" x14ac:dyDescent="0.2">
      <c r="A2" s="4" t="s">
        <v>1</v>
      </c>
    </row>
    <row r="3" spans="1:274" ht="10.7" hidden="1" customHeight="1" x14ac:dyDescent="0.2">
      <c r="A3" s="139"/>
    </row>
    <row r="4" spans="1:274" hidden="1" x14ac:dyDescent="0.2">
      <c r="A4" s="5" t="s">
        <v>2</v>
      </c>
    </row>
    <row r="5" spans="1:274" s="137" customFormat="1" ht="25.5" hidden="1" customHeight="1" x14ac:dyDescent="0.2">
      <c r="A5" s="140"/>
      <c r="B5" s="8">
        <f>ВВ!B5</f>
        <v>46108</v>
      </c>
      <c r="C5" s="8">
        <f>ВВ!C5</f>
        <v>46109</v>
      </c>
      <c r="D5" s="8">
        <f>ВВ!D5</f>
        <v>46110</v>
      </c>
      <c r="E5" s="8">
        <f>ВВ!E5</f>
        <v>46111</v>
      </c>
      <c r="F5" s="8">
        <f>ВВ!F5</f>
        <v>46112</v>
      </c>
      <c r="G5" s="8">
        <f>ВВ!G5</f>
        <v>46113</v>
      </c>
      <c r="H5" s="8">
        <f>ВВ!H5</f>
        <v>46114</v>
      </c>
      <c r="I5" s="8">
        <f>ВВ!I5</f>
        <v>46115</v>
      </c>
      <c r="J5" s="8">
        <f>ВВ!J5</f>
        <v>46116</v>
      </c>
      <c r="K5" s="8">
        <f>ВВ!K5</f>
        <v>46117</v>
      </c>
      <c r="L5" s="8">
        <f>ВВ!L5</f>
        <v>46118</v>
      </c>
      <c r="M5" s="8">
        <f>ВВ!M5</f>
        <v>46119</v>
      </c>
      <c r="N5" s="8">
        <f>ВВ!N5</f>
        <v>46120</v>
      </c>
      <c r="O5" s="8">
        <f>ВВ!O5</f>
        <v>46121</v>
      </c>
      <c r="P5" s="8">
        <f>ВВ!P5</f>
        <v>46122</v>
      </c>
      <c r="Q5" s="8">
        <f>ВВ!Q5</f>
        <v>46123</v>
      </c>
      <c r="R5" s="8">
        <f>ВВ!R5</f>
        <v>46124</v>
      </c>
      <c r="S5" s="8">
        <f>ВВ!S5</f>
        <v>46125</v>
      </c>
      <c r="T5" s="8">
        <f>ВВ!T5</f>
        <v>46126</v>
      </c>
      <c r="U5" s="8">
        <f>ВВ!U5</f>
        <v>46127</v>
      </c>
      <c r="V5" s="8">
        <f>ВВ!V5</f>
        <v>46128</v>
      </c>
      <c r="W5" s="8">
        <f>ВВ!W5</f>
        <v>46129</v>
      </c>
      <c r="X5" s="8">
        <f>ВВ!X5</f>
        <v>46130</v>
      </c>
      <c r="Y5" s="8">
        <f>ВВ!Y5</f>
        <v>46131</v>
      </c>
      <c r="Z5" s="8">
        <f>ВВ!Z5</f>
        <v>46132</v>
      </c>
      <c r="AA5" s="8">
        <f>ВВ!AA5</f>
        <v>46133</v>
      </c>
      <c r="AB5" s="8">
        <f>ВВ!AB5</f>
        <v>46134</v>
      </c>
      <c r="AC5" s="8">
        <f>ВВ!AC5</f>
        <v>46135</v>
      </c>
      <c r="AD5" s="8">
        <f>ВВ!AD5</f>
        <v>46136</v>
      </c>
      <c r="AE5" s="8">
        <f>ВВ!AE5</f>
        <v>46137</v>
      </c>
      <c r="AF5" s="8">
        <f>ВВ!AF5</f>
        <v>46138</v>
      </c>
      <c r="AG5" s="8">
        <f>ВВ!AG5</f>
        <v>46139</v>
      </c>
      <c r="AH5" s="8">
        <f>ВВ!AH5</f>
        <v>46140</v>
      </c>
      <c r="AI5" s="8">
        <f>ВВ!AI5</f>
        <v>46141</v>
      </c>
      <c r="AJ5" s="8">
        <f>ВВ!AJ5</f>
        <v>46142</v>
      </c>
      <c r="AK5" s="8">
        <f>ВВ!AK5</f>
        <v>46143</v>
      </c>
      <c r="AL5" s="8">
        <f>ВВ!AL5</f>
        <v>46144</v>
      </c>
      <c r="AM5" s="8">
        <f>ВВ!AM5</f>
        <v>46145</v>
      </c>
      <c r="AN5" s="8">
        <f>ВВ!AN5</f>
        <v>46146</v>
      </c>
      <c r="AO5" s="8">
        <f>ВВ!AO5</f>
        <v>46147</v>
      </c>
      <c r="AP5" s="8">
        <f>ВВ!AP5</f>
        <v>46148</v>
      </c>
      <c r="AQ5" s="8">
        <f>ВВ!AQ5</f>
        <v>46149</v>
      </c>
      <c r="AR5" s="8">
        <f>ВВ!AR5</f>
        <v>46150</v>
      </c>
      <c r="AS5" s="8">
        <f>ВВ!AS5</f>
        <v>46151</v>
      </c>
      <c r="AT5" s="8">
        <f>ВВ!AT5</f>
        <v>46152</v>
      </c>
      <c r="AU5" s="8">
        <f>ВВ!AU5</f>
        <v>46153</v>
      </c>
      <c r="AV5" s="8">
        <f>ВВ!AV5</f>
        <v>46154</v>
      </c>
      <c r="AW5" s="8">
        <f>ВВ!AW5</f>
        <v>46155</v>
      </c>
      <c r="AX5" s="8">
        <f>ВВ!AX5</f>
        <v>46156</v>
      </c>
      <c r="AY5" s="8">
        <f>ВВ!AY5</f>
        <v>46157</v>
      </c>
      <c r="AZ5" s="8">
        <f>ВВ!AZ5</f>
        <v>46158</v>
      </c>
      <c r="BA5" s="8">
        <f>ВВ!BA5</f>
        <v>46159</v>
      </c>
      <c r="BB5" s="8">
        <f>ВВ!BB5</f>
        <v>46160</v>
      </c>
      <c r="BC5" s="8">
        <f>ВВ!BC5</f>
        <v>46161</v>
      </c>
      <c r="BD5" s="8">
        <f>ВВ!BD5</f>
        <v>46162</v>
      </c>
      <c r="BE5" s="8">
        <f>ВВ!BE5</f>
        <v>46163</v>
      </c>
      <c r="BF5" s="8">
        <f>ВВ!BF5</f>
        <v>46164</v>
      </c>
      <c r="BG5" s="8">
        <f>ВВ!BG5</f>
        <v>46165</v>
      </c>
      <c r="BH5" s="8">
        <f>ВВ!BH5</f>
        <v>46166</v>
      </c>
      <c r="BI5" s="8">
        <f>ВВ!BI5</f>
        <v>46167</v>
      </c>
      <c r="BJ5" s="8">
        <f>ВВ!BJ5</f>
        <v>46168</v>
      </c>
      <c r="BK5" s="8">
        <f>ВВ!BK5</f>
        <v>46169</v>
      </c>
      <c r="BL5" s="8">
        <f>ВВ!BL5</f>
        <v>46170</v>
      </c>
      <c r="BM5" s="8">
        <f>ВВ!BM5</f>
        <v>46171</v>
      </c>
      <c r="BN5" s="8">
        <f>ВВ!BN5</f>
        <v>46172</v>
      </c>
      <c r="BO5" s="8">
        <f>ВВ!BO5</f>
        <v>46173</v>
      </c>
      <c r="BP5" s="8">
        <f>ВВ!BP5</f>
        <v>46174</v>
      </c>
      <c r="BQ5" s="8">
        <f>ВВ!BQ5</f>
        <v>46175</v>
      </c>
      <c r="BR5" s="8">
        <f>ВВ!BR5</f>
        <v>46176</v>
      </c>
      <c r="BS5" s="8">
        <f>ВВ!BS5</f>
        <v>46177</v>
      </c>
      <c r="BT5" s="8">
        <f>ВВ!BT5</f>
        <v>46178</v>
      </c>
      <c r="BU5" s="8">
        <f>ВВ!BU5</f>
        <v>46179</v>
      </c>
      <c r="BV5" s="38">
        <f>ВВ!BV5</f>
        <v>46180</v>
      </c>
      <c r="BW5" s="38">
        <f>ВВ!BW5</f>
        <v>46181</v>
      </c>
      <c r="BX5" s="38">
        <f>ВВ!BX5</f>
        <v>46182</v>
      </c>
      <c r="BY5" s="38">
        <f>ВВ!BY5</f>
        <v>46183</v>
      </c>
      <c r="BZ5" s="38">
        <f>ВВ!BZ5</f>
        <v>46184</v>
      </c>
      <c r="CA5" s="8">
        <f>ВВ!CA5</f>
        <v>46185</v>
      </c>
      <c r="CB5" s="8">
        <f>ВВ!CB5</f>
        <v>46186</v>
      </c>
      <c r="CC5" s="8">
        <f>ВВ!CC5</f>
        <v>46187</v>
      </c>
      <c r="CD5" s="220">
        <f>ВВ!CD5</f>
        <v>46188</v>
      </c>
      <c r="CE5" s="220">
        <f>ВВ!CE5</f>
        <v>46189</v>
      </c>
      <c r="CF5" s="220">
        <f>ВВ!CF5</f>
        <v>46190</v>
      </c>
      <c r="CG5" s="220">
        <f>ВВ!CG5</f>
        <v>46191</v>
      </c>
      <c r="CH5" s="8">
        <f>ВВ!CH5</f>
        <v>46192</v>
      </c>
      <c r="CI5" s="8">
        <f>ВВ!CI5</f>
        <v>46193</v>
      </c>
      <c r="CJ5" s="8">
        <f>ВВ!CJ5</f>
        <v>46194</v>
      </c>
      <c r="CK5" s="8">
        <f>ВВ!CK5</f>
        <v>46195</v>
      </c>
      <c r="CL5" s="8">
        <f>ВВ!CL5</f>
        <v>46196</v>
      </c>
      <c r="CM5" s="8">
        <f>ВВ!CM5</f>
        <v>46197</v>
      </c>
      <c r="CN5" s="8">
        <f>ВВ!CN5</f>
        <v>46198</v>
      </c>
      <c r="CO5" s="8">
        <f>ВВ!CO5</f>
        <v>46199</v>
      </c>
      <c r="CP5" s="8">
        <f>ВВ!CP5</f>
        <v>46200</v>
      </c>
      <c r="CQ5" s="8">
        <f>ВВ!CQ5</f>
        <v>46201</v>
      </c>
      <c r="CR5" s="8">
        <f>ВВ!CR5</f>
        <v>46202</v>
      </c>
      <c r="CS5" s="8">
        <f>ВВ!CS5</f>
        <v>46203</v>
      </c>
      <c r="CT5" s="8">
        <f>ВВ!CT5</f>
        <v>46204</v>
      </c>
      <c r="CU5" s="8">
        <f>ВВ!CU5</f>
        <v>46205</v>
      </c>
      <c r="CV5" s="8">
        <f>ВВ!CV5</f>
        <v>46206</v>
      </c>
      <c r="CW5" s="8">
        <f>ВВ!CW5</f>
        <v>46207</v>
      </c>
      <c r="CX5" s="8">
        <f>ВВ!CX5</f>
        <v>46208</v>
      </c>
      <c r="CY5" s="8">
        <f>ВВ!CY5</f>
        <v>46209</v>
      </c>
      <c r="CZ5" s="8">
        <f>ВВ!CZ5</f>
        <v>46210</v>
      </c>
      <c r="DA5" s="8">
        <f>ВВ!DA5</f>
        <v>46211</v>
      </c>
      <c r="DB5" s="8">
        <f>ВВ!DB5</f>
        <v>46212</v>
      </c>
      <c r="DC5" s="8">
        <f>ВВ!DC5</f>
        <v>46213</v>
      </c>
      <c r="DD5" s="8">
        <f>ВВ!DD5</f>
        <v>46214</v>
      </c>
      <c r="DE5" s="8">
        <f>ВВ!DE5</f>
        <v>46215</v>
      </c>
      <c r="DF5" s="8">
        <f>ВВ!DF5</f>
        <v>46216</v>
      </c>
      <c r="DG5" s="8">
        <f>ВВ!DG5</f>
        <v>46217</v>
      </c>
      <c r="DH5" s="8">
        <f>ВВ!DH5</f>
        <v>46218</v>
      </c>
      <c r="DI5" s="8">
        <f>ВВ!DI5</f>
        <v>46219</v>
      </c>
      <c r="DJ5" s="8">
        <f>ВВ!DJ5</f>
        <v>46220</v>
      </c>
      <c r="DK5" s="8">
        <f>ВВ!DK5</f>
        <v>46221</v>
      </c>
      <c r="DL5" s="8">
        <f>ВВ!DL5</f>
        <v>46222</v>
      </c>
      <c r="DM5" s="8">
        <f>ВВ!DM5</f>
        <v>46223</v>
      </c>
      <c r="DN5" s="8">
        <f>ВВ!DN5</f>
        <v>46224</v>
      </c>
      <c r="DO5" s="8">
        <f>ВВ!DO5</f>
        <v>46225</v>
      </c>
      <c r="DP5" s="8">
        <f>ВВ!DP5</f>
        <v>46226</v>
      </c>
      <c r="DQ5" s="8">
        <f>ВВ!DQ5</f>
        <v>46227</v>
      </c>
      <c r="DR5" s="8">
        <f>ВВ!DR5</f>
        <v>46228</v>
      </c>
      <c r="DS5" s="8">
        <f>ВВ!DS5</f>
        <v>46229</v>
      </c>
      <c r="DT5" s="8">
        <f>ВВ!DT5</f>
        <v>46230</v>
      </c>
      <c r="DU5" s="8">
        <f>ВВ!DU5</f>
        <v>46231</v>
      </c>
      <c r="DV5" s="8">
        <f>ВВ!DV5</f>
        <v>46232</v>
      </c>
      <c r="DW5" s="8">
        <f>ВВ!DW5</f>
        <v>46233</v>
      </c>
      <c r="DX5" s="8">
        <f>ВВ!DX5</f>
        <v>46234</v>
      </c>
      <c r="DY5" s="8">
        <f>ВВ!DY5</f>
        <v>46235</v>
      </c>
      <c r="DZ5" s="8">
        <f>ВВ!DZ5</f>
        <v>46236</v>
      </c>
      <c r="EA5" s="8">
        <f>ВВ!EA5</f>
        <v>46237</v>
      </c>
      <c r="EB5" s="8">
        <f>ВВ!EB5</f>
        <v>46238</v>
      </c>
      <c r="EC5" s="8">
        <f>ВВ!EC5</f>
        <v>46239</v>
      </c>
      <c r="ED5" s="8">
        <f>ВВ!ED5</f>
        <v>46240</v>
      </c>
      <c r="EE5" s="8">
        <f>ВВ!EE5</f>
        <v>46241</v>
      </c>
      <c r="EF5" s="8">
        <f>ВВ!EF5</f>
        <v>46242</v>
      </c>
      <c r="EG5" s="8">
        <f>ВВ!EG5</f>
        <v>46243</v>
      </c>
      <c r="EH5" s="8">
        <f>ВВ!EH5</f>
        <v>46244</v>
      </c>
      <c r="EI5" s="8">
        <f>ВВ!EI5</f>
        <v>46245</v>
      </c>
      <c r="EJ5" s="8">
        <f>ВВ!EJ5</f>
        <v>46246</v>
      </c>
      <c r="EK5" s="8">
        <f>ВВ!EK5</f>
        <v>46247</v>
      </c>
      <c r="EL5" s="8">
        <f>ВВ!EL5</f>
        <v>46248</v>
      </c>
      <c r="EM5" s="8">
        <f>ВВ!EM5</f>
        <v>46249</v>
      </c>
      <c r="EN5" s="8">
        <f>ВВ!EN5</f>
        <v>46250</v>
      </c>
      <c r="EO5" s="8">
        <f>ВВ!EO5</f>
        <v>46251</v>
      </c>
      <c r="EP5" s="8">
        <f>ВВ!EP5</f>
        <v>46252</v>
      </c>
      <c r="EQ5" s="8">
        <f>ВВ!EQ5</f>
        <v>46253</v>
      </c>
      <c r="ER5" s="8">
        <f>ВВ!ER5</f>
        <v>46254</v>
      </c>
      <c r="ES5" s="8">
        <f>ВВ!ES5</f>
        <v>46255</v>
      </c>
      <c r="ET5" s="8">
        <f>ВВ!ET5</f>
        <v>46256</v>
      </c>
      <c r="EU5" s="8">
        <f>ВВ!EU5</f>
        <v>46257</v>
      </c>
      <c r="EV5" s="8">
        <f>ВВ!EV5</f>
        <v>46258</v>
      </c>
      <c r="EW5" s="8">
        <f>ВВ!EW5</f>
        <v>46259</v>
      </c>
      <c r="EX5" s="8">
        <f>ВВ!EX5</f>
        <v>46260</v>
      </c>
      <c r="EY5" s="8">
        <f>ВВ!EY5</f>
        <v>46261</v>
      </c>
      <c r="EZ5" s="8">
        <f>ВВ!EZ5</f>
        <v>46262</v>
      </c>
      <c r="FA5" s="8">
        <f>ВВ!FA5</f>
        <v>46263</v>
      </c>
      <c r="FB5" s="8">
        <f>ВВ!FB5</f>
        <v>46264</v>
      </c>
      <c r="FC5" s="8">
        <f>ВВ!FC5</f>
        <v>46265</v>
      </c>
      <c r="FD5" s="8">
        <f>ВВ!FD5</f>
        <v>46266</v>
      </c>
      <c r="FE5" s="8">
        <f>ВВ!FE5</f>
        <v>46267</v>
      </c>
      <c r="FF5" s="8">
        <f>ВВ!FF5</f>
        <v>46268</v>
      </c>
      <c r="FG5" s="8">
        <f>ВВ!FG5</f>
        <v>46269</v>
      </c>
      <c r="FH5" s="8">
        <f>ВВ!FH5</f>
        <v>46270</v>
      </c>
      <c r="FI5" s="8">
        <f>ВВ!FI5</f>
        <v>46271</v>
      </c>
      <c r="FJ5" s="8">
        <f>ВВ!FJ5</f>
        <v>46272</v>
      </c>
      <c r="FK5" s="8">
        <f>ВВ!FK5</f>
        <v>46273</v>
      </c>
      <c r="FL5" s="8">
        <f>ВВ!FL5</f>
        <v>46274</v>
      </c>
      <c r="FM5" s="8">
        <f>ВВ!FM5</f>
        <v>46275</v>
      </c>
      <c r="FN5" s="8">
        <f>ВВ!FN5</f>
        <v>46276</v>
      </c>
      <c r="FO5" s="8">
        <f>ВВ!FO5</f>
        <v>46277</v>
      </c>
      <c r="FP5" s="8">
        <f>ВВ!FP5</f>
        <v>46278</v>
      </c>
      <c r="FQ5" s="8">
        <f>ВВ!FQ5</f>
        <v>46279</v>
      </c>
      <c r="FR5" s="8">
        <f>ВВ!FR5</f>
        <v>46280</v>
      </c>
      <c r="FS5" s="8">
        <f>ВВ!FS5</f>
        <v>46281</v>
      </c>
      <c r="FT5" s="8">
        <f>ВВ!FT5</f>
        <v>46282</v>
      </c>
      <c r="FU5" s="8">
        <f>ВВ!FU5</f>
        <v>46283</v>
      </c>
      <c r="FV5" s="8">
        <f>ВВ!FV5</f>
        <v>46284</v>
      </c>
      <c r="FW5" s="8">
        <f>ВВ!FW5</f>
        <v>46285</v>
      </c>
      <c r="FX5" s="8">
        <f>ВВ!FX5</f>
        <v>46286</v>
      </c>
      <c r="FY5" s="8">
        <f>ВВ!FY5</f>
        <v>46287</v>
      </c>
      <c r="FZ5" s="8">
        <f>ВВ!FZ5</f>
        <v>46288</v>
      </c>
      <c r="GA5" s="8">
        <f>ВВ!GA5</f>
        <v>46289</v>
      </c>
      <c r="GB5" s="8">
        <f>ВВ!GB5</f>
        <v>46290</v>
      </c>
      <c r="GC5" s="8">
        <f>ВВ!GC5</f>
        <v>46291</v>
      </c>
      <c r="GD5" s="8">
        <f>ВВ!GD5</f>
        <v>46292</v>
      </c>
      <c r="GE5" s="8">
        <f>ВВ!GE5</f>
        <v>46293</v>
      </c>
      <c r="GF5" s="8">
        <f>ВВ!GF5</f>
        <v>46294</v>
      </c>
      <c r="GG5" s="220">
        <f>ВВ!GG5</f>
        <v>46295</v>
      </c>
      <c r="GH5" s="220">
        <f>ВВ!GH5</f>
        <v>46296</v>
      </c>
      <c r="GI5" s="220">
        <f>ВВ!GI5</f>
        <v>46297</v>
      </c>
      <c r="GJ5" s="220">
        <f>ВВ!GJ5</f>
        <v>46298</v>
      </c>
      <c r="GK5" s="220">
        <f>ВВ!GK5</f>
        <v>46299</v>
      </c>
      <c r="GL5" s="220">
        <f>ВВ!GL5</f>
        <v>46300</v>
      </c>
      <c r="GM5" s="220">
        <f>ВВ!GM5</f>
        <v>46301</v>
      </c>
      <c r="GN5" s="220">
        <f>ВВ!GN5</f>
        <v>46302</v>
      </c>
      <c r="GO5" s="220">
        <f>ВВ!GO5</f>
        <v>46303</v>
      </c>
      <c r="GP5" s="220">
        <f>ВВ!GP5</f>
        <v>46304</v>
      </c>
      <c r="GQ5" s="220">
        <f>ВВ!GQ5</f>
        <v>46305</v>
      </c>
      <c r="GR5" s="220">
        <f>ВВ!GR5</f>
        <v>46306</v>
      </c>
      <c r="GS5" s="220">
        <f>ВВ!GS5</f>
        <v>46307</v>
      </c>
      <c r="GT5" s="220">
        <f>ВВ!GT5</f>
        <v>46308</v>
      </c>
      <c r="GU5" s="220">
        <f>ВВ!GU5</f>
        <v>46309</v>
      </c>
      <c r="GV5" s="220">
        <f>ВВ!GV5</f>
        <v>46310</v>
      </c>
      <c r="GW5" s="220">
        <f>ВВ!GW5</f>
        <v>46311</v>
      </c>
      <c r="GX5" s="220">
        <f>ВВ!GX5</f>
        <v>46312</v>
      </c>
      <c r="GY5" s="220">
        <f>ВВ!GY5</f>
        <v>46313</v>
      </c>
      <c r="GZ5" s="220">
        <f>ВВ!GZ5</f>
        <v>46314</v>
      </c>
      <c r="HA5" s="220">
        <f>ВВ!HA5</f>
        <v>46315</v>
      </c>
      <c r="HB5" s="220">
        <f>ВВ!HB5</f>
        <v>46316</v>
      </c>
      <c r="HC5" s="220">
        <f>ВВ!HC5</f>
        <v>46317</v>
      </c>
      <c r="HD5" s="220">
        <f>ВВ!HD5</f>
        <v>46318</v>
      </c>
      <c r="HE5" s="220">
        <f>ВВ!HE5</f>
        <v>46319</v>
      </c>
      <c r="HF5" s="220">
        <f>ВВ!HF5</f>
        <v>46320</v>
      </c>
      <c r="HG5" s="220">
        <f>ВВ!HG5</f>
        <v>46321</v>
      </c>
      <c r="HH5" s="220">
        <f>ВВ!HH5</f>
        <v>46322</v>
      </c>
      <c r="HI5" s="220">
        <f>ВВ!HI5</f>
        <v>46323</v>
      </c>
      <c r="HJ5" s="220">
        <f>ВВ!HJ5</f>
        <v>46324</v>
      </c>
      <c r="HK5" s="220">
        <f>ВВ!HK5</f>
        <v>46325</v>
      </c>
      <c r="HL5" s="220">
        <f>ВВ!HL5</f>
        <v>46326</v>
      </c>
      <c r="HM5" s="220">
        <f>ВВ!HM5</f>
        <v>46327</v>
      </c>
      <c r="HN5" s="220">
        <f>ВВ!HN5</f>
        <v>46328</v>
      </c>
      <c r="HO5" s="220">
        <f>ВВ!HO5</f>
        <v>46329</v>
      </c>
      <c r="HP5" s="220">
        <f>ВВ!HP5</f>
        <v>46330</v>
      </c>
      <c r="HQ5" s="220">
        <f>ВВ!HQ5</f>
        <v>46331</v>
      </c>
      <c r="HR5" s="220">
        <f>ВВ!HR5</f>
        <v>46332</v>
      </c>
      <c r="HS5" s="220">
        <f>ВВ!HS5</f>
        <v>46333</v>
      </c>
      <c r="HT5" s="220">
        <f>ВВ!HT5</f>
        <v>46334</v>
      </c>
      <c r="HU5" s="220">
        <f>ВВ!HU5</f>
        <v>46335</v>
      </c>
      <c r="HV5" s="220">
        <f>ВВ!HV5</f>
        <v>46336</v>
      </c>
      <c r="HW5" s="220">
        <f>ВВ!HW5</f>
        <v>46337</v>
      </c>
      <c r="HX5" s="220">
        <f>ВВ!HX5</f>
        <v>46338</v>
      </c>
      <c r="HY5" s="220">
        <f>ВВ!HY5</f>
        <v>46339</v>
      </c>
      <c r="HZ5" s="220">
        <f>ВВ!HZ5</f>
        <v>46340</v>
      </c>
      <c r="IA5" s="220">
        <f>ВВ!IA5</f>
        <v>46341</v>
      </c>
      <c r="IB5" s="220">
        <f>ВВ!IB5</f>
        <v>46342</v>
      </c>
      <c r="IC5" s="220">
        <f>ВВ!IC5</f>
        <v>46343</v>
      </c>
      <c r="ID5" s="220">
        <f>ВВ!ID5</f>
        <v>46344</v>
      </c>
      <c r="IE5" s="220">
        <f>ВВ!IE5</f>
        <v>46345</v>
      </c>
      <c r="IF5" s="220">
        <f>ВВ!IF5</f>
        <v>46346</v>
      </c>
      <c r="IG5" s="220">
        <f>ВВ!IG5</f>
        <v>46347</v>
      </c>
      <c r="IH5" s="220">
        <f>ВВ!IH5</f>
        <v>46348</v>
      </c>
      <c r="II5" s="220">
        <f>ВВ!II5</f>
        <v>46349</v>
      </c>
      <c r="IJ5" s="220">
        <f>ВВ!IJ5</f>
        <v>46350</v>
      </c>
      <c r="IK5" s="220">
        <f>ВВ!IK5</f>
        <v>46351</v>
      </c>
      <c r="IL5" s="220">
        <f>ВВ!IL5</f>
        <v>46352</v>
      </c>
      <c r="IM5" s="220">
        <f>ВВ!IM5</f>
        <v>46353</v>
      </c>
      <c r="IN5" s="220">
        <f>ВВ!IN5</f>
        <v>46354</v>
      </c>
      <c r="IO5" s="220">
        <f>ВВ!IO5</f>
        <v>46355</v>
      </c>
      <c r="IP5" s="220">
        <f>ВВ!IP5</f>
        <v>46356</v>
      </c>
      <c r="IQ5" s="220">
        <f>ВВ!IQ5</f>
        <v>46357</v>
      </c>
      <c r="IR5" s="220">
        <f>ВВ!IR5</f>
        <v>46358</v>
      </c>
      <c r="IS5" s="220">
        <f>ВВ!IS5</f>
        <v>46359</v>
      </c>
      <c r="IT5" s="220">
        <f>ВВ!IT5</f>
        <v>46360</v>
      </c>
      <c r="IU5" s="220">
        <f>ВВ!IU5</f>
        <v>46361</v>
      </c>
      <c r="IV5" s="220">
        <f>ВВ!IV5</f>
        <v>46362</v>
      </c>
      <c r="IW5" s="220">
        <f>ВВ!IW5</f>
        <v>46363</v>
      </c>
      <c r="IX5" s="220">
        <f>ВВ!IX5</f>
        <v>46364</v>
      </c>
      <c r="IY5" s="220">
        <f>ВВ!IY5</f>
        <v>46365</v>
      </c>
      <c r="IZ5" s="220">
        <f>ВВ!IZ5</f>
        <v>46366</v>
      </c>
      <c r="JA5" s="220">
        <f>ВВ!JA5</f>
        <v>46367</v>
      </c>
      <c r="JB5" s="220">
        <f>ВВ!JB5</f>
        <v>46368</v>
      </c>
      <c r="JC5" s="220">
        <f>ВВ!JC5</f>
        <v>46369</v>
      </c>
      <c r="JD5" s="220">
        <f>ВВ!JD5</f>
        <v>46370</v>
      </c>
      <c r="JE5" s="220">
        <f>ВВ!JE5</f>
        <v>46371</v>
      </c>
      <c r="JF5" s="220">
        <f>ВВ!JF5</f>
        <v>46372</v>
      </c>
      <c r="JG5" s="220">
        <f>ВВ!JG5</f>
        <v>46373</v>
      </c>
      <c r="JH5" s="220">
        <f>ВВ!JH5</f>
        <v>46374</v>
      </c>
      <c r="JI5" s="220">
        <f>ВВ!JI5</f>
        <v>46375</v>
      </c>
      <c r="JJ5" s="220">
        <f>ВВ!JJ5</f>
        <v>46376</v>
      </c>
      <c r="JK5" s="220">
        <f>ВВ!JK5</f>
        <v>46377</v>
      </c>
      <c r="JL5" s="220">
        <f>ВВ!JL5</f>
        <v>46378</v>
      </c>
      <c r="JM5" s="220">
        <f>ВВ!JM5</f>
        <v>46379</v>
      </c>
      <c r="JN5" s="220">
        <f>ВВ!JN5</f>
        <v>46380</v>
      </c>
    </row>
    <row r="6" spans="1:274" ht="10.7" hidden="1" customHeight="1" x14ac:dyDescent="0.2">
      <c r="A6" s="10" t="s">
        <v>4</v>
      </c>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54"/>
      <c r="BW6" s="154"/>
      <c r="BX6" s="154"/>
      <c r="BY6" s="154"/>
      <c r="BZ6" s="154"/>
      <c r="CA6" s="147"/>
      <c r="CB6" s="147"/>
      <c r="CC6" s="147"/>
      <c r="CD6" s="238"/>
      <c r="CE6" s="238"/>
      <c r="CF6" s="238"/>
      <c r="CG6" s="238"/>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8"/>
      <c r="HU6" s="238"/>
      <c r="HV6" s="238"/>
      <c r="HW6" s="238"/>
      <c r="HX6" s="238"/>
      <c r="HY6" s="238"/>
      <c r="HZ6" s="238"/>
      <c r="IA6" s="238"/>
      <c r="IB6" s="238"/>
      <c r="IC6" s="238"/>
      <c r="ID6" s="238"/>
      <c r="IE6" s="238"/>
      <c r="IF6" s="238"/>
      <c r="IG6" s="238"/>
      <c r="IH6" s="238"/>
      <c r="II6" s="238"/>
      <c r="IJ6" s="238"/>
      <c r="IK6" s="238"/>
      <c r="IL6" s="238"/>
      <c r="IM6" s="238"/>
      <c r="IN6" s="238"/>
      <c r="IO6" s="238"/>
      <c r="IP6" s="238"/>
      <c r="IQ6" s="238"/>
      <c r="IR6" s="238"/>
      <c r="IS6" s="238"/>
      <c r="IT6" s="238"/>
      <c r="IU6" s="238"/>
      <c r="IV6" s="238"/>
      <c r="IW6" s="238"/>
      <c r="IX6" s="238"/>
      <c r="IY6" s="238"/>
      <c r="IZ6" s="238"/>
      <c r="JA6" s="238"/>
      <c r="JB6" s="238"/>
      <c r="JC6" s="238"/>
      <c r="JD6" s="238"/>
      <c r="JE6" s="238"/>
      <c r="JF6" s="238"/>
      <c r="JG6" s="238"/>
      <c r="JH6" s="238"/>
      <c r="JI6" s="238"/>
      <c r="JJ6" s="238"/>
      <c r="JK6" s="238"/>
      <c r="JL6" s="238"/>
      <c r="JM6" s="238"/>
      <c r="JN6" s="238"/>
    </row>
    <row r="7" spans="1:274" ht="10.7" hidden="1" customHeight="1" x14ac:dyDescent="0.2">
      <c r="A7" s="12">
        <v>1</v>
      </c>
      <c r="B7" s="35">
        <f>ВВ!B7</f>
        <v>7650</v>
      </c>
      <c r="C7" s="35">
        <f>ВВ!C7</f>
        <v>7050</v>
      </c>
      <c r="D7" s="35">
        <f>ВВ!D7</f>
        <v>7050</v>
      </c>
      <c r="E7" s="35">
        <f>ВВ!E7</f>
        <v>7050</v>
      </c>
      <c r="F7" s="35">
        <f>ВВ!F7</f>
        <v>7050</v>
      </c>
      <c r="G7" s="35">
        <f>ВВ!G7</f>
        <v>6250</v>
      </c>
      <c r="H7" s="35">
        <f>ВВ!H7</f>
        <v>6250</v>
      </c>
      <c r="I7" s="35">
        <f>ВВ!I7</f>
        <v>6250</v>
      </c>
      <c r="J7" s="35">
        <f>ВВ!J7</f>
        <v>6250</v>
      </c>
      <c r="K7" s="35">
        <f>ВВ!K7</f>
        <v>5950</v>
      </c>
      <c r="L7" s="35">
        <f>ВВ!L7</f>
        <v>5950</v>
      </c>
      <c r="M7" s="35">
        <f>ВВ!M7</f>
        <v>5950</v>
      </c>
      <c r="N7" s="35">
        <f>ВВ!N7</f>
        <v>5950</v>
      </c>
      <c r="O7" s="35">
        <f>ВВ!O7</f>
        <v>5950</v>
      </c>
      <c r="P7" s="35">
        <f>ВВ!P7</f>
        <v>5950</v>
      </c>
      <c r="Q7" s="35">
        <f>ВВ!Q7</f>
        <v>5950</v>
      </c>
      <c r="R7" s="35">
        <f>ВВ!R7</f>
        <v>5950</v>
      </c>
      <c r="S7" s="35">
        <f>ВВ!S7</f>
        <v>5950</v>
      </c>
      <c r="T7" s="35">
        <f>ВВ!T7</f>
        <v>6250</v>
      </c>
      <c r="U7" s="35">
        <f>ВВ!U7</f>
        <v>7650</v>
      </c>
      <c r="V7" s="35">
        <f>ВВ!V7</f>
        <v>7650</v>
      </c>
      <c r="W7" s="35">
        <f>ВВ!W7</f>
        <v>6850</v>
      </c>
      <c r="X7" s="35">
        <f>ВВ!X7</f>
        <v>5950</v>
      </c>
      <c r="Y7" s="35">
        <f>ВВ!Y7</f>
        <v>5950</v>
      </c>
      <c r="Z7" s="35">
        <f>ВВ!Z7</f>
        <v>5950</v>
      </c>
      <c r="AA7" s="35">
        <f>ВВ!AA7</f>
        <v>5950</v>
      </c>
      <c r="AB7" s="35">
        <f>ВВ!AB7</f>
        <v>5950</v>
      </c>
      <c r="AC7" s="35">
        <f>ВВ!AC7</f>
        <v>5950</v>
      </c>
      <c r="AD7" s="35">
        <f>ВВ!AD7</f>
        <v>6850</v>
      </c>
      <c r="AE7" s="35">
        <f>ВВ!AE7</f>
        <v>6850</v>
      </c>
      <c r="AF7" s="35">
        <f>ВВ!AF7</f>
        <v>5950</v>
      </c>
      <c r="AG7" s="35">
        <f>ВВ!AG7</f>
        <v>5950</v>
      </c>
      <c r="AH7" s="35">
        <f>ВВ!AH7</f>
        <v>5950</v>
      </c>
      <c r="AI7" s="35">
        <f>ВВ!AI7</f>
        <v>5950</v>
      </c>
      <c r="AJ7" s="35">
        <f>ВВ!AJ7</f>
        <v>7150</v>
      </c>
      <c r="AK7" s="35">
        <f>ВВ!AK7</f>
        <v>7150</v>
      </c>
      <c r="AL7" s="35">
        <f>ВВ!AL7</f>
        <v>7150</v>
      </c>
      <c r="AM7" s="35">
        <f>ВВ!AM7</f>
        <v>6250</v>
      </c>
      <c r="AN7" s="35">
        <f>ВВ!AN7</f>
        <v>6250</v>
      </c>
      <c r="AO7" s="35">
        <f>ВВ!AO7</f>
        <v>6250</v>
      </c>
      <c r="AP7" s="35">
        <f>ВВ!AP7</f>
        <v>6250</v>
      </c>
      <c r="AQ7" s="35">
        <f>ВВ!AQ7</f>
        <v>6250</v>
      </c>
      <c r="AR7" s="35">
        <f>ВВ!AR7</f>
        <v>6850</v>
      </c>
      <c r="AS7" s="35">
        <f>ВВ!AS7</f>
        <v>6850</v>
      </c>
      <c r="AT7" s="35">
        <f>ВВ!AT7</f>
        <v>6850</v>
      </c>
      <c r="AU7" s="35">
        <f>ВВ!AU7</f>
        <v>5950</v>
      </c>
      <c r="AV7" s="35">
        <f>ВВ!AV7</f>
        <v>5950</v>
      </c>
      <c r="AW7" s="35">
        <f>ВВ!AW7</f>
        <v>5950</v>
      </c>
      <c r="AX7" s="35">
        <f>ВВ!AX7</f>
        <v>5950</v>
      </c>
      <c r="AY7" s="35">
        <f>ВВ!AY7</f>
        <v>5950</v>
      </c>
      <c r="AZ7" s="35">
        <f>ВВ!AZ7</f>
        <v>5950</v>
      </c>
      <c r="BA7" s="35">
        <f>ВВ!BA7</f>
        <v>5950</v>
      </c>
      <c r="BB7" s="35">
        <f>ВВ!BB7</f>
        <v>5950</v>
      </c>
      <c r="BC7" s="35">
        <f>ВВ!BC7</f>
        <v>5950</v>
      </c>
      <c r="BD7" s="35">
        <f>ВВ!BD7</f>
        <v>5950</v>
      </c>
      <c r="BE7" s="35">
        <f>ВВ!BE7</f>
        <v>5950</v>
      </c>
      <c r="BF7" s="35">
        <f>ВВ!BF7</f>
        <v>5950</v>
      </c>
      <c r="BG7" s="35">
        <f>ВВ!BG7</f>
        <v>5950</v>
      </c>
      <c r="BH7" s="35">
        <f>ВВ!BH7</f>
        <v>5950</v>
      </c>
      <c r="BI7" s="35">
        <f>ВВ!BI7</f>
        <v>5950</v>
      </c>
      <c r="BJ7" s="35">
        <f>ВВ!BJ7</f>
        <v>5950</v>
      </c>
      <c r="BK7" s="35">
        <f>ВВ!BK7</f>
        <v>5950</v>
      </c>
      <c r="BL7" s="35">
        <f>ВВ!BL7</f>
        <v>5950</v>
      </c>
      <c r="BM7" s="35">
        <f>ВВ!BM7</f>
        <v>5950</v>
      </c>
      <c r="BN7" s="35">
        <f>ВВ!BN7</f>
        <v>5950</v>
      </c>
      <c r="BO7" s="35">
        <f>ВВ!BO7</f>
        <v>5950</v>
      </c>
      <c r="BP7" s="35">
        <f>ВВ!BP7</f>
        <v>6250</v>
      </c>
      <c r="BQ7" s="35">
        <f>ВВ!BQ7</f>
        <v>6250</v>
      </c>
      <c r="BR7" s="35">
        <f>ВВ!BR7</f>
        <v>6250</v>
      </c>
      <c r="BS7" s="35">
        <f>ВВ!BS7</f>
        <v>6250</v>
      </c>
      <c r="BT7" s="35">
        <f>ВВ!BT7</f>
        <v>11750</v>
      </c>
      <c r="BU7" s="35">
        <f>ВВ!BU7</f>
        <v>11750</v>
      </c>
      <c r="BV7" s="155">
        <f>ВВ!BV7</f>
        <v>11750</v>
      </c>
      <c r="BW7" s="155">
        <f>ВВ!BW7</f>
        <v>11750</v>
      </c>
      <c r="BX7" s="155">
        <f>ВВ!BX7</f>
        <v>11750</v>
      </c>
      <c r="BY7" s="155">
        <f>ВВ!BY7</f>
        <v>11750</v>
      </c>
      <c r="BZ7" s="155">
        <f>ВВ!BZ7</f>
        <v>11750</v>
      </c>
      <c r="CA7" s="35">
        <f>ВВ!CA7</f>
        <v>11750</v>
      </c>
      <c r="CB7" s="35">
        <f>ВВ!CB7</f>
        <v>11750</v>
      </c>
      <c r="CC7" s="35">
        <f>ВВ!CC7</f>
        <v>12450</v>
      </c>
      <c r="CD7" s="187">
        <f>ВВ!CD7</f>
        <v>12450</v>
      </c>
      <c r="CE7" s="187">
        <f>ВВ!CE7</f>
        <v>12450</v>
      </c>
      <c r="CF7" s="187">
        <f>ВВ!CF7</f>
        <v>12450</v>
      </c>
      <c r="CG7" s="187">
        <f>ВВ!CG7</f>
        <v>12450</v>
      </c>
      <c r="CH7" s="35">
        <f>ВВ!CH7</f>
        <v>12450</v>
      </c>
      <c r="CI7" s="35">
        <f>ВВ!CI7</f>
        <v>12450</v>
      </c>
      <c r="CJ7" s="35">
        <f>ВВ!CJ7</f>
        <v>11750</v>
      </c>
      <c r="CK7" s="35">
        <f>ВВ!CK7</f>
        <v>11750</v>
      </c>
      <c r="CL7" s="35">
        <f>ВВ!CL7</f>
        <v>11750</v>
      </c>
      <c r="CM7" s="35">
        <f>ВВ!CM7</f>
        <v>11750</v>
      </c>
      <c r="CN7" s="35">
        <f>ВВ!CN7</f>
        <v>11750</v>
      </c>
      <c r="CO7" s="35">
        <f>ВВ!CO7</f>
        <v>11750</v>
      </c>
      <c r="CP7" s="35">
        <f>ВВ!CP7</f>
        <v>11750</v>
      </c>
      <c r="CQ7" s="35">
        <f>ВВ!CQ7</f>
        <v>11750</v>
      </c>
      <c r="CR7" s="35">
        <f>ВВ!CR7</f>
        <v>11750</v>
      </c>
      <c r="CS7" s="35">
        <f>ВВ!CS7</f>
        <v>11750</v>
      </c>
      <c r="CT7" s="35">
        <f>ВВ!CT7</f>
        <v>11750</v>
      </c>
      <c r="CU7" s="35">
        <f>ВВ!CU7</f>
        <v>11750</v>
      </c>
      <c r="CV7" s="35">
        <f>ВВ!CV7</f>
        <v>11750</v>
      </c>
      <c r="CW7" s="35">
        <f>ВВ!CW7</f>
        <v>11750</v>
      </c>
      <c r="CX7" s="35">
        <f>ВВ!CX7</f>
        <v>11750</v>
      </c>
      <c r="CY7" s="35">
        <f>ВВ!CY7</f>
        <v>11750</v>
      </c>
      <c r="CZ7" s="35">
        <f>ВВ!CZ7</f>
        <v>11750</v>
      </c>
      <c r="DA7" s="35">
        <f>ВВ!DA7</f>
        <v>11750</v>
      </c>
      <c r="DB7" s="35">
        <f>ВВ!DB7</f>
        <v>11750</v>
      </c>
      <c r="DC7" s="35">
        <f>ВВ!DC7</f>
        <v>11750</v>
      </c>
      <c r="DD7" s="35">
        <f>ВВ!DD7</f>
        <v>11750</v>
      </c>
      <c r="DE7" s="35">
        <f>ВВ!DE7</f>
        <v>11750</v>
      </c>
      <c r="DF7" s="35">
        <f>ВВ!DF7</f>
        <v>8650</v>
      </c>
      <c r="DG7" s="35">
        <f>ВВ!DG7</f>
        <v>8650</v>
      </c>
      <c r="DH7" s="35">
        <f>ВВ!DH7</f>
        <v>8650</v>
      </c>
      <c r="DI7" s="35">
        <f>ВВ!DI7</f>
        <v>8650</v>
      </c>
      <c r="DJ7" s="35">
        <f>ВВ!DJ7</f>
        <v>9150</v>
      </c>
      <c r="DK7" s="35">
        <f>ВВ!DK7</f>
        <v>9150</v>
      </c>
      <c r="DL7" s="35">
        <f>ВВ!DL7</f>
        <v>8650</v>
      </c>
      <c r="DM7" s="35">
        <f>ВВ!DM7</f>
        <v>8650</v>
      </c>
      <c r="DN7" s="35">
        <f>ВВ!DN7</f>
        <v>8650</v>
      </c>
      <c r="DO7" s="35">
        <f>ВВ!DO7</f>
        <v>8650</v>
      </c>
      <c r="DP7" s="35">
        <f>ВВ!DP7</f>
        <v>8650</v>
      </c>
      <c r="DQ7" s="35">
        <f>ВВ!DQ7</f>
        <v>9150</v>
      </c>
      <c r="DR7" s="35">
        <f>ВВ!DR7</f>
        <v>9150</v>
      </c>
      <c r="DS7" s="35">
        <f>ВВ!DS7</f>
        <v>8650</v>
      </c>
      <c r="DT7" s="35">
        <f>ВВ!DT7</f>
        <v>8650</v>
      </c>
      <c r="DU7" s="35">
        <f>ВВ!DU7</f>
        <v>8650</v>
      </c>
      <c r="DV7" s="35">
        <f>ВВ!DV7</f>
        <v>8650</v>
      </c>
      <c r="DW7" s="35">
        <f>ВВ!DW7</f>
        <v>9650</v>
      </c>
      <c r="DX7" s="35">
        <f>ВВ!DX7</f>
        <v>9650</v>
      </c>
      <c r="DY7" s="35">
        <f>ВВ!DY7</f>
        <v>9650</v>
      </c>
      <c r="DZ7" s="35">
        <f>ВВ!DZ7</f>
        <v>8650</v>
      </c>
      <c r="EA7" s="35">
        <f>ВВ!EA7</f>
        <v>8650</v>
      </c>
      <c r="EB7" s="35">
        <f>ВВ!EB7</f>
        <v>8650</v>
      </c>
      <c r="EC7" s="35">
        <f>ВВ!EC7</f>
        <v>8650</v>
      </c>
      <c r="ED7" s="35">
        <f>ВВ!ED7</f>
        <v>8650</v>
      </c>
      <c r="EE7" s="35">
        <f>ВВ!EE7</f>
        <v>9150</v>
      </c>
      <c r="EF7" s="35">
        <f>ВВ!EF7</f>
        <v>9150</v>
      </c>
      <c r="EG7" s="35">
        <f>ВВ!EG7</f>
        <v>8650</v>
      </c>
      <c r="EH7" s="35">
        <f>ВВ!EH7</f>
        <v>8650</v>
      </c>
      <c r="EI7" s="35">
        <f>ВВ!EI7</f>
        <v>8650</v>
      </c>
      <c r="EJ7" s="35">
        <f>ВВ!EJ7</f>
        <v>8650</v>
      </c>
      <c r="EK7" s="35">
        <f>ВВ!EK7</f>
        <v>8650</v>
      </c>
      <c r="EL7" s="35">
        <f>ВВ!EL7</f>
        <v>9150</v>
      </c>
      <c r="EM7" s="35">
        <f>ВВ!EM7</f>
        <v>9150</v>
      </c>
      <c r="EN7" s="35">
        <f>ВВ!EN7</f>
        <v>8650</v>
      </c>
      <c r="EO7" s="35">
        <f>ВВ!EO7</f>
        <v>8650</v>
      </c>
      <c r="EP7" s="35">
        <f>ВВ!EP7</f>
        <v>8650</v>
      </c>
      <c r="EQ7" s="35">
        <f>ВВ!EQ7</f>
        <v>8650</v>
      </c>
      <c r="ER7" s="35">
        <f>ВВ!ER7</f>
        <v>8650</v>
      </c>
      <c r="ES7" s="35">
        <f>ВВ!ES7</f>
        <v>8650</v>
      </c>
      <c r="ET7" s="35">
        <f>ВВ!ET7</f>
        <v>8650</v>
      </c>
      <c r="EU7" s="35">
        <f>ВВ!EU7</f>
        <v>7650</v>
      </c>
      <c r="EV7" s="35">
        <f>ВВ!EV7</f>
        <v>7650</v>
      </c>
      <c r="EW7" s="35">
        <f>ВВ!EW7</f>
        <v>7650</v>
      </c>
      <c r="EX7" s="35">
        <f>ВВ!EX7</f>
        <v>7650</v>
      </c>
      <c r="EY7" s="35">
        <f>ВВ!EY7</f>
        <v>7650</v>
      </c>
      <c r="EZ7" s="35">
        <f>ВВ!EZ7</f>
        <v>7650</v>
      </c>
      <c r="FA7" s="35">
        <f>ВВ!FA7</f>
        <v>7650</v>
      </c>
      <c r="FB7" s="35">
        <f>ВВ!FB7</f>
        <v>7150</v>
      </c>
      <c r="FC7" s="35">
        <f>ВВ!FC7</f>
        <v>7150</v>
      </c>
      <c r="FD7" s="35">
        <f>ВВ!FD7</f>
        <v>7150</v>
      </c>
      <c r="FE7" s="35">
        <f>ВВ!FE7</f>
        <v>7150</v>
      </c>
      <c r="FF7" s="35">
        <f>ВВ!FF7</f>
        <v>7150</v>
      </c>
      <c r="FG7" s="35">
        <f>ВВ!FG7</f>
        <v>7650</v>
      </c>
      <c r="FH7" s="35">
        <f>ВВ!FH7</f>
        <v>7650</v>
      </c>
      <c r="FI7" s="35">
        <f>ВВ!FI7</f>
        <v>7150</v>
      </c>
      <c r="FJ7" s="35">
        <f>ВВ!FJ7</f>
        <v>7150</v>
      </c>
      <c r="FK7" s="35">
        <f>ВВ!FK7</f>
        <v>7150</v>
      </c>
      <c r="FL7" s="35">
        <f>ВВ!FL7</f>
        <v>7150</v>
      </c>
      <c r="FM7" s="35">
        <f>ВВ!FM7</f>
        <v>7150</v>
      </c>
      <c r="FN7" s="35">
        <f>ВВ!FN7</f>
        <v>7650</v>
      </c>
      <c r="FO7" s="35">
        <f>ВВ!FO7</f>
        <v>7650</v>
      </c>
      <c r="FP7" s="35">
        <f>ВВ!FP7</f>
        <v>7150</v>
      </c>
      <c r="FQ7" s="35">
        <f>ВВ!FQ7</f>
        <v>7150</v>
      </c>
      <c r="FR7" s="35">
        <f>ВВ!FR7</f>
        <v>7150</v>
      </c>
      <c r="FS7" s="35">
        <f>ВВ!FS7</f>
        <v>7150</v>
      </c>
      <c r="FT7" s="35">
        <f>ВВ!FT7</f>
        <v>7150</v>
      </c>
      <c r="FU7" s="35">
        <f>ВВ!FU7</f>
        <v>7650</v>
      </c>
      <c r="FV7" s="35">
        <f>ВВ!FV7</f>
        <v>7650</v>
      </c>
      <c r="FW7" s="35">
        <f>ВВ!FW7</f>
        <v>7650</v>
      </c>
      <c r="FX7" s="35">
        <f>ВВ!FX7</f>
        <v>7650</v>
      </c>
      <c r="FY7" s="35">
        <f>ВВ!FY7</f>
        <v>7650</v>
      </c>
      <c r="FZ7" s="35">
        <f>ВВ!FZ7</f>
        <v>7650</v>
      </c>
      <c r="GA7" s="35">
        <f>ВВ!GA7</f>
        <v>7650</v>
      </c>
      <c r="GB7" s="35">
        <f>ВВ!GB7</f>
        <v>7650</v>
      </c>
      <c r="GC7" s="35">
        <f>ВВ!GC7</f>
        <v>7650</v>
      </c>
      <c r="GD7" s="35">
        <f>ВВ!GD7</f>
        <v>7650</v>
      </c>
      <c r="GE7" s="35">
        <f>ВВ!GE7</f>
        <v>7650</v>
      </c>
      <c r="GF7" s="35">
        <f>ВВ!GF7</f>
        <v>7650</v>
      </c>
      <c r="GG7" s="187">
        <f>ВВ!GG7</f>
        <v>7650</v>
      </c>
      <c r="GH7" s="187">
        <f>ВВ!GH7</f>
        <v>7650</v>
      </c>
      <c r="GI7" s="187">
        <f>ВВ!GI7</f>
        <v>7650</v>
      </c>
      <c r="GJ7" s="187">
        <f>ВВ!GJ7</f>
        <v>7650</v>
      </c>
      <c r="GK7" s="187">
        <f>ВВ!GK7</f>
        <v>6850</v>
      </c>
      <c r="GL7" s="187">
        <f>ВВ!GL7</f>
        <v>6850</v>
      </c>
      <c r="GM7" s="187">
        <f>ВВ!GM7</f>
        <v>6850</v>
      </c>
      <c r="GN7" s="187">
        <f>ВВ!GN7</f>
        <v>6850</v>
      </c>
      <c r="GO7" s="187">
        <f>ВВ!GO7</f>
        <v>6850</v>
      </c>
      <c r="GP7" s="187">
        <f>ВВ!GP7</f>
        <v>7150</v>
      </c>
      <c r="GQ7" s="187">
        <f>ВВ!GQ7</f>
        <v>7150</v>
      </c>
      <c r="GR7" s="187">
        <f>ВВ!GR7</f>
        <v>6850</v>
      </c>
      <c r="GS7" s="187">
        <f>ВВ!GS7</f>
        <v>6850</v>
      </c>
      <c r="GT7" s="187">
        <f>ВВ!GT7</f>
        <v>6850</v>
      </c>
      <c r="GU7" s="187">
        <f>ВВ!GU7</f>
        <v>6850</v>
      </c>
      <c r="GV7" s="187">
        <f>ВВ!GV7</f>
        <v>6850</v>
      </c>
      <c r="GW7" s="187">
        <f>ВВ!GW7</f>
        <v>6850</v>
      </c>
      <c r="GX7" s="187">
        <f>ВВ!GX7</f>
        <v>6850</v>
      </c>
      <c r="GY7" s="187">
        <f>ВВ!GY7</f>
        <v>6550</v>
      </c>
      <c r="GZ7" s="187">
        <f>ВВ!GZ7</f>
        <v>6550</v>
      </c>
      <c r="HA7" s="187">
        <f>ВВ!HA7</f>
        <v>6550</v>
      </c>
      <c r="HB7" s="187">
        <f>ВВ!HB7</f>
        <v>6550</v>
      </c>
      <c r="HC7" s="187">
        <f>ВВ!HC7</f>
        <v>6550</v>
      </c>
      <c r="HD7" s="187">
        <f>ВВ!HD7</f>
        <v>6850</v>
      </c>
      <c r="HE7" s="187">
        <f>ВВ!HE7</f>
        <v>6850</v>
      </c>
      <c r="HF7" s="187">
        <f>ВВ!HF7</f>
        <v>6550</v>
      </c>
      <c r="HG7" s="187">
        <f>ВВ!HG7</f>
        <v>6550</v>
      </c>
      <c r="HH7" s="187">
        <f>ВВ!HH7</f>
        <v>6850</v>
      </c>
      <c r="HI7" s="187">
        <f>ВВ!HI7</f>
        <v>6850</v>
      </c>
      <c r="HJ7" s="187">
        <f>ВВ!HJ7</f>
        <v>6850</v>
      </c>
      <c r="HK7" s="187">
        <f>ВВ!HK7</f>
        <v>6850</v>
      </c>
      <c r="HL7" s="187">
        <f>ВВ!HL7</f>
        <v>6850</v>
      </c>
      <c r="HM7" s="187">
        <f>ВВ!HM7</f>
        <v>6550</v>
      </c>
      <c r="HN7" s="187">
        <f>ВВ!HN7</f>
        <v>6550</v>
      </c>
      <c r="HO7" s="187">
        <f>ВВ!HO7</f>
        <v>6550</v>
      </c>
      <c r="HP7" s="187">
        <f>ВВ!HP7</f>
        <v>6550</v>
      </c>
      <c r="HQ7" s="187">
        <f>ВВ!HQ7</f>
        <v>6550</v>
      </c>
      <c r="HR7" s="187">
        <f>ВВ!HR7</f>
        <v>6550</v>
      </c>
      <c r="HS7" s="187">
        <f>ВВ!HS7</f>
        <v>6550</v>
      </c>
      <c r="HT7" s="187">
        <f>ВВ!HT7</f>
        <v>5950</v>
      </c>
      <c r="HU7" s="187">
        <f>ВВ!HU7</f>
        <v>5950</v>
      </c>
      <c r="HV7" s="187">
        <f>ВВ!HV7</f>
        <v>5950</v>
      </c>
      <c r="HW7" s="187">
        <f>ВВ!HW7</f>
        <v>5950</v>
      </c>
      <c r="HX7" s="187">
        <f>ВВ!HX7</f>
        <v>5950</v>
      </c>
      <c r="HY7" s="187">
        <f>ВВ!HY7</f>
        <v>5950</v>
      </c>
      <c r="HZ7" s="187">
        <f>ВВ!HZ7</f>
        <v>5950</v>
      </c>
      <c r="IA7" s="187">
        <f>ВВ!IA7</f>
        <v>5950</v>
      </c>
      <c r="IB7" s="187">
        <f>ВВ!IB7</f>
        <v>5950</v>
      </c>
      <c r="IC7" s="187">
        <f>ВВ!IC7</f>
        <v>5950</v>
      </c>
      <c r="ID7" s="187">
        <f>ВВ!ID7</f>
        <v>5950</v>
      </c>
      <c r="IE7" s="187">
        <f>ВВ!IE7</f>
        <v>5950</v>
      </c>
      <c r="IF7" s="187">
        <f>ВВ!IF7</f>
        <v>5950</v>
      </c>
      <c r="IG7" s="187">
        <f>ВВ!IG7</f>
        <v>5950</v>
      </c>
      <c r="IH7" s="187">
        <f>ВВ!IH7</f>
        <v>5950</v>
      </c>
      <c r="II7" s="187">
        <f>ВВ!II7</f>
        <v>5950</v>
      </c>
      <c r="IJ7" s="187">
        <f>ВВ!IJ7</f>
        <v>5950</v>
      </c>
      <c r="IK7" s="187">
        <f>ВВ!IK7</f>
        <v>5950</v>
      </c>
      <c r="IL7" s="187">
        <f>ВВ!IL7</f>
        <v>5950</v>
      </c>
      <c r="IM7" s="187">
        <f>ВВ!IM7</f>
        <v>5950</v>
      </c>
      <c r="IN7" s="187">
        <f>ВВ!IN7</f>
        <v>5950</v>
      </c>
      <c r="IO7" s="187">
        <f>ВВ!IO7</f>
        <v>5950</v>
      </c>
      <c r="IP7" s="187">
        <f>ВВ!IP7</f>
        <v>5950</v>
      </c>
      <c r="IQ7" s="187">
        <f>ВВ!IQ7</f>
        <v>5950</v>
      </c>
      <c r="IR7" s="187">
        <f>ВВ!IR7</f>
        <v>5950</v>
      </c>
      <c r="IS7" s="187">
        <f>ВВ!IS7</f>
        <v>5950</v>
      </c>
      <c r="IT7" s="187">
        <f>ВВ!IT7</f>
        <v>6250</v>
      </c>
      <c r="IU7" s="187">
        <f>ВВ!IU7</f>
        <v>6250</v>
      </c>
      <c r="IV7" s="187">
        <f>ВВ!IV7</f>
        <v>5950</v>
      </c>
      <c r="IW7" s="187">
        <f>ВВ!IW7</f>
        <v>5950</v>
      </c>
      <c r="IX7" s="187">
        <f>ВВ!IX7</f>
        <v>5950</v>
      </c>
      <c r="IY7" s="187">
        <f>ВВ!IY7</f>
        <v>5950</v>
      </c>
      <c r="IZ7" s="187">
        <f>ВВ!IZ7</f>
        <v>5950</v>
      </c>
      <c r="JA7" s="187">
        <f>ВВ!JA7</f>
        <v>7150</v>
      </c>
      <c r="JB7" s="187">
        <f>ВВ!JB7</f>
        <v>7150</v>
      </c>
      <c r="JC7" s="187">
        <f>ВВ!JC7</f>
        <v>7150</v>
      </c>
      <c r="JD7" s="187">
        <f>ВВ!JD7</f>
        <v>7150</v>
      </c>
      <c r="JE7" s="187">
        <f>ВВ!JE7</f>
        <v>7150</v>
      </c>
      <c r="JF7" s="187">
        <f>ВВ!JF7</f>
        <v>7150</v>
      </c>
      <c r="JG7" s="187">
        <f>ВВ!JG7</f>
        <v>7150</v>
      </c>
      <c r="JH7" s="187">
        <f>ВВ!JH7</f>
        <v>7650</v>
      </c>
      <c r="JI7" s="187">
        <f>ВВ!JI7</f>
        <v>7650</v>
      </c>
      <c r="JJ7" s="187">
        <f>ВВ!JJ7</f>
        <v>7650</v>
      </c>
      <c r="JK7" s="187">
        <f>ВВ!JK7</f>
        <v>7650</v>
      </c>
      <c r="JL7" s="187">
        <f>ВВ!JL7</f>
        <v>7650</v>
      </c>
      <c r="JM7" s="187">
        <f>ВВ!JM7</f>
        <v>7650</v>
      </c>
      <c r="JN7" s="187">
        <f>ВВ!JN7</f>
        <v>7650</v>
      </c>
    </row>
    <row r="8" spans="1:274" ht="10.7" hidden="1" customHeight="1" x14ac:dyDescent="0.2">
      <c r="A8" s="12">
        <v>2</v>
      </c>
      <c r="B8" s="35">
        <f>ВВ!B8</f>
        <v>9500</v>
      </c>
      <c r="C8" s="35">
        <f>ВВ!C8</f>
        <v>8900</v>
      </c>
      <c r="D8" s="35">
        <f>ВВ!D8</f>
        <v>8900</v>
      </c>
      <c r="E8" s="35">
        <f>ВВ!E8</f>
        <v>8900</v>
      </c>
      <c r="F8" s="35">
        <f>ВВ!F8</f>
        <v>8900</v>
      </c>
      <c r="G8" s="35">
        <f>ВВ!G8</f>
        <v>7900</v>
      </c>
      <c r="H8" s="35">
        <f>ВВ!H8</f>
        <v>7900</v>
      </c>
      <c r="I8" s="35">
        <f>ВВ!I8</f>
        <v>7900</v>
      </c>
      <c r="J8" s="35">
        <f>ВВ!J8</f>
        <v>7900</v>
      </c>
      <c r="K8" s="35">
        <f>ВВ!K8</f>
        <v>7600</v>
      </c>
      <c r="L8" s="35">
        <f>ВВ!L8</f>
        <v>7600</v>
      </c>
      <c r="M8" s="35">
        <f>ВВ!M8</f>
        <v>7600</v>
      </c>
      <c r="N8" s="35">
        <f>ВВ!N8</f>
        <v>7600</v>
      </c>
      <c r="O8" s="35">
        <f>ВВ!O8</f>
        <v>7600</v>
      </c>
      <c r="P8" s="35">
        <f>ВВ!P8</f>
        <v>7600</v>
      </c>
      <c r="Q8" s="35">
        <f>ВВ!Q8</f>
        <v>7600</v>
      </c>
      <c r="R8" s="35">
        <f>ВВ!R8</f>
        <v>7600</v>
      </c>
      <c r="S8" s="35">
        <f>ВВ!S8</f>
        <v>7600</v>
      </c>
      <c r="T8" s="35">
        <f>ВВ!T8</f>
        <v>7900</v>
      </c>
      <c r="U8" s="35">
        <f>ВВ!U8</f>
        <v>9300</v>
      </c>
      <c r="V8" s="35">
        <f>ВВ!V8</f>
        <v>9300</v>
      </c>
      <c r="W8" s="35">
        <f>ВВ!W8</f>
        <v>8500</v>
      </c>
      <c r="X8" s="35">
        <f>ВВ!X8</f>
        <v>7600</v>
      </c>
      <c r="Y8" s="35">
        <f>ВВ!Y8</f>
        <v>7600</v>
      </c>
      <c r="Z8" s="35">
        <f>ВВ!Z8</f>
        <v>7600</v>
      </c>
      <c r="AA8" s="35">
        <f>ВВ!AA8</f>
        <v>7600</v>
      </c>
      <c r="AB8" s="35">
        <f>ВВ!AB8</f>
        <v>7600</v>
      </c>
      <c r="AC8" s="35">
        <f>ВВ!AC8</f>
        <v>7600</v>
      </c>
      <c r="AD8" s="35">
        <f>ВВ!AD8</f>
        <v>8500</v>
      </c>
      <c r="AE8" s="35">
        <f>ВВ!AE8</f>
        <v>8500</v>
      </c>
      <c r="AF8" s="35">
        <f>ВВ!AF8</f>
        <v>7600</v>
      </c>
      <c r="AG8" s="35">
        <f>ВВ!AG8</f>
        <v>7600</v>
      </c>
      <c r="AH8" s="35">
        <f>ВВ!AH8</f>
        <v>7600</v>
      </c>
      <c r="AI8" s="35">
        <f>ВВ!AI8</f>
        <v>7600</v>
      </c>
      <c r="AJ8" s="35">
        <f>ВВ!AJ8</f>
        <v>8800</v>
      </c>
      <c r="AK8" s="35">
        <f>ВВ!AK8</f>
        <v>8800</v>
      </c>
      <c r="AL8" s="35">
        <f>ВВ!AL8</f>
        <v>8800</v>
      </c>
      <c r="AM8" s="35">
        <f>ВВ!AM8</f>
        <v>7900</v>
      </c>
      <c r="AN8" s="35">
        <f>ВВ!AN8</f>
        <v>7900</v>
      </c>
      <c r="AO8" s="35">
        <f>ВВ!AO8</f>
        <v>7900</v>
      </c>
      <c r="AP8" s="35">
        <f>ВВ!AP8</f>
        <v>7900</v>
      </c>
      <c r="AQ8" s="35">
        <f>ВВ!AQ8</f>
        <v>7900</v>
      </c>
      <c r="AR8" s="35">
        <f>ВВ!AR8</f>
        <v>8500</v>
      </c>
      <c r="AS8" s="35">
        <f>ВВ!AS8</f>
        <v>8500</v>
      </c>
      <c r="AT8" s="35">
        <f>ВВ!AT8</f>
        <v>8500</v>
      </c>
      <c r="AU8" s="35">
        <f>ВВ!AU8</f>
        <v>7600</v>
      </c>
      <c r="AV8" s="35">
        <f>ВВ!AV8</f>
        <v>7600</v>
      </c>
      <c r="AW8" s="35">
        <f>ВВ!AW8</f>
        <v>7600</v>
      </c>
      <c r="AX8" s="35">
        <f>ВВ!AX8</f>
        <v>7600</v>
      </c>
      <c r="AY8" s="35">
        <f>ВВ!AY8</f>
        <v>7600</v>
      </c>
      <c r="AZ8" s="35">
        <f>ВВ!AZ8</f>
        <v>7600</v>
      </c>
      <c r="BA8" s="35">
        <f>ВВ!BA8</f>
        <v>7600</v>
      </c>
      <c r="BB8" s="35">
        <f>ВВ!BB8</f>
        <v>7600</v>
      </c>
      <c r="BC8" s="35">
        <f>ВВ!BC8</f>
        <v>7600</v>
      </c>
      <c r="BD8" s="35">
        <f>ВВ!BD8</f>
        <v>7600</v>
      </c>
      <c r="BE8" s="35">
        <f>ВВ!BE8</f>
        <v>7600</v>
      </c>
      <c r="BF8" s="35">
        <f>ВВ!BF8</f>
        <v>7600</v>
      </c>
      <c r="BG8" s="35">
        <f>ВВ!BG8</f>
        <v>7600</v>
      </c>
      <c r="BH8" s="35">
        <f>ВВ!BH8</f>
        <v>7600</v>
      </c>
      <c r="BI8" s="35">
        <f>ВВ!BI8</f>
        <v>7600</v>
      </c>
      <c r="BJ8" s="35">
        <f>ВВ!BJ8</f>
        <v>7600</v>
      </c>
      <c r="BK8" s="35">
        <f>ВВ!BK8</f>
        <v>7600</v>
      </c>
      <c r="BL8" s="35">
        <f>ВВ!BL8</f>
        <v>7600</v>
      </c>
      <c r="BM8" s="35">
        <f>ВВ!BM8</f>
        <v>7600</v>
      </c>
      <c r="BN8" s="35">
        <f>ВВ!BN8</f>
        <v>7600</v>
      </c>
      <c r="BO8" s="35">
        <f>ВВ!BO8</f>
        <v>7600</v>
      </c>
      <c r="BP8" s="35">
        <f>ВВ!BP8</f>
        <v>7900</v>
      </c>
      <c r="BQ8" s="35">
        <f>ВВ!BQ8</f>
        <v>7900</v>
      </c>
      <c r="BR8" s="35">
        <f>ВВ!BR8</f>
        <v>7900</v>
      </c>
      <c r="BS8" s="35">
        <f>ВВ!BS8</f>
        <v>7900</v>
      </c>
      <c r="BT8" s="35">
        <f>ВВ!BT8</f>
        <v>13400</v>
      </c>
      <c r="BU8" s="35">
        <f>ВВ!BU8</f>
        <v>13400</v>
      </c>
      <c r="BV8" s="155">
        <f>ВВ!BV8</f>
        <v>13400</v>
      </c>
      <c r="BW8" s="155">
        <f>ВВ!BW8</f>
        <v>13400</v>
      </c>
      <c r="BX8" s="155">
        <f>ВВ!BX8</f>
        <v>13400</v>
      </c>
      <c r="BY8" s="155">
        <f>ВВ!BY8</f>
        <v>13400</v>
      </c>
      <c r="BZ8" s="155">
        <f>ВВ!BZ8</f>
        <v>13400</v>
      </c>
      <c r="CA8" s="35">
        <f>ВВ!CA8</f>
        <v>13400</v>
      </c>
      <c r="CB8" s="35">
        <f>ВВ!CB8</f>
        <v>13400</v>
      </c>
      <c r="CC8" s="35">
        <f>ВВ!CC8</f>
        <v>14100</v>
      </c>
      <c r="CD8" s="187">
        <f>ВВ!CD8</f>
        <v>14100</v>
      </c>
      <c r="CE8" s="187">
        <f>ВВ!CE8</f>
        <v>14100</v>
      </c>
      <c r="CF8" s="187">
        <f>ВВ!CF8</f>
        <v>14100</v>
      </c>
      <c r="CG8" s="187">
        <f>ВВ!CG8</f>
        <v>14100</v>
      </c>
      <c r="CH8" s="35">
        <f>ВВ!CH8</f>
        <v>14100</v>
      </c>
      <c r="CI8" s="35">
        <f>ВВ!CI8</f>
        <v>14100</v>
      </c>
      <c r="CJ8" s="35">
        <f>ВВ!CJ8</f>
        <v>13400</v>
      </c>
      <c r="CK8" s="35">
        <f>ВВ!CK8</f>
        <v>13400</v>
      </c>
      <c r="CL8" s="35">
        <f>ВВ!CL8</f>
        <v>13400</v>
      </c>
      <c r="CM8" s="35">
        <f>ВВ!CM8</f>
        <v>13400</v>
      </c>
      <c r="CN8" s="35">
        <f>ВВ!CN8</f>
        <v>13400</v>
      </c>
      <c r="CO8" s="35">
        <f>ВВ!CO8</f>
        <v>13400</v>
      </c>
      <c r="CP8" s="35">
        <f>ВВ!CP8</f>
        <v>13400</v>
      </c>
      <c r="CQ8" s="35">
        <f>ВВ!CQ8</f>
        <v>13400</v>
      </c>
      <c r="CR8" s="35">
        <f>ВВ!CR8</f>
        <v>13400</v>
      </c>
      <c r="CS8" s="35">
        <f>ВВ!CS8</f>
        <v>13400</v>
      </c>
      <c r="CT8" s="35">
        <f>ВВ!CT8</f>
        <v>13400</v>
      </c>
      <c r="CU8" s="35">
        <f>ВВ!CU8</f>
        <v>13400</v>
      </c>
      <c r="CV8" s="35">
        <f>ВВ!CV8</f>
        <v>13400</v>
      </c>
      <c r="CW8" s="35">
        <f>ВВ!CW8</f>
        <v>13400</v>
      </c>
      <c r="CX8" s="35">
        <f>ВВ!CX8</f>
        <v>13400</v>
      </c>
      <c r="CY8" s="35">
        <f>ВВ!CY8</f>
        <v>13400</v>
      </c>
      <c r="CZ8" s="35">
        <f>ВВ!CZ8</f>
        <v>13400</v>
      </c>
      <c r="DA8" s="35">
        <f>ВВ!DA8</f>
        <v>13400</v>
      </c>
      <c r="DB8" s="35">
        <f>ВВ!DB8</f>
        <v>13400</v>
      </c>
      <c r="DC8" s="35">
        <f>ВВ!DC8</f>
        <v>13400</v>
      </c>
      <c r="DD8" s="35">
        <f>ВВ!DD8</f>
        <v>13400</v>
      </c>
      <c r="DE8" s="35">
        <f>ВВ!DE8</f>
        <v>13400</v>
      </c>
      <c r="DF8" s="35">
        <f>ВВ!DF8</f>
        <v>10300</v>
      </c>
      <c r="DG8" s="35">
        <f>ВВ!DG8</f>
        <v>10300</v>
      </c>
      <c r="DH8" s="35">
        <f>ВВ!DH8</f>
        <v>10300</v>
      </c>
      <c r="DI8" s="35">
        <f>ВВ!DI8</f>
        <v>10300</v>
      </c>
      <c r="DJ8" s="35">
        <f>ВВ!DJ8</f>
        <v>10800</v>
      </c>
      <c r="DK8" s="35">
        <f>ВВ!DK8</f>
        <v>10800</v>
      </c>
      <c r="DL8" s="35">
        <f>ВВ!DL8</f>
        <v>10300</v>
      </c>
      <c r="DM8" s="35">
        <f>ВВ!DM8</f>
        <v>10300</v>
      </c>
      <c r="DN8" s="35">
        <f>ВВ!DN8</f>
        <v>10300</v>
      </c>
      <c r="DO8" s="35">
        <f>ВВ!DO8</f>
        <v>10300</v>
      </c>
      <c r="DP8" s="35">
        <f>ВВ!DP8</f>
        <v>10300</v>
      </c>
      <c r="DQ8" s="35">
        <f>ВВ!DQ8</f>
        <v>10800</v>
      </c>
      <c r="DR8" s="35">
        <f>ВВ!DR8</f>
        <v>10800</v>
      </c>
      <c r="DS8" s="35">
        <f>ВВ!DS8</f>
        <v>10300</v>
      </c>
      <c r="DT8" s="35">
        <f>ВВ!DT8</f>
        <v>10300</v>
      </c>
      <c r="DU8" s="35">
        <f>ВВ!DU8</f>
        <v>10300</v>
      </c>
      <c r="DV8" s="35">
        <f>ВВ!DV8</f>
        <v>10300</v>
      </c>
      <c r="DW8" s="35">
        <f>ВВ!DW8</f>
        <v>11300</v>
      </c>
      <c r="DX8" s="35">
        <f>ВВ!DX8</f>
        <v>11300</v>
      </c>
      <c r="DY8" s="35">
        <f>ВВ!DY8</f>
        <v>11300</v>
      </c>
      <c r="DZ8" s="35">
        <f>ВВ!DZ8</f>
        <v>10300</v>
      </c>
      <c r="EA8" s="35">
        <f>ВВ!EA8</f>
        <v>10300</v>
      </c>
      <c r="EB8" s="35">
        <f>ВВ!EB8</f>
        <v>10300</v>
      </c>
      <c r="EC8" s="35">
        <f>ВВ!EC8</f>
        <v>10300</v>
      </c>
      <c r="ED8" s="35">
        <f>ВВ!ED8</f>
        <v>10300</v>
      </c>
      <c r="EE8" s="35">
        <f>ВВ!EE8</f>
        <v>10800</v>
      </c>
      <c r="EF8" s="35">
        <f>ВВ!EF8</f>
        <v>10800</v>
      </c>
      <c r="EG8" s="35">
        <f>ВВ!EG8</f>
        <v>10300</v>
      </c>
      <c r="EH8" s="35">
        <f>ВВ!EH8</f>
        <v>10300</v>
      </c>
      <c r="EI8" s="35">
        <f>ВВ!EI8</f>
        <v>10300</v>
      </c>
      <c r="EJ8" s="35">
        <f>ВВ!EJ8</f>
        <v>10300</v>
      </c>
      <c r="EK8" s="35">
        <f>ВВ!EK8</f>
        <v>10300</v>
      </c>
      <c r="EL8" s="35">
        <f>ВВ!EL8</f>
        <v>10800</v>
      </c>
      <c r="EM8" s="35">
        <f>ВВ!EM8</f>
        <v>10800</v>
      </c>
      <c r="EN8" s="35">
        <f>ВВ!EN8</f>
        <v>10300</v>
      </c>
      <c r="EO8" s="35">
        <f>ВВ!EO8</f>
        <v>10300</v>
      </c>
      <c r="EP8" s="35">
        <f>ВВ!EP8</f>
        <v>10300</v>
      </c>
      <c r="EQ8" s="35">
        <f>ВВ!EQ8</f>
        <v>10300</v>
      </c>
      <c r="ER8" s="35">
        <f>ВВ!ER8</f>
        <v>10300</v>
      </c>
      <c r="ES8" s="35">
        <f>ВВ!ES8</f>
        <v>10300</v>
      </c>
      <c r="ET8" s="35">
        <f>ВВ!ET8</f>
        <v>10300</v>
      </c>
      <c r="EU8" s="35">
        <f>ВВ!EU8</f>
        <v>9300</v>
      </c>
      <c r="EV8" s="35">
        <f>ВВ!EV8</f>
        <v>9300</v>
      </c>
      <c r="EW8" s="35">
        <f>ВВ!EW8</f>
        <v>9300</v>
      </c>
      <c r="EX8" s="35">
        <f>ВВ!EX8</f>
        <v>9300</v>
      </c>
      <c r="EY8" s="35">
        <f>ВВ!EY8</f>
        <v>9300</v>
      </c>
      <c r="EZ8" s="35">
        <f>ВВ!EZ8</f>
        <v>9300</v>
      </c>
      <c r="FA8" s="35">
        <f>ВВ!FA8</f>
        <v>9300</v>
      </c>
      <c r="FB8" s="35">
        <f>ВВ!FB8</f>
        <v>8800</v>
      </c>
      <c r="FC8" s="35">
        <f>ВВ!FC8</f>
        <v>8800</v>
      </c>
      <c r="FD8" s="35">
        <f>ВВ!FD8</f>
        <v>8800</v>
      </c>
      <c r="FE8" s="35">
        <f>ВВ!FE8</f>
        <v>8800</v>
      </c>
      <c r="FF8" s="35">
        <f>ВВ!FF8</f>
        <v>8800</v>
      </c>
      <c r="FG8" s="35">
        <f>ВВ!FG8</f>
        <v>9300</v>
      </c>
      <c r="FH8" s="35">
        <f>ВВ!FH8</f>
        <v>9300</v>
      </c>
      <c r="FI8" s="35">
        <f>ВВ!FI8</f>
        <v>8800</v>
      </c>
      <c r="FJ8" s="35">
        <f>ВВ!FJ8</f>
        <v>8800</v>
      </c>
      <c r="FK8" s="35">
        <f>ВВ!FK8</f>
        <v>8800</v>
      </c>
      <c r="FL8" s="35">
        <f>ВВ!FL8</f>
        <v>8800</v>
      </c>
      <c r="FM8" s="35">
        <f>ВВ!FM8</f>
        <v>8800</v>
      </c>
      <c r="FN8" s="35">
        <f>ВВ!FN8</f>
        <v>9300</v>
      </c>
      <c r="FO8" s="35">
        <f>ВВ!FO8</f>
        <v>9300</v>
      </c>
      <c r="FP8" s="35">
        <f>ВВ!FP8</f>
        <v>8800</v>
      </c>
      <c r="FQ8" s="35">
        <f>ВВ!FQ8</f>
        <v>8800</v>
      </c>
      <c r="FR8" s="35">
        <f>ВВ!FR8</f>
        <v>8800</v>
      </c>
      <c r="FS8" s="35">
        <f>ВВ!FS8</f>
        <v>8800</v>
      </c>
      <c r="FT8" s="35">
        <f>ВВ!FT8</f>
        <v>8800</v>
      </c>
      <c r="FU8" s="35">
        <f>ВВ!FU8</f>
        <v>9300</v>
      </c>
      <c r="FV8" s="35">
        <f>ВВ!FV8</f>
        <v>9300</v>
      </c>
      <c r="FW8" s="35">
        <f>ВВ!FW8</f>
        <v>9300</v>
      </c>
      <c r="FX8" s="35">
        <f>ВВ!FX8</f>
        <v>9300</v>
      </c>
      <c r="FY8" s="35">
        <f>ВВ!FY8</f>
        <v>9300</v>
      </c>
      <c r="FZ8" s="35">
        <f>ВВ!FZ8</f>
        <v>9300</v>
      </c>
      <c r="GA8" s="35">
        <f>ВВ!GA8</f>
        <v>9300</v>
      </c>
      <c r="GB8" s="35">
        <f>ВВ!GB8</f>
        <v>9300</v>
      </c>
      <c r="GC8" s="35">
        <f>ВВ!GC8</f>
        <v>9300</v>
      </c>
      <c r="GD8" s="35">
        <f>ВВ!GD8</f>
        <v>9300</v>
      </c>
      <c r="GE8" s="35">
        <f>ВВ!GE8</f>
        <v>9300</v>
      </c>
      <c r="GF8" s="35">
        <f>ВВ!GF8</f>
        <v>9300</v>
      </c>
      <c r="GG8" s="187">
        <f>ВВ!GG8</f>
        <v>9300</v>
      </c>
      <c r="GH8" s="187">
        <f>ВВ!GH8</f>
        <v>9300</v>
      </c>
      <c r="GI8" s="187">
        <f>ВВ!GI8</f>
        <v>9300</v>
      </c>
      <c r="GJ8" s="187">
        <f>ВВ!GJ8</f>
        <v>9300</v>
      </c>
      <c r="GK8" s="187">
        <f>ВВ!GK8</f>
        <v>8500</v>
      </c>
      <c r="GL8" s="187">
        <f>ВВ!GL8</f>
        <v>8500</v>
      </c>
      <c r="GM8" s="187">
        <f>ВВ!GM8</f>
        <v>8500</v>
      </c>
      <c r="GN8" s="187">
        <f>ВВ!GN8</f>
        <v>8500</v>
      </c>
      <c r="GO8" s="187">
        <f>ВВ!GO8</f>
        <v>8500</v>
      </c>
      <c r="GP8" s="187">
        <f>ВВ!GP8</f>
        <v>8800</v>
      </c>
      <c r="GQ8" s="187">
        <f>ВВ!GQ8</f>
        <v>8800</v>
      </c>
      <c r="GR8" s="187">
        <f>ВВ!GR8</f>
        <v>8500</v>
      </c>
      <c r="GS8" s="187">
        <f>ВВ!GS8</f>
        <v>8500</v>
      </c>
      <c r="GT8" s="187">
        <f>ВВ!GT8</f>
        <v>8500</v>
      </c>
      <c r="GU8" s="187">
        <f>ВВ!GU8</f>
        <v>8500</v>
      </c>
      <c r="GV8" s="187">
        <f>ВВ!GV8</f>
        <v>8500</v>
      </c>
      <c r="GW8" s="187">
        <f>ВВ!GW8</f>
        <v>8500</v>
      </c>
      <c r="GX8" s="187">
        <f>ВВ!GX8</f>
        <v>8500</v>
      </c>
      <c r="GY8" s="187">
        <f>ВВ!GY8</f>
        <v>8200</v>
      </c>
      <c r="GZ8" s="187">
        <f>ВВ!GZ8</f>
        <v>8200</v>
      </c>
      <c r="HA8" s="187">
        <f>ВВ!HA8</f>
        <v>8200</v>
      </c>
      <c r="HB8" s="187">
        <f>ВВ!HB8</f>
        <v>8200</v>
      </c>
      <c r="HC8" s="187">
        <f>ВВ!HC8</f>
        <v>8200</v>
      </c>
      <c r="HD8" s="187">
        <f>ВВ!HD8</f>
        <v>8500</v>
      </c>
      <c r="HE8" s="187">
        <f>ВВ!HE8</f>
        <v>8500</v>
      </c>
      <c r="HF8" s="187">
        <f>ВВ!HF8</f>
        <v>8200</v>
      </c>
      <c r="HG8" s="187">
        <f>ВВ!HG8</f>
        <v>8200</v>
      </c>
      <c r="HH8" s="187">
        <f>ВВ!HH8</f>
        <v>8500</v>
      </c>
      <c r="HI8" s="187">
        <f>ВВ!HI8</f>
        <v>8500</v>
      </c>
      <c r="HJ8" s="187">
        <f>ВВ!HJ8</f>
        <v>8500</v>
      </c>
      <c r="HK8" s="187">
        <f>ВВ!HK8</f>
        <v>8500</v>
      </c>
      <c r="HL8" s="187">
        <f>ВВ!HL8</f>
        <v>8500</v>
      </c>
      <c r="HM8" s="187">
        <f>ВВ!HM8</f>
        <v>8200</v>
      </c>
      <c r="HN8" s="187">
        <f>ВВ!HN8</f>
        <v>8200</v>
      </c>
      <c r="HO8" s="187">
        <f>ВВ!HO8</f>
        <v>8200</v>
      </c>
      <c r="HP8" s="187">
        <f>ВВ!HP8</f>
        <v>8200</v>
      </c>
      <c r="HQ8" s="187">
        <f>ВВ!HQ8</f>
        <v>8200</v>
      </c>
      <c r="HR8" s="187">
        <f>ВВ!HR8</f>
        <v>8200</v>
      </c>
      <c r="HS8" s="187">
        <f>ВВ!HS8</f>
        <v>8200</v>
      </c>
      <c r="HT8" s="187">
        <f>ВВ!HT8</f>
        <v>7600</v>
      </c>
      <c r="HU8" s="187">
        <f>ВВ!HU8</f>
        <v>7600</v>
      </c>
      <c r="HV8" s="187">
        <f>ВВ!HV8</f>
        <v>7600</v>
      </c>
      <c r="HW8" s="187">
        <f>ВВ!HW8</f>
        <v>7600</v>
      </c>
      <c r="HX8" s="187">
        <f>ВВ!HX8</f>
        <v>7600</v>
      </c>
      <c r="HY8" s="187">
        <f>ВВ!HY8</f>
        <v>7600</v>
      </c>
      <c r="HZ8" s="187">
        <f>ВВ!HZ8</f>
        <v>7600</v>
      </c>
      <c r="IA8" s="187">
        <f>ВВ!IA8</f>
        <v>7600</v>
      </c>
      <c r="IB8" s="187">
        <f>ВВ!IB8</f>
        <v>7600</v>
      </c>
      <c r="IC8" s="187">
        <f>ВВ!IC8</f>
        <v>7600</v>
      </c>
      <c r="ID8" s="187">
        <f>ВВ!ID8</f>
        <v>7600</v>
      </c>
      <c r="IE8" s="187">
        <f>ВВ!IE8</f>
        <v>7600</v>
      </c>
      <c r="IF8" s="187">
        <f>ВВ!IF8</f>
        <v>7600</v>
      </c>
      <c r="IG8" s="187">
        <f>ВВ!IG8</f>
        <v>7600</v>
      </c>
      <c r="IH8" s="187">
        <f>ВВ!IH8</f>
        <v>7600</v>
      </c>
      <c r="II8" s="187">
        <f>ВВ!II8</f>
        <v>7600</v>
      </c>
      <c r="IJ8" s="187">
        <f>ВВ!IJ8</f>
        <v>7600</v>
      </c>
      <c r="IK8" s="187">
        <f>ВВ!IK8</f>
        <v>7600</v>
      </c>
      <c r="IL8" s="187">
        <f>ВВ!IL8</f>
        <v>7600</v>
      </c>
      <c r="IM8" s="187">
        <f>ВВ!IM8</f>
        <v>7600</v>
      </c>
      <c r="IN8" s="187">
        <f>ВВ!IN8</f>
        <v>7600</v>
      </c>
      <c r="IO8" s="187">
        <f>ВВ!IO8</f>
        <v>7600</v>
      </c>
      <c r="IP8" s="187">
        <f>ВВ!IP8</f>
        <v>7600</v>
      </c>
      <c r="IQ8" s="187">
        <f>ВВ!IQ8</f>
        <v>7600</v>
      </c>
      <c r="IR8" s="187">
        <f>ВВ!IR8</f>
        <v>7600</v>
      </c>
      <c r="IS8" s="187">
        <f>ВВ!IS8</f>
        <v>7600</v>
      </c>
      <c r="IT8" s="187">
        <f>ВВ!IT8</f>
        <v>7900</v>
      </c>
      <c r="IU8" s="187">
        <f>ВВ!IU8</f>
        <v>7900</v>
      </c>
      <c r="IV8" s="187">
        <f>ВВ!IV8</f>
        <v>7600</v>
      </c>
      <c r="IW8" s="187">
        <f>ВВ!IW8</f>
        <v>7600</v>
      </c>
      <c r="IX8" s="187">
        <f>ВВ!IX8</f>
        <v>7600</v>
      </c>
      <c r="IY8" s="187">
        <f>ВВ!IY8</f>
        <v>7600</v>
      </c>
      <c r="IZ8" s="187">
        <f>ВВ!IZ8</f>
        <v>7600</v>
      </c>
      <c r="JA8" s="187">
        <f>ВВ!JA8</f>
        <v>8800</v>
      </c>
      <c r="JB8" s="187">
        <f>ВВ!JB8</f>
        <v>8800</v>
      </c>
      <c r="JC8" s="187">
        <f>ВВ!JC8</f>
        <v>8800</v>
      </c>
      <c r="JD8" s="187">
        <f>ВВ!JD8</f>
        <v>8800</v>
      </c>
      <c r="JE8" s="187">
        <f>ВВ!JE8</f>
        <v>8800</v>
      </c>
      <c r="JF8" s="187">
        <f>ВВ!JF8</f>
        <v>8800</v>
      </c>
      <c r="JG8" s="187">
        <f>ВВ!JG8</f>
        <v>8800</v>
      </c>
      <c r="JH8" s="187">
        <f>ВВ!JH8</f>
        <v>9300</v>
      </c>
      <c r="JI8" s="187">
        <f>ВВ!JI8</f>
        <v>9300</v>
      </c>
      <c r="JJ8" s="187">
        <f>ВВ!JJ8</f>
        <v>9300</v>
      </c>
      <c r="JK8" s="187">
        <f>ВВ!JK8</f>
        <v>9300</v>
      </c>
      <c r="JL8" s="187">
        <f>ВВ!JL8</f>
        <v>9300</v>
      </c>
      <c r="JM8" s="187">
        <f>ВВ!JM8</f>
        <v>9300</v>
      </c>
      <c r="JN8" s="187">
        <f>ВВ!JN8</f>
        <v>9300</v>
      </c>
    </row>
    <row r="9" spans="1:274" ht="10.7" hidden="1" customHeight="1" x14ac:dyDescent="0.2">
      <c r="A9" s="14" t="s">
        <v>5</v>
      </c>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155"/>
      <c r="BW9" s="155"/>
      <c r="BX9" s="155"/>
      <c r="BY9" s="155"/>
      <c r="BZ9" s="155"/>
      <c r="CA9" s="35"/>
      <c r="CB9" s="35"/>
      <c r="CC9" s="35"/>
      <c r="CD9" s="187"/>
      <c r="CE9" s="187"/>
      <c r="CF9" s="187"/>
      <c r="CG9" s="187"/>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187"/>
      <c r="GH9" s="187"/>
      <c r="GI9" s="187"/>
      <c r="GJ9" s="187"/>
      <c r="GK9" s="187"/>
      <c r="GL9" s="187"/>
      <c r="GM9" s="187"/>
      <c r="GN9" s="187"/>
      <c r="GO9" s="187"/>
      <c r="GP9" s="187"/>
      <c r="GQ9" s="187"/>
      <c r="GR9" s="187"/>
      <c r="GS9" s="187"/>
      <c r="GT9" s="187"/>
      <c r="GU9" s="187"/>
      <c r="GV9" s="187"/>
      <c r="GW9" s="187"/>
      <c r="GX9" s="187"/>
      <c r="GY9" s="187"/>
      <c r="GZ9" s="187"/>
      <c r="HA9" s="187"/>
      <c r="HB9" s="187"/>
      <c r="HC9" s="187"/>
      <c r="HD9" s="187"/>
      <c r="HE9" s="187"/>
      <c r="HF9" s="187"/>
      <c r="HG9" s="187"/>
      <c r="HH9" s="187"/>
      <c r="HI9" s="187"/>
      <c r="HJ9" s="187"/>
      <c r="HK9" s="187"/>
      <c r="HL9" s="187"/>
      <c r="HM9" s="187"/>
      <c r="HN9" s="187"/>
      <c r="HO9" s="187"/>
      <c r="HP9" s="187"/>
      <c r="HQ9" s="187"/>
      <c r="HR9" s="187"/>
      <c r="HS9" s="187"/>
      <c r="HT9" s="187"/>
      <c r="HU9" s="187"/>
      <c r="HV9" s="187"/>
      <c r="HW9" s="187"/>
      <c r="HX9" s="187"/>
      <c r="HY9" s="187"/>
      <c r="HZ9" s="187"/>
      <c r="IA9" s="187"/>
      <c r="IB9" s="187"/>
      <c r="IC9" s="187"/>
      <c r="ID9" s="187"/>
      <c r="IE9" s="187"/>
      <c r="IF9" s="187"/>
      <c r="IG9" s="187"/>
      <c r="IH9" s="187"/>
      <c r="II9" s="187"/>
      <c r="IJ9" s="187"/>
      <c r="IK9" s="187"/>
      <c r="IL9" s="187"/>
      <c r="IM9" s="187"/>
      <c r="IN9" s="187"/>
      <c r="IO9" s="187"/>
      <c r="IP9" s="187"/>
      <c r="IQ9" s="187"/>
      <c r="IR9" s="187"/>
      <c r="IS9" s="187"/>
      <c r="IT9" s="187"/>
      <c r="IU9" s="187"/>
      <c r="IV9" s="187"/>
      <c r="IW9" s="187"/>
      <c r="IX9" s="187"/>
      <c r="IY9" s="187"/>
      <c r="IZ9" s="187"/>
      <c r="JA9" s="187"/>
      <c r="JB9" s="187"/>
      <c r="JC9" s="187"/>
      <c r="JD9" s="187"/>
      <c r="JE9" s="187"/>
      <c r="JF9" s="187"/>
      <c r="JG9" s="187"/>
      <c r="JH9" s="187"/>
      <c r="JI9" s="187"/>
      <c r="JJ9" s="187"/>
      <c r="JK9" s="187"/>
      <c r="JL9" s="187"/>
      <c r="JM9" s="187"/>
      <c r="JN9" s="187"/>
    </row>
    <row r="10" spans="1:274" ht="10.7" hidden="1" customHeight="1" x14ac:dyDescent="0.2">
      <c r="A10" s="12">
        <v>1</v>
      </c>
      <c r="B10" s="35">
        <f>ВВ!B10</f>
        <v>9150</v>
      </c>
      <c r="C10" s="35">
        <f>ВВ!C10</f>
        <v>8550</v>
      </c>
      <c r="D10" s="35">
        <f>ВВ!D10</f>
        <v>8550</v>
      </c>
      <c r="E10" s="35">
        <f>ВВ!E10</f>
        <v>8550</v>
      </c>
      <c r="F10" s="35">
        <f>ВВ!F10</f>
        <v>8550</v>
      </c>
      <c r="G10" s="35">
        <f>ВВ!G10</f>
        <v>7250</v>
      </c>
      <c r="H10" s="35">
        <f>ВВ!H10</f>
        <v>7250</v>
      </c>
      <c r="I10" s="35">
        <f>ВВ!I10</f>
        <v>7250</v>
      </c>
      <c r="J10" s="35">
        <f>ВВ!J10</f>
        <v>7250</v>
      </c>
      <c r="K10" s="35">
        <f>ВВ!K10</f>
        <v>6950</v>
      </c>
      <c r="L10" s="35">
        <f>ВВ!L10</f>
        <v>6950</v>
      </c>
      <c r="M10" s="35">
        <f>ВВ!M10</f>
        <v>6950</v>
      </c>
      <c r="N10" s="35">
        <f>ВВ!N10</f>
        <v>6950</v>
      </c>
      <c r="O10" s="35">
        <f>ВВ!O10</f>
        <v>6950</v>
      </c>
      <c r="P10" s="35">
        <f>ВВ!P10</f>
        <v>6950</v>
      </c>
      <c r="Q10" s="35">
        <f>ВВ!Q10</f>
        <v>6950</v>
      </c>
      <c r="R10" s="35">
        <f>ВВ!R10</f>
        <v>6950</v>
      </c>
      <c r="S10" s="35">
        <f>ВВ!S10</f>
        <v>6950</v>
      </c>
      <c r="T10" s="35">
        <f>ВВ!T10</f>
        <v>7250</v>
      </c>
      <c r="U10" s="35">
        <f>ВВ!U10</f>
        <v>8650</v>
      </c>
      <c r="V10" s="35">
        <f>ВВ!V10</f>
        <v>8650</v>
      </c>
      <c r="W10" s="35">
        <f>ВВ!W10</f>
        <v>7850</v>
      </c>
      <c r="X10" s="35">
        <f>ВВ!X10</f>
        <v>6950</v>
      </c>
      <c r="Y10" s="35">
        <f>ВВ!Y10</f>
        <v>6950</v>
      </c>
      <c r="Z10" s="35">
        <f>ВВ!Z10</f>
        <v>6950</v>
      </c>
      <c r="AA10" s="35">
        <f>ВВ!AA10</f>
        <v>6950</v>
      </c>
      <c r="AB10" s="35">
        <f>ВВ!AB10</f>
        <v>6950</v>
      </c>
      <c r="AC10" s="35">
        <f>ВВ!AC10</f>
        <v>6950</v>
      </c>
      <c r="AD10" s="35">
        <f>ВВ!AD10</f>
        <v>7850</v>
      </c>
      <c r="AE10" s="35">
        <f>ВВ!AE10</f>
        <v>7850</v>
      </c>
      <c r="AF10" s="35">
        <f>ВВ!AF10</f>
        <v>6950</v>
      </c>
      <c r="AG10" s="35">
        <f>ВВ!AG10</f>
        <v>6950</v>
      </c>
      <c r="AH10" s="35">
        <f>ВВ!AH10</f>
        <v>6950</v>
      </c>
      <c r="AI10" s="35">
        <f>ВВ!AI10</f>
        <v>6950</v>
      </c>
      <c r="AJ10" s="35">
        <f>ВВ!AJ10</f>
        <v>8150</v>
      </c>
      <c r="AK10" s="35">
        <f>ВВ!AK10</f>
        <v>8150</v>
      </c>
      <c r="AL10" s="35">
        <f>ВВ!AL10</f>
        <v>8150</v>
      </c>
      <c r="AM10" s="35">
        <f>ВВ!AM10</f>
        <v>7250</v>
      </c>
      <c r="AN10" s="35">
        <f>ВВ!AN10</f>
        <v>7250</v>
      </c>
      <c r="AO10" s="35">
        <f>ВВ!AO10</f>
        <v>7250</v>
      </c>
      <c r="AP10" s="35">
        <f>ВВ!AP10</f>
        <v>7250</v>
      </c>
      <c r="AQ10" s="35">
        <f>ВВ!AQ10</f>
        <v>7250</v>
      </c>
      <c r="AR10" s="35">
        <f>ВВ!AR10</f>
        <v>7850</v>
      </c>
      <c r="AS10" s="35">
        <f>ВВ!AS10</f>
        <v>7850</v>
      </c>
      <c r="AT10" s="35">
        <f>ВВ!AT10</f>
        <v>7850</v>
      </c>
      <c r="AU10" s="35">
        <f>ВВ!AU10</f>
        <v>6950</v>
      </c>
      <c r="AV10" s="35">
        <f>ВВ!AV10</f>
        <v>6950</v>
      </c>
      <c r="AW10" s="35">
        <f>ВВ!AW10</f>
        <v>6950</v>
      </c>
      <c r="AX10" s="35">
        <f>ВВ!AX10</f>
        <v>6950</v>
      </c>
      <c r="AY10" s="35">
        <f>ВВ!AY10</f>
        <v>6950</v>
      </c>
      <c r="AZ10" s="35">
        <f>ВВ!AZ10</f>
        <v>6950</v>
      </c>
      <c r="BA10" s="35">
        <f>ВВ!BA10</f>
        <v>6950</v>
      </c>
      <c r="BB10" s="35">
        <f>ВВ!BB10</f>
        <v>6950</v>
      </c>
      <c r="BC10" s="35">
        <f>ВВ!BC10</f>
        <v>6950</v>
      </c>
      <c r="BD10" s="35">
        <f>ВВ!BD10</f>
        <v>6950</v>
      </c>
      <c r="BE10" s="35">
        <f>ВВ!BE10</f>
        <v>6950</v>
      </c>
      <c r="BF10" s="35">
        <f>ВВ!BF10</f>
        <v>6950</v>
      </c>
      <c r="BG10" s="35">
        <f>ВВ!BG10</f>
        <v>6950</v>
      </c>
      <c r="BH10" s="35">
        <f>ВВ!BH10</f>
        <v>6950</v>
      </c>
      <c r="BI10" s="35">
        <f>ВВ!BI10</f>
        <v>6950</v>
      </c>
      <c r="BJ10" s="35">
        <f>ВВ!BJ10</f>
        <v>6950</v>
      </c>
      <c r="BK10" s="35">
        <f>ВВ!BK10</f>
        <v>6950</v>
      </c>
      <c r="BL10" s="35">
        <f>ВВ!BL10</f>
        <v>6950</v>
      </c>
      <c r="BM10" s="35">
        <f>ВВ!BM10</f>
        <v>6950</v>
      </c>
      <c r="BN10" s="35">
        <f>ВВ!BN10</f>
        <v>6950</v>
      </c>
      <c r="BO10" s="35">
        <f>ВВ!BO10</f>
        <v>6950</v>
      </c>
      <c r="BP10" s="35">
        <f>ВВ!BP10</f>
        <v>7250</v>
      </c>
      <c r="BQ10" s="35">
        <f>ВВ!BQ10</f>
        <v>7250</v>
      </c>
      <c r="BR10" s="35">
        <f>ВВ!BR10</f>
        <v>7250</v>
      </c>
      <c r="BS10" s="35">
        <f>ВВ!BS10</f>
        <v>7250</v>
      </c>
      <c r="BT10" s="35">
        <f>ВВ!BT10</f>
        <v>12750</v>
      </c>
      <c r="BU10" s="35">
        <f>ВВ!BU10</f>
        <v>12750</v>
      </c>
      <c r="BV10" s="155">
        <f>ВВ!BV10</f>
        <v>12750</v>
      </c>
      <c r="BW10" s="155">
        <f>ВВ!BW10</f>
        <v>12750</v>
      </c>
      <c r="BX10" s="155">
        <f>ВВ!BX10</f>
        <v>12750</v>
      </c>
      <c r="BY10" s="155">
        <f>ВВ!BY10</f>
        <v>12750</v>
      </c>
      <c r="BZ10" s="155">
        <f>ВВ!BZ10</f>
        <v>12750</v>
      </c>
      <c r="CA10" s="35">
        <f>ВВ!CA10</f>
        <v>12750</v>
      </c>
      <c r="CB10" s="35">
        <f>ВВ!CB10</f>
        <v>12750</v>
      </c>
      <c r="CC10" s="35">
        <f>ВВ!CC10</f>
        <v>13450</v>
      </c>
      <c r="CD10" s="187">
        <f>ВВ!CD10</f>
        <v>13450</v>
      </c>
      <c r="CE10" s="187">
        <f>ВВ!CE10</f>
        <v>13450</v>
      </c>
      <c r="CF10" s="187">
        <f>ВВ!CF10</f>
        <v>13450</v>
      </c>
      <c r="CG10" s="187">
        <f>ВВ!CG10</f>
        <v>13450</v>
      </c>
      <c r="CH10" s="35">
        <f>ВВ!CH10</f>
        <v>13450</v>
      </c>
      <c r="CI10" s="35">
        <f>ВВ!CI10</f>
        <v>13450</v>
      </c>
      <c r="CJ10" s="35">
        <f>ВВ!CJ10</f>
        <v>12750</v>
      </c>
      <c r="CK10" s="35">
        <f>ВВ!CK10</f>
        <v>12750</v>
      </c>
      <c r="CL10" s="35">
        <f>ВВ!CL10</f>
        <v>12750</v>
      </c>
      <c r="CM10" s="35">
        <f>ВВ!CM10</f>
        <v>12750</v>
      </c>
      <c r="CN10" s="35">
        <f>ВВ!CN10</f>
        <v>12750</v>
      </c>
      <c r="CO10" s="35">
        <f>ВВ!CO10</f>
        <v>12750</v>
      </c>
      <c r="CP10" s="35">
        <f>ВВ!CP10</f>
        <v>12750</v>
      </c>
      <c r="CQ10" s="35">
        <f>ВВ!CQ10</f>
        <v>12750</v>
      </c>
      <c r="CR10" s="35">
        <f>ВВ!CR10</f>
        <v>12750</v>
      </c>
      <c r="CS10" s="35">
        <f>ВВ!CS10</f>
        <v>12750</v>
      </c>
      <c r="CT10" s="35">
        <f>ВВ!CT10</f>
        <v>12750</v>
      </c>
      <c r="CU10" s="35">
        <f>ВВ!CU10</f>
        <v>12750</v>
      </c>
      <c r="CV10" s="35">
        <f>ВВ!CV10</f>
        <v>12750</v>
      </c>
      <c r="CW10" s="35">
        <f>ВВ!CW10</f>
        <v>12750</v>
      </c>
      <c r="CX10" s="35">
        <f>ВВ!CX10</f>
        <v>12750</v>
      </c>
      <c r="CY10" s="35">
        <f>ВВ!CY10</f>
        <v>12750</v>
      </c>
      <c r="CZ10" s="35">
        <f>ВВ!CZ10</f>
        <v>12750</v>
      </c>
      <c r="DA10" s="35">
        <f>ВВ!DA10</f>
        <v>12750</v>
      </c>
      <c r="DB10" s="35">
        <f>ВВ!DB10</f>
        <v>12750</v>
      </c>
      <c r="DC10" s="35">
        <f>ВВ!DC10</f>
        <v>12750</v>
      </c>
      <c r="DD10" s="35">
        <f>ВВ!DD10</f>
        <v>12750</v>
      </c>
      <c r="DE10" s="35">
        <f>ВВ!DE10</f>
        <v>12750</v>
      </c>
      <c r="DF10" s="35">
        <f>ВВ!DF10</f>
        <v>9650</v>
      </c>
      <c r="DG10" s="35">
        <f>ВВ!DG10</f>
        <v>9650</v>
      </c>
      <c r="DH10" s="35">
        <f>ВВ!DH10</f>
        <v>9650</v>
      </c>
      <c r="DI10" s="35">
        <f>ВВ!DI10</f>
        <v>9650</v>
      </c>
      <c r="DJ10" s="35">
        <f>ВВ!DJ10</f>
        <v>10150</v>
      </c>
      <c r="DK10" s="35">
        <f>ВВ!DK10</f>
        <v>10150</v>
      </c>
      <c r="DL10" s="35">
        <f>ВВ!DL10</f>
        <v>9650</v>
      </c>
      <c r="DM10" s="35">
        <f>ВВ!DM10</f>
        <v>9650</v>
      </c>
      <c r="DN10" s="35">
        <f>ВВ!DN10</f>
        <v>9650</v>
      </c>
      <c r="DO10" s="35">
        <f>ВВ!DO10</f>
        <v>9650</v>
      </c>
      <c r="DP10" s="35">
        <f>ВВ!DP10</f>
        <v>9650</v>
      </c>
      <c r="DQ10" s="35">
        <f>ВВ!DQ10</f>
        <v>10150</v>
      </c>
      <c r="DR10" s="35">
        <f>ВВ!DR10</f>
        <v>10150</v>
      </c>
      <c r="DS10" s="35">
        <f>ВВ!DS10</f>
        <v>9650</v>
      </c>
      <c r="DT10" s="35">
        <f>ВВ!DT10</f>
        <v>9650</v>
      </c>
      <c r="DU10" s="35">
        <f>ВВ!DU10</f>
        <v>9650</v>
      </c>
      <c r="DV10" s="35">
        <f>ВВ!DV10</f>
        <v>9650</v>
      </c>
      <c r="DW10" s="35">
        <f>ВВ!DW10</f>
        <v>10650</v>
      </c>
      <c r="DX10" s="35">
        <f>ВВ!DX10</f>
        <v>10650</v>
      </c>
      <c r="DY10" s="35">
        <f>ВВ!DY10</f>
        <v>10650</v>
      </c>
      <c r="DZ10" s="35">
        <f>ВВ!DZ10</f>
        <v>9650</v>
      </c>
      <c r="EA10" s="35">
        <f>ВВ!EA10</f>
        <v>9650</v>
      </c>
      <c r="EB10" s="35">
        <f>ВВ!EB10</f>
        <v>9650</v>
      </c>
      <c r="EC10" s="35">
        <f>ВВ!EC10</f>
        <v>9650</v>
      </c>
      <c r="ED10" s="35">
        <f>ВВ!ED10</f>
        <v>9650</v>
      </c>
      <c r="EE10" s="35">
        <f>ВВ!EE10</f>
        <v>10150</v>
      </c>
      <c r="EF10" s="35">
        <f>ВВ!EF10</f>
        <v>10150</v>
      </c>
      <c r="EG10" s="35">
        <f>ВВ!EG10</f>
        <v>9650</v>
      </c>
      <c r="EH10" s="35">
        <f>ВВ!EH10</f>
        <v>9650</v>
      </c>
      <c r="EI10" s="35">
        <f>ВВ!EI10</f>
        <v>9650</v>
      </c>
      <c r="EJ10" s="35">
        <f>ВВ!EJ10</f>
        <v>9650</v>
      </c>
      <c r="EK10" s="35">
        <f>ВВ!EK10</f>
        <v>9650</v>
      </c>
      <c r="EL10" s="35">
        <f>ВВ!EL10</f>
        <v>10150</v>
      </c>
      <c r="EM10" s="35">
        <f>ВВ!EM10</f>
        <v>10150</v>
      </c>
      <c r="EN10" s="35">
        <f>ВВ!EN10</f>
        <v>9650</v>
      </c>
      <c r="EO10" s="35">
        <f>ВВ!EO10</f>
        <v>9650</v>
      </c>
      <c r="EP10" s="35">
        <f>ВВ!EP10</f>
        <v>9650</v>
      </c>
      <c r="EQ10" s="35">
        <f>ВВ!EQ10</f>
        <v>9650</v>
      </c>
      <c r="ER10" s="35">
        <f>ВВ!ER10</f>
        <v>9650</v>
      </c>
      <c r="ES10" s="35">
        <f>ВВ!ES10</f>
        <v>9650</v>
      </c>
      <c r="ET10" s="35">
        <f>ВВ!ET10</f>
        <v>9650</v>
      </c>
      <c r="EU10" s="35">
        <f>ВВ!EU10</f>
        <v>8650</v>
      </c>
      <c r="EV10" s="35">
        <f>ВВ!EV10</f>
        <v>8650</v>
      </c>
      <c r="EW10" s="35">
        <f>ВВ!EW10</f>
        <v>8650</v>
      </c>
      <c r="EX10" s="35">
        <f>ВВ!EX10</f>
        <v>8650</v>
      </c>
      <c r="EY10" s="35">
        <f>ВВ!EY10</f>
        <v>8650</v>
      </c>
      <c r="EZ10" s="35">
        <f>ВВ!EZ10</f>
        <v>8650</v>
      </c>
      <c r="FA10" s="35">
        <f>ВВ!FA10</f>
        <v>8650</v>
      </c>
      <c r="FB10" s="35">
        <f>ВВ!FB10</f>
        <v>8150</v>
      </c>
      <c r="FC10" s="35">
        <f>ВВ!FC10</f>
        <v>8150</v>
      </c>
      <c r="FD10" s="35">
        <f>ВВ!FD10</f>
        <v>8150</v>
      </c>
      <c r="FE10" s="35">
        <f>ВВ!FE10</f>
        <v>8150</v>
      </c>
      <c r="FF10" s="35">
        <f>ВВ!FF10</f>
        <v>8150</v>
      </c>
      <c r="FG10" s="35">
        <f>ВВ!FG10</f>
        <v>8650</v>
      </c>
      <c r="FH10" s="35">
        <f>ВВ!FH10</f>
        <v>8650</v>
      </c>
      <c r="FI10" s="35">
        <f>ВВ!FI10</f>
        <v>8150</v>
      </c>
      <c r="FJ10" s="35">
        <f>ВВ!FJ10</f>
        <v>8150</v>
      </c>
      <c r="FK10" s="35">
        <f>ВВ!FK10</f>
        <v>8150</v>
      </c>
      <c r="FL10" s="35">
        <f>ВВ!FL10</f>
        <v>8150</v>
      </c>
      <c r="FM10" s="35">
        <f>ВВ!FM10</f>
        <v>8150</v>
      </c>
      <c r="FN10" s="35">
        <f>ВВ!FN10</f>
        <v>8650</v>
      </c>
      <c r="FO10" s="35">
        <f>ВВ!FO10</f>
        <v>8650</v>
      </c>
      <c r="FP10" s="35">
        <f>ВВ!FP10</f>
        <v>8150</v>
      </c>
      <c r="FQ10" s="35">
        <f>ВВ!FQ10</f>
        <v>8150</v>
      </c>
      <c r="FR10" s="35">
        <f>ВВ!FR10</f>
        <v>8150</v>
      </c>
      <c r="FS10" s="35">
        <f>ВВ!FS10</f>
        <v>8150</v>
      </c>
      <c r="FT10" s="35">
        <f>ВВ!FT10</f>
        <v>8150</v>
      </c>
      <c r="FU10" s="35">
        <f>ВВ!FU10</f>
        <v>8650</v>
      </c>
      <c r="FV10" s="35">
        <f>ВВ!FV10</f>
        <v>8650</v>
      </c>
      <c r="FW10" s="35">
        <f>ВВ!FW10</f>
        <v>8650</v>
      </c>
      <c r="FX10" s="35">
        <f>ВВ!FX10</f>
        <v>8650</v>
      </c>
      <c r="FY10" s="35">
        <f>ВВ!FY10</f>
        <v>8650</v>
      </c>
      <c r="FZ10" s="35">
        <f>ВВ!FZ10</f>
        <v>8650</v>
      </c>
      <c r="GA10" s="35">
        <f>ВВ!GA10</f>
        <v>8650</v>
      </c>
      <c r="GB10" s="35">
        <f>ВВ!GB10</f>
        <v>8650</v>
      </c>
      <c r="GC10" s="35">
        <f>ВВ!GC10</f>
        <v>8650</v>
      </c>
      <c r="GD10" s="35">
        <f>ВВ!GD10</f>
        <v>8650</v>
      </c>
      <c r="GE10" s="35">
        <f>ВВ!GE10</f>
        <v>8650</v>
      </c>
      <c r="GF10" s="35">
        <f>ВВ!GF10</f>
        <v>8650</v>
      </c>
      <c r="GG10" s="187">
        <f>ВВ!GG10</f>
        <v>8650</v>
      </c>
      <c r="GH10" s="187">
        <f>ВВ!GH10</f>
        <v>8650</v>
      </c>
      <c r="GI10" s="187">
        <f>ВВ!GI10</f>
        <v>8650</v>
      </c>
      <c r="GJ10" s="187">
        <f>ВВ!GJ10</f>
        <v>8650</v>
      </c>
      <c r="GK10" s="187">
        <f>ВВ!GK10</f>
        <v>7850</v>
      </c>
      <c r="GL10" s="187">
        <f>ВВ!GL10</f>
        <v>7850</v>
      </c>
      <c r="GM10" s="187">
        <f>ВВ!GM10</f>
        <v>7850</v>
      </c>
      <c r="GN10" s="187">
        <f>ВВ!GN10</f>
        <v>7850</v>
      </c>
      <c r="GO10" s="187">
        <f>ВВ!GO10</f>
        <v>7850</v>
      </c>
      <c r="GP10" s="187">
        <f>ВВ!GP10</f>
        <v>8150</v>
      </c>
      <c r="GQ10" s="187">
        <f>ВВ!GQ10</f>
        <v>8150</v>
      </c>
      <c r="GR10" s="187">
        <f>ВВ!GR10</f>
        <v>7850</v>
      </c>
      <c r="GS10" s="187">
        <f>ВВ!GS10</f>
        <v>7850</v>
      </c>
      <c r="GT10" s="187">
        <f>ВВ!GT10</f>
        <v>7850</v>
      </c>
      <c r="GU10" s="187">
        <f>ВВ!GU10</f>
        <v>7850</v>
      </c>
      <c r="GV10" s="187">
        <f>ВВ!GV10</f>
        <v>7850</v>
      </c>
      <c r="GW10" s="187">
        <f>ВВ!GW10</f>
        <v>7850</v>
      </c>
      <c r="GX10" s="187">
        <f>ВВ!GX10</f>
        <v>7850</v>
      </c>
      <c r="GY10" s="187">
        <f>ВВ!GY10</f>
        <v>7550</v>
      </c>
      <c r="GZ10" s="187">
        <f>ВВ!GZ10</f>
        <v>7550</v>
      </c>
      <c r="HA10" s="187">
        <f>ВВ!HA10</f>
        <v>7550</v>
      </c>
      <c r="HB10" s="187">
        <f>ВВ!HB10</f>
        <v>7550</v>
      </c>
      <c r="HC10" s="187">
        <f>ВВ!HC10</f>
        <v>7550</v>
      </c>
      <c r="HD10" s="187">
        <f>ВВ!HD10</f>
        <v>7850</v>
      </c>
      <c r="HE10" s="187">
        <f>ВВ!HE10</f>
        <v>7850</v>
      </c>
      <c r="HF10" s="187">
        <f>ВВ!HF10</f>
        <v>7550</v>
      </c>
      <c r="HG10" s="187">
        <f>ВВ!HG10</f>
        <v>7550</v>
      </c>
      <c r="HH10" s="187">
        <f>ВВ!HH10</f>
        <v>7850</v>
      </c>
      <c r="HI10" s="187">
        <f>ВВ!HI10</f>
        <v>7850</v>
      </c>
      <c r="HJ10" s="187">
        <f>ВВ!HJ10</f>
        <v>7850</v>
      </c>
      <c r="HK10" s="187">
        <f>ВВ!HK10</f>
        <v>7850</v>
      </c>
      <c r="HL10" s="187">
        <f>ВВ!HL10</f>
        <v>7850</v>
      </c>
      <c r="HM10" s="187">
        <f>ВВ!HM10</f>
        <v>7550</v>
      </c>
      <c r="HN10" s="187">
        <f>ВВ!HN10</f>
        <v>7550</v>
      </c>
      <c r="HO10" s="187">
        <f>ВВ!HO10</f>
        <v>7550</v>
      </c>
      <c r="HP10" s="187">
        <f>ВВ!HP10</f>
        <v>7550</v>
      </c>
      <c r="HQ10" s="187">
        <f>ВВ!HQ10</f>
        <v>7550</v>
      </c>
      <c r="HR10" s="187">
        <f>ВВ!HR10</f>
        <v>7550</v>
      </c>
      <c r="HS10" s="187">
        <f>ВВ!HS10</f>
        <v>7550</v>
      </c>
      <c r="HT10" s="187">
        <f>ВВ!HT10</f>
        <v>6950</v>
      </c>
      <c r="HU10" s="187">
        <f>ВВ!HU10</f>
        <v>6950</v>
      </c>
      <c r="HV10" s="187">
        <f>ВВ!HV10</f>
        <v>6950</v>
      </c>
      <c r="HW10" s="187">
        <f>ВВ!HW10</f>
        <v>6950</v>
      </c>
      <c r="HX10" s="187">
        <f>ВВ!HX10</f>
        <v>6950</v>
      </c>
      <c r="HY10" s="187">
        <f>ВВ!HY10</f>
        <v>6950</v>
      </c>
      <c r="HZ10" s="187">
        <f>ВВ!HZ10</f>
        <v>6950</v>
      </c>
      <c r="IA10" s="187">
        <f>ВВ!IA10</f>
        <v>6950</v>
      </c>
      <c r="IB10" s="187">
        <f>ВВ!IB10</f>
        <v>6950</v>
      </c>
      <c r="IC10" s="187">
        <f>ВВ!IC10</f>
        <v>6950</v>
      </c>
      <c r="ID10" s="187">
        <f>ВВ!ID10</f>
        <v>6950</v>
      </c>
      <c r="IE10" s="187">
        <f>ВВ!IE10</f>
        <v>6950</v>
      </c>
      <c r="IF10" s="187">
        <f>ВВ!IF10</f>
        <v>6950</v>
      </c>
      <c r="IG10" s="187">
        <f>ВВ!IG10</f>
        <v>6950</v>
      </c>
      <c r="IH10" s="187">
        <f>ВВ!IH10</f>
        <v>6950</v>
      </c>
      <c r="II10" s="187">
        <f>ВВ!II10</f>
        <v>6950</v>
      </c>
      <c r="IJ10" s="187">
        <f>ВВ!IJ10</f>
        <v>6950</v>
      </c>
      <c r="IK10" s="187">
        <f>ВВ!IK10</f>
        <v>6950</v>
      </c>
      <c r="IL10" s="187">
        <f>ВВ!IL10</f>
        <v>6950</v>
      </c>
      <c r="IM10" s="187">
        <f>ВВ!IM10</f>
        <v>6950</v>
      </c>
      <c r="IN10" s="187">
        <f>ВВ!IN10</f>
        <v>6950</v>
      </c>
      <c r="IO10" s="187">
        <f>ВВ!IO10</f>
        <v>6950</v>
      </c>
      <c r="IP10" s="187">
        <f>ВВ!IP10</f>
        <v>6950</v>
      </c>
      <c r="IQ10" s="187">
        <f>ВВ!IQ10</f>
        <v>6950</v>
      </c>
      <c r="IR10" s="187">
        <f>ВВ!IR10</f>
        <v>6950</v>
      </c>
      <c r="IS10" s="187">
        <f>ВВ!IS10</f>
        <v>6950</v>
      </c>
      <c r="IT10" s="187">
        <f>ВВ!IT10</f>
        <v>7250</v>
      </c>
      <c r="IU10" s="187">
        <f>ВВ!IU10</f>
        <v>7250</v>
      </c>
      <c r="IV10" s="187">
        <f>ВВ!IV10</f>
        <v>6950</v>
      </c>
      <c r="IW10" s="187">
        <f>ВВ!IW10</f>
        <v>6950</v>
      </c>
      <c r="IX10" s="187">
        <f>ВВ!IX10</f>
        <v>6950</v>
      </c>
      <c r="IY10" s="187">
        <f>ВВ!IY10</f>
        <v>6950</v>
      </c>
      <c r="IZ10" s="187">
        <f>ВВ!IZ10</f>
        <v>6950</v>
      </c>
      <c r="JA10" s="187">
        <f>ВВ!JA10</f>
        <v>8150</v>
      </c>
      <c r="JB10" s="187">
        <f>ВВ!JB10</f>
        <v>8150</v>
      </c>
      <c r="JC10" s="187">
        <f>ВВ!JC10</f>
        <v>8150</v>
      </c>
      <c r="JD10" s="187">
        <f>ВВ!JD10</f>
        <v>8150</v>
      </c>
      <c r="JE10" s="187">
        <f>ВВ!JE10</f>
        <v>8150</v>
      </c>
      <c r="JF10" s="187">
        <f>ВВ!JF10</f>
        <v>8150</v>
      </c>
      <c r="JG10" s="187">
        <f>ВВ!JG10</f>
        <v>8150</v>
      </c>
      <c r="JH10" s="187">
        <f>ВВ!JH10</f>
        <v>8650</v>
      </c>
      <c r="JI10" s="187">
        <f>ВВ!JI10</f>
        <v>8650</v>
      </c>
      <c r="JJ10" s="187">
        <f>ВВ!JJ10</f>
        <v>8650</v>
      </c>
      <c r="JK10" s="187">
        <f>ВВ!JK10</f>
        <v>8650</v>
      </c>
      <c r="JL10" s="187">
        <f>ВВ!JL10</f>
        <v>8650</v>
      </c>
      <c r="JM10" s="187">
        <f>ВВ!JM10</f>
        <v>8650</v>
      </c>
      <c r="JN10" s="187">
        <f>ВВ!JN10</f>
        <v>8650</v>
      </c>
    </row>
    <row r="11" spans="1:274" ht="10.7" hidden="1" customHeight="1" x14ac:dyDescent="0.2">
      <c r="A11" s="12">
        <v>2</v>
      </c>
      <c r="B11" s="35">
        <f>ВВ!B11</f>
        <v>11000</v>
      </c>
      <c r="C11" s="35">
        <f>ВВ!C11</f>
        <v>10400</v>
      </c>
      <c r="D11" s="35">
        <f>ВВ!D11</f>
        <v>10400</v>
      </c>
      <c r="E11" s="35">
        <f>ВВ!E11</f>
        <v>10400</v>
      </c>
      <c r="F11" s="35">
        <f>ВВ!F11</f>
        <v>10400</v>
      </c>
      <c r="G11" s="35">
        <f>ВВ!G11</f>
        <v>8900</v>
      </c>
      <c r="H11" s="35">
        <f>ВВ!H11</f>
        <v>8900</v>
      </c>
      <c r="I11" s="35">
        <f>ВВ!I11</f>
        <v>8900</v>
      </c>
      <c r="J11" s="35">
        <f>ВВ!J11</f>
        <v>8900</v>
      </c>
      <c r="K11" s="35">
        <f>ВВ!K11</f>
        <v>8600</v>
      </c>
      <c r="L11" s="35">
        <f>ВВ!L11</f>
        <v>8600</v>
      </c>
      <c r="M11" s="35">
        <f>ВВ!M11</f>
        <v>8600</v>
      </c>
      <c r="N11" s="35">
        <f>ВВ!N11</f>
        <v>8600</v>
      </c>
      <c r="O11" s="35">
        <f>ВВ!O11</f>
        <v>8600</v>
      </c>
      <c r="P11" s="35">
        <f>ВВ!P11</f>
        <v>8600</v>
      </c>
      <c r="Q11" s="35">
        <f>ВВ!Q11</f>
        <v>8600</v>
      </c>
      <c r="R11" s="35">
        <f>ВВ!R11</f>
        <v>8600</v>
      </c>
      <c r="S11" s="35">
        <f>ВВ!S11</f>
        <v>8600</v>
      </c>
      <c r="T11" s="35">
        <f>ВВ!T11</f>
        <v>8900</v>
      </c>
      <c r="U11" s="35">
        <f>ВВ!U11</f>
        <v>10300</v>
      </c>
      <c r="V11" s="35">
        <f>ВВ!V11</f>
        <v>10300</v>
      </c>
      <c r="W11" s="35">
        <f>ВВ!W11</f>
        <v>9500</v>
      </c>
      <c r="X11" s="35">
        <f>ВВ!X11</f>
        <v>8600</v>
      </c>
      <c r="Y11" s="35">
        <f>ВВ!Y11</f>
        <v>8600</v>
      </c>
      <c r="Z11" s="35">
        <f>ВВ!Z11</f>
        <v>8600</v>
      </c>
      <c r="AA11" s="35">
        <f>ВВ!AA11</f>
        <v>8600</v>
      </c>
      <c r="AB11" s="35">
        <f>ВВ!AB11</f>
        <v>8600</v>
      </c>
      <c r="AC11" s="35">
        <f>ВВ!AC11</f>
        <v>8600</v>
      </c>
      <c r="AD11" s="35">
        <f>ВВ!AD11</f>
        <v>9500</v>
      </c>
      <c r="AE11" s="35">
        <f>ВВ!AE11</f>
        <v>9500</v>
      </c>
      <c r="AF11" s="35">
        <f>ВВ!AF11</f>
        <v>8600</v>
      </c>
      <c r="AG11" s="35">
        <f>ВВ!AG11</f>
        <v>8600</v>
      </c>
      <c r="AH11" s="35">
        <f>ВВ!AH11</f>
        <v>8600</v>
      </c>
      <c r="AI11" s="35">
        <f>ВВ!AI11</f>
        <v>8600</v>
      </c>
      <c r="AJ11" s="35">
        <f>ВВ!AJ11</f>
        <v>9800</v>
      </c>
      <c r="AK11" s="35">
        <f>ВВ!AK11</f>
        <v>9800</v>
      </c>
      <c r="AL11" s="35">
        <f>ВВ!AL11</f>
        <v>9800</v>
      </c>
      <c r="AM11" s="35">
        <f>ВВ!AM11</f>
        <v>8900</v>
      </c>
      <c r="AN11" s="35">
        <f>ВВ!AN11</f>
        <v>8900</v>
      </c>
      <c r="AO11" s="35">
        <f>ВВ!AO11</f>
        <v>8900</v>
      </c>
      <c r="AP11" s="35">
        <f>ВВ!AP11</f>
        <v>8900</v>
      </c>
      <c r="AQ11" s="35">
        <f>ВВ!AQ11</f>
        <v>8900</v>
      </c>
      <c r="AR11" s="35">
        <f>ВВ!AR11</f>
        <v>9500</v>
      </c>
      <c r="AS11" s="35">
        <f>ВВ!AS11</f>
        <v>9500</v>
      </c>
      <c r="AT11" s="35">
        <f>ВВ!AT11</f>
        <v>9500</v>
      </c>
      <c r="AU11" s="35">
        <f>ВВ!AU11</f>
        <v>8600</v>
      </c>
      <c r="AV11" s="35">
        <f>ВВ!AV11</f>
        <v>8600</v>
      </c>
      <c r="AW11" s="35">
        <f>ВВ!AW11</f>
        <v>8600</v>
      </c>
      <c r="AX11" s="35">
        <f>ВВ!AX11</f>
        <v>8600</v>
      </c>
      <c r="AY11" s="35">
        <f>ВВ!AY11</f>
        <v>8600</v>
      </c>
      <c r="AZ11" s="35">
        <f>ВВ!AZ11</f>
        <v>8600</v>
      </c>
      <c r="BA11" s="35">
        <f>ВВ!BA11</f>
        <v>8600</v>
      </c>
      <c r="BB11" s="35">
        <f>ВВ!BB11</f>
        <v>8600</v>
      </c>
      <c r="BC11" s="35">
        <f>ВВ!BC11</f>
        <v>8600</v>
      </c>
      <c r="BD11" s="35">
        <f>ВВ!BD11</f>
        <v>8600</v>
      </c>
      <c r="BE11" s="35">
        <f>ВВ!BE11</f>
        <v>8600</v>
      </c>
      <c r="BF11" s="35">
        <f>ВВ!BF11</f>
        <v>8600</v>
      </c>
      <c r="BG11" s="35">
        <f>ВВ!BG11</f>
        <v>8600</v>
      </c>
      <c r="BH11" s="35">
        <f>ВВ!BH11</f>
        <v>8600</v>
      </c>
      <c r="BI11" s="35">
        <f>ВВ!BI11</f>
        <v>8600</v>
      </c>
      <c r="BJ11" s="35">
        <f>ВВ!BJ11</f>
        <v>8600</v>
      </c>
      <c r="BK11" s="35">
        <f>ВВ!BK11</f>
        <v>8600</v>
      </c>
      <c r="BL11" s="35">
        <f>ВВ!BL11</f>
        <v>8600</v>
      </c>
      <c r="BM11" s="35">
        <f>ВВ!BM11</f>
        <v>8600</v>
      </c>
      <c r="BN11" s="35">
        <f>ВВ!BN11</f>
        <v>8600</v>
      </c>
      <c r="BO11" s="35">
        <f>ВВ!BO11</f>
        <v>8600</v>
      </c>
      <c r="BP11" s="35">
        <f>ВВ!BP11</f>
        <v>8900</v>
      </c>
      <c r="BQ11" s="35">
        <f>ВВ!BQ11</f>
        <v>8900</v>
      </c>
      <c r="BR11" s="35">
        <f>ВВ!BR11</f>
        <v>8900</v>
      </c>
      <c r="BS11" s="35">
        <f>ВВ!BS11</f>
        <v>8900</v>
      </c>
      <c r="BT11" s="35">
        <f>ВВ!BT11</f>
        <v>14400</v>
      </c>
      <c r="BU11" s="35">
        <f>ВВ!BU11</f>
        <v>14400</v>
      </c>
      <c r="BV11" s="155">
        <f>ВВ!BV11</f>
        <v>14400</v>
      </c>
      <c r="BW11" s="155">
        <f>ВВ!BW11</f>
        <v>14400</v>
      </c>
      <c r="BX11" s="155">
        <f>ВВ!BX11</f>
        <v>14400</v>
      </c>
      <c r="BY11" s="155">
        <f>ВВ!BY11</f>
        <v>14400</v>
      </c>
      <c r="BZ11" s="155">
        <f>ВВ!BZ11</f>
        <v>14400</v>
      </c>
      <c r="CA11" s="35">
        <f>ВВ!CA11</f>
        <v>14400</v>
      </c>
      <c r="CB11" s="35">
        <f>ВВ!CB11</f>
        <v>14400</v>
      </c>
      <c r="CC11" s="35">
        <f>ВВ!CC11</f>
        <v>15100</v>
      </c>
      <c r="CD11" s="187">
        <f>ВВ!CD11</f>
        <v>15100</v>
      </c>
      <c r="CE11" s="187">
        <f>ВВ!CE11</f>
        <v>15100</v>
      </c>
      <c r="CF11" s="187">
        <f>ВВ!CF11</f>
        <v>15100</v>
      </c>
      <c r="CG11" s="187">
        <f>ВВ!CG11</f>
        <v>15100</v>
      </c>
      <c r="CH11" s="35">
        <f>ВВ!CH11</f>
        <v>15100</v>
      </c>
      <c r="CI11" s="35">
        <f>ВВ!CI11</f>
        <v>15100</v>
      </c>
      <c r="CJ11" s="35">
        <f>ВВ!CJ11</f>
        <v>14400</v>
      </c>
      <c r="CK11" s="35">
        <f>ВВ!CK11</f>
        <v>14400</v>
      </c>
      <c r="CL11" s="35">
        <f>ВВ!CL11</f>
        <v>14400</v>
      </c>
      <c r="CM11" s="35">
        <f>ВВ!CM11</f>
        <v>14400</v>
      </c>
      <c r="CN11" s="35">
        <f>ВВ!CN11</f>
        <v>14400</v>
      </c>
      <c r="CO11" s="35">
        <f>ВВ!CO11</f>
        <v>14400</v>
      </c>
      <c r="CP11" s="35">
        <f>ВВ!CP11</f>
        <v>14400</v>
      </c>
      <c r="CQ11" s="35">
        <f>ВВ!CQ11</f>
        <v>14400</v>
      </c>
      <c r="CR11" s="35">
        <f>ВВ!CR11</f>
        <v>14400</v>
      </c>
      <c r="CS11" s="35">
        <f>ВВ!CS11</f>
        <v>14400</v>
      </c>
      <c r="CT11" s="35">
        <f>ВВ!CT11</f>
        <v>14400</v>
      </c>
      <c r="CU11" s="35">
        <f>ВВ!CU11</f>
        <v>14400</v>
      </c>
      <c r="CV11" s="35">
        <f>ВВ!CV11</f>
        <v>14400</v>
      </c>
      <c r="CW11" s="35">
        <f>ВВ!CW11</f>
        <v>14400</v>
      </c>
      <c r="CX11" s="35">
        <f>ВВ!CX11</f>
        <v>14400</v>
      </c>
      <c r="CY11" s="35">
        <f>ВВ!CY11</f>
        <v>14400</v>
      </c>
      <c r="CZ11" s="35">
        <f>ВВ!CZ11</f>
        <v>14400</v>
      </c>
      <c r="DA11" s="35">
        <f>ВВ!DA11</f>
        <v>14400</v>
      </c>
      <c r="DB11" s="35">
        <f>ВВ!DB11</f>
        <v>14400</v>
      </c>
      <c r="DC11" s="35">
        <f>ВВ!DC11</f>
        <v>14400</v>
      </c>
      <c r="DD11" s="35">
        <f>ВВ!DD11</f>
        <v>14400</v>
      </c>
      <c r="DE11" s="35">
        <f>ВВ!DE11</f>
        <v>14400</v>
      </c>
      <c r="DF11" s="35">
        <f>ВВ!DF11</f>
        <v>11300</v>
      </c>
      <c r="DG11" s="35">
        <f>ВВ!DG11</f>
        <v>11300</v>
      </c>
      <c r="DH11" s="35">
        <f>ВВ!DH11</f>
        <v>11300</v>
      </c>
      <c r="DI11" s="35">
        <f>ВВ!DI11</f>
        <v>11300</v>
      </c>
      <c r="DJ11" s="35">
        <f>ВВ!DJ11</f>
        <v>11800</v>
      </c>
      <c r="DK11" s="35">
        <f>ВВ!DK11</f>
        <v>11800</v>
      </c>
      <c r="DL11" s="35">
        <f>ВВ!DL11</f>
        <v>11300</v>
      </c>
      <c r="DM11" s="35">
        <f>ВВ!DM11</f>
        <v>11300</v>
      </c>
      <c r="DN11" s="35">
        <f>ВВ!DN11</f>
        <v>11300</v>
      </c>
      <c r="DO11" s="35">
        <f>ВВ!DO11</f>
        <v>11300</v>
      </c>
      <c r="DP11" s="35">
        <f>ВВ!DP11</f>
        <v>11300</v>
      </c>
      <c r="DQ11" s="35">
        <f>ВВ!DQ11</f>
        <v>11800</v>
      </c>
      <c r="DR11" s="35">
        <f>ВВ!DR11</f>
        <v>11800</v>
      </c>
      <c r="DS11" s="35">
        <f>ВВ!DS11</f>
        <v>11300</v>
      </c>
      <c r="DT11" s="35">
        <f>ВВ!DT11</f>
        <v>11300</v>
      </c>
      <c r="DU11" s="35">
        <f>ВВ!DU11</f>
        <v>11300</v>
      </c>
      <c r="DV11" s="35">
        <f>ВВ!DV11</f>
        <v>11300</v>
      </c>
      <c r="DW11" s="35">
        <f>ВВ!DW11</f>
        <v>12300</v>
      </c>
      <c r="DX11" s="35">
        <f>ВВ!DX11</f>
        <v>12300</v>
      </c>
      <c r="DY11" s="35">
        <f>ВВ!DY11</f>
        <v>12300</v>
      </c>
      <c r="DZ11" s="35">
        <f>ВВ!DZ11</f>
        <v>11300</v>
      </c>
      <c r="EA11" s="35">
        <f>ВВ!EA11</f>
        <v>11300</v>
      </c>
      <c r="EB11" s="35">
        <f>ВВ!EB11</f>
        <v>11300</v>
      </c>
      <c r="EC11" s="35">
        <f>ВВ!EC11</f>
        <v>11300</v>
      </c>
      <c r="ED11" s="35">
        <f>ВВ!ED11</f>
        <v>11300</v>
      </c>
      <c r="EE11" s="35">
        <f>ВВ!EE11</f>
        <v>11800</v>
      </c>
      <c r="EF11" s="35">
        <f>ВВ!EF11</f>
        <v>11800</v>
      </c>
      <c r="EG11" s="35">
        <f>ВВ!EG11</f>
        <v>11300</v>
      </c>
      <c r="EH11" s="35">
        <f>ВВ!EH11</f>
        <v>11300</v>
      </c>
      <c r="EI11" s="35">
        <f>ВВ!EI11</f>
        <v>11300</v>
      </c>
      <c r="EJ11" s="35">
        <f>ВВ!EJ11</f>
        <v>11300</v>
      </c>
      <c r="EK11" s="35">
        <f>ВВ!EK11</f>
        <v>11300</v>
      </c>
      <c r="EL11" s="35">
        <f>ВВ!EL11</f>
        <v>11800</v>
      </c>
      <c r="EM11" s="35">
        <f>ВВ!EM11</f>
        <v>11800</v>
      </c>
      <c r="EN11" s="35">
        <f>ВВ!EN11</f>
        <v>11300</v>
      </c>
      <c r="EO11" s="35">
        <f>ВВ!EO11</f>
        <v>11300</v>
      </c>
      <c r="EP11" s="35">
        <f>ВВ!EP11</f>
        <v>11300</v>
      </c>
      <c r="EQ11" s="35">
        <f>ВВ!EQ11</f>
        <v>11300</v>
      </c>
      <c r="ER11" s="35">
        <f>ВВ!ER11</f>
        <v>11300</v>
      </c>
      <c r="ES11" s="35">
        <f>ВВ!ES11</f>
        <v>11300</v>
      </c>
      <c r="ET11" s="35">
        <f>ВВ!ET11</f>
        <v>11300</v>
      </c>
      <c r="EU11" s="35">
        <f>ВВ!EU11</f>
        <v>10300</v>
      </c>
      <c r="EV11" s="35">
        <f>ВВ!EV11</f>
        <v>10300</v>
      </c>
      <c r="EW11" s="35">
        <f>ВВ!EW11</f>
        <v>10300</v>
      </c>
      <c r="EX11" s="35">
        <f>ВВ!EX11</f>
        <v>10300</v>
      </c>
      <c r="EY11" s="35">
        <f>ВВ!EY11</f>
        <v>10300</v>
      </c>
      <c r="EZ11" s="35">
        <f>ВВ!EZ11</f>
        <v>10300</v>
      </c>
      <c r="FA11" s="35">
        <f>ВВ!FA11</f>
        <v>10300</v>
      </c>
      <c r="FB11" s="35">
        <f>ВВ!FB11</f>
        <v>9800</v>
      </c>
      <c r="FC11" s="35">
        <f>ВВ!FC11</f>
        <v>9800</v>
      </c>
      <c r="FD11" s="35">
        <f>ВВ!FD11</f>
        <v>9800</v>
      </c>
      <c r="FE11" s="35">
        <f>ВВ!FE11</f>
        <v>9800</v>
      </c>
      <c r="FF11" s="35">
        <f>ВВ!FF11</f>
        <v>9800</v>
      </c>
      <c r="FG11" s="35">
        <f>ВВ!FG11</f>
        <v>10300</v>
      </c>
      <c r="FH11" s="35">
        <f>ВВ!FH11</f>
        <v>10300</v>
      </c>
      <c r="FI11" s="35">
        <f>ВВ!FI11</f>
        <v>9800</v>
      </c>
      <c r="FJ11" s="35">
        <f>ВВ!FJ11</f>
        <v>9800</v>
      </c>
      <c r="FK11" s="35">
        <f>ВВ!FK11</f>
        <v>9800</v>
      </c>
      <c r="FL11" s="35">
        <f>ВВ!FL11</f>
        <v>9800</v>
      </c>
      <c r="FM11" s="35">
        <f>ВВ!FM11</f>
        <v>9800</v>
      </c>
      <c r="FN11" s="35">
        <f>ВВ!FN11</f>
        <v>10300</v>
      </c>
      <c r="FO11" s="35">
        <f>ВВ!FO11</f>
        <v>10300</v>
      </c>
      <c r="FP11" s="35">
        <f>ВВ!FP11</f>
        <v>9800</v>
      </c>
      <c r="FQ11" s="35">
        <f>ВВ!FQ11</f>
        <v>9800</v>
      </c>
      <c r="FR11" s="35">
        <f>ВВ!FR11</f>
        <v>9800</v>
      </c>
      <c r="FS11" s="35">
        <f>ВВ!FS11</f>
        <v>9800</v>
      </c>
      <c r="FT11" s="35">
        <f>ВВ!FT11</f>
        <v>9800</v>
      </c>
      <c r="FU11" s="35">
        <f>ВВ!FU11</f>
        <v>10300</v>
      </c>
      <c r="FV11" s="35">
        <f>ВВ!FV11</f>
        <v>10300</v>
      </c>
      <c r="FW11" s="35">
        <f>ВВ!FW11</f>
        <v>10300</v>
      </c>
      <c r="FX11" s="35">
        <f>ВВ!FX11</f>
        <v>10300</v>
      </c>
      <c r="FY11" s="35">
        <f>ВВ!FY11</f>
        <v>10300</v>
      </c>
      <c r="FZ11" s="35">
        <f>ВВ!FZ11</f>
        <v>10300</v>
      </c>
      <c r="GA11" s="35">
        <f>ВВ!GA11</f>
        <v>10300</v>
      </c>
      <c r="GB11" s="35">
        <f>ВВ!GB11</f>
        <v>10300</v>
      </c>
      <c r="GC11" s="35">
        <f>ВВ!GC11</f>
        <v>10300</v>
      </c>
      <c r="GD11" s="35">
        <f>ВВ!GD11</f>
        <v>10300</v>
      </c>
      <c r="GE11" s="35">
        <f>ВВ!GE11</f>
        <v>10300</v>
      </c>
      <c r="GF11" s="35">
        <f>ВВ!GF11</f>
        <v>10300</v>
      </c>
      <c r="GG11" s="187">
        <f>ВВ!GG11</f>
        <v>10300</v>
      </c>
      <c r="GH11" s="187">
        <f>ВВ!GH11</f>
        <v>10300</v>
      </c>
      <c r="GI11" s="187">
        <f>ВВ!GI11</f>
        <v>10300</v>
      </c>
      <c r="GJ11" s="187">
        <f>ВВ!GJ11</f>
        <v>10300</v>
      </c>
      <c r="GK11" s="187">
        <f>ВВ!GK11</f>
        <v>9500</v>
      </c>
      <c r="GL11" s="187">
        <f>ВВ!GL11</f>
        <v>9500</v>
      </c>
      <c r="GM11" s="187">
        <f>ВВ!GM11</f>
        <v>9500</v>
      </c>
      <c r="GN11" s="187">
        <f>ВВ!GN11</f>
        <v>9500</v>
      </c>
      <c r="GO11" s="187">
        <f>ВВ!GO11</f>
        <v>9500</v>
      </c>
      <c r="GP11" s="187">
        <f>ВВ!GP11</f>
        <v>9800</v>
      </c>
      <c r="GQ11" s="187">
        <f>ВВ!GQ11</f>
        <v>9800</v>
      </c>
      <c r="GR11" s="187">
        <f>ВВ!GR11</f>
        <v>9500</v>
      </c>
      <c r="GS11" s="187">
        <f>ВВ!GS11</f>
        <v>9500</v>
      </c>
      <c r="GT11" s="187">
        <f>ВВ!GT11</f>
        <v>9500</v>
      </c>
      <c r="GU11" s="187">
        <f>ВВ!GU11</f>
        <v>9500</v>
      </c>
      <c r="GV11" s="187">
        <f>ВВ!GV11</f>
        <v>9500</v>
      </c>
      <c r="GW11" s="187">
        <f>ВВ!GW11</f>
        <v>9500</v>
      </c>
      <c r="GX11" s="187">
        <f>ВВ!GX11</f>
        <v>9500</v>
      </c>
      <c r="GY11" s="187">
        <f>ВВ!GY11</f>
        <v>9200</v>
      </c>
      <c r="GZ11" s="187">
        <f>ВВ!GZ11</f>
        <v>9200</v>
      </c>
      <c r="HA11" s="187">
        <f>ВВ!HA11</f>
        <v>9200</v>
      </c>
      <c r="HB11" s="187">
        <f>ВВ!HB11</f>
        <v>9200</v>
      </c>
      <c r="HC11" s="187">
        <f>ВВ!HC11</f>
        <v>9200</v>
      </c>
      <c r="HD11" s="187">
        <f>ВВ!HD11</f>
        <v>9500</v>
      </c>
      <c r="HE11" s="187">
        <f>ВВ!HE11</f>
        <v>9500</v>
      </c>
      <c r="HF11" s="187">
        <f>ВВ!HF11</f>
        <v>9200</v>
      </c>
      <c r="HG11" s="187">
        <f>ВВ!HG11</f>
        <v>9200</v>
      </c>
      <c r="HH11" s="187">
        <f>ВВ!HH11</f>
        <v>9500</v>
      </c>
      <c r="HI11" s="187">
        <f>ВВ!HI11</f>
        <v>9500</v>
      </c>
      <c r="HJ11" s="187">
        <f>ВВ!HJ11</f>
        <v>9500</v>
      </c>
      <c r="HK11" s="187">
        <f>ВВ!HK11</f>
        <v>9500</v>
      </c>
      <c r="HL11" s="187">
        <f>ВВ!HL11</f>
        <v>9500</v>
      </c>
      <c r="HM11" s="187">
        <f>ВВ!HM11</f>
        <v>9200</v>
      </c>
      <c r="HN11" s="187">
        <f>ВВ!HN11</f>
        <v>9200</v>
      </c>
      <c r="HO11" s="187">
        <f>ВВ!HO11</f>
        <v>9200</v>
      </c>
      <c r="HP11" s="187">
        <f>ВВ!HP11</f>
        <v>9200</v>
      </c>
      <c r="HQ11" s="187">
        <f>ВВ!HQ11</f>
        <v>9200</v>
      </c>
      <c r="HR11" s="187">
        <f>ВВ!HR11</f>
        <v>9200</v>
      </c>
      <c r="HS11" s="187">
        <f>ВВ!HS11</f>
        <v>9200</v>
      </c>
      <c r="HT11" s="187">
        <f>ВВ!HT11</f>
        <v>8600</v>
      </c>
      <c r="HU11" s="187">
        <f>ВВ!HU11</f>
        <v>8600</v>
      </c>
      <c r="HV11" s="187">
        <f>ВВ!HV11</f>
        <v>8600</v>
      </c>
      <c r="HW11" s="187">
        <f>ВВ!HW11</f>
        <v>8600</v>
      </c>
      <c r="HX11" s="187">
        <f>ВВ!HX11</f>
        <v>8600</v>
      </c>
      <c r="HY11" s="187">
        <f>ВВ!HY11</f>
        <v>8600</v>
      </c>
      <c r="HZ11" s="187">
        <f>ВВ!HZ11</f>
        <v>8600</v>
      </c>
      <c r="IA11" s="187">
        <f>ВВ!IA11</f>
        <v>8600</v>
      </c>
      <c r="IB11" s="187">
        <f>ВВ!IB11</f>
        <v>8600</v>
      </c>
      <c r="IC11" s="187">
        <f>ВВ!IC11</f>
        <v>8600</v>
      </c>
      <c r="ID11" s="187">
        <f>ВВ!ID11</f>
        <v>8600</v>
      </c>
      <c r="IE11" s="187">
        <f>ВВ!IE11</f>
        <v>8600</v>
      </c>
      <c r="IF11" s="187">
        <f>ВВ!IF11</f>
        <v>8600</v>
      </c>
      <c r="IG11" s="187">
        <f>ВВ!IG11</f>
        <v>8600</v>
      </c>
      <c r="IH11" s="187">
        <f>ВВ!IH11</f>
        <v>8600</v>
      </c>
      <c r="II11" s="187">
        <f>ВВ!II11</f>
        <v>8600</v>
      </c>
      <c r="IJ11" s="187">
        <f>ВВ!IJ11</f>
        <v>8600</v>
      </c>
      <c r="IK11" s="187">
        <f>ВВ!IK11</f>
        <v>8600</v>
      </c>
      <c r="IL11" s="187">
        <f>ВВ!IL11</f>
        <v>8600</v>
      </c>
      <c r="IM11" s="187">
        <f>ВВ!IM11</f>
        <v>8600</v>
      </c>
      <c r="IN11" s="187">
        <f>ВВ!IN11</f>
        <v>8600</v>
      </c>
      <c r="IO11" s="187">
        <f>ВВ!IO11</f>
        <v>8600</v>
      </c>
      <c r="IP11" s="187">
        <f>ВВ!IP11</f>
        <v>8600</v>
      </c>
      <c r="IQ11" s="187">
        <f>ВВ!IQ11</f>
        <v>8600</v>
      </c>
      <c r="IR11" s="187">
        <f>ВВ!IR11</f>
        <v>8600</v>
      </c>
      <c r="IS11" s="187">
        <f>ВВ!IS11</f>
        <v>8600</v>
      </c>
      <c r="IT11" s="187">
        <f>ВВ!IT11</f>
        <v>8900</v>
      </c>
      <c r="IU11" s="187">
        <f>ВВ!IU11</f>
        <v>8900</v>
      </c>
      <c r="IV11" s="187">
        <f>ВВ!IV11</f>
        <v>8600</v>
      </c>
      <c r="IW11" s="187">
        <f>ВВ!IW11</f>
        <v>8600</v>
      </c>
      <c r="IX11" s="187">
        <f>ВВ!IX11</f>
        <v>8600</v>
      </c>
      <c r="IY11" s="187">
        <f>ВВ!IY11</f>
        <v>8600</v>
      </c>
      <c r="IZ11" s="187">
        <f>ВВ!IZ11</f>
        <v>8600</v>
      </c>
      <c r="JA11" s="187">
        <f>ВВ!JA11</f>
        <v>9800</v>
      </c>
      <c r="JB11" s="187">
        <f>ВВ!JB11</f>
        <v>9800</v>
      </c>
      <c r="JC11" s="187">
        <f>ВВ!JC11</f>
        <v>9800</v>
      </c>
      <c r="JD11" s="187">
        <f>ВВ!JD11</f>
        <v>9800</v>
      </c>
      <c r="JE11" s="187">
        <f>ВВ!JE11</f>
        <v>9800</v>
      </c>
      <c r="JF11" s="187">
        <f>ВВ!JF11</f>
        <v>9800</v>
      </c>
      <c r="JG11" s="187">
        <f>ВВ!JG11</f>
        <v>9800</v>
      </c>
      <c r="JH11" s="187">
        <f>ВВ!JH11</f>
        <v>10300</v>
      </c>
      <c r="JI11" s="187">
        <f>ВВ!JI11</f>
        <v>10300</v>
      </c>
      <c r="JJ11" s="187">
        <f>ВВ!JJ11</f>
        <v>10300</v>
      </c>
      <c r="JK11" s="187">
        <f>ВВ!JK11</f>
        <v>10300</v>
      </c>
      <c r="JL11" s="187">
        <f>ВВ!JL11</f>
        <v>10300</v>
      </c>
      <c r="JM11" s="187">
        <f>ВВ!JM11</f>
        <v>10300</v>
      </c>
      <c r="JN11" s="187">
        <f>ВВ!JN11</f>
        <v>10300</v>
      </c>
    </row>
    <row r="12" spans="1:274" ht="10.7" hidden="1" customHeight="1" x14ac:dyDescent="0.2">
      <c r="A12" s="15" t="s">
        <v>6</v>
      </c>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155"/>
      <c r="BW12" s="155"/>
      <c r="BX12" s="155"/>
      <c r="BY12" s="155"/>
      <c r="BZ12" s="155"/>
      <c r="CA12" s="35"/>
      <c r="CB12" s="35"/>
      <c r="CC12" s="35"/>
      <c r="CD12" s="187"/>
      <c r="CE12" s="187"/>
      <c r="CF12" s="187"/>
      <c r="CG12" s="187"/>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c r="IW12" s="187"/>
      <c r="IX12" s="187"/>
      <c r="IY12" s="187"/>
      <c r="IZ12" s="187"/>
      <c r="JA12" s="187"/>
      <c r="JB12" s="187"/>
      <c r="JC12" s="187"/>
      <c r="JD12" s="187"/>
      <c r="JE12" s="187"/>
      <c r="JF12" s="187"/>
      <c r="JG12" s="187"/>
      <c r="JH12" s="187"/>
      <c r="JI12" s="187"/>
      <c r="JJ12" s="187"/>
      <c r="JK12" s="187"/>
      <c r="JL12" s="187"/>
      <c r="JM12" s="187"/>
      <c r="JN12" s="187"/>
    </row>
    <row r="13" spans="1:274" ht="10.7" hidden="1" customHeight="1" x14ac:dyDescent="0.2">
      <c r="A13" s="12">
        <v>1</v>
      </c>
      <c r="B13" s="35">
        <f>ВВ!B13</f>
        <v>11150</v>
      </c>
      <c r="C13" s="35">
        <f>ВВ!C13</f>
        <v>10550</v>
      </c>
      <c r="D13" s="35">
        <f>ВВ!D13</f>
        <v>10550</v>
      </c>
      <c r="E13" s="35">
        <f>ВВ!E13</f>
        <v>10550</v>
      </c>
      <c r="F13" s="35">
        <f>ВВ!F13</f>
        <v>10550</v>
      </c>
      <c r="G13" s="35">
        <f>ВВ!G13</f>
        <v>9750</v>
      </c>
      <c r="H13" s="35">
        <f>ВВ!H13</f>
        <v>9750</v>
      </c>
      <c r="I13" s="35">
        <f>ВВ!I13</f>
        <v>9750</v>
      </c>
      <c r="J13" s="35">
        <f>ВВ!J13</f>
        <v>9750</v>
      </c>
      <c r="K13" s="35">
        <f>ВВ!K13</f>
        <v>9450</v>
      </c>
      <c r="L13" s="35">
        <f>ВВ!L13</f>
        <v>9450</v>
      </c>
      <c r="M13" s="35">
        <f>ВВ!M13</f>
        <v>9450</v>
      </c>
      <c r="N13" s="35">
        <f>ВВ!N13</f>
        <v>9450</v>
      </c>
      <c r="O13" s="35">
        <f>ВВ!O13</f>
        <v>9450</v>
      </c>
      <c r="P13" s="35">
        <f>ВВ!P13</f>
        <v>9450</v>
      </c>
      <c r="Q13" s="35">
        <f>ВВ!Q13</f>
        <v>9450</v>
      </c>
      <c r="R13" s="35">
        <f>ВВ!R13</f>
        <v>9450</v>
      </c>
      <c r="S13" s="35">
        <f>ВВ!S13</f>
        <v>9450</v>
      </c>
      <c r="T13" s="35">
        <f>ВВ!T13</f>
        <v>9750</v>
      </c>
      <c r="U13" s="35">
        <f>ВВ!U13</f>
        <v>11150</v>
      </c>
      <c r="V13" s="35">
        <f>ВВ!V13</f>
        <v>11150</v>
      </c>
      <c r="W13" s="35">
        <f>ВВ!W13</f>
        <v>10350</v>
      </c>
      <c r="X13" s="35">
        <f>ВВ!X13</f>
        <v>9450</v>
      </c>
      <c r="Y13" s="35">
        <f>ВВ!Y13</f>
        <v>9450</v>
      </c>
      <c r="Z13" s="35">
        <f>ВВ!Z13</f>
        <v>9450</v>
      </c>
      <c r="AA13" s="35">
        <f>ВВ!AA13</f>
        <v>9450</v>
      </c>
      <c r="AB13" s="35">
        <f>ВВ!AB13</f>
        <v>9450</v>
      </c>
      <c r="AC13" s="35">
        <f>ВВ!AC13</f>
        <v>9450</v>
      </c>
      <c r="AD13" s="35">
        <f>ВВ!AD13</f>
        <v>10350</v>
      </c>
      <c r="AE13" s="35">
        <f>ВВ!AE13</f>
        <v>10350</v>
      </c>
      <c r="AF13" s="35">
        <f>ВВ!AF13</f>
        <v>9450</v>
      </c>
      <c r="AG13" s="35">
        <f>ВВ!AG13</f>
        <v>9450</v>
      </c>
      <c r="AH13" s="35">
        <f>ВВ!AH13</f>
        <v>9450</v>
      </c>
      <c r="AI13" s="35">
        <f>ВВ!AI13</f>
        <v>9450</v>
      </c>
      <c r="AJ13" s="35">
        <f>ВВ!AJ13</f>
        <v>10650</v>
      </c>
      <c r="AK13" s="35">
        <f>ВВ!AK13</f>
        <v>10650</v>
      </c>
      <c r="AL13" s="35">
        <f>ВВ!AL13</f>
        <v>10650</v>
      </c>
      <c r="AM13" s="35">
        <f>ВВ!AM13</f>
        <v>9750</v>
      </c>
      <c r="AN13" s="35">
        <f>ВВ!AN13</f>
        <v>9750</v>
      </c>
      <c r="AO13" s="35">
        <f>ВВ!AO13</f>
        <v>9750</v>
      </c>
      <c r="AP13" s="35">
        <f>ВВ!AP13</f>
        <v>9750</v>
      </c>
      <c r="AQ13" s="35">
        <f>ВВ!AQ13</f>
        <v>9750</v>
      </c>
      <c r="AR13" s="35">
        <f>ВВ!AR13</f>
        <v>10350</v>
      </c>
      <c r="AS13" s="35">
        <f>ВВ!AS13</f>
        <v>10350</v>
      </c>
      <c r="AT13" s="35">
        <f>ВВ!AT13</f>
        <v>10350</v>
      </c>
      <c r="AU13" s="35">
        <f>ВВ!AU13</f>
        <v>9450</v>
      </c>
      <c r="AV13" s="35">
        <f>ВВ!AV13</f>
        <v>9450</v>
      </c>
      <c r="AW13" s="35">
        <f>ВВ!AW13</f>
        <v>9450</v>
      </c>
      <c r="AX13" s="35">
        <f>ВВ!AX13</f>
        <v>9450</v>
      </c>
      <c r="AY13" s="35">
        <f>ВВ!AY13</f>
        <v>9450</v>
      </c>
      <c r="AZ13" s="35">
        <f>ВВ!AZ13</f>
        <v>9450</v>
      </c>
      <c r="BA13" s="35">
        <f>ВВ!BA13</f>
        <v>9450</v>
      </c>
      <c r="BB13" s="35">
        <f>ВВ!BB13</f>
        <v>9450</v>
      </c>
      <c r="BC13" s="35">
        <f>ВВ!BC13</f>
        <v>9450</v>
      </c>
      <c r="BD13" s="35">
        <f>ВВ!BD13</f>
        <v>9450</v>
      </c>
      <c r="BE13" s="35">
        <f>ВВ!BE13</f>
        <v>9450</v>
      </c>
      <c r="BF13" s="35">
        <f>ВВ!BF13</f>
        <v>9450</v>
      </c>
      <c r="BG13" s="35">
        <f>ВВ!BG13</f>
        <v>9450</v>
      </c>
      <c r="BH13" s="35">
        <f>ВВ!BH13</f>
        <v>9450</v>
      </c>
      <c r="BI13" s="35">
        <f>ВВ!BI13</f>
        <v>9450</v>
      </c>
      <c r="BJ13" s="35">
        <f>ВВ!BJ13</f>
        <v>9450</v>
      </c>
      <c r="BK13" s="35">
        <f>ВВ!BK13</f>
        <v>9450</v>
      </c>
      <c r="BL13" s="35">
        <f>ВВ!BL13</f>
        <v>9450</v>
      </c>
      <c r="BM13" s="35">
        <f>ВВ!BM13</f>
        <v>9450</v>
      </c>
      <c r="BN13" s="35">
        <f>ВВ!BN13</f>
        <v>9450</v>
      </c>
      <c r="BO13" s="35">
        <f>ВВ!BO13</f>
        <v>9450</v>
      </c>
      <c r="BP13" s="35">
        <f>ВВ!BP13</f>
        <v>9750</v>
      </c>
      <c r="BQ13" s="35">
        <f>ВВ!BQ13</f>
        <v>9750</v>
      </c>
      <c r="BR13" s="35">
        <f>ВВ!BR13</f>
        <v>9750</v>
      </c>
      <c r="BS13" s="35">
        <f>ВВ!BS13</f>
        <v>9750</v>
      </c>
      <c r="BT13" s="35">
        <f>ВВ!BT13</f>
        <v>15250</v>
      </c>
      <c r="BU13" s="35">
        <f>ВВ!BU13</f>
        <v>15250</v>
      </c>
      <c r="BV13" s="155">
        <f>ВВ!BV13</f>
        <v>15250</v>
      </c>
      <c r="BW13" s="155">
        <f>ВВ!BW13</f>
        <v>15250</v>
      </c>
      <c r="BX13" s="155">
        <f>ВВ!BX13</f>
        <v>15250</v>
      </c>
      <c r="BY13" s="155">
        <f>ВВ!BY13</f>
        <v>15250</v>
      </c>
      <c r="BZ13" s="155">
        <f>ВВ!BZ13</f>
        <v>15250</v>
      </c>
      <c r="CA13" s="35">
        <f>ВВ!CA13</f>
        <v>15250</v>
      </c>
      <c r="CB13" s="35">
        <f>ВВ!CB13</f>
        <v>15250</v>
      </c>
      <c r="CC13" s="35">
        <f>ВВ!CC13</f>
        <v>15950</v>
      </c>
      <c r="CD13" s="187">
        <f>ВВ!CD13</f>
        <v>15950</v>
      </c>
      <c r="CE13" s="187">
        <f>ВВ!CE13</f>
        <v>15950</v>
      </c>
      <c r="CF13" s="187">
        <f>ВВ!CF13</f>
        <v>15950</v>
      </c>
      <c r="CG13" s="187">
        <f>ВВ!CG13</f>
        <v>15950</v>
      </c>
      <c r="CH13" s="35">
        <f>ВВ!CH13</f>
        <v>15950</v>
      </c>
      <c r="CI13" s="35">
        <f>ВВ!CI13</f>
        <v>15950</v>
      </c>
      <c r="CJ13" s="35">
        <f>ВВ!CJ13</f>
        <v>15250</v>
      </c>
      <c r="CK13" s="35">
        <f>ВВ!CK13</f>
        <v>15250</v>
      </c>
      <c r="CL13" s="35">
        <f>ВВ!CL13</f>
        <v>15250</v>
      </c>
      <c r="CM13" s="35">
        <f>ВВ!CM13</f>
        <v>15250</v>
      </c>
      <c r="CN13" s="35">
        <f>ВВ!CN13</f>
        <v>15250</v>
      </c>
      <c r="CO13" s="35">
        <f>ВВ!CO13</f>
        <v>15250</v>
      </c>
      <c r="CP13" s="35">
        <f>ВВ!CP13</f>
        <v>15250</v>
      </c>
      <c r="CQ13" s="35">
        <f>ВВ!CQ13</f>
        <v>15250</v>
      </c>
      <c r="CR13" s="35">
        <f>ВВ!CR13</f>
        <v>15250</v>
      </c>
      <c r="CS13" s="35">
        <f>ВВ!CS13</f>
        <v>15250</v>
      </c>
      <c r="CT13" s="35">
        <f>ВВ!CT13</f>
        <v>15250</v>
      </c>
      <c r="CU13" s="35">
        <f>ВВ!CU13</f>
        <v>15250</v>
      </c>
      <c r="CV13" s="35">
        <f>ВВ!CV13</f>
        <v>15250</v>
      </c>
      <c r="CW13" s="35">
        <f>ВВ!CW13</f>
        <v>15250</v>
      </c>
      <c r="CX13" s="35">
        <f>ВВ!CX13</f>
        <v>15250</v>
      </c>
      <c r="CY13" s="35">
        <f>ВВ!CY13</f>
        <v>15250</v>
      </c>
      <c r="CZ13" s="35">
        <f>ВВ!CZ13</f>
        <v>15250</v>
      </c>
      <c r="DA13" s="35">
        <f>ВВ!DA13</f>
        <v>15250</v>
      </c>
      <c r="DB13" s="35">
        <f>ВВ!DB13</f>
        <v>15250</v>
      </c>
      <c r="DC13" s="35">
        <f>ВВ!DC13</f>
        <v>15250</v>
      </c>
      <c r="DD13" s="35">
        <f>ВВ!DD13</f>
        <v>15250</v>
      </c>
      <c r="DE13" s="35">
        <f>ВВ!DE13</f>
        <v>15250</v>
      </c>
      <c r="DF13" s="35">
        <f>ВВ!DF13</f>
        <v>12150</v>
      </c>
      <c r="DG13" s="35">
        <f>ВВ!DG13</f>
        <v>12150</v>
      </c>
      <c r="DH13" s="35">
        <f>ВВ!DH13</f>
        <v>12150</v>
      </c>
      <c r="DI13" s="35">
        <f>ВВ!DI13</f>
        <v>12150</v>
      </c>
      <c r="DJ13" s="35">
        <f>ВВ!DJ13</f>
        <v>12650</v>
      </c>
      <c r="DK13" s="35">
        <f>ВВ!DK13</f>
        <v>12650</v>
      </c>
      <c r="DL13" s="35">
        <f>ВВ!DL13</f>
        <v>12150</v>
      </c>
      <c r="DM13" s="35">
        <f>ВВ!DM13</f>
        <v>12150</v>
      </c>
      <c r="DN13" s="35">
        <f>ВВ!DN13</f>
        <v>12150</v>
      </c>
      <c r="DO13" s="35">
        <f>ВВ!DO13</f>
        <v>12150</v>
      </c>
      <c r="DP13" s="35">
        <f>ВВ!DP13</f>
        <v>12150</v>
      </c>
      <c r="DQ13" s="35">
        <f>ВВ!DQ13</f>
        <v>12650</v>
      </c>
      <c r="DR13" s="35">
        <f>ВВ!DR13</f>
        <v>12650</v>
      </c>
      <c r="DS13" s="35">
        <f>ВВ!DS13</f>
        <v>12150</v>
      </c>
      <c r="DT13" s="35">
        <f>ВВ!DT13</f>
        <v>12150</v>
      </c>
      <c r="DU13" s="35">
        <f>ВВ!DU13</f>
        <v>12150</v>
      </c>
      <c r="DV13" s="35">
        <f>ВВ!DV13</f>
        <v>12150</v>
      </c>
      <c r="DW13" s="35">
        <f>ВВ!DW13</f>
        <v>13150</v>
      </c>
      <c r="DX13" s="35">
        <f>ВВ!DX13</f>
        <v>13150</v>
      </c>
      <c r="DY13" s="35">
        <f>ВВ!DY13</f>
        <v>13150</v>
      </c>
      <c r="DZ13" s="35">
        <f>ВВ!DZ13</f>
        <v>12150</v>
      </c>
      <c r="EA13" s="35">
        <f>ВВ!EA13</f>
        <v>12150</v>
      </c>
      <c r="EB13" s="35">
        <f>ВВ!EB13</f>
        <v>12150</v>
      </c>
      <c r="EC13" s="35">
        <f>ВВ!EC13</f>
        <v>12150</v>
      </c>
      <c r="ED13" s="35">
        <f>ВВ!ED13</f>
        <v>12150</v>
      </c>
      <c r="EE13" s="35">
        <f>ВВ!EE13</f>
        <v>12650</v>
      </c>
      <c r="EF13" s="35">
        <f>ВВ!EF13</f>
        <v>12650</v>
      </c>
      <c r="EG13" s="35">
        <f>ВВ!EG13</f>
        <v>12150</v>
      </c>
      <c r="EH13" s="35">
        <f>ВВ!EH13</f>
        <v>12150</v>
      </c>
      <c r="EI13" s="35">
        <f>ВВ!EI13</f>
        <v>12150</v>
      </c>
      <c r="EJ13" s="35">
        <f>ВВ!EJ13</f>
        <v>12150</v>
      </c>
      <c r="EK13" s="35">
        <f>ВВ!EK13</f>
        <v>12150</v>
      </c>
      <c r="EL13" s="35">
        <f>ВВ!EL13</f>
        <v>12650</v>
      </c>
      <c r="EM13" s="35">
        <f>ВВ!EM13</f>
        <v>12650</v>
      </c>
      <c r="EN13" s="35">
        <f>ВВ!EN13</f>
        <v>12150</v>
      </c>
      <c r="EO13" s="35">
        <f>ВВ!EO13</f>
        <v>12150</v>
      </c>
      <c r="EP13" s="35">
        <f>ВВ!EP13</f>
        <v>12150</v>
      </c>
      <c r="EQ13" s="35">
        <f>ВВ!EQ13</f>
        <v>12150</v>
      </c>
      <c r="ER13" s="35">
        <f>ВВ!ER13</f>
        <v>12150</v>
      </c>
      <c r="ES13" s="35">
        <f>ВВ!ES13</f>
        <v>12150</v>
      </c>
      <c r="ET13" s="35">
        <f>ВВ!ET13</f>
        <v>12150</v>
      </c>
      <c r="EU13" s="35">
        <f>ВВ!EU13</f>
        <v>11150</v>
      </c>
      <c r="EV13" s="35">
        <f>ВВ!EV13</f>
        <v>11150</v>
      </c>
      <c r="EW13" s="35">
        <f>ВВ!EW13</f>
        <v>11150</v>
      </c>
      <c r="EX13" s="35">
        <f>ВВ!EX13</f>
        <v>11150</v>
      </c>
      <c r="EY13" s="35">
        <f>ВВ!EY13</f>
        <v>11150</v>
      </c>
      <c r="EZ13" s="35">
        <f>ВВ!EZ13</f>
        <v>11150</v>
      </c>
      <c r="FA13" s="35">
        <f>ВВ!FA13</f>
        <v>11150</v>
      </c>
      <c r="FB13" s="35">
        <f>ВВ!FB13</f>
        <v>10650</v>
      </c>
      <c r="FC13" s="35">
        <f>ВВ!FC13</f>
        <v>10650</v>
      </c>
      <c r="FD13" s="35">
        <f>ВВ!FD13</f>
        <v>10650</v>
      </c>
      <c r="FE13" s="35">
        <f>ВВ!FE13</f>
        <v>10650</v>
      </c>
      <c r="FF13" s="35">
        <f>ВВ!FF13</f>
        <v>10650</v>
      </c>
      <c r="FG13" s="35">
        <f>ВВ!FG13</f>
        <v>11150</v>
      </c>
      <c r="FH13" s="35">
        <f>ВВ!FH13</f>
        <v>11150</v>
      </c>
      <c r="FI13" s="35">
        <f>ВВ!FI13</f>
        <v>10650</v>
      </c>
      <c r="FJ13" s="35">
        <f>ВВ!FJ13</f>
        <v>10650</v>
      </c>
      <c r="FK13" s="35">
        <f>ВВ!FK13</f>
        <v>10650</v>
      </c>
      <c r="FL13" s="35">
        <f>ВВ!FL13</f>
        <v>10650</v>
      </c>
      <c r="FM13" s="35">
        <f>ВВ!FM13</f>
        <v>10650</v>
      </c>
      <c r="FN13" s="35">
        <f>ВВ!FN13</f>
        <v>11150</v>
      </c>
      <c r="FO13" s="35">
        <f>ВВ!FO13</f>
        <v>11150</v>
      </c>
      <c r="FP13" s="35">
        <f>ВВ!FP13</f>
        <v>10650</v>
      </c>
      <c r="FQ13" s="35">
        <f>ВВ!FQ13</f>
        <v>10650</v>
      </c>
      <c r="FR13" s="35">
        <f>ВВ!FR13</f>
        <v>10650</v>
      </c>
      <c r="FS13" s="35">
        <f>ВВ!FS13</f>
        <v>10650</v>
      </c>
      <c r="FT13" s="35">
        <f>ВВ!FT13</f>
        <v>10650</v>
      </c>
      <c r="FU13" s="35">
        <f>ВВ!FU13</f>
        <v>11150</v>
      </c>
      <c r="FV13" s="35">
        <f>ВВ!FV13</f>
        <v>11150</v>
      </c>
      <c r="FW13" s="35">
        <f>ВВ!FW13</f>
        <v>11150</v>
      </c>
      <c r="FX13" s="35">
        <f>ВВ!FX13</f>
        <v>11150</v>
      </c>
      <c r="FY13" s="35">
        <f>ВВ!FY13</f>
        <v>11150</v>
      </c>
      <c r="FZ13" s="35">
        <f>ВВ!FZ13</f>
        <v>11150</v>
      </c>
      <c r="GA13" s="35">
        <f>ВВ!GA13</f>
        <v>11150</v>
      </c>
      <c r="GB13" s="35">
        <f>ВВ!GB13</f>
        <v>11150</v>
      </c>
      <c r="GC13" s="35">
        <f>ВВ!GC13</f>
        <v>11150</v>
      </c>
      <c r="GD13" s="35">
        <f>ВВ!GD13</f>
        <v>11150</v>
      </c>
      <c r="GE13" s="35">
        <f>ВВ!GE13</f>
        <v>11150</v>
      </c>
      <c r="GF13" s="35">
        <f>ВВ!GF13</f>
        <v>11150</v>
      </c>
      <c r="GG13" s="187">
        <f>ВВ!GG13</f>
        <v>11150</v>
      </c>
      <c r="GH13" s="187">
        <f>ВВ!GH13</f>
        <v>11150</v>
      </c>
      <c r="GI13" s="187">
        <f>ВВ!GI13</f>
        <v>11150</v>
      </c>
      <c r="GJ13" s="187">
        <f>ВВ!GJ13</f>
        <v>11150</v>
      </c>
      <c r="GK13" s="187">
        <f>ВВ!GK13</f>
        <v>10350</v>
      </c>
      <c r="GL13" s="187">
        <f>ВВ!GL13</f>
        <v>10350</v>
      </c>
      <c r="GM13" s="187">
        <f>ВВ!GM13</f>
        <v>10350</v>
      </c>
      <c r="GN13" s="187">
        <f>ВВ!GN13</f>
        <v>10350</v>
      </c>
      <c r="GO13" s="187">
        <f>ВВ!GO13</f>
        <v>10350</v>
      </c>
      <c r="GP13" s="187">
        <f>ВВ!GP13</f>
        <v>10650</v>
      </c>
      <c r="GQ13" s="187">
        <f>ВВ!GQ13</f>
        <v>10650</v>
      </c>
      <c r="GR13" s="187">
        <f>ВВ!GR13</f>
        <v>10350</v>
      </c>
      <c r="GS13" s="187">
        <f>ВВ!GS13</f>
        <v>10350</v>
      </c>
      <c r="GT13" s="187">
        <f>ВВ!GT13</f>
        <v>10350</v>
      </c>
      <c r="GU13" s="187">
        <f>ВВ!GU13</f>
        <v>10350</v>
      </c>
      <c r="GV13" s="187">
        <f>ВВ!GV13</f>
        <v>10350</v>
      </c>
      <c r="GW13" s="187">
        <f>ВВ!GW13</f>
        <v>10350</v>
      </c>
      <c r="GX13" s="187">
        <f>ВВ!GX13</f>
        <v>10350</v>
      </c>
      <c r="GY13" s="187">
        <f>ВВ!GY13</f>
        <v>10050</v>
      </c>
      <c r="GZ13" s="187">
        <f>ВВ!GZ13</f>
        <v>10050</v>
      </c>
      <c r="HA13" s="187">
        <f>ВВ!HA13</f>
        <v>10050</v>
      </c>
      <c r="HB13" s="187">
        <f>ВВ!HB13</f>
        <v>10050</v>
      </c>
      <c r="HC13" s="187">
        <f>ВВ!HC13</f>
        <v>10050</v>
      </c>
      <c r="HD13" s="187">
        <f>ВВ!HD13</f>
        <v>10350</v>
      </c>
      <c r="HE13" s="187">
        <f>ВВ!HE13</f>
        <v>10350</v>
      </c>
      <c r="HF13" s="187">
        <f>ВВ!HF13</f>
        <v>10050</v>
      </c>
      <c r="HG13" s="187">
        <f>ВВ!HG13</f>
        <v>10050</v>
      </c>
      <c r="HH13" s="187">
        <f>ВВ!HH13</f>
        <v>10350</v>
      </c>
      <c r="HI13" s="187">
        <f>ВВ!HI13</f>
        <v>10350</v>
      </c>
      <c r="HJ13" s="187">
        <f>ВВ!HJ13</f>
        <v>10350</v>
      </c>
      <c r="HK13" s="187">
        <f>ВВ!HK13</f>
        <v>10350</v>
      </c>
      <c r="HL13" s="187">
        <f>ВВ!HL13</f>
        <v>10350</v>
      </c>
      <c r="HM13" s="187">
        <f>ВВ!HM13</f>
        <v>10050</v>
      </c>
      <c r="HN13" s="187">
        <f>ВВ!HN13</f>
        <v>10050</v>
      </c>
      <c r="HO13" s="187">
        <f>ВВ!HO13</f>
        <v>10050</v>
      </c>
      <c r="HP13" s="187">
        <f>ВВ!HP13</f>
        <v>10050</v>
      </c>
      <c r="HQ13" s="187">
        <f>ВВ!HQ13</f>
        <v>10050</v>
      </c>
      <c r="HR13" s="187">
        <f>ВВ!HR13</f>
        <v>10050</v>
      </c>
      <c r="HS13" s="187">
        <f>ВВ!HS13</f>
        <v>10050</v>
      </c>
      <c r="HT13" s="187">
        <f>ВВ!HT13</f>
        <v>9450</v>
      </c>
      <c r="HU13" s="187">
        <f>ВВ!HU13</f>
        <v>9450</v>
      </c>
      <c r="HV13" s="187">
        <f>ВВ!HV13</f>
        <v>9450</v>
      </c>
      <c r="HW13" s="187">
        <f>ВВ!HW13</f>
        <v>9450</v>
      </c>
      <c r="HX13" s="187">
        <f>ВВ!HX13</f>
        <v>9450</v>
      </c>
      <c r="HY13" s="187">
        <f>ВВ!HY13</f>
        <v>9450</v>
      </c>
      <c r="HZ13" s="187">
        <f>ВВ!HZ13</f>
        <v>9450</v>
      </c>
      <c r="IA13" s="187">
        <f>ВВ!IA13</f>
        <v>9450</v>
      </c>
      <c r="IB13" s="187">
        <f>ВВ!IB13</f>
        <v>9450</v>
      </c>
      <c r="IC13" s="187">
        <f>ВВ!IC13</f>
        <v>9450</v>
      </c>
      <c r="ID13" s="187">
        <f>ВВ!ID13</f>
        <v>9450</v>
      </c>
      <c r="IE13" s="187">
        <f>ВВ!IE13</f>
        <v>9450</v>
      </c>
      <c r="IF13" s="187">
        <f>ВВ!IF13</f>
        <v>9450</v>
      </c>
      <c r="IG13" s="187">
        <f>ВВ!IG13</f>
        <v>9450</v>
      </c>
      <c r="IH13" s="187">
        <f>ВВ!IH13</f>
        <v>9450</v>
      </c>
      <c r="II13" s="187">
        <f>ВВ!II13</f>
        <v>9450</v>
      </c>
      <c r="IJ13" s="187">
        <f>ВВ!IJ13</f>
        <v>9450</v>
      </c>
      <c r="IK13" s="187">
        <f>ВВ!IK13</f>
        <v>9450</v>
      </c>
      <c r="IL13" s="187">
        <f>ВВ!IL13</f>
        <v>9450</v>
      </c>
      <c r="IM13" s="187">
        <f>ВВ!IM13</f>
        <v>9450</v>
      </c>
      <c r="IN13" s="187">
        <f>ВВ!IN13</f>
        <v>9450</v>
      </c>
      <c r="IO13" s="187">
        <f>ВВ!IO13</f>
        <v>9450</v>
      </c>
      <c r="IP13" s="187">
        <f>ВВ!IP13</f>
        <v>9450</v>
      </c>
      <c r="IQ13" s="187">
        <f>ВВ!IQ13</f>
        <v>9450</v>
      </c>
      <c r="IR13" s="187">
        <f>ВВ!IR13</f>
        <v>9450</v>
      </c>
      <c r="IS13" s="187">
        <f>ВВ!IS13</f>
        <v>9450</v>
      </c>
      <c r="IT13" s="187">
        <f>ВВ!IT13</f>
        <v>9750</v>
      </c>
      <c r="IU13" s="187">
        <f>ВВ!IU13</f>
        <v>9750</v>
      </c>
      <c r="IV13" s="187">
        <f>ВВ!IV13</f>
        <v>9450</v>
      </c>
      <c r="IW13" s="187">
        <f>ВВ!IW13</f>
        <v>9450</v>
      </c>
      <c r="IX13" s="187">
        <f>ВВ!IX13</f>
        <v>9450</v>
      </c>
      <c r="IY13" s="187">
        <f>ВВ!IY13</f>
        <v>9450</v>
      </c>
      <c r="IZ13" s="187">
        <f>ВВ!IZ13</f>
        <v>9450</v>
      </c>
      <c r="JA13" s="187">
        <f>ВВ!JA13</f>
        <v>10650</v>
      </c>
      <c r="JB13" s="187">
        <f>ВВ!JB13</f>
        <v>10650</v>
      </c>
      <c r="JC13" s="187">
        <f>ВВ!JC13</f>
        <v>10650</v>
      </c>
      <c r="JD13" s="187">
        <f>ВВ!JD13</f>
        <v>10650</v>
      </c>
      <c r="JE13" s="187">
        <f>ВВ!JE13</f>
        <v>10650</v>
      </c>
      <c r="JF13" s="187">
        <f>ВВ!JF13</f>
        <v>10650</v>
      </c>
      <c r="JG13" s="187">
        <f>ВВ!JG13</f>
        <v>10650</v>
      </c>
      <c r="JH13" s="187">
        <f>ВВ!JH13</f>
        <v>11150</v>
      </c>
      <c r="JI13" s="187">
        <f>ВВ!JI13</f>
        <v>11150</v>
      </c>
      <c r="JJ13" s="187">
        <f>ВВ!JJ13</f>
        <v>11150</v>
      </c>
      <c r="JK13" s="187">
        <f>ВВ!JK13</f>
        <v>11150</v>
      </c>
      <c r="JL13" s="187">
        <f>ВВ!JL13</f>
        <v>11150</v>
      </c>
      <c r="JM13" s="187">
        <f>ВВ!JM13</f>
        <v>11150</v>
      </c>
      <c r="JN13" s="187">
        <f>ВВ!JN13</f>
        <v>11150</v>
      </c>
    </row>
    <row r="14" spans="1:274" ht="10.7" hidden="1" customHeight="1" x14ac:dyDescent="0.2">
      <c r="A14" s="12">
        <v>2</v>
      </c>
      <c r="B14" s="35">
        <f>ВВ!B14</f>
        <v>13000</v>
      </c>
      <c r="C14" s="35">
        <f>ВВ!C14</f>
        <v>12400</v>
      </c>
      <c r="D14" s="35">
        <f>ВВ!D14</f>
        <v>12400</v>
      </c>
      <c r="E14" s="35">
        <f>ВВ!E14</f>
        <v>12400</v>
      </c>
      <c r="F14" s="35">
        <f>ВВ!F14</f>
        <v>12400</v>
      </c>
      <c r="G14" s="35">
        <f>ВВ!G14</f>
        <v>11400</v>
      </c>
      <c r="H14" s="35">
        <f>ВВ!H14</f>
        <v>11400</v>
      </c>
      <c r="I14" s="35">
        <f>ВВ!I14</f>
        <v>11400</v>
      </c>
      <c r="J14" s="35">
        <f>ВВ!J14</f>
        <v>11400</v>
      </c>
      <c r="K14" s="35">
        <f>ВВ!K14</f>
        <v>11100</v>
      </c>
      <c r="L14" s="35">
        <f>ВВ!L14</f>
        <v>11100</v>
      </c>
      <c r="M14" s="35">
        <f>ВВ!M14</f>
        <v>11100</v>
      </c>
      <c r="N14" s="35">
        <f>ВВ!N14</f>
        <v>11100</v>
      </c>
      <c r="O14" s="35">
        <f>ВВ!O14</f>
        <v>11100</v>
      </c>
      <c r="P14" s="35">
        <f>ВВ!P14</f>
        <v>11100</v>
      </c>
      <c r="Q14" s="35">
        <f>ВВ!Q14</f>
        <v>11100</v>
      </c>
      <c r="R14" s="35">
        <f>ВВ!R14</f>
        <v>11100</v>
      </c>
      <c r="S14" s="35">
        <f>ВВ!S14</f>
        <v>11100</v>
      </c>
      <c r="T14" s="35">
        <f>ВВ!T14</f>
        <v>11400</v>
      </c>
      <c r="U14" s="35">
        <f>ВВ!U14</f>
        <v>12800</v>
      </c>
      <c r="V14" s="35">
        <f>ВВ!V14</f>
        <v>12800</v>
      </c>
      <c r="W14" s="35">
        <f>ВВ!W14</f>
        <v>12000</v>
      </c>
      <c r="X14" s="35">
        <f>ВВ!X14</f>
        <v>11100</v>
      </c>
      <c r="Y14" s="35">
        <f>ВВ!Y14</f>
        <v>11100</v>
      </c>
      <c r="Z14" s="35">
        <f>ВВ!Z14</f>
        <v>11100</v>
      </c>
      <c r="AA14" s="35">
        <f>ВВ!AA14</f>
        <v>11100</v>
      </c>
      <c r="AB14" s="35">
        <f>ВВ!AB14</f>
        <v>11100</v>
      </c>
      <c r="AC14" s="35">
        <f>ВВ!AC14</f>
        <v>11100</v>
      </c>
      <c r="AD14" s="35">
        <f>ВВ!AD14</f>
        <v>12000</v>
      </c>
      <c r="AE14" s="35">
        <f>ВВ!AE14</f>
        <v>12000</v>
      </c>
      <c r="AF14" s="35">
        <f>ВВ!AF14</f>
        <v>11100</v>
      </c>
      <c r="AG14" s="35">
        <f>ВВ!AG14</f>
        <v>11100</v>
      </c>
      <c r="AH14" s="35">
        <f>ВВ!AH14</f>
        <v>11100</v>
      </c>
      <c r="AI14" s="35">
        <f>ВВ!AI14</f>
        <v>11100</v>
      </c>
      <c r="AJ14" s="35">
        <f>ВВ!AJ14</f>
        <v>12300</v>
      </c>
      <c r="AK14" s="35">
        <f>ВВ!AK14</f>
        <v>12300</v>
      </c>
      <c r="AL14" s="35">
        <f>ВВ!AL14</f>
        <v>12300</v>
      </c>
      <c r="AM14" s="35">
        <f>ВВ!AM14</f>
        <v>11400</v>
      </c>
      <c r="AN14" s="35">
        <f>ВВ!AN14</f>
        <v>11400</v>
      </c>
      <c r="AO14" s="35">
        <f>ВВ!AO14</f>
        <v>11400</v>
      </c>
      <c r="AP14" s="35">
        <f>ВВ!AP14</f>
        <v>11400</v>
      </c>
      <c r="AQ14" s="35">
        <f>ВВ!AQ14</f>
        <v>11400</v>
      </c>
      <c r="AR14" s="35">
        <f>ВВ!AR14</f>
        <v>12000</v>
      </c>
      <c r="AS14" s="35">
        <f>ВВ!AS14</f>
        <v>12000</v>
      </c>
      <c r="AT14" s="35">
        <f>ВВ!AT14</f>
        <v>12000</v>
      </c>
      <c r="AU14" s="35">
        <f>ВВ!AU14</f>
        <v>11100</v>
      </c>
      <c r="AV14" s="35">
        <f>ВВ!AV14</f>
        <v>11100</v>
      </c>
      <c r="AW14" s="35">
        <f>ВВ!AW14</f>
        <v>11100</v>
      </c>
      <c r="AX14" s="35">
        <f>ВВ!AX14</f>
        <v>11100</v>
      </c>
      <c r="AY14" s="35">
        <f>ВВ!AY14</f>
        <v>11100</v>
      </c>
      <c r="AZ14" s="35">
        <f>ВВ!AZ14</f>
        <v>11100</v>
      </c>
      <c r="BA14" s="35">
        <f>ВВ!BA14</f>
        <v>11100</v>
      </c>
      <c r="BB14" s="35">
        <f>ВВ!BB14</f>
        <v>11100</v>
      </c>
      <c r="BC14" s="35">
        <f>ВВ!BC14</f>
        <v>11100</v>
      </c>
      <c r="BD14" s="35">
        <f>ВВ!BD14</f>
        <v>11100</v>
      </c>
      <c r="BE14" s="35">
        <f>ВВ!BE14</f>
        <v>11100</v>
      </c>
      <c r="BF14" s="35">
        <f>ВВ!BF14</f>
        <v>11100</v>
      </c>
      <c r="BG14" s="35">
        <f>ВВ!BG14</f>
        <v>11100</v>
      </c>
      <c r="BH14" s="35">
        <f>ВВ!BH14</f>
        <v>11100</v>
      </c>
      <c r="BI14" s="35">
        <f>ВВ!BI14</f>
        <v>11100</v>
      </c>
      <c r="BJ14" s="35">
        <f>ВВ!BJ14</f>
        <v>11100</v>
      </c>
      <c r="BK14" s="35">
        <f>ВВ!BK14</f>
        <v>11100</v>
      </c>
      <c r="BL14" s="35">
        <f>ВВ!BL14</f>
        <v>11100</v>
      </c>
      <c r="BM14" s="35">
        <f>ВВ!BM14</f>
        <v>11100</v>
      </c>
      <c r="BN14" s="35">
        <f>ВВ!BN14</f>
        <v>11100</v>
      </c>
      <c r="BO14" s="35">
        <f>ВВ!BO14</f>
        <v>11100</v>
      </c>
      <c r="BP14" s="35">
        <f>ВВ!BP14</f>
        <v>11400</v>
      </c>
      <c r="BQ14" s="35">
        <f>ВВ!BQ14</f>
        <v>11400</v>
      </c>
      <c r="BR14" s="35">
        <f>ВВ!BR14</f>
        <v>11400</v>
      </c>
      <c r="BS14" s="35">
        <f>ВВ!BS14</f>
        <v>11400</v>
      </c>
      <c r="BT14" s="35">
        <f>ВВ!BT14</f>
        <v>16900</v>
      </c>
      <c r="BU14" s="35">
        <f>ВВ!BU14</f>
        <v>16900</v>
      </c>
      <c r="BV14" s="155">
        <f>ВВ!BV14</f>
        <v>16900</v>
      </c>
      <c r="BW14" s="155">
        <f>ВВ!BW14</f>
        <v>16900</v>
      </c>
      <c r="BX14" s="155">
        <f>ВВ!BX14</f>
        <v>16900</v>
      </c>
      <c r="BY14" s="155">
        <f>ВВ!BY14</f>
        <v>16900</v>
      </c>
      <c r="BZ14" s="155">
        <f>ВВ!BZ14</f>
        <v>16900</v>
      </c>
      <c r="CA14" s="35">
        <f>ВВ!CA14</f>
        <v>16900</v>
      </c>
      <c r="CB14" s="35">
        <f>ВВ!CB14</f>
        <v>16900</v>
      </c>
      <c r="CC14" s="35">
        <f>ВВ!CC14</f>
        <v>17600</v>
      </c>
      <c r="CD14" s="187">
        <f>ВВ!CD14</f>
        <v>17600</v>
      </c>
      <c r="CE14" s="187">
        <f>ВВ!CE14</f>
        <v>17600</v>
      </c>
      <c r="CF14" s="187">
        <f>ВВ!CF14</f>
        <v>17600</v>
      </c>
      <c r="CG14" s="187">
        <f>ВВ!CG14</f>
        <v>17600</v>
      </c>
      <c r="CH14" s="35">
        <f>ВВ!CH14</f>
        <v>17600</v>
      </c>
      <c r="CI14" s="35">
        <f>ВВ!CI14</f>
        <v>17600</v>
      </c>
      <c r="CJ14" s="35">
        <f>ВВ!CJ14</f>
        <v>16900</v>
      </c>
      <c r="CK14" s="35">
        <f>ВВ!CK14</f>
        <v>16900</v>
      </c>
      <c r="CL14" s="35">
        <f>ВВ!CL14</f>
        <v>16900</v>
      </c>
      <c r="CM14" s="35">
        <f>ВВ!CM14</f>
        <v>16900</v>
      </c>
      <c r="CN14" s="35">
        <f>ВВ!CN14</f>
        <v>16900</v>
      </c>
      <c r="CO14" s="35">
        <f>ВВ!CO14</f>
        <v>16900</v>
      </c>
      <c r="CP14" s="35">
        <f>ВВ!CP14</f>
        <v>16900</v>
      </c>
      <c r="CQ14" s="35">
        <f>ВВ!CQ14</f>
        <v>16900</v>
      </c>
      <c r="CR14" s="35">
        <f>ВВ!CR14</f>
        <v>16900</v>
      </c>
      <c r="CS14" s="35">
        <f>ВВ!CS14</f>
        <v>16900</v>
      </c>
      <c r="CT14" s="35">
        <f>ВВ!CT14</f>
        <v>16900</v>
      </c>
      <c r="CU14" s="35">
        <f>ВВ!CU14</f>
        <v>16900</v>
      </c>
      <c r="CV14" s="35">
        <f>ВВ!CV14</f>
        <v>16900</v>
      </c>
      <c r="CW14" s="35">
        <f>ВВ!CW14</f>
        <v>16900</v>
      </c>
      <c r="CX14" s="35">
        <f>ВВ!CX14</f>
        <v>16900</v>
      </c>
      <c r="CY14" s="35">
        <f>ВВ!CY14</f>
        <v>16900</v>
      </c>
      <c r="CZ14" s="35">
        <f>ВВ!CZ14</f>
        <v>16900</v>
      </c>
      <c r="DA14" s="35">
        <f>ВВ!DA14</f>
        <v>16900</v>
      </c>
      <c r="DB14" s="35">
        <f>ВВ!DB14</f>
        <v>16900</v>
      </c>
      <c r="DC14" s="35">
        <f>ВВ!DC14</f>
        <v>16900</v>
      </c>
      <c r="DD14" s="35">
        <f>ВВ!DD14</f>
        <v>16900</v>
      </c>
      <c r="DE14" s="35">
        <f>ВВ!DE14</f>
        <v>16900</v>
      </c>
      <c r="DF14" s="35">
        <f>ВВ!DF14</f>
        <v>13800</v>
      </c>
      <c r="DG14" s="35">
        <f>ВВ!DG14</f>
        <v>13800</v>
      </c>
      <c r="DH14" s="35">
        <f>ВВ!DH14</f>
        <v>13800</v>
      </c>
      <c r="DI14" s="35">
        <f>ВВ!DI14</f>
        <v>13800</v>
      </c>
      <c r="DJ14" s="35">
        <f>ВВ!DJ14</f>
        <v>14300</v>
      </c>
      <c r="DK14" s="35">
        <f>ВВ!DK14</f>
        <v>14300</v>
      </c>
      <c r="DL14" s="35">
        <f>ВВ!DL14</f>
        <v>13800</v>
      </c>
      <c r="DM14" s="35">
        <f>ВВ!DM14</f>
        <v>13800</v>
      </c>
      <c r="DN14" s="35">
        <f>ВВ!DN14</f>
        <v>13800</v>
      </c>
      <c r="DO14" s="35">
        <f>ВВ!DO14</f>
        <v>13800</v>
      </c>
      <c r="DP14" s="35">
        <f>ВВ!DP14</f>
        <v>13800</v>
      </c>
      <c r="DQ14" s="35">
        <f>ВВ!DQ14</f>
        <v>14300</v>
      </c>
      <c r="DR14" s="35">
        <f>ВВ!DR14</f>
        <v>14300</v>
      </c>
      <c r="DS14" s="35">
        <f>ВВ!DS14</f>
        <v>13800</v>
      </c>
      <c r="DT14" s="35">
        <f>ВВ!DT14</f>
        <v>13800</v>
      </c>
      <c r="DU14" s="35">
        <f>ВВ!DU14</f>
        <v>13800</v>
      </c>
      <c r="DV14" s="35">
        <f>ВВ!DV14</f>
        <v>13800</v>
      </c>
      <c r="DW14" s="35">
        <f>ВВ!DW14</f>
        <v>14800</v>
      </c>
      <c r="DX14" s="35">
        <f>ВВ!DX14</f>
        <v>14800</v>
      </c>
      <c r="DY14" s="35">
        <f>ВВ!DY14</f>
        <v>14800</v>
      </c>
      <c r="DZ14" s="35">
        <f>ВВ!DZ14</f>
        <v>13800</v>
      </c>
      <c r="EA14" s="35">
        <f>ВВ!EA14</f>
        <v>13800</v>
      </c>
      <c r="EB14" s="35">
        <f>ВВ!EB14</f>
        <v>13800</v>
      </c>
      <c r="EC14" s="35">
        <f>ВВ!EC14</f>
        <v>13800</v>
      </c>
      <c r="ED14" s="35">
        <f>ВВ!ED14</f>
        <v>13800</v>
      </c>
      <c r="EE14" s="35">
        <f>ВВ!EE14</f>
        <v>14300</v>
      </c>
      <c r="EF14" s="35">
        <f>ВВ!EF14</f>
        <v>14300</v>
      </c>
      <c r="EG14" s="35">
        <f>ВВ!EG14</f>
        <v>13800</v>
      </c>
      <c r="EH14" s="35">
        <f>ВВ!EH14</f>
        <v>13800</v>
      </c>
      <c r="EI14" s="35">
        <f>ВВ!EI14</f>
        <v>13800</v>
      </c>
      <c r="EJ14" s="35">
        <f>ВВ!EJ14</f>
        <v>13800</v>
      </c>
      <c r="EK14" s="35">
        <f>ВВ!EK14</f>
        <v>13800</v>
      </c>
      <c r="EL14" s="35">
        <f>ВВ!EL14</f>
        <v>14300</v>
      </c>
      <c r="EM14" s="35">
        <f>ВВ!EM14</f>
        <v>14300</v>
      </c>
      <c r="EN14" s="35">
        <f>ВВ!EN14</f>
        <v>13800</v>
      </c>
      <c r="EO14" s="35">
        <f>ВВ!EO14</f>
        <v>13800</v>
      </c>
      <c r="EP14" s="35">
        <f>ВВ!EP14</f>
        <v>13800</v>
      </c>
      <c r="EQ14" s="35">
        <f>ВВ!EQ14</f>
        <v>13800</v>
      </c>
      <c r="ER14" s="35">
        <f>ВВ!ER14</f>
        <v>13800</v>
      </c>
      <c r="ES14" s="35">
        <f>ВВ!ES14</f>
        <v>13800</v>
      </c>
      <c r="ET14" s="35">
        <f>ВВ!ET14</f>
        <v>13800</v>
      </c>
      <c r="EU14" s="35">
        <f>ВВ!EU14</f>
        <v>12800</v>
      </c>
      <c r="EV14" s="35">
        <f>ВВ!EV14</f>
        <v>12800</v>
      </c>
      <c r="EW14" s="35">
        <f>ВВ!EW14</f>
        <v>12800</v>
      </c>
      <c r="EX14" s="35">
        <f>ВВ!EX14</f>
        <v>12800</v>
      </c>
      <c r="EY14" s="35">
        <f>ВВ!EY14</f>
        <v>12800</v>
      </c>
      <c r="EZ14" s="35">
        <f>ВВ!EZ14</f>
        <v>12800</v>
      </c>
      <c r="FA14" s="35">
        <f>ВВ!FA14</f>
        <v>12800</v>
      </c>
      <c r="FB14" s="35">
        <f>ВВ!FB14</f>
        <v>12300</v>
      </c>
      <c r="FC14" s="35">
        <f>ВВ!FC14</f>
        <v>12300</v>
      </c>
      <c r="FD14" s="35">
        <f>ВВ!FD14</f>
        <v>12300</v>
      </c>
      <c r="FE14" s="35">
        <f>ВВ!FE14</f>
        <v>12300</v>
      </c>
      <c r="FF14" s="35">
        <f>ВВ!FF14</f>
        <v>12300</v>
      </c>
      <c r="FG14" s="35">
        <f>ВВ!FG14</f>
        <v>12800</v>
      </c>
      <c r="FH14" s="35">
        <f>ВВ!FH14</f>
        <v>12800</v>
      </c>
      <c r="FI14" s="35">
        <f>ВВ!FI14</f>
        <v>12300</v>
      </c>
      <c r="FJ14" s="35">
        <f>ВВ!FJ14</f>
        <v>12300</v>
      </c>
      <c r="FK14" s="35">
        <f>ВВ!FK14</f>
        <v>12300</v>
      </c>
      <c r="FL14" s="35">
        <f>ВВ!FL14</f>
        <v>12300</v>
      </c>
      <c r="FM14" s="35">
        <f>ВВ!FM14</f>
        <v>12300</v>
      </c>
      <c r="FN14" s="35">
        <f>ВВ!FN14</f>
        <v>12800</v>
      </c>
      <c r="FO14" s="35">
        <f>ВВ!FO14</f>
        <v>12800</v>
      </c>
      <c r="FP14" s="35">
        <f>ВВ!FP14</f>
        <v>12300</v>
      </c>
      <c r="FQ14" s="35">
        <f>ВВ!FQ14</f>
        <v>12300</v>
      </c>
      <c r="FR14" s="35">
        <f>ВВ!FR14</f>
        <v>12300</v>
      </c>
      <c r="FS14" s="35">
        <f>ВВ!FS14</f>
        <v>12300</v>
      </c>
      <c r="FT14" s="35">
        <f>ВВ!FT14</f>
        <v>12300</v>
      </c>
      <c r="FU14" s="35">
        <f>ВВ!FU14</f>
        <v>12800</v>
      </c>
      <c r="FV14" s="35">
        <f>ВВ!FV14</f>
        <v>12800</v>
      </c>
      <c r="FW14" s="35">
        <f>ВВ!FW14</f>
        <v>12800</v>
      </c>
      <c r="FX14" s="35">
        <f>ВВ!FX14</f>
        <v>12800</v>
      </c>
      <c r="FY14" s="35">
        <f>ВВ!FY14</f>
        <v>12800</v>
      </c>
      <c r="FZ14" s="35">
        <f>ВВ!FZ14</f>
        <v>12800</v>
      </c>
      <c r="GA14" s="35">
        <f>ВВ!GA14</f>
        <v>12800</v>
      </c>
      <c r="GB14" s="35">
        <f>ВВ!GB14</f>
        <v>12800</v>
      </c>
      <c r="GC14" s="35">
        <f>ВВ!GC14</f>
        <v>12800</v>
      </c>
      <c r="GD14" s="35">
        <f>ВВ!GD14</f>
        <v>12800</v>
      </c>
      <c r="GE14" s="35">
        <f>ВВ!GE14</f>
        <v>12800</v>
      </c>
      <c r="GF14" s="35">
        <f>ВВ!GF14</f>
        <v>12800</v>
      </c>
      <c r="GG14" s="187">
        <f>ВВ!GG14</f>
        <v>12800</v>
      </c>
      <c r="GH14" s="187">
        <f>ВВ!GH14</f>
        <v>12800</v>
      </c>
      <c r="GI14" s="187">
        <f>ВВ!GI14</f>
        <v>12800</v>
      </c>
      <c r="GJ14" s="187">
        <f>ВВ!GJ14</f>
        <v>12800</v>
      </c>
      <c r="GK14" s="187">
        <f>ВВ!GK14</f>
        <v>12000</v>
      </c>
      <c r="GL14" s="187">
        <f>ВВ!GL14</f>
        <v>12000</v>
      </c>
      <c r="GM14" s="187">
        <f>ВВ!GM14</f>
        <v>12000</v>
      </c>
      <c r="GN14" s="187">
        <f>ВВ!GN14</f>
        <v>12000</v>
      </c>
      <c r="GO14" s="187">
        <f>ВВ!GO14</f>
        <v>12000</v>
      </c>
      <c r="GP14" s="187">
        <f>ВВ!GP14</f>
        <v>12300</v>
      </c>
      <c r="GQ14" s="187">
        <f>ВВ!GQ14</f>
        <v>12300</v>
      </c>
      <c r="GR14" s="187">
        <f>ВВ!GR14</f>
        <v>12000</v>
      </c>
      <c r="GS14" s="187">
        <f>ВВ!GS14</f>
        <v>12000</v>
      </c>
      <c r="GT14" s="187">
        <f>ВВ!GT14</f>
        <v>12000</v>
      </c>
      <c r="GU14" s="187">
        <f>ВВ!GU14</f>
        <v>12000</v>
      </c>
      <c r="GV14" s="187">
        <f>ВВ!GV14</f>
        <v>12000</v>
      </c>
      <c r="GW14" s="187">
        <f>ВВ!GW14</f>
        <v>12000</v>
      </c>
      <c r="GX14" s="187">
        <f>ВВ!GX14</f>
        <v>12000</v>
      </c>
      <c r="GY14" s="187">
        <f>ВВ!GY14</f>
        <v>11700</v>
      </c>
      <c r="GZ14" s="187">
        <f>ВВ!GZ14</f>
        <v>11700</v>
      </c>
      <c r="HA14" s="187">
        <f>ВВ!HA14</f>
        <v>11700</v>
      </c>
      <c r="HB14" s="187">
        <f>ВВ!HB14</f>
        <v>11700</v>
      </c>
      <c r="HC14" s="187">
        <f>ВВ!HC14</f>
        <v>11700</v>
      </c>
      <c r="HD14" s="187">
        <f>ВВ!HD14</f>
        <v>12000</v>
      </c>
      <c r="HE14" s="187">
        <f>ВВ!HE14</f>
        <v>12000</v>
      </c>
      <c r="HF14" s="187">
        <f>ВВ!HF14</f>
        <v>11700</v>
      </c>
      <c r="HG14" s="187">
        <f>ВВ!HG14</f>
        <v>11700</v>
      </c>
      <c r="HH14" s="187">
        <f>ВВ!HH14</f>
        <v>12000</v>
      </c>
      <c r="HI14" s="187">
        <f>ВВ!HI14</f>
        <v>12000</v>
      </c>
      <c r="HJ14" s="187">
        <f>ВВ!HJ14</f>
        <v>12000</v>
      </c>
      <c r="HK14" s="187">
        <f>ВВ!HK14</f>
        <v>12000</v>
      </c>
      <c r="HL14" s="187">
        <f>ВВ!HL14</f>
        <v>12000</v>
      </c>
      <c r="HM14" s="187">
        <f>ВВ!HM14</f>
        <v>11700</v>
      </c>
      <c r="HN14" s="187">
        <f>ВВ!HN14</f>
        <v>11700</v>
      </c>
      <c r="HO14" s="187">
        <f>ВВ!HO14</f>
        <v>11700</v>
      </c>
      <c r="HP14" s="187">
        <f>ВВ!HP14</f>
        <v>11700</v>
      </c>
      <c r="HQ14" s="187">
        <f>ВВ!HQ14</f>
        <v>11700</v>
      </c>
      <c r="HR14" s="187">
        <f>ВВ!HR14</f>
        <v>11700</v>
      </c>
      <c r="HS14" s="187">
        <f>ВВ!HS14</f>
        <v>11700</v>
      </c>
      <c r="HT14" s="187">
        <f>ВВ!HT14</f>
        <v>11100</v>
      </c>
      <c r="HU14" s="187">
        <f>ВВ!HU14</f>
        <v>11100</v>
      </c>
      <c r="HV14" s="187">
        <f>ВВ!HV14</f>
        <v>11100</v>
      </c>
      <c r="HW14" s="187">
        <f>ВВ!HW14</f>
        <v>11100</v>
      </c>
      <c r="HX14" s="187">
        <f>ВВ!HX14</f>
        <v>11100</v>
      </c>
      <c r="HY14" s="187">
        <f>ВВ!HY14</f>
        <v>11100</v>
      </c>
      <c r="HZ14" s="187">
        <f>ВВ!HZ14</f>
        <v>11100</v>
      </c>
      <c r="IA14" s="187">
        <f>ВВ!IA14</f>
        <v>11100</v>
      </c>
      <c r="IB14" s="187">
        <f>ВВ!IB14</f>
        <v>11100</v>
      </c>
      <c r="IC14" s="187">
        <f>ВВ!IC14</f>
        <v>11100</v>
      </c>
      <c r="ID14" s="187">
        <f>ВВ!ID14</f>
        <v>11100</v>
      </c>
      <c r="IE14" s="187">
        <f>ВВ!IE14</f>
        <v>11100</v>
      </c>
      <c r="IF14" s="187">
        <f>ВВ!IF14</f>
        <v>11100</v>
      </c>
      <c r="IG14" s="187">
        <f>ВВ!IG14</f>
        <v>11100</v>
      </c>
      <c r="IH14" s="187">
        <f>ВВ!IH14</f>
        <v>11100</v>
      </c>
      <c r="II14" s="187">
        <f>ВВ!II14</f>
        <v>11100</v>
      </c>
      <c r="IJ14" s="187">
        <f>ВВ!IJ14</f>
        <v>11100</v>
      </c>
      <c r="IK14" s="187">
        <f>ВВ!IK14</f>
        <v>11100</v>
      </c>
      <c r="IL14" s="187">
        <f>ВВ!IL14</f>
        <v>11100</v>
      </c>
      <c r="IM14" s="187">
        <f>ВВ!IM14</f>
        <v>11100</v>
      </c>
      <c r="IN14" s="187">
        <f>ВВ!IN14</f>
        <v>11100</v>
      </c>
      <c r="IO14" s="187">
        <f>ВВ!IO14</f>
        <v>11100</v>
      </c>
      <c r="IP14" s="187">
        <f>ВВ!IP14</f>
        <v>11100</v>
      </c>
      <c r="IQ14" s="187">
        <f>ВВ!IQ14</f>
        <v>11100</v>
      </c>
      <c r="IR14" s="187">
        <f>ВВ!IR14</f>
        <v>11100</v>
      </c>
      <c r="IS14" s="187">
        <f>ВВ!IS14</f>
        <v>11100</v>
      </c>
      <c r="IT14" s="187">
        <f>ВВ!IT14</f>
        <v>11400</v>
      </c>
      <c r="IU14" s="187">
        <f>ВВ!IU14</f>
        <v>11400</v>
      </c>
      <c r="IV14" s="187">
        <f>ВВ!IV14</f>
        <v>11100</v>
      </c>
      <c r="IW14" s="187">
        <f>ВВ!IW14</f>
        <v>11100</v>
      </c>
      <c r="IX14" s="187">
        <f>ВВ!IX14</f>
        <v>11100</v>
      </c>
      <c r="IY14" s="187">
        <f>ВВ!IY14</f>
        <v>11100</v>
      </c>
      <c r="IZ14" s="187">
        <f>ВВ!IZ14</f>
        <v>11100</v>
      </c>
      <c r="JA14" s="187">
        <f>ВВ!JA14</f>
        <v>12300</v>
      </c>
      <c r="JB14" s="187">
        <f>ВВ!JB14</f>
        <v>12300</v>
      </c>
      <c r="JC14" s="187">
        <f>ВВ!JC14</f>
        <v>12300</v>
      </c>
      <c r="JD14" s="187">
        <f>ВВ!JD14</f>
        <v>12300</v>
      </c>
      <c r="JE14" s="187">
        <f>ВВ!JE14</f>
        <v>12300</v>
      </c>
      <c r="JF14" s="187">
        <f>ВВ!JF14</f>
        <v>12300</v>
      </c>
      <c r="JG14" s="187">
        <f>ВВ!JG14</f>
        <v>12300</v>
      </c>
      <c r="JH14" s="187">
        <f>ВВ!JH14</f>
        <v>12800</v>
      </c>
      <c r="JI14" s="187">
        <f>ВВ!JI14</f>
        <v>12800</v>
      </c>
      <c r="JJ14" s="187">
        <f>ВВ!JJ14</f>
        <v>12800</v>
      </c>
      <c r="JK14" s="187">
        <f>ВВ!JK14</f>
        <v>12800</v>
      </c>
      <c r="JL14" s="187">
        <f>ВВ!JL14</f>
        <v>12800</v>
      </c>
      <c r="JM14" s="187">
        <f>ВВ!JM14</f>
        <v>12800</v>
      </c>
      <c r="JN14" s="187">
        <f>ВВ!JN14</f>
        <v>12800</v>
      </c>
    </row>
    <row r="15" spans="1:274" ht="10.7" hidden="1" customHeight="1" x14ac:dyDescent="0.2">
      <c r="A15" s="16" t="s">
        <v>7</v>
      </c>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155"/>
      <c r="BW15" s="155"/>
      <c r="BX15" s="155"/>
      <c r="BY15" s="155"/>
      <c r="BZ15" s="155"/>
      <c r="CA15" s="35"/>
      <c r="CB15" s="35"/>
      <c r="CC15" s="35"/>
      <c r="CD15" s="187"/>
      <c r="CE15" s="187"/>
      <c r="CF15" s="187"/>
      <c r="CG15" s="187"/>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87"/>
      <c r="IE15" s="187"/>
      <c r="IF15" s="187"/>
      <c r="IG15" s="187"/>
      <c r="IH15" s="187"/>
      <c r="II15" s="187"/>
      <c r="IJ15" s="187"/>
      <c r="IK15" s="187"/>
      <c r="IL15" s="187"/>
      <c r="IM15" s="187"/>
      <c r="IN15" s="187"/>
      <c r="IO15" s="187"/>
      <c r="IP15" s="187"/>
      <c r="IQ15" s="187"/>
      <c r="IR15" s="187"/>
      <c r="IS15" s="187"/>
      <c r="IT15" s="187"/>
      <c r="IU15" s="187"/>
      <c r="IV15" s="187"/>
      <c r="IW15" s="187"/>
      <c r="IX15" s="187"/>
      <c r="IY15" s="187"/>
      <c r="IZ15" s="187"/>
      <c r="JA15" s="187"/>
      <c r="JB15" s="187"/>
      <c r="JC15" s="187"/>
      <c r="JD15" s="187"/>
      <c r="JE15" s="187"/>
      <c r="JF15" s="187"/>
      <c r="JG15" s="187"/>
      <c r="JH15" s="187"/>
      <c r="JI15" s="187"/>
      <c r="JJ15" s="187"/>
      <c r="JK15" s="187"/>
      <c r="JL15" s="187"/>
      <c r="JM15" s="187"/>
      <c r="JN15" s="187"/>
    </row>
    <row r="16" spans="1:274" ht="10.7" hidden="1" customHeight="1" x14ac:dyDescent="0.2">
      <c r="A16" s="12">
        <v>1</v>
      </c>
      <c r="B16" s="35">
        <f>ВВ!B16</f>
        <v>12650</v>
      </c>
      <c r="C16" s="35">
        <f>ВВ!C16</f>
        <v>12050</v>
      </c>
      <c r="D16" s="35">
        <f>ВВ!D16</f>
        <v>12050</v>
      </c>
      <c r="E16" s="35">
        <f>ВВ!E16</f>
        <v>12050</v>
      </c>
      <c r="F16" s="35">
        <f>ВВ!F16</f>
        <v>12050</v>
      </c>
      <c r="G16" s="35">
        <f>ВВ!G16</f>
        <v>10750</v>
      </c>
      <c r="H16" s="35">
        <f>ВВ!H16</f>
        <v>10750</v>
      </c>
      <c r="I16" s="35">
        <f>ВВ!I16</f>
        <v>10750</v>
      </c>
      <c r="J16" s="35">
        <f>ВВ!J16</f>
        <v>10750</v>
      </c>
      <c r="K16" s="35">
        <f>ВВ!K16</f>
        <v>10450</v>
      </c>
      <c r="L16" s="35">
        <f>ВВ!L16</f>
        <v>10450</v>
      </c>
      <c r="M16" s="35">
        <f>ВВ!M16</f>
        <v>10450</v>
      </c>
      <c r="N16" s="35">
        <f>ВВ!N16</f>
        <v>10450</v>
      </c>
      <c r="O16" s="35">
        <f>ВВ!O16</f>
        <v>10450</v>
      </c>
      <c r="P16" s="35">
        <f>ВВ!P16</f>
        <v>10450</v>
      </c>
      <c r="Q16" s="35">
        <f>ВВ!Q16</f>
        <v>10450</v>
      </c>
      <c r="R16" s="35">
        <f>ВВ!R16</f>
        <v>10450</v>
      </c>
      <c r="S16" s="35">
        <f>ВВ!S16</f>
        <v>10450</v>
      </c>
      <c r="T16" s="35">
        <f>ВВ!T16</f>
        <v>10750</v>
      </c>
      <c r="U16" s="35">
        <f>ВВ!U16</f>
        <v>12150</v>
      </c>
      <c r="V16" s="35">
        <f>ВВ!V16</f>
        <v>12150</v>
      </c>
      <c r="W16" s="35">
        <f>ВВ!W16</f>
        <v>11350</v>
      </c>
      <c r="X16" s="35">
        <f>ВВ!X16</f>
        <v>10450</v>
      </c>
      <c r="Y16" s="35">
        <f>ВВ!Y16</f>
        <v>10450</v>
      </c>
      <c r="Z16" s="35">
        <f>ВВ!Z16</f>
        <v>10450</v>
      </c>
      <c r="AA16" s="35">
        <f>ВВ!AA16</f>
        <v>10450</v>
      </c>
      <c r="AB16" s="35">
        <f>ВВ!AB16</f>
        <v>10450</v>
      </c>
      <c r="AC16" s="35">
        <f>ВВ!AC16</f>
        <v>10450</v>
      </c>
      <c r="AD16" s="35">
        <f>ВВ!AD16</f>
        <v>11350</v>
      </c>
      <c r="AE16" s="35">
        <f>ВВ!AE16</f>
        <v>11350</v>
      </c>
      <c r="AF16" s="35">
        <f>ВВ!AF16</f>
        <v>10450</v>
      </c>
      <c r="AG16" s="35">
        <f>ВВ!AG16</f>
        <v>10450</v>
      </c>
      <c r="AH16" s="35">
        <f>ВВ!AH16</f>
        <v>10450</v>
      </c>
      <c r="AI16" s="35">
        <f>ВВ!AI16</f>
        <v>10450</v>
      </c>
      <c r="AJ16" s="35">
        <f>ВВ!AJ16</f>
        <v>11650</v>
      </c>
      <c r="AK16" s="35">
        <f>ВВ!AK16</f>
        <v>11650</v>
      </c>
      <c r="AL16" s="35">
        <f>ВВ!AL16</f>
        <v>11650</v>
      </c>
      <c r="AM16" s="35">
        <f>ВВ!AM16</f>
        <v>10750</v>
      </c>
      <c r="AN16" s="35">
        <f>ВВ!AN16</f>
        <v>10750</v>
      </c>
      <c r="AO16" s="35">
        <f>ВВ!AO16</f>
        <v>10750</v>
      </c>
      <c r="AP16" s="35">
        <f>ВВ!AP16</f>
        <v>10750</v>
      </c>
      <c r="AQ16" s="35">
        <f>ВВ!AQ16</f>
        <v>10750</v>
      </c>
      <c r="AR16" s="35">
        <f>ВВ!AR16</f>
        <v>11350</v>
      </c>
      <c r="AS16" s="35">
        <f>ВВ!AS16</f>
        <v>11350</v>
      </c>
      <c r="AT16" s="35">
        <f>ВВ!AT16</f>
        <v>11350</v>
      </c>
      <c r="AU16" s="35">
        <f>ВВ!AU16</f>
        <v>10450</v>
      </c>
      <c r="AV16" s="35">
        <f>ВВ!AV16</f>
        <v>10450</v>
      </c>
      <c r="AW16" s="35">
        <f>ВВ!AW16</f>
        <v>10450</v>
      </c>
      <c r="AX16" s="35">
        <f>ВВ!AX16</f>
        <v>10450</v>
      </c>
      <c r="AY16" s="35">
        <f>ВВ!AY16</f>
        <v>10450</v>
      </c>
      <c r="AZ16" s="35">
        <f>ВВ!AZ16</f>
        <v>10450</v>
      </c>
      <c r="BA16" s="35">
        <f>ВВ!BA16</f>
        <v>10450</v>
      </c>
      <c r="BB16" s="35">
        <f>ВВ!BB16</f>
        <v>10450</v>
      </c>
      <c r="BC16" s="35">
        <f>ВВ!BC16</f>
        <v>10450</v>
      </c>
      <c r="BD16" s="35">
        <f>ВВ!BD16</f>
        <v>10450</v>
      </c>
      <c r="BE16" s="35">
        <f>ВВ!BE16</f>
        <v>10450</v>
      </c>
      <c r="BF16" s="35">
        <f>ВВ!BF16</f>
        <v>10450</v>
      </c>
      <c r="BG16" s="35">
        <f>ВВ!BG16</f>
        <v>10450</v>
      </c>
      <c r="BH16" s="35">
        <f>ВВ!BH16</f>
        <v>10450</v>
      </c>
      <c r="BI16" s="35">
        <f>ВВ!BI16</f>
        <v>10450</v>
      </c>
      <c r="BJ16" s="35">
        <f>ВВ!BJ16</f>
        <v>10450</v>
      </c>
      <c r="BK16" s="35">
        <f>ВВ!BK16</f>
        <v>10450</v>
      </c>
      <c r="BL16" s="35">
        <f>ВВ!BL16</f>
        <v>10450</v>
      </c>
      <c r="BM16" s="35">
        <f>ВВ!BM16</f>
        <v>10450</v>
      </c>
      <c r="BN16" s="35">
        <f>ВВ!BN16</f>
        <v>10450</v>
      </c>
      <c r="BO16" s="35">
        <f>ВВ!BO16</f>
        <v>10450</v>
      </c>
      <c r="BP16" s="35">
        <f>ВВ!BP16</f>
        <v>10750</v>
      </c>
      <c r="BQ16" s="35">
        <f>ВВ!BQ16</f>
        <v>10750</v>
      </c>
      <c r="BR16" s="35">
        <f>ВВ!BR16</f>
        <v>10750</v>
      </c>
      <c r="BS16" s="35">
        <f>ВВ!BS16</f>
        <v>10750</v>
      </c>
      <c r="BT16" s="35">
        <f>ВВ!BT16</f>
        <v>16250</v>
      </c>
      <c r="BU16" s="35">
        <f>ВВ!BU16</f>
        <v>16250</v>
      </c>
      <c r="BV16" s="155">
        <f>ВВ!BV16</f>
        <v>16250</v>
      </c>
      <c r="BW16" s="155">
        <f>ВВ!BW16</f>
        <v>16250</v>
      </c>
      <c r="BX16" s="155">
        <f>ВВ!BX16</f>
        <v>16250</v>
      </c>
      <c r="BY16" s="155">
        <f>ВВ!BY16</f>
        <v>16250</v>
      </c>
      <c r="BZ16" s="155">
        <f>ВВ!BZ16</f>
        <v>16250</v>
      </c>
      <c r="CA16" s="35">
        <f>ВВ!CA16</f>
        <v>16250</v>
      </c>
      <c r="CB16" s="35">
        <f>ВВ!CB16</f>
        <v>16250</v>
      </c>
      <c r="CC16" s="35">
        <f>ВВ!CC16</f>
        <v>16950</v>
      </c>
      <c r="CD16" s="187">
        <f>ВВ!CD16</f>
        <v>16950</v>
      </c>
      <c r="CE16" s="187">
        <f>ВВ!CE16</f>
        <v>16950</v>
      </c>
      <c r="CF16" s="187">
        <f>ВВ!CF16</f>
        <v>16950</v>
      </c>
      <c r="CG16" s="187">
        <f>ВВ!CG16</f>
        <v>16950</v>
      </c>
      <c r="CH16" s="35">
        <f>ВВ!CH16</f>
        <v>16950</v>
      </c>
      <c r="CI16" s="35">
        <f>ВВ!CI16</f>
        <v>16950</v>
      </c>
      <c r="CJ16" s="35">
        <f>ВВ!CJ16</f>
        <v>16250</v>
      </c>
      <c r="CK16" s="35">
        <f>ВВ!CK16</f>
        <v>16250</v>
      </c>
      <c r="CL16" s="35">
        <f>ВВ!CL16</f>
        <v>16250</v>
      </c>
      <c r="CM16" s="35">
        <f>ВВ!CM16</f>
        <v>16250</v>
      </c>
      <c r="CN16" s="35">
        <f>ВВ!CN16</f>
        <v>16250</v>
      </c>
      <c r="CO16" s="35">
        <f>ВВ!CO16</f>
        <v>16250</v>
      </c>
      <c r="CP16" s="35">
        <f>ВВ!CP16</f>
        <v>16250</v>
      </c>
      <c r="CQ16" s="35">
        <f>ВВ!CQ16</f>
        <v>16250</v>
      </c>
      <c r="CR16" s="35">
        <f>ВВ!CR16</f>
        <v>16250</v>
      </c>
      <c r="CS16" s="35">
        <f>ВВ!CS16</f>
        <v>16250</v>
      </c>
      <c r="CT16" s="35">
        <f>ВВ!CT16</f>
        <v>16250</v>
      </c>
      <c r="CU16" s="35">
        <f>ВВ!CU16</f>
        <v>16250</v>
      </c>
      <c r="CV16" s="35">
        <f>ВВ!CV16</f>
        <v>16250</v>
      </c>
      <c r="CW16" s="35">
        <f>ВВ!CW16</f>
        <v>16250</v>
      </c>
      <c r="CX16" s="35">
        <f>ВВ!CX16</f>
        <v>16250</v>
      </c>
      <c r="CY16" s="35">
        <f>ВВ!CY16</f>
        <v>16250</v>
      </c>
      <c r="CZ16" s="35">
        <f>ВВ!CZ16</f>
        <v>16250</v>
      </c>
      <c r="DA16" s="35">
        <f>ВВ!DA16</f>
        <v>16250</v>
      </c>
      <c r="DB16" s="35">
        <f>ВВ!DB16</f>
        <v>16250</v>
      </c>
      <c r="DC16" s="35">
        <f>ВВ!DC16</f>
        <v>16250</v>
      </c>
      <c r="DD16" s="35">
        <f>ВВ!DD16</f>
        <v>16250</v>
      </c>
      <c r="DE16" s="35">
        <f>ВВ!DE16</f>
        <v>16250</v>
      </c>
      <c r="DF16" s="35">
        <f>ВВ!DF16</f>
        <v>13150</v>
      </c>
      <c r="DG16" s="35">
        <f>ВВ!DG16</f>
        <v>13150</v>
      </c>
      <c r="DH16" s="35">
        <f>ВВ!DH16</f>
        <v>13150</v>
      </c>
      <c r="DI16" s="35">
        <f>ВВ!DI16</f>
        <v>13150</v>
      </c>
      <c r="DJ16" s="35">
        <f>ВВ!DJ16</f>
        <v>13650</v>
      </c>
      <c r="DK16" s="35">
        <f>ВВ!DK16</f>
        <v>13650</v>
      </c>
      <c r="DL16" s="35">
        <f>ВВ!DL16</f>
        <v>13150</v>
      </c>
      <c r="DM16" s="35">
        <f>ВВ!DM16</f>
        <v>13150</v>
      </c>
      <c r="DN16" s="35">
        <f>ВВ!DN16</f>
        <v>13150</v>
      </c>
      <c r="DO16" s="35">
        <f>ВВ!DO16</f>
        <v>13150</v>
      </c>
      <c r="DP16" s="35">
        <f>ВВ!DP16</f>
        <v>13150</v>
      </c>
      <c r="DQ16" s="35">
        <f>ВВ!DQ16</f>
        <v>13650</v>
      </c>
      <c r="DR16" s="35">
        <f>ВВ!DR16</f>
        <v>13650</v>
      </c>
      <c r="DS16" s="35">
        <f>ВВ!DS16</f>
        <v>13150</v>
      </c>
      <c r="DT16" s="35">
        <f>ВВ!DT16</f>
        <v>13150</v>
      </c>
      <c r="DU16" s="35">
        <f>ВВ!DU16</f>
        <v>13150</v>
      </c>
      <c r="DV16" s="35">
        <f>ВВ!DV16</f>
        <v>13150</v>
      </c>
      <c r="DW16" s="35">
        <f>ВВ!DW16</f>
        <v>14150</v>
      </c>
      <c r="DX16" s="35">
        <f>ВВ!DX16</f>
        <v>14150</v>
      </c>
      <c r="DY16" s="35">
        <f>ВВ!DY16</f>
        <v>14150</v>
      </c>
      <c r="DZ16" s="35">
        <f>ВВ!DZ16</f>
        <v>13150</v>
      </c>
      <c r="EA16" s="35">
        <f>ВВ!EA16</f>
        <v>13150</v>
      </c>
      <c r="EB16" s="35">
        <f>ВВ!EB16</f>
        <v>13150</v>
      </c>
      <c r="EC16" s="35">
        <f>ВВ!EC16</f>
        <v>13150</v>
      </c>
      <c r="ED16" s="35">
        <f>ВВ!ED16</f>
        <v>13150</v>
      </c>
      <c r="EE16" s="35">
        <f>ВВ!EE16</f>
        <v>13650</v>
      </c>
      <c r="EF16" s="35">
        <f>ВВ!EF16</f>
        <v>13650</v>
      </c>
      <c r="EG16" s="35">
        <f>ВВ!EG16</f>
        <v>13150</v>
      </c>
      <c r="EH16" s="35">
        <f>ВВ!EH16</f>
        <v>13150</v>
      </c>
      <c r="EI16" s="35">
        <f>ВВ!EI16</f>
        <v>13150</v>
      </c>
      <c r="EJ16" s="35">
        <f>ВВ!EJ16</f>
        <v>13150</v>
      </c>
      <c r="EK16" s="35">
        <f>ВВ!EK16</f>
        <v>13150</v>
      </c>
      <c r="EL16" s="35">
        <f>ВВ!EL16</f>
        <v>13650</v>
      </c>
      <c r="EM16" s="35">
        <f>ВВ!EM16</f>
        <v>13650</v>
      </c>
      <c r="EN16" s="35">
        <f>ВВ!EN16</f>
        <v>13150</v>
      </c>
      <c r="EO16" s="35">
        <f>ВВ!EO16</f>
        <v>13150</v>
      </c>
      <c r="EP16" s="35">
        <f>ВВ!EP16</f>
        <v>13150</v>
      </c>
      <c r="EQ16" s="35">
        <f>ВВ!EQ16</f>
        <v>13150</v>
      </c>
      <c r="ER16" s="35">
        <f>ВВ!ER16</f>
        <v>13150</v>
      </c>
      <c r="ES16" s="35">
        <f>ВВ!ES16</f>
        <v>13150</v>
      </c>
      <c r="ET16" s="35">
        <f>ВВ!ET16</f>
        <v>13150</v>
      </c>
      <c r="EU16" s="35">
        <f>ВВ!EU16</f>
        <v>12150</v>
      </c>
      <c r="EV16" s="35">
        <f>ВВ!EV16</f>
        <v>12150</v>
      </c>
      <c r="EW16" s="35">
        <f>ВВ!EW16</f>
        <v>12150</v>
      </c>
      <c r="EX16" s="35">
        <f>ВВ!EX16</f>
        <v>12150</v>
      </c>
      <c r="EY16" s="35">
        <f>ВВ!EY16</f>
        <v>12150</v>
      </c>
      <c r="EZ16" s="35">
        <f>ВВ!EZ16</f>
        <v>12150</v>
      </c>
      <c r="FA16" s="35">
        <f>ВВ!FA16</f>
        <v>12150</v>
      </c>
      <c r="FB16" s="35">
        <f>ВВ!FB16</f>
        <v>11650</v>
      </c>
      <c r="FC16" s="35">
        <f>ВВ!FC16</f>
        <v>11650</v>
      </c>
      <c r="FD16" s="35">
        <f>ВВ!FD16</f>
        <v>11650</v>
      </c>
      <c r="FE16" s="35">
        <f>ВВ!FE16</f>
        <v>11650</v>
      </c>
      <c r="FF16" s="35">
        <f>ВВ!FF16</f>
        <v>11650</v>
      </c>
      <c r="FG16" s="35">
        <f>ВВ!FG16</f>
        <v>12150</v>
      </c>
      <c r="FH16" s="35">
        <f>ВВ!FH16</f>
        <v>12150</v>
      </c>
      <c r="FI16" s="35">
        <f>ВВ!FI16</f>
        <v>11650</v>
      </c>
      <c r="FJ16" s="35">
        <f>ВВ!FJ16</f>
        <v>11650</v>
      </c>
      <c r="FK16" s="35">
        <f>ВВ!FK16</f>
        <v>11650</v>
      </c>
      <c r="FL16" s="35">
        <f>ВВ!FL16</f>
        <v>11650</v>
      </c>
      <c r="FM16" s="35">
        <f>ВВ!FM16</f>
        <v>11650</v>
      </c>
      <c r="FN16" s="35">
        <f>ВВ!FN16</f>
        <v>12150</v>
      </c>
      <c r="FO16" s="35">
        <f>ВВ!FO16</f>
        <v>12150</v>
      </c>
      <c r="FP16" s="35">
        <f>ВВ!FP16</f>
        <v>11650</v>
      </c>
      <c r="FQ16" s="35">
        <f>ВВ!FQ16</f>
        <v>11650</v>
      </c>
      <c r="FR16" s="35">
        <f>ВВ!FR16</f>
        <v>11650</v>
      </c>
      <c r="FS16" s="35">
        <f>ВВ!FS16</f>
        <v>11650</v>
      </c>
      <c r="FT16" s="35">
        <f>ВВ!FT16</f>
        <v>11650</v>
      </c>
      <c r="FU16" s="35">
        <f>ВВ!FU16</f>
        <v>12150</v>
      </c>
      <c r="FV16" s="35">
        <f>ВВ!FV16</f>
        <v>12150</v>
      </c>
      <c r="FW16" s="35">
        <f>ВВ!FW16</f>
        <v>12150</v>
      </c>
      <c r="FX16" s="35">
        <f>ВВ!FX16</f>
        <v>12150</v>
      </c>
      <c r="FY16" s="35">
        <f>ВВ!FY16</f>
        <v>12150</v>
      </c>
      <c r="FZ16" s="35">
        <f>ВВ!FZ16</f>
        <v>12150</v>
      </c>
      <c r="GA16" s="35">
        <f>ВВ!GA16</f>
        <v>12150</v>
      </c>
      <c r="GB16" s="35">
        <f>ВВ!GB16</f>
        <v>12150</v>
      </c>
      <c r="GC16" s="35">
        <f>ВВ!GC16</f>
        <v>12150</v>
      </c>
      <c r="GD16" s="35">
        <f>ВВ!GD16</f>
        <v>12150</v>
      </c>
      <c r="GE16" s="35">
        <f>ВВ!GE16</f>
        <v>12150</v>
      </c>
      <c r="GF16" s="35">
        <f>ВВ!GF16</f>
        <v>12150</v>
      </c>
      <c r="GG16" s="187">
        <f>ВВ!GG16</f>
        <v>12150</v>
      </c>
      <c r="GH16" s="187">
        <f>ВВ!GH16</f>
        <v>12450</v>
      </c>
      <c r="GI16" s="187">
        <f>ВВ!GI16</f>
        <v>12450</v>
      </c>
      <c r="GJ16" s="187">
        <f>ВВ!GJ16</f>
        <v>12450</v>
      </c>
      <c r="GK16" s="187">
        <f>ВВ!GK16</f>
        <v>11650</v>
      </c>
      <c r="GL16" s="187">
        <f>ВВ!GL16</f>
        <v>11650</v>
      </c>
      <c r="GM16" s="187">
        <f>ВВ!GM16</f>
        <v>11650</v>
      </c>
      <c r="GN16" s="187">
        <f>ВВ!GN16</f>
        <v>11650</v>
      </c>
      <c r="GO16" s="187">
        <f>ВВ!GO16</f>
        <v>11650</v>
      </c>
      <c r="GP16" s="187">
        <f>ВВ!GP16</f>
        <v>11950</v>
      </c>
      <c r="GQ16" s="187">
        <f>ВВ!GQ16</f>
        <v>11950</v>
      </c>
      <c r="GR16" s="187">
        <f>ВВ!GR16</f>
        <v>11650</v>
      </c>
      <c r="GS16" s="187">
        <f>ВВ!GS16</f>
        <v>11650</v>
      </c>
      <c r="GT16" s="187">
        <f>ВВ!GT16</f>
        <v>11650</v>
      </c>
      <c r="GU16" s="187">
        <f>ВВ!GU16</f>
        <v>11650</v>
      </c>
      <c r="GV16" s="187">
        <f>ВВ!GV16</f>
        <v>11650</v>
      </c>
      <c r="GW16" s="187">
        <f>ВВ!GW16</f>
        <v>11650</v>
      </c>
      <c r="GX16" s="187">
        <f>ВВ!GX16</f>
        <v>11650</v>
      </c>
      <c r="GY16" s="187">
        <f>ВВ!GY16</f>
        <v>11350</v>
      </c>
      <c r="GZ16" s="187">
        <f>ВВ!GZ16</f>
        <v>11350</v>
      </c>
      <c r="HA16" s="187">
        <f>ВВ!HA16</f>
        <v>11350</v>
      </c>
      <c r="HB16" s="187">
        <f>ВВ!HB16</f>
        <v>11350</v>
      </c>
      <c r="HC16" s="187">
        <f>ВВ!HC16</f>
        <v>11350</v>
      </c>
      <c r="HD16" s="187">
        <f>ВВ!HD16</f>
        <v>11650</v>
      </c>
      <c r="HE16" s="187">
        <f>ВВ!HE16</f>
        <v>11650</v>
      </c>
      <c r="HF16" s="187">
        <f>ВВ!HF16</f>
        <v>11350</v>
      </c>
      <c r="HG16" s="187">
        <f>ВВ!HG16</f>
        <v>11350</v>
      </c>
      <c r="HH16" s="187">
        <f>ВВ!HH16</f>
        <v>11650</v>
      </c>
      <c r="HI16" s="187">
        <f>ВВ!HI16</f>
        <v>11650</v>
      </c>
      <c r="HJ16" s="187">
        <f>ВВ!HJ16</f>
        <v>11650</v>
      </c>
      <c r="HK16" s="187">
        <f>ВВ!HK16</f>
        <v>11650</v>
      </c>
      <c r="HL16" s="187">
        <f>ВВ!HL16</f>
        <v>11650</v>
      </c>
      <c r="HM16" s="187">
        <f>ВВ!HM16</f>
        <v>11350</v>
      </c>
      <c r="HN16" s="187">
        <f>ВВ!HN16</f>
        <v>11350</v>
      </c>
      <c r="HO16" s="187">
        <f>ВВ!HO16</f>
        <v>11350</v>
      </c>
      <c r="HP16" s="187">
        <f>ВВ!HP16</f>
        <v>11350</v>
      </c>
      <c r="HQ16" s="187">
        <f>ВВ!HQ16</f>
        <v>11350</v>
      </c>
      <c r="HR16" s="187">
        <f>ВВ!HR16</f>
        <v>11350</v>
      </c>
      <c r="HS16" s="187">
        <f>ВВ!HS16</f>
        <v>11350</v>
      </c>
      <c r="HT16" s="187">
        <f>ВВ!HT16</f>
        <v>10750</v>
      </c>
      <c r="HU16" s="187">
        <f>ВВ!HU16</f>
        <v>10750</v>
      </c>
      <c r="HV16" s="187">
        <f>ВВ!HV16</f>
        <v>10750</v>
      </c>
      <c r="HW16" s="187">
        <f>ВВ!HW16</f>
        <v>10750</v>
      </c>
      <c r="HX16" s="187">
        <f>ВВ!HX16</f>
        <v>10750</v>
      </c>
      <c r="HY16" s="187">
        <f>ВВ!HY16</f>
        <v>10750</v>
      </c>
      <c r="HZ16" s="187">
        <f>ВВ!HZ16</f>
        <v>10750</v>
      </c>
      <c r="IA16" s="187">
        <f>ВВ!IA16</f>
        <v>10750</v>
      </c>
      <c r="IB16" s="187">
        <f>ВВ!IB16</f>
        <v>10750</v>
      </c>
      <c r="IC16" s="187">
        <f>ВВ!IC16</f>
        <v>10750</v>
      </c>
      <c r="ID16" s="187">
        <f>ВВ!ID16</f>
        <v>10750</v>
      </c>
      <c r="IE16" s="187">
        <f>ВВ!IE16</f>
        <v>10750</v>
      </c>
      <c r="IF16" s="187">
        <f>ВВ!IF16</f>
        <v>10750</v>
      </c>
      <c r="IG16" s="187">
        <f>ВВ!IG16</f>
        <v>10750</v>
      </c>
      <c r="IH16" s="187">
        <f>ВВ!IH16</f>
        <v>10750</v>
      </c>
      <c r="II16" s="187">
        <f>ВВ!II16</f>
        <v>10750</v>
      </c>
      <c r="IJ16" s="187">
        <f>ВВ!IJ16</f>
        <v>10750</v>
      </c>
      <c r="IK16" s="187">
        <f>ВВ!IK16</f>
        <v>10750</v>
      </c>
      <c r="IL16" s="187">
        <f>ВВ!IL16</f>
        <v>10750</v>
      </c>
      <c r="IM16" s="187">
        <f>ВВ!IM16</f>
        <v>10750</v>
      </c>
      <c r="IN16" s="187">
        <f>ВВ!IN16</f>
        <v>10750</v>
      </c>
      <c r="IO16" s="187">
        <f>ВВ!IO16</f>
        <v>10750</v>
      </c>
      <c r="IP16" s="187">
        <f>ВВ!IP16</f>
        <v>10750</v>
      </c>
      <c r="IQ16" s="187">
        <f>ВВ!IQ16</f>
        <v>10750</v>
      </c>
      <c r="IR16" s="187">
        <f>ВВ!IR16</f>
        <v>10750</v>
      </c>
      <c r="IS16" s="187">
        <f>ВВ!IS16</f>
        <v>10750</v>
      </c>
      <c r="IT16" s="187">
        <f>ВВ!IT16</f>
        <v>11050</v>
      </c>
      <c r="IU16" s="187">
        <f>ВВ!IU16</f>
        <v>11050</v>
      </c>
      <c r="IV16" s="187">
        <f>ВВ!IV16</f>
        <v>10750</v>
      </c>
      <c r="IW16" s="187">
        <f>ВВ!IW16</f>
        <v>10750</v>
      </c>
      <c r="IX16" s="187">
        <f>ВВ!IX16</f>
        <v>10750</v>
      </c>
      <c r="IY16" s="187">
        <f>ВВ!IY16</f>
        <v>10750</v>
      </c>
      <c r="IZ16" s="187">
        <f>ВВ!IZ16</f>
        <v>10750</v>
      </c>
      <c r="JA16" s="187">
        <f>ВВ!JA16</f>
        <v>11950</v>
      </c>
      <c r="JB16" s="187">
        <f>ВВ!JB16</f>
        <v>11950</v>
      </c>
      <c r="JC16" s="187">
        <f>ВВ!JC16</f>
        <v>11950</v>
      </c>
      <c r="JD16" s="187">
        <f>ВВ!JD16</f>
        <v>11950</v>
      </c>
      <c r="JE16" s="187">
        <f>ВВ!JE16</f>
        <v>11950</v>
      </c>
      <c r="JF16" s="187">
        <f>ВВ!JF16</f>
        <v>11950</v>
      </c>
      <c r="JG16" s="187">
        <f>ВВ!JG16</f>
        <v>11950</v>
      </c>
      <c r="JH16" s="187">
        <f>ВВ!JH16</f>
        <v>12450</v>
      </c>
      <c r="JI16" s="187">
        <f>ВВ!JI16</f>
        <v>12450</v>
      </c>
      <c r="JJ16" s="187">
        <f>ВВ!JJ16</f>
        <v>12450</v>
      </c>
      <c r="JK16" s="187">
        <f>ВВ!JK16</f>
        <v>12450</v>
      </c>
      <c r="JL16" s="187">
        <f>ВВ!JL16</f>
        <v>12450</v>
      </c>
      <c r="JM16" s="187">
        <f>ВВ!JM16</f>
        <v>12450</v>
      </c>
      <c r="JN16" s="187">
        <f>ВВ!JN16</f>
        <v>12450</v>
      </c>
    </row>
    <row r="17" spans="1:274" ht="10.7" hidden="1" customHeight="1" x14ac:dyDescent="0.2">
      <c r="A17" s="12">
        <v>2</v>
      </c>
      <c r="B17" s="35">
        <f>ВВ!B17</f>
        <v>14500</v>
      </c>
      <c r="C17" s="35">
        <f>ВВ!C17</f>
        <v>13900</v>
      </c>
      <c r="D17" s="35">
        <f>ВВ!D17</f>
        <v>13900</v>
      </c>
      <c r="E17" s="35">
        <f>ВВ!E17</f>
        <v>13900</v>
      </c>
      <c r="F17" s="35">
        <f>ВВ!F17</f>
        <v>13900</v>
      </c>
      <c r="G17" s="35">
        <f>ВВ!G17</f>
        <v>12400</v>
      </c>
      <c r="H17" s="35">
        <f>ВВ!H17</f>
        <v>12400</v>
      </c>
      <c r="I17" s="35">
        <f>ВВ!I17</f>
        <v>12400</v>
      </c>
      <c r="J17" s="35">
        <f>ВВ!J17</f>
        <v>12400</v>
      </c>
      <c r="K17" s="35">
        <f>ВВ!K17</f>
        <v>12100</v>
      </c>
      <c r="L17" s="35">
        <f>ВВ!L17</f>
        <v>12100</v>
      </c>
      <c r="M17" s="35">
        <f>ВВ!M17</f>
        <v>12100</v>
      </c>
      <c r="N17" s="35">
        <f>ВВ!N17</f>
        <v>12100</v>
      </c>
      <c r="O17" s="35">
        <f>ВВ!O17</f>
        <v>12100</v>
      </c>
      <c r="P17" s="35">
        <f>ВВ!P17</f>
        <v>12100</v>
      </c>
      <c r="Q17" s="35">
        <f>ВВ!Q17</f>
        <v>12100</v>
      </c>
      <c r="R17" s="35">
        <f>ВВ!R17</f>
        <v>12100</v>
      </c>
      <c r="S17" s="35">
        <f>ВВ!S17</f>
        <v>12100</v>
      </c>
      <c r="T17" s="35">
        <f>ВВ!T17</f>
        <v>12400</v>
      </c>
      <c r="U17" s="35">
        <f>ВВ!U17</f>
        <v>13800</v>
      </c>
      <c r="V17" s="35">
        <f>ВВ!V17</f>
        <v>13800</v>
      </c>
      <c r="W17" s="35">
        <f>ВВ!W17</f>
        <v>13000</v>
      </c>
      <c r="X17" s="35">
        <f>ВВ!X17</f>
        <v>12100</v>
      </c>
      <c r="Y17" s="35">
        <f>ВВ!Y17</f>
        <v>12100</v>
      </c>
      <c r="Z17" s="35">
        <f>ВВ!Z17</f>
        <v>12100</v>
      </c>
      <c r="AA17" s="35">
        <f>ВВ!AA17</f>
        <v>12100</v>
      </c>
      <c r="AB17" s="35">
        <f>ВВ!AB17</f>
        <v>12100</v>
      </c>
      <c r="AC17" s="35">
        <f>ВВ!AC17</f>
        <v>12100</v>
      </c>
      <c r="AD17" s="35">
        <f>ВВ!AD17</f>
        <v>13000</v>
      </c>
      <c r="AE17" s="35">
        <f>ВВ!AE17</f>
        <v>13000</v>
      </c>
      <c r="AF17" s="35">
        <f>ВВ!AF17</f>
        <v>12100</v>
      </c>
      <c r="AG17" s="35">
        <f>ВВ!AG17</f>
        <v>12100</v>
      </c>
      <c r="AH17" s="35">
        <f>ВВ!AH17</f>
        <v>12100</v>
      </c>
      <c r="AI17" s="35">
        <f>ВВ!AI17</f>
        <v>12100</v>
      </c>
      <c r="AJ17" s="35">
        <f>ВВ!AJ17</f>
        <v>13300</v>
      </c>
      <c r="AK17" s="35">
        <f>ВВ!AK17</f>
        <v>13300</v>
      </c>
      <c r="AL17" s="35">
        <f>ВВ!AL17</f>
        <v>13300</v>
      </c>
      <c r="AM17" s="35">
        <f>ВВ!AM17</f>
        <v>12400</v>
      </c>
      <c r="AN17" s="35">
        <f>ВВ!AN17</f>
        <v>12400</v>
      </c>
      <c r="AO17" s="35">
        <f>ВВ!AO17</f>
        <v>12400</v>
      </c>
      <c r="AP17" s="35">
        <f>ВВ!AP17</f>
        <v>12400</v>
      </c>
      <c r="AQ17" s="35">
        <f>ВВ!AQ17</f>
        <v>12400</v>
      </c>
      <c r="AR17" s="35">
        <f>ВВ!AR17</f>
        <v>13000</v>
      </c>
      <c r="AS17" s="35">
        <f>ВВ!AS17</f>
        <v>13000</v>
      </c>
      <c r="AT17" s="35">
        <f>ВВ!AT17</f>
        <v>13000</v>
      </c>
      <c r="AU17" s="35">
        <f>ВВ!AU17</f>
        <v>12100</v>
      </c>
      <c r="AV17" s="35">
        <f>ВВ!AV17</f>
        <v>12100</v>
      </c>
      <c r="AW17" s="35">
        <f>ВВ!AW17</f>
        <v>12100</v>
      </c>
      <c r="AX17" s="35">
        <f>ВВ!AX17</f>
        <v>12100</v>
      </c>
      <c r="AY17" s="35">
        <f>ВВ!AY17</f>
        <v>12100</v>
      </c>
      <c r="AZ17" s="35">
        <f>ВВ!AZ17</f>
        <v>12100</v>
      </c>
      <c r="BA17" s="35">
        <f>ВВ!BA17</f>
        <v>12100</v>
      </c>
      <c r="BB17" s="35">
        <f>ВВ!BB17</f>
        <v>12100</v>
      </c>
      <c r="BC17" s="35">
        <f>ВВ!BC17</f>
        <v>12100</v>
      </c>
      <c r="BD17" s="35">
        <f>ВВ!BD17</f>
        <v>12100</v>
      </c>
      <c r="BE17" s="35">
        <f>ВВ!BE17</f>
        <v>12100</v>
      </c>
      <c r="BF17" s="35">
        <f>ВВ!BF17</f>
        <v>12100</v>
      </c>
      <c r="BG17" s="35">
        <f>ВВ!BG17</f>
        <v>12100</v>
      </c>
      <c r="BH17" s="35">
        <f>ВВ!BH17</f>
        <v>12100</v>
      </c>
      <c r="BI17" s="35">
        <f>ВВ!BI17</f>
        <v>12100</v>
      </c>
      <c r="BJ17" s="35">
        <f>ВВ!BJ17</f>
        <v>12100</v>
      </c>
      <c r="BK17" s="35">
        <f>ВВ!BK17</f>
        <v>12100</v>
      </c>
      <c r="BL17" s="35">
        <f>ВВ!BL17</f>
        <v>12100</v>
      </c>
      <c r="BM17" s="35">
        <f>ВВ!BM17</f>
        <v>12100</v>
      </c>
      <c r="BN17" s="35">
        <f>ВВ!BN17</f>
        <v>12100</v>
      </c>
      <c r="BO17" s="35">
        <f>ВВ!BO17</f>
        <v>12100</v>
      </c>
      <c r="BP17" s="35">
        <f>ВВ!BP17</f>
        <v>12400</v>
      </c>
      <c r="BQ17" s="35">
        <f>ВВ!BQ17</f>
        <v>12400</v>
      </c>
      <c r="BR17" s="35">
        <f>ВВ!BR17</f>
        <v>12400</v>
      </c>
      <c r="BS17" s="35">
        <f>ВВ!BS17</f>
        <v>12400</v>
      </c>
      <c r="BT17" s="35">
        <f>ВВ!BT17</f>
        <v>17900</v>
      </c>
      <c r="BU17" s="35">
        <f>ВВ!BU17</f>
        <v>17900</v>
      </c>
      <c r="BV17" s="155">
        <f>ВВ!BV17</f>
        <v>17900</v>
      </c>
      <c r="BW17" s="155">
        <f>ВВ!BW17</f>
        <v>17900</v>
      </c>
      <c r="BX17" s="155">
        <f>ВВ!BX17</f>
        <v>17900</v>
      </c>
      <c r="BY17" s="155">
        <f>ВВ!BY17</f>
        <v>17900</v>
      </c>
      <c r="BZ17" s="155">
        <f>ВВ!BZ17</f>
        <v>17900</v>
      </c>
      <c r="CA17" s="35">
        <f>ВВ!CA17</f>
        <v>17900</v>
      </c>
      <c r="CB17" s="35">
        <f>ВВ!CB17</f>
        <v>17900</v>
      </c>
      <c r="CC17" s="35">
        <f>ВВ!CC17</f>
        <v>18600</v>
      </c>
      <c r="CD17" s="187">
        <f>ВВ!CD17</f>
        <v>18600</v>
      </c>
      <c r="CE17" s="187">
        <f>ВВ!CE17</f>
        <v>18600</v>
      </c>
      <c r="CF17" s="187">
        <f>ВВ!CF17</f>
        <v>18600</v>
      </c>
      <c r="CG17" s="187">
        <f>ВВ!CG17</f>
        <v>18600</v>
      </c>
      <c r="CH17" s="35">
        <f>ВВ!CH17</f>
        <v>18600</v>
      </c>
      <c r="CI17" s="35">
        <f>ВВ!CI17</f>
        <v>18600</v>
      </c>
      <c r="CJ17" s="35">
        <f>ВВ!CJ17</f>
        <v>17900</v>
      </c>
      <c r="CK17" s="35">
        <f>ВВ!CK17</f>
        <v>17900</v>
      </c>
      <c r="CL17" s="35">
        <f>ВВ!CL17</f>
        <v>17900</v>
      </c>
      <c r="CM17" s="35">
        <f>ВВ!CM17</f>
        <v>17900</v>
      </c>
      <c r="CN17" s="35">
        <f>ВВ!CN17</f>
        <v>17900</v>
      </c>
      <c r="CO17" s="35">
        <f>ВВ!CO17</f>
        <v>17900</v>
      </c>
      <c r="CP17" s="35">
        <f>ВВ!CP17</f>
        <v>17900</v>
      </c>
      <c r="CQ17" s="35">
        <f>ВВ!CQ17</f>
        <v>17900</v>
      </c>
      <c r="CR17" s="35">
        <f>ВВ!CR17</f>
        <v>17900</v>
      </c>
      <c r="CS17" s="35">
        <f>ВВ!CS17</f>
        <v>17900</v>
      </c>
      <c r="CT17" s="35">
        <f>ВВ!CT17</f>
        <v>17900</v>
      </c>
      <c r="CU17" s="35">
        <f>ВВ!CU17</f>
        <v>17900</v>
      </c>
      <c r="CV17" s="35">
        <f>ВВ!CV17</f>
        <v>17900</v>
      </c>
      <c r="CW17" s="35">
        <f>ВВ!CW17</f>
        <v>17900</v>
      </c>
      <c r="CX17" s="35">
        <f>ВВ!CX17</f>
        <v>17900</v>
      </c>
      <c r="CY17" s="35">
        <f>ВВ!CY17</f>
        <v>17900</v>
      </c>
      <c r="CZ17" s="35">
        <f>ВВ!CZ17</f>
        <v>17900</v>
      </c>
      <c r="DA17" s="35">
        <f>ВВ!DA17</f>
        <v>17900</v>
      </c>
      <c r="DB17" s="35">
        <f>ВВ!DB17</f>
        <v>17900</v>
      </c>
      <c r="DC17" s="35">
        <f>ВВ!DC17</f>
        <v>17900</v>
      </c>
      <c r="DD17" s="35">
        <f>ВВ!DD17</f>
        <v>17900</v>
      </c>
      <c r="DE17" s="35">
        <f>ВВ!DE17</f>
        <v>17900</v>
      </c>
      <c r="DF17" s="35">
        <f>ВВ!DF17</f>
        <v>14800</v>
      </c>
      <c r="DG17" s="35">
        <f>ВВ!DG17</f>
        <v>14800</v>
      </c>
      <c r="DH17" s="35">
        <f>ВВ!DH17</f>
        <v>14800</v>
      </c>
      <c r="DI17" s="35">
        <f>ВВ!DI17</f>
        <v>14800</v>
      </c>
      <c r="DJ17" s="35">
        <f>ВВ!DJ17</f>
        <v>15300</v>
      </c>
      <c r="DK17" s="35">
        <f>ВВ!DK17</f>
        <v>15300</v>
      </c>
      <c r="DL17" s="35">
        <f>ВВ!DL17</f>
        <v>14800</v>
      </c>
      <c r="DM17" s="35">
        <f>ВВ!DM17</f>
        <v>14800</v>
      </c>
      <c r="DN17" s="35">
        <f>ВВ!DN17</f>
        <v>14800</v>
      </c>
      <c r="DO17" s="35">
        <f>ВВ!DO17</f>
        <v>14800</v>
      </c>
      <c r="DP17" s="35">
        <f>ВВ!DP17</f>
        <v>14800</v>
      </c>
      <c r="DQ17" s="35">
        <f>ВВ!DQ17</f>
        <v>15300</v>
      </c>
      <c r="DR17" s="35">
        <f>ВВ!DR17</f>
        <v>15300</v>
      </c>
      <c r="DS17" s="35">
        <f>ВВ!DS17</f>
        <v>14800</v>
      </c>
      <c r="DT17" s="35">
        <f>ВВ!DT17</f>
        <v>14800</v>
      </c>
      <c r="DU17" s="35">
        <f>ВВ!DU17</f>
        <v>14800</v>
      </c>
      <c r="DV17" s="35">
        <f>ВВ!DV17</f>
        <v>14800</v>
      </c>
      <c r="DW17" s="35">
        <f>ВВ!DW17</f>
        <v>15800</v>
      </c>
      <c r="DX17" s="35">
        <f>ВВ!DX17</f>
        <v>15800</v>
      </c>
      <c r="DY17" s="35">
        <f>ВВ!DY17</f>
        <v>15800</v>
      </c>
      <c r="DZ17" s="35">
        <f>ВВ!DZ17</f>
        <v>14800</v>
      </c>
      <c r="EA17" s="35">
        <f>ВВ!EA17</f>
        <v>14800</v>
      </c>
      <c r="EB17" s="35">
        <f>ВВ!EB17</f>
        <v>14800</v>
      </c>
      <c r="EC17" s="35">
        <f>ВВ!EC17</f>
        <v>14800</v>
      </c>
      <c r="ED17" s="35">
        <f>ВВ!ED17</f>
        <v>14800</v>
      </c>
      <c r="EE17" s="35">
        <f>ВВ!EE17</f>
        <v>15300</v>
      </c>
      <c r="EF17" s="35">
        <f>ВВ!EF17</f>
        <v>15300</v>
      </c>
      <c r="EG17" s="35">
        <f>ВВ!EG17</f>
        <v>14800</v>
      </c>
      <c r="EH17" s="35">
        <f>ВВ!EH17</f>
        <v>14800</v>
      </c>
      <c r="EI17" s="35">
        <f>ВВ!EI17</f>
        <v>14800</v>
      </c>
      <c r="EJ17" s="35">
        <f>ВВ!EJ17</f>
        <v>14800</v>
      </c>
      <c r="EK17" s="35">
        <f>ВВ!EK17</f>
        <v>14800</v>
      </c>
      <c r="EL17" s="35">
        <f>ВВ!EL17</f>
        <v>15300</v>
      </c>
      <c r="EM17" s="35">
        <f>ВВ!EM17</f>
        <v>15300</v>
      </c>
      <c r="EN17" s="35">
        <f>ВВ!EN17</f>
        <v>14800</v>
      </c>
      <c r="EO17" s="35">
        <f>ВВ!EO17</f>
        <v>14800</v>
      </c>
      <c r="EP17" s="35">
        <f>ВВ!EP17</f>
        <v>14800</v>
      </c>
      <c r="EQ17" s="35">
        <f>ВВ!EQ17</f>
        <v>14800</v>
      </c>
      <c r="ER17" s="35">
        <f>ВВ!ER17</f>
        <v>14800</v>
      </c>
      <c r="ES17" s="35">
        <f>ВВ!ES17</f>
        <v>14800</v>
      </c>
      <c r="ET17" s="35">
        <f>ВВ!ET17</f>
        <v>14800</v>
      </c>
      <c r="EU17" s="35">
        <f>ВВ!EU17</f>
        <v>13800</v>
      </c>
      <c r="EV17" s="35">
        <f>ВВ!EV17</f>
        <v>13800</v>
      </c>
      <c r="EW17" s="35">
        <f>ВВ!EW17</f>
        <v>13800</v>
      </c>
      <c r="EX17" s="35">
        <f>ВВ!EX17</f>
        <v>13800</v>
      </c>
      <c r="EY17" s="35">
        <f>ВВ!EY17</f>
        <v>13800</v>
      </c>
      <c r="EZ17" s="35">
        <f>ВВ!EZ17</f>
        <v>13800</v>
      </c>
      <c r="FA17" s="35">
        <f>ВВ!FA17</f>
        <v>13800</v>
      </c>
      <c r="FB17" s="35">
        <f>ВВ!FB17</f>
        <v>13300</v>
      </c>
      <c r="FC17" s="35">
        <f>ВВ!FC17</f>
        <v>13300</v>
      </c>
      <c r="FD17" s="35">
        <f>ВВ!FD17</f>
        <v>13300</v>
      </c>
      <c r="FE17" s="35">
        <f>ВВ!FE17</f>
        <v>13300</v>
      </c>
      <c r="FF17" s="35">
        <f>ВВ!FF17</f>
        <v>13300</v>
      </c>
      <c r="FG17" s="35">
        <f>ВВ!FG17</f>
        <v>13800</v>
      </c>
      <c r="FH17" s="35">
        <f>ВВ!FH17</f>
        <v>13800</v>
      </c>
      <c r="FI17" s="35">
        <f>ВВ!FI17</f>
        <v>13300</v>
      </c>
      <c r="FJ17" s="35">
        <f>ВВ!FJ17</f>
        <v>13300</v>
      </c>
      <c r="FK17" s="35">
        <f>ВВ!FK17</f>
        <v>13300</v>
      </c>
      <c r="FL17" s="35">
        <f>ВВ!FL17</f>
        <v>13300</v>
      </c>
      <c r="FM17" s="35">
        <f>ВВ!FM17</f>
        <v>13300</v>
      </c>
      <c r="FN17" s="35">
        <f>ВВ!FN17</f>
        <v>13800</v>
      </c>
      <c r="FO17" s="35">
        <f>ВВ!FO17</f>
        <v>13800</v>
      </c>
      <c r="FP17" s="35">
        <f>ВВ!FP17</f>
        <v>13300</v>
      </c>
      <c r="FQ17" s="35">
        <f>ВВ!FQ17</f>
        <v>13300</v>
      </c>
      <c r="FR17" s="35">
        <f>ВВ!FR17</f>
        <v>13300</v>
      </c>
      <c r="FS17" s="35">
        <f>ВВ!FS17</f>
        <v>13300</v>
      </c>
      <c r="FT17" s="35">
        <f>ВВ!FT17</f>
        <v>13300</v>
      </c>
      <c r="FU17" s="35">
        <f>ВВ!FU17</f>
        <v>13800</v>
      </c>
      <c r="FV17" s="35">
        <f>ВВ!FV17</f>
        <v>13800</v>
      </c>
      <c r="FW17" s="35">
        <f>ВВ!FW17</f>
        <v>13800</v>
      </c>
      <c r="FX17" s="35">
        <f>ВВ!FX17</f>
        <v>13800</v>
      </c>
      <c r="FY17" s="35">
        <f>ВВ!FY17</f>
        <v>13800</v>
      </c>
      <c r="FZ17" s="35">
        <f>ВВ!FZ17</f>
        <v>13800</v>
      </c>
      <c r="GA17" s="35">
        <f>ВВ!GA17</f>
        <v>13800</v>
      </c>
      <c r="GB17" s="35">
        <f>ВВ!GB17</f>
        <v>13800</v>
      </c>
      <c r="GC17" s="35">
        <f>ВВ!GC17</f>
        <v>13800</v>
      </c>
      <c r="GD17" s="35">
        <f>ВВ!GD17</f>
        <v>13800</v>
      </c>
      <c r="GE17" s="35">
        <f>ВВ!GE17</f>
        <v>13800</v>
      </c>
      <c r="GF17" s="35">
        <f>ВВ!GF17</f>
        <v>13800</v>
      </c>
      <c r="GG17" s="187">
        <f>ВВ!GG17</f>
        <v>13800</v>
      </c>
      <c r="GH17" s="187">
        <f>ВВ!GH17</f>
        <v>14100</v>
      </c>
      <c r="GI17" s="187">
        <f>ВВ!GI17</f>
        <v>14100</v>
      </c>
      <c r="GJ17" s="187">
        <f>ВВ!GJ17</f>
        <v>14100</v>
      </c>
      <c r="GK17" s="187">
        <f>ВВ!GK17</f>
        <v>13300</v>
      </c>
      <c r="GL17" s="187">
        <f>ВВ!GL17</f>
        <v>13300</v>
      </c>
      <c r="GM17" s="187">
        <f>ВВ!GM17</f>
        <v>13300</v>
      </c>
      <c r="GN17" s="187">
        <f>ВВ!GN17</f>
        <v>13300</v>
      </c>
      <c r="GO17" s="187">
        <f>ВВ!GO17</f>
        <v>13300</v>
      </c>
      <c r="GP17" s="187">
        <f>ВВ!GP17</f>
        <v>13600</v>
      </c>
      <c r="GQ17" s="187">
        <f>ВВ!GQ17</f>
        <v>13600</v>
      </c>
      <c r="GR17" s="187">
        <f>ВВ!GR17</f>
        <v>13300</v>
      </c>
      <c r="GS17" s="187">
        <f>ВВ!GS17</f>
        <v>13300</v>
      </c>
      <c r="GT17" s="187">
        <f>ВВ!GT17</f>
        <v>13300</v>
      </c>
      <c r="GU17" s="187">
        <f>ВВ!GU17</f>
        <v>13300</v>
      </c>
      <c r="GV17" s="187">
        <f>ВВ!GV17</f>
        <v>13300</v>
      </c>
      <c r="GW17" s="187">
        <f>ВВ!GW17</f>
        <v>13300</v>
      </c>
      <c r="GX17" s="187">
        <f>ВВ!GX17</f>
        <v>13300</v>
      </c>
      <c r="GY17" s="187">
        <f>ВВ!GY17</f>
        <v>13000</v>
      </c>
      <c r="GZ17" s="187">
        <f>ВВ!GZ17</f>
        <v>13000</v>
      </c>
      <c r="HA17" s="187">
        <f>ВВ!HA17</f>
        <v>13000</v>
      </c>
      <c r="HB17" s="187">
        <f>ВВ!HB17</f>
        <v>13000</v>
      </c>
      <c r="HC17" s="187">
        <f>ВВ!HC17</f>
        <v>13000</v>
      </c>
      <c r="HD17" s="187">
        <f>ВВ!HD17</f>
        <v>13300</v>
      </c>
      <c r="HE17" s="187">
        <f>ВВ!HE17</f>
        <v>13300</v>
      </c>
      <c r="HF17" s="187">
        <f>ВВ!HF17</f>
        <v>13000</v>
      </c>
      <c r="HG17" s="187">
        <f>ВВ!HG17</f>
        <v>13000</v>
      </c>
      <c r="HH17" s="187">
        <f>ВВ!HH17</f>
        <v>13300</v>
      </c>
      <c r="HI17" s="187">
        <f>ВВ!HI17</f>
        <v>13300</v>
      </c>
      <c r="HJ17" s="187">
        <f>ВВ!HJ17</f>
        <v>13300</v>
      </c>
      <c r="HK17" s="187">
        <f>ВВ!HK17</f>
        <v>13300</v>
      </c>
      <c r="HL17" s="187">
        <f>ВВ!HL17</f>
        <v>13300</v>
      </c>
      <c r="HM17" s="187">
        <f>ВВ!HM17</f>
        <v>13000</v>
      </c>
      <c r="HN17" s="187">
        <f>ВВ!HN17</f>
        <v>13000</v>
      </c>
      <c r="HO17" s="187">
        <f>ВВ!HO17</f>
        <v>13000</v>
      </c>
      <c r="HP17" s="187">
        <f>ВВ!HP17</f>
        <v>13000</v>
      </c>
      <c r="HQ17" s="187">
        <f>ВВ!HQ17</f>
        <v>13000</v>
      </c>
      <c r="HR17" s="187">
        <f>ВВ!HR17</f>
        <v>13000</v>
      </c>
      <c r="HS17" s="187">
        <f>ВВ!HS17</f>
        <v>13000</v>
      </c>
      <c r="HT17" s="187">
        <f>ВВ!HT17</f>
        <v>12400</v>
      </c>
      <c r="HU17" s="187">
        <f>ВВ!HU17</f>
        <v>12400</v>
      </c>
      <c r="HV17" s="187">
        <f>ВВ!HV17</f>
        <v>12400</v>
      </c>
      <c r="HW17" s="187">
        <f>ВВ!HW17</f>
        <v>12400</v>
      </c>
      <c r="HX17" s="187">
        <f>ВВ!HX17</f>
        <v>12400</v>
      </c>
      <c r="HY17" s="187">
        <f>ВВ!HY17</f>
        <v>12400</v>
      </c>
      <c r="HZ17" s="187">
        <f>ВВ!HZ17</f>
        <v>12400</v>
      </c>
      <c r="IA17" s="187">
        <f>ВВ!IA17</f>
        <v>12400</v>
      </c>
      <c r="IB17" s="187">
        <f>ВВ!IB17</f>
        <v>12400</v>
      </c>
      <c r="IC17" s="187">
        <f>ВВ!IC17</f>
        <v>12400</v>
      </c>
      <c r="ID17" s="187">
        <f>ВВ!ID17</f>
        <v>12400</v>
      </c>
      <c r="IE17" s="187">
        <f>ВВ!IE17</f>
        <v>12400</v>
      </c>
      <c r="IF17" s="187">
        <f>ВВ!IF17</f>
        <v>12400</v>
      </c>
      <c r="IG17" s="187">
        <f>ВВ!IG17</f>
        <v>12400</v>
      </c>
      <c r="IH17" s="187">
        <f>ВВ!IH17</f>
        <v>12400</v>
      </c>
      <c r="II17" s="187">
        <f>ВВ!II17</f>
        <v>12400</v>
      </c>
      <c r="IJ17" s="187">
        <f>ВВ!IJ17</f>
        <v>12400</v>
      </c>
      <c r="IK17" s="187">
        <f>ВВ!IK17</f>
        <v>12400</v>
      </c>
      <c r="IL17" s="187">
        <f>ВВ!IL17</f>
        <v>12400</v>
      </c>
      <c r="IM17" s="187">
        <f>ВВ!IM17</f>
        <v>12400</v>
      </c>
      <c r="IN17" s="187">
        <f>ВВ!IN17</f>
        <v>12400</v>
      </c>
      <c r="IO17" s="187">
        <f>ВВ!IO17</f>
        <v>12400</v>
      </c>
      <c r="IP17" s="187">
        <f>ВВ!IP17</f>
        <v>12400</v>
      </c>
      <c r="IQ17" s="187">
        <f>ВВ!IQ17</f>
        <v>12400</v>
      </c>
      <c r="IR17" s="187">
        <f>ВВ!IR17</f>
        <v>12400</v>
      </c>
      <c r="IS17" s="187">
        <f>ВВ!IS17</f>
        <v>12400</v>
      </c>
      <c r="IT17" s="187">
        <f>ВВ!IT17</f>
        <v>12700</v>
      </c>
      <c r="IU17" s="187">
        <f>ВВ!IU17</f>
        <v>12700</v>
      </c>
      <c r="IV17" s="187">
        <f>ВВ!IV17</f>
        <v>12400</v>
      </c>
      <c r="IW17" s="187">
        <f>ВВ!IW17</f>
        <v>12400</v>
      </c>
      <c r="IX17" s="187">
        <f>ВВ!IX17</f>
        <v>12400</v>
      </c>
      <c r="IY17" s="187">
        <f>ВВ!IY17</f>
        <v>12400</v>
      </c>
      <c r="IZ17" s="187">
        <f>ВВ!IZ17</f>
        <v>12400</v>
      </c>
      <c r="JA17" s="187">
        <f>ВВ!JA17</f>
        <v>13600</v>
      </c>
      <c r="JB17" s="187">
        <f>ВВ!JB17</f>
        <v>13600</v>
      </c>
      <c r="JC17" s="187">
        <f>ВВ!JC17</f>
        <v>13600</v>
      </c>
      <c r="JD17" s="187">
        <f>ВВ!JD17</f>
        <v>13600</v>
      </c>
      <c r="JE17" s="187">
        <f>ВВ!JE17</f>
        <v>13600</v>
      </c>
      <c r="JF17" s="187">
        <f>ВВ!JF17</f>
        <v>13600</v>
      </c>
      <c r="JG17" s="187">
        <f>ВВ!JG17</f>
        <v>13600</v>
      </c>
      <c r="JH17" s="187">
        <f>ВВ!JH17</f>
        <v>14100</v>
      </c>
      <c r="JI17" s="187">
        <f>ВВ!JI17</f>
        <v>14100</v>
      </c>
      <c r="JJ17" s="187">
        <f>ВВ!JJ17</f>
        <v>14100</v>
      </c>
      <c r="JK17" s="187">
        <f>ВВ!JK17</f>
        <v>14100</v>
      </c>
      <c r="JL17" s="187">
        <f>ВВ!JL17</f>
        <v>14100</v>
      </c>
      <c r="JM17" s="187">
        <f>ВВ!JM17</f>
        <v>14100</v>
      </c>
      <c r="JN17" s="187">
        <f>ВВ!JN17</f>
        <v>14100</v>
      </c>
    </row>
    <row r="18" spans="1:274" ht="10.7" hidden="1" customHeight="1" x14ac:dyDescent="0.2">
      <c r="A18" s="17" t="s">
        <v>8</v>
      </c>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155"/>
      <c r="BW18" s="155"/>
      <c r="BX18" s="155"/>
      <c r="BY18" s="155"/>
      <c r="BZ18" s="155"/>
      <c r="CA18" s="35"/>
      <c r="CB18" s="35"/>
      <c r="CC18" s="35"/>
      <c r="CD18" s="187"/>
      <c r="CE18" s="187"/>
      <c r="CF18" s="187"/>
      <c r="CG18" s="187"/>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187"/>
      <c r="GH18" s="187"/>
      <c r="GI18" s="187"/>
      <c r="GJ18" s="187"/>
      <c r="GK18" s="187"/>
      <c r="GL18" s="187"/>
      <c r="GM18" s="187"/>
      <c r="GN18" s="187"/>
      <c r="GO18" s="187"/>
      <c r="GP18" s="187"/>
      <c r="GQ18" s="187"/>
      <c r="GR18" s="187"/>
      <c r="GS18" s="187"/>
      <c r="GT18" s="187"/>
      <c r="GU18" s="187"/>
      <c r="GV18" s="187"/>
      <c r="GW18" s="187"/>
      <c r="GX18" s="187"/>
      <c r="GY18" s="187"/>
      <c r="GZ18" s="187"/>
      <c r="HA18" s="187"/>
      <c r="HB18" s="187"/>
      <c r="HC18" s="187"/>
      <c r="HD18" s="187"/>
      <c r="HE18" s="187"/>
      <c r="HF18" s="187"/>
      <c r="HG18" s="187"/>
      <c r="HH18" s="187"/>
      <c r="HI18" s="187"/>
      <c r="HJ18" s="187"/>
      <c r="HK18" s="187"/>
      <c r="HL18" s="187"/>
      <c r="HM18" s="187"/>
      <c r="HN18" s="187"/>
      <c r="HO18" s="187"/>
      <c r="HP18" s="187"/>
      <c r="HQ18" s="187"/>
      <c r="HR18" s="187"/>
      <c r="HS18" s="187"/>
      <c r="HT18" s="187"/>
      <c r="HU18" s="187"/>
      <c r="HV18" s="187"/>
      <c r="HW18" s="187"/>
      <c r="HX18" s="187"/>
      <c r="HY18" s="187"/>
      <c r="HZ18" s="187"/>
      <c r="IA18" s="187"/>
      <c r="IB18" s="187"/>
      <c r="IC18" s="187"/>
      <c r="ID18" s="187"/>
      <c r="IE18" s="187"/>
      <c r="IF18" s="187"/>
      <c r="IG18" s="187"/>
      <c r="IH18" s="187"/>
      <c r="II18" s="187"/>
      <c r="IJ18" s="187"/>
      <c r="IK18" s="187"/>
      <c r="IL18" s="187"/>
      <c r="IM18" s="187"/>
      <c r="IN18" s="187"/>
      <c r="IO18" s="187"/>
      <c r="IP18" s="187"/>
      <c r="IQ18" s="187"/>
      <c r="IR18" s="187"/>
      <c r="IS18" s="187"/>
      <c r="IT18" s="187"/>
      <c r="IU18" s="187"/>
      <c r="IV18" s="187"/>
      <c r="IW18" s="187"/>
      <c r="IX18" s="187"/>
      <c r="IY18" s="187"/>
      <c r="IZ18" s="187"/>
      <c r="JA18" s="187"/>
      <c r="JB18" s="187"/>
      <c r="JC18" s="187"/>
      <c r="JD18" s="187"/>
      <c r="JE18" s="187"/>
      <c r="JF18" s="187"/>
      <c r="JG18" s="187"/>
      <c r="JH18" s="187"/>
      <c r="JI18" s="187"/>
      <c r="JJ18" s="187"/>
      <c r="JK18" s="187"/>
      <c r="JL18" s="187"/>
      <c r="JM18" s="187"/>
      <c r="JN18" s="187"/>
    </row>
    <row r="19" spans="1:274" ht="10.7" hidden="1" customHeight="1" x14ac:dyDescent="0.2">
      <c r="A19" s="12">
        <v>1</v>
      </c>
      <c r="B19" s="35">
        <f>ВВ!B19</f>
        <v>13650</v>
      </c>
      <c r="C19" s="35">
        <f>ВВ!C19</f>
        <v>13050</v>
      </c>
      <c r="D19" s="35">
        <f>ВВ!D19</f>
        <v>13050</v>
      </c>
      <c r="E19" s="35">
        <f>ВВ!E19</f>
        <v>13050</v>
      </c>
      <c r="F19" s="35">
        <f>ВВ!F19</f>
        <v>13050</v>
      </c>
      <c r="G19" s="35">
        <f>ВВ!G19</f>
        <v>12250</v>
      </c>
      <c r="H19" s="35">
        <f>ВВ!H19</f>
        <v>12250</v>
      </c>
      <c r="I19" s="35">
        <f>ВВ!I19</f>
        <v>12250</v>
      </c>
      <c r="J19" s="35">
        <f>ВВ!J19</f>
        <v>12250</v>
      </c>
      <c r="K19" s="35">
        <f>ВВ!K19</f>
        <v>11950</v>
      </c>
      <c r="L19" s="35">
        <f>ВВ!L19</f>
        <v>11950</v>
      </c>
      <c r="M19" s="35">
        <f>ВВ!M19</f>
        <v>11950</v>
      </c>
      <c r="N19" s="35">
        <f>ВВ!N19</f>
        <v>11950</v>
      </c>
      <c r="O19" s="35">
        <f>ВВ!O19</f>
        <v>11950</v>
      </c>
      <c r="P19" s="35">
        <f>ВВ!P19</f>
        <v>11950</v>
      </c>
      <c r="Q19" s="35">
        <f>ВВ!Q19</f>
        <v>11950</v>
      </c>
      <c r="R19" s="35">
        <f>ВВ!R19</f>
        <v>11950</v>
      </c>
      <c r="S19" s="35">
        <f>ВВ!S19</f>
        <v>11950</v>
      </c>
      <c r="T19" s="35">
        <f>ВВ!T19</f>
        <v>12250</v>
      </c>
      <c r="U19" s="35">
        <f>ВВ!U19</f>
        <v>13650</v>
      </c>
      <c r="V19" s="35">
        <f>ВВ!V19</f>
        <v>13650</v>
      </c>
      <c r="W19" s="35">
        <f>ВВ!W19</f>
        <v>12850</v>
      </c>
      <c r="X19" s="35">
        <f>ВВ!X19</f>
        <v>11950</v>
      </c>
      <c r="Y19" s="35">
        <f>ВВ!Y19</f>
        <v>11950</v>
      </c>
      <c r="Z19" s="35">
        <f>ВВ!Z19</f>
        <v>11950</v>
      </c>
      <c r="AA19" s="35">
        <f>ВВ!AA19</f>
        <v>11950</v>
      </c>
      <c r="AB19" s="35">
        <f>ВВ!AB19</f>
        <v>11950</v>
      </c>
      <c r="AC19" s="35">
        <f>ВВ!AC19</f>
        <v>11950</v>
      </c>
      <c r="AD19" s="35">
        <f>ВВ!AD19</f>
        <v>12850</v>
      </c>
      <c r="AE19" s="35">
        <f>ВВ!AE19</f>
        <v>12850</v>
      </c>
      <c r="AF19" s="35">
        <f>ВВ!AF19</f>
        <v>11950</v>
      </c>
      <c r="AG19" s="35">
        <f>ВВ!AG19</f>
        <v>11950</v>
      </c>
      <c r="AH19" s="35">
        <f>ВВ!AH19</f>
        <v>11950</v>
      </c>
      <c r="AI19" s="35">
        <f>ВВ!AI19</f>
        <v>11950</v>
      </c>
      <c r="AJ19" s="35">
        <f>ВВ!AJ19</f>
        <v>13150</v>
      </c>
      <c r="AK19" s="35">
        <f>ВВ!AK19</f>
        <v>13150</v>
      </c>
      <c r="AL19" s="35">
        <f>ВВ!AL19</f>
        <v>13150</v>
      </c>
      <c r="AM19" s="35">
        <f>ВВ!AM19</f>
        <v>12250</v>
      </c>
      <c r="AN19" s="35">
        <f>ВВ!AN19</f>
        <v>12250</v>
      </c>
      <c r="AO19" s="35">
        <f>ВВ!AO19</f>
        <v>12250</v>
      </c>
      <c r="AP19" s="35">
        <f>ВВ!AP19</f>
        <v>12250</v>
      </c>
      <c r="AQ19" s="35">
        <f>ВВ!AQ19</f>
        <v>12250</v>
      </c>
      <c r="AR19" s="35">
        <f>ВВ!AR19</f>
        <v>12850</v>
      </c>
      <c r="AS19" s="35">
        <f>ВВ!AS19</f>
        <v>12850</v>
      </c>
      <c r="AT19" s="35">
        <f>ВВ!AT19</f>
        <v>12850</v>
      </c>
      <c r="AU19" s="35">
        <f>ВВ!AU19</f>
        <v>11950</v>
      </c>
      <c r="AV19" s="35">
        <f>ВВ!AV19</f>
        <v>11950</v>
      </c>
      <c r="AW19" s="35">
        <f>ВВ!AW19</f>
        <v>11950</v>
      </c>
      <c r="AX19" s="35">
        <f>ВВ!AX19</f>
        <v>11950</v>
      </c>
      <c r="AY19" s="35">
        <f>ВВ!AY19</f>
        <v>11950</v>
      </c>
      <c r="AZ19" s="35">
        <f>ВВ!AZ19</f>
        <v>11950</v>
      </c>
      <c r="BA19" s="35">
        <f>ВВ!BA19</f>
        <v>11950</v>
      </c>
      <c r="BB19" s="35">
        <f>ВВ!BB19</f>
        <v>11950</v>
      </c>
      <c r="BC19" s="35">
        <f>ВВ!BC19</f>
        <v>11950</v>
      </c>
      <c r="BD19" s="35">
        <f>ВВ!BD19</f>
        <v>11950</v>
      </c>
      <c r="BE19" s="35">
        <f>ВВ!BE19</f>
        <v>11950</v>
      </c>
      <c r="BF19" s="35">
        <f>ВВ!BF19</f>
        <v>11950</v>
      </c>
      <c r="BG19" s="35">
        <f>ВВ!BG19</f>
        <v>11950</v>
      </c>
      <c r="BH19" s="35">
        <f>ВВ!BH19</f>
        <v>11950</v>
      </c>
      <c r="BI19" s="35">
        <f>ВВ!BI19</f>
        <v>11950</v>
      </c>
      <c r="BJ19" s="35">
        <f>ВВ!BJ19</f>
        <v>11950</v>
      </c>
      <c r="BK19" s="35">
        <f>ВВ!BK19</f>
        <v>11950</v>
      </c>
      <c r="BL19" s="35">
        <f>ВВ!BL19</f>
        <v>11950</v>
      </c>
      <c r="BM19" s="35">
        <f>ВВ!BM19</f>
        <v>11950</v>
      </c>
      <c r="BN19" s="35">
        <f>ВВ!BN19</f>
        <v>11950</v>
      </c>
      <c r="BO19" s="35">
        <f>ВВ!BO19</f>
        <v>11950</v>
      </c>
      <c r="BP19" s="35">
        <f>ВВ!BP19</f>
        <v>12250</v>
      </c>
      <c r="BQ19" s="35">
        <f>ВВ!BQ19</f>
        <v>12250</v>
      </c>
      <c r="BR19" s="35">
        <f>ВВ!BR19</f>
        <v>12250</v>
      </c>
      <c r="BS19" s="35">
        <f>ВВ!BS19</f>
        <v>12250</v>
      </c>
      <c r="BT19" s="35">
        <f>ВВ!BT19</f>
        <v>23750</v>
      </c>
      <c r="BU19" s="35">
        <f>ВВ!BU19</f>
        <v>23750</v>
      </c>
      <c r="BV19" s="155">
        <f>ВВ!BV19</f>
        <v>23750</v>
      </c>
      <c r="BW19" s="155">
        <f>ВВ!BW19</f>
        <v>23750</v>
      </c>
      <c r="BX19" s="155">
        <f>ВВ!BX19</f>
        <v>23750</v>
      </c>
      <c r="BY19" s="155">
        <f>ВВ!BY19</f>
        <v>23750</v>
      </c>
      <c r="BZ19" s="155">
        <f>ВВ!BZ19</f>
        <v>23750</v>
      </c>
      <c r="CA19" s="35">
        <f>ВВ!CA19</f>
        <v>21250</v>
      </c>
      <c r="CB19" s="35">
        <f>ВВ!CB19</f>
        <v>21250</v>
      </c>
      <c r="CC19" s="35">
        <f>ВВ!CC19</f>
        <v>21950</v>
      </c>
      <c r="CD19" s="187">
        <f>ВВ!CD19</f>
        <v>18450</v>
      </c>
      <c r="CE19" s="187">
        <f>ВВ!CE19</f>
        <v>18450</v>
      </c>
      <c r="CF19" s="187">
        <f>ВВ!CF19</f>
        <v>18450</v>
      </c>
      <c r="CG19" s="187">
        <f>ВВ!CG19</f>
        <v>18450</v>
      </c>
      <c r="CH19" s="35">
        <f>ВВ!CH19</f>
        <v>18450</v>
      </c>
      <c r="CI19" s="35">
        <f>ВВ!CI19</f>
        <v>18450</v>
      </c>
      <c r="CJ19" s="35">
        <f>ВВ!CJ19</f>
        <v>17750</v>
      </c>
      <c r="CK19" s="35">
        <f>ВВ!CK19</f>
        <v>17750</v>
      </c>
      <c r="CL19" s="35">
        <f>ВВ!CL19</f>
        <v>17750</v>
      </c>
      <c r="CM19" s="35">
        <f>ВВ!CM19</f>
        <v>17750</v>
      </c>
      <c r="CN19" s="35">
        <f>ВВ!CN19</f>
        <v>17750</v>
      </c>
      <c r="CO19" s="35">
        <f>ВВ!CO19</f>
        <v>17750</v>
      </c>
      <c r="CP19" s="35">
        <f>ВВ!CP19</f>
        <v>17750</v>
      </c>
      <c r="CQ19" s="35">
        <f>ВВ!CQ19</f>
        <v>17750</v>
      </c>
      <c r="CR19" s="35">
        <f>ВВ!CR19</f>
        <v>17750</v>
      </c>
      <c r="CS19" s="35">
        <f>ВВ!CS19</f>
        <v>17750</v>
      </c>
      <c r="CT19" s="35">
        <f>ВВ!CT19</f>
        <v>17750</v>
      </c>
      <c r="CU19" s="35">
        <f>ВВ!CU19</f>
        <v>17750</v>
      </c>
      <c r="CV19" s="35">
        <f>ВВ!CV19</f>
        <v>17750</v>
      </c>
      <c r="CW19" s="35">
        <f>ВВ!CW19</f>
        <v>17750</v>
      </c>
      <c r="CX19" s="35">
        <f>ВВ!CX19</f>
        <v>17750</v>
      </c>
      <c r="CY19" s="35">
        <f>ВВ!CY19</f>
        <v>17750</v>
      </c>
      <c r="CZ19" s="35">
        <f>ВВ!CZ19</f>
        <v>17750</v>
      </c>
      <c r="DA19" s="35">
        <f>ВВ!DA19</f>
        <v>17750</v>
      </c>
      <c r="DB19" s="35">
        <f>ВВ!DB19</f>
        <v>17750</v>
      </c>
      <c r="DC19" s="35">
        <f>ВВ!DC19</f>
        <v>17750</v>
      </c>
      <c r="DD19" s="35">
        <f>ВВ!DD19</f>
        <v>17750</v>
      </c>
      <c r="DE19" s="35">
        <f>ВВ!DE19</f>
        <v>17750</v>
      </c>
      <c r="DF19" s="35">
        <f>ВВ!DF19</f>
        <v>14650</v>
      </c>
      <c r="DG19" s="35">
        <f>ВВ!DG19</f>
        <v>14650</v>
      </c>
      <c r="DH19" s="35">
        <f>ВВ!DH19</f>
        <v>14650</v>
      </c>
      <c r="DI19" s="35">
        <f>ВВ!DI19</f>
        <v>14650</v>
      </c>
      <c r="DJ19" s="35">
        <f>ВВ!DJ19</f>
        <v>15150</v>
      </c>
      <c r="DK19" s="35">
        <f>ВВ!DK19</f>
        <v>15150</v>
      </c>
      <c r="DL19" s="35">
        <f>ВВ!DL19</f>
        <v>14650</v>
      </c>
      <c r="DM19" s="35">
        <f>ВВ!DM19</f>
        <v>14650</v>
      </c>
      <c r="DN19" s="35">
        <f>ВВ!DN19</f>
        <v>14650</v>
      </c>
      <c r="DO19" s="35">
        <f>ВВ!DO19</f>
        <v>14650</v>
      </c>
      <c r="DP19" s="35">
        <f>ВВ!DP19</f>
        <v>14650</v>
      </c>
      <c r="DQ19" s="35">
        <f>ВВ!DQ19</f>
        <v>15150</v>
      </c>
      <c r="DR19" s="35">
        <f>ВВ!DR19</f>
        <v>15150</v>
      </c>
      <c r="DS19" s="35">
        <f>ВВ!DS19</f>
        <v>14650</v>
      </c>
      <c r="DT19" s="35">
        <f>ВВ!DT19</f>
        <v>14650</v>
      </c>
      <c r="DU19" s="35">
        <f>ВВ!DU19</f>
        <v>14650</v>
      </c>
      <c r="DV19" s="35">
        <f>ВВ!DV19</f>
        <v>14650</v>
      </c>
      <c r="DW19" s="35">
        <f>ВВ!DW19</f>
        <v>15650</v>
      </c>
      <c r="DX19" s="35">
        <f>ВВ!DX19</f>
        <v>15650</v>
      </c>
      <c r="DY19" s="35">
        <f>ВВ!DY19</f>
        <v>15650</v>
      </c>
      <c r="DZ19" s="35">
        <f>ВВ!DZ19</f>
        <v>14650</v>
      </c>
      <c r="EA19" s="35">
        <f>ВВ!EA19</f>
        <v>14650</v>
      </c>
      <c r="EB19" s="35">
        <f>ВВ!EB19</f>
        <v>14650</v>
      </c>
      <c r="EC19" s="35">
        <f>ВВ!EC19</f>
        <v>14650</v>
      </c>
      <c r="ED19" s="35">
        <f>ВВ!ED19</f>
        <v>14650</v>
      </c>
      <c r="EE19" s="35">
        <f>ВВ!EE19</f>
        <v>15150</v>
      </c>
      <c r="EF19" s="35">
        <f>ВВ!EF19</f>
        <v>15150</v>
      </c>
      <c r="EG19" s="35">
        <f>ВВ!EG19</f>
        <v>14650</v>
      </c>
      <c r="EH19" s="35">
        <f>ВВ!EH19</f>
        <v>14650</v>
      </c>
      <c r="EI19" s="35">
        <f>ВВ!EI19</f>
        <v>14650</v>
      </c>
      <c r="EJ19" s="35">
        <f>ВВ!EJ19</f>
        <v>14650</v>
      </c>
      <c r="EK19" s="35">
        <f>ВВ!EK19</f>
        <v>14650</v>
      </c>
      <c r="EL19" s="35">
        <f>ВВ!EL19</f>
        <v>15150</v>
      </c>
      <c r="EM19" s="35">
        <f>ВВ!EM19</f>
        <v>15150</v>
      </c>
      <c r="EN19" s="35">
        <f>ВВ!EN19</f>
        <v>14650</v>
      </c>
      <c r="EO19" s="35">
        <f>ВВ!EO19</f>
        <v>14650</v>
      </c>
      <c r="EP19" s="35">
        <f>ВВ!EP19</f>
        <v>14650</v>
      </c>
      <c r="EQ19" s="35">
        <f>ВВ!EQ19</f>
        <v>14650</v>
      </c>
      <c r="ER19" s="35">
        <f>ВВ!ER19</f>
        <v>14650</v>
      </c>
      <c r="ES19" s="35">
        <f>ВВ!ES19</f>
        <v>14650</v>
      </c>
      <c r="ET19" s="35">
        <f>ВВ!ET19</f>
        <v>14650</v>
      </c>
      <c r="EU19" s="35">
        <f>ВВ!EU19</f>
        <v>13650</v>
      </c>
      <c r="EV19" s="35">
        <f>ВВ!EV19</f>
        <v>13650</v>
      </c>
      <c r="EW19" s="35">
        <f>ВВ!EW19</f>
        <v>13650</v>
      </c>
      <c r="EX19" s="35">
        <f>ВВ!EX19</f>
        <v>13650</v>
      </c>
      <c r="EY19" s="35">
        <f>ВВ!EY19</f>
        <v>13650</v>
      </c>
      <c r="EZ19" s="35">
        <f>ВВ!EZ19</f>
        <v>13650</v>
      </c>
      <c r="FA19" s="35">
        <f>ВВ!FA19</f>
        <v>13650</v>
      </c>
      <c r="FB19" s="35">
        <f>ВВ!FB19</f>
        <v>13150</v>
      </c>
      <c r="FC19" s="35">
        <f>ВВ!FC19</f>
        <v>13150</v>
      </c>
      <c r="FD19" s="35">
        <f>ВВ!FD19</f>
        <v>13150</v>
      </c>
      <c r="FE19" s="35">
        <f>ВВ!FE19</f>
        <v>13150</v>
      </c>
      <c r="FF19" s="35">
        <f>ВВ!FF19</f>
        <v>13150</v>
      </c>
      <c r="FG19" s="35">
        <f>ВВ!FG19</f>
        <v>13650</v>
      </c>
      <c r="FH19" s="35">
        <f>ВВ!FH19</f>
        <v>13650</v>
      </c>
      <c r="FI19" s="35">
        <f>ВВ!FI19</f>
        <v>13150</v>
      </c>
      <c r="FJ19" s="35">
        <f>ВВ!FJ19</f>
        <v>13150</v>
      </c>
      <c r="FK19" s="35">
        <f>ВВ!FK19</f>
        <v>13150</v>
      </c>
      <c r="FL19" s="35">
        <f>ВВ!FL19</f>
        <v>13150</v>
      </c>
      <c r="FM19" s="35">
        <f>ВВ!FM19</f>
        <v>13150</v>
      </c>
      <c r="FN19" s="35">
        <f>ВВ!FN19</f>
        <v>13650</v>
      </c>
      <c r="FO19" s="35">
        <f>ВВ!FO19</f>
        <v>13650</v>
      </c>
      <c r="FP19" s="35">
        <f>ВВ!FP19</f>
        <v>13150</v>
      </c>
      <c r="FQ19" s="35">
        <f>ВВ!FQ19</f>
        <v>13150</v>
      </c>
      <c r="FR19" s="35">
        <f>ВВ!FR19</f>
        <v>13150</v>
      </c>
      <c r="FS19" s="35">
        <f>ВВ!FS19</f>
        <v>13150</v>
      </c>
      <c r="FT19" s="35">
        <f>ВВ!FT19</f>
        <v>13150</v>
      </c>
      <c r="FU19" s="35">
        <f>ВВ!FU19</f>
        <v>13650</v>
      </c>
      <c r="FV19" s="35">
        <f>ВВ!FV19</f>
        <v>13650</v>
      </c>
      <c r="FW19" s="35">
        <f>ВВ!FW19</f>
        <v>13650</v>
      </c>
      <c r="FX19" s="35">
        <f>ВВ!FX19</f>
        <v>13650</v>
      </c>
      <c r="FY19" s="35">
        <f>ВВ!FY19</f>
        <v>13650</v>
      </c>
      <c r="FZ19" s="35">
        <f>ВВ!FZ19</f>
        <v>13650</v>
      </c>
      <c r="GA19" s="35">
        <f>ВВ!GA19</f>
        <v>13650</v>
      </c>
      <c r="GB19" s="35">
        <f>ВВ!GB19</f>
        <v>13650</v>
      </c>
      <c r="GC19" s="35">
        <f>ВВ!GC19</f>
        <v>13650</v>
      </c>
      <c r="GD19" s="35">
        <f>ВВ!GD19</f>
        <v>13650</v>
      </c>
      <c r="GE19" s="35">
        <f>ВВ!GE19</f>
        <v>13650</v>
      </c>
      <c r="GF19" s="35">
        <f>ВВ!GF19</f>
        <v>13650</v>
      </c>
      <c r="GG19" s="187">
        <f>ВВ!GG19</f>
        <v>13650</v>
      </c>
      <c r="GH19" s="187">
        <f>ВВ!GH19</f>
        <v>13650</v>
      </c>
      <c r="GI19" s="187">
        <f>ВВ!GI19</f>
        <v>13650</v>
      </c>
      <c r="GJ19" s="187">
        <f>ВВ!GJ19</f>
        <v>13650</v>
      </c>
      <c r="GK19" s="187">
        <f>ВВ!GK19</f>
        <v>12850</v>
      </c>
      <c r="GL19" s="187">
        <f>ВВ!GL19</f>
        <v>12850</v>
      </c>
      <c r="GM19" s="187">
        <f>ВВ!GM19</f>
        <v>12850</v>
      </c>
      <c r="GN19" s="187">
        <f>ВВ!GN19</f>
        <v>12850</v>
      </c>
      <c r="GO19" s="187">
        <f>ВВ!GO19</f>
        <v>12850</v>
      </c>
      <c r="GP19" s="187">
        <f>ВВ!GP19</f>
        <v>13150</v>
      </c>
      <c r="GQ19" s="187">
        <f>ВВ!GQ19</f>
        <v>13150</v>
      </c>
      <c r="GR19" s="187">
        <f>ВВ!GR19</f>
        <v>12850</v>
      </c>
      <c r="GS19" s="187">
        <f>ВВ!GS19</f>
        <v>12850</v>
      </c>
      <c r="GT19" s="187">
        <f>ВВ!GT19</f>
        <v>12850</v>
      </c>
      <c r="GU19" s="187">
        <f>ВВ!GU19</f>
        <v>12850</v>
      </c>
      <c r="GV19" s="187">
        <f>ВВ!GV19</f>
        <v>12850</v>
      </c>
      <c r="GW19" s="187">
        <f>ВВ!GW19</f>
        <v>12850</v>
      </c>
      <c r="GX19" s="187">
        <f>ВВ!GX19</f>
        <v>12850</v>
      </c>
      <c r="GY19" s="187">
        <f>ВВ!GY19</f>
        <v>12550</v>
      </c>
      <c r="GZ19" s="187">
        <f>ВВ!GZ19</f>
        <v>12550</v>
      </c>
      <c r="HA19" s="187">
        <f>ВВ!HA19</f>
        <v>12550</v>
      </c>
      <c r="HB19" s="187">
        <f>ВВ!HB19</f>
        <v>12550</v>
      </c>
      <c r="HC19" s="187">
        <f>ВВ!HC19</f>
        <v>12550</v>
      </c>
      <c r="HD19" s="187">
        <f>ВВ!HD19</f>
        <v>12850</v>
      </c>
      <c r="HE19" s="187">
        <f>ВВ!HE19</f>
        <v>12850</v>
      </c>
      <c r="HF19" s="187">
        <f>ВВ!HF19</f>
        <v>12550</v>
      </c>
      <c r="HG19" s="187">
        <f>ВВ!HG19</f>
        <v>12550</v>
      </c>
      <c r="HH19" s="187">
        <f>ВВ!HH19</f>
        <v>12850</v>
      </c>
      <c r="HI19" s="187">
        <f>ВВ!HI19</f>
        <v>12850</v>
      </c>
      <c r="HJ19" s="187">
        <f>ВВ!HJ19</f>
        <v>12850</v>
      </c>
      <c r="HK19" s="187">
        <f>ВВ!HK19</f>
        <v>12850</v>
      </c>
      <c r="HL19" s="187">
        <f>ВВ!HL19</f>
        <v>12850</v>
      </c>
      <c r="HM19" s="187">
        <f>ВВ!HM19</f>
        <v>12550</v>
      </c>
      <c r="HN19" s="187">
        <f>ВВ!HN19</f>
        <v>12550</v>
      </c>
      <c r="HO19" s="187">
        <f>ВВ!HO19</f>
        <v>12550</v>
      </c>
      <c r="HP19" s="187">
        <f>ВВ!HP19</f>
        <v>12550</v>
      </c>
      <c r="HQ19" s="187">
        <f>ВВ!HQ19</f>
        <v>12550</v>
      </c>
      <c r="HR19" s="187">
        <f>ВВ!HR19</f>
        <v>12550</v>
      </c>
      <c r="HS19" s="187">
        <f>ВВ!HS19</f>
        <v>12550</v>
      </c>
      <c r="HT19" s="187">
        <f>ВВ!HT19</f>
        <v>11950</v>
      </c>
      <c r="HU19" s="187">
        <f>ВВ!HU19</f>
        <v>11950</v>
      </c>
      <c r="HV19" s="187">
        <f>ВВ!HV19</f>
        <v>11950</v>
      </c>
      <c r="HW19" s="187">
        <f>ВВ!HW19</f>
        <v>11950</v>
      </c>
      <c r="HX19" s="187">
        <f>ВВ!HX19</f>
        <v>11950</v>
      </c>
      <c r="HY19" s="187">
        <f>ВВ!HY19</f>
        <v>11950</v>
      </c>
      <c r="HZ19" s="187">
        <f>ВВ!HZ19</f>
        <v>11950</v>
      </c>
      <c r="IA19" s="187">
        <f>ВВ!IA19</f>
        <v>11950</v>
      </c>
      <c r="IB19" s="187">
        <f>ВВ!IB19</f>
        <v>11950</v>
      </c>
      <c r="IC19" s="187">
        <f>ВВ!IC19</f>
        <v>11950</v>
      </c>
      <c r="ID19" s="187">
        <f>ВВ!ID19</f>
        <v>11950</v>
      </c>
      <c r="IE19" s="187">
        <f>ВВ!IE19</f>
        <v>11950</v>
      </c>
      <c r="IF19" s="187">
        <f>ВВ!IF19</f>
        <v>11950</v>
      </c>
      <c r="IG19" s="187">
        <f>ВВ!IG19</f>
        <v>11950</v>
      </c>
      <c r="IH19" s="187">
        <f>ВВ!IH19</f>
        <v>11950</v>
      </c>
      <c r="II19" s="187">
        <f>ВВ!II19</f>
        <v>11950</v>
      </c>
      <c r="IJ19" s="187">
        <f>ВВ!IJ19</f>
        <v>11950</v>
      </c>
      <c r="IK19" s="187">
        <f>ВВ!IK19</f>
        <v>11950</v>
      </c>
      <c r="IL19" s="187">
        <f>ВВ!IL19</f>
        <v>11950</v>
      </c>
      <c r="IM19" s="187">
        <f>ВВ!IM19</f>
        <v>11950</v>
      </c>
      <c r="IN19" s="187">
        <f>ВВ!IN19</f>
        <v>11950</v>
      </c>
      <c r="IO19" s="187">
        <f>ВВ!IO19</f>
        <v>11950</v>
      </c>
      <c r="IP19" s="187">
        <f>ВВ!IP19</f>
        <v>11950</v>
      </c>
      <c r="IQ19" s="187">
        <f>ВВ!IQ19</f>
        <v>11950</v>
      </c>
      <c r="IR19" s="187">
        <f>ВВ!IR19</f>
        <v>11950</v>
      </c>
      <c r="IS19" s="187">
        <f>ВВ!IS19</f>
        <v>11950</v>
      </c>
      <c r="IT19" s="187">
        <f>ВВ!IT19</f>
        <v>12250</v>
      </c>
      <c r="IU19" s="187">
        <f>ВВ!IU19</f>
        <v>12250</v>
      </c>
      <c r="IV19" s="187">
        <f>ВВ!IV19</f>
        <v>11950</v>
      </c>
      <c r="IW19" s="187">
        <f>ВВ!IW19</f>
        <v>11950</v>
      </c>
      <c r="IX19" s="187">
        <f>ВВ!IX19</f>
        <v>11950</v>
      </c>
      <c r="IY19" s="187">
        <f>ВВ!IY19</f>
        <v>11950</v>
      </c>
      <c r="IZ19" s="187">
        <f>ВВ!IZ19</f>
        <v>11950</v>
      </c>
      <c r="JA19" s="187">
        <f>ВВ!JA19</f>
        <v>13150</v>
      </c>
      <c r="JB19" s="187">
        <f>ВВ!JB19</f>
        <v>13150</v>
      </c>
      <c r="JC19" s="187">
        <f>ВВ!JC19</f>
        <v>13150</v>
      </c>
      <c r="JD19" s="187">
        <f>ВВ!JD19</f>
        <v>13150</v>
      </c>
      <c r="JE19" s="187">
        <f>ВВ!JE19</f>
        <v>13150</v>
      </c>
      <c r="JF19" s="187">
        <f>ВВ!JF19</f>
        <v>13150</v>
      </c>
      <c r="JG19" s="187">
        <f>ВВ!JG19</f>
        <v>13150</v>
      </c>
      <c r="JH19" s="187">
        <f>ВВ!JH19</f>
        <v>13650</v>
      </c>
      <c r="JI19" s="187">
        <f>ВВ!JI19</f>
        <v>13650</v>
      </c>
      <c r="JJ19" s="187">
        <f>ВВ!JJ19</f>
        <v>13650</v>
      </c>
      <c r="JK19" s="187">
        <f>ВВ!JK19</f>
        <v>13650</v>
      </c>
      <c r="JL19" s="187">
        <f>ВВ!JL19</f>
        <v>13650</v>
      </c>
      <c r="JM19" s="187">
        <f>ВВ!JM19</f>
        <v>13650</v>
      </c>
      <c r="JN19" s="187">
        <f>ВВ!JN19</f>
        <v>13650</v>
      </c>
    </row>
    <row r="20" spans="1:274" ht="10.7" hidden="1" customHeight="1" x14ac:dyDescent="0.2">
      <c r="A20" s="12">
        <v>2</v>
      </c>
      <c r="B20" s="35">
        <f>ВВ!B20</f>
        <v>15500</v>
      </c>
      <c r="C20" s="35">
        <f>ВВ!C20</f>
        <v>14900</v>
      </c>
      <c r="D20" s="35">
        <f>ВВ!D20</f>
        <v>14900</v>
      </c>
      <c r="E20" s="35">
        <f>ВВ!E20</f>
        <v>14900</v>
      </c>
      <c r="F20" s="35">
        <f>ВВ!F20</f>
        <v>14900</v>
      </c>
      <c r="G20" s="35">
        <f>ВВ!G20</f>
        <v>13900</v>
      </c>
      <c r="H20" s="35">
        <f>ВВ!H20</f>
        <v>13900</v>
      </c>
      <c r="I20" s="35">
        <f>ВВ!I20</f>
        <v>13900</v>
      </c>
      <c r="J20" s="35">
        <f>ВВ!J20</f>
        <v>13900</v>
      </c>
      <c r="K20" s="35">
        <f>ВВ!K20</f>
        <v>13600</v>
      </c>
      <c r="L20" s="35">
        <f>ВВ!L20</f>
        <v>13600</v>
      </c>
      <c r="M20" s="35">
        <f>ВВ!M20</f>
        <v>13600</v>
      </c>
      <c r="N20" s="35">
        <f>ВВ!N20</f>
        <v>13600</v>
      </c>
      <c r="O20" s="35">
        <f>ВВ!O20</f>
        <v>13600</v>
      </c>
      <c r="P20" s="35">
        <f>ВВ!P20</f>
        <v>13600</v>
      </c>
      <c r="Q20" s="35">
        <f>ВВ!Q20</f>
        <v>13600</v>
      </c>
      <c r="R20" s="35">
        <f>ВВ!R20</f>
        <v>13600</v>
      </c>
      <c r="S20" s="35">
        <f>ВВ!S20</f>
        <v>13600</v>
      </c>
      <c r="T20" s="35">
        <f>ВВ!T20</f>
        <v>13900</v>
      </c>
      <c r="U20" s="35">
        <f>ВВ!U20</f>
        <v>15300</v>
      </c>
      <c r="V20" s="35">
        <f>ВВ!V20</f>
        <v>15300</v>
      </c>
      <c r="W20" s="35">
        <f>ВВ!W20</f>
        <v>14500</v>
      </c>
      <c r="X20" s="35">
        <f>ВВ!X20</f>
        <v>13600</v>
      </c>
      <c r="Y20" s="35">
        <f>ВВ!Y20</f>
        <v>13600</v>
      </c>
      <c r="Z20" s="35">
        <f>ВВ!Z20</f>
        <v>13600</v>
      </c>
      <c r="AA20" s="35">
        <f>ВВ!AA20</f>
        <v>13600</v>
      </c>
      <c r="AB20" s="35">
        <f>ВВ!AB20</f>
        <v>13600</v>
      </c>
      <c r="AC20" s="35">
        <f>ВВ!AC20</f>
        <v>13600</v>
      </c>
      <c r="AD20" s="35">
        <f>ВВ!AD20</f>
        <v>14500</v>
      </c>
      <c r="AE20" s="35">
        <f>ВВ!AE20</f>
        <v>14500</v>
      </c>
      <c r="AF20" s="35">
        <f>ВВ!AF20</f>
        <v>13600</v>
      </c>
      <c r="AG20" s="35">
        <f>ВВ!AG20</f>
        <v>13600</v>
      </c>
      <c r="AH20" s="35">
        <f>ВВ!AH20</f>
        <v>13600</v>
      </c>
      <c r="AI20" s="35">
        <f>ВВ!AI20</f>
        <v>13600</v>
      </c>
      <c r="AJ20" s="35">
        <f>ВВ!AJ20</f>
        <v>14800</v>
      </c>
      <c r="AK20" s="35">
        <f>ВВ!AK20</f>
        <v>14800</v>
      </c>
      <c r="AL20" s="35">
        <f>ВВ!AL20</f>
        <v>14800</v>
      </c>
      <c r="AM20" s="35">
        <f>ВВ!AM20</f>
        <v>13900</v>
      </c>
      <c r="AN20" s="35">
        <f>ВВ!AN20</f>
        <v>13900</v>
      </c>
      <c r="AO20" s="35">
        <f>ВВ!AO20</f>
        <v>13900</v>
      </c>
      <c r="AP20" s="35">
        <f>ВВ!AP20</f>
        <v>13900</v>
      </c>
      <c r="AQ20" s="35">
        <f>ВВ!AQ20</f>
        <v>13900</v>
      </c>
      <c r="AR20" s="35">
        <f>ВВ!AR20</f>
        <v>14500</v>
      </c>
      <c r="AS20" s="35">
        <f>ВВ!AS20</f>
        <v>14500</v>
      </c>
      <c r="AT20" s="35">
        <f>ВВ!AT20</f>
        <v>14500</v>
      </c>
      <c r="AU20" s="35">
        <f>ВВ!AU20</f>
        <v>13600</v>
      </c>
      <c r="AV20" s="35">
        <f>ВВ!AV20</f>
        <v>13600</v>
      </c>
      <c r="AW20" s="35">
        <f>ВВ!AW20</f>
        <v>13600</v>
      </c>
      <c r="AX20" s="35">
        <f>ВВ!AX20</f>
        <v>13600</v>
      </c>
      <c r="AY20" s="35">
        <f>ВВ!AY20</f>
        <v>13600</v>
      </c>
      <c r="AZ20" s="35">
        <f>ВВ!AZ20</f>
        <v>13600</v>
      </c>
      <c r="BA20" s="35">
        <f>ВВ!BA20</f>
        <v>13600</v>
      </c>
      <c r="BB20" s="35">
        <f>ВВ!BB20</f>
        <v>13600</v>
      </c>
      <c r="BC20" s="35">
        <f>ВВ!BC20</f>
        <v>13600</v>
      </c>
      <c r="BD20" s="35">
        <f>ВВ!BD20</f>
        <v>13600</v>
      </c>
      <c r="BE20" s="35">
        <f>ВВ!BE20</f>
        <v>13600</v>
      </c>
      <c r="BF20" s="35">
        <f>ВВ!BF20</f>
        <v>13600</v>
      </c>
      <c r="BG20" s="35">
        <f>ВВ!BG20</f>
        <v>13600</v>
      </c>
      <c r="BH20" s="35">
        <f>ВВ!BH20</f>
        <v>13600</v>
      </c>
      <c r="BI20" s="35">
        <f>ВВ!BI20</f>
        <v>13600</v>
      </c>
      <c r="BJ20" s="35">
        <f>ВВ!BJ20</f>
        <v>13600</v>
      </c>
      <c r="BK20" s="35">
        <f>ВВ!BK20</f>
        <v>13600</v>
      </c>
      <c r="BL20" s="35">
        <f>ВВ!BL20</f>
        <v>13600</v>
      </c>
      <c r="BM20" s="35">
        <f>ВВ!BM20</f>
        <v>13600</v>
      </c>
      <c r="BN20" s="35">
        <f>ВВ!BN20</f>
        <v>13600</v>
      </c>
      <c r="BO20" s="35">
        <f>ВВ!BO20</f>
        <v>13600</v>
      </c>
      <c r="BP20" s="35">
        <f>ВВ!BP20</f>
        <v>13900</v>
      </c>
      <c r="BQ20" s="35">
        <f>ВВ!BQ20</f>
        <v>13900</v>
      </c>
      <c r="BR20" s="35">
        <f>ВВ!BR20</f>
        <v>13900</v>
      </c>
      <c r="BS20" s="35">
        <f>ВВ!BS20</f>
        <v>13900</v>
      </c>
      <c r="BT20" s="35">
        <f>ВВ!BT20</f>
        <v>25400</v>
      </c>
      <c r="BU20" s="35">
        <f>ВВ!BU20</f>
        <v>25400</v>
      </c>
      <c r="BV20" s="155">
        <f>ВВ!BV20</f>
        <v>25400</v>
      </c>
      <c r="BW20" s="155">
        <f>ВВ!BW20</f>
        <v>25400</v>
      </c>
      <c r="BX20" s="155">
        <f>ВВ!BX20</f>
        <v>25400</v>
      </c>
      <c r="BY20" s="155">
        <f>ВВ!BY20</f>
        <v>25400</v>
      </c>
      <c r="BZ20" s="155">
        <f>ВВ!BZ20</f>
        <v>25400</v>
      </c>
      <c r="CA20" s="35">
        <f>ВВ!CA20</f>
        <v>22900</v>
      </c>
      <c r="CB20" s="35">
        <f>ВВ!CB20</f>
        <v>22900</v>
      </c>
      <c r="CC20" s="35">
        <f>ВВ!CC20</f>
        <v>23600</v>
      </c>
      <c r="CD20" s="187">
        <f>ВВ!CD20</f>
        <v>20100</v>
      </c>
      <c r="CE20" s="187">
        <f>ВВ!CE20</f>
        <v>20100</v>
      </c>
      <c r="CF20" s="187">
        <f>ВВ!CF20</f>
        <v>20100</v>
      </c>
      <c r="CG20" s="187">
        <f>ВВ!CG20</f>
        <v>20100</v>
      </c>
      <c r="CH20" s="35">
        <f>ВВ!CH20</f>
        <v>20100</v>
      </c>
      <c r="CI20" s="35">
        <f>ВВ!CI20</f>
        <v>20100</v>
      </c>
      <c r="CJ20" s="35">
        <f>ВВ!CJ20</f>
        <v>19400</v>
      </c>
      <c r="CK20" s="35">
        <f>ВВ!CK20</f>
        <v>19400</v>
      </c>
      <c r="CL20" s="35">
        <f>ВВ!CL20</f>
        <v>19400</v>
      </c>
      <c r="CM20" s="35">
        <f>ВВ!CM20</f>
        <v>19400</v>
      </c>
      <c r="CN20" s="35">
        <f>ВВ!CN20</f>
        <v>19400</v>
      </c>
      <c r="CO20" s="35">
        <f>ВВ!CO20</f>
        <v>19400</v>
      </c>
      <c r="CP20" s="35">
        <f>ВВ!CP20</f>
        <v>19400</v>
      </c>
      <c r="CQ20" s="35">
        <f>ВВ!CQ20</f>
        <v>19400</v>
      </c>
      <c r="CR20" s="35">
        <f>ВВ!CR20</f>
        <v>19400</v>
      </c>
      <c r="CS20" s="35">
        <f>ВВ!CS20</f>
        <v>19400</v>
      </c>
      <c r="CT20" s="35">
        <f>ВВ!CT20</f>
        <v>19400</v>
      </c>
      <c r="CU20" s="35">
        <f>ВВ!CU20</f>
        <v>19400</v>
      </c>
      <c r="CV20" s="35">
        <f>ВВ!CV20</f>
        <v>19400</v>
      </c>
      <c r="CW20" s="35">
        <f>ВВ!CW20</f>
        <v>19400</v>
      </c>
      <c r="CX20" s="35">
        <f>ВВ!CX20</f>
        <v>19400</v>
      </c>
      <c r="CY20" s="35">
        <f>ВВ!CY20</f>
        <v>19400</v>
      </c>
      <c r="CZ20" s="35">
        <f>ВВ!CZ20</f>
        <v>19400</v>
      </c>
      <c r="DA20" s="35">
        <f>ВВ!DA20</f>
        <v>19400</v>
      </c>
      <c r="DB20" s="35">
        <f>ВВ!DB20</f>
        <v>19400</v>
      </c>
      <c r="DC20" s="35">
        <f>ВВ!DC20</f>
        <v>19400</v>
      </c>
      <c r="DD20" s="35">
        <f>ВВ!DD20</f>
        <v>19400</v>
      </c>
      <c r="DE20" s="35">
        <f>ВВ!DE20</f>
        <v>19400</v>
      </c>
      <c r="DF20" s="35">
        <f>ВВ!DF20</f>
        <v>16300</v>
      </c>
      <c r="DG20" s="35">
        <f>ВВ!DG20</f>
        <v>16300</v>
      </c>
      <c r="DH20" s="35">
        <f>ВВ!DH20</f>
        <v>16300</v>
      </c>
      <c r="DI20" s="35">
        <f>ВВ!DI20</f>
        <v>16300</v>
      </c>
      <c r="DJ20" s="35">
        <f>ВВ!DJ20</f>
        <v>16800</v>
      </c>
      <c r="DK20" s="35">
        <f>ВВ!DK20</f>
        <v>16800</v>
      </c>
      <c r="DL20" s="35">
        <f>ВВ!DL20</f>
        <v>16300</v>
      </c>
      <c r="DM20" s="35">
        <f>ВВ!DM20</f>
        <v>16300</v>
      </c>
      <c r="DN20" s="35">
        <f>ВВ!DN20</f>
        <v>16300</v>
      </c>
      <c r="DO20" s="35">
        <f>ВВ!DO20</f>
        <v>16300</v>
      </c>
      <c r="DP20" s="35">
        <f>ВВ!DP20</f>
        <v>16300</v>
      </c>
      <c r="DQ20" s="35">
        <f>ВВ!DQ20</f>
        <v>16800</v>
      </c>
      <c r="DR20" s="35">
        <f>ВВ!DR20</f>
        <v>16800</v>
      </c>
      <c r="DS20" s="35">
        <f>ВВ!DS20</f>
        <v>16300</v>
      </c>
      <c r="DT20" s="35">
        <f>ВВ!DT20</f>
        <v>16300</v>
      </c>
      <c r="DU20" s="35">
        <f>ВВ!DU20</f>
        <v>16300</v>
      </c>
      <c r="DV20" s="35">
        <f>ВВ!DV20</f>
        <v>16300</v>
      </c>
      <c r="DW20" s="35">
        <f>ВВ!DW20</f>
        <v>17300</v>
      </c>
      <c r="DX20" s="35">
        <f>ВВ!DX20</f>
        <v>17300</v>
      </c>
      <c r="DY20" s="35">
        <f>ВВ!DY20</f>
        <v>17300</v>
      </c>
      <c r="DZ20" s="35">
        <f>ВВ!DZ20</f>
        <v>16300</v>
      </c>
      <c r="EA20" s="35">
        <f>ВВ!EA20</f>
        <v>16300</v>
      </c>
      <c r="EB20" s="35">
        <f>ВВ!EB20</f>
        <v>16300</v>
      </c>
      <c r="EC20" s="35">
        <f>ВВ!EC20</f>
        <v>16300</v>
      </c>
      <c r="ED20" s="35">
        <f>ВВ!ED20</f>
        <v>16300</v>
      </c>
      <c r="EE20" s="35">
        <f>ВВ!EE20</f>
        <v>16800</v>
      </c>
      <c r="EF20" s="35">
        <f>ВВ!EF20</f>
        <v>16800</v>
      </c>
      <c r="EG20" s="35">
        <f>ВВ!EG20</f>
        <v>16300</v>
      </c>
      <c r="EH20" s="35">
        <f>ВВ!EH20</f>
        <v>16300</v>
      </c>
      <c r="EI20" s="35">
        <f>ВВ!EI20</f>
        <v>16300</v>
      </c>
      <c r="EJ20" s="35">
        <f>ВВ!EJ20</f>
        <v>16300</v>
      </c>
      <c r="EK20" s="35">
        <f>ВВ!EK20</f>
        <v>16300</v>
      </c>
      <c r="EL20" s="35">
        <f>ВВ!EL20</f>
        <v>16800</v>
      </c>
      <c r="EM20" s="35">
        <f>ВВ!EM20</f>
        <v>16800</v>
      </c>
      <c r="EN20" s="35">
        <f>ВВ!EN20</f>
        <v>16300</v>
      </c>
      <c r="EO20" s="35">
        <f>ВВ!EO20</f>
        <v>16300</v>
      </c>
      <c r="EP20" s="35">
        <f>ВВ!EP20</f>
        <v>16300</v>
      </c>
      <c r="EQ20" s="35">
        <f>ВВ!EQ20</f>
        <v>16300</v>
      </c>
      <c r="ER20" s="35">
        <f>ВВ!ER20</f>
        <v>16300</v>
      </c>
      <c r="ES20" s="35">
        <f>ВВ!ES20</f>
        <v>16300</v>
      </c>
      <c r="ET20" s="35">
        <f>ВВ!ET20</f>
        <v>16300</v>
      </c>
      <c r="EU20" s="35">
        <f>ВВ!EU20</f>
        <v>15300</v>
      </c>
      <c r="EV20" s="35">
        <f>ВВ!EV20</f>
        <v>15300</v>
      </c>
      <c r="EW20" s="35">
        <f>ВВ!EW20</f>
        <v>15300</v>
      </c>
      <c r="EX20" s="35">
        <f>ВВ!EX20</f>
        <v>15300</v>
      </c>
      <c r="EY20" s="35">
        <f>ВВ!EY20</f>
        <v>15300</v>
      </c>
      <c r="EZ20" s="35">
        <f>ВВ!EZ20</f>
        <v>15300</v>
      </c>
      <c r="FA20" s="35">
        <f>ВВ!FA20</f>
        <v>15300</v>
      </c>
      <c r="FB20" s="35">
        <f>ВВ!FB20</f>
        <v>14800</v>
      </c>
      <c r="FC20" s="35">
        <f>ВВ!FC20</f>
        <v>14800</v>
      </c>
      <c r="FD20" s="35">
        <f>ВВ!FD20</f>
        <v>14800</v>
      </c>
      <c r="FE20" s="35">
        <f>ВВ!FE20</f>
        <v>14800</v>
      </c>
      <c r="FF20" s="35">
        <f>ВВ!FF20</f>
        <v>14800</v>
      </c>
      <c r="FG20" s="35">
        <f>ВВ!FG20</f>
        <v>15300</v>
      </c>
      <c r="FH20" s="35">
        <f>ВВ!FH20</f>
        <v>15300</v>
      </c>
      <c r="FI20" s="35">
        <f>ВВ!FI20</f>
        <v>14800</v>
      </c>
      <c r="FJ20" s="35">
        <f>ВВ!FJ20</f>
        <v>14800</v>
      </c>
      <c r="FK20" s="35">
        <f>ВВ!FK20</f>
        <v>14800</v>
      </c>
      <c r="FL20" s="35">
        <f>ВВ!FL20</f>
        <v>14800</v>
      </c>
      <c r="FM20" s="35">
        <f>ВВ!FM20</f>
        <v>14800</v>
      </c>
      <c r="FN20" s="35">
        <f>ВВ!FN20</f>
        <v>15300</v>
      </c>
      <c r="FO20" s="35">
        <f>ВВ!FO20</f>
        <v>15300</v>
      </c>
      <c r="FP20" s="35">
        <f>ВВ!FP20</f>
        <v>14800</v>
      </c>
      <c r="FQ20" s="35">
        <f>ВВ!FQ20</f>
        <v>14800</v>
      </c>
      <c r="FR20" s="35">
        <f>ВВ!FR20</f>
        <v>14800</v>
      </c>
      <c r="FS20" s="35">
        <f>ВВ!FS20</f>
        <v>14800</v>
      </c>
      <c r="FT20" s="35">
        <f>ВВ!FT20</f>
        <v>14800</v>
      </c>
      <c r="FU20" s="35">
        <f>ВВ!FU20</f>
        <v>15300</v>
      </c>
      <c r="FV20" s="35">
        <f>ВВ!FV20</f>
        <v>15300</v>
      </c>
      <c r="FW20" s="35">
        <f>ВВ!FW20</f>
        <v>15300</v>
      </c>
      <c r="FX20" s="35">
        <f>ВВ!FX20</f>
        <v>15300</v>
      </c>
      <c r="FY20" s="35">
        <f>ВВ!FY20</f>
        <v>15300</v>
      </c>
      <c r="FZ20" s="35">
        <f>ВВ!FZ20</f>
        <v>15300</v>
      </c>
      <c r="GA20" s="35">
        <f>ВВ!GA20</f>
        <v>15300</v>
      </c>
      <c r="GB20" s="35">
        <f>ВВ!GB20</f>
        <v>15300</v>
      </c>
      <c r="GC20" s="35">
        <f>ВВ!GC20</f>
        <v>15300</v>
      </c>
      <c r="GD20" s="35">
        <f>ВВ!GD20</f>
        <v>15300</v>
      </c>
      <c r="GE20" s="35">
        <f>ВВ!GE20</f>
        <v>15300</v>
      </c>
      <c r="GF20" s="35">
        <f>ВВ!GF20</f>
        <v>15300</v>
      </c>
      <c r="GG20" s="187">
        <f>ВВ!GG20</f>
        <v>15300</v>
      </c>
      <c r="GH20" s="187">
        <f>ВВ!GH20</f>
        <v>15300</v>
      </c>
      <c r="GI20" s="187">
        <f>ВВ!GI20</f>
        <v>15300</v>
      </c>
      <c r="GJ20" s="187">
        <f>ВВ!GJ20</f>
        <v>15300</v>
      </c>
      <c r="GK20" s="187">
        <f>ВВ!GK20</f>
        <v>14500</v>
      </c>
      <c r="GL20" s="187">
        <f>ВВ!GL20</f>
        <v>14500</v>
      </c>
      <c r="GM20" s="187">
        <f>ВВ!GM20</f>
        <v>14500</v>
      </c>
      <c r="GN20" s="187">
        <f>ВВ!GN20</f>
        <v>14500</v>
      </c>
      <c r="GO20" s="187">
        <f>ВВ!GO20</f>
        <v>14500</v>
      </c>
      <c r="GP20" s="187">
        <f>ВВ!GP20</f>
        <v>14800</v>
      </c>
      <c r="GQ20" s="187">
        <f>ВВ!GQ20</f>
        <v>14800</v>
      </c>
      <c r="GR20" s="187">
        <f>ВВ!GR20</f>
        <v>14500</v>
      </c>
      <c r="GS20" s="187">
        <f>ВВ!GS20</f>
        <v>14500</v>
      </c>
      <c r="GT20" s="187">
        <f>ВВ!GT20</f>
        <v>14500</v>
      </c>
      <c r="GU20" s="187">
        <f>ВВ!GU20</f>
        <v>14500</v>
      </c>
      <c r="GV20" s="187">
        <f>ВВ!GV20</f>
        <v>14500</v>
      </c>
      <c r="GW20" s="187">
        <f>ВВ!GW20</f>
        <v>14500</v>
      </c>
      <c r="GX20" s="187">
        <f>ВВ!GX20</f>
        <v>14500</v>
      </c>
      <c r="GY20" s="187">
        <f>ВВ!GY20</f>
        <v>14200</v>
      </c>
      <c r="GZ20" s="187">
        <f>ВВ!GZ20</f>
        <v>14200</v>
      </c>
      <c r="HA20" s="187">
        <f>ВВ!HA20</f>
        <v>14200</v>
      </c>
      <c r="HB20" s="187">
        <f>ВВ!HB20</f>
        <v>14200</v>
      </c>
      <c r="HC20" s="187">
        <f>ВВ!HC20</f>
        <v>14200</v>
      </c>
      <c r="HD20" s="187">
        <f>ВВ!HD20</f>
        <v>14500</v>
      </c>
      <c r="HE20" s="187">
        <f>ВВ!HE20</f>
        <v>14500</v>
      </c>
      <c r="HF20" s="187">
        <f>ВВ!HF20</f>
        <v>14200</v>
      </c>
      <c r="HG20" s="187">
        <f>ВВ!HG20</f>
        <v>14200</v>
      </c>
      <c r="HH20" s="187">
        <f>ВВ!HH20</f>
        <v>14500</v>
      </c>
      <c r="HI20" s="187">
        <f>ВВ!HI20</f>
        <v>14500</v>
      </c>
      <c r="HJ20" s="187">
        <f>ВВ!HJ20</f>
        <v>14500</v>
      </c>
      <c r="HK20" s="187">
        <f>ВВ!HK20</f>
        <v>14500</v>
      </c>
      <c r="HL20" s="187">
        <f>ВВ!HL20</f>
        <v>14500</v>
      </c>
      <c r="HM20" s="187">
        <f>ВВ!HM20</f>
        <v>14200</v>
      </c>
      <c r="HN20" s="187">
        <f>ВВ!HN20</f>
        <v>14200</v>
      </c>
      <c r="HO20" s="187">
        <f>ВВ!HO20</f>
        <v>14200</v>
      </c>
      <c r="HP20" s="187">
        <f>ВВ!HP20</f>
        <v>14200</v>
      </c>
      <c r="HQ20" s="187">
        <f>ВВ!HQ20</f>
        <v>14200</v>
      </c>
      <c r="HR20" s="187">
        <f>ВВ!HR20</f>
        <v>14200</v>
      </c>
      <c r="HS20" s="187">
        <f>ВВ!HS20</f>
        <v>14200</v>
      </c>
      <c r="HT20" s="187">
        <f>ВВ!HT20</f>
        <v>13600</v>
      </c>
      <c r="HU20" s="187">
        <f>ВВ!HU20</f>
        <v>13600</v>
      </c>
      <c r="HV20" s="187">
        <f>ВВ!HV20</f>
        <v>13600</v>
      </c>
      <c r="HW20" s="187">
        <f>ВВ!HW20</f>
        <v>13600</v>
      </c>
      <c r="HX20" s="187">
        <f>ВВ!HX20</f>
        <v>13600</v>
      </c>
      <c r="HY20" s="187">
        <f>ВВ!HY20</f>
        <v>13600</v>
      </c>
      <c r="HZ20" s="187">
        <f>ВВ!HZ20</f>
        <v>13600</v>
      </c>
      <c r="IA20" s="187">
        <f>ВВ!IA20</f>
        <v>13600</v>
      </c>
      <c r="IB20" s="187">
        <f>ВВ!IB20</f>
        <v>13600</v>
      </c>
      <c r="IC20" s="187">
        <f>ВВ!IC20</f>
        <v>13600</v>
      </c>
      <c r="ID20" s="187">
        <f>ВВ!ID20</f>
        <v>13600</v>
      </c>
      <c r="IE20" s="187">
        <f>ВВ!IE20</f>
        <v>13600</v>
      </c>
      <c r="IF20" s="187">
        <f>ВВ!IF20</f>
        <v>13600</v>
      </c>
      <c r="IG20" s="187">
        <f>ВВ!IG20</f>
        <v>13600</v>
      </c>
      <c r="IH20" s="187">
        <f>ВВ!IH20</f>
        <v>13600</v>
      </c>
      <c r="II20" s="187">
        <f>ВВ!II20</f>
        <v>13600</v>
      </c>
      <c r="IJ20" s="187">
        <f>ВВ!IJ20</f>
        <v>13600</v>
      </c>
      <c r="IK20" s="187">
        <f>ВВ!IK20</f>
        <v>13600</v>
      </c>
      <c r="IL20" s="187">
        <f>ВВ!IL20</f>
        <v>13600</v>
      </c>
      <c r="IM20" s="187">
        <f>ВВ!IM20</f>
        <v>13600</v>
      </c>
      <c r="IN20" s="187">
        <f>ВВ!IN20</f>
        <v>13600</v>
      </c>
      <c r="IO20" s="187">
        <f>ВВ!IO20</f>
        <v>13600</v>
      </c>
      <c r="IP20" s="187">
        <f>ВВ!IP20</f>
        <v>13600</v>
      </c>
      <c r="IQ20" s="187">
        <f>ВВ!IQ20</f>
        <v>13600</v>
      </c>
      <c r="IR20" s="187">
        <f>ВВ!IR20</f>
        <v>13600</v>
      </c>
      <c r="IS20" s="187">
        <f>ВВ!IS20</f>
        <v>13600</v>
      </c>
      <c r="IT20" s="187">
        <f>ВВ!IT20</f>
        <v>13900</v>
      </c>
      <c r="IU20" s="187">
        <f>ВВ!IU20</f>
        <v>13900</v>
      </c>
      <c r="IV20" s="187">
        <f>ВВ!IV20</f>
        <v>13600</v>
      </c>
      <c r="IW20" s="187">
        <f>ВВ!IW20</f>
        <v>13600</v>
      </c>
      <c r="IX20" s="187">
        <f>ВВ!IX20</f>
        <v>13600</v>
      </c>
      <c r="IY20" s="187">
        <f>ВВ!IY20</f>
        <v>13600</v>
      </c>
      <c r="IZ20" s="187">
        <f>ВВ!IZ20</f>
        <v>13600</v>
      </c>
      <c r="JA20" s="187">
        <f>ВВ!JA20</f>
        <v>14800</v>
      </c>
      <c r="JB20" s="187">
        <f>ВВ!JB20</f>
        <v>14800</v>
      </c>
      <c r="JC20" s="187">
        <f>ВВ!JC20</f>
        <v>14800</v>
      </c>
      <c r="JD20" s="187">
        <f>ВВ!JD20</f>
        <v>14800</v>
      </c>
      <c r="JE20" s="187">
        <f>ВВ!JE20</f>
        <v>14800</v>
      </c>
      <c r="JF20" s="187">
        <f>ВВ!JF20</f>
        <v>14800</v>
      </c>
      <c r="JG20" s="187">
        <f>ВВ!JG20</f>
        <v>14800</v>
      </c>
      <c r="JH20" s="187">
        <f>ВВ!JH20</f>
        <v>15300</v>
      </c>
      <c r="JI20" s="187">
        <f>ВВ!JI20</f>
        <v>15300</v>
      </c>
      <c r="JJ20" s="187">
        <f>ВВ!JJ20</f>
        <v>15300</v>
      </c>
      <c r="JK20" s="187">
        <f>ВВ!JK20</f>
        <v>15300</v>
      </c>
      <c r="JL20" s="187">
        <f>ВВ!JL20</f>
        <v>15300</v>
      </c>
      <c r="JM20" s="187">
        <f>ВВ!JM20</f>
        <v>15300</v>
      </c>
      <c r="JN20" s="187">
        <f>ВВ!JN20</f>
        <v>15300</v>
      </c>
    </row>
    <row r="21" spans="1:274" hidden="1" x14ac:dyDescent="0.2">
      <c r="A21" s="95"/>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56"/>
      <c r="BW21" s="156"/>
      <c r="BX21" s="156"/>
      <c r="BY21" s="156"/>
      <c r="BZ21" s="156"/>
      <c r="CA21" s="148"/>
      <c r="CB21" s="148"/>
      <c r="CC21" s="148"/>
      <c r="CD21" s="239"/>
      <c r="CE21" s="239"/>
      <c r="CF21" s="239"/>
      <c r="CG21" s="239"/>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239"/>
    </row>
    <row r="22" spans="1:274" ht="37.15" customHeight="1" x14ac:dyDescent="0.2">
      <c r="A22" s="5" t="s">
        <v>54</v>
      </c>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54"/>
      <c r="BW22" s="154"/>
      <c r="BX22" s="154"/>
      <c r="BY22" s="154"/>
      <c r="BZ22" s="154"/>
      <c r="CA22" s="147"/>
      <c r="CB22" s="147"/>
      <c r="CC22" s="147"/>
      <c r="CD22" s="238"/>
      <c r="CE22" s="238"/>
      <c r="CF22" s="238"/>
      <c r="CG22" s="238"/>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DE22" s="147"/>
      <c r="DF22" s="147"/>
      <c r="DG22" s="147"/>
      <c r="DH22" s="147"/>
      <c r="DI22" s="147"/>
      <c r="DJ22" s="147"/>
      <c r="DK22" s="147"/>
      <c r="DL22" s="147"/>
      <c r="DM22" s="147"/>
      <c r="DN22" s="147"/>
      <c r="DO22" s="147"/>
      <c r="DP22" s="147"/>
      <c r="DQ22" s="147"/>
      <c r="DR22" s="147"/>
      <c r="DS22" s="147"/>
      <c r="DT22" s="147"/>
      <c r="DU22" s="147"/>
      <c r="DV22" s="147"/>
      <c r="DW22" s="147"/>
      <c r="DX22" s="147"/>
      <c r="DY22" s="147"/>
      <c r="DZ22" s="147"/>
      <c r="EA22" s="147"/>
      <c r="EB22" s="147"/>
      <c r="EC22" s="147"/>
      <c r="ED22" s="147"/>
      <c r="EE22" s="147"/>
      <c r="EF22" s="147"/>
      <c r="EG22" s="147"/>
      <c r="EH22" s="147"/>
      <c r="EI22" s="147"/>
      <c r="EJ22" s="147"/>
      <c r="EK22" s="147"/>
      <c r="EL22" s="147"/>
      <c r="EM22" s="147"/>
      <c r="EN22" s="147"/>
      <c r="EO22" s="147"/>
      <c r="EP22" s="147"/>
      <c r="EQ22" s="147"/>
      <c r="ER22" s="147"/>
      <c r="ES22" s="147"/>
      <c r="ET22" s="147"/>
      <c r="EU22" s="147"/>
      <c r="EV22" s="147"/>
      <c r="EW22" s="147"/>
      <c r="EX22" s="147"/>
      <c r="EY22" s="147"/>
      <c r="EZ22" s="147"/>
      <c r="FA22" s="147"/>
      <c r="FB22" s="147"/>
      <c r="FC22" s="147"/>
      <c r="FD22" s="147"/>
      <c r="FE22" s="147"/>
      <c r="FF22" s="147"/>
      <c r="FG22" s="147"/>
      <c r="FH22" s="147"/>
      <c r="FI22" s="147"/>
      <c r="FJ22" s="147"/>
      <c r="FK22" s="147"/>
      <c r="FL22" s="147"/>
      <c r="FM22" s="147"/>
      <c r="FN22" s="147"/>
      <c r="FO22" s="147"/>
      <c r="FP22" s="147"/>
      <c r="FQ22" s="147"/>
      <c r="FR22" s="147"/>
      <c r="FS22" s="147"/>
      <c r="FT22" s="147"/>
      <c r="FU22" s="147"/>
      <c r="FV22" s="147"/>
      <c r="FW22" s="147"/>
      <c r="FX22" s="147"/>
      <c r="FY22" s="147"/>
      <c r="FZ22" s="147"/>
      <c r="GA22" s="147"/>
      <c r="GB22" s="147"/>
      <c r="GC22" s="147"/>
      <c r="GD22" s="147"/>
      <c r="GE22" s="147"/>
      <c r="GF22" s="147"/>
      <c r="GG22" s="238"/>
    </row>
    <row r="23" spans="1:274" s="137" customFormat="1" ht="25.5" customHeight="1" x14ac:dyDescent="0.2">
      <c r="A23" s="142" t="s">
        <v>55</v>
      </c>
      <c r="B23" s="93">
        <v>46108</v>
      </c>
      <c r="C23" s="93">
        <v>46109</v>
      </c>
      <c r="D23" s="93">
        <v>46110</v>
      </c>
      <c r="E23" s="93">
        <v>46111</v>
      </c>
      <c r="F23" s="93">
        <v>46112</v>
      </c>
      <c r="G23" s="93">
        <v>46113</v>
      </c>
      <c r="H23" s="93">
        <v>46114</v>
      </c>
      <c r="I23" s="93">
        <v>46115</v>
      </c>
      <c r="J23" s="93">
        <v>46116</v>
      </c>
      <c r="K23" s="93">
        <v>46117</v>
      </c>
      <c r="L23" s="93">
        <v>46118</v>
      </c>
      <c r="M23" s="93">
        <v>46119</v>
      </c>
      <c r="N23" s="93">
        <v>46120</v>
      </c>
      <c r="O23" s="93">
        <v>46121</v>
      </c>
      <c r="P23" s="93">
        <v>46122</v>
      </c>
      <c r="Q23" s="93">
        <v>46123</v>
      </c>
      <c r="R23" s="93">
        <v>46124</v>
      </c>
      <c r="S23" s="93">
        <v>46125</v>
      </c>
      <c r="T23" s="93">
        <v>46126</v>
      </c>
      <c r="U23" s="93">
        <v>46127</v>
      </c>
      <c r="V23" s="93">
        <v>46128</v>
      </c>
      <c r="W23" s="93">
        <v>46129</v>
      </c>
      <c r="X23" s="93">
        <v>46130</v>
      </c>
      <c r="Y23" s="93">
        <v>46131</v>
      </c>
      <c r="Z23" s="93">
        <v>46132</v>
      </c>
      <c r="AA23" s="93">
        <v>46133</v>
      </c>
      <c r="AB23" s="93">
        <v>46134</v>
      </c>
      <c r="AC23" s="93">
        <v>46135</v>
      </c>
      <c r="AD23" s="93">
        <v>46136</v>
      </c>
      <c r="AE23" s="93">
        <v>46137</v>
      </c>
      <c r="AF23" s="93">
        <v>46138</v>
      </c>
      <c r="AG23" s="93">
        <v>46139</v>
      </c>
      <c r="AH23" s="93">
        <v>46140</v>
      </c>
      <c r="AI23" s="93">
        <v>46141</v>
      </c>
      <c r="AJ23" s="93">
        <v>46142</v>
      </c>
      <c r="AK23" s="93">
        <v>46143</v>
      </c>
      <c r="AL23" s="93">
        <v>46144</v>
      </c>
      <c r="AM23" s="93">
        <v>46145</v>
      </c>
      <c r="AN23" s="93">
        <v>46146</v>
      </c>
      <c r="AO23" s="93">
        <v>46147</v>
      </c>
      <c r="AP23" s="93">
        <v>46148</v>
      </c>
      <c r="AQ23" s="93">
        <v>46149</v>
      </c>
      <c r="AR23" s="93">
        <v>46150</v>
      </c>
      <c r="AS23" s="93">
        <v>46151</v>
      </c>
      <c r="AT23" s="93">
        <v>46152</v>
      </c>
      <c r="AU23" s="93">
        <v>46153</v>
      </c>
      <c r="AV23" s="93">
        <v>46154</v>
      </c>
      <c r="AW23" s="93">
        <v>46155</v>
      </c>
      <c r="AX23" s="93">
        <v>46156</v>
      </c>
      <c r="AY23" s="93">
        <v>46157</v>
      </c>
      <c r="AZ23" s="93">
        <v>46158</v>
      </c>
      <c r="BA23" s="93">
        <v>46159</v>
      </c>
      <c r="BB23" s="93">
        <v>46160</v>
      </c>
      <c r="BC23" s="93">
        <v>46161</v>
      </c>
      <c r="BD23" s="93">
        <v>46162</v>
      </c>
      <c r="BE23" s="93">
        <v>46163</v>
      </c>
      <c r="BF23" s="93">
        <v>46164</v>
      </c>
      <c r="BG23" s="93">
        <v>46165</v>
      </c>
      <c r="BH23" s="93">
        <v>46166</v>
      </c>
      <c r="BI23" s="93">
        <v>46167</v>
      </c>
      <c r="BJ23" s="93">
        <v>46168</v>
      </c>
      <c r="BK23" s="93">
        <v>46169</v>
      </c>
      <c r="BL23" s="93">
        <v>46170</v>
      </c>
      <c r="BM23" s="93">
        <v>46171</v>
      </c>
      <c r="BN23" s="93">
        <v>46172</v>
      </c>
      <c r="BO23" s="93">
        <v>46173</v>
      </c>
      <c r="BP23" s="93">
        <v>46174</v>
      </c>
      <c r="BQ23" s="93">
        <v>46175</v>
      </c>
      <c r="BR23" s="93">
        <v>46176</v>
      </c>
      <c r="BS23" s="93">
        <v>46177</v>
      </c>
      <c r="BT23" s="93">
        <v>46178</v>
      </c>
      <c r="BU23" s="93">
        <v>46179</v>
      </c>
      <c r="BV23" s="229">
        <v>46180</v>
      </c>
      <c r="BW23" s="229">
        <v>46181</v>
      </c>
      <c r="BX23" s="229">
        <v>46182</v>
      </c>
      <c r="BY23" s="229">
        <v>46183</v>
      </c>
      <c r="BZ23" s="229">
        <v>46184</v>
      </c>
      <c r="CA23" s="93">
        <v>46185</v>
      </c>
      <c r="CB23" s="93">
        <v>46186</v>
      </c>
      <c r="CC23" s="93">
        <v>46187</v>
      </c>
      <c r="CD23" s="186">
        <v>46188</v>
      </c>
      <c r="CE23" s="186">
        <v>46189</v>
      </c>
      <c r="CF23" s="186">
        <v>46190</v>
      </c>
      <c r="CG23" s="186">
        <v>46191</v>
      </c>
      <c r="CH23" s="93">
        <v>46192</v>
      </c>
      <c r="CI23" s="93">
        <v>46193</v>
      </c>
      <c r="CJ23" s="93">
        <v>46194</v>
      </c>
      <c r="CK23" s="229">
        <v>46195</v>
      </c>
      <c r="CL23" s="229">
        <v>46196</v>
      </c>
      <c r="CM23" s="229">
        <v>46197</v>
      </c>
      <c r="CN23" s="229">
        <v>46198</v>
      </c>
      <c r="CO23" s="93">
        <v>46199</v>
      </c>
      <c r="CP23" s="93">
        <v>46200</v>
      </c>
      <c r="CQ23" s="93">
        <v>46201</v>
      </c>
      <c r="CR23" s="93">
        <v>46202</v>
      </c>
      <c r="CS23" s="93">
        <v>46203</v>
      </c>
      <c r="CT23" s="93">
        <v>46204</v>
      </c>
      <c r="CU23" s="93">
        <v>46205</v>
      </c>
      <c r="CV23" s="93">
        <v>46206</v>
      </c>
      <c r="CW23" s="93">
        <v>46207</v>
      </c>
      <c r="CX23" s="93">
        <v>46208</v>
      </c>
      <c r="CY23" s="93">
        <v>46209</v>
      </c>
      <c r="CZ23" s="93">
        <v>46210</v>
      </c>
      <c r="DA23" s="93">
        <v>46211</v>
      </c>
      <c r="DB23" s="93">
        <v>46212</v>
      </c>
      <c r="DC23" s="93">
        <v>46213</v>
      </c>
      <c r="DD23" s="93">
        <v>46214</v>
      </c>
      <c r="DE23" s="93">
        <v>46215</v>
      </c>
      <c r="DF23" s="93">
        <v>46216</v>
      </c>
      <c r="DG23" s="93">
        <v>46217</v>
      </c>
      <c r="DH23" s="93">
        <v>46218</v>
      </c>
      <c r="DI23" s="93">
        <v>46219</v>
      </c>
      <c r="DJ23" s="93">
        <v>46220</v>
      </c>
      <c r="DK23" s="93">
        <v>46221</v>
      </c>
      <c r="DL23" s="93">
        <v>46222</v>
      </c>
      <c r="DM23" s="93">
        <v>46223</v>
      </c>
      <c r="DN23" s="93">
        <v>46224</v>
      </c>
      <c r="DO23" s="93">
        <v>46225</v>
      </c>
      <c r="DP23" s="93">
        <v>46226</v>
      </c>
      <c r="DQ23" s="93">
        <v>46227</v>
      </c>
      <c r="DR23" s="93">
        <v>46228</v>
      </c>
      <c r="DS23" s="93">
        <v>46229</v>
      </c>
      <c r="DT23" s="93">
        <v>46230</v>
      </c>
      <c r="DU23" s="93">
        <v>46231</v>
      </c>
      <c r="DV23" s="93">
        <v>46232</v>
      </c>
      <c r="DW23" s="93">
        <v>46233</v>
      </c>
      <c r="DX23" s="93">
        <v>46234</v>
      </c>
      <c r="DY23" s="93">
        <v>46235</v>
      </c>
      <c r="DZ23" s="93">
        <v>46236</v>
      </c>
      <c r="EA23" s="93">
        <v>46237</v>
      </c>
      <c r="EB23" s="93">
        <v>46238</v>
      </c>
      <c r="EC23" s="93">
        <v>46239</v>
      </c>
      <c r="ED23" s="93">
        <v>46240</v>
      </c>
      <c r="EE23" s="93">
        <v>46241</v>
      </c>
      <c r="EF23" s="93">
        <v>46242</v>
      </c>
      <c r="EG23" s="93">
        <v>46243</v>
      </c>
      <c r="EH23" s="93">
        <v>46244</v>
      </c>
      <c r="EI23" s="93">
        <v>46245</v>
      </c>
      <c r="EJ23" s="93">
        <v>46246</v>
      </c>
      <c r="EK23" s="93">
        <v>46247</v>
      </c>
      <c r="EL23" s="93">
        <v>46248</v>
      </c>
      <c r="EM23" s="93">
        <v>46249</v>
      </c>
      <c r="EN23" s="93">
        <v>46250</v>
      </c>
      <c r="EO23" s="93">
        <v>46251</v>
      </c>
      <c r="EP23" s="93">
        <v>46252</v>
      </c>
      <c r="EQ23" s="93">
        <v>46253</v>
      </c>
      <c r="ER23" s="93">
        <v>46254</v>
      </c>
      <c r="ES23" s="93">
        <v>46255</v>
      </c>
      <c r="ET23" s="93">
        <v>46256</v>
      </c>
      <c r="EU23" s="93">
        <v>46257</v>
      </c>
      <c r="EV23" s="93">
        <v>46258</v>
      </c>
      <c r="EW23" s="93">
        <v>46259</v>
      </c>
      <c r="EX23" s="93">
        <v>46260</v>
      </c>
      <c r="EY23" s="93">
        <v>46261</v>
      </c>
      <c r="EZ23" s="93">
        <v>46262</v>
      </c>
      <c r="FA23" s="93">
        <v>46263</v>
      </c>
      <c r="FB23" s="93">
        <v>46264</v>
      </c>
      <c r="FC23" s="93">
        <v>46265</v>
      </c>
      <c r="FD23" s="93">
        <v>46266</v>
      </c>
      <c r="FE23" s="93">
        <v>46267</v>
      </c>
      <c r="FF23" s="93">
        <v>46268</v>
      </c>
      <c r="FG23" s="93">
        <v>46269</v>
      </c>
      <c r="FH23" s="93">
        <v>46270</v>
      </c>
      <c r="FI23" s="93">
        <v>46271</v>
      </c>
      <c r="FJ23" s="93">
        <v>46272</v>
      </c>
      <c r="FK23" s="93">
        <v>46273</v>
      </c>
      <c r="FL23" s="93">
        <v>46274</v>
      </c>
      <c r="FM23" s="93">
        <v>46275</v>
      </c>
      <c r="FN23" s="93">
        <v>46276</v>
      </c>
      <c r="FO23" s="93">
        <v>46277</v>
      </c>
      <c r="FP23" s="93">
        <v>46278</v>
      </c>
      <c r="FQ23" s="93">
        <v>46279</v>
      </c>
      <c r="FR23" s="93">
        <v>46280</v>
      </c>
      <c r="FS23" s="93">
        <v>46281</v>
      </c>
      <c r="FT23" s="93">
        <v>46282</v>
      </c>
      <c r="FU23" s="93">
        <v>46283</v>
      </c>
      <c r="FV23" s="93">
        <v>46284</v>
      </c>
      <c r="FW23" s="93">
        <v>46285</v>
      </c>
      <c r="FX23" s="93">
        <v>46286</v>
      </c>
      <c r="FY23" s="93">
        <v>46287</v>
      </c>
      <c r="FZ23" s="93">
        <v>46288</v>
      </c>
      <c r="GA23" s="93">
        <v>46289</v>
      </c>
      <c r="GB23" s="93">
        <v>46290</v>
      </c>
      <c r="GC23" s="93">
        <v>46291</v>
      </c>
      <c r="GD23" s="93">
        <v>46292</v>
      </c>
      <c r="GE23" s="93">
        <v>46293</v>
      </c>
      <c r="GF23" s="93">
        <v>46294</v>
      </c>
      <c r="GG23" s="93">
        <v>46295</v>
      </c>
      <c r="GH23" s="93">
        <v>46296</v>
      </c>
      <c r="GI23" s="93">
        <v>46297</v>
      </c>
      <c r="GJ23" s="93">
        <v>46298</v>
      </c>
      <c r="GK23" s="93">
        <v>46299</v>
      </c>
      <c r="GL23" s="93">
        <v>46300</v>
      </c>
      <c r="GM23" s="93">
        <v>46301</v>
      </c>
      <c r="GN23" s="93">
        <v>46302</v>
      </c>
      <c r="GO23" s="93">
        <v>46303</v>
      </c>
      <c r="GP23" s="93">
        <v>46304</v>
      </c>
      <c r="GQ23" s="93">
        <v>46305</v>
      </c>
      <c r="GR23" s="93">
        <v>46306</v>
      </c>
      <c r="GS23" s="93">
        <v>46307</v>
      </c>
      <c r="GT23" s="93">
        <v>46308</v>
      </c>
      <c r="GU23" s="93">
        <v>46309</v>
      </c>
      <c r="GV23" s="93">
        <v>46310</v>
      </c>
      <c r="GW23" s="93">
        <v>46311</v>
      </c>
      <c r="GX23" s="93">
        <v>46312</v>
      </c>
      <c r="GY23" s="93">
        <v>46313</v>
      </c>
      <c r="GZ23" s="93">
        <v>46314</v>
      </c>
      <c r="HA23" s="93">
        <v>46315</v>
      </c>
      <c r="HB23" s="93">
        <v>46316</v>
      </c>
      <c r="HC23" s="93">
        <v>46317</v>
      </c>
      <c r="HD23" s="93">
        <v>46318</v>
      </c>
      <c r="HE23" s="93">
        <v>46319</v>
      </c>
      <c r="HF23" s="93">
        <v>46320</v>
      </c>
      <c r="HG23" s="93">
        <v>46321</v>
      </c>
      <c r="HH23" s="93">
        <v>46322</v>
      </c>
      <c r="HI23" s="93">
        <v>46323</v>
      </c>
      <c r="HJ23" s="93">
        <v>46324</v>
      </c>
      <c r="HK23" s="93">
        <v>46325</v>
      </c>
      <c r="HL23" s="93">
        <v>46326</v>
      </c>
      <c r="HM23" s="93">
        <v>46327</v>
      </c>
      <c r="HN23" s="93">
        <v>46328</v>
      </c>
      <c r="HO23" s="93">
        <v>46329</v>
      </c>
      <c r="HP23" s="93">
        <v>46330</v>
      </c>
      <c r="HQ23" s="93">
        <v>46331</v>
      </c>
      <c r="HR23" s="93">
        <v>46332</v>
      </c>
      <c r="HS23" s="93">
        <v>46333</v>
      </c>
      <c r="HT23" s="93">
        <v>46334</v>
      </c>
      <c r="HU23" s="93">
        <v>46335</v>
      </c>
      <c r="HV23" s="93">
        <v>46336</v>
      </c>
      <c r="HW23" s="93">
        <v>46337</v>
      </c>
      <c r="HX23" s="93">
        <v>46338</v>
      </c>
      <c r="HY23" s="93">
        <v>46339</v>
      </c>
      <c r="HZ23" s="93">
        <v>46340</v>
      </c>
      <c r="IA23" s="93">
        <v>46341</v>
      </c>
      <c r="IB23" s="93">
        <v>46342</v>
      </c>
      <c r="IC23" s="93">
        <v>46343</v>
      </c>
      <c r="ID23" s="93">
        <v>46344</v>
      </c>
      <c r="IE23" s="93">
        <v>46345</v>
      </c>
      <c r="IF23" s="93">
        <v>46346</v>
      </c>
      <c r="IG23" s="93">
        <v>46347</v>
      </c>
      <c r="IH23" s="93">
        <v>46348</v>
      </c>
      <c r="II23" s="93">
        <v>46349</v>
      </c>
      <c r="IJ23" s="93">
        <v>46350</v>
      </c>
      <c r="IK23" s="93">
        <v>46351</v>
      </c>
      <c r="IL23" s="93">
        <v>46352</v>
      </c>
      <c r="IM23" s="93">
        <v>46353</v>
      </c>
      <c r="IN23" s="93">
        <v>46354</v>
      </c>
      <c r="IO23" s="93">
        <v>46355</v>
      </c>
      <c r="IP23" s="93">
        <v>46356</v>
      </c>
      <c r="IQ23" s="93">
        <v>46357</v>
      </c>
      <c r="IR23" s="93">
        <v>46358</v>
      </c>
      <c r="IS23" s="93">
        <v>46359</v>
      </c>
      <c r="IT23" s="93">
        <v>46360</v>
      </c>
      <c r="IU23" s="93">
        <v>46361</v>
      </c>
      <c r="IV23" s="93">
        <v>46362</v>
      </c>
      <c r="IW23" s="93">
        <v>46363</v>
      </c>
      <c r="IX23" s="93">
        <v>46364</v>
      </c>
      <c r="IY23" s="93">
        <v>46365</v>
      </c>
      <c r="IZ23" s="93">
        <v>46366</v>
      </c>
      <c r="JA23" s="93">
        <v>46367</v>
      </c>
      <c r="JB23" s="93">
        <v>46368</v>
      </c>
      <c r="JC23" s="93">
        <v>46369</v>
      </c>
      <c r="JD23" s="93">
        <v>46370</v>
      </c>
      <c r="JE23" s="93">
        <v>46371</v>
      </c>
      <c r="JF23" s="93">
        <v>46372</v>
      </c>
      <c r="JG23" s="93">
        <v>46373</v>
      </c>
      <c r="JH23" s="93">
        <v>46374</v>
      </c>
      <c r="JI23" s="93">
        <v>46375</v>
      </c>
      <c r="JJ23" s="93">
        <v>46376</v>
      </c>
      <c r="JK23" s="93">
        <v>46377</v>
      </c>
      <c r="JL23" s="93">
        <v>46378</v>
      </c>
      <c r="JM23" s="93">
        <v>46379</v>
      </c>
      <c r="JN23" s="93">
        <v>46380</v>
      </c>
    </row>
    <row r="24" spans="1:274" s="138" customFormat="1" ht="10.7" customHeight="1" x14ac:dyDescent="0.2">
      <c r="A24" s="10" t="s">
        <v>4</v>
      </c>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57"/>
      <c r="BW24" s="157"/>
      <c r="BX24" s="157"/>
      <c r="BY24" s="157"/>
      <c r="BZ24" s="157"/>
      <c r="CA24" s="149"/>
      <c r="CB24" s="149"/>
      <c r="CC24" s="149"/>
      <c r="CD24" s="240"/>
      <c r="CE24" s="240"/>
      <c r="CF24" s="240"/>
      <c r="CG24" s="240"/>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c r="DJ24" s="149"/>
      <c r="DK24" s="149"/>
      <c r="DL24" s="149"/>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149"/>
      <c r="EJ24" s="149"/>
      <c r="EK24" s="149"/>
      <c r="EL24" s="149"/>
      <c r="EM24" s="149"/>
      <c r="EN24" s="149"/>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149"/>
      <c r="FK24" s="149"/>
      <c r="FL24" s="149"/>
      <c r="FM24" s="149"/>
      <c r="FN24" s="149"/>
      <c r="FO24" s="149"/>
      <c r="FP24" s="149"/>
      <c r="FQ24" s="149"/>
      <c r="FR24" s="149"/>
      <c r="FS24" s="149"/>
      <c r="FT24" s="149"/>
      <c r="FU24" s="149"/>
      <c r="FV24" s="149"/>
      <c r="FW24" s="149"/>
      <c r="FX24" s="149"/>
      <c r="FY24" s="149"/>
      <c r="FZ24" s="149"/>
      <c r="GA24" s="149"/>
      <c r="GB24" s="149"/>
      <c r="GC24" s="149"/>
      <c r="GD24" s="149"/>
      <c r="GE24" s="149"/>
      <c r="GF24" s="149"/>
      <c r="GG24" s="240"/>
    </row>
    <row r="25" spans="1:274" ht="10.7" customHeight="1" x14ac:dyDescent="0.2">
      <c r="A25" s="12">
        <v>1</v>
      </c>
      <c r="B25" s="35">
        <f t="shared" ref="B25:AJ26" si="0">ROUND(B7*0.85,)</f>
        <v>6503</v>
      </c>
      <c r="C25" s="35">
        <f t="shared" si="0"/>
        <v>5993</v>
      </c>
      <c r="D25" s="35">
        <f t="shared" si="0"/>
        <v>5993</v>
      </c>
      <c r="E25" s="35">
        <f t="shared" si="0"/>
        <v>5993</v>
      </c>
      <c r="F25" s="35">
        <f t="shared" si="0"/>
        <v>5993</v>
      </c>
      <c r="G25" s="35">
        <f t="shared" si="0"/>
        <v>5313</v>
      </c>
      <c r="H25" s="35">
        <f t="shared" si="0"/>
        <v>5313</v>
      </c>
      <c r="I25" s="35">
        <f t="shared" si="0"/>
        <v>5313</v>
      </c>
      <c r="J25" s="35">
        <f t="shared" si="0"/>
        <v>5313</v>
      </c>
      <c r="K25" s="35">
        <f t="shared" si="0"/>
        <v>5058</v>
      </c>
      <c r="L25" s="35">
        <f t="shared" si="0"/>
        <v>5058</v>
      </c>
      <c r="M25" s="35">
        <f t="shared" si="0"/>
        <v>5058</v>
      </c>
      <c r="N25" s="35">
        <f t="shared" si="0"/>
        <v>5058</v>
      </c>
      <c r="O25" s="35">
        <f t="shared" si="0"/>
        <v>5058</v>
      </c>
      <c r="P25" s="35">
        <f t="shared" si="0"/>
        <v>5058</v>
      </c>
      <c r="Q25" s="35">
        <f t="shared" si="0"/>
        <v>5058</v>
      </c>
      <c r="R25" s="35">
        <f t="shared" si="0"/>
        <v>5058</v>
      </c>
      <c r="S25" s="35">
        <f t="shared" si="0"/>
        <v>5058</v>
      </c>
      <c r="T25" s="35">
        <f t="shared" si="0"/>
        <v>5313</v>
      </c>
      <c r="U25" s="35">
        <f t="shared" si="0"/>
        <v>6503</v>
      </c>
      <c r="V25" s="35">
        <f t="shared" si="0"/>
        <v>6503</v>
      </c>
      <c r="W25" s="35">
        <f t="shared" si="0"/>
        <v>5823</v>
      </c>
      <c r="X25" s="35">
        <f t="shared" si="0"/>
        <v>5058</v>
      </c>
      <c r="Y25" s="35">
        <f t="shared" si="0"/>
        <v>5058</v>
      </c>
      <c r="Z25" s="35">
        <f t="shared" si="0"/>
        <v>5058</v>
      </c>
      <c r="AA25" s="35">
        <f t="shared" si="0"/>
        <v>5058</v>
      </c>
      <c r="AB25" s="35">
        <f t="shared" si="0"/>
        <v>5058</v>
      </c>
      <c r="AC25" s="35">
        <f t="shared" si="0"/>
        <v>5058</v>
      </c>
      <c r="AD25" s="35">
        <f t="shared" si="0"/>
        <v>5823</v>
      </c>
      <c r="AE25" s="35">
        <f t="shared" si="0"/>
        <v>5823</v>
      </c>
      <c r="AF25" s="35">
        <f t="shared" si="0"/>
        <v>5058</v>
      </c>
      <c r="AG25" s="35">
        <f t="shared" si="0"/>
        <v>5058</v>
      </c>
      <c r="AH25" s="35">
        <f t="shared" si="0"/>
        <v>5058</v>
      </c>
      <c r="AI25" s="35">
        <f t="shared" si="0"/>
        <v>5058</v>
      </c>
      <c r="AJ25" s="35">
        <f t="shared" si="0"/>
        <v>6078</v>
      </c>
      <c r="AK25" s="35">
        <f>ROUND(AK7*0.85,)</f>
        <v>6078</v>
      </c>
      <c r="AL25" s="35">
        <f>ROUND(AL7*0.85,)</f>
        <v>6078</v>
      </c>
      <c r="AM25" s="35">
        <f t="shared" ref="AM25:CX25" si="1">ROUND(AM7*0.85,)</f>
        <v>5313</v>
      </c>
      <c r="AN25" s="35">
        <f t="shared" si="1"/>
        <v>5313</v>
      </c>
      <c r="AO25" s="35">
        <f t="shared" si="1"/>
        <v>5313</v>
      </c>
      <c r="AP25" s="35">
        <f t="shared" si="1"/>
        <v>5313</v>
      </c>
      <c r="AQ25" s="35">
        <f t="shared" si="1"/>
        <v>5313</v>
      </c>
      <c r="AR25" s="35">
        <f t="shared" si="1"/>
        <v>5823</v>
      </c>
      <c r="AS25" s="35">
        <f t="shared" si="1"/>
        <v>5823</v>
      </c>
      <c r="AT25" s="35">
        <f t="shared" si="1"/>
        <v>5823</v>
      </c>
      <c r="AU25" s="35">
        <f t="shared" si="1"/>
        <v>5058</v>
      </c>
      <c r="AV25" s="35">
        <f t="shared" si="1"/>
        <v>5058</v>
      </c>
      <c r="AW25" s="35">
        <f t="shared" si="1"/>
        <v>5058</v>
      </c>
      <c r="AX25" s="35">
        <f t="shared" si="1"/>
        <v>5058</v>
      </c>
      <c r="AY25" s="35">
        <f t="shared" si="1"/>
        <v>5058</v>
      </c>
      <c r="AZ25" s="35">
        <f t="shared" si="1"/>
        <v>5058</v>
      </c>
      <c r="BA25" s="35">
        <f t="shared" si="1"/>
        <v>5058</v>
      </c>
      <c r="BB25" s="35">
        <f t="shared" si="1"/>
        <v>5058</v>
      </c>
      <c r="BC25" s="35">
        <f t="shared" si="1"/>
        <v>5058</v>
      </c>
      <c r="BD25" s="35">
        <f t="shared" si="1"/>
        <v>5058</v>
      </c>
      <c r="BE25" s="35">
        <f t="shared" si="1"/>
        <v>5058</v>
      </c>
      <c r="BF25" s="35">
        <f t="shared" si="1"/>
        <v>5058</v>
      </c>
      <c r="BG25" s="35">
        <f t="shared" si="1"/>
        <v>5058</v>
      </c>
      <c r="BH25" s="35">
        <f t="shared" si="1"/>
        <v>5058</v>
      </c>
      <c r="BI25" s="35">
        <f t="shared" si="1"/>
        <v>5058</v>
      </c>
      <c r="BJ25" s="35">
        <f t="shared" si="1"/>
        <v>5058</v>
      </c>
      <c r="BK25" s="35">
        <f t="shared" si="1"/>
        <v>5058</v>
      </c>
      <c r="BL25" s="35">
        <f t="shared" si="1"/>
        <v>5058</v>
      </c>
      <c r="BM25" s="35">
        <f t="shared" si="1"/>
        <v>5058</v>
      </c>
      <c r="BN25" s="35">
        <f t="shared" si="1"/>
        <v>5058</v>
      </c>
      <c r="BO25" s="35">
        <f t="shared" si="1"/>
        <v>5058</v>
      </c>
      <c r="BP25" s="35">
        <f t="shared" si="1"/>
        <v>5313</v>
      </c>
      <c r="BQ25" s="35">
        <f t="shared" si="1"/>
        <v>5313</v>
      </c>
      <c r="BR25" s="35">
        <f t="shared" si="1"/>
        <v>5313</v>
      </c>
      <c r="BS25" s="35">
        <f t="shared" si="1"/>
        <v>5313</v>
      </c>
      <c r="BT25" s="35">
        <f t="shared" si="1"/>
        <v>9988</v>
      </c>
      <c r="BU25" s="35">
        <f t="shared" si="1"/>
        <v>9988</v>
      </c>
      <c r="BV25" s="155">
        <f t="shared" si="1"/>
        <v>9988</v>
      </c>
      <c r="BW25" s="155">
        <f t="shared" si="1"/>
        <v>9988</v>
      </c>
      <c r="BX25" s="155">
        <f t="shared" si="1"/>
        <v>9988</v>
      </c>
      <c r="BY25" s="155">
        <f t="shared" si="1"/>
        <v>9988</v>
      </c>
      <c r="BZ25" s="155">
        <f t="shared" si="1"/>
        <v>9988</v>
      </c>
      <c r="CA25" s="35">
        <f t="shared" si="1"/>
        <v>9988</v>
      </c>
      <c r="CB25" s="35">
        <f t="shared" si="1"/>
        <v>9988</v>
      </c>
      <c r="CC25" s="35">
        <f t="shared" si="1"/>
        <v>10583</v>
      </c>
      <c r="CD25" s="187">
        <f t="shared" si="1"/>
        <v>10583</v>
      </c>
      <c r="CE25" s="187">
        <f t="shared" si="1"/>
        <v>10583</v>
      </c>
      <c r="CF25" s="187">
        <f t="shared" si="1"/>
        <v>10583</v>
      </c>
      <c r="CG25" s="187">
        <f t="shared" si="1"/>
        <v>10583</v>
      </c>
      <c r="CH25" s="35">
        <f t="shared" si="1"/>
        <v>10583</v>
      </c>
      <c r="CI25" s="35">
        <f t="shared" si="1"/>
        <v>10583</v>
      </c>
      <c r="CJ25" s="35">
        <f t="shared" si="1"/>
        <v>9988</v>
      </c>
      <c r="CK25" s="35">
        <f t="shared" si="1"/>
        <v>9988</v>
      </c>
      <c r="CL25" s="35">
        <f t="shared" si="1"/>
        <v>9988</v>
      </c>
      <c r="CM25" s="35">
        <f t="shared" si="1"/>
        <v>9988</v>
      </c>
      <c r="CN25" s="35">
        <f t="shared" si="1"/>
        <v>9988</v>
      </c>
      <c r="CO25" s="35">
        <f t="shared" si="1"/>
        <v>9988</v>
      </c>
      <c r="CP25" s="35">
        <f t="shared" si="1"/>
        <v>9988</v>
      </c>
      <c r="CQ25" s="35">
        <f t="shared" si="1"/>
        <v>9988</v>
      </c>
      <c r="CR25" s="35">
        <f t="shared" si="1"/>
        <v>9988</v>
      </c>
      <c r="CS25" s="35">
        <f t="shared" si="1"/>
        <v>9988</v>
      </c>
      <c r="CT25" s="35">
        <f t="shared" si="1"/>
        <v>9988</v>
      </c>
      <c r="CU25" s="35">
        <f t="shared" si="1"/>
        <v>9988</v>
      </c>
      <c r="CV25" s="35">
        <f t="shared" si="1"/>
        <v>9988</v>
      </c>
      <c r="CW25" s="35">
        <f t="shared" si="1"/>
        <v>9988</v>
      </c>
      <c r="CX25" s="35">
        <f t="shared" si="1"/>
        <v>9988</v>
      </c>
      <c r="CY25" s="35">
        <f t="shared" ref="CY25:FJ25" si="2">ROUND(CY7*0.85,)</f>
        <v>9988</v>
      </c>
      <c r="CZ25" s="35">
        <f t="shared" si="2"/>
        <v>9988</v>
      </c>
      <c r="DA25" s="35">
        <f t="shared" si="2"/>
        <v>9988</v>
      </c>
      <c r="DB25" s="35">
        <f t="shared" si="2"/>
        <v>9988</v>
      </c>
      <c r="DC25" s="35">
        <f t="shared" si="2"/>
        <v>9988</v>
      </c>
      <c r="DD25" s="35">
        <f t="shared" si="2"/>
        <v>9988</v>
      </c>
      <c r="DE25" s="35">
        <f t="shared" si="2"/>
        <v>9988</v>
      </c>
      <c r="DF25" s="35">
        <f t="shared" si="2"/>
        <v>7353</v>
      </c>
      <c r="DG25" s="35">
        <f t="shared" si="2"/>
        <v>7353</v>
      </c>
      <c r="DH25" s="35">
        <f t="shared" si="2"/>
        <v>7353</v>
      </c>
      <c r="DI25" s="35">
        <f t="shared" si="2"/>
        <v>7353</v>
      </c>
      <c r="DJ25" s="35">
        <f t="shared" si="2"/>
        <v>7778</v>
      </c>
      <c r="DK25" s="35">
        <f t="shared" si="2"/>
        <v>7778</v>
      </c>
      <c r="DL25" s="35">
        <f t="shared" si="2"/>
        <v>7353</v>
      </c>
      <c r="DM25" s="35">
        <f t="shared" si="2"/>
        <v>7353</v>
      </c>
      <c r="DN25" s="35">
        <f t="shared" si="2"/>
        <v>7353</v>
      </c>
      <c r="DO25" s="35">
        <f t="shared" si="2"/>
        <v>7353</v>
      </c>
      <c r="DP25" s="35">
        <f t="shared" si="2"/>
        <v>7353</v>
      </c>
      <c r="DQ25" s="35">
        <f t="shared" si="2"/>
        <v>7778</v>
      </c>
      <c r="DR25" s="35">
        <f t="shared" si="2"/>
        <v>7778</v>
      </c>
      <c r="DS25" s="35">
        <f t="shared" si="2"/>
        <v>7353</v>
      </c>
      <c r="DT25" s="35">
        <f t="shared" si="2"/>
        <v>7353</v>
      </c>
      <c r="DU25" s="35">
        <f t="shared" si="2"/>
        <v>7353</v>
      </c>
      <c r="DV25" s="35">
        <f t="shared" si="2"/>
        <v>7353</v>
      </c>
      <c r="DW25" s="35">
        <f t="shared" si="2"/>
        <v>8203</v>
      </c>
      <c r="DX25" s="35">
        <f t="shared" si="2"/>
        <v>8203</v>
      </c>
      <c r="DY25" s="35">
        <f t="shared" si="2"/>
        <v>8203</v>
      </c>
      <c r="DZ25" s="35">
        <f t="shared" si="2"/>
        <v>7353</v>
      </c>
      <c r="EA25" s="35">
        <f t="shared" si="2"/>
        <v>7353</v>
      </c>
      <c r="EB25" s="35">
        <f t="shared" si="2"/>
        <v>7353</v>
      </c>
      <c r="EC25" s="35">
        <f t="shared" si="2"/>
        <v>7353</v>
      </c>
      <c r="ED25" s="35">
        <f t="shared" si="2"/>
        <v>7353</v>
      </c>
      <c r="EE25" s="35">
        <f t="shared" si="2"/>
        <v>7778</v>
      </c>
      <c r="EF25" s="35">
        <f t="shared" si="2"/>
        <v>7778</v>
      </c>
      <c r="EG25" s="35">
        <f t="shared" si="2"/>
        <v>7353</v>
      </c>
      <c r="EH25" s="35">
        <f t="shared" si="2"/>
        <v>7353</v>
      </c>
      <c r="EI25" s="35">
        <f t="shared" si="2"/>
        <v>7353</v>
      </c>
      <c r="EJ25" s="35">
        <f t="shared" si="2"/>
        <v>7353</v>
      </c>
      <c r="EK25" s="35">
        <f t="shared" si="2"/>
        <v>7353</v>
      </c>
      <c r="EL25" s="35">
        <f t="shared" si="2"/>
        <v>7778</v>
      </c>
      <c r="EM25" s="35">
        <f t="shared" si="2"/>
        <v>7778</v>
      </c>
      <c r="EN25" s="35">
        <f t="shared" si="2"/>
        <v>7353</v>
      </c>
      <c r="EO25" s="35">
        <f t="shared" si="2"/>
        <v>7353</v>
      </c>
      <c r="EP25" s="35">
        <f t="shared" si="2"/>
        <v>7353</v>
      </c>
      <c r="EQ25" s="35">
        <f t="shared" si="2"/>
        <v>7353</v>
      </c>
      <c r="ER25" s="35">
        <f t="shared" si="2"/>
        <v>7353</v>
      </c>
      <c r="ES25" s="35">
        <f t="shared" si="2"/>
        <v>7353</v>
      </c>
      <c r="ET25" s="35">
        <f t="shared" si="2"/>
        <v>7353</v>
      </c>
      <c r="EU25" s="35">
        <f t="shared" si="2"/>
        <v>6503</v>
      </c>
      <c r="EV25" s="35">
        <f t="shared" si="2"/>
        <v>6503</v>
      </c>
      <c r="EW25" s="35">
        <f t="shared" si="2"/>
        <v>6503</v>
      </c>
      <c r="EX25" s="35">
        <f t="shared" si="2"/>
        <v>6503</v>
      </c>
      <c r="EY25" s="35">
        <f t="shared" si="2"/>
        <v>6503</v>
      </c>
      <c r="EZ25" s="35">
        <f t="shared" si="2"/>
        <v>6503</v>
      </c>
      <c r="FA25" s="35">
        <f t="shared" si="2"/>
        <v>6503</v>
      </c>
      <c r="FB25" s="35">
        <f t="shared" si="2"/>
        <v>6078</v>
      </c>
      <c r="FC25" s="35">
        <f t="shared" si="2"/>
        <v>6078</v>
      </c>
      <c r="FD25" s="35">
        <f t="shared" si="2"/>
        <v>6078</v>
      </c>
      <c r="FE25" s="35">
        <f t="shared" si="2"/>
        <v>6078</v>
      </c>
      <c r="FF25" s="35">
        <f t="shared" si="2"/>
        <v>6078</v>
      </c>
      <c r="FG25" s="35">
        <f t="shared" si="2"/>
        <v>6503</v>
      </c>
      <c r="FH25" s="35">
        <f t="shared" si="2"/>
        <v>6503</v>
      </c>
      <c r="FI25" s="35">
        <f t="shared" si="2"/>
        <v>6078</v>
      </c>
      <c r="FJ25" s="35">
        <f t="shared" si="2"/>
        <v>6078</v>
      </c>
      <c r="FK25" s="35">
        <f t="shared" ref="FK25:GG25" si="3">ROUND(FK7*0.85,)</f>
        <v>6078</v>
      </c>
      <c r="FL25" s="35">
        <f t="shared" si="3"/>
        <v>6078</v>
      </c>
      <c r="FM25" s="35">
        <f t="shared" si="3"/>
        <v>6078</v>
      </c>
      <c r="FN25" s="35">
        <f t="shared" si="3"/>
        <v>6503</v>
      </c>
      <c r="FO25" s="35">
        <f t="shared" si="3"/>
        <v>6503</v>
      </c>
      <c r="FP25" s="35">
        <f t="shared" si="3"/>
        <v>6078</v>
      </c>
      <c r="FQ25" s="35">
        <f t="shared" si="3"/>
        <v>6078</v>
      </c>
      <c r="FR25" s="35">
        <f t="shared" si="3"/>
        <v>6078</v>
      </c>
      <c r="FS25" s="35">
        <f t="shared" si="3"/>
        <v>6078</v>
      </c>
      <c r="FT25" s="35">
        <f t="shared" si="3"/>
        <v>6078</v>
      </c>
      <c r="FU25" s="35">
        <f t="shared" si="3"/>
        <v>6503</v>
      </c>
      <c r="FV25" s="35">
        <f t="shared" si="3"/>
        <v>6503</v>
      </c>
      <c r="FW25" s="35">
        <f t="shared" si="3"/>
        <v>6503</v>
      </c>
      <c r="FX25" s="35">
        <f t="shared" si="3"/>
        <v>6503</v>
      </c>
      <c r="FY25" s="35">
        <f t="shared" si="3"/>
        <v>6503</v>
      </c>
      <c r="FZ25" s="35">
        <f t="shared" si="3"/>
        <v>6503</v>
      </c>
      <c r="GA25" s="35">
        <f t="shared" si="3"/>
        <v>6503</v>
      </c>
      <c r="GB25" s="35">
        <f t="shared" si="3"/>
        <v>6503</v>
      </c>
      <c r="GC25" s="35">
        <f t="shared" si="3"/>
        <v>6503</v>
      </c>
      <c r="GD25" s="35">
        <f t="shared" si="3"/>
        <v>6503</v>
      </c>
      <c r="GE25" s="35">
        <f t="shared" si="3"/>
        <v>6503</v>
      </c>
      <c r="GF25" s="35">
        <f t="shared" si="3"/>
        <v>6503</v>
      </c>
      <c r="GG25" s="187">
        <f t="shared" si="3"/>
        <v>6503</v>
      </c>
      <c r="GH25" s="187">
        <f t="shared" ref="GH25:IS25" si="4">ROUND(GH7*0.85,)</f>
        <v>6503</v>
      </c>
      <c r="GI25" s="187">
        <f t="shared" si="4"/>
        <v>6503</v>
      </c>
      <c r="GJ25" s="187">
        <f t="shared" si="4"/>
        <v>6503</v>
      </c>
      <c r="GK25" s="187">
        <f t="shared" si="4"/>
        <v>5823</v>
      </c>
      <c r="GL25" s="187">
        <f t="shared" si="4"/>
        <v>5823</v>
      </c>
      <c r="GM25" s="187">
        <f t="shared" si="4"/>
        <v>5823</v>
      </c>
      <c r="GN25" s="187">
        <f t="shared" si="4"/>
        <v>5823</v>
      </c>
      <c r="GO25" s="187">
        <f t="shared" si="4"/>
        <v>5823</v>
      </c>
      <c r="GP25" s="187">
        <f t="shared" si="4"/>
        <v>6078</v>
      </c>
      <c r="GQ25" s="187">
        <f t="shared" si="4"/>
        <v>6078</v>
      </c>
      <c r="GR25" s="187">
        <f t="shared" si="4"/>
        <v>5823</v>
      </c>
      <c r="GS25" s="187">
        <f t="shared" si="4"/>
        <v>5823</v>
      </c>
      <c r="GT25" s="187">
        <f t="shared" si="4"/>
        <v>5823</v>
      </c>
      <c r="GU25" s="187">
        <f t="shared" si="4"/>
        <v>5823</v>
      </c>
      <c r="GV25" s="187">
        <f t="shared" si="4"/>
        <v>5823</v>
      </c>
      <c r="GW25" s="187">
        <f t="shared" si="4"/>
        <v>5823</v>
      </c>
      <c r="GX25" s="187">
        <f t="shared" si="4"/>
        <v>5823</v>
      </c>
      <c r="GY25" s="187">
        <f t="shared" si="4"/>
        <v>5568</v>
      </c>
      <c r="GZ25" s="187">
        <f t="shared" si="4"/>
        <v>5568</v>
      </c>
      <c r="HA25" s="187">
        <f t="shared" si="4"/>
        <v>5568</v>
      </c>
      <c r="HB25" s="187">
        <f t="shared" si="4"/>
        <v>5568</v>
      </c>
      <c r="HC25" s="187">
        <f t="shared" si="4"/>
        <v>5568</v>
      </c>
      <c r="HD25" s="187">
        <f t="shared" si="4"/>
        <v>5823</v>
      </c>
      <c r="HE25" s="187">
        <f t="shared" si="4"/>
        <v>5823</v>
      </c>
      <c r="HF25" s="187">
        <f t="shared" si="4"/>
        <v>5568</v>
      </c>
      <c r="HG25" s="187">
        <f t="shared" si="4"/>
        <v>5568</v>
      </c>
      <c r="HH25" s="187">
        <f t="shared" si="4"/>
        <v>5823</v>
      </c>
      <c r="HI25" s="187">
        <f t="shared" si="4"/>
        <v>5823</v>
      </c>
      <c r="HJ25" s="187">
        <f t="shared" si="4"/>
        <v>5823</v>
      </c>
      <c r="HK25" s="187">
        <f t="shared" si="4"/>
        <v>5823</v>
      </c>
      <c r="HL25" s="187">
        <f t="shared" si="4"/>
        <v>5823</v>
      </c>
      <c r="HM25" s="187">
        <f t="shared" si="4"/>
        <v>5568</v>
      </c>
      <c r="HN25" s="187">
        <f t="shared" si="4"/>
        <v>5568</v>
      </c>
      <c r="HO25" s="187">
        <f t="shared" si="4"/>
        <v>5568</v>
      </c>
      <c r="HP25" s="187">
        <f t="shared" si="4"/>
        <v>5568</v>
      </c>
      <c r="HQ25" s="187">
        <f t="shared" si="4"/>
        <v>5568</v>
      </c>
      <c r="HR25" s="187">
        <f t="shared" si="4"/>
        <v>5568</v>
      </c>
      <c r="HS25" s="187">
        <f t="shared" si="4"/>
        <v>5568</v>
      </c>
      <c r="HT25" s="187">
        <f t="shared" si="4"/>
        <v>5058</v>
      </c>
      <c r="HU25" s="187">
        <f t="shared" si="4"/>
        <v>5058</v>
      </c>
      <c r="HV25" s="187">
        <f t="shared" si="4"/>
        <v>5058</v>
      </c>
      <c r="HW25" s="187">
        <f t="shared" si="4"/>
        <v>5058</v>
      </c>
      <c r="HX25" s="187">
        <f t="shared" si="4"/>
        <v>5058</v>
      </c>
      <c r="HY25" s="187">
        <f t="shared" si="4"/>
        <v>5058</v>
      </c>
      <c r="HZ25" s="187">
        <f t="shared" si="4"/>
        <v>5058</v>
      </c>
      <c r="IA25" s="187">
        <f t="shared" si="4"/>
        <v>5058</v>
      </c>
      <c r="IB25" s="187">
        <f t="shared" si="4"/>
        <v>5058</v>
      </c>
      <c r="IC25" s="187">
        <f t="shared" si="4"/>
        <v>5058</v>
      </c>
      <c r="ID25" s="187">
        <f t="shared" si="4"/>
        <v>5058</v>
      </c>
      <c r="IE25" s="187">
        <f t="shared" si="4"/>
        <v>5058</v>
      </c>
      <c r="IF25" s="187">
        <f t="shared" si="4"/>
        <v>5058</v>
      </c>
      <c r="IG25" s="187">
        <f t="shared" si="4"/>
        <v>5058</v>
      </c>
      <c r="IH25" s="187">
        <f t="shared" si="4"/>
        <v>5058</v>
      </c>
      <c r="II25" s="187">
        <f t="shared" si="4"/>
        <v>5058</v>
      </c>
      <c r="IJ25" s="187">
        <f t="shared" si="4"/>
        <v>5058</v>
      </c>
      <c r="IK25" s="187">
        <f t="shared" si="4"/>
        <v>5058</v>
      </c>
      <c r="IL25" s="187">
        <f t="shared" si="4"/>
        <v>5058</v>
      </c>
      <c r="IM25" s="187">
        <f t="shared" si="4"/>
        <v>5058</v>
      </c>
      <c r="IN25" s="187">
        <f t="shared" si="4"/>
        <v>5058</v>
      </c>
      <c r="IO25" s="187">
        <f t="shared" si="4"/>
        <v>5058</v>
      </c>
      <c r="IP25" s="187">
        <f t="shared" si="4"/>
        <v>5058</v>
      </c>
      <c r="IQ25" s="187">
        <f t="shared" si="4"/>
        <v>5058</v>
      </c>
      <c r="IR25" s="187">
        <f t="shared" si="4"/>
        <v>5058</v>
      </c>
      <c r="IS25" s="187">
        <f t="shared" si="4"/>
        <v>5058</v>
      </c>
      <c r="IT25" s="187">
        <f t="shared" ref="IT25:JN25" si="5">ROUND(IT7*0.85,)</f>
        <v>5313</v>
      </c>
      <c r="IU25" s="187">
        <f t="shared" si="5"/>
        <v>5313</v>
      </c>
      <c r="IV25" s="187">
        <f t="shared" si="5"/>
        <v>5058</v>
      </c>
      <c r="IW25" s="187">
        <f t="shared" si="5"/>
        <v>5058</v>
      </c>
      <c r="IX25" s="187">
        <f t="shared" si="5"/>
        <v>5058</v>
      </c>
      <c r="IY25" s="187">
        <f t="shared" si="5"/>
        <v>5058</v>
      </c>
      <c r="IZ25" s="187">
        <f t="shared" si="5"/>
        <v>5058</v>
      </c>
      <c r="JA25" s="187">
        <f t="shared" si="5"/>
        <v>6078</v>
      </c>
      <c r="JB25" s="187">
        <f t="shared" si="5"/>
        <v>6078</v>
      </c>
      <c r="JC25" s="187">
        <f t="shared" si="5"/>
        <v>6078</v>
      </c>
      <c r="JD25" s="187">
        <f t="shared" si="5"/>
        <v>6078</v>
      </c>
      <c r="JE25" s="187">
        <f t="shared" si="5"/>
        <v>6078</v>
      </c>
      <c r="JF25" s="187">
        <f t="shared" si="5"/>
        <v>6078</v>
      </c>
      <c r="JG25" s="187">
        <f t="shared" si="5"/>
        <v>6078</v>
      </c>
      <c r="JH25" s="187">
        <f t="shared" si="5"/>
        <v>6503</v>
      </c>
      <c r="JI25" s="187">
        <f t="shared" si="5"/>
        <v>6503</v>
      </c>
      <c r="JJ25" s="187">
        <f t="shared" si="5"/>
        <v>6503</v>
      </c>
      <c r="JK25" s="187">
        <f t="shared" si="5"/>
        <v>6503</v>
      </c>
      <c r="JL25" s="187">
        <f t="shared" si="5"/>
        <v>6503</v>
      </c>
      <c r="JM25" s="187">
        <f t="shared" si="5"/>
        <v>6503</v>
      </c>
      <c r="JN25" s="187">
        <f t="shared" si="5"/>
        <v>6503</v>
      </c>
    </row>
    <row r="26" spans="1:274" ht="10.7" customHeight="1" x14ac:dyDescent="0.2">
      <c r="A26" s="12">
        <v>2</v>
      </c>
      <c r="B26" s="35">
        <f t="shared" si="0"/>
        <v>8075</v>
      </c>
      <c r="C26" s="35">
        <f t="shared" si="0"/>
        <v>7565</v>
      </c>
      <c r="D26" s="35">
        <f t="shared" si="0"/>
        <v>7565</v>
      </c>
      <c r="E26" s="35">
        <f t="shared" si="0"/>
        <v>7565</v>
      </c>
      <c r="F26" s="35">
        <f t="shared" si="0"/>
        <v>7565</v>
      </c>
      <c r="G26" s="35">
        <f t="shared" si="0"/>
        <v>6715</v>
      </c>
      <c r="H26" s="35">
        <f t="shared" si="0"/>
        <v>6715</v>
      </c>
      <c r="I26" s="35">
        <f t="shared" si="0"/>
        <v>6715</v>
      </c>
      <c r="J26" s="35">
        <f t="shared" si="0"/>
        <v>6715</v>
      </c>
      <c r="K26" s="35">
        <f t="shared" si="0"/>
        <v>6460</v>
      </c>
      <c r="L26" s="35">
        <f t="shared" si="0"/>
        <v>6460</v>
      </c>
      <c r="M26" s="35">
        <f t="shared" si="0"/>
        <v>6460</v>
      </c>
      <c r="N26" s="35">
        <f t="shared" si="0"/>
        <v>6460</v>
      </c>
      <c r="O26" s="35">
        <f t="shared" si="0"/>
        <v>6460</v>
      </c>
      <c r="P26" s="35">
        <f t="shared" si="0"/>
        <v>6460</v>
      </c>
      <c r="Q26" s="35">
        <f t="shared" si="0"/>
        <v>6460</v>
      </c>
      <c r="R26" s="35">
        <f t="shared" si="0"/>
        <v>6460</v>
      </c>
      <c r="S26" s="35">
        <f t="shared" si="0"/>
        <v>6460</v>
      </c>
      <c r="T26" s="35">
        <f t="shared" si="0"/>
        <v>6715</v>
      </c>
      <c r="U26" s="35">
        <f t="shared" si="0"/>
        <v>7905</v>
      </c>
      <c r="V26" s="35">
        <f t="shared" si="0"/>
        <v>7905</v>
      </c>
      <c r="W26" s="35">
        <f t="shared" si="0"/>
        <v>7225</v>
      </c>
      <c r="X26" s="35">
        <f t="shared" si="0"/>
        <v>6460</v>
      </c>
      <c r="Y26" s="35">
        <f t="shared" si="0"/>
        <v>6460</v>
      </c>
      <c r="Z26" s="35">
        <f t="shared" si="0"/>
        <v>6460</v>
      </c>
      <c r="AA26" s="35">
        <f t="shared" si="0"/>
        <v>6460</v>
      </c>
      <c r="AB26" s="35">
        <f t="shared" si="0"/>
        <v>6460</v>
      </c>
      <c r="AC26" s="35">
        <f t="shared" si="0"/>
        <v>6460</v>
      </c>
      <c r="AD26" s="35">
        <f t="shared" si="0"/>
        <v>7225</v>
      </c>
      <c r="AE26" s="35">
        <f t="shared" si="0"/>
        <v>7225</v>
      </c>
      <c r="AF26" s="35">
        <f t="shared" si="0"/>
        <v>6460</v>
      </c>
      <c r="AG26" s="35">
        <f t="shared" si="0"/>
        <v>6460</v>
      </c>
      <c r="AH26" s="35">
        <f t="shared" si="0"/>
        <v>6460</v>
      </c>
      <c r="AI26" s="35">
        <f t="shared" si="0"/>
        <v>6460</v>
      </c>
      <c r="AJ26" s="35">
        <f t="shared" si="0"/>
        <v>7480</v>
      </c>
      <c r="AK26" s="35">
        <f>ROUND(AK8*0.85,)</f>
        <v>7480</v>
      </c>
      <c r="AL26" s="35">
        <f>ROUND(AL8*0.85,)</f>
        <v>7480</v>
      </c>
      <c r="AM26" s="35">
        <f t="shared" ref="AM26:CX26" si="6">ROUND(AM8*0.85,)</f>
        <v>6715</v>
      </c>
      <c r="AN26" s="35">
        <f t="shared" si="6"/>
        <v>6715</v>
      </c>
      <c r="AO26" s="35">
        <f t="shared" si="6"/>
        <v>6715</v>
      </c>
      <c r="AP26" s="35">
        <f t="shared" si="6"/>
        <v>6715</v>
      </c>
      <c r="AQ26" s="35">
        <f t="shared" si="6"/>
        <v>6715</v>
      </c>
      <c r="AR26" s="35">
        <f t="shared" si="6"/>
        <v>7225</v>
      </c>
      <c r="AS26" s="35">
        <f t="shared" si="6"/>
        <v>7225</v>
      </c>
      <c r="AT26" s="35">
        <f t="shared" si="6"/>
        <v>7225</v>
      </c>
      <c r="AU26" s="35">
        <f t="shared" si="6"/>
        <v>6460</v>
      </c>
      <c r="AV26" s="35">
        <f t="shared" si="6"/>
        <v>6460</v>
      </c>
      <c r="AW26" s="35">
        <f t="shared" si="6"/>
        <v>6460</v>
      </c>
      <c r="AX26" s="35">
        <f t="shared" si="6"/>
        <v>6460</v>
      </c>
      <c r="AY26" s="35">
        <f t="shared" si="6"/>
        <v>6460</v>
      </c>
      <c r="AZ26" s="35">
        <f t="shared" si="6"/>
        <v>6460</v>
      </c>
      <c r="BA26" s="35">
        <f t="shared" si="6"/>
        <v>6460</v>
      </c>
      <c r="BB26" s="35">
        <f t="shared" si="6"/>
        <v>6460</v>
      </c>
      <c r="BC26" s="35">
        <f t="shared" si="6"/>
        <v>6460</v>
      </c>
      <c r="BD26" s="35">
        <f t="shared" si="6"/>
        <v>6460</v>
      </c>
      <c r="BE26" s="35">
        <f t="shared" si="6"/>
        <v>6460</v>
      </c>
      <c r="BF26" s="35">
        <f t="shared" si="6"/>
        <v>6460</v>
      </c>
      <c r="BG26" s="35">
        <f t="shared" si="6"/>
        <v>6460</v>
      </c>
      <c r="BH26" s="35">
        <f t="shared" si="6"/>
        <v>6460</v>
      </c>
      <c r="BI26" s="35">
        <f t="shared" si="6"/>
        <v>6460</v>
      </c>
      <c r="BJ26" s="35">
        <f t="shared" si="6"/>
        <v>6460</v>
      </c>
      <c r="BK26" s="35">
        <f t="shared" si="6"/>
        <v>6460</v>
      </c>
      <c r="BL26" s="35">
        <f t="shared" si="6"/>
        <v>6460</v>
      </c>
      <c r="BM26" s="35">
        <f t="shared" si="6"/>
        <v>6460</v>
      </c>
      <c r="BN26" s="35">
        <f t="shared" si="6"/>
        <v>6460</v>
      </c>
      <c r="BO26" s="35">
        <f t="shared" si="6"/>
        <v>6460</v>
      </c>
      <c r="BP26" s="35">
        <f t="shared" si="6"/>
        <v>6715</v>
      </c>
      <c r="BQ26" s="35">
        <f t="shared" si="6"/>
        <v>6715</v>
      </c>
      <c r="BR26" s="35">
        <f t="shared" si="6"/>
        <v>6715</v>
      </c>
      <c r="BS26" s="35">
        <f t="shared" si="6"/>
        <v>6715</v>
      </c>
      <c r="BT26" s="35">
        <f t="shared" si="6"/>
        <v>11390</v>
      </c>
      <c r="BU26" s="35">
        <f t="shared" si="6"/>
        <v>11390</v>
      </c>
      <c r="BV26" s="155">
        <f t="shared" si="6"/>
        <v>11390</v>
      </c>
      <c r="BW26" s="155">
        <f t="shared" si="6"/>
        <v>11390</v>
      </c>
      <c r="BX26" s="155">
        <f t="shared" si="6"/>
        <v>11390</v>
      </c>
      <c r="BY26" s="155">
        <f t="shared" si="6"/>
        <v>11390</v>
      </c>
      <c r="BZ26" s="155">
        <f t="shared" si="6"/>
        <v>11390</v>
      </c>
      <c r="CA26" s="35">
        <f t="shared" si="6"/>
        <v>11390</v>
      </c>
      <c r="CB26" s="35">
        <f t="shared" si="6"/>
        <v>11390</v>
      </c>
      <c r="CC26" s="35">
        <f t="shared" si="6"/>
        <v>11985</v>
      </c>
      <c r="CD26" s="187">
        <f t="shared" si="6"/>
        <v>11985</v>
      </c>
      <c r="CE26" s="187">
        <f t="shared" si="6"/>
        <v>11985</v>
      </c>
      <c r="CF26" s="187">
        <f t="shared" si="6"/>
        <v>11985</v>
      </c>
      <c r="CG26" s="187">
        <f t="shared" si="6"/>
        <v>11985</v>
      </c>
      <c r="CH26" s="35">
        <f t="shared" si="6"/>
        <v>11985</v>
      </c>
      <c r="CI26" s="35">
        <f t="shared" si="6"/>
        <v>11985</v>
      </c>
      <c r="CJ26" s="35">
        <f t="shared" si="6"/>
        <v>11390</v>
      </c>
      <c r="CK26" s="35">
        <f t="shared" si="6"/>
        <v>11390</v>
      </c>
      <c r="CL26" s="35">
        <f t="shared" si="6"/>
        <v>11390</v>
      </c>
      <c r="CM26" s="35">
        <f t="shared" si="6"/>
        <v>11390</v>
      </c>
      <c r="CN26" s="35">
        <f t="shared" si="6"/>
        <v>11390</v>
      </c>
      <c r="CO26" s="35">
        <f t="shared" si="6"/>
        <v>11390</v>
      </c>
      <c r="CP26" s="35">
        <f t="shared" si="6"/>
        <v>11390</v>
      </c>
      <c r="CQ26" s="35">
        <f t="shared" si="6"/>
        <v>11390</v>
      </c>
      <c r="CR26" s="35">
        <f t="shared" si="6"/>
        <v>11390</v>
      </c>
      <c r="CS26" s="35">
        <f t="shared" si="6"/>
        <v>11390</v>
      </c>
      <c r="CT26" s="35">
        <f t="shared" si="6"/>
        <v>11390</v>
      </c>
      <c r="CU26" s="35">
        <f t="shared" si="6"/>
        <v>11390</v>
      </c>
      <c r="CV26" s="35">
        <f t="shared" si="6"/>
        <v>11390</v>
      </c>
      <c r="CW26" s="35">
        <f t="shared" si="6"/>
        <v>11390</v>
      </c>
      <c r="CX26" s="35">
        <f t="shared" si="6"/>
        <v>11390</v>
      </c>
      <c r="CY26" s="35">
        <f t="shared" ref="CY26:FJ26" si="7">ROUND(CY8*0.85,)</f>
        <v>11390</v>
      </c>
      <c r="CZ26" s="35">
        <f t="shared" si="7"/>
        <v>11390</v>
      </c>
      <c r="DA26" s="35">
        <f t="shared" si="7"/>
        <v>11390</v>
      </c>
      <c r="DB26" s="35">
        <f t="shared" si="7"/>
        <v>11390</v>
      </c>
      <c r="DC26" s="35">
        <f t="shared" si="7"/>
        <v>11390</v>
      </c>
      <c r="DD26" s="35">
        <f t="shared" si="7"/>
        <v>11390</v>
      </c>
      <c r="DE26" s="35">
        <f t="shared" si="7"/>
        <v>11390</v>
      </c>
      <c r="DF26" s="35">
        <f t="shared" si="7"/>
        <v>8755</v>
      </c>
      <c r="DG26" s="35">
        <f t="shared" si="7"/>
        <v>8755</v>
      </c>
      <c r="DH26" s="35">
        <f t="shared" si="7"/>
        <v>8755</v>
      </c>
      <c r="DI26" s="35">
        <f t="shared" si="7"/>
        <v>8755</v>
      </c>
      <c r="DJ26" s="35">
        <f t="shared" si="7"/>
        <v>9180</v>
      </c>
      <c r="DK26" s="35">
        <f t="shared" si="7"/>
        <v>9180</v>
      </c>
      <c r="DL26" s="35">
        <f t="shared" si="7"/>
        <v>8755</v>
      </c>
      <c r="DM26" s="35">
        <f t="shared" si="7"/>
        <v>8755</v>
      </c>
      <c r="DN26" s="35">
        <f t="shared" si="7"/>
        <v>8755</v>
      </c>
      <c r="DO26" s="35">
        <f t="shared" si="7"/>
        <v>8755</v>
      </c>
      <c r="DP26" s="35">
        <f t="shared" si="7"/>
        <v>8755</v>
      </c>
      <c r="DQ26" s="35">
        <f t="shared" si="7"/>
        <v>9180</v>
      </c>
      <c r="DR26" s="35">
        <f t="shared" si="7"/>
        <v>9180</v>
      </c>
      <c r="DS26" s="35">
        <f t="shared" si="7"/>
        <v>8755</v>
      </c>
      <c r="DT26" s="35">
        <f t="shared" si="7"/>
        <v>8755</v>
      </c>
      <c r="DU26" s="35">
        <f t="shared" si="7"/>
        <v>8755</v>
      </c>
      <c r="DV26" s="35">
        <f t="shared" si="7"/>
        <v>8755</v>
      </c>
      <c r="DW26" s="35">
        <f t="shared" si="7"/>
        <v>9605</v>
      </c>
      <c r="DX26" s="35">
        <f t="shared" si="7"/>
        <v>9605</v>
      </c>
      <c r="DY26" s="35">
        <f t="shared" si="7"/>
        <v>9605</v>
      </c>
      <c r="DZ26" s="35">
        <f t="shared" si="7"/>
        <v>8755</v>
      </c>
      <c r="EA26" s="35">
        <f t="shared" si="7"/>
        <v>8755</v>
      </c>
      <c r="EB26" s="35">
        <f t="shared" si="7"/>
        <v>8755</v>
      </c>
      <c r="EC26" s="35">
        <f t="shared" si="7"/>
        <v>8755</v>
      </c>
      <c r="ED26" s="35">
        <f t="shared" si="7"/>
        <v>8755</v>
      </c>
      <c r="EE26" s="35">
        <f t="shared" si="7"/>
        <v>9180</v>
      </c>
      <c r="EF26" s="35">
        <f t="shared" si="7"/>
        <v>9180</v>
      </c>
      <c r="EG26" s="35">
        <f t="shared" si="7"/>
        <v>8755</v>
      </c>
      <c r="EH26" s="35">
        <f t="shared" si="7"/>
        <v>8755</v>
      </c>
      <c r="EI26" s="35">
        <f t="shared" si="7"/>
        <v>8755</v>
      </c>
      <c r="EJ26" s="35">
        <f t="shared" si="7"/>
        <v>8755</v>
      </c>
      <c r="EK26" s="35">
        <f t="shared" si="7"/>
        <v>8755</v>
      </c>
      <c r="EL26" s="35">
        <f t="shared" si="7"/>
        <v>9180</v>
      </c>
      <c r="EM26" s="35">
        <f t="shared" si="7"/>
        <v>9180</v>
      </c>
      <c r="EN26" s="35">
        <f t="shared" si="7"/>
        <v>8755</v>
      </c>
      <c r="EO26" s="35">
        <f t="shared" si="7"/>
        <v>8755</v>
      </c>
      <c r="EP26" s="35">
        <f t="shared" si="7"/>
        <v>8755</v>
      </c>
      <c r="EQ26" s="35">
        <f t="shared" si="7"/>
        <v>8755</v>
      </c>
      <c r="ER26" s="35">
        <f t="shared" si="7"/>
        <v>8755</v>
      </c>
      <c r="ES26" s="35">
        <f t="shared" si="7"/>
        <v>8755</v>
      </c>
      <c r="ET26" s="35">
        <f t="shared" si="7"/>
        <v>8755</v>
      </c>
      <c r="EU26" s="35">
        <f t="shared" si="7"/>
        <v>7905</v>
      </c>
      <c r="EV26" s="35">
        <f t="shared" si="7"/>
        <v>7905</v>
      </c>
      <c r="EW26" s="35">
        <f t="shared" si="7"/>
        <v>7905</v>
      </c>
      <c r="EX26" s="35">
        <f t="shared" si="7"/>
        <v>7905</v>
      </c>
      <c r="EY26" s="35">
        <f t="shared" si="7"/>
        <v>7905</v>
      </c>
      <c r="EZ26" s="35">
        <f t="shared" si="7"/>
        <v>7905</v>
      </c>
      <c r="FA26" s="35">
        <f t="shared" si="7"/>
        <v>7905</v>
      </c>
      <c r="FB26" s="35">
        <f t="shared" si="7"/>
        <v>7480</v>
      </c>
      <c r="FC26" s="35">
        <f t="shared" si="7"/>
        <v>7480</v>
      </c>
      <c r="FD26" s="35">
        <f t="shared" si="7"/>
        <v>7480</v>
      </c>
      <c r="FE26" s="35">
        <f t="shared" si="7"/>
        <v>7480</v>
      </c>
      <c r="FF26" s="35">
        <f t="shared" si="7"/>
        <v>7480</v>
      </c>
      <c r="FG26" s="35">
        <f t="shared" si="7"/>
        <v>7905</v>
      </c>
      <c r="FH26" s="35">
        <f t="shared" si="7"/>
        <v>7905</v>
      </c>
      <c r="FI26" s="35">
        <f t="shared" si="7"/>
        <v>7480</v>
      </c>
      <c r="FJ26" s="35">
        <f t="shared" si="7"/>
        <v>7480</v>
      </c>
      <c r="FK26" s="35">
        <f t="shared" ref="FK26:GG26" si="8">ROUND(FK8*0.85,)</f>
        <v>7480</v>
      </c>
      <c r="FL26" s="35">
        <f t="shared" si="8"/>
        <v>7480</v>
      </c>
      <c r="FM26" s="35">
        <f t="shared" si="8"/>
        <v>7480</v>
      </c>
      <c r="FN26" s="35">
        <f t="shared" si="8"/>
        <v>7905</v>
      </c>
      <c r="FO26" s="35">
        <f t="shared" si="8"/>
        <v>7905</v>
      </c>
      <c r="FP26" s="35">
        <f t="shared" si="8"/>
        <v>7480</v>
      </c>
      <c r="FQ26" s="35">
        <f t="shared" si="8"/>
        <v>7480</v>
      </c>
      <c r="FR26" s="35">
        <f t="shared" si="8"/>
        <v>7480</v>
      </c>
      <c r="FS26" s="35">
        <f t="shared" si="8"/>
        <v>7480</v>
      </c>
      <c r="FT26" s="35">
        <f t="shared" si="8"/>
        <v>7480</v>
      </c>
      <c r="FU26" s="35">
        <f t="shared" si="8"/>
        <v>7905</v>
      </c>
      <c r="FV26" s="35">
        <f t="shared" si="8"/>
        <v>7905</v>
      </c>
      <c r="FW26" s="35">
        <f t="shared" si="8"/>
        <v>7905</v>
      </c>
      <c r="FX26" s="35">
        <f t="shared" si="8"/>
        <v>7905</v>
      </c>
      <c r="FY26" s="35">
        <f t="shared" si="8"/>
        <v>7905</v>
      </c>
      <c r="FZ26" s="35">
        <f t="shared" si="8"/>
        <v>7905</v>
      </c>
      <c r="GA26" s="35">
        <f t="shared" si="8"/>
        <v>7905</v>
      </c>
      <c r="GB26" s="35">
        <f t="shared" si="8"/>
        <v>7905</v>
      </c>
      <c r="GC26" s="35">
        <f t="shared" si="8"/>
        <v>7905</v>
      </c>
      <c r="GD26" s="35">
        <f t="shared" si="8"/>
        <v>7905</v>
      </c>
      <c r="GE26" s="35">
        <f t="shared" si="8"/>
        <v>7905</v>
      </c>
      <c r="GF26" s="35">
        <f t="shared" si="8"/>
        <v>7905</v>
      </c>
      <c r="GG26" s="187">
        <f t="shared" si="8"/>
        <v>7905</v>
      </c>
      <c r="GH26" s="187">
        <f t="shared" ref="GH26:IS26" si="9">ROUND(GH8*0.85,)</f>
        <v>7905</v>
      </c>
      <c r="GI26" s="187">
        <f t="shared" si="9"/>
        <v>7905</v>
      </c>
      <c r="GJ26" s="187">
        <f t="shared" si="9"/>
        <v>7905</v>
      </c>
      <c r="GK26" s="187">
        <f t="shared" si="9"/>
        <v>7225</v>
      </c>
      <c r="GL26" s="187">
        <f t="shared" si="9"/>
        <v>7225</v>
      </c>
      <c r="GM26" s="187">
        <f t="shared" si="9"/>
        <v>7225</v>
      </c>
      <c r="GN26" s="187">
        <f t="shared" si="9"/>
        <v>7225</v>
      </c>
      <c r="GO26" s="187">
        <f t="shared" si="9"/>
        <v>7225</v>
      </c>
      <c r="GP26" s="187">
        <f t="shared" si="9"/>
        <v>7480</v>
      </c>
      <c r="GQ26" s="187">
        <f t="shared" si="9"/>
        <v>7480</v>
      </c>
      <c r="GR26" s="187">
        <f t="shared" si="9"/>
        <v>7225</v>
      </c>
      <c r="GS26" s="187">
        <f t="shared" si="9"/>
        <v>7225</v>
      </c>
      <c r="GT26" s="187">
        <f t="shared" si="9"/>
        <v>7225</v>
      </c>
      <c r="GU26" s="187">
        <f t="shared" si="9"/>
        <v>7225</v>
      </c>
      <c r="GV26" s="187">
        <f t="shared" si="9"/>
        <v>7225</v>
      </c>
      <c r="GW26" s="187">
        <f t="shared" si="9"/>
        <v>7225</v>
      </c>
      <c r="GX26" s="187">
        <f t="shared" si="9"/>
        <v>7225</v>
      </c>
      <c r="GY26" s="187">
        <f t="shared" si="9"/>
        <v>6970</v>
      </c>
      <c r="GZ26" s="187">
        <f t="shared" si="9"/>
        <v>6970</v>
      </c>
      <c r="HA26" s="187">
        <f t="shared" si="9"/>
        <v>6970</v>
      </c>
      <c r="HB26" s="187">
        <f t="shared" si="9"/>
        <v>6970</v>
      </c>
      <c r="HC26" s="187">
        <f t="shared" si="9"/>
        <v>6970</v>
      </c>
      <c r="HD26" s="187">
        <f t="shared" si="9"/>
        <v>7225</v>
      </c>
      <c r="HE26" s="187">
        <f t="shared" si="9"/>
        <v>7225</v>
      </c>
      <c r="HF26" s="187">
        <f t="shared" si="9"/>
        <v>6970</v>
      </c>
      <c r="HG26" s="187">
        <f t="shared" si="9"/>
        <v>6970</v>
      </c>
      <c r="HH26" s="187">
        <f t="shared" si="9"/>
        <v>7225</v>
      </c>
      <c r="HI26" s="187">
        <f t="shared" si="9"/>
        <v>7225</v>
      </c>
      <c r="HJ26" s="187">
        <f t="shared" si="9"/>
        <v>7225</v>
      </c>
      <c r="HK26" s="187">
        <f t="shared" si="9"/>
        <v>7225</v>
      </c>
      <c r="HL26" s="187">
        <f t="shared" si="9"/>
        <v>7225</v>
      </c>
      <c r="HM26" s="187">
        <f t="shared" si="9"/>
        <v>6970</v>
      </c>
      <c r="HN26" s="187">
        <f t="shared" si="9"/>
        <v>6970</v>
      </c>
      <c r="HO26" s="187">
        <f t="shared" si="9"/>
        <v>6970</v>
      </c>
      <c r="HP26" s="187">
        <f t="shared" si="9"/>
        <v>6970</v>
      </c>
      <c r="HQ26" s="187">
        <f t="shared" si="9"/>
        <v>6970</v>
      </c>
      <c r="HR26" s="187">
        <f t="shared" si="9"/>
        <v>6970</v>
      </c>
      <c r="HS26" s="187">
        <f t="shared" si="9"/>
        <v>6970</v>
      </c>
      <c r="HT26" s="187">
        <f t="shared" si="9"/>
        <v>6460</v>
      </c>
      <c r="HU26" s="187">
        <f t="shared" si="9"/>
        <v>6460</v>
      </c>
      <c r="HV26" s="187">
        <f t="shared" si="9"/>
        <v>6460</v>
      </c>
      <c r="HW26" s="187">
        <f t="shared" si="9"/>
        <v>6460</v>
      </c>
      <c r="HX26" s="187">
        <f t="shared" si="9"/>
        <v>6460</v>
      </c>
      <c r="HY26" s="187">
        <f t="shared" si="9"/>
        <v>6460</v>
      </c>
      <c r="HZ26" s="187">
        <f t="shared" si="9"/>
        <v>6460</v>
      </c>
      <c r="IA26" s="187">
        <f t="shared" si="9"/>
        <v>6460</v>
      </c>
      <c r="IB26" s="187">
        <f t="shared" si="9"/>
        <v>6460</v>
      </c>
      <c r="IC26" s="187">
        <f t="shared" si="9"/>
        <v>6460</v>
      </c>
      <c r="ID26" s="187">
        <f t="shared" si="9"/>
        <v>6460</v>
      </c>
      <c r="IE26" s="187">
        <f t="shared" si="9"/>
        <v>6460</v>
      </c>
      <c r="IF26" s="187">
        <f t="shared" si="9"/>
        <v>6460</v>
      </c>
      <c r="IG26" s="187">
        <f t="shared" si="9"/>
        <v>6460</v>
      </c>
      <c r="IH26" s="187">
        <f t="shared" si="9"/>
        <v>6460</v>
      </c>
      <c r="II26" s="187">
        <f t="shared" si="9"/>
        <v>6460</v>
      </c>
      <c r="IJ26" s="187">
        <f t="shared" si="9"/>
        <v>6460</v>
      </c>
      <c r="IK26" s="187">
        <f t="shared" si="9"/>
        <v>6460</v>
      </c>
      <c r="IL26" s="187">
        <f t="shared" si="9"/>
        <v>6460</v>
      </c>
      <c r="IM26" s="187">
        <f t="shared" si="9"/>
        <v>6460</v>
      </c>
      <c r="IN26" s="187">
        <f t="shared" si="9"/>
        <v>6460</v>
      </c>
      <c r="IO26" s="187">
        <f t="shared" si="9"/>
        <v>6460</v>
      </c>
      <c r="IP26" s="187">
        <f t="shared" si="9"/>
        <v>6460</v>
      </c>
      <c r="IQ26" s="187">
        <f t="shared" si="9"/>
        <v>6460</v>
      </c>
      <c r="IR26" s="187">
        <f t="shared" si="9"/>
        <v>6460</v>
      </c>
      <c r="IS26" s="187">
        <f t="shared" si="9"/>
        <v>6460</v>
      </c>
      <c r="IT26" s="187">
        <f t="shared" ref="IT26:JN26" si="10">ROUND(IT8*0.85,)</f>
        <v>6715</v>
      </c>
      <c r="IU26" s="187">
        <f t="shared" si="10"/>
        <v>6715</v>
      </c>
      <c r="IV26" s="187">
        <f t="shared" si="10"/>
        <v>6460</v>
      </c>
      <c r="IW26" s="187">
        <f t="shared" si="10"/>
        <v>6460</v>
      </c>
      <c r="IX26" s="187">
        <f t="shared" si="10"/>
        <v>6460</v>
      </c>
      <c r="IY26" s="187">
        <f t="shared" si="10"/>
        <v>6460</v>
      </c>
      <c r="IZ26" s="187">
        <f t="shared" si="10"/>
        <v>6460</v>
      </c>
      <c r="JA26" s="187">
        <f t="shared" si="10"/>
        <v>7480</v>
      </c>
      <c r="JB26" s="187">
        <f t="shared" si="10"/>
        <v>7480</v>
      </c>
      <c r="JC26" s="187">
        <f t="shared" si="10"/>
        <v>7480</v>
      </c>
      <c r="JD26" s="187">
        <f t="shared" si="10"/>
        <v>7480</v>
      </c>
      <c r="JE26" s="187">
        <f t="shared" si="10"/>
        <v>7480</v>
      </c>
      <c r="JF26" s="187">
        <f t="shared" si="10"/>
        <v>7480</v>
      </c>
      <c r="JG26" s="187">
        <f t="shared" si="10"/>
        <v>7480</v>
      </c>
      <c r="JH26" s="187">
        <f t="shared" si="10"/>
        <v>7905</v>
      </c>
      <c r="JI26" s="187">
        <f t="shared" si="10"/>
        <v>7905</v>
      </c>
      <c r="JJ26" s="187">
        <f t="shared" si="10"/>
        <v>7905</v>
      </c>
      <c r="JK26" s="187">
        <f t="shared" si="10"/>
        <v>7905</v>
      </c>
      <c r="JL26" s="187">
        <f t="shared" si="10"/>
        <v>7905</v>
      </c>
      <c r="JM26" s="187">
        <f t="shared" si="10"/>
        <v>7905</v>
      </c>
      <c r="JN26" s="187">
        <f t="shared" si="10"/>
        <v>7905</v>
      </c>
    </row>
    <row r="27" spans="1:274" ht="10.7" customHeight="1" x14ac:dyDescent="0.2">
      <c r="A27" s="14" t="s">
        <v>5</v>
      </c>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155"/>
      <c r="BW27" s="155"/>
      <c r="BX27" s="155"/>
      <c r="BY27" s="155"/>
      <c r="BZ27" s="155"/>
      <c r="CA27" s="35"/>
      <c r="CB27" s="35"/>
      <c r="CC27" s="35"/>
      <c r="CD27" s="187"/>
      <c r="CE27" s="187"/>
      <c r="CF27" s="187"/>
      <c r="CG27" s="187"/>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187"/>
      <c r="GH27" s="187"/>
      <c r="GI27" s="187"/>
      <c r="GJ27" s="187"/>
      <c r="GK27" s="187"/>
      <c r="GL27" s="187"/>
      <c r="GM27" s="187"/>
      <c r="GN27" s="187"/>
      <c r="GO27" s="187"/>
      <c r="GP27" s="187"/>
      <c r="GQ27" s="187"/>
      <c r="GR27" s="187"/>
      <c r="GS27" s="187"/>
      <c r="GT27" s="187"/>
      <c r="GU27" s="187"/>
      <c r="GV27" s="187"/>
      <c r="GW27" s="187"/>
      <c r="GX27" s="187"/>
      <c r="GY27" s="187"/>
      <c r="GZ27" s="187"/>
      <c r="HA27" s="187"/>
      <c r="HB27" s="187"/>
      <c r="HC27" s="187"/>
      <c r="HD27" s="187"/>
      <c r="HE27" s="187"/>
      <c r="HF27" s="187"/>
      <c r="HG27" s="187"/>
      <c r="HH27" s="187"/>
      <c r="HI27" s="187"/>
      <c r="HJ27" s="187"/>
      <c r="HK27" s="187"/>
      <c r="HL27" s="187"/>
      <c r="HM27" s="187"/>
      <c r="HN27" s="187"/>
      <c r="HO27" s="187"/>
      <c r="HP27" s="187"/>
      <c r="HQ27" s="187"/>
      <c r="HR27" s="187"/>
      <c r="HS27" s="187"/>
      <c r="HT27" s="187"/>
      <c r="HU27" s="187"/>
      <c r="HV27" s="187"/>
      <c r="HW27" s="187"/>
      <c r="HX27" s="187"/>
      <c r="HY27" s="187"/>
      <c r="HZ27" s="187"/>
      <c r="IA27" s="187"/>
      <c r="IB27" s="187"/>
      <c r="IC27" s="187"/>
      <c r="ID27" s="187"/>
      <c r="IE27" s="187"/>
      <c r="IF27" s="187"/>
      <c r="IG27" s="187"/>
      <c r="IH27" s="187"/>
      <c r="II27" s="187"/>
      <c r="IJ27" s="187"/>
      <c r="IK27" s="187"/>
      <c r="IL27" s="187"/>
      <c r="IM27" s="187"/>
      <c r="IN27" s="187"/>
      <c r="IO27" s="187"/>
      <c r="IP27" s="187"/>
      <c r="IQ27" s="187"/>
      <c r="IR27" s="187"/>
      <c r="IS27" s="187"/>
      <c r="IT27" s="187"/>
      <c r="IU27" s="187"/>
      <c r="IV27" s="187"/>
      <c r="IW27" s="187"/>
      <c r="IX27" s="187"/>
      <c r="IY27" s="187"/>
      <c r="IZ27" s="187"/>
      <c r="JA27" s="187"/>
      <c r="JB27" s="187"/>
      <c r="JC27" s="187"/>
      <c r="JD27" s="187"/>
      <c r="JE27" s="187"/>
      <c r="JF27" s="187"/>
      <c r="JG27" s="187"/>
      <c r="JH27" s="187"/>
      <c r="JI27" s="187"/>
      <c r="JJ27" s="187"/>
      <c r="JK27" s="187"/>
      <c r="JL27" s="187"/>
      <c r="JM27" s="187"/>
      <c r="JN27" s="187"/>
    </row>
    <row r="28" spans="1:274" ht="10.7" customHeight="1" x14ac:dyDescent="0.2">
      <c r="A28" s="12">
        <v>1</v>
      </c>
      <c r="B28" s="35">
        <f t="shared" ref="B28:AJ29" si="11">ROUND(B10*0.85,)</f>
        <v>7778</v>
      </c>
      <c r="C28" s="35">
        <f t="shared" si="11"/>
        <v>7268</v>
      </c>
      <c r="D28" s="35">
        <f t="shared" si="11"/>
        <v>7268</v>
      </c>
      <c r="E28" s="35">
        <f t="shared" si="11"/>
        <v>7268</v>
      </c>
      <c r="F28" s="35">
        <f t="shared" si="11"/>
        <v>7268</v>
      </c>
      <c r="G28" s="35">
        <f t="shared" si="11"/>
        <v>6163</v>
      </c>
      <c r="H28" s="35">
        <f t="shared" si="11"/>
        <v>6163</v>
      </c>
      <c r="I28" s="35">
        <f t="shared" si="11"/>
        <v>6163</v>
      </c>
      <c r="J28" s="35">
        <f t="shared" si="11"/>
        <v>6163</v>
      </c>
      <c r="K28" s="35">
        <f t="shared" si="11"/>
        <v>5908</v>
      </c>
      <c r="L28" s="35">
        <f t="shared" si="11"/>
        <v>5908</v>
      </c>
      <c r="M28" s="35">
        <f t="shared" si="11"/>
        <v>5908</v>
      </c>
      <c r="N28" s="35">
        <f t="shared" si="11"/>
        <v>5908</v>
      </c>
      <c r="O28" s="35">
        <f t="shared" si="11"/>
        <v>5908</v>
      </c>
      <c r="P28" s="35">
        <f t="shared" si="11"/>
        <v>5908</v>
      </c>
      <c r="Q28" s="35">
        <f t="shared" si="11"/>
        <v>5908</v>
      </c>
      <c r="R28" s="35">
        <f t="shared" si="11"/>
        <v>5908</v>
      </c>
      <c r="S28" s="35">
        <f t="shared" si="11"/>
        <v>5908</v>
      </c>
      <c r="T28" s="35">
        <f t="shared" si="11"/>
        <v>6163</v>
      </c>
      <c r="U28" s="35">
        <f t="shared" si="11"/>
        <v>7353</v>
      </c>
      <c r="V28" s="35">
        <f t="shared" si="11"/>
        <v>7353</v>
      </c>
      <c r="W28" s="35">
        <f t="shared" si="11"/>
        <v>6673</v>
      </c>
      <c r="X28" s="35">
        <f t="shared" si="11"/>
        <v>5908</v>
      </c>
      <c r="Y28" s="35">
        <f t="shared" si="11"/>
        <v>5908</v>
      </c>
      <c r="Z28" s="35">
        <f t="shared" si="11"/>
        <v>5908</v>
      </c>
      <c r="AA28" s="35">
        <f t="shared" si="11"/>
        <v>5908</v>
      </c>
      <c r="AB28" s="35">
        <f t="shared" si="11"/>
        <v>5908</v>
      </c>
      <c r="AC28" s="35">
        <f t="shared" si="11"/>
        <v>5908</v>
      </c>
      <c r="AD28" s="35">
        <f t="shared" si="11"/>
        <v>6673</v>
      </c>
      <c r="AE28" s="35">
        <f t="shared" si="11"/>
        <v>6673</v>
      </c>
      <c r="AF28" s="35">
        <f t="shared" si="11"/>
        <v>5908</v>
      </c>
      <c r="AG28" s="35">
        <f t="shared" si="11"/>
        <v>5908</v>
      </c>
      <c r="AH28" s="35">
        <f t="shared" si="11"/>
        <v>5908</v>
      </c>
      <c r="AI28" s="35">
        <f t="shared" si="11"/>
        <v>5908</v>
      </c>
      <c r="AJ28" s="35">
        <f t="shared" si="11"/>
        <v>6928</v>
      </c>
      <c r="AK28" s="35">
        <f>ROUND(AK10*0.85,)</f>
        <v>6928</v>
      </c>
      <c r="AL28" s="35">
        <f>ROUND(AL10*0.85,)</f>
        <v>6928</v>
      </c>
      <c r="AM28" s="35">
        <f t="shared" ref="AM28:CX28" si="12">ROUND(AM10*0.85,)</f>
        <v>6163</v>
      </c>
      <c r="AN28" s="35">
        <f t="shared" si="12"/>
        <v>6163</v>
      </c>
      <c r="AO28" s="35">
        <f t="shared" si="12"/>
        <v>6163</v>
      </c>
      <c r="AP28" s="35">
        <f t="shared" si="12"/>
        <v>6163</v>
      </c>
      <c r="AQ28" s="35">
        <f t="shared" si="12"/>
        <v>6163</v>
      </c>
      <c r="AR28" s="35">
        <f t="shared" si="12"/>
        <v>6673</v>
      </c>
      <c r="AS28" s="35">
        <f t="shared" si="12"/>
        <v>6673</v>
      </c>
      <c r="AT28" s="35">
        <f t="shared" si="12"/>
        <v>6673</v>
      </c>
      <c r="AU28" s="35">
        <f t="shared" si="12"/>
        <v>5908</v>
      </c>
      <c r="AV28" s="35">
        <f t="shared" si="12"/>
        <v>5908</v>
      </c>
      <c r="AW28" s="35">
        <f t="shared" si="12"/>
        <v>5908</v>
      </c>
      <c r="AX28" s="35">
        <f t="shared" si="12"/>
        <v>5908</v>
      </c>
      <c r="AY28" s="35">
        <f t="shared" si="12"/>
        <v>5908</v>
      </c>
      <c r="AZ28" s="35">
        <f t="shared" si="12"/>
        <v>5908</v>
      </c>
      <c r="BA28" s="35">
        <f t="shared" si="12"/>
        <v>5908</v>
      </c>
      <c r="BB28" s="35">
        <f t="shared" si="12"/>
        <v>5908</v>
      </c>
      <c r="BC28" s="35">
        <f t="shared" si="12"/>
        <v>5908</v>
      </c>
      <c r="BD28" s="35">
        <f t="shared" si="12"/>
        <v>5908</v>
      </c>
      <c r="BE28" s="35">
        <f t="shared" si="12"/>
        <v>5908</v>
      </c>
      <c r="BF28" s="35">
        <f t="shared" si="12"/>
        <v>5908</v>
      </c>
      <c r="BG28" s="35">
        <f t="shared" si="12"/>
        <v>5908</v>
      </c>
      <c r="BH28" s="35">
        <f t="shared" si="12"/>
        <v>5908</v>
      </c>
      <c r="BI28" s="35">
        <f t="shared" si="12"/>
        <v>5908</v>
      </c>
      <c r="BJ28" s="35">
        <f t="shared" si="12"/>
        <v>5908</v>
      </c>
      <c r="BK28" s="35">
        <f t="shared" si="12"/>
        <v>5908</v>
      </c>
      <c r="BL28" s="35">
        <f t="shared" si="12"/>
        <v>5908</v>
      </c>
      <c r="BM28" s="35">
        <f t="shared" si="12"/>
        <v>5908</v>
      </c>
      <c r="BN28" s="35">
        <f t="shared" si="12"/>
        <v>5908</v>
      </c>
      <c r="BO28" s="35">
        <f t="shared" si="12"/>
        <v>5908</v>
      </c>
      <c r="BP28" s="35">
        <f t="shared" si="12"/>
        <v>6163</v>
      </c>
      <c r="BQ28" s="35">
        <f t="shared" si="12"/>
        <v>6163</v>
      </c>
      <c r="BR28" s="35">
        <f t="shared" si="12"/>
        <v>6163</v>
      </c>
      <c r="BS28" s="35">
        <f t="shared" si="12"/>
        <v>6163</v>
      </c>
      <c r="BT28" s="35">
        <f t="shared" si="12"/>
        <v>10838</v>
      </c>
      <c r="BU28" s="35">
        <f t="shared" si="12"/>
        <v>10838</v>
      </c>
      <c r="BV28" s="155">
        <f t="shared" si="12"/>
        <v>10838</v>
      </c>
      <c r="BW28" s="155">
        <f t="shared" si="12"/>
        <v>10838</v>
      </c>
      <c r="BX28" s="155">
        <f t="shared" si="12"/>
        <v>10838</v>
      </c>
      <c r="BY28" s="155">
        <f t="shared" si="12"/>
        <v>10838</v>
      </c>
      <c r="BZ28" s="155">
        <f t="shared" si="12"/>
        <v>10838</v>
      </c>
      <c r="CA28" s="35">
        <f t="shared" si="12"/>
        <v>10838</v>
      </c>
      <c r="CB28" s="35">
        <f t="shared" si="12"/>
        <v>10838</v>
      </c>
      <c r="CC28" s="35">
        <f t="shared" si="12"/>
        <v>11433</v>
      </c>
      <c r="CD28" s="187">
        <f t="shared" si="12"/>
        <v>11433</v>
      </c>
      <c r="CE28" s="187">
        <f t="shared" si="12"/>
        <v>11433</v>
      </c>
      <c r="CF28" s="187">
        <f t="shared" si="12"/>
        <v>11433</v>
      </c>
      <c r="CG28" s="187">
        <f t="shared" si="12"/>
        <v>11433</v>
      </c>
      <c r="CH28" s="35">
        <f t="shared" si="12"/>
        <v>11433</v>
      </c>
      <c r="CI28" s="35">
        <f t="shared" si="12"/>
        <v>11433</v>
      </c>
      <c r="CJ28" s="35">
        <f t="shared" si="12"/>
        <v>10838</v>
      </c>
      <c r="CK28" s="35">
        <f t="shared" si="12"/>
        <v>10838</v>
      </c>
      <c r="CL28" s="35">
        <f t="shared" si="12"/>
        <v>10838</v>
      </c>
      <c r="CM28" s="35">
        <f t="shared" si="12"/>
        <v>10838</v>
      </c>
      <c r="CN28" s="35">
        <f t="shared" si="12"/>
        <v>10838</v>
      </c>
      <c r="CO28" s="35">
        <f t="shared" si="12"/>
        <v>10838</v>
      </c>
      <c r="CP28" s="35">
        <f t="shared" si="12"/>
        <v>10838</v>
      </c>
      <c r="CQ28" s="35">
        <f t="shared" si="12"/>
        <v>10838</v>
      </c>
      <c r="CR28" s="35">
        <f t="shared" si="12"/>
        <v>10838</v>
      </c>
      <c r="CS28" s="35">
        <f t="shared" si="12"/>
        <v>10838</v>
      </c>
      <c r="CT28" s="35">
        <f t="shared" si="12"/>
        <v>10838</v>
      </c>
      <c r="CU28" s="35">
        <f t="shared" si="12"/>
        <v>10838</v>
      </c>
      <c r="CV28" s="35">
        <f t="shared" si="12"/>
        <v>10838</v>
      </c>
      <c r="CW28" s="35">
        <f t="shared" si="12"/>
        <v>10838</v>
      </c>
      <c r="CX28" s="35">
        <f t="shared" si="12"/>
        <v>10838</v>
      </c>
      <c r="CY28" s="35">
        <f t="shared" ref="CY28:FJ28" si="13">ROUND(CY10*0.85,)</f>
        <v>10838</v>
      </c>
      <c r="CZ28" s="35">
        <f t="shared" si="13"/>
        <v>10838</v>
      </c>
      <c r="DA28" s="35">
        <f t="shared" si="13"/>
        <v>10838</v>
      </c>
      <c r="DB28" s="35">
        <f t="shared" si="13"/>
        <v>10838</v>
      </c>
      <c r="DC28" s="35">
        <f t="shared" si="13"/>
        <v>10838</v>
      </c>
      <c r="DD28" s="35">
        <f t="shared" si="13"/>
        <v>10838</v>
      </c>
      <c r="DE28" s="35">
        <f t="shared" si="13"/>
        <v>10838</v>
      </c>
      <c r="DF28" s="35">
        <f t="shared" si="13"/>
        <v>8203</v>
      </c>
      <c r="DG28" s="35">
        <f t="shared" si="13"/>
        <v>8203</v>
      </c>
      <c r="DH28" s="35">
        <f t="shared" si="13"/>
        <v>8203</v>
      </c>
      <c r="DI28" s="35">
        <f t="shared" si="13"/>
        <v>8203</v>
      </c>
      <c r="DJ28" s="35">
        <f t="shared" si="13"/>
        <v>8628</v>
      </c>
      <c r="DK28" s="35">
        <f t="shared" si="13"/>
        <v>8628</v>
      </c>
      <c r="DL28" s="35">
        <f t="shared" si="13"/>
        <v>8203</v>
      </c>
      <c r="DM28" s="35">
        <f t="shared" si="13"/>
        <v>8203</v>
      </c>
      <c r="DN28" s="35">
        <f t="shared" si="13"/>
        <v>8203</v>
      </c>
      <c r="DO28" s="35">
        <f t="shared" si="13"/>
        <v>8203</v>
      </c>
      <c r="DP28" s="35">
        <f t="shared" si="13"/>
        <v>8203</v>
      </c>
      <c r="DQ28" s="35">
        <f t="shared" si="13"/>
        <v>8628</v>
      </c>
      <c r="DR28" s="35">
        <f t="shared" si="13"/>
        <v>8628</v>
      </c>
      <c r="DS28" s="35">
        <f t="shared" si="13"/>
        <v>8203</v>
      </c>
      <c r="DT28" s="35">
        <f t="shared" si="13"/>
        <v>8203</v>
      </c>
      <c r="DU28" s="35">
        <f t="shared" si="13"/>
        <v>8203</v>
      </c>
      <c r="DV28" s="35">
        <f t="shared" si="13"/>
        <v>8203</v>
      </c>
      <c r="DW28" s="35">
        <f t="shared" si="13"/>
        <v>9053</v>
      </c>
      <c r="DX28" s="35">
        <f t="shared" si="13"/>
        <v>9053</v>
      </c>
      <c r="DY28" s="35">
        <f t="shared" si="13"/>
        <v>9053</v>
      </c>
      <c r="DZ28" s="35">
        <f t="shared" si="13"/>
        <v>8203</v>
      </c>
      <c r="EA28" s="35">
        <f t="shared" si="13"/>
        <v>8203</v>
      </c>
      <c r="EB28" s="35">
        <f t="shared" si="13"/>
        <v>8203</v>
      </c>
      <c r="EC28" s="35">
        <f t="shared" si="13"/>
        <v>8203</v>
      </c>
      <c r="ED28" s="35">
        <f t="shared" si="13"/>
        <v>8203</v>
      </c>
      <c r="EE28" s="35">
        <f t="shared" si="13"/>
        <v>8628</v>
      </c>
      <c r="EF28" s="35">
        <f t="shared" si="13"/>
        <v>8628</v>
      </c>
      <c r="EG28" s="35">
        <f t="shared" si="13"/>
        <v>8203</v>
      </c>
      <c r="EH28" s="35">
        <f t="shared" si="13"/>
        <v>8203</v>
      </c>
      <c r="EI28" s="35">
        <f t="shared" si="13"/>
        <v>8203</v>
      </c>
      <c r="EJ28" s="35">
        <f t="shared" si="13"/>
        <v>8203</v>
      </c>
      <c r="EK28" s="35">
        <f t="shared" si="13"/>
        <v>8203</v>
      </c>
      <c r="EL28" s="35">
        <f t="shared" si="13"/>
        <v>8628</v>
      </c>
      <c r="EM28" s="35">
        <f t="shared" si="13"/>
        <v>8628</v>
      </c>
      <c r="EN28" s="35">
        <f t="shared" si="13"/>
        <v>8203</v>
      </c>
      <c r="EO28" s="35">
        <f t="shared" si="13"/>
        <v>8203</v>
      </c>
      <c r="EP28" s="35">
        <f t="shared" si="13"/>
        <v>8203</v>
      </c>
      <c r="EQ28" s="35">
        <f t="shared" si="13"/>
        <v>8203</v>
      </c>
      <c r="ER28" s="35">
        <f t="shared" si="13"/>
        <v>8203</v>
      </c>
      <c r="ES28" s="35">
        <f t="shared" si="13"/>
        <v>8203</v>
      </c>
      <c r="ET28" s="35">
        <f t="shared" si="13"/>
        <v>8203</v>
      </c>
      <c r="EU28" s="35">
        <f t="shared" si="13"/>
        <v>7353</v>
      </c>
      <c r="EV28" s="35">
        <f t="shared" si="13"/>
        <v>7353</v>
      </c>
      <c r="EW28" s="35">
        <f t="shared" si="13"/>
        <v>7353</v>
      </c>
      <c r="EX28" s="35">
        <f t="shared" si="13"/>
        <v>7353</v>
      </c>
      <c r="EY28" s="35">
        <f t="shared" si="13"/>
        <v>7353</v>
      </c>
      <c r="EZ28" s="35">
        <f t="shared" si="13"/>
        <v>7353</v>
      </c>
      <c r="FA28" s="35">
        <f t="shared" si="13"/>
        <v>7353</v>
      </c>
      <c r="FB28" s="35">
        <f t="shared" si="13"/>
        <v>6928</v>
      </c>
      <c r="FC28" s="35">
        <f t="shared" si="13"/>
        <v>6928</v>
      </c>
      <c r="FD28" s="35">
        <f t="shared" si="13"/>
        <v>6928</v>
      </c>
      <c r="FE28" s="35">
        <f t="shared" si="13"/>
        <v>6928</v>
      </c>
      <c r="FF28" s="35">
        <f t="shared" si="13"/>
        <v>6928</v>
      </c>
      <c r="FG28" s="35">
        <f t="shared" si="13"/>
        <v>7353</v>
      </c>
      <c r="FH28" s="35">
        <f t="shared" si="13"/>
        <v>7353</v>
      </c>
      <c r="FI28" s="35">
        <f t="shared" si="13"/>
        <v>6928</v>
      </c>
      <c r="FJ28" s="35">
        <f t="shared" si="13"/>
        <v>6928</v>
      </c>
      <c r="FK28" s="35">
        <f t="shared" ref="FK28:GG28" si="14">ROUND(FK10*0.85,)</f>
        <v>6928</v>
      </c>
      <c r="FL28" s="35">
        <f t="shared" si="14"/>
        <v>6928</v>
      </c>
      <c r="FM28" s="35">
        <f t="shared" si="14"/>
        <v>6928</v>
      </c>
      <c r="FN28" s="35">
        <f t="shared" si="14"/>
        <v>7353</v>
      </c>
      <c r="FO28" s="35">
        <f t="shared" si="14"/>
        <v>7353</v>
      </c>
      <c r="FP28" s="35">
        <f t="shared" si="14"/>
        <v>6928</v>
      </c>
      <c r="FQ28" s="35">
        <f t="shared" si="14"/>
        <v>6928</v>
      </c>
      <c r="FR28" s="35">
        <f t="shared" si="14"/>
        <v>6928</v>
      </c>
      <c r="FS28" s="35">
        <f t="shared" si="14"/>
        <v>6928</v>
      </c>
      <c r="FT28" s="35">
        <f t="shared" si="14"/>
        <v>6928</v>
      </c>
      <c r="FU28" s="35">
        <f t="shared" si="14"/>
        <v>7353</v>
      </c>
      <c r="FV28" s="35">
        <f t="shared" si="14"/>
        <v>7353</v>
      </c>
      <c r="FW28" s="35">
        <f t="shared" si="14"/>
        <v>7353</v>
      </c>
      <c r="FX28" s="35">
        <f t="shared" si="14"/>
        <v>7353</v>
      </c>
      <c r="FY28" s="35">
        <f t="shared" si="14"/>
        <v>7353</v>
      </c>
      <c r="FZ28" s="35">
        <f t="shared" si="14"/>
        <v>7353</v>
      </c>
      <c r="GA28" s="35">
        <f t="shared" si="14"/>
        <v>7353</v>
      </c>
      <c r="GB28" s="35">
        <f t="shared" si="14"/>
        <v>7353</v>
      </c>
      <c r="GC28" s="35">
        <f t="shared" si="14"/>
        <v>7353</v>
      </c>
      <c r="GD28" s="35">
        <f t="shared" si="14"/>
        <v>7353</v>
      </c>
      <c r="GE28" s="35">
        <f t="shared" si="14"/>
        <v>7353</v>
      </c>
      <c r="GF28" s="35">
        <f t="shared" si="14"/>
        <v>7353</v>
      </c>
      <c r="GG28" s="187">
        <f t="shared" si="14"/>
        <v>7353</v>
      </c>
      <c r="GH28" s="187">
        <f t="shared" ref="GH28:IS28" si="15">ROUND(GH10*0.85,)</f>
        <v>7353</v>
      </c>
      <c r="GI28" s="187">
        <f t="shared" si="15"/>
        <v>7353</v>
      </c>
      <c r="GJ28" s="187">
        <f t="shared" si="15"/>
        <v>7353</v>
      </c>
      <c r="GK28" s="187">
        <f t="shared" si="15"/>
        <v>6673</v>
      </c>
      <c r="GL28" s="187">
        <f t="shared" si="15"/>
        <v>6673</v>
      </c>
      <c r="GM28" s="187">
        <f t="shared" si="15"/>
        <v>6673</v>
      </c>
      <c r="GN28" s="187">
        <f t="shared" si="15"/>
        <v>6673</v>
      </c>
      <c r="GO28" s="187">
        <f t="shared" si="15"/>
        <v>6673</v>
      </c>
      <c r="GP28" s="187">
        <f t="shared" si="15"/>
        <v>6928</v>
      </c>
      <c r="GQ28" s="187">
        <f t="shared" si="15"/>
        <v>6928</v>
      </c>
      <c r="GR28" s="187">
        <f t="shared" si="15"/>
        <v>6673</v>
      </c>
      <c r="GS28" s="187">
        <f t="shared" si="15"/>
        <v>6673</v>
      </c>
      <c r="GT28" s="187">
        <f t="shared" si="15"/>
        <v>6673</v>
      </c>
      <c r="GU28" s="187">
        <f t="shared" si="15"/>
        <v>6673</v>
      </c>
      <c r="GV28" s="187">
        <f t="shared" si="15"/>
        <v>6673</v>
      </c>
      <c r="GW28" s="187">
        <f t="shared" si="15"/>
        <v>6673</v>
      </c>
      <c r="GX28" s="187">
        <f t="shared" si="15"/>
        <v>6673</v>
      </c>
      <c r="GY28" s="187">
        <f t="shared" si="15"/>
        <v>6418</v>
      </c>
      <c r="GZ28" s="187">
        <f t="shared" si="15"/>
        <v>6418</v>
      </c>
      <c r="HA28" s="187">
        <f t="shared" si="15"/>
        <v>6418</v>
      </c>
      <c r="HB28" s="187">
        <f t="shared" si="15"/>
        <v>6418</v>
      </c>
      <c r="HC28" s="187">
        <f t="shared" si="15"/>
        <v>6418</v>
      </c>
      <c r="HD28" s="187">
        <f t="shared" si="15"/>
        <v>6673</v>
      </c>
      <c r="HE28" s="187">
        <f t="shared" si="15"/>
        <v>6673</v>
      </c>
      <c r="HF28" s="187">
        <f t="shared" si="15"/>
        <v>6418</v>
      </c>
      <c r="HG28" s="187">
        <f t="shared" si="15"/>
        <v>6418</v>
      </c>
      <c r="HH28" s="187">
        <f t="shared" si="15"/>
        <v>6673</v>
      </c>
      <c r="HI28" s="187">
        <f t="shared" si="15"/>
        <v>6673</v>
      </c>
      <c r="HJ28" s="187">
        <f t="shared" si="15"/>
        <v>6673</v>
      </c>
      <c r="HK28" s="187">
        <f t="shared" si="15"/>
        <v>6673</v>
      </c>
      <c r="HL28" s="187">
        <f t="shared" si="15"/>
        <v>6673</v>
      </c>
      <c r="HM28" s="187">
        <f t="shared" si="15"/>
        <v>6418</v>
      </c>
      <c r="HN28" s="187">
        <f t="shared" si="15"/>
        <v>6418</v>
      </c>
      <c r="HO28" s="187">
        <f t="shared" si="15"/>
        <v>6418</v>
      </c>
      <c r="HP28" s="187">
        <f t="shared" si="15"/>
        <v>6418</v>
      </c>
      <c r="HQ28" s="187">
        <f t="shared" si="15"/>
        <v>6418</v>
      </c>
      <c r="HR28" s="187">
        <f t="shared" si="15"/>
        <v>6418</v>
      </c>
      <c r="HS28" s="187">
        <f t="shared" si="15"/>
        <v>6418</v>
      </c>
      <c r="HT28" s="187">
        <f t="shared" si="15"/>
        <v>5908</v>
      </c>
      <c r="HU28" s="187">
        <f t="shared" si="15"/>
        <v>5908</v>
      </c>
      <c r="HV28" s="187">
        <f t="shared" si="15"/>
        <v>5908</v>
      </c>
      <c r="HW28" s="187">
        <f t="shared" si="15"/>
        <v>5908</v>
      </c>
      <c r="HX28" s="187">
        <f t="shared" si="15"/>
        <v>5908</v>
      </c>
      <c r="HY28" s="187">
        <f t="shared" si="15"/>
        <v>5908</v>
      </c>
      <c r="HZ28" s="187">
        <f t="shared" si="15"/>
        <v>5908</v>
      </c>
      <c r="IA28" s="187">
        <f t="shared" si="15"/>
        <v>5908</v>
      </c>
      <c r="IB28" s="187">
        <f t="shared" si="15"/>
        <v>5908</v>
      </c>
      <c r="IC28" s="187">
        <f t="shared" si="15"/>
        <v>5908</v>
      </c>
      <c r="ID28" s="187">
        <f t="shared" si="15"/>
        <v>5908</v>
      </c>
      <c r="IE28" s="187">
        <f t="shared" si="15"/>
        <v>5908</v>
      </c>
      <c r="IF28" s="187">
        <f t="shared" si="15"/>
        <v>5908</v>
      </c>
      <c r="IG28" s="187">
        <f t="shared" si="15"/>
        <v>5908</v>
      </c>
      <c r="IH28" s="187">
        <f t="shared" si="15"/>
        <v>5908</v>
      </c>
      <c r="II28" s="187">
        <f t="shared" si="15"/>
        <v>5908</v>
      </c>
      <c r="IJ28" s="187">
        <f t="shared" si="15"/>
        <v>5908</v>
      </c>
      <c r="IK28" s="187">
        <f t="shared" si="15"/>
        <v>5908</v>
      </c>
      <c r="IL28" s="187">
        <f t="shared" si="15"/>
        <v>5908</v>
      </c>
      <c r="IM28" s="187">
        <f t="shared" si="15"/>
        <v>5908</v>
      </c>
      <c r="IN28" s="187">
        <f t="shared" si="15"/>
        <v>5908</v>
      </c>
      <c r="IO28" s="187">
        <f t="shared" si="15"/>
        <v>5908</v>
      </c>
      <c r="IP28" s="187">
        <f t="shared" si="15"/>
        <v>5908</v>
      </c>
      <c r="IQ28" s="187">
        <f t="shared" si="15"/>
        <v>5908</v>
      </c>
      <c r="IR28" s="187">
        <f t="shared" si="15"/>
        <v>5908</v>
      </c>
      <c r="IS28" s="187">
        <f t="shared" si="15"/>
        <v>5908</v>
      </c>
      <c r="IT28" s="187">
        <f t="shared" ref="IT28:JN28" si="16">ROUND(IT10*0.85,)</f>
        <v>6163</v>
      </c>
      <c r="IU28" s="187">
        <f t="shared" si="16"/>
        <v>6163</v>
      </c>
      <c r="IV28" s="187">
        <f t="shared" si="16"/>
        <v>5908</v>
      </c>
      <c r="IW28" s="187">
        <f t="shared" si="16"/>
        <v>5908</v>
      </c>
      <c r="IX28" s="187">
        <f t="shared" si="16"/>
        <v>5908</v>
      </c>
      <c r="IY28" s="187">
        <f t="shared" si="16"/>
        <v>5908</v>
      </c>
      <c r="IZ28" s="187">
        <f t="shared" si="16"/>
        <v>5908</v>
      </c>
      <c r="JA28" s="187">
        <f t="shared" si="16"/>
        <v>6928</v>
      </c>
      <c r="JB28" s="187">
        <f t="shared" si="16"/>
        <v>6928</v>
      </c>
      <c r="JC28" s="187">
        <f t="shared" si="16"/>
        <v>6928</v>
      </c>
      <c r="JD28" s="187">
        <f t="shared" si="16"/>
        <v>6928</v>
      </c>
      <c r="JE28" s="187">
        <f t="shared" si="16"/>
        <v>6928</v>
      </c>
      <c r="JF28" s="187">
        <f t="shared" si="16"/>
        <v>6928</v>
      </c>
      <c r="JG28" s="187">
        <f t="shared" si="16"/>
        <v>6928</v>
      </c>
      <c r="JH28" s="187">
        <f t="shared" si="16"/>
        <v>7353</v>
      </c>
      <c r="JI28" s="187">
        <f t="shared" si="16"/>
        <v>7353</v>
      </c>
      <c r="JJ28" s="187">
        <f t="shared" si="16"/>
        <v>7353</v>
      </c>
      <c r="JK28" s="187">
        <f t="shared" si="16"/>
        <v>7353</v>
      </c>
      <c r="JL28" s="187">
        <f t="shared" si="16"/>
        <v>7353</v>
      </c>
      <c r="JM28" s="187">
        <f t="shared" si="16"/>
        <v>7353</v>
      </c>
      <c r="JN28" s="187">
        <f t="shared" si="16"/>
        <v>7353</v>
      </c>
    </row>
    <row r="29" spans="1:274" ht="10.7" customHeight="1" x14ac:dyDescent="0.2">
      <c r="A29" s="12">
        <v>2</v>
      </c>
      <c r="B29" s="35">
        <f t="shared" si="11"/>
        <v>9350</v>
      </c>
      <c r="C29" s="35">
        <f t="shared" si="11"/>
        <v>8840</v>
      </c>
      <c r="D29" s="35">
        <f t="shared" si="11"/>
        <v>8840</v>
      </c>
      <c r="E29" s="35">
        <f t="shared" si="11"/>
        <v>8840</v>
      </c>
      <c r="F29" s="35">
        <f t="shared" si="11"/>
        <v>8840</v>
      </c>
      <c r="G29" s="35">
        <f t="shared" si="11"/>
        <v>7565</v>
      </c>
      <c r="H29" s="35">
        <f t="shared" si="11"/>
        <v>7565</v>
      </c>
      <c r="I29" s="35">
        <f t="shared" si="11"/>
        <v>7565</v>
      </c>
      <c r="J29" s="35">
        <f t="shared" si="11"/>
        <v>7565</v>
      </c>
      <c r="K29" s="35">
        <f t="shared" si="11"/>
        <v>7310</v>
      </c>
      <c r="L29" s="35">
        <f t="shared" si="11"/>
        <v>7310</v>
      </c>
      <c r="M29" s="35">
        <f t="shared" si="11"/>
        <v>7310</v>
      </c>
      <c r="N29" s="35">
        <f t="shared" si="11"/>
        <v>7310</v>
      </c>
      <c r="O29" s="35">
        <f t="shared" si="11"/>
        <v>7310</v>
      </c>
      <c r="P29" s="35">
        <f t="shared" si="11"/>
        <v>7310</v>
      </c>
      <c r="Q29" s="35">
        <f t="shared" si="11"/>
        <v>7310</v>
      </c>
      <c r="R29" s="35">
        <f t="shared" si="11"/>
        <v>7310</v>
      </c>
      <c r="S29" s="35">
        <f t="shared" si="11"/>
        <v>7310</v>
      </c>
      <c r="T29" s="35">
        <f t="shared" si="11"/>
        <v>7565</v>
      </c>
      <c r="U29" s="35">
        <f t="shared" si="11"/>
        <v>8755</v>
      </c>
      <c r="V29" s="35">
        <f t="shared" si="11"/>
        <v>8755</v>
      </c>
      <c r="W29" s="35">
        <f t="shared" si="11"/>
        <v>8075</v>
      </c>
      <c r="X29" s="35">
        <f t="shared" si="11"/>
        <v>7310</v>
      </c>
      <c r="Y29" s="35">
        <f t="shared" si="11"/>
        <v>7310</v>
      </c>
      <c r="Z29" s="35">
        <f t="shared" si="11"/>
        <v>7310</v>
      </c>
      <c r="AA29" s="35">
        <f t="shared" si="11"/>
        <v>7310</v>
      </c>
      <c r="AB29" s="35">
        <f t="shared" si="11"/>
        <v>7310</v>
      </c>
      <c r="AC29" s="35">
        <f t="shared" si="11"/>
        <v>7310</v>
      </c>
      <c r="AD29" s="35">
        <f t="shared" si="11"/>
        <v>8075</v>
      </c>
      <c r="AE29" s="35">
        <f t="shared" si="11"/>
        <v>8075</v>
      </c>
      <c r="AF29" s="35">
        <f t="shared" si="11"/>
        <v>7310</v>
      </c>
      <c r="AG29" s="35">
        <f t="shared" si="11"/>
        <v>7310</v>
      </c>
      <c r="AH29" s="35">
        <f t="shared" si="11"/>
        <v>7310</v>
      </c>
      <c r="AI29" s="35">
        <f t="shared" si="11"/>
        <v>7310</v>
      </c>
      <c r="AJ29" s="35">
        <f t="shared" si="11"/>
        <v>8330</v>
      </c>
      <c r="AK29" s="35">
        <f>ROUND(AK11*0.85,)</f>
        <v>8330</v>
      </c>
      <c r="AL29" s="35">
        <f>ROUND(AL11*0.85,)</f>
        <v>8330</v>
      </c>
      <c r="AM29" s="35">
        <f t="shared" ref="AM29:CX29" si="17">ROUND(AM11*0.85,)</f>
        <v>7565</v>
      </c>
      <c r="AN29" s="35">
        <f t="shared" si="17"/>
        <v>7565</v>
      </c>
      <c r="AO29" s="35">
        <f t="shared" si="17"/>
        <v>7565</v>
      </c>
      <c r="AP29" s="35">
        <f t="shared" si="17"/>
        <v>7565</v>
      </c>
      <c r="AQ29" s="35">
        <f t="shared" si="17"/>
        <v>7565</v>
      </c>
      <c r="AR29" s="35">
        <f t="shared" si="17"/>
        <v>8075</v>
      </c>
      <c r="AS29" s="35">
        <f t="shared" si="17"/>
        <v>8075</v>
      </c>
      <c r="AT29" s="35">
        <f t="shared" si="17"/>
        <v>8075</v>
      </c>
      <c r="AU29" s="35">
        <f t="shared" si="17"/>
        <v>7310</v>
      </c>
      <c r="AV29" s="35">
        <f t="shared" si="17"/>
        <v>7310</v>
      </c>
      <c r="AW29" s="35">
        <f t="shared" si="17"/>
        <v>7310</v>
      </c>
      <c r="AX29" s="35">
        <f t="shared" si="17"/>
        <v>7310</v>
      </c>
      <c r="AY29" s="35">
        <f t="shared" si="17"/>
        <v>7310</v>
      </c>
      <c r="AZ29" s="35">
        <f t="shared" si="17"/>
        <v>7310</v>
      </c>
      <c r="BA29" s="35">
        <f t="shared" si="17"/>
        <v>7310</v>
      </c>
      <c r="BB29" s="35">
        <f t="shared" si="17"/>
        <v>7310</v>
      </c>
      <c r="BC29" s="35">
        <f t="shared" si="17"/>
        <v>7310</v>
      </c>
      <c r="BD29" s="35">
        <f t="shared" si="17"/>
        <v>7310</v>
      </c>
      <c r="BE29" s="35">
        <f t="shared" si="17"/>
        <v>7310</v>
      </c>
      <c r="BF29" s="35">
        <f t="shared" si="17"/>
        <v>7310</v>
      </c>
      <c r="BG29" s="35">
        <f t="shared" si="17"/>
        <v>7310</v>
      </c>
      <c r="BH29" s="35">
        <f t="shared" si="17"/>
        <v>7310</v>
      </c>
      <c r="BI29" s="35">
        <f t="shared" si="17"/>
        <v>7310</v>
      </c>
      <c r="BJ29" s="35">
        <f t="shared" si="17"/>
        <v>7310</v>
      </c>
      <c r="BK29" s="35">
        <f t="shared" si="17"/>
        <v>7310</v>
      </c>
      <c r="BL29" s="35">
        <f t="shared" si="17"/>
        <v>7310</v>
      </c>
      <c r="BM29" s="35">
        <f t="shared" si="17"/>
        <v>7310</v>
      </c>
      <c r="BN29" s="35">
        <f t="shared" si="17"/>
        <v>7310</v>
      </c>
      <c r="BO29" s="35">
        <f t="shared" si="17"/>
        <v>7310</v>
      </c>
      <c r="BP29" s="35">
        <f t="shared" si="17"/>
        <v>7565</v>
      </c>
      <c r="BQ29" s="35">
        <f t="shared" si="17"/>
        <v>7565</v>
      </c>
      <c r="BR29" s="35">
        <f t="shared" si="17"/>
        <v>7565</v>
      </c>
      <c r="BS29" s="35">
        <f t="shared" si="17"/>
        <v>7565</v>
      </c>
      <c r="BT29" s="35">
        <f t="shared" si="17"/>
        <v>12240</v>
      </c>
      <c r="BU29" s="35">
        <f t="shared" si="17"/>
        <v>12240</v>
      </c>
      <c r="BV29" s="155">
        <f t="shared" si="17"/>
        <v>12240</v>
      </c>
      <c r="BW29" s="155">
        <f t="shared" si="17"/>
        <v>12240</v>
      </c>
      <c r="BX29" s="155">
        <f t="shared" si="17"/>
        <v>12240</v>
      </c>
      <c r="BY29" s="155">
        <f t="shared" si="17"/>
        <v>12240</v>
      </c>
      <c r="BZ29" s="155">
        <f t="shared" si="17"/>
        <v>12240</v>
      </c>
      <c r="CA29" s="35">
        <f t="shared" si="17"/>
        <v>12240</v>
      </c>
      <c r="CB29" s="35">
        <f t="shared" si="17"/>
        <v>12240</v>
      </c>
      <c r="CC29" s="35">
        <f t="shared" si="17"/>
        <v>12835</v>
      </c>
      <c r="CD29" s="187">
        <f t="shared" si="17"/>
        <v>12835</v>
      </c>
      <c r="CE29" s="187">
        <f t="shared" si="17"/>
        <v>12835</v>
      </c>
      <c r="CF29" s="187">
        <f t="shared" si="17"/>
        <v>12835</v>
      </c>
      <c r="CG29" s="187">
        <f t="shared" si="17"/>
        <v>12835</v>
      </c>
      <c r="CH29" s="35">
        <f t="shared" si="17"/>
        <v>12835</v>
      </c>
      <c r="CI29" s="35">
        <f t="shared" si="17"/>
        <v>12835</v>
      </c>
      <c r="CJ29" s="35">
        <f t="shared" si="17"/>
        <v>12240</v>
      </c>
      <c r="CK29" s="35">
        <f t="shared" si="17"/>
        <v>12240</v>
      </c>
      <c r="CL29" s="35">
        <f t="shared" si="17"/>
        <v>12240</v>
      </c>
      <c r="CM29" s="35">
        <f t="shared" si="17"/>
        <v>12240</v>
      </c>
      <c r="CN29" s="35">
        <f t="shared" si="17"/>
        <v>12240</v>
      </c>
      <c r="CO29" s="35">
        <f t="shared" si="17"/>
        <v>12240</v>
      </c>
      <c r="CP29" s="35">
        <f t="shared" si="17"/>
        <v>12240</v>
      </c>
      <c r="CQ29" s="35">
        <f t="shared" si="17"/>
        <v>12240</v>
      </c>
      <c r="CR29" s="35">
        <f t="shared" si="17"/>
        <v>12240</v>
      </c>
      <c r="CS29" s="35">
        <f t="shared" si="17"/>
        <v>12240</v>
      </c>
      <c r="CT29" s="35">
        <f t="shared" si="17"/>
        <v>12240</v>
      </c>
      <c r="CU29" s="35">
        <f t="shared" si="17"/>
        <v>12240</v>
      </c>
      <c r="CV29" s="35">
        <f t="shared" si="17"/>
        <v>12240</v>
      </c>
      <c r="CW29" s="35">
        <f t="shared" si="17"/>
        <v>12240</v>
      </c>
      <c r="CX29" s="35">
        <f t="shared" si="17"/>
        <v>12240</v>
      </c>
      <c r="CY29" s="35">
        <f t="shared" ref="CY29:FJ29" si="18">ROUND(CY11*0.85,)</f>
        <v>12240</v>
      </c>
      <c r="CZ29" s="35">
        <f t="shared" si="18"/>
        <v>12240</v>
      </c>
      <c r="DA29" s="35">
        <f t="shared" si="18"/>
        <v>12240</v>
      </c>
      <c r="DB29" s="35">
        <f t="shared" si="18"/>
        <v>12240</v>
      </c>
      <c r="DC29" s="35">
        <f t="shared" si="18"/>
        <v>12240</v>
      </c>
      <c r="DD29" s="35">
        <f t="shared" si="18"/>
        <v>12240</v>
      </c>
      <c r="DE29" s="35">
        <f t="shared" si="18"/>
        <v>12240</v>
      </c>
      <c r="DF29" s="35">
        <f t="shared" si="18"/>
        <v>9605</v>
      </c>
      <c r="DG29" s="35">
        <f t="shared" si="18"/>
        <v>9605</v>
      </c>
      <c r="DH29" s="35">
        <f t="shared" si="18"/>
        <v>9605</v>
      </c>
      <c r="DI29" s="35">
        <f t="shared" si="18"/>
        <v>9605</v>
      </c>
      <c r="DJ29" s="35">
        <f t="shared" si="18"/>
        <v>10030</v>
      </c>
      <c r="DK29" s="35">
        <f t="shared" si="18"/>
        <v>10030</v>
      </c>
      <c r="DL29" s="35">
        <f t="shared" si="18"/>
        <v>9605</v>
      </c>
      <c r="DM29" s="35">
        <f t="shared" si="18"/>
        <v>9605</v>
      </c>
      <c r="DN29" s="35">
        <f t="shared" si="18"/>
        <v>9605</v>
      </c>
      <c r="DO29" s="35">
        <f t="shared" si="18"/>
        <v>9605</v>
      </c>
      <c r="DP29" s="35">
        <f t="shared" si="18"/>
        <v>9605</v>
      </c>
      <c r="DQ29" s="35">
        <f t="shared" si="18"/>
        <v>10030</v>
      </c>
      <c r="DR29" s="35">
        <f t="shared" si="18"/>
        <v>10030</v>
      </c>
      <c r="DS29" s="35">
        <f t="shared" si="18"/>
        <v>9605</v>
      </c>
      <c r="DT29" s="35">
        <f t="shared" si="18"/>
        <v>9605</v>
      </c>
      <c r="DU29" s="35">
        <f t="shared" si="18"/>
        <v>9605</v>
      </c>
      <c r="DV29" s="35">
        <f t="shared" si="18"/>
        <v>9605</v>
      </c>
      <c r="DW29" s="35">
        <f t="shared" si="18"/>
        <v>10455</v>
      </c>
      <c r="DX29" s="35">
        <f t="shared" si="18"/>
        <v>10455</v>
      </c>
      <c r="DY29" s="35">
        <f t="shared" si="18"/>
        <v>10455</v>
      </c>
      <c r="DZ29" s="35">
        <f t="shared" si="18"/>
        <v>9605</v>
      </c>
      <c r="EA29" s="35">
        <f t="shared" si="18"/>
        <v>9605</v>
      </c>
      <c r="EB29" s="35">
        <f t="shared" si="18"/>
        <v>9605</v>
      </c>
      <c r="EC29" s="35">
        <f t="shared" si="18"/>
        <v>9605</v>
      </c>
      <c r="ED29" s="35">
        <f t="shared" si="18"/>
        <v>9605</v>
      </c>
      <c r="EE29" s="35">
        <f t="shared" si="18"/>
        <v>10030</v>
      </c>
      <c r="EF29" s="35">
        <f t="shared" si="18"/>
        <v>10030</v>
      </c>
      <c r="EG29" s="35">
        <f t="shared" si="18"/>
        <v>9605</v>
      </c>
      <c r="EH29" s="35">
        <f t="shared" si="18"/>
        <v>9605</v>
      </c>
      <c r="EI29" s="35">
        <f t="shared" si="18"/>
        <v>9605</v>
      </c>
      <c r="EJ29" s="35">
        <f t="shared" si="18"/>
        <v>9605</v>
      </c>
      <c r="EK29" s="35">
        <f t="shared" si="18"/>
        <v>9605</v>
      </c>
      <c r="EL29" s="35">
        <f t="shared" si="18"/>
        <v>10030</v>
      </c>
      <c r="EM29" s="35">
        <f t="shared" si="18"/>
        <v>10030</v>
      </c>
      <c r="EN29" s="35">
        <f t="shared" si="18"/>
        <v>9605</v>
      </c>
      <c r="EO29" s="35">
        <f t="shared" si="18"/>
        <v>9605</v>
      </c>
      <c r="EP29" s="35">
        <f t="shared" si="18"/>
        <v>9605</v>
      </c>
      <c r="EQ29" s="35">
        <f t="shared" si="18"/>
        <v>9605</v>
      </c>
      <c r="ER29" s="35">
        <f t="shared" si="18"/>
        <v>9605</v>
      </c>
      <c r="ES29" s="35">
        <f t="shared" si="18"/>
        <v>9605</v>
      </c>
      <c r="ET29" s="35">
        <f t="shared" si="18"/>
        <v>9605</v>
      </c>
      <c r="EU29" s="35">
        <f t="shared" si="18"/>
        <v>8755</v>
      </c>
      <c r="EV29" s="35">
        <f t="shared" si="18"/>
        <v>8755</v>
      </c>
      <c r="EW29" s="35">
        <f t="shared" si="18"/>
        <v>8755</v>
      </c>
      <c r="EX29" s="35">
        <f t="shared" si="18"/>
        <v>8755</v>
      </c>
      <c r="EY29" s="35">
        <f t="shared" si="18"/>
        <v>8755</v>
      </c>
      <c r="EZ29" s="35">
        <f t="shared" si="18"/>
        <v>8755</v>
      </c>
      <c r="FA29" s="35">
        <f t="shared" si="18"/>
        <v>8755</v>
      </c>
      <c r="FB29" s="35">
        <f t="shared" si="18"/>
        <v>8330</v>
      </c>
      <c r="FC29" s="35">
        <f t="shared" si="18"/>
        <v>8330</v>
      </c>
      <c r="FD29" s="35">
        <f t="shared" si="18"/>
        <v>8330</v>
      </c>
      <c r="FE29" s="35">
        <f t="shared" si="18"/>
        <v>8330</v>
      </c>
      <c r="FF29" s="35">
        <f t="shared" si="18"/>
        <v>8330</v>
      </c>
      <c r="FG29" s="35">
        <f t="shared" si="18"/>
        <v>8755</v>
      </c>
      <c r="FH29" s="35">
        <f t="shared" si="18"/>
        <v>8755</v>
      </c>
      <c r="FI29" s="35">
        <f t="shared" si="18"/>
        <v>8330</v>
      </c>
      <c r="FJ29" s="35">
        <f t="shared" si="18"/>
        <v>8330</v>
      </c>
      <c r="FK29" s="35">
        <f t="shared" ref="FK29:GG29" si="19">ROUND(FK11*0.85,)</f>
        <v>8330</v>
      </c>
      <c r="FL29" s="35">
        <f t="shared" si="19"/>
        <v>8330</v>
      </c>
      <c r="FM29" s="35">
        <f t="shared" si="19"/>
        <v>8330</v>
      </c>
      <c r="FN29" s="35">
        <f t="shared" si="19"/>
        <v>8755</v>
      </c>
      <c r="FO29" s="35">
        <f t="shared" si="19"/>
        <v>8755</v>
      </c>
      <c r="FP29" s="35">
        <f t="shared" si="19"/>
        <v>8330</v>
      </c>
      <c r="FQ29" s="35">
        <f t="shared" si="19"/>
        <v>8330</v>
      </c>
      <c r="FR29" s="35">
        <f t="shared" si="19"/>
        <v>8330</v>
      </c>
      <c r="FS29" s="35">
        <f t="shared" si="19"/>
        <v>8330</v>
      </c>
      <c r="FT29" s="35">
        <f t="shared" si="19"/>
        <v>8330</v>
      </c>
      <c r="FU29" s="35">
        <f t="shared" si="19"/>
        <v>8755</v>
      </c>
      <c r="FV29" s="35">
        <f t="shared" si="19"/>
        <v>8755</v>
      </c>
      <c r="FW29" s="35">
        <f t="shared" si="19"/>
        <v>8755</v>
      </c>
      <c r="FX29" s="35">
        <f t="shared" si="19"/>
        <v>8755</v>
      </c>
      <c r="FY29" s="35">
        <f t="shared" si="19"/>
        <v>8755</v>
      </c>
      <c r="FZ29" s="35">
        <f t="shared" si="19"/>
        <v>8755</v>
      </c>
      <c r="GA29" s="35">
        <f t="shared" si="19"/>
        <v>8755</v>
      </c>
      <c r="GB29" s="35">
        <f t="shared" si="19"/>
        <v>8755</v>
      </c>
      <c r="GC29" s="35">
        <f t="shared" si="19"/>
        <v>8755</v>
      </c>
      <c r="GD29" s="35">
        <f t="shared" si="19"/>
        <v>8755</v>
      </c>
      <c r="GE29" s="35">
        <f t="shared" si="19"/>
        <v>8755</v>
      </c>
      <c r="GF29" s="35">
        <f t="shared" si="19"/>
        <v>8755</v>
      </c>
      <c r="GG29" s="187">
        <f t="shared" si="19"/>
        <v>8755</v>
      </c>
      <c r="GH29" s="187">
        <f t="shared" ref="GH29:IS29" si="20">ROUND(GH11*0.85,)</f>
        <v>8755</v>
      </c>
      <c r="GI29" s="187">
        <f t="shared" si="20"/>
        <v>8755</v>
      </c>
      <c r="GJ29" s="187">
        <f t="shared" si="20"/>
        <v>8755</v>
      </c>
      <c r="GK29" s="187">
        <f t="shared" si="20"/>
        <v>8075</v>
      </c>
      <c r="GL29" s="187">
        <f t="shared" si="20"/>
        <v>8075</v>
      </c>
      <c r="GM29" s="187">
        <f t="shared" si="20"/>
        <v>8075</v>
      </c>
      <c r="GN29" s="187">
        <f t="shared" si="20"/>
        <v>8075</v>
      </c>
      <c r="GO29" s="187">
        <f t="shared" si="20"/>
        <v>8075</v>
      </c>
      <c r="GP29" s="187">
        <f t="shared" si="20"/>
        <v>8330</v>
      </c>
      <c r="GQ29" s="187">
        <f t="shared" si="20"/>
        <v>8330</v>
      </c>
      <c r="GR29" s="187">
        <f t="shared" si="20"/>
        <v>8075</v>
      </c>
      <c r="GS29" s="187">
        <f t="shared" si="20"/>
        <v>8075</v>
      </c>
      <c r="GT29" s="187">
        <f t="shared" si="20"/>
        <v>8075</v>
      </c>
      <c r="GU29" s="187">
        <f t="shared" si="20"/>
        <v>8075</v>
      </c>
      <c r="GV29" s="187">
        <f t="shared" si="20"/>
        <v>8075</v>
      </c>
      <c r="GW29" s="187">
        <f t="shared" si="20"/>
        <v>8075</v>
      </c>
      <c r="GX29" s="187">
        <f t="shared" si="20"/>
        <v>8075</v>
      </c>
      <c r="GY29" s="187">
        <f t="shared" si="20"/>
        <v>7820</v>
      </c>
      <c r="GZ29" s="187">
        <f t="shared" si="20"/>
        <v>7820</v>
      </c>
      <c r="HA29" s="187">
        <f t="shared" si="20"/>
        <v>7820</v>
      </c>
      <c r="HB29" s="187">
        <f t="shared" si="20"/>
        <v>7820</v>
      </c>
      <c r="HC29" s="187">
        <f t="shared" si="20"/>
        <v>7820</v>
      </c>
      <c r="HD29" s="187">
        <f t="shared" si="20"/>
        <v>8075</v>
      </c>
      <c r="HE29" s="187">
        <f t="shared" si="20"/>
        <v>8075</v>
      </c>
      <c r="HF29" s="187">
        <f t="shared" si="20"/>
        <v>7820</v>
      </c>
      <c r="HG29" s="187">
        <f t="shared" si="20"/>
        <v>7820</v>
      </c>
      <c r="HH29" s="187">
        <f t="shared" si="20"/>
        <v>8075</v>
      </c>
      <c r="HI29" s="187">
        <f t="shared" si="20"/>
        <v>8075</v>
      </c>
      <c r="HJ29" s="187">
        <f t="shared" si="20"/>
        <v>8075</v>
      </c>
      <c r="HK29" s="187">
        <f t="shared" si="20"/>
        <v>8075</v>
      </c>
      <c r="HL29" s="187">
        <f t="shared" si="20"/>
        <v>8075</v>
      </c>
      <c r="HM29" s="187">
        <f t="shared" si="20"/>
        <v>7820</v>
      </c>
      <c r="HN29" s="187">
        <f t="shared" si="20"/>
        <v>7820</v>
      </c>
      <c r="HO29" s="187">
        <f t="shared" si="20"/>
        <v>7820</v>
      </c>
      <c r="HP29" s="187">
        <f t="shared" si="20"/>
        <v>7820</v>
      </c>
      <c r="HQ29" s="187">
        <f t="shared" si="20"/>
        <v>7820</v>
      </c>
      <c r="HR29" s="187">
        <f t="shared" si="20"/>
        <v>7820</v>
      </c>
      <c r="HS29" s="187">
        <f t="shared" si="20"/>
        <v>7820</v>
      </c>
      <c r="HT29" s="187">
        <f t="shared" si="20"/>
        <v>7310</v>
      </c>
      <c r="HU29" s="187">
        <f t="shared" si="20"/>
        <v>7310</v>
      </c>
      <c r="HV29" s="187">
        <f t="shared" si="20"/>
        <v>7310</v>
      </c>
      <c r="HW29" s="187">
        <f t="shared" si="20"/>
        <v>7310</v>
      </c>
      <c r="HX29" s="187">
        <f t="shared" si="20"/>
        <v>7310</v>
      </c>
      <c r="HY29" s="187">
        <f t="shared" si="20"/>
        <v>7310</v>
      </c>
      <c r="HZ29" s="187">
        <f t="shared" si="20"/>
        <v>7310</v>
      </c>
      <c r="IA29" s="187">
        <f t="shared" si="20"/>
        <v>7310</v>
      </c>
      <c r="IB29" s="187">
        <f t="shared" si="20"/>
        <v>7310</v>
      </c>
      <c r="IC29" s="187">
        <f t="shared" si="20"/>
        <v>7310</v>
      </c>
      <c r="ID29" s="187">
        <f t="shared" si="20"/>
        <v>7310</v>
      </c>
      <c r="IE29" s="187">
        <f t="shared" si="20"/>
        <v>7310</v>
      </c>
      <c r="IF29" s="187">
        <f t="shared" si="20"/>
        <v>7310</v>
      </c>
      <c r="IG29" s="187">
        <f t="shared" si="20"/>
        <v>7310</v>
      </c>
      <c r="IH29" s="187">
        <f t="shared" si="20"/>
        <v>7310</v>
      </c>
      <c r="II29" s="187">
        <f t="shared" si="20"/>
        <v>7310</v>
      </c>
      <c r="IJ29" s="187">
        <f t="shared" si="20"/>
        <v>7310</v>
      </c>
      <c r="IK29" s="187">
        <f t="shared" si="20"/>
        <v>7310</v>
      </c>
      <c r="IL29" s="187">
        <f t="shared" si="20"/>
        <v>7310</v>
      </c>
      <c r="IM29" s="187">
        <f t="shared" si="20"/>
        <v>7310</v>
      </c>
      <c r="IN29" s="187">
        <f t="shared" si="20"/>
        <v>7310</v>
      </c>
      <c r="IO29" s="187">
        <f t="shared" si="20"/>
        <v>7310</v>
      </c>
      <c r="IP29" s="187">
        <f t="shared" si="20"/>
        <v>7310</v>
      </c>
      <c r="IQ29" s="187">
        <f t="shared" si="20"/>
        <v>7310</v>
      </c>
      <c r="IR29" s="187">
        <f t="shared" si="20"/>
        <v>7310</v>
      </c>
      <c r="IS29" s="187">
        <f t="shared" si="20"/>
        <v>7310</v>
      </c>
      <c r="IT29" s="187">
        <f t="shared" ref="IT29:JN29" si="21">ROUND(IT11*0.85,)</f>
        <v>7565</v>
      </c>
      <c r="IU29" s="187">
        <f t="shared" si="21"/>
        <v>7565</v>
      </c>
      <c r="IV29" s="187">
        <f t="shared" si="21"/>
        <v>7310</v>
      </c>
      <c r="IW29" s="187">
        <f t="shared" si="21"/>
        <v>7310</v>
      </c>
      <c r="IX29" s="187">
        <f t="shared" si="21"/>
        <v>7310</v>
      </c>
      <c r="IY29" s="187">
        <f t="shared" si="21"/>
        <v>7310</v>
      </c>
      <c r="IZ29" s="187">
        <f t="shared" si="21"/>
        <v>7310</v>
      </c>
      <c r="JA29" s="187">
        <f t="shared" si="21"/>
        <v>8330</v>
      </c>
      <c r="JB29" s="187">
        <f t="shared" si="21"/>
        <v>8330</v>
      </c>
      <c r="JC29" s="187">
        <f t="shared" si="21"/>
        <v>8330</v>
      </c>
      <c r="JD29" s="187">
        <f t="shared" si="21"/>
        <v>8330</v>
      </c>
      <c r="JE29" s="187">
        <f t="shared" si="21"/>
        <v>8330</v>
      </c>
      <c r="JF29" s="187">
        <f t="shared" si="21"/>
        <v>8330</v>
      </c>
      <c r="JG29" s="187">
        <f t="shared" si="21"/>
        <v>8330</v>
      </c>
      <c r="JH29" s="187">
        <f t="shared" si="21"/>
        <v>8755</v>
      </c>
      <c r="JI29" s="187">
        <f t="shared" si="21"/>
        <v>8755</v>
      </c>
      <c r="JJ29" s="187">
        <f t="shared" si="21"/>
        <v>8755</v>
      </c>
      <c r="JK29" s="187">
        <f t="shared" si="21"/>
        <v>8755</v>
      </c>
      <c r="JL29" s="187">
        <f t="shared" si="21"/>
        <v>8755</v>
      </c>
      <c r="JM29" s="187">
        <f t="shared" si="21"/>
        <v>8755</v>
      </c>
      <c r="JN29" s="187">
        <f t="shared" si="21"/>
        <v>8755</v>
      </c>
    </row>
    <row r="30" spans="1:274" ht="10.7" customHeight="1" x14ac:dyDescent="0.2">
      <c r="A30" s="15" t="s">
        <v>6</v>
      </c>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155"/>
      <c r="BW30" s="155"/>
      <c r="BX30" s="155"/>
      <c r="BY30" s="155"/>
      <c r="BZ30" s="155"/>
      <c r="CA30" s="35"/>
      <c r="CB30" s="35"/>
      <c r="CC30" s="35"/>
      <c r="CD30" s="187"/>
      <c r="CE30" s="187"/>
      <c r="CF30" s="187"/>
      <c r="CG30" s="187"/>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187"/>
      <c r="GH30" s="187"/>
      <c r="GI30" s="187"/>
      <c r="GJ30" s="187"/>
      <c r="GK30" s="187"/>
      <c r="GL30" s="187"/>
      <c r="GM30" s="187"/>
      <c r="GN30" s="187"/>
      <c r="GO30" s="187"/>
      <c r="GP30" s="187"/>
      <c r="GQ30" s="187"/>
      <c r="GR30" s="187"/>
      <c r="GS30" s="187"/>
      <c r="GT30" s="187"/>
      <c r="GU30" s="187"/>
      <c r="GV30" s="187"/>
      <c r="GW30" s="187"/>
      <c r="GX30" s="187"/>
      <c r="GY30" s="187"/>
      <c r="GZ30" s="187"/>
      <c r="HA30" s="187"/>
      <c r="HB30" s="187"/>
      <c r="HC30" s="187"/>
      <c r="HD30" s="187"/>
      <c r="HE30" s="187"/>
      <c r="HF30" s="187"/>
      <c r="HG30" s="187"/>
      <c r="HH30" s="187"/>
      <c r="HI30" s="187"/>
      <c r="HJ30" s="187"/>
      <c r="HK30" s="187"/>
      <c r="HL30" s="187"/>
      <c r="HM30" s="187"/>
      <c r="HN30" s="187"/>
      <c r="HO30" s="187"/>
      <c r="HP30" s="187"/>
      <c r="HQ30" s="187"/>
      <c r="HR30" s="187"/>
      <c r="HS30" s="187"/>
      <c r="HT30" s="187"/>
      <c r="HU30" s="187"/>
      <c r="HV30" s="187"/>
      <c r="HW30" s="187"/>
      <c r="HX30" s="187"/>
      <c r="HY30" s="187"/>
      <c r="HZ30" s="187"/>
      <c r="IA30" s="187"/>
      <c r="IB30" s="187"/>
      <c r="IC30" s="187"/>
      <c r="ID30" s="187"/>
      <c r="IE30" s="187"/>
      <c r="IF30" s="187"/>
      <c r="IG30" s="187"/>
      <c r="IH30" s="187"/>
      <c r="II30" s="187"/>
      <c r="IJ30" s="187"/>
      <c r="IK30" s="187"/>
      <c r="IL30" s="187"/>
      <c r="IM30" s="187"/>
      <c r="IN30" s="187"/>
      <c r="IO30" s="187"/>
      <c r="IP30" s="187"/>
      <c r="IQ30" s="187"/>
      <c r="IR30" s="187"/>
      <c r="IS30" s="187"/>
      <c r="IT30" s="187"/>
      <c r="IU30" s="187"/>
      <c r="IV30" s="187"/>
      <c r="IW30" s="187"/>
      <c r="IX30" s="187"/>
      <c r="IY30" s="187"/>
      <c r="IZ30" s="187"/>
      <c r="JA30" s="187"/>
      <c r="JB30" s="187"/>
      <c r="JC30" s="187"/>
      <c r="JD30" s="187"/>
      <c r="JE30" s="187"/>
      <c r="JF30" s="187"/>
      <c r="JG30" s="187"/>
      <c r="JH30" s="187"/>
      <c r="JI30" s="187"/>
      <c r="JJ30" s="187"/>
      <c r="JK30" s="187"/>
      <c r="JL30" s="187"/>
      <c r="JM30" s="187"/>
      <c r="JN30" s="187"/>
    </row>
    <row r="31" spans="1:274" ht="10.7" customHeight="1" x14ac:dyDescent="0.2">
      <c r="A31" s="12">
        <v>1</v>
      </c>
      <c r="B31" s="35">
        <f t="shared" ref="B31:AJ32" si="22">ROUND(B13*0.85,)</f>
        <v>9478</v>
      </c>
      <c r="C31" s="35">
        <f t="shared" si="22"/>
        <v>8968</v>
      </c>
      <c r="D31" s="35">
        <f t="shared" si="22"/>
        <v>8968</v>
      </c>
      <c r="E31" s="35">
        <f t="shared" si="22"/>
        <v>8968</v>
      </c>
      <c r="F31" s="35">
        <f t="shared" si="22"/>
        <v>8968</v>
      </c>
      <c r="G31" s="35">
        <f t="shared" si="22"/>
        <v>8288</v>
      </c>
      <c r="H31" s="35">
        <f t="shared" si="22"/>
        <v>8288</v>
      </c>
      <c r="I31" s="35">
        <f t="shared" si="22"/>
        <v>8288</v>
      </c>
      <c r="J31" s="35">
        <f t="shared" si="22"/>
        <v>8288</v>
      </c>
      <c r="K31" s="35">
        <f t="shared" si="22"/>
        <v>8033</v>
      </c>
      <c r="L31" s="35">
        <f t="shared" si="22"/>
        <v>8033</v>
      </c>
      <c r="M31" s="35">
        <f t="shared" si="22"/>
        <v>8033</v>
      </c>
      <c r="N31" s="35">
        <f t="shared" si="22"/>
        <v>8033</v>
      </c>
      <c r="O31" s="35">
        <f t="shared" si="22"/>
        <v>8033</v>
      </c>
      <c r="P31" s="35">
        <f t="shared" si="22"/>
        <v>8033</v>
      </c>
      <c r="Q31" s="35">
        <f t="shared" si="22"/>
        <v>8033</v>
      </c>
      <c r="R31" s="35">
        <f t="shared" si="22"/>
        <v>8033</v>
      </c>
      <c r="S31" s="35">
        <f t="shared" si="22"/>
        <v>8033</v>
      </c>
      <c r="T31" s="35">
        <f t="shared" si="22"/>
        <v>8288</v>
      </c>
      <c r="U31" s="35">
        <f t="shared" si="22"/>
        <v>9478</v>
      </c>
      <c r="V31" s="35">
        <f t="shared" si="22"/>
        <v>9478</v>
      </c>
      <c r="W31" s="35">
        <f t="shared" si="22"/>
        <v>8798</v>
      </c>
      <c r="X31" s="35">
        <f t="shared" si="22"/>
        <v>8033</v>
      </c>
      <c r="Y31" s="35">
        <f t="shared" si="22"/>
        <v>8033</v>
      </c>
      <c r="Z31" s="35">
        <f t="shared" si="22"/>
        <v>8033</v>
      </c>
      <c r="AA31" s="35">
        <f t="shared" si="22"/>
        <v>8033</v>
      </c>
      <c r="AB31" s="35">
        <f t="shared" si="22"/>
        <v>8033</v>
      </c>
      <c r="AC31" s="35">
        <f t="shared" si="22"/>
        <v>8033</v>
      </c>
      <c r="AD31" s="35">
        <f t="shared" si="22"/>
        <v>8798</v>
      </c>
      <c r="AE31" s="35">
        <f t="shared" si="22"/>
        <v>8798</v>
      </c>
      <c r="AF31" s="35">
        <f t="shared" si="22"/>
        <v>8033</v>
      </c>
      <c r="AG31" s="35">
        <f t="shared" si="22"/>
        <v>8033</v>
      </c>
      <c r="AH31" s="35">
        <f t="shared" si="22"/>
        <v>8033</v>
      </c>
      <c r="AI31" s="35">
        <f t="shared" si="22"/>
        <v>8033</v>
      </c>
      <c r="AJ31" s="35">
        <f t="shared" si="22"/>
        <v>9053</v>
      </c>
      <c r="AK31" s="35">
        <f>ROUND(AK13*0.85,)</f>
        <v>9053</v>
      </c>
      <c r="AL31" s="35">
        <f>ROUND(AL13*0.85,)</f>
        <v>9053</v>
      </c>
      <c r="AM31" s="35">
        <f t="shared" ref="AM31:CX31" si="23">ROUND(AM13*0.85,)</f>
        <v>8288</v>
      </c>
      <c r="AN31" s="35">
        <f t="shared" si="23"/>
        <v>8288</v>
      </c>
      <c r="AO31" s="35">
        <f t="shared" si="23"/>
        <v>8288</v>
      </c>
      <c r="AP31" s="35">
        <f t="shared" si="23"/>
        <v>8288</v>
      </c>
      <c r="AQ31" s="35">
        <f t="shared" si="23"/>
        <v>8288</v>
      </c>
      <c r="AR31" s="35">
        <f t="shared" si="23"/>
        <v>8798</v>
      </c>
      <c r="AS31" s="35">
        <f t="shared" si="23"/>
        <v>8798</v>
      </c>
      <c r="AT31" s="35">
        <f t="shared" si="23"/>
        <v>8798</v>
      </c>
      <c r="AU31" s="35">
        <f t="shared" si="23"/>
        <v>8033</v>
      </c>
      <c r="AV31" s="35">
        <f t="shared" si="23"/>
        <v>8033</v>
      </c>
      <c r="AW31" s="35">
        <f t="shared" si="23"/>
        <v>8033</v>
      </c>
      <c r="AX31" s="35">
        <f t="shared" si="23"/>
        <v>8033</v>
      </c>
      <c r="AY31" s="35">
        <f t="shared" si="23"/>
        <v>8033</v>
      </c>
      <c r="AZ31" s="35">
        <f t="shared" si="23"/>
        <v>8033</v>
      </c>
      <c r="BA31" s="35">
        <f t="shared" si="23"/>
        <v>8033</v>
      </c>
      <c r="BB31" s="35">
        <f t="shared" si="23"/>
        <v>8033</v>
      </c>
      <c r="BC31" s="35">
        <f t="shared" si="23"/>
        <v>8033</v>
      </c>
      <c r="BD31" s="35">
        <f t="shared" si="23"/>
        <v>8033</v>
      </c>
      <c r="BE31" s="35">
        <f t="shared" si="23"/>
        <v>8033</v>
      </c>
      <c r="BF31" s="35">
        <f t="shared" si="23"/>
        <v>8033</v>
      </c>
      <c r="BG31" s="35">
        <f t="shared" si="23"/>
        <v>8033</v>
      </c>
      <c r="BH31" s="35">
        <f t="shared" si="23"/>
        <v>8033</v>
      </c>
      <c r="BI31" s="35">
        <f t="shared" si="23"/>
        <v>8033</v>
      </c>
      <c r="BJ31" s="35">
        <f t="shared" si="23"/>
        <v>8033</v>
      </c>
      <c r="BK31" s="35">
        <f t="shared" si="23"/>
        <v>8033</v>
      </c>
      <c r="BL31" s="35">
        <f t="shared" si="23"/>
        <v>8033</v>
      </c>
      <c r="BM31" s="35">
        <f t="shared" si="23"/>
        <v>8033</v>
      </c>
      <c r="BN31" s="35">
        <f t="shared" si="23"/>
        <v>8033</v>
      </c>
      <c r="BO31" s="35">
        <f t="shared" si="23"/>
        <v>8033</v>
      </c>
      <c r="BP31" s="35">
        <f t="shared" si="23"/>
        <v>8288</v>
      </c>
      <c r="BQ31" s="35">
        <f t="shared" si="23"/>
        <v>8288</v>
      </c>
      <c r="BR31" s="35">
        <f t="shared" si="23"/>
        <v>8288</v>
      </c>
      <c r="BS31" s="35">
        <f t="shared" si="23"/>
        <v>8288</v>
      </c>
      <c r="BT31" s="35">
        <f t="shared" si="23"/>
        <v>12963</v>
      </c>
      <c r="BU31" s="35">
        <f t="shared" si="23"/>
        <v>12963</v>
      </c>
      <c r="BV31" s="155">
        <f t="shared" si="23"/>
        <v>12963</v>
      </c>
      <c r="BW31" s="155">
        <f t="shared" si="23"/>
        <v>12963</v>
      </c>
      <c r="BX31" s="155">
        <f t="shared" si="23"/>
        <v>12963</v>
      </c>
      <c r="BY31" s="155">
        <f t="shared" si="23"/>
        <v>12963</v>
      </c>
      <c r="BZ31" s="155">
        <f t="shared" si="23"/>
        <v>12963</v>
      </c>
      <c r="CA31" s="35">
        <f t="shared" si="23"/>
        <v>12963</v>
      </c>
      <c r="CB31" s="35">
        <f t="shared" si="23"/>
        <v>12963</v>
      </c>
      <c r="CC31" s="35">
        <f t="shared" si="23"/>
        <v>13558</v>
      </c>
      <c r="CD31" s="187">
        <f t="shared" si="23"/>
        <v>13558</v>
      </c>
      <c r="CE31" s="187">
        <f t="shared" si="23"/>
        <v>13558</v>
      </c>
      <c r="CF31" s="187">
        <f t="shared" si="23"/>
        <v>13558</v>
      </c>
      <c r="CG31" s="187">
        <f t="shared" si="23"/>
        <v>13558</v>
      </c>
      <c r="CH31" s="35">
        <f t="shared" si="23"/>
        <v>13558</v>
      </c>
      <c r="CI31" s="35">
        <f t="shared" si="23"/>
        <v>13558</v>
      </c>
      <c r="CJ31" s="35">
        <f t="shared" si="23"/>
        <v>12963</v>
      </c>
      <c r="CK31" s="35">
        <f t="shared" si="23"/>
        <v>12963</v>
      </c>
      <c r="CL31" s="35">
        <f t="shared" si="23"/>
        <v>12963</v>
      </c>
      <c r="CM31" s="35">
        <f t="shared" si="23"/>
        <v>12963</v>
      </c>
      <c r="CN31" s="35">
        <f t="shared" si="23"/>
        <v>12963</v>
      </c>
      <c r="CO31" s="35">
        <f t="shared" si="23"/>
        <v>12963</v>
      </c>
      <c r="CP31" s="35">
        <f t="shared" si="23"/>
        <v>12963</v>
      </c>
      <c r="CQ31" s="35">
        <f t="shared" si="23"/>
        <v>12963</v>
      </c>
      <c r="CR31" s="35">
        <f t="shared" si="23"/>
        <v>12963</v>
      </c>
      <c r="CS31" s="35">
        <f t="shared" si="23"/>
        <v>12963</v>
      </c>
      <c r="CT31" s="35">
        <f t="shared" si="23"/>
        <v>12963</v>
      </c>
      <c r="CU31" s="35">
        <f t="shared" si="23"/>
        <v>12963</v>
      </c>
      <c r="CV31" s="35">
        <f t="shared" si="23"/>
        <v>12963</v>
      </c>
      <c r="CW31" s="35">
        <f t="shared" si="23"/>
        <v>12963</v>
      </c>
      <c r="CX31" s="35">
        <f t="shared" si="23"/>
        <v>12963</v>
      </c>
      <c r="CY31" s="35">
        <f t="shared" ref="CY31:FJ31" si="24">ROUND(CY13*0.85,)</f>
        <v>12963</v>
      </c>
      <c r="CZ31" s="35">
        <f t="shared" si="24"/>
        <v>12963</v>
      </c>
      <c r="DA31" s="35">
        <f t="shared" si="24"/>
        <v>12963</v>
      </c>
      <c r="DB31" s="35">
        <f t="shared" si="24"/>
        <v>12963</v>
      </c>
      <c r="DC31" s="35">
        <f t="shared" si="24"/>
        <v>12963</v>
      </c>
      <c r="DD31" s="35">
        <f t="shared" si="24"/>
        <v>12963</v>
      </c>
      <c r="DE31" s="35">
        <f t="shared" si="24"/>
        <v>12963</v>
      </c>
      <c r="DF31" s="35">
        <f t="shared" si="24"/>
        <v>10328</v>
      </c>
      <c r="DG31" s="35">
        <f t="shared" si="24"/>
        <v>10328</v>
      </c>
      <c r="DH31" s="35">
        <f t="shared" si="24"/>
        <v>10328</v>
      </c>
      <c r="DI31" s="35">
        <f t="shared" si="24"/>
        <v>10328</v>
      </c>
      <c r="DJ31" s="35">
        <f t="shared" si="24"/>
        <v>10753</v>
      </c>
      <c r="DK31" s="35">
        <f t="shared" si="24"/>
        <v>10753</v>
      </c>
      <c r="DL31" s="35">
        <f t="shared" si="24"/>
        <v>10328</v>
      </c>
      <c r="DM31" s="35">
        <f t="shared" si="24"/>
        <v>10328</v>
      </c>
      <c r="DN31" s="35">
        <f t="shared" si="24"/>
        <v>10328</v>
      </c>
      <c r="DO31" s="35">
        <f t="shared" si="24"/>
        <v>10328</v>
      </c>
      <c r="DP31" s="35">
        <f t="shared" si="24"/>
        <v>10328</v>
      </c>
      <c r="DQ31" s="35">
        <f t="shared" si="24"/>
        <v>10753</v>
      </c>
      <c r="DR31" s="35">
        <f t="shared" si="24"/>
        <v>10753</v>
      </c>
      <c r="DS31" s="35">
        <f t="shared" si="24"/>
        <v>10328</v>
      </c>
      <c r="DT31" s="35">
        <f t="shared" si="24"/>
        <v>10328</v>
      </c>
      <c r="DU31" s="35">
        <f t="shared" si="24"/>
        <v>10328</v>
      </c>
      <c r="DV31" s="35">
        <f t="shared" si="24"/>
        <v>10328</v>
      </c>
      <c r="DW31" s="35">
        <f t="shared" si="24"/>
        <v>11178</v>
      </c>
      <c r="DX31" s="35">
        <f t="shared" si="24"/>
        <v>11178</v>
      </c>
      <c r="DY31" s="35">
        <f t="shared" si="24"/>
        <v>11178</v>
      </c>
      <c r="DZ31" s="35">
        <f t="shared" si="24"/>
        <v>10328</v>
      </c>
      <c r="EA31" s="35">
        <f t="shared" si="24"/>
        <v>10328</v>
      </c>
      <c r="EB31" s="35">
        <f t="shared" si="24"/>
        <v>10328</v>
      </c>
      <c r="EC31" s="35">
        <f t="shared" si="24"/>
        <v>10328</v>
      </c>
      <c r="ED31" s="35">
        <f t="shared" si="24"/>
        <v>10328</v>
      </c>
      <c r="EE31" s="35">
        <f t="shared" si="24"/>
        <v>10753</v>
      </c>
      <c r="EF31" s="35">
        <f t="shared" si="24"/>
        <v>10753</v>
      </c>
      <c r="EG31" s="35">
        <f t="shared" si="24"/>
        <v>10328</v>
      </c>
      <c r="EH31" s="35">
        <f t="shared" si="24"/>
        <v>10328</v>
      </c>
      <c r="EI31" s="35">
        <f t="shared" si="24"/>
        <v>10328</v>
      </c>
      <c r="EJ31" s="35">
        <f t="shared" si="24"/>
        <v>10328</v>
      </c>
      <c r="EK31" s="35">
        <f t="shared" si="24"/>
        <v>10328</v>
      </c>
      <c r="EL31" s="35">
        <f t="shared" si="24"/>
        <v>10753</v>
      </c>
      <c r="EM31" s="35">
        <f t="shared" si="24"/>
        <v>10753</v>
      </c>
      <c r="EN31" s="35">
        <f t="shared" si="24"/>
        <v>10328</v>
      </c>
      <c r="EO31" s="35">
        <f t="shared" si="24"/>
        <v>10328</v>
      </c>
      <c r="EP31" s="35">
        <f t="shared" si="24"/>
        <v>10328</v>
      </c>
      <c r="EQ31" s="35">
        <f t="shared" si="24"/>
        <v>10328</v>
      </c>
      <c r="ER31" s="35">
        <f t="shared" si="24"/>
        <v>10328</v>
      </c>
      <c r="ES31" s="35">
        <f t="shared" si="24"/>
        <v>10328</v>
      </c>
      <c r="ET31" s="35">
        <f t="shared" si="24"/>
        <v>10328</v>
      </c>
      <c r="EU31" s="35">
        <f t="shared" si="24"/>
        <v>9478</v>
      </c>
      <c r="EV31" s="35">
        <f t="shared" si="24"/>
        <v>9478</v>
      </c>
      <c r="EW31" s="35">
        <f t="shared" si="24"/>
        <v>9478</v>
      </c>
      <c r="EX31" s="35">
        <f t="shared" si="24"/>
        <v>9478</v>
      </c>
      <c r="EY31" s="35">
        <f t="shared" si="24"/>
        <v>9478</v>
      </c>
      <c r="EZ31" s="35">
        <f t="shared" si="24"/>
        <v>9478</v>
      </c>
      <c r="FA31" s="35">
        <f t="shared" si="24"/>
        <v>9478</v>
      </c>
      <c r="FB31" s="35">
        <f t="shared" si="24"/>
        <v>9053</v>
      </c>
      <c r="FC31" s="35">
        <f t="shared" si="24"/>
        <v>9053</v>
      </c>
      <c r="FD31" s="35">
        <f t="shared" si="24"/>
        <v>9053</v>
      </c>
      <c r="FE31" s="35">
        <f t="shared" si="24"/>
        <v>9053</v>
      </c>
      <c r="FF31" s="35">
        <f t="shared" si="24"/>
        <v>9053</v>
      </c>
      <c r="FG31" s="35">
        <f t="shared" si="24"/>
        <v>9478</v>
      </c>
      <c r="FH31" s="35">
        <f t="shared" si="24"/>
        <v>9478</v>
      </c>
      <c r="FI31" s="35">
        <f t="shared" si="24"/>
        <v>9053</v>
      </c>
      <c r="FJ31" s="35">
        <f t="shared" si="24"/>
        <v>9053</v>
      </c>
      <c r="FK31" s="35">
        <f t="shared" ref="FK31:GG31" si="25">ROUND(FK13*0.85,)</f>
        <v>9053</v>
      </c>
      <c r="FL31" s="35">
        <f t="shared" si="25"/>
        <v>9053</v>
      </c>
      <c r="FM31" s="35">
        <f t="shared" si="25"/>
        <v>9053</v>
      </c>
      <c r="FN31" s="35">
        <f t="shared" si="25"/>
        <v>9478</v>
      </c>
      <c r="FO31" s="35">
        <f t="shared" si="25"/>
        <v>9478</v>
      </c>
      <c r="FP31" s="35">
        <f t="shared" si="25"/>
        <v>9053</v>
      </c>
      <c r="FQ31" s="35">
        <f t="shared" si="25"/>
        <v>9053</v>
      </c>
      <c r="FR31" s="35">
        <f t="shared" si="25"/>
        <v>9053</v>
      </c>
      <c r="FS31" s="35">
        <f t="shared" si="25"/>
        <v>9053</v>
      </c>
      <c r="FT31" s="35">
        <f t="shared" si="25"/>
        <v>9053</v>
      </c>
      <c r="FU31" s="35">
        <f t="shared" si="25"/>
        <v>9478</v>
      </c>
      <c r="FV31" s="35">
        <f t="shared" si="25"/>
        <v>9478</v>
      </c>
      <c r="FW31" s="35">
        <f t="shared" si="25"/>
        <v>9478</v>
      </c>
      <c r="FX31" s="35">
        <f t="shared" si="25"/>
        <v>9478</v>
      </c>
      <c r="FY31" s="35">
        <f t="shared" si="25"/>
        <v>9478</v>
      </c>
      <c r="FZ31" s="35">
        <f t="shared" si="25"/>
        <v>9478</v>
      </c>
      <c r="GA31" s="35">
        <f t="shared" si="25"/>
        <v>9478</v>
      </c>
      <c r="GB31" s="35">
        <f t="shared" si="25"/>
        <v>9478</v>
      </c>
      <c r="GC31" s="35">
        <f t="shared" si="25"/>
        <v>9478</v>
      </c>
      <c r="GD31" s="35">
        <f t="shared" si="25"/>
        <v>9478</v>
      </c>
      <c r="GE31" s="35">
        <f t="shared" si="25"/>
        <v>9478</v>
      </c>
      <c r="GF31" s="35">
        <f t="shared" si="25"/>
        <v>9478</v>
      </c>
      <c r="GG31" s="187">
        <f t="shared" si="25"/>
        <v>9478</v>
      </c>
      <c r="GH31" s="187">
        <f t="shared" ref="GH31:IS31" si="26">ROUND(GH13*0.85,)</f>
        <v>9478</v>
      </c>
      <c r="GI31" s="187">
        <f t="shared" si="26"/>
        <v>9478</v>
      </c>
      <c r="GJ31" s="187">
        <f t="shared" si="26"/>
        <v>9478</v>
      </c>
      <c r="GK31" s="187">
        <f t="shared" si="26"/>
        <v>8798</v>
      </c>
      <c r="GL31" s="187">
        <f t="shared" si="26"/>
        <v>8798</v>
      </c>
      <c r="GM31" s="187">
        <f t="shared" si="26"/>
        <v>8798</v>
      </c>
      <c r="GN31" s="187">
        <f t="shared" si="26"/>
        <v>8798</v>
      </c>
      <c r="GO31" s="187">
        <f t="shared" si="26"/>
        <v>8798</v>
      </c>
      <c r="GP31" s="187">
        <f t="shared" si="26"/>
        <v>9053</v>
      </c>
      <c r="GQ31" s="187">
        <f t="shared" si="26"/>
        <v>9053</v>
      </c>
      <c r="GR31" s="187">
        <f t="shared" si="26"/>
        <v>8798</v>
      </c>
      <c r="GS31" s="187">
        <f t="shared" si="26"/>
        <v>8798</v>
      </c>
      <c r="GT31" s="187">
        <f t="shared" si="26"/>
        <v>8798</v>
      </c>
      <c r="GU31" s="187">
        <f t="shared" si="26"/>
        <v>8798</v>
      </c>
      <c r="GV31" s="187">
        <f t="shared" si="26"/>
        <v>8798</v>
      </c>
      <c r="GW31" s="187">
        <f t="shared" si="26"/>
        <v>8798</v>
      </c>
      <c r="GX31" s="187">
        <f t="shared" si="26"/>
        <v>8798</v>
      </c>
      <c r="GY31" s="187">
        <f t="shared" si="26"/>
        <v>8543</v>
      </c>
      <c r="GZ31" s="187">
        <f t="shared" si="26"/>
        <v>8543</v>
      </c>
      <c r="HA31" s="187">
        <f t="shared" si="26"/>
        <v>8543</v>
      </c>
      <c r="HB31" s="187">
        <f t="shared" si="26"/>
        <v>8543</v>
      </c>
      <c r="HC31" s="187">
        <f t="shared" si="26"/>
        <v>8543</v>
      </c>
      <c r="HD31" s="187">
        <f t="shared" si="26"/>
        <v>8798</v>
      </c>
      <c r="HE31" s="187">
        <f t="shared" si="26"/>
        <v>8798</v>
      </c>
      <c r="HF31" s="187">
        <f t="shared" si="26"/>
        <v>8543</v>
      </c>
      <c r="HG31" s="187">
        <f t="shared" si="26"/>
        <v>8543</v>
      </c>
      <c r="HH31" s="187">
        <f t="shared" si="26"/>
        <v>8798</v>
      </c>
      <c r="HI31" s="187">
        <f t="shared" si="26"/>
        <v>8798</v>
      </c>
      <c r="HJ31" s="187">
        <f t="shared" si="26"/>
        <v>8798</v>
      </c>
      <c r="HK31" s="187">
        <f t="shared" si="26"/>
        <v>8798</v>
      </c>
      <c r="HL31" s="187">
        <f t="shared" si="26"/>
        <v>8798</v>
      </c>
      <c r="HM31" s="187">
        <f t="shared" si="26"/>
        <v>8543</v>
      </c>
      <c r="HN31" s="187">
        <f t="shared" si="26"/>
        <v>8543</v>
      </c>
      <c r="HO31" s="187">
        <f t="shared" si="26"/>
        <v>8543</v>
      </c>
      <c r="HP31" s="187">
        <f t="shared" si="26"/>
        <v>8543</v>
      </c>
      <c r="HQ31" s="187">
        <f t="shared" si="26"/>
        <v>8543</v>
      </c>
      <c r="HR31" s="187">
        <f t="shared" si="26"/>
        <v>8543</v>
      </c>
      <c r="HS31" s="187">
        <f t="shared" si="26"/>
        <v>8543</v>
      </c>
      <c r="HT31" s="187">
        <f t="shared" si="26"/>
        <v>8033</v>
      </c>
      <c r="HU31" s="187">
        <f t="shared" si="26"/>
        <v>8033</v>
      </c>
      <c r="HV31" s="187">
        <f t="shared" si="26"/>
        <v>8033</v>
      </c>
      <c r="HW31" s="187">
        <f t="shared" si="26"/>
        <v>8033</v>
      </c>
      <c r="HX31" s="187">
        <f t="shared" si="26"/>
        <v>8033</v>
      </c>
      <c r="HY31" s="187">
        <f t="shared" si="26"/>
        <v>8033</v>
      </c>
      <c r="HZ31" s="187">
        <f t="shared" si="26"/>
        <v>8033</v>
      </c>
      <c r="IA31" s="187">
        <f t="shared" si="26"/>
        <v>8033</v>
      </c>
      <c r="IB31" s="187">
        <f t="shared" si="26"/>
        <v>8033</v>
      </c>
      <c r="IC31" s="187">
        <f t="shared" si="26"/>
        <v>8033</v>
      </c>
      <c r="ID31" s="187">
        <f t="shared" si="26"/>
        <v>8033</v>
      </c>
      <c r="IE31" s="187">
        <f t="shared" si="26"/>
        <v>8033</v>
      </c>
      <c r="IF31" s="187">
        <f t="shared" si="26"/>
        <v>8033</v>
      </c>
      <c r="IG31" s="187">
        <f t="shared" si="26"/>
        <v>8033</v>
      </c>
      <c r="IH31" s="187">
        <f t="shared" si="26"/>
        <v>8033</v>
      </c>
      <c r="II31" s="187">
        <f t="shared" si="26"/>
        <v>8033</v>
      </c>
      <c r="IJ31" s="187">
        <f t="shared" si="26"/>
        <v>8033</v>
      </c>
      <c r="IK31" s="187">
        <f t="shared" si="26"/>
        <v>8033</v>
      </c>
      <c r="IL31" s="187">
        <f t="shared" si="26"/>
        <v>8033</v>
      </c>
      <c r="IM31" s="187">
        <f t="shared" si="26"/>
        <v>8033</v>
      </c>
      <c r="IN31" s="187">
        <f t="shared" si="26"/>
        <v>8033</v>
      </c>
      <c r="IO31" s="187">
        <f t="shared" si="26"/>
        <v>8033</v>
      </c>
      <c r="IP31" s="187">
        <f t="shared" si="26"/>
        <v>8033</v>
      </c>
      <c r="IQ31" s="187">
        <f t="shared" si="26"/>
        <v>8033</v>
      </c>
      <c r="IR31" s="187">
        <f t="shared" si="26"/>
        <v>8033</v>
      </c>
      <c r="IS31" s="187">
        <f t="shared" si="26"/>
        <v>8033</v>
      </c>
      <c r="IT31" s="187">
        <f t="shared" ref="IT31:JN31" si="27">ROUND(IT13*0.85,)</f>
        <v>8288</v>
      </c>
      <c r="IU31" s="187">
        <f t="shared" si="27"/>
        <v>8288</v>
      </c>
      <c r="IV31" s="187">
        <f t="shared" si="27"/>
        <v>8033</v>
      </c>
      <c r="IW31" s="187">
        <f t="shared" si="27"/>
        <v>8033</v>
      </c>
      <c r="IX31" s="187">
        <f t="shared" si="27"/>
        <v>8033</v>
      </c>
      <c r="IY31" s="187">
        <f t="shared" si="27"/>
        <v>8033</v>
      </c>
      <c r="IZ31" s="187">
        <f t="shared" si="27"/>
        <v>8033</v>
      </c>
      <c r="JA31" s="187">
        <f t="shared" si="27"/>
        <v>9053</v>
      </c>
      <c r="JB31" s="187">
        <f t="shared" si="27"/>
        <v>9053</v>
      </c>
      <c r="JC31" s="187">
        <f t="shared" si="27"/>
        <v>9053</v>
      </c>
      <c r="JD31" s="187">
        <f t="shared" si="27"/>
        <v>9053</v>
      </c>
      <c r="JE31" s="187">
        <f t="shared" si="27"/>
        <v>9053</v>
      </c>
      <c r="JF31" s="187">
        <f t="shared" si="27"/>
        <v>9053</v>
      </c>
      <c r="JG31" s="187">
        <f t="shared" si="27"/>
        <v>9053</v>
      </c>
      <c r="JH31" s="187">
        <f t="shared" si="27"/>
        <v>9478</v>
      </c>
      <c r="JI31" s="187">
        <f t="shared" si="27"/>
        <v>9478</v>
      </c>
      <c r="JJ31" s="187">
        <f t="shared" si="27"/>
        <v>9478</v>
      </c>
      <c r="JK31" s="187">
        <f t="shared" si="27"/>
        <v>9478</v>
      </c>
      <c r="JL31" s="187">
        <f t="shared" si="27"/>
        <v>9478</v>
      </c>
      <c r="JM31" s="187">
        <f t="shared" si="27"/>
        <v>9478</v>
      </c>
      <c r="JN31" s="187">
        <f t="shared" si="27"/>
        <v>9478</v>
      </c>
    </row>
    <row r="32" spans="1:274" ht="10.7" customHeight="1" x14ac:dyDescent="0.2">
      <c r="A32" s="12">
        <v>2</v>
      </c>
      <c r="B32" s="35">
        <f t="shared" si="22"/>
        <v>11050</v>
      </c>
      <c r="C32" s="35">
        <f t="shared" si="22"/>
        <v>10540</v>
      </c>
      <c r="D32" s="35">
        <f t="shared" si="22"/>
        <v>10540</v>
      </c>
      <c r="E32" s="35">
        <f t="shared" si="22"/>
        <v>10540</v>
      </c>
      <c r="F32" s="35">
        <f t="shared" si="22"/>
        <v>10540</v>
      </c>
      <c r="G32" s="35">
        <f t="shared" si="22"/>
        <v>9690</v>
      </c>
      <c r="H32" s="35">
        <f t="shared" si="22"/>
        <v>9690</v>
      </c>
      <c r="I32" s="35">
        <f t="shared" si="22"/>
        <v>9690</v>
      </c>
      <c r="J32" s="35">
        <f t="shared" si="22"/>
        <v>9690</v>
      </c>
      <c r="K32" s="35">
        <f t="shared" si="22"/>
        <v>9435</v>
      </c>
      <c r="L32" s="35">
        <f t="shared" si="22"/>
        <v>9435</v>
      </c>
      <c r="M32" s="35">
        <f t="shared" si="22"/>
        <v>9435</v>
      </c>
      <c r="N32" s="35">
        <f t="shared" si="22"/>
        <v>9435</v>
      </c>
      <c r="O32" s="35">
        <f t="shared" si="22"/>
        <v>9435</v>
      </c>
      <c r="P32" s="35">
        <f t="shared" si="22"/>
        <v>9435</v>
      </c>
      <c r="Q32" s="35">
        <f t="shared" si="22"/>
        <v>9435</v>
      </c>
      <c r="R32" s="35">
        <f t="shared" si="22"/>
        <v>9435</v>
      </c>
      <c r="S32" s="35">
        <f t="shared" si="22"/>
        <v>9435</v>
      </c>
      <c r="T32" s="35">
        <f t="shared" si="22"/>
        <v>9690</v>
      </c>
      <c r="U32" s="35">
        <f t="shared" si="22"/>
        <v>10880</v>
      </c>
      <c r="V32" s="35">
        <f t="shared" si="22"/>
        <v>10880</v>
      </c>
      <c r="W32" s="35">
        <f t="shared" si="22"/>
        <v>10200</v>
      </c>
      <c r="X32" s="35">
        <f t="shared" si="22"/>
        <v>9435</v>
      </c>
      <c r="Y32" s="35">
        <f t="shared" si="22"/>
        <v>9435</v>
      </c>
      <c r="Z32" s="35">
        <f t="shared" si="22"/>
        <v>9435</v>
      </c>
      <c r="AA32" s="35">
        <f t="shared" si="22"/>
        <v>9435</v>
      </c>
      <c r="AB32" s="35">
        <f t="shared" si="22"/>
        <v>9435</v>
      </c>
      <c r="AC32" s="35">
        <f t="shared" si="22"/>
        <v>9435</v>
      </c>
      <c r="AD32" s="35">
        <f t="shared" si="22"/>
        <v>10200</v>
      </c>
      <c r="AE32" s="35">
        <f t="shared" si="22"/>
        <v>10200</v>
      </c>
      <c r="AF32" s="35">
        <f t="shared" si="22"/>
        <v>9435</v>
      </c>
      <c r="AG32" s="35">
        <f t="shared" si="22"/>
        <v>9435</v>
      </c>
      <c r="AH32" s="35">
        <f t="shared" si="22"/>
        <v>9435</v>
      </c>
      <c r="AI32" s="35">
        <f t="shared" si="22"/>
        <v>9435</v>
      </c>
      <c r="AJ32" s="35">
        <f t="shared" si="22"/>
        <v>10455</v>
      </c>
      <c r="AK32" s="35">
        <f>ROUND(AK14*0.85,)</f>
        <v>10455</v>
      </c>
      <c r="AL32" s="35">
        <f>ROUND(AL14*0.85,)</f>
        <v>10455</v>
      </c>
      <c r="AM32" s="35">
        <f t="shared" ref="AM32:CX32" si="28">ROUND(AM14*0.85,)</f>
        <v>9690</v>
      </c>
      <c r="AN32" s="35">
        <f t="shared" si="28"/>
        <v>9690</v>
      </c>
      <c r="AO32" s="35">
        <f t="shared" si="28"/>
        <v>9690</v>
      </c>
      <c r="AP32" s="35">
        <f t="shared" si="28"/>
        <v>9690</v>
      </c>
      <c r="AQ32" s="35">
        <f t="shared" si="28"/>
        <v>9690</v>
      </c>
      <c r="AR32" s="35">
        <f t="shared" si="28"/>
        <v>10200</v>
      </c>
      <c r="AS32" s="35">
        <f t="shared" si="28"/>
        <v>10200</v>
      </c>
      <c r="AT32" s="35">
        <f t="shared" si="28"/>
        <v>10200</v>
      </c>
      <c r="AU32" s="35">
        <f t="shared" si="28"/>
        <v>9435</v>
      </c>
      <c r="AV32" s="35">
        <f t="shared" si="28"/>
        <v>9435</v>
      </c>
      <c r="AW32" s="35">
        <f t="shared" si="28"/>
        <v>9435</v>
      </c>
      <c r="AX32" s="35">
        <f t="shared" si="28"/>
        <v>9435</v>
      </c>
      <c r="AY32" s="35">
        <f t="shared" si="28"/>
        <v>9435</v>
      </c>
      <c r="AZ32" s="35">
        <f t="shared" si="28"/>
        <v>9435</v>
      </c>
      <c r="BA32" s="35">
        <f t="shared" si="28"/>
        <v>9435</v>
      </c>
      <c r="BB32" s="35">
        <f t="shared" si="28"/>
        <v>9435</v>
      </c>
      <c r="BC32" s="35">
        <f t="shared" si="28"/>
        <v>9435</v>
      </c>
      <c r="BD32" s="35">
        <f t="shared" si="28"/>
        <v>9435</v>
      </c>
      <c r="BE32" s="35">
        <f t="shared" si="28"/>
        <v>9435</v>
      </c>
      <c r="BF32" s="35">
        <f t="shared" si="28"/>
        <v>9435</v>
      </c>
      <c r="BG32" s="35">
        <f t="shared" si="28"/>
        <v>9435</v>
      </c>
      <c r="BH32" s="35">
        <f t="shared" si="28"/>
        <v>9435</v>
      </c>
      <c r="BI32" s="35">
        <f t="shared" si="28"/>
        <v>9435</v>
      </c>
      <c r="BJ32" s="35">
        <f t="shared" si="28"/>
        <v>9435</v>
      </c>
      <c r="BK32" s="35">
        <f t="shared" si="28"/>
        <v>9435</v>
      </c>
      <c r="BL32" s="35">
        <f t="shared" si="28"/>
        <v>9435</v>
      </c>
      <c r="BM32" s="35">
        <f t="shared" si="28"/>
        <v>9435</v>
      </c>
      <c r="BN32" s="35">
        <f t="shared" si="28"/>
        <v>9435</v>
      </c>
      <c r="BO32" s="35">
        <f t="shared" si="28"/>
        <v>9435</v>
      </c>
      <c r="BP32" s="35">
        <f t="shared" si="28"/>
        <v>9690</v>
      </c>
      <c r="BQ32" s="35">
        <f t="shared" si="28"/>
        <v>9690</v>
      </c>
      <c r="BR32" s="35">
        <f t="shared" si="28"/>
        <v>9690</v>
      </c>
      <c r="BS32" s="35">
        <f t="shared" si="28"/>
        <v>9690</v>
      </c>
      <c r="BT32" s="35">
        <f t="shared" si="28"/>
        <v>14365</v>
      </c>
      <c r="BU32" s="35">
        <f t="shared" si="28"/>
        <v>14365</v>
      </c>
      <c r="BV32" s="155">
        <f t="shared" si="28"/>
        <v>14365</v>
      </c>
      <c r="BW32" s="155">
        <f t="shared" si="28"/>
        <v>14365</v>
      </c>
      <c r="BX32" s="155">
        <f t="shared" si="28"/>
        <v>14365</v>
      </c>
      <c r="BY32" s="155">
        <f t="shared" si="28"/>
        <v>14365</v>
      </c>
      <c r="BZ32" s="155">
        <f t="shared" si="28"/>
        <v>14365</v>
      </c>
      <c r="CA32" s="35">
        <f t="shared" si="28"/>
        <v>14365</v>
      </c>
      <c r="CB32" s="35">
        <f t="shared" si="28"/>
        <v>14365</v>
      </c>
      <c r="CC32" s="35">
        <f t="shared" si="28"/>
        <v>14960</v>
      </c>
      <c r="CD32" s="187">
        <f t="shared" si="28"/>
        <v>14960</v>
      </c>
      <c r="CE32" s="187">
        <f t="shared" si="28"/>
        <v>14960</v>
      </c>
      <c r="CF32" s="187">
        <f t="shared" si="28"/>
        <v>14960</v>
      </c>
      <c r="CG32" s="187">
        <f t="shared" si="28"/>
        <v>14960</v>
      </c>
      <c r="CH32" s="35">
        <f t="shared" si="28"/>
        <v>14960</v>
      </c>
      <c r="CI32" s="35">
        <f t="shared" si="28"/>
        <v>14960</v>
      </c>
      <c r="CJ32" s="35">
        <f t="shared" si="28"/>
        <v>14365</v>
      </c>
      <c r="CK32" s="35">
        <f t="shared" si="28"/>
        <v>14365</v>
      </c>
      <c r="CL32" s="35">
        <f t="shared" si="28"/>
        <v>14365</v>
      </c>
      <c r="CM32" s="35">
        <f t="shared" si="28"/>
        <v>14365</v>
      </c>
      <c r="CN32" s="35">
        <f t="shared" si="28"/>
        <v>14365</v>
      </c>
      <c r="CO32" s="35">
        <f t="shared" si="28"/>
        <v>14365</v>
      </c>
      <c r="CP32" s="35">
        <f t="shared" si="28"/>
        <v>14365</v>
      </c>
      <c r="CQ32" s="35">
        <f t="shared" si="28"/>
        <v>14365</v>
      </c>
      <c r="CR32" s="35">
        <f t="shared" si="28"/>
        <v>14365</v>
      </c>
      <c r="CS32" s="35">
        <f t="shared" si="28"/>
        <v>14365</v>
      </c>
      <c r="CT32" s="35">
        <f t="shared" si="28"/>
        <v>14365</v>
      </c>
      <c r="CU32" s="35">
        <f t="shared" si="28"/>
        <v>14365</v>
      </c>
      <c r="CV32" s="35">
        <f t="shared" si="28"/>
        <v>14365</v>
      </c>
      <c r="CW32" s="35">
        <f t="shared" si="28"/>
        <v>14365</v>
      </c>
      <c r="CX32" s="35">
        <f t="shared" si="28"/>
        <v>14365</v>
      </c>
      <c r="CY32" s="35">
        <f t="shared" ref="CY32:FJ32" si="29">ROUND(CY14*0.85,)</f>
        <v>14365</v>
      </c>
      <c r="CZ32" s="35">
        <f t="shared" si="29"/>
        <v>14365</v>
      </c>
      <c r="DA32" s="35">
        <f t="shared" si="29"/>
        <v>14365</v>
      </c>
      <c r="DB32" s="35">
        <f t="shared" si="29"/>
        <v>14365</v>
      </c>
      <c r="DC32" s="35">
        <f t="shared" si="29"/>
        <v>14365</v>
      </c>
      <c r="DD32" s="35">
        <f t="shared" si="29"/>
        <v>14365</v>
      </c>
      <c r="DE32" s="35">
        <f t="shared" si="29"/>
        <v>14365</v>
      </c>
      <c r="DF32" s="35">
        <f t="shared" si="29"/>
        <v>11730</v>
      </c>
      <c r="DG32" s="35">
        <f t="shared" si="29"/>
        <v>11730</v>
      </c>
      <c r="DH32" s="35">
        <f t="shared" si="29"/>
        <v>11730</v>
      </c>
      <c r="DI32" s="35">
        <f t="shared" si="29"/>
        <v>11730</v>
      </c>
      <c r="DJ32" s="35">
        <f t="shared" si="29"/>
        <v>12155</v>
      </c>
      <c r="DK32" s="35">
        <f t="shared" si="29"/>
        <v>12155</v>
      </c>
      <c r="DL32" s="35">
        <f t="shared" si="29"/>
        <v>11730</v>
      </c>
      <c r="DM32" s="35">
        <f t="shared" si="29"/>
        <v>11730</v>
      </c>
      <c r="DN32" s="35">
        <f t="shared" si="29"/>
        <v>11730</v>
      </c>
      <c r="DO32" s="35">
        <f t="shared" si="29"/>
        <v>11730</v>
      </c>
      <c r="DP32" s="35">
        <f t="shared" si="29"/>
        <v>11730</v>
      </c>
      <c r="DQ32" s="35">
        <f t="shared" si="29"/>
        <v>12155</v>
      </c>
      <c r="DR32" s="35">
        <f t="shared" si="29"/>
        <v>12155</v>
      </c>
      <c r="DS32" s="35">
        <f t="shared" si="29"/>
        <v>11730</v>
      </c>
      <c r="DT32" s="35">
        <f t="shared" si="29"/>
        <v>11730</v>
      </c>
      <c r="DU32" s="35">
        <f t="shared" si="29"/>
        <v>11730</v>
      </c>
      <c r="DV32" s="35">
        <f t="shared" si="29"/>
        <v>11730</v>
      </c>
      <c r="DW32" s="35">
        <f t="shared" si="29"/>
        <v>12580</v>
      </c>
      <c r="DX32" s="35">
        <f t="shared" si="29"/>
        <v>12580</v>
      </c>
      <c r="DY32" s="35">
        <f t="shared" si="29"/>
        <v>12580</v>
      </c>
      <c r="DZ32" s="35">
        <f t="shared" si="29"/>
        <v>11730</v>
      </c>
      <c r="EA32" s="35">
        <f t="shared" si="29"/>
        <v>11730</v>
      </c>
      <c r="EB32" s="35">
        <f t="shared" si="29"/>
        <v>11730</v>
      </c>
      <c r="EC32" s="35">
        <f t="shared" si="29"/>
        <v>11730</v>
      </c>
      <c r="ED32" s="35">
        <f t="shared" si="29"/>
        <v>11730</v>
      </c>
      <c r="EE32" s="35">
        <f t="shared" si="29"/>
        <v>12155</v>
      </c>
      <c r="EF32" s="35">
        <f t="shared" si="29"/>
        <v>12155</v>
      </c>
      <c r="EG32" s="35">
        <f t="shared" si="29"/>
        <v>11730</v>
      </c>
      <c r="EH32" s="35">
        <f t="shared" si="29"/>
        <v>11730</v>
      </c>
      <c r="EI32" s="35">
        <f t="shared" si="29"/>
        <v>11730</v>
      </c>
      <c r="EJ32" s="35">
        <f t="shared" si="29"/>
        <v>11730</v>
      </c>
      <c r="EK32" s="35">
        <f t="shared" si="29"/>
        <v>11730</v>
      </c>
      <c r="EL32" s="35">
        <f t="shared" si="29"/>
        <v>12155</v>
      </c>
      <c r="EM32" s="35">
        <f t="shared" si="29"/>
        <v>12155</v>
      </c>
      <c r="EN32" s="35">
        <f t="shared" si="29"/>
        <v>11730</v>
      </c>
      <c r="EO32" s="35">
        <f t="shared" si="29"/>
        <v>11730</v>
      </c>
      <c r="EP32" s="35">
        <f t="shared" si="29"/>
        <v>11730</v>
      </c>
      <c r="EQ32" s="35">
        <f t="shared" si="29"/>
        <v>11730</v>
      </c>
      <c r="ER32" s="35">
        <f t="shared" si="29"/>
        <v>11730</v>
      </c>
      <c r="ES32" s="35">
        <f t="shared" si="29"/>
        <v>11730</v>
      </c>
      <c r="ET32" s="35">
        <f t="shared" si="29"/>
        <v>11730</v>
      </c>
      <c r="EU32" s="35">
        <f t="shared" si="29"/>
        <v>10880</v>
      </c>
      <c r="EV32" s="35">
        <f t="shared" si="29"/>
        <v>10880</v>
      </c>
      <c r="EW32" s="35">
        <f t="shared" si="29"/>
        <v>10880</v>
      </c>
      <c r="EX32" s="35">
        <f t="shared" si="29"/>
        <v>10880</v>
      </c>
      <c r="EY32" s="35">
        <f t="shared" si="29"/>
        <v>10880</v>
      </c>
      <c r="EZ32" s="35">
        <f t="shared" si="29"/>
        <v>10880</v>
      </c>
      <c r="FA32" s="35">
        <f t="shared" si="29"/>
        <v>10880</v>
      </c>
      <c r="FB32" s="35">
        <f t="shared" si="29"/>
        <v>10455</v>
      </c>
      <c r="FC32" s="35">
        <f t="shared" si="29"/>
        <v>10455</v>
      </c>
      <c r="FD32" s="35">
        <f t="shared" si="29"/>
        <v>10455</v>
      </c>
      <c r="FE32" s="35">
        <f t="shared" si="29"/>
        <v>10455</v>
      </c>
      <c r="FF32" s="35">
        <f t="shared" si="29"/>
        <v>10455</v>
      </c>
      <c r="FG32" s="35">
        <f t="shared" si="29"/>
        <v>10880</v>
      </c>
      <c r="FH32" s="35">
        <f t="shared" si="29"/>
        <v>10880</v>
      </c>
      <c r="FI32" s="35">
        <f t="shared" si="29"/>
        <v>10455</v>
      </c>
      <c r="FJ32" s="35">
        <f t="shared" si="29"/>
        <v>10455</v>
      </c>
      <c r="FK32" s="35">
        <f t="shared" ref="FK32:GG32" si="30">ROUND(FK14*0.85,)</f>
        <v>10455</v>
      </c>
      <c r="FL32" s="35">
        <f t="shared" si="30"/>
        <v>10455</v>
      </c>
      <c r="FM32" s="35">
        <f t="shared" si="30"/>
        <v>10455</v>
      </c>
      <c r="FN32" s="35">
        <f t="shared" si="30"/>
        <v>10880</v>
      </c>
      <c r="FO32" s="35">
        <f t="shared" si="30"/>
        <v>10880</v>
      </c>
      <c r="FP32" s="35">
        <f t="shared" si="30"/>
        <v>10455</v>
      </c>
      <c r="FQ32" s="35">
        <f t="shared" si="30"/>
        <v>10455</v>
      </c>
      <c r="FR32" s="35">
        <f t="shared" si="30"/>
        <v>10455</v>
      </c>
      <c r="FS32" s="35">
        <f t="shared" si="30"/>
        <v>10455</v>
      </c>
      <c r="FT32" s="35">
        <f t="shared" si="30"/>
        <v>10455</v>
      </c>
      <c r="FU32" s="35">
        <f t="shared" si="30"/>
        <v>10880</v>
      </c>
      <c r="FV32" s="35">
        <f t="shared" si="30"/>
        <v>10880</v>
      </c>
      <c r="FW32" s="35">
        <f t="shared" si="30"/>
        <v>10880</v>
      </c>
      <c r="FX32" s="35">
        <f t="shared" si="30"/>
        <v>10880</v>
      </c>
      <c r="FY32" s="35">
        <f t="shared" si="30"/>
        <v>10880</v>
      </c>
      <c r="FZ32" s="35">
        <f t="shared" si="30"/>
        <v>10880</v>
      </c>
      <c r="GA32" s="35">
        <f t="shared" si="30"/>
        <v>10880</v>
      </c>
      <c r="GB32" s="35">
        <f t="shared" si="30"/>
        <v>10880</v>
      </c>
      <c r="GC32" s="35">
        <f t="shared" si="30"/>
        <v>10880</v>
      </c>
      <c r="GD32" s="35">
        <f t="shared" si="30"/>
        <v>10880</v>
      </c>
      <c r="GE32" s="35">
        <f t="shared" si="30"/>
        <v>10880</v>
      </c>
      <c r="GF32" s="35">
        <f t="shared" si="30"/>
        <v>10880</v>
      </c>
      <c r="GG32" s="187">
        <f t="shared" si="30"/>
        <v>10880</v>
      </c>
      <c r="GH32" s="187">
        <f t="shared" ref="GH32:IS32" si="31">ROUND(GH14*0.85,)</f>
        <v>10880</v>
      </c>
      <c r="GI32" s="187">
        <f t="shared" si="31"/>
        <v>10880</v>
      </c>
      <c r="GJ32" s="187">
        <f t="shared" si="31"/>
        <v>10880</v>
      </c>
      <c r="GK32" s="187">
        <f t="shared" si="31"/>
        <v>10200</v>
      </c>
      <c r="GL32" s="187">
        <f t="shared" si="31"/>
        <v>10200</v>
      </c>
      <c r="GM32" s="187">
        <f t="shared" si="31"/>
        <v>10200</v>
      </c>
      <c r="GN32" s="187">
        <f t="shared" si="31"/>
        <v>10200</v>
      </c>
      <c r="GO32" s="187">
        <f t="shared" si="31"/>
        <v>10200</v>
      </c>
      <c r="GP32" s="187">
        <f t="shared" si="31"/>
        <v>10455</v>
      </c>
      <c r="GQ32" s="187">
        <f t="shared" si="31"/>
        <v>10455</v>
      </c>
      <c r="GR32" s="187">
        <f t="shared" si="31"/>
        <v>10200</v>
      </c>
      <c r="GS32" s="187">
        <f t="shared" si="31"/>
        <v>10200</v>
      </c>
      <c r="GT32" s="187">
        <f t="shared" si="31"/>
        <v>10200</v>
      </c>
      <c r="GU32" s="187">
        <f t="shared" si="31"/>
        <v>10200</v>
      </c>
      <c r="GV32" s="187">
        <f t="shared" si="31"/>
        <v>10200</v>
      </c>
      <c r="GW32" s="187">
        <f t="shared" si="31"/>
        <v>10200</v>
      </c>
      <c r="GX32" s="187">
        <f t="shared" si="31"/>
        <v>10200</v>
      </c>
      <c r="GY32" s="187">
        <f t="shared" si="31"/>
        <v>9945</v>
      </c>
      <c r="GZ32" s="187">
        <f t="shared" si="31"/>
        <v>9945</v>
      </c>
      <c r="HA32" s="187">
        <f t="shared" si="31"/>
        <v>9945</v>
      </c>
      <c r="HB32" s="187">
        <f t="shared" si="31"/>
        <v>9945</v>
      </c>
      <c r="HC32" s="187">
        <f t="shared" si="31"/>
        <v>9945</v>
      </c>
      <c r="HD32" s="187">
        <f t="shared" si="31"/>
        <v>10200</v>
      </c>
      <c r="HE32" s="187">
        <f t="shared" si="31"/>
        <v>10200</v>
      </c>
      <c r="HF32" s="187">
        <f t="shared" si="31"/>
        <v>9945</v>
      </c>
      <c r="HG32" s="187">
        <f t="shared" si="31"/>
        <v>9945</v>
      </c>
      <c r="HH32" s="187">
        <f t="shared" si="31"/>
        <v>10200</v>
      </c>
      <c r="HI32" s="187">
        <f t="shared" si="31"/>
        <v>10200</v>
      </c>
      <c r="HJ32" s="187">
        <f t="shared" si="31"/>
        <v>10200</v>
      </c>
      <c r="HK32" s="187">
        <f t="shared" si="31"/>
        <v>10200</v>
      </c>
      <c r="HL32" s="187">
        <f t="shared" si="31"/>
        <v>10200</v>
      </c>
      <c r="HM32" s="187">
        <f t="shared" si="31"/>
        <v>9945</v>
      </c>
      <c r="HN32" s="187">
        <f t="shared" si="31"/>
        <v>9945</v>
      </c>
      <c r="HO32" s="187">
        <f t="shared" si="31"/>
        <v>9945</v>
      </c>
      <c r="HP32" s="187">
        <f t="shared" si="31"/>
        <v>9945</v>
      </c>
      <c r="HQ32" s="187">
        <f t="shared" si="31"/>
        <v>9945</v>
      </c>
      <c r="HR32" s="187">
        <f t="shared" si="31"/>
        <v>9945</v>
      </c>
      <c r="HS32" s="187">
        <f t="shared" si="31"/>
        <v>9945</v>
      </c>
      <c r="HT32" s="187">
        <f t="shared" si="31"/>
        <v>9435</v>
      </c>
      <c r="HU32" s="187">
        <f t="shared" si="31"/>
        <v>9435</v>
      </c>
      <c r="HV32" s="187">
        <f t="shared" si="31"/>
        <v>9435</v>
      </c>
      <c r="HW32" s="187">
        <f t="shared" si="31"/>
        <v>9435</v>
      </c>
      <c r="HX32" s="187">
        <f t="shared" si="31"/>
        <v>9435</v>
      </c>
      <c r="HY32" s="187">
        <f t="shared" si="31"/>
        <v>9435</v>
      </c>
      <c r="HZ32" s="187">
        <f t="shared" si="31"/>
        <v>9435</v>
      </c>
      <c r="IA32" s="187">
        <f t="shared" si="31"/>
        <v>9435</v>
      </c>
      <c r="IB32" s="187">
        <f t="shared" si="31"/>
        <v>9435</v>
      </c>
      <c r="IC32" s="187">
        <f t="shared" si="31"/>
        <v>9435</v>
      </c>
      <c r="ID32" s="187">
        <f t="shared" si="31"/>
        <v>9435</v>
      </c>
      <c r="IE32" s="187">
        <f t="shared" si="31"/>
        <v>9435</v>
      </c>
      <c r="IF32" s="187">
        <f t="shared" si="31"/>
        <v>9435</v>
      </c>
      <c r="IG32" s="187">
        <f t="shared" si="31"/>
        <v>9435</v>
      </c>
      <c r="IH32" s="187">
        <f t="shared" si="31"/>
        <v>9435</v>
      </c>
      <c r="II32" s="187">
        <f t="shared" si="31"/>
        <v>9435</v>
      </c>
      <c r="IJ32" s="187">
        <f t="shared" si="31"/>
        <v>9435</v>
      </c>
      <c r="IK32" s="187">
        <f t="shared" si="31"/>
        <v>9435</v>
      </c>
      <c r="IL32" s="187">
        <f t="shared" si="31"/>
        <v>9435</v>
      </c>
      <c r="IM32" s="187">
        <f t="shared" si="31"/>
        <v>9435</v>
      </c>
      <c r="IN32" s="187">
        <f t="shared" si="31"/>
        <v>9435</v>
      </c>
      <c r="IO32" s="187">
        <f t="shared" si="31"/>
        <v>9435</v>
      </c>
      <c r="IP32" s="187">
        <f t="shared" si="31"/>
        <v>9435</v>
      </c>
      <c r="IQ32" s="187">
        <f t="shared" si="31"/>
        <v>9435</v>
      </c>
      <c r="IR32" s="187">
        <f t="shared" si="31"/>
        <v>9435</v>
      </c>
      <c r="IS32" s="187">
        <f t="shared" si="31"/>
        <v>9435</v>
      </c>
      <c r="IT32" s="187">
        <f t="shared" ref="IT32:JN32" si="32">ROUND(IT14*0.85,)</f>
        <v>9690</v>
      </c>
      <c r="IU32" s="187">
        <f t="shared" si="32"/>
        <v>9690</v>
      </c>
      <c r="IV32" s="187">
        <f t="shared" si="32"/>
        <v>9435</v>
      </c>
      <c r="IW32" s="187">
        <f t="shared" si="32"/>
        <v>9435</v>
      </c>
      <c r="IX32" s="187">
        <f t="shared" si="32"/>
        <v>9435</v>
      </c>
      <c r="IY32" s="187">
        <f t="shared" si="32"/>
        <v>9435</v>
      </c>
      <c r="IZ32" s="187">
        <f t="shared" si="32"/>
        <v>9435</v>
      </c>
      <c r="JA32" s="187">
        <f t="shared" si="32"/>
        <v>10455</v>
      </c>
      <c r="JB32" s="187">
        <f t="shared" si="32"/>
        <v>10455</v>
      </c>
      <c r="JC32" s="187">
        <f t="shared" si="32"/>
        <v>10455</v>
      </c>
      <c r="JD32" s="187">
        <f t="shared" si="32"/>
        <v>10455</v>
      </c>
      <c r="JE32" s="187">
        <f t="shared" si="32"/>
        <v>10455</v>
      </c>
      <c r="JF32" s="187">
        <f t="shared" si="32"/>
        <v>10455</v>
      </c>
      <c r="JG32" s="187">
        <f t="shared" si="32"/>
        <v>10455</v>
      </c>
      <c r="JH32" s="187">
        <f t="shared" si="32"/>
        <v>10880</v>
      </c>
      <c r="JI32" s="187">
        <f t="shared" si="32"/>
        <v>10880</v>
      </c>
      <c r="JJ32" s="187">
        <f t="shared" si="32"/>
        <v>10880</v>
      </c>
      <c r="JK32" s="187">
        <f t="shared" si="32"/>
        <v>10880</v>
      </c>
      <c r="JL32" s="187">
        <f t="shared" si="32"/>
        <v>10880</v>
      </c>
      <c r="JM32" s="187">
        <f t="shared" si="32"/>
        <v>10880</v>
      </c>
      <c r="JN32" s="187">
        <f t="shared" si="32"/>
        <v>10880</v>
      </c>
    </row>
    <row r="33" spans="1:274" ht="10.7" customHeight="1" x14ac:dyDescent="0.2">
      <c r="A33" s="16" t="s">
        <v>7</v>
      </c>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155"/>
      <c r="BW33" s="155"/>
      <c r="BX33" s="155"/>
      <c r="BY33" s="155"/>
      <c r="BZ33" s="155"/>
      <c r="CA33" s="35"/>
      <c r="CB33" s="35"/>
      <c r="CC33" s="35"/>
      <c r="CD33" s="187"/>
      <c r="CE33" s="187"/>
      <c r="CF33" s="187"/>
      <c r="CG33" s="187"/>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187"/>
      <c r="GH33" s="187"/>
      <c r="GI33" s="187"/>
      <c r="GJ33" s="187"/>
      <c r="GK33" s="187"/>
      <c r="GL33" s="187"/>
      <c r="GM33" s="187"/>
      <c r="GN33" s="187"/>
      <c r="GO33" s="187"/>
      <c r="GP33" s="187"/>
      <c r="GQ33" s="187"/>
      <c r="GR33" s="187"/>
      <c r="GS33" s="187"/>
      <c r="GT33" s="187"/>
      <c r="GU33" s="187"/>
      <c r="GV33" s="187"/>
      <c r="GW33" s="187"/>
      <c r="GX33" s="187"/>
      <c r="GY33" s="187"/>
      <c r="GZ33" s="187"/>
      <c r="HA33" s="187"/>
      <c r="HB33" s="187"/>
      <c r="HC33" s="187"/>
      <c r="HD33" s="187"/>
      <c r="HE33" s="187"/>
      <c r="HF33" s="187"/>
      <c r="HG33" s="187"/>
      <c r="HH33" s="187"/>
      <c r="HI33" s="187"/>
      <c r="HJ33" s="187"/>
      <c r="HK33" s="187"/>
      <c r="HL33" s="187"/>
      <c r="HM33" s="187"/>
      <c r="HN33" s="187"/>
      <c r="HO33" s="187"/>
      <c r="HP33" s="187"/>
      <c r="HQ33" s="187"/>
      <c r="HR33" s="187"/>
      <c r="HS33" s="187"/>
      <c r="HT33" s="187"/>
      <c r="HU33" s="187"/>
      <c r="HV33" s="187"/>
      <c r="HW33" s="187"/>
      <c r="HX33" s="187"/>
      <c r="HY33" s="187"/>
      <c r="HZ33" s="187"/>
      <c r="IA33" s="187"/>
      <c r="IB33" s="187"/>
      <c r="IC33" s="187"/>
      <c r="ID33" s="187"/>
      <c r="IE33" s="187"/>
      <c r="IF33" s="187"/>
      <c r="IG33" s="187"/>
      <c r="IH33" s="187"/>
      <c r="II33" s="187"/>
      <c r="IJ33" s="187"/>
      <c r="IK33" s="187"/>
      <c r="IL33" s="187"/>
      <c r="IM33" s="187"/>
      <c r="IN33" s="187"/>
      <c r="IO33" s="187"/>
      <c r="IP33" s="187"/>
      <c r="IQ33" s="187"/>
      <c r="IR33" s="187"/>
      <c r="IS33" s="187"/>
      <c r="IT33" s="187"/>
      <c r="IU33" s="187"/>
      <c r="IV33" s="187"/>
      <c r="IW33" s="187"/>
      <c r="IX33" s="187"/>
      <c r="IY33" s="187"/>
      <c r="IZ33" s="187"/>
      <c r="JA33" s="187"/>
      <c r="JB33" s="187"/>
      <c r="JC33" s="187"/>
      <c r="JD33" s="187"/>
      <c r="JE33" s="187"/>
      <c r="JF33" s="187"/>
      <c r="JG33" s="187"/>
      <c r="JH33" s="187"/>
      <c r="JI33" s="187"/>
      <c r="JJ33" s="187"/>
      <c r="JK33" s="187"/>
      <c r="JL33" s="187"/>
      <c r="JM33" s="187"/>
      <c r="JN33" s="187"/>
    </row>
    <row r="34" spans="1:274" ht="10.7" customHeight="1" x14ac:dyDescent="0.2">
      <c r="A34" s="12">
        <v>1</v>
      </c>
      <c r="B34" s="35">
        <f t="shared" ref="B34:AJ35" si="33">ROUND(B16*0.85,)</f>
        <v>10753</v>
      </c>
      <c r="C34" s="35">
        <f t="shared" si="33"/>
        <v>10243</v>
      </c>
      <c r="D34" s="35">
        <f t="shared" si="33"/>
        <v>10243</v>
      </c>
      <c r="E34" s="35">
        <f t="shared" si="33"/>
        <v>10243</v>
      </c>
      <c r="F34" s="35">
        <f t="shared" si="33"/>
        <v>10243</v>
      </c>
      <c r="G34" s="35">
        <f t="shared" si="33"/>
        <v>9138</v>
      </c>
      <c r="H34" s="35">
        <f t="shared" si="33"/>
        <v>9138</v>
      </c>
      <c r="I34" s="35">
        <f t="shared" si="33"/>
        <v>9138</v>
      </c>
      <c r="J34" s="35">
        <f t="shared" si="33"/>
        <v>9138</v>
      </c>
      <c r="K34" s="35">
        <f t="shared" si="33"/>
        <v>8883</v>
      </c>
      <c r="L34" s="35">
        <f t="shared" si="33"/>
        <v>8883</v>
      </c>
      <c r="M34" s="35">
        <f t="shared" si="33"/>
        <v>8883</v>
      </c>
      <c r="N34" s="35">
        <f t="shared" si="33"/>
        <v>8883</v>
      </c>
      <c r="O34" s="35">
        <f t="shared" si="33"/>
        <v>8883</v>
      </c>
      <c r="P34" s="35">
        <f t="shared" si="33"/>
        <v>8883</v>
      </c>
      <c r="Q34" s="35">
        <f t="shared" si="33"/>
        <v>8883</v>
      </c>
      <c r="R34" s="35">
        <f t="shared" si="33"/>
        <v>8883</v>
      </c>
      <c r="S34" s="35">
        <f t="shared" si="33"/>
        <v>8883</v>
      </c>
      <c r="T34" s="35">
        <f t="shared" si="33"/>
        <v>9138</v>
      </c>
      <c r="U34" s="35">
        <f t="shared" si="33"/>
        <v>10328</v>
      </c>
      <c r="V34" s="35">
        <f t="shared" si="33"/>
        <v>10328</v>
      </c>
      <c r="W34" s="35">
        <f t="shared" si="33"/>
        <v>9648</v>
      </c>
      <c r="X34" s="35">
        <f t="shared" si="33"/>
        <v>8883</v>
      </c>
      <c r="Y34" s="35">
        <f t="shared" si="33"/>
        <v>8883</v>
      </c>
      <c r="Z34" s="35">
        <f t="shared" si="33"/>
        <v>8883</v>
      </c>
      <c r="AA34" s="35">
        <f t="shared" si="33"/>
        <v>8883</v>
      </c>
      <c r="AB34" s="35">
        <f t="shared" si="33"/>
        <v>8883</v>
      </c>
      <c r="AC34" s="35">
        <f t="shared" si="33"/>
        <v>8883</v>
      </c>
      <c r="AD34" s="35">
        <f t="shared" si="33"/>
        <v>9648</v>
      </c>
      <c r="AE34" s="35">
        <f t="shared" si="33"/>
        <v>9648</v>
      </c>
      <c r="AF34" s="35">
        <f t="shared" si="33"/>
        <v>8883</v>
      </c>
      <c r="AG34" s="35">
        <f t="shared" si="33"/>
        <v>8883</v>
      </c>
      <c r="AH34" s="35">
        <f t="shared" si="33"/>
        <v>8883</v>
      </c>
      <c r="AI34" s="35">
        <f t="shared" si="33"/>
        <v>8883</v>
      </c>
      <c r="AJ34" s="35">
        <f t="shared" si="33"/>
        <v>9903</v>
      </c>
      <c r="AK34" s="35">
        <f>ROUND(AK16*0.85,)</f>
        <v>9903</v>
      </c>
      <c r="AL34" s="35">
        <f>ROUND(AL16*0.85,)</f>
        <v>9903</v>
      </c>
      <c r="AM34" s="35">
        <f t="shared" ref="AM34:CX34" si="34">ROUND(AM16*0.85,)</f>
        <v>9138</v>
      </c>
      <c r="AN34" s="35">
        <f t="shared" si="34"/>
        <v>9138</v>
      </c>
      <c r="AO34" s="35">
        <f t="shared" si="34"/>
        <v>9138</v>
      </c>
      <c r="AP34" s="35">
        <f t="shared" si="34"/>
        <v>9138</v>
      </c>
      <c r="AQ34" s="35">
        <f t="shared" si="34"/>
        <v>9138</v>
      </c>
      <c r="AR34" s="35">
        <f t="shared" si="34"/>
        <v>9648</v>
      </c>
      <c r="AS34" s="35">
        <f t="shared" si="34"/>
        <v>9648</v>
      </c>
      <c r="AT34" s="35">
        <f t="shared" si="34"/>
        <v>9648</v>
      </c>
      <c r="AU34" s="35">
        <f t="shared" si="34"/>
        <v>8883</v>
      </c>
      <c r="AV34" s="35">
        <f t="shared" si="34"/>
        <v>8883</v>
      </c>
      <c r="AW34" s="35">
        <f t="shared" si="34"/>
        <v>8883</v>
      </c>
      <c r="AX34" s="35">
        <f t="shared" si="34"/>
        <v>8883</v>
      </c>
      <c r="AY34" s="35">
        <f t="shared" si="34"/>
        <v>8883</v>
      </c>
      <c r="AZ34" s="35">
        <f t="shared" si="34"/>
        <v>8883</v>
      </c>
      <c r="BA34" s="35">
        <f t="shared" si="34"/>
        <v>8883</v>
      </c>
      <c r="BB34" s="35">
        <f t="shared" si="34"/>
        <v>8883</v>
      </c>
      <c r="BC34" s="35">
        <f t="shared" si="34"/>
        <v>8883</v>
      </c>
      <c r="BD34" s="35">
        <f t="shared" si="34"/>
        <v>8883</v>
      </c>
      <c r="BE34" s="35">
        <f t="shared" si="34"/>
        <v>8883</v>
      </c>
      <c r="BF34" s="35">
        <f t="shared" si="34"/>
        <v>8883</v>
      </c>
      <c r="BG34" s="35">
        <f t="shared" si="34"/>
        <v>8883</v>
      </c>
      <c r="BH34" s="35">
        <f t="shared" si="34"/>
        <v>8883</v>
      </c>
      <c r="BI34" s="35">
        <f t="shared" si="34"/>
        <v>8883</v>
      </c>
      <c r="BJ34" s="35">
        <f t="shared" si="34"/>
        <v>8883</v>
      </c>
      <c r="BK34" s="35">
        <f t="shared" si="34"/>
        <v>8883</v>
      </c>
      <c r="BL34" s="35">
        <f t="shared" si="34"/>
        <v>8883</v>
      </c>
      <c r="BM34" s="35">
        <f t="shared" si="34"/>
        <v>8883</v>
      </c>
      <c r="BN34" s="35">
        <f t="shared" si="34"/>
        <v>8883</v>
      </c>
      <c r="BO34" s="35">
        <f t="shared" si="34"/>
        <v>8883</v>
      </c>
      <c r="BP34" s="35">
        <f t="shared" si="34"/>
        <v>9138</v>
      </c>
      <c r="BQ34" s="35">
        <f t="shared" si="34"/>
        <v>9138</v>
      </c>
      <c r="BR34" s="35">
        <f t="shared" si="34"/>
        <v>9138</v>
      </c>
      <c r="BS34" s="35">
        <f t="shared" si="34"/>
        <v>9138</v>
      </c>
      <c r="BT34" s="35">
        <f t="shared" si="34"/>
        <v>13813</v>
      </c>
      <c r="BU34" s="35">
        <f t="shared" si="34"/>
        <v>13813</v>
      </c>
      <c r="BV34" s="155">
        <f t="shared" si="34"/>
        <v>13813</v>
      </c>
      <c r="BW34" s="155">
        <f t="shared" si="34"/>
        <v>13813</v>
      </c>
      <c r="BX34" s="155">
        <f t="shared" si="34"/>
        <v>13813</v>
      </c>
      <c r="BY34" s="155">
        <f t="shared" si="34"/>
        <v>13813</v>
      </c>
      <c r="BZ34" s="155">
        <f t="shared" si="34"/>
        <v>13813</v>
      </c>
      <c r="CA34" s="35">
        <f t="shared" si="34"/>
        <v>13813</v>
      </c>
      <c r="CB34" s="35">
        <f t="shared" si="34"/>
        <v>13813</v>
      </c>
      <c r="CC34" s="35">
        <f t="shared" si="34"/>
        <v>14408</v>
      </c>
      <c r="CD34" s="187">
        <f t="shared" si="34"/>
        <v>14408</v>
      </c>
      <c r="CE34" s="187">
        <f t="shared" si="34"/>
        <v>14408</v>
      </c>
      <c r="CF34" s="187">
        <f t="shared" si="34"/>
        <v>14408</v>
      </c>
      <c r="CG34" s="187">
        <f t="shared" si="34"/>
        <v>14408</v>
      </c>
      <c r="CH34" s="35">
        <f t="shared" si="34"/>
        <v>14408</v>
      </c>
      <c r="CI34" s="35">
        <f t="shared" si="34"/>
        <v>14408</v>
      </c>
      <c r="CJ34" s="35">
        <f t="shared" si="34"/>
        <v>13813</v>
      </c>
      <c r="CK34" s="35">
        <f t="shared" si="34"/>
        <v>13813</v>
      </c>
      <c r="CL34" s="35">
        <f t="shared" si="34"/>
        <v>13813</v>
      </c>
      <c r="CM34" s="35">
        <f t="shared" si="34"/>
        <v>13813</v>
      </c>
      <c r="CN34" s="35">
        <f t="shared" si="34"/>
        <v>13813</v>
      </c>
      <c r="CO34" s="35">
        <f t="shared" si="34"/>
        <v>13813</v>
      </c>
      <c r="CP34" s="35">
        <f t="shared" si="34"/>
        <v>13813</v>
      </c>
      <c r="CQ34" s="35">
        <f t="shared" si="34"/>
        <v>13813</v>
      </c>
      <c r="CR34" s="35">
        <f t="shared" si="34"/>
        <v>13813</v>
      </c>
      <c r="CS34" s="35">
        <f t="shared" si="34"/>
        <v>13813</v>
      </c>
      <c r="CT34" s="35">
        <f t="shared" si="34"/>
        <v>13813</v>
      </c>
      <c r="CU34" s="35">
        <f t="shared" si="34"/>
        <v>13813</v>
      </c>
      <c r="CV34" s="35">
        <f t="shared" si="34"/>
        <v>13813</v>
      </c>
      <c r="CW34" s="35">
        <f t="shared" si="34"/>
        <v>13813</v>
      </c>
      <c r="CX34" s="35">
        <f t="shared" si="34"/>
        <v>13813</v>
      </c>
      <c r="CY34" s="35">
        <f t="shared" ref="CY34:FJ34" si="35">ROUND(CY16*0.85,)</f>
        <v>13813</v>
      </c>
      <c r="CZ34" s="35">
        <f t="shared" si="35"/>
        <v>13813</v>
      </c>
      <c r="DA34" s="35">
        <f t="shared" si="35"/>
        <v>13813</v>
      </c>
      <c r="DB34" s="35">
        <f t="shared" si="35"/>
        <v>13813</v>
      </c>
      <c r="DC34" s="35">
        <f t="shared" si="35"/>
        <v>13813</v>
      </c>
      <c r="DD34" s="35">
        <f t="shared" si="35"/>
        <v>13813</v>
      </c>
      <c r="DE34" s="35">
        <f t="shared" si="35"/>
        <v>13813</v>
      </c>
      <c r="DF34" s="35">
        <f t="shared" si="35"/>
        <v>11178</v>
      </c>
      <c r="DG34" s="35">
        <f t="shared" si="35"/>
        <v>11178</v>
      </c>
      <c r="DH34" s="35">
        <f t="shared" si="35"/>
        <v>11178</v>
      </c>
      <c r="DI34" s="35">
        <f t="shared" si="35"/>
        <v>11178</v>
      </c>
      <c r="DJ34" s="35">
        <f t="shared" si="35"/>
        <v>11603</v>
      </c>
      <c r="DK34" s="35">
        <f t="shared" si="35"/>
        <v>11603</v>
      </c>
      <c r="DL34" s="35">
        <f t="shared" si="35"/>
        <v>11178</v>
      </c>
      <c r="DM34" s="35">
        <f t="shared" si="35"/>
        <v>11178</v>
      </c>
      <c r="DN34" s="35">
        <f t="shared" si="35"/>
        <v>11178</v>
      </c>
      <c r="DO34" s="35">
        <f t="shared" si="35"/>
        <v>11178</v>
      </c>
      <c r="DP34" s="35">
        <f t="shared" si="35"/>
        <v>11178</v>
      </c>
      <c r="DQ34" s="35">
        <f t="shared" si="35"/>
        <v>11603</v>
      </c>
      <c r="DR34" s="35">
        <f t="shared" si="35"/>
        <v>11603</v>
      </c>
      <c r="DS34" s="35">
        <f t="shared" si="35"/>
        <v>11178</v>
      </c>
      <c r="DT34" s="35">
        <f t="shared" si="35"/>
        <v>11178</v>
      </c>
      <c r="DU34" s="35">
        <f t="shared" si="35"/>
        <v>11178</v>
      </c>
      <c r="DV34" s="35">
        <f t="shared" si="35"/>
        <v>11178</v>
      </c>
      <c r="DW34" s="35">
        <f t="shared" si="35"/>
        <v>12028</v>
      </c>
      <c r="DX34" s="35">
        <f t="shared" si="35"/>
        <v>12028</v>
      </c>
      <c r="DY34" s="35">
        <f t="shared" si="35"/>
        <v>12028</v>
      </c>
      <c r="DZ34" s="35">
        <f t="shared" si="35"/>
        <v>11178</v>
      </c>
      <c r="EA34" s="35">
        <f t="shared" si="35"/>
        <v>11178</v>
      </c>
      <c r="EB34" s="35">
        <f t="shared" si="35"/>
        <v>11178</v>
      </c>
      <c r="EC34" s="35">
        <f t="shared" si="35"/>
        <v>11178</v>
      </c>
      <c r="ED34" s="35">
        <f t="shared" si="35"/>
        <v>11178</v>
      </c>
      <c r="EE34" s="35">
        <f t="shared" si="35"/>
        <v>11603</v>
      </c>
      <c r="EF34" s="35">
        <f t="shared" si="35"/>
        <v>11603</v>
      </c>
      <c r="EG34" s="35">
        <f t="shared" si="35"/>
        <v>11178</v>
      </c>
      <c r="EH34" s="35">
        <f t="shared" si="35"/>
        <v>11178</v>
      </c>
      <c r="EI34" s="35">
        <f t="shared" si="35"/>
        <v>11178</v>
      </c>
      <c r="EJ34" s="35">
        <f t="shared" si="35"/>
        <v>11178</v>
      </c>
      <c r="EK34" s="35">
        <f t="shared" si="35"/>
        <v>11178</v>
      </c>
      <c r="EL34" s="35">
        <f t="shared" si="35"/>
        <v>11603</v>
      </c>
      <c r="EM34" s="35">
        <f t="shared" si="35"/>
        <v>11603</v>
      </c>
      <c r="EN34" s="35">
        <f t="shared" si="35"/>
        <v>11178</v>
      </c>
      <c r="EO34" s="35">
        <f t="shared" si="35"/>
        <v>11178</v>
      </c>
      <c r="EP34" s="35">
        <f t="shared" si="35"/>
        <v>11178</v>
      </c>
      <c r="EQ34" s="35">
        <f t="shared" si="35"/>
        <v>11178</v>
      </c>
      <c r="ER34" s="35">
        <f t="shared" si="35"/>
        <v>11178</v>
      </c>
      <c r="ES34" s="35">
        <f t="shared" si="35"/>
        <v>11178</v>
      </c>
      <c r="ET34" s="35">
        <f t="shared" si="35"/>
        <v>11178</v>
      </c>
      <c r="EU34" s="35">
        <f t="shared" si="35"/>
        <v>10328</v>
      </c>
      <c r="EV34" s="35">
        <f t="shared" si="35"/>
        <v>10328</v>
      </c>
      <c r="EW34" s="35">
        <f t="shared" si="35"/>
        <v>10328</v>
      </c>
      <c r="EX34" s="35">
        <f t="shared" si="35"/>
        <v>10328</v>
      </c>
      <c r="EY34" s="35">
        <f t="shared" si="35"/>
        <v>10328</v>
      </c>
      <c r="EZ34" s="35">
        <f t="shared" si="35"/>
        <v>10328</v>
      </c>
      <c r="FA34" s="35">
        <f t="shared" si="35"/>
        <v>10328</v>
      </c>
      <c r="FB34" s="35">
        <f t="shared" si="35"/>
        <v>9903</v>
      </c>
      <c r="FC34" s="35">
        <f t="shared" si="35"/>
        <v>9903</v>
      </c>
      <c r="FD34" s="35">
        <f t="shared" si="35"/>
        <v>9903</v>
      </c>
      <c r="FE34" s="35">
        <f t="shared" si="35"/>
        <v>9903</v>
      </c>
      <c r="FF34" s="35">
        <f t="shared" si="35"/>
        <v>9903</v>
      </c>
      <c r="FG34" s="35">
        <f t="shared" si="35"/>
        <v>10328</v>
      </c>
      <c r="FH34" s="35">
        <f t="shared" si="35"/>
        <v>10328</v>
      </c>
      <c r="FI34" s="35">
        <f t="shared" si="35"/>
        <v>9903</v>
      </c>
      <c r="FJ34" s="35">
        <f t="shared" si="35"/>
        <v>9903</v>
      </c>
      <c r="FK34" s="35">
        <f t="shared" ref="FK34:GG34" si="36">ROUND(FK16*0.85,)</f>
        <v>9903</v>
      </c>
      <c r="FL34" s="35">
        <f t="shared" si="36"/>
        <v>9903</v>
      </c>
      <c r="FM34" s="35">
        <f t="shared" si="36"/>
        <v>9903</v>
      </c>
      <c r="FN34" s="35">
        <f t="shared" si="36"/>
        <v>10328</v>
      </c>
      <c r="FO34" s="35">
        <f t="shared" si="36"/>
        <v>10328</v>
      </c>
      <c r="FP34" s="35">
        <f t="shared" si="36"/>
        <v>9903</v>
      </c>
      <c r="FQ34" s="35">
        <f t="shared" si="36"/>
        <v>9903</v>
      </c>
      <c r="FR34" s="35">
        <f t="shared" si="36"/>
        <v>9903</v>
      </c>
      <c r="FS34" s="35">
        <f t="shared" si="36"/>
        <v>9903</v>
      </c>
      <c r="FT34" s="35">
        <f t="shared" si="36"/>
        <v>9903</v>
      </c>
      <c r="FU34" s="35">
        <f t="shared" si="36"/>
        <v>10328</v>
      </c>
      <c r="FV34" s="35">
        <f t="shared" si="36"/>
        <v>10328</v>
      </c>
      <c r="FW34" s="35">
        <f t="shared" si="36"/>
        <v>10328</v>
      </c>
      <c r="FX34" s="35">
        <f t="shared" si="36"/>
        <v>10328</v>
      </c>
      <c r="FY34" s="35">
        <f t="shared" si="36"/>
        <v>10328</v>
      </c>
      <c r="FZ34" s="35">
        <f t="shared" si="36"/>
        <v>10328</v>
      </c>
      <c r="GA34" s="35">
        <f t="shared" si="36"/>
        <v>10328</v>
      </c>
      <c r="GB34" s="35">
        <f t="shared" si="36"/>
        <v>10328</v>
      </c>
      <c r="GC34" s="35">
        <f t="shared" si="36"/>
        <v>10328</v>
      </c>
      <c r="GD34" s="35">
        <f t="shared" si="36"/>
        <v>10328</v>
      </c>
      <c r="GE34" s="35">
        <f t="shared" si="36"/>
        <v>10328</v>
      </c>
      <c r="GF34" s="35">
        <f t="shared" si="36"/>
        <v>10328</v>
      </c>
      <c r="GG34" s="187">
        <f t="shared" si="36"/>
        <v>10328</v>
      </c>
      <c r="GH34" s="187">
        <f t="shared" ref="GH34:IS34" si="37">ROUND(GH16*0.85,)</f>
        <v>10583</v>
      </c>
      <c r="GI34" s="187">
        <f t="shared" si="37"/>
        <v>10583</v>
      </c>
      <c r="GJ34" s="187">
        <f t="shared" si="37"/>
        <v>10583</v>
      </c>
      <c r="GK34" s="187">
        <f t="shared" si="37"/>
        <v>9903</v>
      </c>
      <c r="GL34" s="187">
        <f t="shared" si="37"/>
        <v>9903</v>
      </c>
      <c r="GM34" s="187">
        <f t="shared" si="37"/>
        <v>9903</v>
      </c>
      <c r="GN34" s="187">
        <f t="shared" si="37"/>
        <v>9903</v>
      </c>
      <c r="GO34" s="187">
        <f t="shared" si="37"/>
        <v>9903</v>
      </c>
      <c r="GP34" s="187">
        <f t="shared" si="37"/>
        <v>10158</v>
      </c>
      <c r="GQ34" s="187">
        <f t="shared" si="37"/>
        <v>10158</v>
      </c>
      <c r="GR34" s="187">
        <f t="shared" si="37"/>
        <v>9903</v>
      </c>
      <c r="GS34" s="187">
        <f t="shared" si="37"/>
        <v>9903</v>
      </c>
      <c r="GT34" s="187">
        <f t="shared" si="37"/>
        <v>9903</v>
      </c>
      <c r="GU34" s="187">
        <f t="shared" si="37"/>
        <v>9903</v>
      </c>
      <c r="GV34" s="187">
        <f t="shared" si="37"/>
        <v>9903</v>
      </c>
      <c r="GW34" s="187">
        <f t="shared" si="37"/>
        <v>9903</v>
      </c>
      <c r="GX34" s="187">
        <f t="shared" si="37"/>
        <v>9903</v>
      </c>
      <c r="GY34" s="187">
        <f t="shared" si="37"/>
        <v>9648</v>
      </c>
      <c r="GZ34" s="187">
        <f t="shared" si="37"/>
        <v>9648</v>
      </c>
      <c r="HA34" s="187">
        <f t="shared" si="37"/>
        <v>9648</v>
      </c>
      <c r="HB34" s="187">
        <f t="shared" si="37"/>
        <v>9648</v>
      </c>
      <c r="HC34" s="187">
        <f t="shared" si="37"/>
        <v>9648</v>
      </c>
      <c r="HD34" s="187">
        <f t="shared" si="37"/>
        <v>9903</v>
      </c>
      <c r="HE34" s="187">
        <f t="shared" si="37"/>
        <v>9903</v>
      </c>
      <c r="HF34" s="187">
        <f t="shared" si="37"/>
        <v>9648</v>
      </c>
      <c r="HG34" s="187">
        <f t="shared" si="37"/>
        <v>9648</v>
      </c>
      <c r="HH34" s="187">
        <f t="shared" si="37"/>
        <v>9903</v>
      </c>
      <c r="HI34" s="187">
        <f t="shared" si="37"/>
        <v>9903</v>
      </c>
      <c r="HJ34" s="187">
        <f t="shared" si="37"/>
        <v>9903</v>
      </c>
      <c r="HK34" s="187">
        <f t="shared" si="37"/>
        <v>9903</v>
      </c>
      <c r="HL34" s="187">
        <f t="shared" si="37"/>
        <v>9903</v>
      </c>
      <c r="HM34" s="187">
        <f t="shared" si="37"/>
        <v>9648</v>
      </c>
      <c r="HN34" s="187">
        <f t="shared" si="37"/>
        <v>9648</v>
      </c>
      <c r="HO34" s="187">
        <f t="shared" si="37"/>
        <v>9648</v>
      </c>
      <c r="HP34" s="187">
        <f t="shared" si="37"/>
        <v>9648</v>
      </c>
      <c r="HQ34" s="187">
        <f t="shared" si="37"/>
        <v>9648</v>
      </c>
      <c r="HR34" s="187">
        <f t="shared" si="37"/>
        <v>9648</v>
      </c>
      <c r="HS34" s="187">
        <f t="shared" si="37"/>
        <v>9648</v>
      </c>
      <c r="HT34" s="187">
        <f t="shared" si="37"/>
        <v>9138</v>
      </c>
      <c r="HU34" s="187">
        <f t="shared" si="37"/>
        <v>9138</v>
      </c>
      <c r="HV34" s="187">
        <f t="shared" si="37"/>
        <v>9138</v>
      </c>
      <c r="HW34" s="187">
        <f t="shared" si="37"/>
        <v>9138</v>
      </c>
      <c r="HX34" s="187">
        <f t="shared" si="37"/>
        <v>9138</v>
      </c>
      <c r="HY34" s="187">
        <f t="shared" si="37"/>
        <v>9138</v>
      </c>
      <c r="HZ34" s="187">
        <f t="shared" si="37"/>
        <v>9138</v>
      </c>
      <c r="IA34" s="187">
        <f t="shared" si="37"/>
        <v>9138</v>
      </c>
      <c r="IB34" s="187">
        <f t="shared" si="37"/>
        <v>9138</v>
      </c>
      <c r="IC34" s="187">
        <f t="shared" si="37"/>
        <v>9138</v>
      </c>
      <c r="ID34" s="187">
        <f t="shared" si="37"/>
        <v>9138</v>
      </c>
      <c r="IE34" s="187">
        <f t="shared" si="37"/>
        <v>9138</v>
      </c>
      <c r="IF34" s="187">
        <f t="shared" si="37"/>
        <v>9138</v>
      </c>
      <c r="IG34" s="187">
        <f t="shared" si="37"/>
        <v>9138</v>
      </c>
      <c r="IH34" s="187">
        <f t="shared" si="37"/>
        <v>9138</v>
      </c>
      <c r="II34" s="187">
        <f t="shared" si="37"/>
        <v>9138</v>
      </c>
      <c r="IJ34" s="187">
        <f t="shared" si="37"/>
        <v>9138</v>
      </c>
      <c r="IK34" s="187">
        <f t="shared" si="37"/>
        <v>9138</v>
      </c>
      <c r="IL34" s="187">
        <f t="shared" si="37"/>
        <v>9138</v>
      </c>
      <c r="IM34" s="187">
        <f t="shared" si="37"/>
        <v>9138</v>
      </c>
      <c r="IN34" s="187">
        <f t="shared" si="37"/>
        <v>9138</v>
      </c>
      <c r="IO34" s="187">
        <f t="shared" si="37"/>
        <v>9138</v>
      </c>
      <c r="IP34" s="187">
        <f t="shared" si="37"/>
        <v>9138</v>
      </c>
      <c r="IQ34" s="187">
        <f t="shared" si="37"/>
        <v>9138</v>
      </c>
      <c r="IR34" s="187">
        <f t="shared" si="37"/>
        <v>9138</v>
      </c>
      <c r="IS34" s="187">
        <f t="shared" si="37"/>
        <v>9138</v>
      </c>
      <c r="IT34" s="187">
        <f t="shared" ref="IT34:JN34" si="38">ROUND(IT16*0.85,)</f>
        <v>9393</v>
      </c>
      <c r="IU34" s="187">
        <f t="shared" si="38"/>
        <v>9393</v>
      </c>
      <c r="IV34" s="187">
        <f t="shared" si="38"/>
        <v>9138</v>
      </c>
      <c r="IW34" s="187">
        <f t="shared" si="38"/>
        <v>9138</v>
      </c>
      <c r="IX34" s="187">
        <f t="shared" si="38"/>
        <v>9138</v>
      </c>
      <c r="IY34" s="187">
        <f t="shared" si="38"/>
        <v>9138</v>
      </c>
      <c r="IZ34" s="187">
        <f t="shared" si="38"/>
        <v>9138</v>
      </c>
      <c r="JA34" s="187">
        <f t="shared" si="38"/>
        <v>10158</v>
      </c>
      <c r="JB34" s="187">
        <f t="shared" si="38"/>
        <v>10158</v>
      </c>
      <c r="JC34" s="187">
        <f t="shared" si="38"/>
        <v>10158</v>
      </c>
      <c r="JD34" s="187">
        <f t="shared" si="38"/>
        <v>10158</v>
      </c>
      <c r="JE34" s="187">
        <f t="shared" si="38"/>
        <v>10158</v>
      </c>
      <c r="JF34" s="187">
        <f t="shared" si="38"/>
        <v>10158</v>
      </c>
      <c r="JG34" s="187">
        <f t="shared" si="38"/>
        <v>10158</v>
      </c>
      <c r="JH34" s="187">
        <f t="shared" si="38"/>
        <v>10583</v>
      </c>
      <c r="JI34" s="187">
        <f t="shared" si="38"/>
        <v>10583</v>
      </c>
      <c r="JJ34" s="187">
        <f t="shared" si="38"/>
        <v>10583</v>
      </c>
      <c r="JK34" s="187">
        <f t="shared" si="38"/>
        <v>10583</v>
      </c>
      <c r="JL34" s="187">
        <f t="shared" si="38"/>
        <v>10583</v>
      </c>
      <c r="JM34" s="187">
        <f t="shared" si="38"/>
        <v>10583</v>
      </c>
      <c r="JN34" s="187">
        <f t="shared" si="38"/>
        <v>10583</v>
      </c>
    </row>
    <row r="35" spans="1:274" ht="10.7" customHeight="1" x14ac:dyDescent="0.2">
      <c r="A35" s="12">
        <v>2</v>
      </c>
      <c r="B35" s="35">
        <f t="shared" si="33"/>
        <v>12325</v>
      </c>
      <c r="C35" s="35">
        <f t="shared" si="33"/>
        <v>11815</v>
      </c>
      <c r="D35" s="35">
        <f t="shared" si="33"/>
        <v>11815</v>
      </c>
      <c r="E35" s="35">
        <f t="shared" si="33"/>
        <v>11815</v>
      </c>
      <c r="F35" s="35">
        <f t="shared" si="33"/>
        <v>11815</v>
      </c>
      <c r="G35" s="35">
        <f t="shared" si="33"/>
        <v>10540</v>
      </c>
      <c r="H35" s="35">
        <f t="shared" si="33"/>
        <v>10540</v>
      </c>
      <c r="I35" s="35">
        <f t="shared" si="33"/>
        <v>10540</v>
      </c>
      <c r="J35" s="35">
        <f t="shared" si="33"/>
        <v>10540</v>
      </c>
      <c r="K35" s="35">
        <f t="shared" si="33"/>
        <v>10285</v>
      </c>
      <c r="L35" s="35">
        <f t="shared" si="33"/>
        <v>10285</v>
      </c>
      <c r="M35" s="35">
        <f t="shared" si="33"/>
        <v>10285</v>
      </c>
      <c r="N35" s="35">
        <f t="shared" si="33"/>
        <v>10285</v>
      </c>
      <c r="O35" s="35">
        <f t="shared" si="33"/>
        <v>10285</v>
      </c>
      <c r="P35" s="35">
        <f t="shared" si="33"/>
        <v>10285</v>
      </c>
      <c r="Q35" s="35">
        <f t="shared" si="33"/>
        <v>10285</v>
      </c>
      <c r="R35" s="35">
        <f t="shared" si="33"/>
        <v>10285</v>
      </c>
      <c r="S35" s="35">
        <f t="shared" si="33"/>
        <v>10285</v>
      </c>
      <c r="T35" s="35">
        <f t="shared" si="33"/>
        <v>10540</v>
      </c>
      <c r="U35" s="35">
        <f t="shared" si="33"/>
        <v>11730</v>
      </c>
      <c r="V35" s="35">
        <f t="shared" si="33"/>
        <v>11730</v>
      </c>
      <c r="W35" s="35">
        <f t="shared" si="33"/>
        <v>11050</v>
      </c>
      <c r="X35" s="35">
        <f t="shared" si="33"/>
        <v>10285</v>
      </c>
      <c r="Y35" s="35">
        <f t="shared" si="33"/>
        <v>10285</v>
      </c>
      <c r="Z35" s="35">
        <f t="shared" si="33"/>
        <v>10285</v>
      </c>
      <c r="AA35" s="35">
        <f t="shared" si="33"/>
        <v>10285</v>
      </c>
      <c r="AB35" s="35">
        <f t="shared" si="33"/>
        <v>10285</v>
      </c>
      <c r="AC35" s="35">
        <f t="shared" si="33"/>
        <v>10285</v>
      </c>
      <c r="AD35" s="35">
        <f t="shared" si="33"/>
        <v>11050</v>
      </c>
      <c r="AE35" s="35">
        <f t="shared" si="33"/>
        <v>11050</v>
      </c>
      <c r="AF35" s="35">
        <f t="shared" si="33"/>
        <v>10285</v>
      </c>
      <c r="AG35" s="35">
        <f t="shared" si="33"/>
        <v>10285</v>
      </c>
      <c r="AH35" s="35">
        <f t="shared" si="33"/>
        <v>10285</v>
      </c>
      <c r="AI35" s="35">
        <f t="shared" si="33"/>
        <v>10285</v>
      </c>
      <c r="AJ35" s="35">
        <f t="shared" si="33"/>
        <v>11305</v>
      </c>
      <c r="AK35" s="35">
        <f>ROUND(AK17*0.85,)</f>
        <v>11305</v>
      </c>
      <c r="AL35" s="35">
        <f>ROUND(AL17*0.85,)</f>
        <v>11305</v>
      </c>
      <c r="AM35" s="35">
        <f t="shared" ref="AM35:CX35" si="39">ROUND(AM17*0.85,)</f>
        <v>10540</v>
      </c>
      <c r="AN35" s="35">
        <f t="shared" si="39"/>
        <v>10540</v>
      </c>
      <c r="AO35" s="35">
        <f t="shared" si="39"/>
        <v>10540</v>
      </c>
      <c r="AP35" s="35">
        <f t="shared" si="39"/>
        <v>10540</v>
      </c>
      <c r="AQ35" s="35">
        <f t="shared" si="39"/>
        <v>10540</v>
      </c>
      <c r="AR35" s="35">
        <f t="shared" si="39"/>
        <v>11050</v>
      </c>
      <c r="AS35" s="35">
        <f t="shared" si="39"/>
        <v>11050</v>
      </c>
      <c r="AT35" s="35">
        <f t="shared" si="39"/>
        <v>11050</v>
      </c>
      <c r="AU35" s="35">
        <f t="shared" si="39"/>
        <v>10285</v>
      </c>
      <c r="AV35" s="35">
        <f t="shared" si="39"/>
        <v>10285</v>
      </c>
      <c r="AW35" s="35">
        <f t="shared" si="39"/>
        <v>10285</v>
      </c>
      <c r="AX35" s="35">
        <f t="shared" si="39"/>
        <v>10285</v>
      </c>
      <c r="AY35" s="35">
        <f t="shared" si="39"/>
        <v>10285</v>
      </c>
      <c r="AZ35" s="35">
        <f t="shared" si="39"/>
        <v>10285</v>
      </c>
      <c r="BA35" s="35">
        <f t="shared" si="39"/>
        <v>10285</v>
      </c>
      <c r="BB35" s="35">
        <f t="shared" si="39"/>
        <v>10285</v>
      </c>
      <c r="BC35" s="35">
        <f t="shared" si="39"/>
        <v>10285</v>
      </c>
      <c r="BD35" s="35">
        <f t="shared" si="39"/>
        <v>10285</v>
      </c>
      <c r="BE35" s="35">
        <f t="shared" si="39"/>
        <v>10285</v>
      </c>
      <c r="BF35" s="35">
        <f t="shared" si="39"/>
        <v>10285</v>
      </c>
      <c r="BG35" s="35">
        <f t="shared" si="39"/>
        <v>10285</v>
      </c>
      <c r="BH35" s="35">
        <f t="shared" si="39"/>
        <v>10285</v>
      </c>
      <c r="BI35" s="35">
        <f t="shared" si="39"/>
        <v>10285</v>
      </c>
      <c r="BJ35" s="35">
        <f t="shared" si="39"/>
        <v>10285</v>
      </c>
      <c r="BK35" s="35">
        <f t="shared" si="39"/>
        <v>10285</v>
      </c>
      <c r="BL35" s="35">
        <f t="shared" si="39"/>
        <v>10285</v>
      </c>
      <c r="BM35" s="35">
        <f t="shared" si="39"/>
        <v>10285</v>
      </c>
      <c r="BN35" s="35">
        <f t="shared" si="39"/>
        <v>10285</v>
      </c>
      <c r="BO35" s="35">
        <f t="shared" si="39"/>
        <v>10285</v>
      </c>
      <c r="BP35" s="35">
        <f t="shared" si="39"/>
        <v>10540</v>
      </c>
      <c r="BQ35" s="35">
        <f t="shared" si="39"/>
        <v>10540</v>
      </c>
      <c r="BR35" s="35">
        <f t="shared" si="39"/>
        <v>10540</v>
      </c>
      <c r="BS35" s="35">
        <f t="shared" si="39"/>
        <v>10540</v>
      </c>
      <c r="BT35" s="35">
        <f t="shared" si="39"/>
        <v>15215</v>
      </c>
      <c r="BU35" s="35">
        <f t="shared" si="39"/>
        <v>15215</v>
      </c>
      <c r="BV35" s="155">
        <f t="shared" si="39"/>
        <v>15215</v>
      </c>
      <c r="BW35" s="155">
        <f t="shared" si="39"/>
        <v>15215</v>
      </c>
      <c r="BX35" s="155">
        <f t="shared" si="39"/>
        <v>15215</v>
      </c>
      <c r="BY35" s="155">
        <f t="shared" si="39"/>
        <v>15215</v>
      </c>
      <c r="BZ35" s="155">
        <f t="shared" si="39"/>
        <v>15215</v>
      </c>
      <c r="CA35" s="35">
        <f t="shared" si="39"/>
        <v>15215</v>
      </c>
      <c r="CB35" s="35">
        <f t="shared" si="39"/>
        <v>15215</v>
      </c>
      <c r="CC35" s="35">
        <f t="shared" si="39"/>
        <v>15810</v>
      </c>
      <c r="CD35" s="187">
        <f t="shared" si="39"/>
        <v>15810</v>
      </c>
      <c r="CE35" s="187">
        <f t="shared" si="39"/>
        <v>15810</v>
      </c>
      <c r="CF35" s="187">
        <f t="shared" si="39"/>
        <v>15810</v>
      </c>
      <c r="CG35" s="187">
        <f t="shared" si="39"/>
        <v>15810</v>
      </c>
      <c r="CH35" s="35">
        <f t="shared" si="39"/>
        <v>15810</v>
      </c>
      <c r="CI35" s="35">
        <f t="shared" si="39"/>
        <v>15810</v>
      </c>
      <c r="CJ35" s="35">
        <f t="shared" si="39"/>
        <v>15215</v>
      </c>
      <c r="CK35" s="35">
        <f t="shared" si="39"/>
        <v>15215</v>
      </c>
      <c r="CL35" s="35">
        <f t="shared" si="39"/>
        <v>15215</v>
      </c>
      <c r="CM35" s="35">
        <f t="shared" si="39"/>
        <v>15215</v>
      </c>
      <c r="CN35" s="35">
        <f t="shared" si="39"/>
        <v>15215</v>
      </c>
      <c r="CO35" s="35">
        <f t="shared" si="39"/>
        <v>15215</v>
      </c>
      <c r="CP35" s="35">
        <f t="shared" si="39"/>
        <v>15215</v>
      </c>
      <c r="CQ35" s="35">
        <f t="shared" si="39"/>
        <v>15215</v>
      </c>
      <c r="CR35" s="35">
        <f t="shared" si="39"/>
        <v>15215</v>
      </c>
      <c r="CS35" s="35">
        <f t="shared" si="39"/>
        <v>15215</v>
      </c>
      <c r="CT35" s="35">
        <f t="shared" si="39"/>
        <v>15215</v>
      </c>
      <c r="CU35" s="35">
        <f t="shared" si="39"/>
        <v>15215</v>
      </c>
      <c r="CV35" s="35">
        <f t="shared" si="39"/>
        <v>15215</v>
      </c>
      <c r="CW35" s="35">
        <f t="shared" si="39"/>
        <v>15215</v>
      </c>
      <c r="CX35" s="35">
        <f t="shared" si="39"/>
        <v>15215</v>
      </c>
      <c r="CY35" s="35">
        <f t="shared" ref="CY35:FJ35" si="40">ROUND(CY17*0.85,)</f>
        <v>15215</v>
      </c>
      <c r="CZ35" s="35">
        <f t="shared" si="40"/>
        <v>15215</v>
      </c>
      <c r="DA35" s="35">
        <f t="shared" si="40"/>
        <v>15215</v>
      </c>
      <c r="DB35" s="35">
        <f t="shared" si="40"/>
        <v>15215</v>
      </c>
      <c r="DC35" s="35">
        <f t="shared" si="40"/>
        <v>15215</v>
      </c>
      <c r="DD35" s="35">
        <f t="shared" si="40"/>
        <v>15215</v>
      </c>
      <c r="DE35" s="35">
        <f t="shared" si="40"/>
        <v>15215</v>
      </c>
      <c r="DF35" s="35">
        <f t="shared" si="40"/>
        <v>12580</v>
      </c>
      <c r="DG35" s="35">
        <f t="shared" si="40"/>
        <v>12580</v>
      </c>
      <c r="DH35" s="35">
        <f t="shared" si="40"/>
        <v>12580</v>
      </c>
      <c r="DI35" s="35">
        <f t="shared" si="40"/>
        <v>12580</v>
      </c>
      <c r="DJ35" s="35">
        <f t="shared" si="40"/>
        <v>13005</v>
      </c>
      <c r="DK35" s="35">
        <f t="shared" si="40"/>
        <v>13005</v>
      </c>
      <c r="DL35" s="35">
        <f t="shared" si="40"/>
        <v>12580</v>
      </c>
      <c r="DM35" s="35">
        <f t="shared" si="40"/>
        <v>12580</v>
      </c>
      <c r="DN35" s="35">
        <f t="shared" si="40"/>
        <v>12580</v>
      </c>
      <c r="DO35" s="35">
        <f t="shared" si="40"/>
        <v>12580</v>
      </c>
      <c r="DP35" s="35">
        <f t="shared" si="40"/>
        <v>12580</v>
      </c>
      <c r="DQ35" s="35">
        <f t="shared" si="40"/>
        <v>13005</v>
      </c>
      <c r="DR35" s="35">
        <f t="shared" si="40"/>
        <v>13005</v>
      </c>
      <c r="DS35" s="35">
        <f t="shared" si="40"/>
        <v>12580</v>
      </c>
      <c r="DT35" s="35">
        <f t="shared" si="40"/>
        <v>12580</v>
      </c>
      <c r="DU35" s="35">
        <f t="shared" si="40"/>
        <v>12580</v>
      </c>
      <c r="DV35" s="35">
        <f t="shared" si="40"/>
        <v>12580</v>
      </c>
      <c r="DW35" s="35">
        <f t="shared" si="40"/>
        <v>13430</v>
      </c>
      <c r="DX35" s="35">
        <f t="shared" si="40"/>
        <v>13430</v>
      </c>
      <c r="DY35" s="35">
        <f t="shared" si="40"/>
        <v>13430</v>
      </c>
      <c r="DZ35" s="35">
        <f t="shared" si="40"/>
        <v>12580</v>
      </c>
      <c r="EA35" s="35">
        <f t="shared" si="40"/>
        <v>12580</v>
      </c>
      <c r="EB35" s="35">
        <f t="shared" si="40"/>
        <v>12580</v>
      </c>
      <c r="EC35" s="35">
        <f t="shared" si="40"/>
        <v>12580</v>
      </c>
      <c r="ED35" s="35">
        <f t="shared" si="40"/>
        <v>12580</v>
      </c>
      <c r="EE35" s="35">
        <f t="shared" si="40"/>
        <v>13005</v>
      </c>
      <c r="EF35" s="35">
        <f t="shared" si="40"/>
        <v>13005</v>
      </c>
      <c r="EG35" s="35">
        <f t="shared" si="40"/>
        <v>12580</v>
      </c>
      <c r="EH35" s="35">
        <f t="shared" si="40"/>
        <v>12580</v>
      </c>
      <c r="EI35" s="35">
        <f t="shared" si="40"/>
        <v>12580</v>
      </c>
      <c r="EJ35" s="35">
        <f t="shared" si="40"/>
        <v>12580</v>
      </c>
      <c r="EK35" s="35">
        <f t="shared" si="40"/>
        <v>12580</v>
      </c>
      <c r="EL35" s="35">
        <f t="shared" si="40"/>
        <v>13005</v>
      </c>
      <c r="EM35" s="35">
        <f t="shared" si="40"/>
        <v>13005</v>
      </c>
      <c r="EN35" s="35">
        <f t="shared" si="40"/>
        <v>12580</v>
      </c>
      <c r="EO35" s="35">
        <f t="shared" si="40"/>
        <v>12580</v>
      </c>
      <c r="EP35" s="35">
        <f t="shared" si="40"/>
        <v>12580</v>
      </c>
      <c r="EQ35" s="35">
        <f t="shared" si="40"/>
        <v>12580</v>
      </c>
      <c r="ER35" s="35">
        <f t="shared" si="40"/>
        <v>12580</v>
      </c>
      <c r="ES35" s="35">
        <f t="shared" si="40"/>
        <v>12580</v>
      </c>
      <c r="ET35" s="35">
        <f t="shared" si="40"/>
        <v>12580</v>
      </c>
      <c r="EU35" s="35">
        <f t="shared" si="40"/>
        <v>11730</v>
      </c>
      <c r="EV35" s="35">
        <f t="shared" si="40"/>
        <v>11730</v>
      </c>
      <c r="EW35" s="35">
        <f t="shared" si="40"/>
        <v>11730</v>
      </c>
      <c r="EX35" s="35">
        <f t="shared" si="40"/>
        <v>11730</v>
      </c>
      <c r="EY35" s="35">
        <f t="shared" si="40"/>
        <v>11730</v>
      </c>
      <c r="EZ35" s="35">
        <f t="shared" si="40"/>
        <v>11730</v>
      </c>
      <c r="FA35" s="35">
        <f t="shared" si="40"/>
        <v>11730</v>
      </c>
      <c r="FB35" s="35">
        <f t="shared" si="40"/>
        <v>11305</v>
      </c>
      <c r="FC35" s="35">
        <f t="shared" si="40"/>
        <v>11305</v>
      </c>
      <c r="FD35" s="35">
        <f t="shared" si="40"/>
        <v>11305</v>
      </c>
      <c r="FE35" s="35">
        <f t="shared" si="40"/>
        <v>11305</v>
      </c>
      <c r="FF35" s="35">
        <f t="shared" si="40"/>
        <v>11305</v>
      </c>
      <c r="FG35" s="35">
        <f t="shared" si="40"/>
        <v>11730</v>
      </c>
      <c r="FH35" s="35">
        <f t="shared" si="40"/>
        <v>11730</v>
      </c>
      <c r="FI35" s="35">
        <f t="shared" si="40"/>
        <v>11305</v>
      </c>
      <c r="FJ35" s="35">
        <f t="shared" si="40"/>
        <v>11305</v>
      </c>
      <c r="FK35" s="35">
        <f t="shared" ref="FK35:GG35" si="41">ROUND(FK17*0.85,)</f>
        <v>11305</v>
      </c>
      <c r="FL35" s="35">
        <f t="shared" si="41"/>
        <v>11305</v>
      </c>
      <c r="FM35" s="35">
        <f t="shared" si="41"/>
        <v>11305</v>
      </c>
      <c r="FN35" s="35">
        <f t="shared" si="41"/>
        <v>11730</v>
      </c>
      <c r="FO35" s="35">
        <f t="shared" si="41"/>
        <v>11730</v>
      </c>
      <c r="FP35" s="35">
        <f t="shared" si="41"/>
        <v>11305</v>
      </c>
      <c r="FQ35" s="35">
        <f t="shared" si="41"/>
        <v>11305</v>
      </c>
      <c r="FR35" s="35">
        <f t="shared" si="41"/>
        <v>11305</v>
      </c>
      <c r="FS35" s="35">
        <f t="shared" si="41"/>
        <v>11305</v>
      </c>
      <c r="FT35" s="35">
        <f t="shared" si="41"/>
        <v>11305</v>
      </c>
      <c r="FU35" s="35">
        <f t="shared" si="41"/>
        <v>11730</v>
      </c>
      <c r="FV35" s="35">
        <f t="shared" si="41"/>
        <v>11730</v>
      </c>
      <c r="FW35" s="35">
        <f t="shared" si="41"/>
        <v>11730</v>
      </c>
      <c r="FX35" s="35">
        <f t="shared" si="41"/>
        <v>11730</v>
      </c>
      <c r="FY35" s="35">
        <f t="shared" si="41"/>
        <v>11730</v>
      </c>
      <c r="FZ35" s="35">
        <f t="shared" si="41"/>
        <v>11730</v>
      </c>
      <c r="GA35" s="35">
        <f t="shared" si="41"/>
        <v>11730</v>
      </c>
      <c r="GB35" s="35">
        <f t="shared" si="41"/>
        <v>11730</v>
      </c>
      <c r="GC35" s="35">
        <f t="shared" si="41"/>
        <v>11730</v>
      </c>
      <c r="GD35" s="35">
        <f t="shared" si="41"/>
        <v>11730</v>
      </c>
      <c r="GE35" s="35">
        <f t="shared" si="41"/>
        <v>11730</v>
      </c>
      <c r="GF35" s="35">
        <f t="shared" si="41"/>
        <v>11730</v>
      </c>
      <c r="GG35" s="187">
        <f t="shared" si="41"/>
        <v>11730</v>
      </c>
      <c r="GH35" s="187">
        <f t="shared" ref="GH35:IS35" si="42">ROUND(GH17*0.85,)</f>
        <v>11985</v>
      </c>
      <c r="GI35" s="187">
        <f t="shared" si="42"/>
        <v>11985</v>
      </c>
      <c r="GJ35" s="187">
        <f t="shared" si="42"/>
        <v>11985</v>
      </c>
      <c r="GK35" s="187">
        <f t="shared" si="42"/>
        <v>11305</v>
      </c>
      <c r="GL35" s="187">
        <f t="shared" si="42"/>
        <v>11305</v>
      </c>
      <c r="GM35" s="187">
        <f t="shared" si="42"/>
        <v>11305</v>
      </c>
      <c r="GN35" s="187">
        <f t="shared" si="42"/>
        <v>11305</v>
      </c>
      <c r="GO35" s="187">
        <f t="shared" si="42"/>
        <v>11305</v>
      </c>
      <c r="GP35" s="187">
        <f t="shared" si="42"/>
        <v>11560</v>
      </c>
      <c r="GQ35" s="187">
        <f t="shared" si="42"/>
        <v>11560</v>
      </c>
      <c r="GR35" s="187">
        <f t="shared" si="42"/>
        <v>11305</v>
      </c>
      <c r="GS35" s="187">
        <f t="shared" si="42"/>
        <v>11305</v>
      </c>
      <c r="GT35" s="187">
        <f t="shared" si="42"/>
        <v>11305</v>
      </c>
      <c r="GU35" s="187">
        <f t="shared" si="42"/>
        <v>11305</v>
      </c>
      <c r="GV35" s="187">
        <f t="shared" si="42"/>
        <v>11305</v>
      </c>
      <c r="GW35" s="187">
        <f t="shared" si="42"/>
        <v>11305</v>
      </c>
      <c r="GX35" s="187">
        <f t="shared" si="42"/>
        <v>11305</v>
      </c>
      <c r="GY35" s="187">
        <f t="shared" si="42"/>
        <v>11050</v>
      </c>
      <c r="GZ35" s="187">
        <f t="shared" si="42"/>
        <v>11050</v>
      </c>
      <c r="HA35" s="187">
        <f t="shared" si="42"/>
        <v>11050</v>
      </c>
      <c r="HB35" s="187">
        <f t="shared" si="42"/>
        <v>11050</v>
      </c>
      <c r="HC35" s="187">
        <f t="shared" si="42"/>
        <v>11050</v>
      </c>
      <c r="HD35" s="187">
        <f t="shared" si="42"/>
        <v>11305</v>
      </c>
      <c r="HE35" s="187">
        <f t="shared" si="42"/>
        <v>11305</v>
      </c>
      <c r="HF35" s="187">
        <f t="shared" si="42"/>
        <v>11050</v>
      </c>
      <c r="HG35" s="187">
        <f t="shared" si="42"/>
        <v>11050</v>
      </c>
      <c r="HH35" s="187">
        <f t="shared" si="42"/>
        <v>11305</v>
      </c>
      <c r="HI35" s="187">
        <f t="shared" si="42"/>
        <v>11305</v>
      </c>
      <c r="HJ35" s="187">
        <f t="shared" si="42"/>
        <v>11305</v>
      </c>
      <c r="HK35" s="187">
        <f t="shared" si="42"/>
        <v>11305</v>
      </c>
      <c r="HL35" s="187">
        <f t="shared" si="42"/>
        <v>11305</v>
      </c>
      <c r="HM35" s="187">
        <f t="shared" si="42"/>
        <v>11050</v>
      </c>
      <c r="HN35" s="187">
        <f t="shared" si="42"/>
        <v>11050</v>
      </c>
      <c r="HO35" s="187">
        <f t="shared" si="42"/>
        <v>11050</v>
      </c>
      <c r="HP35" s="187">
        <f t="shared" si="42"/>
        <v>11050</v>
      </c>
      <c r="HQ35" s="187">
        <f t="shared" si="42"/>
        <v>11050</v>
      </c>
      <c r="HR35" s="187">
        <f t="shared" si="42"/>
        <v>11050</v>
      </c>
      <c r="HS35" s="187">
        <f t="shared" si="42"/>
        <v>11050</v>
      </c>
      <c r="HT35" s="187">
        <f t="shared" si="42"/>
        <v>10540</v>
      </c>
      <c r="HU35" s="187">
        <f t="shared" si="42"/>
        <v>10540</v>
      </c>
      <c r="HV35" s="187">
        <f t="shared" si="42"/>
        <v>10540</v>
      </c>
      <c r="HW35" s="187">
        <f t="shared" si="42"/>
        <v>10540</v>
      </c>
      <c r="HX35" s="187">
        <f t="shared" si="42"/>
        <v>10540</v>
      </c>
      <c r="HY35" s="187">
        <f t="shared" si="42"/>
        <v>10540</v>
      </c>
      <c r="HZ35" s="187">
        <f t="shared" si="42"/>
        <v>10540</v>
      </c>
      <c r="IA35" s="187">
        <f t="shared" si="42"/>
        <v>10540</v>
      </c>
      <c r="IB35" s="187">
        <f t="shared" si="42"/>
        <v>10540</v>
      </c>
      <c r="IC35" s="187">
        <f t="shared" si="42"/>
        <v>10540</v>
      </c>
      <c r="ID35" s="187">
        <f t="shared" si="42"/>
        <v>10540</v>
      </c>
      <c r="IE35" s="187">
        <f t="shared" si="42"/>
        <v>10540</v>
      </c>
      <c r="IF35" s="187">
        <f t="shared" si="42"/>
        <v>10540</v>
      </c>
      <c r="IG35" s="187">
        <f t="shared" si="42"/>
        <v>10540</v>
      </c>
      <c r="IH35" s="187">
        <f t="shared" si="42"/>
        <v>10540</v>
      </c>
      <c r="II35" s="187">
        <f t="shared" si="42"/>
        <v>10540</v>
      </c>
      <c r="IJ35" s="187">
        <f t="shared" si="42"/>
        <v>10540</v>
      </c>
      <c r="IK35" s="187">
        <f t="shared" si="42"/>
        <v>10540</v>
      </c>
      <c r="IL35" s="187">
        <f t="shared" si="42"/>
        <v>10540</v>
      </c>
      <c r="IM35" s="187">
        <f t="shared" si="42"/>
        <v>10540</v>
      </c>
      <c r="IN35" s="187">
        <f t="shared" si="42"/>
        <v>10540</v>
      </c>
      <c r="IO35" s="187">
        <f t="shared" si="42"/>
        <v>10540</v>
      </c>
      <c r="IP35" s="187">
        <f t="shared" si="42"/>
        <v>10540</v>
      </c>
      <c r="IQ35" s="187">
        <f t="shared" si="42"/>
        <v>10540</v>
      </c>
      <c r="IR35" s="187">
        <f t="shared" si="42"/>
        <v>10540</v>
      </c>
      <c r="IS35" s="187">
        <f t="shared" si="42"/>
        <v>10540</v>
      </c>
      <c r="IT35" s="187">
        <f t="shared" ref="IT35:JN35" si="43">ROUND(IT17*0.85,)</f>
        <v>10795</v>
      </c>
      <c r="IU35" s="187">
        <f t="shared" si="43"/>
        <v>10795</v>
      </c>
      <c r="IV35" s="187">
        <f t="shared" si="43"/>
        <v>10540</v>
      </c>
      <c r="IW35" s="187">
        <f t="shared" si="43"/>
        <v>10540</v>
      </c>
      <c r="IX35" s="187">
        <f t="shared" si="43"/>
        <v>10540</v>
      </c>
      <c r="IY35" s="187">
        <f t="shared" si="43"/>
        <v>10540</v>
      </c>
      <c r="IZ35" s="187">
        <f t="shared" si="43"/>
        <v>10540</v>
      </c>
      <c r="JA35" s="187">
        <f t="shared" si="43"/>
        <v>11560</v>
      </c>
      <c r="JB35" s="187">
        <f t="shared" si="43"/>
        <v>11560</v>
      </c>
      <c r="JC35" s="187">
        <f t="shared" si="43"/>
        <v>11560</v>
      </c>
      <c r="JD35" s="187">
        <f t="shared" si="43"/>
        <v>11560</v>
      </c>
      <c r="JE35" s="187">
        <f t="shared" si="43"/>
        <v>11560</v>
      </c>
      <c r="JF35" s="187">
        <f t="shared" si="43"/>
        <v>11560</v>
      </c>
      <c r="JG35" s="187">
        <f t="shared" si="43"/>
        <v>11560</v>
      </c>
      <c r="JH35" s="187">
        <f t="shared" si="43"/>
        <v>11985</v>
      </c>
      <c r="JI35" s="187">
        <f t="shared" si="43"/>
        <v>11985</v>
      </c>
      <c r="JJ35" s="187">
        <f t="shared" si="43"/>
        <v>11985</v>
      </c>
      <c r="JK35" s="187">
        <f t="shared" si="43"/>
        <v>11985</v>
      </c>
      <c r="JL35" s="187">
        <f t="shared" si="43"/>
        <v>11985</v>
      </c>
      <c r="JM35" s="187">
        <f t="shared" si="43"/>
        <v>11985</v>
      </c>
      <c r="JN35" s="187">
        <f t="shared" si="43"/>
        <v>11985</v>
      </c>
    </row>
    <row r="36" spans="1:274" ht="10.7" customHeight="1" x14ac:dyDescent="0.2">
      <c r="A36" s="17" t="s">
        <v>8</v>
      </c>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155"/>
      <c r="BW36" s="155"/>
      <c r="BX36" s="155"/>
      <c r="BY36" s="155"/>
      <c r="BZ36" s="155"/>
      <c r="CA36" s="35"/>
      <c r="CB36" s="35"/>
      <c r="CC36" s="35"/>
      <c r="CD36" s="187"/>
      <c r="CE36" s="187"/>
      <c r="CF36" s="187"/>
      <c r="CG36" s="187"/>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187"/>
      <c r="GH36" s="187"/>
      <c r="GI36" s="187"/>
      <c r="GJ36" s="187"/>
      <c r="GK36" s="187"/>
      <c r="GL36" s="187"/>
      <c r="GM36" s="187"/>
      <c r="GN36" s="187"/>
      <c r="GO36" s="187"/>
      <c r="GP36" s="187"/>
      <c r="GQ36" s="187"/>
      <c r="GR36" s="187"/>
      <c r="GS36" s="187"/>
      <c r="GT36" s="187"/>
      <c r="GU36" s="187"/>
      <c r="GV36" s="187"/>
      <c r="GW36" s="187"/>
      <c r="GX36" s="187"/>
      <c r="GY36" s="187"/>
      <c r="GZ36" s="187"/>
      <c r="HA36" s="187"/>
      <c r="HB36" s="187"/>
      <c r="HC36" s="187"/>
      <c r="HD36" s="187"/>
      <c r="HE36" s="187"/>
      <c r="HF36" s="187"/>
      <c r="HG36" s="187"/>
      <c r="HH36" s="187"/>
      <c r="HI36" s="187"/>
      <c r="HJ36" s="187"/>
      <c r="HK36" s="187"/>
      <c r="HL36" s="187"/>
      <c r="HM36" s="187"/>
      <c r="HN36" s="187"/>
      <c r="HO36" s="187"/>
      <c r="HP36" s="187"/>
      <c r="HQ36" s="187"/>
      <c r="HR36" s="187"/>
      <c r="HS36" s="187"/>
      <c r="HT36" s="187"/>
      <c r="HU36" s="187"/>
      <c r="HV36" s="187"/>
      <c r="HW36" s="187"/>
      <c r="HX36" s="187"/>
      <c r="HY36" s="187"/>
      <c r="HZ36" s="187"/>
      <c r="IA36" s="187"/>
      <c r="IB36" s="187"/>
      <c r="IC36" s="187"/>
      <c r="ID36" s="187"/>
      <c r="IE36" s="187"/>
      <c r="IF36" s="187"/>
      <c r="IG36" s="187"/>
      <c r="IH36" s="187"/>
      <c r="II36" s="187"/>
      <c r="IJ36" s="187"/>
      <c r="IK36" s="187"/>
      <c r="IL36" s="187"/>
      <c r="IM36" s="187"/>
      <c r="IN36" s="187"/>
      <c r="IO36" s="187"/>
      <c r="IP36" s="187"/>
      <c r="IQ36" s="187"/>
      <c r="IR36" s="187"/>
      <c r="IS36" s="187"/>
      <c r="IT36" s="187"/>
      <c r="IU36" s="187"/>
      <c r="IV36" s="187"/>
      <c r="IW36" s="187"/>
      <c r="IX36" s="187"/>
      <c r="IY36" s="187"/>
      <c r="IZ36" s="187"/>
      <c r="JA36" s="187"/>
      <c r="JB36" s="187"/>
      <c r="JC36" s="187"/>
      <c r="JD36" s="187"/>
      <c r="JE36" s="187"/>
      <c r="JF36" s="187"/>
      <c r="JG36" s="187"/>
      <c r="JH36" s="187"/>
      <c r="JI36" s="187"/>
      <c r="JJ36" s="187"/>
      <c r="JK36" s="187"/>
      <c r="JL36" s="187"/>
      <c r="JM36" s="187"/>
      <c r="JN36" s="187"/>
    </row>
    <row r="37" spans="1:274" ht="10.7" customHeight="1" x14ac:dyDescent="0.2">
      <c r="A37" s="12">
        <v>1</v>
      </c>
      <c r="B37" s="35">
        <f t="shared" ref="B37:AJ38" si="44">ROUND(B19*0.85,)</f>
        <v>11603</v>
      </c>
      <c r="C37" s="35">
        <f t="shared" si="44"/>
        <v>11093</v>
      </c>
      <c r="D37" s="35">
        <f t="shared" si="44"/>
        <v>11093</v>
      </c>
      <c r="E37" s="35">
        <f t="shared" si="44"/>
        <v>11093</v>
      </c>
      <c r="F37" s="35">
        <f t="shared" si="44"/>
        <v>11093</v>
      </c>
      <c r="G37" s="35">
        <f t="shared" si="44"/>
        <v>10413</v>
      </c>
      <c r="H37" s="35">
        <f t="shared" si="44"/>
        <v>10413</v>
      </c>
      <c r="I37" s="35">
        <f t="shared" si="44"/>
        <v>10413</v>
      </c>
      <c r="J37" s="35">
        <f t="shared" si="44"/>
        <v>10413</v>
      </c>
      <c r="K37" s="35">
        <f t="shared" si="44"/>
        <v>10158</v>
      </c>
      <c r="L37" s="35">
        <f t="shared" si="44"/>
        <v>10158</v>
      </c>
      <c r="M37" s="35">
        <f t="shared" si="44"/>
        <v>10158</v>
      </c>
      <c r="N37" s="35">
        <f t="shared" si="44"/>
        <v>10158</v>
      </c>
      <c r="O37" s="35">
        <f t="shared" si="44"/>
        <v>10158</v>
      </c>
      <c r="P37" s="35">
        <f t="shared" si="44"/>
        <v>10158</v>
      </c>
      <c r="Q37" s="35">
        <f t="shared" si="44"/>
        <v>10158</v>
      </c>
      <c r="R37" s="35">
        <f t="shared" si="44"/>
        <v>10158</v>
      </c>
      <c r="S37" s="35">
        <f t="shared" si="44"/>
        <v>10158</v>
      </c>
      <c r="T37" s="35">
        <f t="shared" si="44"/>
        <v>10413</v>
      </c>
      <c r="U37" s="35">
        <f t="shared" si="44"/>
        <v>11603</v>
      </c>
      <c r="V37" s="35">
        <f t="shared" si="44"/>
        <v>11603</v>
      </c>
      <c r="W37" s="35">
        <f t="shared" si="44"/>
        <v>10923</v>
      </c>
      <c r="X37" s="35">
        <f t="shared" si="44"/>
        <v>10158</v>
      </c>
      <c r="Y37" s="35">
        <f t="shared" si="44"/>
        <v>10158</v>
      </c>
      <c r="Z37" s="35">
        <f t="shared" si="44"/>
        <v>10158</v>
      </c>
      <c r="AA37" s="35">
        <f t="shared" si="44"/>
        <v>10158</v>
      </c>
      <c r="AB37" s="35">
        <f t="shared" si="44"/>
        <v>10158</v>
      </c>
      <c r="AC37" s="35">
        <f t="shared" si="44"/>
        <v>10158</v>
      </c>
      <c r="AD37" s="35">
        <f t="shared" si="44"/>
        <v>10923</v>
      </c>
      <c r="AE37" s="35">
        <f t="shared" si="44"/>
        <v>10923</v>
      </c>
      <c r="AF37" s="35">
        <f t="shared" si="44"/>
        <v>10158</v>
      </c>
      <c r="AG37" s="35">
        <f t="shared" si="44"/>
        <v>10158</v>
      </c>
      <c r="AH37" s="35">
        <f t="shared" si="44"/>
        <v>10158</v>
      </c>
      <c r="AI37" s="35">
        <f t="shared" si="44"/>
        <v>10158</v>
      </c>
      <c r="AJ37" s="35">
        <f t="shared" si="44"/>
        <v>11178</v>
      </c>
      <c r="AK37" s="35">
        <f>ROUND(AK19*0.85,)</f>
        <v>11178</v>
      </c>
      <c r="AL37" s="35">
        <f>ROUND(AL19*0.85,)</f>
        <v>11178</v>
      </c>
      <c r="AM37" s="35">
        <f t="shared" ref="AM37:CX37" si="45">ROUND(AM19*0.85,)</f>
        <v>10413</v>
      </c>
      <c r="AN37" s="35">
        <f t="shared" si="45"/>
        <v>10413</v>
      </c>
      <c r="AO37" s="35">
        <f t="shared" si="45"/>
        <v>10413</v>
      </c>
      <c r="AP37" s="35">
        <f t="shared" si="45"/>
        <v>10413</v>
      </c>
      <c r="AQ37" s="35">
        <f t="shared" si="45"/>
        <v>10413</v>
      </c>
      <c r="AR37" s="35">
        <f t="shared" si="45"/>
        <v>10923</v>
      </c>
      <c r="AS37" s="35">
        <f t="shared" si="45"/>
        <v>10923</v>
      </c>
      <c r="AT37" s="35">
        <f t="shared" si="45"/>
        <v>10923</v>
      </c>
      <c r="AU37" s="35">
        <f t="shared" si="45"/>
        <v>10158</v>
      </c>
      <c r="AV37" s="35">
        <f t="shared" si="45"/>
        <v>10158</v>
      </c>
      <c r="AW37" s="35">
        <f t="shared" si="45"/>
        <v>10158</v>
      </c>
      <c r="AX37" s="35">
        <f t="shared" si="45"/>
        <v>10158</v>
      </c>
      <c r="AY37" s="35">
        <f t="shared" si="45"/>
        <v>10158</v>
      </c>
      <c r="AZ37" s="35">
        <f t="shared" si="45"/>
        <v>10158</v>
      </c>
      <c r="BA37" s="35">
        <f t="shared" si="45"/>
        <v>10158</v>
      </c>
      <c r="BB37" s="35">
        <f t="shared" si="45"/>
        <v>10158</v>
      </c>
      <c r="BC37" s="35">
        <f t="shared" si="45"/>
        <v>10158</v>
      </c>
      <c r="BD37" s="35">
        <f t="shared" si="45"/>
        <v>10158</v>
      </c>
      <c r="BE37" s="35">
        <f t="shared" si="45"/>
        <v>10158</v>
      </c>
      <c r="BF37" s="35">
        <f t="shared" si="45"/>
        <v>10158</v>
      </c>
      <c r="BG37" s="35">
        <f t="shared" si="45"/>
        <v>10158</v>
      </c>
      <c r="BH37" s="35">
        <f t="shared" si="45"/>
        <v>10158</v>
      </c>
      <c r="BI37" s="35">
        <f t="shared" si="45"/>
        <v>10158</v>
      </c>
      <c r="BJ37" s="35">
        <f t="shared" si="45"/>
        <v>10158</v>
      </c>
      <c r="BK37" s="35">
        <f t="shared" si="45"/>
        <v>10158</v>
      </c>
      <c r="BL37" s="35">
        <f t="shared" si="45"/>
        <v>10158</v>
      </c>
      <c r="BM37" s="35">
        <f t="shared" si="45"/>
        <v>10158</v>
      </c>
      <c r="BN37" s="35">
        <f t="shared" si="45"/>
        <v>10158</v>
      </c>
      <c r="BO37" s="35">
        <f t="shared" si="45"/>
        <v>10158</v>
      </c>
      <c r="BP37" s="35">
        <f t="shared" si="45"/>
        <v>10413</v>
      </c>
      <c r="BQ37" s="35">
        <f t="shared" si="45"/>
        <v>10413</v>
      </c>
      <c r="BR37" s="35">
        <f t="shared" si="45"/>
        <v>10413</v>
      </c>
      <c r="BS37" s="35">
        <f t="shared" si="45"/>
        <v>10413</v>
      </c>
      <c r="BT37" s="35">
        <f t="shared" si="45"/>
        <v>20188</v>
      </c>
      <c r="BU37" s="35">
        <f t="shared" si="45"/>
        <v>20188</v>
      </c>
      <c r="BV37" s="155">
        <f t="shared" si="45"/>
        <v>20188</v>
      </c>
      <c r="BW37" s="155">
        <f t="shared" si="45"/>
        <v>20188</v>
      </c>
      <c r="BX37" s="155">
        <f t="shared" si="45"/>
        <v>20188</v>
      </c>
      <c r="BY37" s="155">
        <f t="shared" si="45"/>
        <v>20188</v>
      </c>
      <c r="BZ37" s="155">
        <f t="shared" si="45"/>
        <v>20188</v>
      </c>
      <c r="CA37" s="35">
        <f t="shared" si="45"/>
        <v>18063</v>
      </c>
      <c r="CB37" s="35">
        <f t="shared" si="45"/>
        <v>18063</v>
      </c>
      <c r="CC37" s="35">
        <f t="shared" si="45"/>
        <v>18658</v>
      </c>
      <c r="CD37" s="187">
        <f t="shared" si="45"/>
        <v>15683</v>
      </c>
      <c r="CE37" s="187">
        <f t="shared" si="45"/>
        <v>15683</v>
      </c>
      <c r="CF37" s="187">
        <f t="shared" si="45"/>
        <v>15683</v>
      </c>
      <c r="CG37" s="187">
        <f t="shared" si="45"/>
        <v>15683</v>
      </c>
      <c r="CH37" s="35">
        <f t="shared" si="45"/>
        <v>15683</v>
      </c>
      <c r="CI37" s="35">
        <f t="shared" si="45"/>
        <v>15683</v>
      </c>
      <c r="CJ37" s="35">
        <f t="shared" si="45"/>
        <v>15088</v>
      </c>
      <c r="CK37" s="35">
        <f t="shared" si="45"/>
        <v>15088</v>
      </c>
      <c r="CL37" s="35">
        <f t="shared" si="45"/>
        <v>15088</v>
      </c>
      <c r="CM37" s="35">
        <f t="shared" si="45"/>
        <v>15088</v>
      </c>
      <c r="CN37" s="35">
        <f t="shared" si="45"/>
        <v>15088</v>
      </c>
      <c r="CO37" s="35">
        <f t="shared" si="45"/>
        <v>15088</v>
      </c>
      <c r="CP37" s="35">
        <f t="shared" si="45"/>
        <v>15088</v>
      </c>
      <c r="CQ37" s="35">
        <f t="shared" si="45"/>
        <v>15088</v>
      </c>
      <c r="CR37" s="35">
        <f t="shared" si="45"/>
        <v>15088</v>
      </c>
      <c r="CS37" s="35">
        <f t="shared" si="45"/>
        <v>15088</v>
      </c>
      <c r="CT37" s="35">
        <f t="shared" si="45"/>
        <v>15088</v>
      </c>
      <c r="CU37" s="35">
        <f t="shared" si="45"/>
        <v>15088</v>
      </c>
      <c r="CV37" s="35">
        <f t="shared" si="45"/>
        <v>15088</v>
      </c>
      <c r="CW37" s="35">
        <f t="shared" si="45"/>
        <v>15088</v>
      </c>
      <c r="CX37" s="35">
        <f t="shared" si="45"/>
        <v>15088</v>
      </c>
      <c r="CY37" s="35">
        <f t="shared" ref="CY37:FJ37" si="46">ROUND(CY19*0.85,)</f>
        <v>15088</v>
      </c>
      <c r="CZ37" s="35">
        <f t="shared" si="46"/>
        <v>15088</v>
      </c>
      <c r="DA37" s="35">
        <f t="shared" si="46"/>
        <v>15088</v>
      </c>
      <c r="DB37" s="35">
        <f t="shared" si="46"/>
        <v>15088</v>
      </c>
      <c r="DC37" s="35">
        <f t="shared" si="46"/>
        <v>15088</v>
      </c>
      <c r="DD37" s="35">
        <f t="shared" si="46"/>
        <v>15088</v>
      </c>
      <c r="DE37" s="35">
        <f t="shared" si="46"/>
        <v>15088</v>
      </c>
      <c r="DF37" s="35">
        <f t="shared" si="46"/>
        <v>12453</v>
      </c>
      <c r="DG37" s="35">
        <f t="shared" si="46"/>
        <v>12453</v>
      </c>
      <c r="DH37" s="35">
        <f t="shared" si="46"/>
        <v>12453</v>
      </c>
      <c r="DI37" s="35">
        <f t="shared" si="46"/>
        <v>12453</v>
      </c>
      <c r="DJ37" s="35">
        <f t="shared" si="46"/>
        <v>12878</v>
      </c>
      <c r="DK37" s="35">
        <f t="shared" si="46"/>
        <v>12878</v>
      </c>
      <c r="DL37" s="35">
        <f t="shared" si="46"/>
        <v>12453</v>
      </c>
      <c r="DM37" s="35">
        <f t="shared" si="46"/>
        <v>12453</v>
      </c>
      <c r="DN37" s="35">
        <f t="shared" si="46"/>
        <v>12453</v>
      </c>
      <c r="DO37" s="35">
        <f t="shared" si="46"/>
        <v>12453</v>
      </c>
      <c r="DP37" s="35">
        <f t="shared" si="46"/>
        <v>12453</v>
      </c>
      <c r="DQ37" s="35">
        <f t="shared" si="46"/>
        <v>12878</v>
      </c>
      <c r="DR37" s="35">
        <f t="shared" si="46"/>
        <v>12878</v>
      </c>
      <c r="DS37" s="35">
        <f t="shared" si="46"/>
        <v>12453</v>
      </c>
      <c r="DT37" s="35">
        <f t="shared" si="46"/>
        <v>12453</v>
      </c>
      <c r="DU37" s="35">
        <f t="shared" si="46"/>
        <v>12453</v>
      </c>
      <c r="DV37" s="35">
        <f t="shared" si="46"/>
        <v>12453</v>
      </c>
      <c r="DW37" s="35">
        <f t="shared" si="46"/>
        <v>13303</v>
      </c>
      <c r="DX37" s="35">
        <f t="shared" si="46"/>
        <v>13303</v>
      </c>
      <c r="DY37" s="35">
        <f t="shared" si="46"/>
        <v>13303</v>
      </c>
      <c r="DZ37" s="35">
        <f t="shared" si="46"/>
        <v>12453</v>
      </c>
      <c r="EA37" s="35">
        <f t="shared" si="46"/>
        <v>12453</v>
      </c>
      <c r="EB37" s="35">
        <f t="shared" si="46"/>
        <v>12453</v>
      </c>
      <c r="EC37" s="35">
        <f t="shared" si="46"/>
        <v>12453</v>
      </c>
      <c r="ED37" s="35">
        <f t="shared" si="46"/>
        <v>12453</v>
      </c>
      <c r="EE37" s="35">
        <f t="shared" si="46"/>
        <v>12878</v>
      </c>
      <c r="EF37" s="35">
        <f t="shared" si="46"/>
        <v>12878</v>
      </c>
      <c r="EG37" s="35">
        <f t="shared" si="46"/>
        <v>12453</v>
      </c>
      <c r="EH37" s="35">
        <f t="shared" si="46"/>
        <v>12453</v>
      </c>
      <c r="EI37" s="35">
        <f t="shared" si="46"/>
        <v>12453</v>
      </c>
      <c r="EJ37" s="35">
        <f t="shared" si="46"/>
        <v>12453</v>
      </c>
      <c r="EK37" s="35">
        <f t="shared" si="46"/>
        <v>12453</v>
      </c>
      <c r="EL37" s="35">
        <f t="shared" si="46"/>
        <v>12878</v>
      </c>
      <c r="EM37" s="35">
        <f t="shared" si="46"/>
        <v>12878</v>
      </c>
      <c r="EN37" s="35">
        <f t="shared" si="46"/>
        <v>12453</v>
      </c>
      <c r="EO37" s="35">
        <f t="shared" si="46"/>
        <v>12453</v>
      </c>
      <c r="EP37" s="35">
        <f t="shared" si="46"/>
        <v>12453</v>
      </c>
      <c r="EQ37" s="35">
        <f t="shared" si="46"/>
        <v>12453</v>
      </c>
      <c r="ER37" s="35">
        <f t="shared" si="46"/>
        <v>12453</v>
      </c>
      <c r="ES37" s="35">
        <f t="shared" si="46"/>
        <v>12453</v>
      </c>
      <c r="ET37" s="35">
        <f t="shared" si="46"/>
        <v>12453</v>
      </c>
      <c r="EU37" s="35">
        <f t="shared" si="46"/>
        <v>11603</v>
      </c>
      <c r="EV37" s="35">
        <f t="shared" si="46"/>
        <v>11603</v>
      </c>
      <c r="EW37" s="35">
        <f t="shared" si="46"/>
        <v>11603</v>
      </c>
      <c r="EX37" s="35">
        <f t="shared" si="46"/>
        <v>11603</v>
      </c>
      <c r="EY37" s="35">
        <f t="shared" si="46"/>
        <v>11603</v>
      </c>
      <c r="EZ37" s="35">
        <f t="shared" si="46"/>
        <v>11603</v>
      </c>
      <c r="FA37" s="35">
        <f t="shared" si="46"/>
        <v>11603</v>
      </c>
      <c r="FB37" s="35">
        <f t="shared" si="46"/>
        <v>11178</v>
      </c>
      <c r="FC37" s="35">
        <f t="shared" si="46"/>
        <v>11178</v>
      </c>
      <c r="FD37" s="35">
        <f t="shared" si="46"/>
        <v>11178</v>
      </c>
      <c r="FE37" s="35">
        <f t="shared" si="46"/>
        <v>11178</v>
      </c>
      <c r="FF37" s="35">
        <f t="shared" si="46"/>
        <v>11178</v>
      </c>
      <c r="FG37" s="35">
        <f t="shared" si="46"/>
        <v>11603</v>
      </c>
      <c r="FH37" s="35">
        <f t="shared" si="46"/>
        <v>11603</v>
      </c>
      <c r="FI37" s="35">
        <f t="shared" si="46"/>
        <v>11178</v>
      </c>
      <c r="FJ37" s="35">
        <f t="shared" si="46"/>
        <v>11178</v>
      </c>
      <c r="FK37" s="35">
        <f t="shared" ref="FK37:GG37" si="47">ROUND(FK19*0.85,)</f>
        <v>11178</v>
      </c>
      <c r="FL37" s="35">
        <f t="shared" si="47"/>
        <v>11178</v>
      </c>
      <c r="FM37" s="35">
        <f t="shared" si="47"/>
        <v>11178</v>
      </c>
      <c r="FN37" s="35">
        <f t="shared" si="47"/>
        <v>11603</v>
      </c>
      <c r="FO37" s="35">
        <f t="shared" si="47"/>
        <v>11603</v>
      </c>
      <c r="FP37" s="35">
        <f t="shared" si="47"/>
        <v>11178</v>
      </c>
      <c r="FQ37" s="35">
        <f t="shared" si="47"/>
        <v>11178</v>
      </c>
      <c r="FR37" s="35">
        <f t="shared" si="47"/>
        <v>11178</v>
      </c>
      <c r="FS37" s="35">
        <f t="shared" si="47"/>
        <v>11178</v>
      </c>
      <c r="FT37" s="35">
        <f t="shared" si="47"/>
        <v>11178</v>
      </c>
      <c r="FU37" s="35">
        <f t="shared" si="47"/>
        <v>11603</v>
      </c>
      <c r="FV37" s="35">
        <f t="shared" si="47"/>
        <v>11603</v>
      </c>
      <c r="FW37" s="35">
        <f t="shared" si="47"/>
        <v>11603</v>
      </c>
      <c r="FX37" s="35">
        <f t="shared" si="47"/>
        <v>11603</v>
      </c>
      <c r="FY37" s="35">
        <f t="shared" si="47"/>
        <v>11603</v>
      </c>
      <c r="FZ37" s="35">
        <f t="shared" si="47"/>
        <v>11603</v>
      </c>
      <c r="GA37" s="35">
        <f t="shared" si="47"/>
        <v>11603</v>
      </c>
      <c r="GB37" s="35">
        <f t="shared" si="47"/>
        <v>11603</v>
      </c>
      <c r="GC37" s="35">
        <f t="shared" si="47"/>
        <v>11603</v>
      </c>
      <c r="GD37" s="35">
        <f t="shared" si="47"/>
        <v>11603</v>
      </c>
      <c r="GE37" s="35">
        <f t="shared" si="47"/>
        <v>11603</v>
      </c>
      <c r="GF37" s="35">
        <f t="shared" si="47"/>
        <v>11603</v>
      </c>
      <c r="GG37" s="187">
        <f t="shared" si="47"/>
        <v>11603</v>
      </c>
      <c r="GH37" s="187">
        <f t="shared" ref="GH37:IS37" si="48">ROUND(GH19*0.85,)</f>
        <v>11603</v>
      </c>
      <c r="GI37" s="187">
        <f t="shared" si="48"/>
        <v>11603</v>
      </c>
      <c r="GJ37" s="187">
        <f t="shared" si="48"/>
        <v>11603</v>
      </c>
      <c r="GK37" s="187">
        <f t="shared" si="48"/>
        <v>10923</v>
      </c>
      <c r="GL37" s="187">
        <f t="shared" si="48"/>
        <v>10923</v>
      </c>
      <c r="GM37" s="187">
        <f t="shared" si="48"/>
        <v>10923</v>
      </c>
      <c r="GN37" s="187">
        <f t="shared" si="48"/>
        <v>10923</v>
      </c>
      <c r="GO37" s="187">
        <f t="shared" si="48"/>
        <v>10923</v>
      </c>
      <c r="GP37" s="187">
        <f t="shared" si="48"/>
        <v>11178</v>
      </c>
      <c r="GQ37" s="187">
        <f t="shared" si="48"/>
        <v>11178</v>
      </c>
      <c r="GR37" s="187">
        <f t="shared" si="48"/>
        <v>10923</v>
      </c>
      <c r="GS37" s="187">
        <f t="shared" si="48"/>
        <v>10923</v>
      </c>
      <c r="GT37" s="187">
        <f t="shared" si="48"/>
        <v>10923</v>
      </c>
      <c r="GU37" s="187">
        <f t="shared" si="48"/>
        <v>10923</v>
      </c>
      <c r="GV37" s="187">
        <f t="shared" si="48"/>
        <v>10923</v>
      </c>
      <c r="GW37" s="187">
        <f t="shared" si="48"/>
        <v>10923</v>
      </c>
      <c r="GX37" s="187">
        <f t="shared" si="48"/>
        <v>10923</v>
      </c>
      <c r="GY37" s="187">
        <f t="shared" si="48"/>
        <v>10668</v>
      </c>
      <c r="GZ37" s="187">
        <f t="shared" si="48"/>
        <v>10668</v>
      </c>
      <c r="HA37" s="187">
        <f t="shared" si="48"/>
        <v>10668</v>
      </c>
      <c r="HB37" s="187">
        <f t="shared" si="48"/>
        <v>10668</v>
      </c>
      <c r="HC37" s="187">
        <f t="shared" si="48"/>
        <v>10668</v>
      </c>
      <c r="HD37" s="187">
        <f t="shared" si="48"/>
        <v>10923</v>
      </c>
      <c r="HE37" s="187">
        <f t="shared" si="48"/>
        <v>10923</v>
      </c>
      <c r="HF37" s="187">
        <f t="shared" si="48"/>
        <v>10668</v>
      </c>
      <c r="HG37" s="187">
        <f t="shared" si="48"/>
        <v>10668</v>
      </c>
      <c r="HH37" s="187">
        <f t="shared" si="48"/>
        <v>10923</v>
      </c>
      <c r="HI37" s="187">
        <f t="shared" si="48"/>
        <v>10923</v>
      </c>
      <c r="HJ37" s="187">
        <f t="shared" si="48"/>
        <v>10923</v>
      </c>
      <c r="HK37" s="187">
        <f t="shared" si="48"/>
        <v>10923</v>
      </c>
      <c r="HL37" s="187">
        <f t="shared" si="48"/>
        <v>10923</v>
      </c>
      <c r="HM37" s="187">
        <f t="shared" si="48"/>
        <v>10668</v>
      </c>
      <c r="HN37" s="187">
        <f t="shared" si="48"/>
        <v>10668</v>
      </c>
      <c r="HO37" s="187">
        <f t="shared" si="48"/>
        <v>10668</v>
      </c>
      <c r="HP37" s="187">
        <f t="shared" si="48"/>
        <v>10668</v>
      </c>
      <c r="HQ37" s="187">
        <f t="shared" si="48"/>
        <v>10668</v>
      </c>
      <c r="HR37" s="187">
        <f t="shared" si="48"/>
        <v>10668</v>
      </c>
      <c r="HS37" s="187">
        <f t="shared" si="48"/>
        <v>10668</v>
      </c>
      <c r="HT37" s="187">
        <f t="shared" si="48"/>
        <v>10158</v>
      </c>
      <c r="HU37" s="187">
        <f t="shared" si="48"/>
        <v>10158</v>
      </c>
      <c r="HV37" s="187">
        <f t="shared" si="48"/>
        <v>10158</v>
      </c>
      <c r="HW37" s="187">
        <f t="shared" si="48"/>
        <v>10158</v>
      </c>
      <c r="HX37" s="187">
        <f t="shared" si="48"/>
        <v>10158</v>
      </c>
      <c r="HY37" s="187">
        <f t="shared" si="48"/>
        <v>10158</v>
      </c>
      <c r="HZ37" s="187">
        <f t="shared" si="48"/>
        <v>10158</v>
      </c>
      <c r="IA37" s="187">
        <f t="shared" si="48"/>
        <v>10158</v>
      </c>
      <c r="IB37" s="187">
        <f t="shared" si="48"/>
        <v>10158</v>
      </c>
      <c r="IC37" s="187">
        <f t="shared" si="48"/>
        <v>10158</v>
      </c>
      <c r="ID37" s="187">
        <f t="shared" si="48"/>
        <v>10158</v>
      </c>
      <c r="IE37" s="187">
        <f t="shared" si="48"/>
        <v>10158</v>
      </c>
      <c r="IF37" s="187">
        <f t="shared" si="48"/>
        <v>10158</v>
      </c>
      <c r="IG37" s="187">
        <f t="shared" si="48"/>
        <v>10158</v>
      </c>
      <c r="IH37" s="187">
        <f t="shared" si="48"/>
        <v>10158</v>
      </c>
      <c r="II37" s="187">
        <f t="shared" si="48"/>
        <v>10158</v>
      </c>
      <c r="IJ37" s="187">
        <f t="shared" si="48"/>
        <v>10158</v>
      </c>
      <c r="IK37" s="187">
        <f t="shared" si="48"/>
        <v>10158</v>
      </c>
      <c r="IL37" s="187">
        <f t="shared" si="48"/>
        <v>10158</v>
      </c>
      <c r="IM37" s="187">
        <f t="shared" si="48"/>
        <v>10158</v>
      </c>
      <c r="IN37" s="187">
        <f t="shared" si="48"/>
        <v>10158</v>
      </c>
      <c r="IO37" s="187">
        <f t="shared" si="48"/>
        <v>10158</v>
      </c>
      <c r="IP37" s="187">
        <f t="shared" si="48"/>
        <v>10158</v>
      </c>
      <c r="IQ37" s="187">
        <f t="shared" si="48"/>
        <v>10158</v>
      </c>
      <c r="IR37" s="187">
        <f t="shared" si="48"/>
        <v>10158</v>
      </c>
      <c r="IS37" s="187">
        <f t="shared" si="48"/>
        <v>10158</v>
      </c>
      <c r="IT37" s="187">
        <f t="shared" ref="IT37:JN37" si="49">ROUND(IT19*0.85,)</f>
        <v>10413</v>
      </c>
      <c r="IU37" s="187">
        <f t="shared" si="49"/>
        <v>10413</v>
      </c>
      <c r="IV37" s="187">
        <f t="shared" si="49"/>
        <v>10158</v>
      </c>
      <c r="IW37" s="187">
        <f t="shared" si="49"/>
        <v>10158</v>
      </c>
      <c r="IX37" s="187">
        <f t="shared" si="49"/>
        <v>10158</v>
      </c>
      <c r="IY37" s="187">
        <f t="shared" si="49"/>
        <v>10158</v>
      </c>
      <c r="IZ37" s="187">
        <f t="shared" si="49"/>
        <v>10158</v>
      </c>
      <c r="JA37" s="187">
        <f t="shared" si="49"/>
        <v>11178</v>
      </c>
      <c r="JB37" s="187">
        <f t="shared" si="49"/>
        <v>11178</v>
      </c>
      <c r="JC37" s="187">
        <f t="shared" si="49"/>
        <v>11178</v>
      </c>
      <c r="JD37" s="187">
        <f t="shared" si="49"/>
        <v>11178</v>
      </c>
      <c r="JE37" s="187">
        <f t="shared" si="49"/>
        <v>11178</v>
      </c>
      <c r="JF37" s="187">
        <f t="shared" si="49"/>
        <v>11178</v>
      </c>
      <c r="JG37" s="187">
        <f t="shared" si="49"/>
        <v>11178</v>
      </c>
      <c r="JH37" s="187">
        <f t="shared" si="49"/>
        <v>11603</v>
      </c>
      <c r="JI37" s="187">
        <f t="shared" si="49"/>
        <v>11603</v>
      </c>
      <c r="JJ37" s="187">
        <f t="shared" si="49"/>
        <v>11603</v>
      </c>
      <c r="JK37" s="187">
        <f t="shared" si="49"/>
        <v>11603</v>
      </c>
      <c r="JL37" s="187">
        <f t="shared" si="49"/>
        <v>11603</v>
      </c>
      <c r="JM37" s="187">
        <f t="shared" si="49"/>
        <v>11603</v>
      </c>
      <c r="JN37" s="187">
        <f t="shared" si="49"/>
        <v>11603</v>
      </c>
    </row>
    <row r="38" spans="1:274" ht="10.7" customHeight="1" x14ac:dyDescent="0.2">
      <c r="A38" s="12">
        <v>2</v>
      </c>
      <c r="B38" s="35">
        <f t="shared" si="44"/>
        <v>13175</v>
      </c>
      <c r="C38" s="35">
        <f t="shared" si="44"/>
        <v>12665</v>
      </c>
      <c r="D38" s="35">
        <f t="shared" si="44"/>
        <v>12665</v>
      </c>
      <c r="E38" s="35">
        <f t="shared" si="44"/>
        <v>12665</v>
      </c>
      <c r="F38" s="35">
        <f t="shared" si="44"/>
        <v>12665</v>
      </c>
      <c r="G38" s="35">
        <f t="shared" si="44"/>
        <v>11815</v>
      </c>
      <c r="H38" s="35">
        <f t="shared" si="44"/>
        <v>11815</v>
      </c>
      <c r="I38" s="35">
        <f t="shared" si="44"/>
        <v>11815</v>
      </c>
      <c r="J38" s="35">
        <f t="shared" si="44"/>
        <v>11815</v>
      </c>
      <c r="K38" s="35">
        <f t="shared" si="44"/>
        <v>11560</v>
      </c>
      <c r="L38" s="35">
        <f t="shared" si="44"/>
        <v>11560</v>
      </c>
      <c r="M38" s="35">
        <f t="shared" si="44"/>
        <v>11560</v>
      </c>
      <c r="N38" s="35">
        <f t="shared" si="44"/>
        <v>11560</v>
      </c>
      <c r="O38" s="35">
        <f t="shared" si="44"/>
        <v>11560</v>
      </c>
      <c r="P38" s="35">
        <f t="shared" si="44"/>
        <v>11560</v>
      </c>
      <c r="Q38" s="35">
        <f t="shared" si="44"/>
        <v>11560</v>
      </c>
      <c r="R38" s="35">
        <f t="shared" si="44"/>
        <v>11560</v>
      </c>
      <c r="S38" s="35">
        <f t="shared" si="44"/>
        <v>11560</v>
      </c>
      <c r="T38" s="35">
        <f t="shared" si="44"/>
        <v>11815</v>
      </c>
      <c r="U38" s="35">
        <f t="shared" si="44"/>
        <v>13005</v>
      </c>
      <c r="V38" s="35">
        <f t="shared" si="44"/>
        <v>13005</v>
      </c>
      <c r="W38" s="35">
        <f t="shared" si="44"/>
        <v>12325</v>
      </c>
      <c r="X38" s="35">
        <f t="shared" si="44"/>
        <v>11560</v>
      </c>
      <c r="Y38" s="35">
        <f t="shared" si="44"/>
        <v>11560</v>
      </c>
      <c r="Z38" s="35">
        <f t="shared" si="44"/>
        <v>11560</v>
      </c>
      <c r="AA38" s="35">
        <f t="shared" si="44"/>
        <v>11560</v>
      </c>
      <c r="AB38" s="35">
        <f t="shared" si="44"/>
        <v>11560</v>
      </c>
      <c r="AC38" s="35">
        <f t="shared" si="44"/>
        <v>11560</v>
      </c>
      <c r="AD38" s="35">
        <f t="shared" si="44"/>
        <v>12325</v>
      </c>
      <c r="AE38" s="35">
        <f t="shared" si="44"/>
        <v>12325</v>
      </c>
      <c r="AF38" s="35">
        <f t="shared" si="44"/>
        <v>11560</v>
      </c>
      <c r="AG38" s="35">
        <f t="shared" si="44"/>
        <v>11560</v>
      </c>
      <c r="AH38" s="35">
        <f t="shared" si="44"/>
        <v>11560</v>
      </c>
      <c r="AI38" s="35">
        <f t="shared" si="44"/>
        <v>11560</v>
      </c>
      <c r="AJ38" s="35">
        <f t="shared" si="44"/>
        <v>12580</v>
      </c>
      <c r="AK38" s="35">
        <f>ROUND(AK20*0.85,)</f>
        <v>12580</v>
      </c>
      <c r="AL38" s="35">
        <f>ROUND(AL20*0.85,)</f>
        <v>12580</v>
      </c>
      <c r="AM38" s="35">
        <f t="shared" ref="AM38:CX38" si="50">ROUND(AM20*0.85,)</f>
        <v>11815</v>
      </c>
      <c r="AN38" s="35">
        <f t="shared" si="50"/>
        <v>11815</v>
      </c>
      <c r="AO38" s="35">
        <f t="shared" si="50"/>
        <v>11815</v>
      </c>
      <c r="AP38" s="35">
        <f t="shared" si="50"/>
        <v>11815</v>
      </c>
      <c r="AQ38" s="35">
        <f t="shared" si="50"/>
        <v>11815</v>
      </c>
      <c r="AR38" s="35">
        <f t="shared" si="50"/>
        <v>12325</v>
      </c>
      <c r="AS38" s="35">
        <f t="shared" si="50"/>
        <v>12325</v>
      </c>
      <c r="AT38" s="35">
        <f t="shared" si="50"/>
        <v>12325</v>
      </c>
      <c r="AU38" s="35">
        <f t="shared" si="50"/>
        <v>11560</v>
      </c>
      <c r="AV38" s="35">
        <f t="shared" si="50"/>
        <v>11560</v>
      </c>
      <c r="AW38" s="35">
        <f t="shared" si="50"/>
        <v>11560</v>
      </c>
      <c r="AX38" s="35">
        <f t="shared" si="50"/>
        <v>11560</v>
      </c>
      <c r="AY38" s="35">
        <f t="shared" si="50"/>
        <v>11560</v>
      </c>
      <c r="AZ38" s="35">
        <f t="shared" si="50"/>
        <v>11560</v>
      </c>
      <c r="BA38" s="35">
        <f t="shared" si="50"/>
        <v>11560</v>
      </c>
      <c r="BB38" s="35">
        <f t="shared" si="50"/>
        <v>11560</v>
      </c>
      <c r="BC38" s="35">
        <f t="shared" si="50"/>
        <v>11560</v>
      </c>
      <c r="BD38" s="35">
        <f t="shared" si="50"/>
        <v>11560</v>
      </c>
      <c r="BE38" s="35">
        <f t="shared" si="50"/>
        <v>11560</v>
      </c>
      <c r="BF38" s="35">
        <f t="shared" si="50"/>
        <v>11560</v>
      </c>
      <c r="BG38" s="35">
        <f t="shared" si="50"/>
        <v>11560</v>
      </c>
      <c r="BH38" s="35">
        <f t="shared" si="50"/>
        <v>11560</v>
      </c>
      <c r="BI38" s="35">
        <f t="shared" si="50"/>
        <v>11560</v>
      </c>
      <c r="BJ38" s="35">
        <f t="shared" si="50"/>
        <v>11560</v>
      </c>
      <c r="BK38" s="35">
        <f t="shared" si="50"/>
        <v>11560</v>
      </c>
      <c r="BL38" s="35">
        <f t="shared" si="50"/>
        <v>11560</v>
      </c>
      <c r="BM38" s="35">
        <f t="shared" si="50"/>
        <v>11560</v>
      </c>
      <c r="BN38" s="35">
        <f t="shared" si="50"/>
        <v>11560</v>
      </c>
      <c r="BO38" s="35">
        <f t="shared" si="50"/>
        <v>11560</v>
      </c>
      <c r="BP38" s="35">
        <f t="shared" si="50"/>
        <v>11815</v>
      </c>
      <c r="BQ38" s="35">
        <f t="shared" si="50"/>
        <v>11815</v>
      </c>
      <c r="BR38" s="35">
        <f t="shared" si="50"/>
        <v>11815</v>
      </c>
      <c r="BS38" s="35">
        <f t="shared" si="50"/>
        <v>11815</v>
      </c>
      <c r="BT38" s="35">
        <f t="shared" si="50"/>
        <v>21590</v>
      </c>
      <c r="BU38" s="35">
        <f t="shared" si="50"/>
        <v>21590</v>
      </c>
      <c r="BV38" s="155">
        <f t="shared" si="50"/>
        <v>21590</v>
      </c>
      <c r="BW38" s="155">
        <f t="shared" si="50"/>
        <v>21590</v>
      </c>
      <c r="BX38" s="155">
        <f t="shared" si="50"/>
        <v>21590</v>
      </c>
      <c r="BY38" s="155">
        <f t="shared" si="50"/>
        <v>21590</v>
      </c>
      <c r="BZ38" s="155">
        <f t="shared" si="50"/>
        <v>21590</v>
      </c>
      <c r="CA38" s="35">
        <f t="shared" si="50"/>
        <v>19465</v>
      </c>
      <c r="CB38" s="35">
        <f t="shared" si="50"/>
        <v>19465</v>
      </c>
      <c r="CC38" s="35">
        <f t="shared" si="50"/>
        <v>20060</v>
      </c>
      <c r="CD38" s="187">
        <f t="shared" si="50"/>
        <v>17085</v>
      </c>
      <c r="CE38" s="187">
        <f t="shared" si="50"/>
        <v>17085</v>
      </c>
      <c r="CF38" s="187">
        <f t="shared" si="50"/>
        <v>17085</v>
      </c>
      <c r="CG38" s="187">
        <f t="shared" si="50"/>
        <v>17085</v>
      </c>
      <c r="CH38" s="35">
        <f t="shared" si="50"/>
        <v>17085</v>
      </c>
      <c r="CI38" s="35">
        <f t="shared" si="50"/>
        <v>17085</v>
      </c>
      <c r="CJ38" s="35">
        <f t="shared" si="50"/>
        <v>16490</v>
      </c>
      <c r="CK38" s="35">
        <f t="shared" si="50"/>
        <v>16490</v>
      </c>
      <c r="CL38" s="35">
        <f t="shared" si="50"/>
        <v>16490</v>
      </c>
      <c r="CM38" s="35">
        <f t="shared" si="50"/>
        <v>16490</v>
      </c>
      <c r="CN38" s="35">
        <f t="shared" si="50"/>
        <v>16490</v>
      </c>
      <c r="CO38" s="35">
        <f t="shared" si="50"/>
        <v>16490</v>
      </c>
      <c r="CP38" s="35">
        <f t="shared" si="50"/>
        <v>16490</v>
      </c>
      <c r="CQ38" s="35">
        <f t="shared" si="50"/>
        <v>16490</v>
      </c>
      <c r="CR38" s="35">
        <f t="shared" si="50"/>
        <v>16490</v>
      </c>
      <c r="CS38" s="35">
        <f t="shared" si="50"/>
        <v>16490</v>
      </c>
      <c r="CT38" s="35">
        <f t="shared" si="50"/>
        <v>16490</v>
      </c>
      <c r="CU38" s="35">
        <f t="shared" si="50"/>
        <v>16490</v>
      </c>
      <c r="CV38" s="35">
        <f t="shared" si="50"/>
        <v>16490</v>
      </c>
      <c r="CW38" s="35">
        <f t="shared" si="50"/>
        <v>16490</v>
      </c>
      <c r="CX38" s="35">
        <f t="shared" si="50"/>
        <v>16490</v>
      </c>
      <c r="CY38" s="35">
        <f t="shared" ref="CY38:FJ38" si="51">ROUND(CY20*0.85,)</f>
        <v>16490</v>
      </c>
      <c r="CZ38" s="35">
        <f t="shared" si="51"/>
        <v>16490</v>
      </c>
      <c r="DA38" s="35">
        <f t="shared" si="51"/>
        <v>16490</v>
      </c>
      <c r="DB38" s="35">
        <f t="shared" si="51"/>
        <v>16490</v>
      </c>
      <c r="DC38" s="35">
        <f t="shared" si="51"/>
        <v>16490</v>
      </c>
      <c r="DD38" s="35">
        <f t="shared" si="51"/>
        <v>16490</v>
      </c>
      <c r="DE38" s="35">
        <f t="shared" si="51"/>
        <v>16490</v>
      </c>
      <c r="DF38" s="35">
        <f t="shared" si="51"/>
        <v>13855</v>
      </c>
      <c r="DG38" s="35">
        <f t="shared" si="51"/>
        <v>13855</v>
      </c>
      <c r="DH38" s="35">
        <f t="shared" si="51"/>
        <v>13855</v>
      </c>
      <c r="DI38" s="35">
        <f t="shared" si="51"/>
        <v>13855</v>
      </c>
      <c r="DJ38" s="35">
        <f t="shared" si="51"/>
        <v>14280</v>
      </c>
      <c r="DK38" s="35">
        <f t="shared" si="51"/>
        <v>14280</v>
      </c>
      <c r="DL38" s="35">
        <f t="shared" si="51"/>
        <v>13855</v>
      </c>
      <c r="DM38" s="35">
        <f t="shared" si="51"/>
        <v>13855</v>
      </c>
      <c r="DN38" s="35">
        <f t="shared" si="51"/>
        <v>13855</v>
      </c>
      <c r="DO38" s="35">
        <f t="shared" si="51"/>
        <v>13855</v>
      </c>
      <c r="DP38" s="35">
        <f t="shared" si="51"/>
        <v>13855</v>
      </c>
      <c r="DQ38" s="35">
        <f t="shared" si="51"/>
        <v>14280</v>
      </c>
      <c r="DR38" s="35">
        <f t="shared" si="51"/>
        <v>14280</v>
      </c>
      <c r="DS38" s="35">
        <f t="shared" si="51"/>
        <v>13855</v>
      </c>
      <c r="DT38" s="35">
        <f t="shared" si="51"/>
        <v>13855</v>
      </c>
      <c r="DU38" s="35">
        <f t="shared" si="51"/>
        <v>13855</v>
      </c>
      <c r="DV38" s="35">
        <f t="shared" si="51"/>
        <v>13855</v>
      </c>
      <c r="DW38" s="35">
        <f t="shared" si="51"/>
        <v>14705</v>
      </c>
      <c r="DX38" s="35">
        <f t="shared" si="51"/>
        <v>14705</v>
      </c>
      <c r="DY38" s="35">
        <f t="shared" si="51"/>
        <v>14705</v>
      </c>
      <c r="DZ38" s="35">
        <f t="shared" si="51"/>
        <v>13855</v>
      </c>
      <c r="EA38" s="35">
        <f t="shared" si="51"/>
        <v>13855</v>
      </c>
      <c r="EB38" s="35">
        <f t="shared" si="51"/>
        <v>13855</v>
      </c>
      <c r="EC38" s="35">
        <f t="shared" si="51"/>
        <v>13855</v>
      </c>
      <c r="ED38" s="35">
        <f t="shared" si="51"/>
        <v>13855</v>
      </c>
      <c r="EE38" s="35">
        <f t="shared" si="51"/>
        <v>14280</v>
      </c>
      <c r="EF38" s="35">
        <f t="shared" si="51"/>
        <v>14280</v>
      </c>
      <c r="EG38" s="35">
        <f t="shared" si="51"/>
        <v>13855</v>
      </c>
      <c r="EH38" s="35">
        <f t="shared" si="51"/>
        <v>13855</v>
      </c>
      <c r="EI38" s="35">
        <f t="shared" si="51"/>
        <v>13855</v>
      </c>
      <c r="EJ38" s="35">
        <f t="shared" si="51"/>
        <v>13855</v>
      </c>
      <c r="EK38" s="35">
        <f t="shared" si="51"/>
        <v>13855</v>
      </c>
      <c r="EL38" s="35">
        <f t="shared" si="51"/>
        <v>14280</v>
      </c>
      <c r="EM38" s="35">
        <f t="shared" si="51"/>
        <v>14280</v>
      </c>
      <c r="EN38" s="35">
        <f t="shared" si="51"/>
        <v>13855</v>
      </c>
      <c r="EO38" s="35">
        <f t="shared" si="51"/>
        <v>13855</v>
      </c>
      <c r="EP38" s="35">
        <f t="shared" si="51"/>
        <v>13855</v>
      </c>
      <c r="EQ38" s="35">
        <f t="shared" si="51"/>
        <v>13855</v>
      </c>
      <c r="ER38" s="35">
        <f t="shared" si="51"/>
        <v>13855</v>
      </c>
      <c r="ES38" s="35">
        <f t="shared" si="51"/>
        <v>13855</v>
      </c>
      <c r="ET38" s="35">
        <f t="shared" si="51"/>
        <v>13855</v>
      </c>
      <c r="EU38" s="35">
        <f t="shared" si="51"/>
        <v>13005</v>
      </c>
      <c r="EV38" s="35">
        <f t="shared" si="51"/>
        <v>13005</v>
      </c>
      <c r="EW38" s="35">
        <f t="shared" si="51"/>
        <v>13005</v>
      </c>
      <c r="EX38" s="35">
        <f t="shared" si="51"/>
        <v>13005</v>
      </c>
      <c r="EY38" s="35">
        <f t="shared" si="51"/>
        <v>13005</v>
      </c>
      <c r="EZ38" s="35">
        <f t="shared" si="51"/>
        <v>13005</v>
      </c>
      <c r="FA38" s="35">
        <f t="shared" si="51"/>
        <v>13005</v>
      </c>
      <c r="FB38" s="35">
        <f t="shared" si="51"/>
        <v>12580</v>
      </c>
      <c r="FC38" s="35">
        <f t="shared" si="51"/>
        <v>12580</v>
      </c>
      <c r="FD38" s="35">
        <f t="shared" si="51"/>
        <v>12580</v>
      </c>
      <c r="FE38" s="35">
        <f t="shared" si="51"/>
        <v>12580</v>
      </c>
      <c r="FF38" s="35">
        <f t="shared" si="51"/>
        <v>12580</v>
      </c>
      <c r="FG38" s="35">
        <f t="shared" si="51"/>
        <v>13005</v>
      </c>
      <c r="FH38" s="35">
        <f t="shared" si="51"/>
        <v>13005</v>
      </c>
      <c r="FI38" s="35">
        <f t="shared" si="51"/>
        <v>12580</v>
      </c>
      <c r="FJ38" s="35">
        <f t="shared" si="51"/>
        <v>12580</v>
      </c>
      <c r="FK38" s="35">
        <f t="shared" ref="FK38:GG38" si="52">ROUND(FK20*0.85,)</f>
        <v>12580</v>
      </c>
      <c r="FL38" s="35">
        <f t="shared" si="52"/>
        <v>12580</v>
      </c>
      <c r="FM38" s="35">
        <f t="shared" si="52"/>
        <v>12580</v>
      </c>
      <c r="FN38" s="35">
        <f t="shared" si="52"/>
        <v>13005</v>
      </c>
      <c r="FO38" s="35">
        <f t="shared" si="52"/>
        <v>13005</v>
      </c>
      <c r="FP38" s="35">
        <f t="shared" si="52"/>
        <v>12580</v>
      </c>
      <c r="FQ38" s="35">
        <f t="shared" si="52"/>
        <v>12580</v>
      </c>
      <c r="FR38" s="35">
        <f t="shared" si="52"/>
        <v>12580</v>
      </c>
      <c r="FS38" s="35">
        <f t="shared" si="52"/>
        <v>12580</v>
      </c>
      <c r="FT38" s="35">
        <f t="shared" si="52"/>
        <v>12580</v>
      </c>
      <c r="FU38" s="35">
        <f t="shared" si="52"/>
        <v>13005</v>
      </c>
      <c r="FV38" s="35">
        <f t="shared" si="52"/>
        <v>13005</v>
      </c>
      <c r="FW38" s="35">
        <f t="shared" si="52"/>
        <v>13005</v>
      </c>
      <c r="FX38" s="35">
        <f t="shared" si="52"/>
        <v>13005</v>
      </c>
      <c r="FY38" s="35">
        <f t="shared" si="52"/>
        <v>13005</v>
      </c>
      <c r="FZ38" s="35">
        <f t="shared" si="52"/>
        <v>13005</v>
      </c>
      <c r="GA38" s="35">
        <f t="shared" si="52"/>
        <v>13005</v>
      </c>
      <c r="GB38" s="35">
        <f t="shared" si="52"/>
        <v>13005</v>
      </c>
      <c r="GC38" s="35">
        <f t="shared" si="52"/>
        <v>13005</v>
      </c>
      <c r="GD38" s="35">
        <f t="shared" si="52"/>
        <v>13005</v>
      </c>
      <c r="GE38" s="35">
        <f t="shared" si="52"/>
        <v>13005</v>
      </c>
      <c r="GF38" s="35">
        <f t="shared" si="52"/>
        <v>13005</v>
      </c>
      <c r="GG38" s="187">
        <f t="shared" si="52"/>
        <v>13005</v>
      </c>
      <c r="GH38" s="187">
        <f t="shared" ref="GH38:IS38" si="53">ROUND(GH20*0.85,)</f>
        <v>13005</v>
      </c>
      <c r="GI38" s="187">
        <f t="shared" si="53"/>
        <v>13005</v>
      </c>
      <c r="GJ38" s="187">
        <f t="shared" si="53"/>
        <v>13005</v>
      </c>
      <c r="GK38" s="187">
        <f t="shared" si="53"/>
        <v>12325</v>
      </c>
      <c r="GL38" s="187">
        <f t="shared" si="53"/>
        <v>12325</v>
      </c>
      <c r="GM38" s="187">
        <f t="shared" si="53"/>
        <v>12325</v>
      </c>
      <c r="GN38" s="187">
        <f t="shared" si="53"/>
        <v>12325</v>
      </c>
      <c r="GO38" s="187">
        <f t="shared" si="53"/>
        <v>12325</v>
      </c>
      <c r="GP38" s="187">
        <f t="shared" si="53"/>
        <v>12580</v>
      </c>
      <c r="GQ38" s="187">
        <f t="shared" si="53"/>
        <v>12580</v>
      </c>
      <c r="GR38" s="187">
        <f t="shared" si="53"/>
        <v>12325</v>
      </c>
      <c r="GS38" s="187">
        <f t="shared" si="53"/>
        <v>12325</v>
      </c>
      <c r="GT38" s="187">
        <f t="shared" si="53"/>
        <v>12325</v>
      </c>
      <c r="GU38" s="187">
        <f t="shared" si="53"/>
        <v>12325</v>
      </c>
      <c r="GV38" s="187">
        <f t="shared" si="53"/>
        <v>12325</v>
      </c>
      <c r="GW38" s="187">
        <f t="shared" si="53"/>
        <v>12325</v>
      </c>
      <c r="GX38" s="187">
        <f t="shared" si="53"/>
        <v>12325</v>
      </c>
      <c r="GY38" s="187">
        <f t="shared" si="53"/>
        <v>12070</v>
      </c>
      <c r="GZ38" s="187">
        <f t="shared" si="53"/>
        <v>12070</v>
      </c>
      <c r="HA38" s="187">
        <f t="shared" si="53"/>
        <v>12070</v>
      </c>
      <c r="HB38" s="187">
        <f t="shared" si="53"/>
        <v>12070</v>
      </c>
      <c r="HC38" s="187">
        <f t="shared" si="53"/>
        <v>12070</v>
      </c>
      <c r="HD38" s="187">
        <f t="shared" si="53"/>
        <v>12325</v>
      </c>
      <c r="HE38" s="187">
        <f t="shared" si="53"/>
        <v>12325</v>
      </c>
      <c r="HF38" s="187">
        <f t="shared" si="53"/>
        <v>12070</v>
      </c>
      <c r="HG38" s="187">
        <f t="shared" si="53"/>
        <v>12070</v>
      </c>
      <c r="HH38" s="187">
        <f t="shared" si="53"/>
        <v>12325</v>
      </c>
      <c r="HI38" s="187">
        <f t="shared" si="53"/>
        <v>12325</v>
      </c>
      <c r="HJ38" s="187">
        <f t="shared" si="53"/>
        <v>12325</v>
      </c>
      <c r="HK38" s="187">
        <f t="shared" si="53"/>
        <v>12325</v>
      </c>
      <c r="HL38" s="187">
        <f t="shared" si="53"/>
        <v>12325</v>
      </c>
      <c r="HM38" s="187">
        <f t="shared" si="53"/>
        <v>12070</v>
      </c>
      <c r="HN38" s="187">
        <f t="shared" si="53"/>
        <v>12070</v>
      </c>
      <c r="HO38" s="187">
        <f t="shared" si="53"/>
        <v>12070</v>
      </c>
      <c r="HP38" s="187">
        <f t="shared" si="53"/>
        <v>12070</v>
      </c>
      <c r="HQ38" s="187">
        <f t="shared" si="53"/>
        <v>12070</v>
      </c>
      <c r="HR38" s="187">
        <f t="shared" si="53"/>
        <v>12070</v>
      </c>
      <c r="HS38" s="187">
        <f t="shared" si="53"/>
        <v>12070</v>
      </c>
      <c r="HT38" s="187">
        <f t="shared" si="53"/>
        <v>11560</v>
      </c>
      <c r="HU38" s="187">
        <f t="shared" si="53"/>
        <v>11560</v>
      </c>
      <c r="HV38" s="187">
        <f t="shared" si="53"/>
        <v>11560</v>
      </c>
      <c r="HW38" s="187">
        <f t="shared" si="53"/>
        <v>11560</v>
      </c>
      <c r="HX38" s="187">
        <f t="shared" si="53"/>
        <v>11560</v>
      </c>
      <c r="HY38" s="187">
        <f t="shared" si="53"/>
        <v>11560</v>
      </c>
      <c r="HZ38" s="187">
        <f t="shared" si="53"/>
        <v>11560</v>
      </c>
      <c r="IA38" s="187">
        <f t="shared" si="53"/>
        <v>11560</v>
      </c>
      <c r="IB38" s="187">
        <f t="shared" si="53"/>
        <v>11560</v>
      </c>
      <c r="IC38" s="187">
        <f t="shared" si="53"/>
        <v>11560</v>
      </c>
      <c r="ID38" s="187">
        <f t="shared" si="53"/>
        <v>11560</v>
      </c>
      <c r="IE38" s="187">
        <f t="shared" si="53"/>
        <v>11560</v>
      </c>
      <c r="IF38" s="187">
        <f t="shared" si="53"/>
        <v>11560</v>
      </c>
      <c r="IG38" s="187">
        <f t="shared" si="53"/>
        <v>11560</v>
      </c>
      <c r="IH38" s="187">
        <f t="shared" si="53"/>
        <v>11560</v>
      </c>
      <c r="II38" s="187">
        <f t="shared" si="53"/>
        <v>11560</v>
      </c>
      <c r="IJ38" s="187">
        <f t="shared" si="53"/>
        <v>11560</v>
      </c>
      <c r="IK38" s="187">
        <f t="shared" si="53"/>
        <v>11560</v>
      </c>
      <c r="IL38" s="187">
        <f t="shared" si="53"/>
        <v>11560</v>
      </c>
      <c r="IM38" s="187">
        <f t="shared" si="53"/>
        <v>11560</v>
      </c>
      <c r="IN38" s="187">
        <f t="shared" si="53"/>
        <v>11560</v>
      </c>
      <c r="IO38" s="187">
        <f t="shared" si="53"/>
        <v>11560</v>
      </c>
      <c r="IP38" s="187">
        <f t="shared" si="53"/>
        <v>11560</v>
      </c>
      <c r="IQ38" s="187">
        <f t="shared" si="53"/>
        <v>11560</v>
      </c>
      <c r="IR38" s="187">
        <f t="shared" si="53"/>
        <v>11560</v>
      </c>
      <c r="IS38" s="187">
        <f t="shared" si="53"/>
        <v>11560</v>
      </c>
      <c r="IT38" s="187">
        <f t="shared" ref="IT38:JN38" si="54">ROUND(IT20*0.85,)</f>
        <v>11815</v>
      </c>
      <c r="IU38" s="187">
        <f t="shared" si="54"/>
        <v>11815</v>
      </c>
      <c r="IV38" s="187">
        <f t="shared" si="54"/>
        <v>11560</v>
      </c>
      <c r="IW38" s="187">
        <f t="shared" si="54"/>
        <v>11560</v>
      </c>
      <c r="IX38" s="187">
        <f t="shared" si="54"/>
        <v>11560</v>
      </c>
      <c r="IY38" s="187">
        <f t="shared" si="54"/>
        <v>11560</v>
      </c>
      <c r="IZ38" s="187">
        <f t="shared" si="54"/>
        <v>11560</v>
      </c>
      <c r="JA38" s="187">
        <f t="shared" si="54"/>
        <v>12580</v>
      </c>
      <c r="JB38" s="187">
        <f t="shared" si="54"/>
        <v>12580</v>
      </c>
      <c r="JC38" s="187">
        <f t="shared" si="54"/>
        <v>12580</v>
      </c>
      <c r="JD38" s="187">
        <f t="shared" si="54"/>
        <v>12580</v>
      </c>
      <c r="JE38" s="187">
        <f t="shared" si="54"/>
        <v>12580</v>
      </c>
      <c r="JF38" s="187">
        <f t="shared" si="54"/>
        <v>12580</v>
      </c>
      <c r="JG38" s="187">
        <f t="shared" si="54"/>
        <v>12580</v>
      </c>
      <c r="JH38" s="187">
        <f t="shared" si="54"/>
        <v>13005</v>
      </c>
      <c r="JI38" s="187">
        <f t="shared" si="54"/>
        <v>13005</v>
      </c>
      <c r="JJ38" s="187">
        <f t="shared" si="54"/>
        <v>13005</v>
      </c>
      <c r="JK38" s="187">
        <f t="shared" si="54"/>
        <v>13005</v>
      </c>
      <c r="JL38" s="187">
        <f t="shared" si="54"/>
        <v>13005</v>
      </c>
      <c r="JM38" s="187">
        <f t="shared" si="54"/>
        <v>13005</v>
      </c>
      <c r="JN38" s="187">
        <f t="shared" si="54"/>
        <v>13005</v>
      </c>
    </row>
    <row r="39" spans="1:274" s="22" customFormat="1" x14ac:dyDescent="0.2">
      <c r="A39" s="202" t="s">
        <v>9</v>
      </c>
    </row>
    <row r="40" spans="1:274" s="22" customFormat="1" ht="32.25" customHeight="1" x14ac:dyDescent="0.2">
      <c r="A40" s="203" t="s">
        <v>10</v>
      </c>
    </row>
    <row r="41" spans="1:274" ht="11.45" customHeight="1" x14ac:dyDescent="0.2"/>
    <row r="42" spans="1:274" x14ac:dyDescent="0.2">
      <c r="A42" s="121" t="s">
        <v>13</v>
      </c>
    </row>
    <row r="43" spans="1:274" x14ac:dyDescent="0.2">
      <c r="A43" s="47" t="s">
        <v>14</v>
      </c>
    </row>
    <row r="44" spans="1:274" x14ac:dyDescent="0.2">
      <c r="A44" s="47" t="s">
        <v>15</v>
      </c>
    </row>
    <row r="45" spans="1:274" ht="12" customHeight="1" x14ac:dyDescent="0.2">
      <c r="A45" s="48" t="s">
        <v>16</v>
      </c>
    </row>
    <row r="46" spans="1:274" x14ac:dyDescent="0.2">
      <c r="A46" s="23" t="s">
        <v>17</v>
      </c>
    </row>
    <row r="47" spans="1:274" ht="10.7" customHeight="1" x14ac:dyDescent="0.2">
      <c r="A47" s="47"/>
    </row>
    <row r="48" spans="1:274" ht="22.5" customHeight="1" x14ac:dyDescent="0.2">
      <c r="A48" s="85" t="s">
        <v>18</v>
      </c>
    </row>
    <row r="49" spans="1:1" ht="96" x14ac:dyDescent="0.2">
      <c r="A49" s="145" t="s">
        <v>56</v>
      </c>
    </row>
    <row r="50" spans="1:1" x14ac:dyDescent="0.2">
      <c r="A50" s="22"/>
    </row>
    <row r="51" spans="1:1" x14ac:dyDescent="0.2">
      <c r="A51" s="151" t="s">
        <v>57</v>
      </c>
    </row>
    <row r="52" spans="1:1" x14ac:dyDescent="0.2">
      <c r="A52" s="152" t="s">
        <v>37</v>
      </c>
    </row>
    <row r="53" spans="1:1" x14ac:dyDescent="0.2">
      <c r="A53" s="153"/>
    </row>
  </sheetData>
  <pageMargins left="0.7" right="0.7" top="0.75" bottom="0.75" header="0.3" footer="0.3"/>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sheetPr>
  <dimension ref="A1:C81"/>
  <sheetViews>
    <sheetView workbookViewId="0">
      <pane xSplit="1" topLeftCell="B1" activePane="topRight" state="frozen"/>
      <selection pane="topRight" activeCell="B14" sqref="B14"/>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0</v>
      </c>
    </row>
    <row r="2" spans="1:3" ht="11.45" customHeight="1" x14ac:dyDescent="0.2">
      <c r="A2" s="4"/>
    </row>
    <row r="3" spans="1:3" ht="11.45" customHeight="1" x14ac:dyDescent="0.2">
      <c r="A3" s="61" t="s">
        <v>146</v>
      </c>
    </row>
    <row r="4" spans="1:3" ht="11.25" customHeight="1" x14ac:dyDescent="0.2">
      <c r="A4" s="92" t="s">
        <v>2</v>
      </c>
    </row>
    <row r="5" spans="1:3" s="1" customFormat="1" ht="25.5" customHeight="1" x14ac:dyDescent="0.2">
      <c r="A5" s="6" t="s">
        <v>55</v>
      </c>
      <c r="B5" s="8" t="e">
        <f>'Отель+Сочи Парк| comiss'!B5</f>
        <v>#REF!</v>
      </c>
      <c r="C5" s="8" t="e">
        <f>'Отель+Сочи Парк| comiss'!C5</f>
        <v>#REF!</v>
      </c>
    </row>
    <row r="6" spans="1:3" s="1" customFormat="1" ht="25.5" customHeight="1" x14ac:dyDescent="0.2">
      <c r="A6" s="9"/>
      <c r="B6" s="8" t="e">
        <f>'Отель+Сочи Парк| comiss'!B6</f>
        <v>#REF!</v>
      </c>
      <c r="C6" s="8" t="e">
        <f>'Отель+Сочи Парк| comiss'!C6</f>
        <v>#REF!</v>
      </c>
    </row>
    <row r="7" spans="1:3" ht="11.45" customHeight="1" x14ac:dyDescent="0.2">
      <c r="A7" s="10" t="s">
        <v>59</v>
      </c>
      <c r="B7" s="11"/>
      <c r="C7" s="11"/>
    </row>
    <row r="8" spans="1:3" ht="11.45" customHeight="1" x14ac:dyDescent="0.2">
      <c r="A8" s="12">
        <v>1</v>
      </c>
      <c r="B8" s="13" t="e">
        <f>'Отель+Сочи Парк| comiss'!B8</f>
        <v>#REF!</v>
      </c>
      <c r="C8" s="13" t="e">
        <f>'Отель+Сочи Парк| comiss'!C8</f>
        <v>#REF!</v>
      </c>
    </row>
    <row r="9" spans="1:3" ht="11.45" customHeight="1" x14ac:dyDescent="0.2">
      <c r="A9" s="12">
        <v>2</v>
      </c>
      <c r="B9" s="13" t="e">
        <f>'Отель+Сочи Парк| comiss'!B9</f>
        <v>#REF!</v>
      </c>
      <c r="C9" s="13" t="e">
        <f>'Отель+Сочи Парк| comiss'!C9</f>
        <v>#REF!</v>
      </c>
    </row>
    <row r="10" spans="1:3" ht="11.45" customHeight="1" x14ac:dyDescent="0.2">
      <c r="A10" s="14" t="s">
        <v>60</v>
      </c>
      <c r="B10" s="13"/>
      <c r="C10" s="13"/>
    </row>
    <row r="11" spans="1:3" ht="11.45" customHeight="1" x14ac:dyDescent="0.2">
      <c r="A11" s="12">
        <v>1</v>
      </c>
      <c r="B11" s="13" t="e">
        <f>'Отель+Сочи Парк| comiss'!B11</f>
        <v>#REF!</v>
      </c>
      <c r="C11" s="13" t="e">
        <f>'Отель+Сочи Парк| comiss'!C11</f>
        <v>#REF!</v>
      </c>
    </row>
    <row r="12" spans="1:3" ht="11.45" customHeight="1" x14ac:dyDescent="0.2">
      <c r="A12" s="12">
        <v>2</v>
      </c>
      <c r="B12" s="13" t="e">
        <f>'Отель+Сочи Парк| comiss'!B12</f>
        <v>#REF!</v>
      </c>
      <c r="C12" s="13" t="e">
        <f>'Отель+Сочи Парк| comiss'!C12</f>
        <v>#REF!</v>
      </c>
    </row>
    <row r="13" spans="1:3" ht="11.45" customHeight="1" x14ac:dyDescent="0.2">
      <c r="A13" s="14" t="s">
        <v>61</v>
      </c>
      <c r="B13" s="13"/>
      <c r="C13" s="13"/>
    </row>
    <row r="14" spans="1:3" ht="11.45" customHeight="1" x14ac:dyDescent="0.2">
      <c r="A14" s="12">
        <v>1</v>
      </c>
      <c r="B14" s="13" t="e">
        <f>'Отель+Сочи Парк| comiss'!B14</f>
        <v>#REF!</v>
      </c>
      <c r="C14" s="13" t="e">
        <f>'Отель+Сочи Парк| comiss'!C14</f>
        <v>#REF!</v>
      </c>
    </row>
    <row r="15" spans="1:3" ht="11.45" customHeight="1" x14ac:dyDescent="0.2">
      <c r="A15" s="12">
        <v>2</v>
      </c>
      <c r="B15" s="13" t="e">
        <f>'Отель+Сочи Парк| comiss'!B15</f>
        <v>#REF!</v>
      </c>
      <c r="C15" s="13" t="e">
        <f>'Отель+Сочи Парк| comiss'!C15</f>
        <v>#REF!</v>
      </c>
    </row>
    <row r="16" spans="1:3" ht="11.45" customHeight="1" x14ac:dyDescent="0.2">
      <c r="A16" s="34" t="s">
        <v>62</v>
      </c>
      <c r="B16" s="13"/>
      <c r="C16" s="13"/>
    </row>
    <row r="17" spans="1:3" ht="11.45" customHeight="1" x14ac:dyDescent="0.2">
      <c r="A17" s="12">
        <v>1</v>
      </c>
      <c r="B17" s="13" t="e">
        <f>'Отель+Сочи Парк| comiss'!B17</f>
        <v>#REF!</v>
      </c>
      <c r="C17" s="13" t="e">
        <f>'Отель+Сочи Парк| comiss'!C17</f>
        <v>#REF!</v>
      </c>
    </row>
    <row r="18" spans="1:3" ht="11.45" customHeight="1" x14ac:dyDescent="0.2">
      <c r="A18" s="12">
        <v>2</v>
      </c>
      <c r="B18" s="13" t="e">
        <f>'Отель+Сочи Парк| comiss'!B18</f>
        <v>#REF!</v>
      </c>
      <c r="C18" s="13" t="e">
        <f>'Отель+Сочи Парк| comiss'!C18</f>
        <v>#REF!</v>
      </c>
    </row>
    <row r="19" spans="1:3" s="11" customFormat="1" ht="11.45" customHeight="1" x14ac:dyDescent="0.2">
      <c r="A19" s="35" t="s">
        <v>63</v>
      </c>
      <c r="B19" s="13"/>
      <c r="C19" s="13"/>
    </row>
    <row r="20" spans="1:3" s="11" customFormat="1" ht="11.45" customHeight="1" x14ac:dyDescent="0.2">
      <c r="A20" s="158">
        <v>1</v>
      </c>
      <c r="B20" s="13" t="e">
        <f>'Отель+Сочи Парк| comiss'!B20</f>
        <v>#REF!</v>
      </c>
      <c r="C20" s="13" t="e">
        <f>'Отель+Сочи Парк| comiss'!C20</f>
        <v>#REF!</v>
      </c>
    </row>
    <row r="21" spans="1:3" s="11" customFormat="1" ht="11.45" customHeight="1" x14ac:dyDescent="0.2">
      <c r="A21" s="158">
        <v>2</v>
      </c>
      <c r="B21" s="13" t="e">
        <f>'Отель+Сочи Парк| comiss'!B21</f>
        <v>#REF!</v>
      </c>
      <c r="C21" s="13" t="e">
        <f>'Отель+Сочи Парк| comiss'!C21</f>
        <v>#REF!</v>
      </c>
    </row>
    <row r="22" spans="1:3" ht="11.45" customHeight="1" x14ac:dyDescent="0.2">
      <c r="A22" s="18"/>
      <c r="B22" s="19"/>
      <c r="C22" s="19"/>
    </row>
    <row r="23" spans="1:3" ht="11.45" customHeight="1" x14ac:dyDescent="0.2">
      <c r="A23" s="92" t="s">
        <v>113</v>
      </c>
      <c r="B23" s="19"/>
      <c r="C23" s="19"/>
    </row>
    <row r="24" spans="1:3" ht="24.6" customHeight="1" x14ac:dyDescent="0.2">
      <c r="A24" s="6" t="s">
        <v>55</v>
      </c>
      <c r="B24" s="8" t="e">
        <f>B5</f>
        <v>#REF!</v>
      </c>
      <c r="C24" s="8" t="e">
        <f>C5</f>
        <v>#REF!</v>
      </c>
    </row>
    <row r="25" spans="1:3" ht="24.6" customHeight="1" x14ac:dyDescent="0.2">
      <c r="A25" s="9"/>
      <c r="B25" s="8" t="e">
        <f>B6</f>
        <v>#REF!</v>
      </c>
      <c r="C25" s="8" t="e">
        <f>C6</f>
        <v>#REF!</v>
      </c>
    </row>
    <row r="26" spans="1:3" ht="11.45" customHeight="1" x14ac:dyDescent="0.2">
      <c r="A26" s="10" t="s">
        <v>59</v>
      </c>
      <c r="B26" s="11"/>
      <c r="C26" s="11"/>
    </row>
    <row r="27" spans="1:3" ht="11.45" customHeight="1" x14ac:dyDescent="0.2">
      <c r="A27" s="12">
        <v>1</v>
      </c>
      <c r="B27" s="13" t="e">
        <f>B8*0.85</f>
        <v>#REF!</v>
      </c>
      <c r="C27" s="13" t="e">
        <f>C8*0.85</f>
        <v>#REF!</v>
      </c>
    </row>
    <row r="28" spans="1:3" ht="11.45" customHeight="1" x14ac:dyDescent="0.2">
      <c r="A28" s="12">
        <v>2</v>
      </c>
      <c r="B28" s="13" t="e">
        <f>B9*0.85</f>
        <v>#REF!</v>
      </c>
      <c r="C28" s="13" t="e">
        <f>C9*0.85</f>
        <v>#REF!</v>
      </c>
    </row>
    <row r="29" spans="1:3" ht="11.45" customHeight="1" x14ac:dyDescent="0.2">
      <c r="A29" s="14" t="s">
        <v>60</v>
      </c>
      <c r="B29" s="13"/>
      <c r="C29" s="13"/>
    </row>
    <row r="30" spans="1:3" ht="11.45" customHeight="1" x14ac:dyDescent="0.2">
      <c r="A30" s="12">
        <v>1</v>
      </c>
      <c r="B30" s="13" t="e">
        <f>B11*0.85</f>
        <v>#REF!</v>
      </c>
      <c r="C30" s="13" t="e">
        <f>C11*0.85</f>
        <v>#REF!</v>
      </c>
    </row>
    <row r="31" spans="1:3" ht="11.45" customHeight="1" x14ac:dyDescent="0.2">
      <c r="A31" s="12">
        <v>2</v>
      </c>
      <c r="B31" s="13" t="e">
        <f>B12*0.85</f>
        <v>#REF!</v>
      </c>
      <c r="C31" s="13" t="e">
        <f>C12*0.85</f>
        <v>#REF!</v>
      </c>
    </row>
    <row r="32" spans="1:3" ht="11.45" customHeight="1" x14ac:dyDescent="0.2">
      <c r="A32" s="14" t="s">
        <v>61</v>
      </c>
      <c r="B32" s="13"/>
      <c r="C32" s="13"/>
    </row>
    <row r="33" spans="1:3" ht="11.45" customHeight="1" x14ac:dyDescent="0.2">
      <c r="A33" s="12">
        <v>1</v>
      </c>
      <c r="B33" s="13" t="e">
        <f>B14*0.85</f>
        <v>#REF!</v>
      </c>
      <c r="C33" s="13" t="e">
        <f>C14*0.85</f>
        <v>#REF!</v>
      </c>
    </row>
    <row r="34" spans="1:3" ht="11.45" customHeight="1" x14ac:dyDescent="0.2">
      <c r="A34" s="12">
        <v>2</v>
      </c>
      <c r="B34" s="13" t="e">
        <f>B15*0.85</f>
        <v>#REF!</v>
      </c>
      <c r="C34" s="13" t="e">
        <f>C15*0.85</f>
        <v>#REF!</v>
      </c>
    </row>
    <row r="35" spans="1:3" ht="11.45" customHeight="1" x14ac:dyDescent="0.2">
      <c r="A35" s="34" t="s">
        <v>62</v>
      </c>
      <c r="B35" s="13"/>
      <c r="C35" s="13"/>
    </row>
    <row r="36" spans="1:3" ht="11.45" customHeight="1" x14ac:dyDescent="0.2">
      <c r="A36" s="12">
        <v>1</v>
      </c>
      <c r="B36" s="13" t="e">
        <f>B17*0.85</f>
        <v>#REF!</v>
      </c>
      <c r="C36" s="13" t="e">
        <f>C17*0.85</f>
        <v>#REF!</v>
      </c>
    </row>
    <row r="37" spans="1:3" ht="11.45" customHeight="1" x14ac:dyDescent="0.2">
      <c r="A37" s="12">
        <v>2</v>
      </c>
      <c r="B37" s="13" t="e">
        <f>B18*0.85</f>
        <v>#REF!</v>
      </c>
      <c r="C37" s="13" t="e">
        <f>C18*0.85</f>
        <v>#REF!</v>
      </c>
    </row>
    <row r="38" spans="1:3" ht="11.45" customHeight="1" x14ac:dyDescent="0.2">
      <c r="A38" s="35" t="s">
        <v>63</v>
      </c>
      <c r="B38" s="13"/>
      <c r="C38" s="13"/>
    </row>
    <row r="39" spans="1:3" ht="11.45" customHeight="1" x14ac:dyDescent="0.2">
      <c r="A39" s="158">
        <v>1</v>
      </c>
      <c r="B39" s="13" t="e">
        <f>B20*0.85</f>
        <v>#REF!</v>
      </c>
      <c r="C39" s="13" t="e">
        <f>C20*0.85</f>
        <v>#REF!</v>
      </c>
    </row>
    <row r="40" spans="1:3" x14ac:dyDescent="0.2">
      <c r="A40" s="158">
        <v>2</v>
      </c>
      <c r="B40" s="13" t="e">
        <f>B21*0.85</f>
        <v>#REF!</v>
      </c>
      <c r="C40" s="13" t="e">
        <f>C21*0.85</f>
        <v>#REF!</v>
      </c>
    </row>
    <row r="41" spans="1:3" ht="11.45" customHeight="1" x14ac:dyDescent="0.2">
      <c r="A41" s="18"/>
    </row>
    <row r="42" spans="1:3" ht="225" x14ac:dyDescent="0.2">
      <c r="A42" s="159" t="s">
        <v>147</v>
      </c>
    </row>
    <row r="43" spans="1:3" x14ac:dyDescent="0.2">
      <c r="A43" s="45" t="s">
        <v>67</v>
      </c>
    </row>
    <row r="44" spans="1:3" x14ac:dyDescent="0.2">
      <c r="A44" s="46" t="s">
        <v>148</v>
      </c>
    </row>
    <row r="45" spans="1:3" x14ac:dyDescent="0.2">
      <c r="A45" s="46" t="s">
        <v>149</v>
      </c>
    </row>
    <row r="46" spans="1:3" x14ac:dyDescent="0.2">
      <c r="A46" s="46" t="s">
        <v>150</v>
      </c>
    </row>
    <row r="48" spans="1:3" ht="12.6" customHeight="1" x14ac:dyDescent="0.2">
      <c r="A48" s="45" t="s">
        <v>13</v>
      </c>
    </row>
    <row r="49" spans="1:1" x14ac:dyDescent="0.2">
      <c r="A49" s="160" t="s">
        <v>135</v>
      </c>
    </row>
    <row r="50" spans="1:1" x14ac:dyDescent="0.2">
      <c r="A50" s="161" t="s">
        <v>151</v>
      </c>
    </row>
    <row r="51" spans="1:1" x14ac:dyDescent="0.2">
      <c r="A51" s="162" t="s">
        <v>14</v>
      </c>
    </row>
    <row r="52" spans="1:1" x14ac:dyDescent="0.2">
      <c r="A52" s="162" t="s">
        <v>15</v>
      </c>
    </row>
    <row r="53" spans="1:1" ht="24" x14ac:dyDescent="0.2">
      <c r="A53" s="63" t="s">
        <v>16</v>
      </c>
    </row>
    <row r="54" spans="1:1" x14ac:dyDescent="0.2">
      <c r="A54" s="23" t="s">
        <v>17</v>
      </c>
    </row>
    <row r="55" spans="1:1" x14ac:dyDescent="0.2">
      <c r="A55" s="163" t="s">
        <v>152</v>
      </c>
    </row>
    <row r="56" spans="1:1" x14ac:dyDescent="0.2">
      <c r="A56" s="164"/>
    </row>
    <row r="57" spans="1:1" ht="28.5" x14ac:dyDescent="0.2">
      <c r="A57" s="165" t="s">
        <v>153</v>
      </c>
    </row>
    <row r="58" spans="1:1" ht="30" x14ac:dyDescent="0.2">
      <c r="A58" s="166" t="s">
        <v>154</v>
      </c>
    </row>
    <row r="59" spans="1:1" ht="30" x14ac:dyDescent="0.2">
      <c r="A59" s="166" t="s">
        <v>155</v>
      </c>
    </row>
    <row r="60" spans="1:1" ht="15" x14ac:dyDescent="0.2">
      <c r="A60" s="166"/>
    </row>
    <row r="61" spans="1:1" ht="51" x14ac:dyDescent="0.2">
      <c r="A61" s="167" t="s">
        <v>156</v>
      </c>
    </row>
    <row r="62" spans="1:1" ht="12.75" x14ac:dyDescent="0.2">
      <c r="A62" s="168" t="s">
        <v>157</v>
      </c>
    </row>
    <row r="63" spans="1:1" ht="25.5" x14ac:dyDescent="0.2">
      <c r="A63" s="167" t="s">
        <v>158</v>
      </c>
    </row>
    <row r="64" spans="1:1" ht="14.25" x14ac:dyDescent="0.2">
      <c r="A64" s="169"/>
    </row>
    <row r="65" spans="1:1" ht="25.5" x14ac:dyDescent="0.2">
      <c r="A65" s="167" t="s">
        <v>159</v>
      </c>
    </row>
    <row r="66" spans="1:1" ht="25.5" x14ac:dyDescent="0.2">
      <c r="A66" s="167" t="s">
        <v>160</v>
      </c>
    </row>
    <row r="67" spans="1:1" ht="38.25" x14ac:dyDescent="0.2">
      <c r="A67" s="167" t="s">
        <v>161</v>
      </c>
    </row>
    <row r="68" spans="1:1" ht="12.75" x14ac:dyDescent="0.2">
      <c r="A68" s="167" t="s">
        <v>162</v>
      </c>
    </row>
    <row r="69" spans="1:1" ht="25.5" x14ac:dyDescent="0.2">
      <c r="A69" s="167" t="s">
        <v>163</v>
      </c>
    </row>
    <row r="70" spans="1:1" ht="12.75" x14ac:dyDescent="0.2">
      <c r="A70" s="167" t="s">
        <v>164</v>
      </c>
    </row>
    <row r="71" spans="1:1" ht="25.5" x14ac:dyDescent="0.2">
      <c r="A71" s="167" t="s">
        <v>165</v>
      </c>
    </row>
    <row r="72" spans="1:1" ht="63.75" x14ac:dyDescent="0.2">
      <c r="A72" s="167" t="s">
        <v>166</v>
      </c>
    </row>
    <row r="73" spans="1:1" ht="25.5" x14ac:dyDescent="0.2">
      <c r="A73" s="167" t="s">
        <v>167</v>
      </c>
    </row>
    <row r="74" spans="1:1" ht="12.75" x14ac:dyDescent="0.2">
      <c r="A74" s="167" t="s">
        <v>168</v>
      </c>
    </row>
    <row r="75" spans="1:1" ht="12.75" x14ac:dyDescent="0.2">
      <c r="A75" s="167" t="s">
        <v>169</v>
      </c>
    </row>
    <row r="76" spans="1:1" ht="12.75" x14ac:dyDescent="0.2">
      <c r="A76" s="170"/>
    </row>
    <row r="77" spans="1:1" ht="25.5" x14ac:dyDescent="0.2">
      <c r="A77" s="167" t="s">
        <v>170</v>
      </c>
    </row>
    <row r="78" spans="1:1" x14ac:dyDescent="0.2">
      <c r="A78" s="56"/>
    </row>
    <row r="79" spans="1:1" x14ac:dyDescent="0.2">
      <c r="A79" s="57" t="s">
        <v>18</v>
      </c>
    </row>
    <row r="80" spans="1:1" ht="24" x14ac:dyDescent="0.2">
      <c r="A80" s="58" t="s">
        <v>32</v>
      </c>
    </row>
    <row r="81" spans="1:1" ht="24" x14ac:dyDescent="0.2">
      <c r="A81" s="58" t="s">
        <v>171</v>
      </c>
    </row>
  </sheetData>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X53"/>
  <sheetViews>
    <sheetView workbookViewId="0">
      <pane xSplit="1" topLeftCell="B1" activePane="topRight" state="frozen"/>
      <selection pane="topRight" activeCell="B1" sqref="B1:D1048576"/>
    </sheetView>
  </sheetViews>
  <sheetFormatPr defaultColWidth="8.5703125" defaultRowHeight="12" x14ac:dyDescent="0.2"/>
  <cols>
    <col min="1" max="1" width="84.140625" style="2" customWidth="1"/>
    <col min="2" max="116" width="9.85546875" style="2" customWidth="1"/>
    <col min="117" max="121" width="9.85546875" style="146" customWidth="1"/>
    <col min="122" max="124" width="9.85546875" style="2" customWidth="1"/>
    <col min="125" max="128" width="9.85546875" style="146" customWidth="1"/>
    <col min="129" max="231" width="9.85546875" style="2" customWidth="1"/>
    <col min="232" max="232" width="9.85546875" style="146" customWidth="1"/>
    <col min="233" max="16384" width="8.5703125" style="2"/>
  </cols>
  <sheetData>
    <row r="1" spans="1:232" ht="10.7" customHeight="1" x14ac:dyDescent="0.2">
      <c r="A1" s="3" t="s">
        <v>0</v>
      </c>
    </row>
    <row r="2" spans="1:232" ht="10.7" customHeight="1" x14ac:dyDescent="0.2">
      <c r="A2" s="4" t="s">
        <v>1</v>
      </c>
    </row>
    <row r="3" spans="1:232" ht="10.7" customHeight="1" x14ac:dyDescent="0.2">
      <c r="A3" s="139"/>
    </row>
    <row r="4" spans="1:232" x14ac:dyDescent="0.2">
      <c r="A4" s="5" t="s">
        <v>2</v>
      </c>
    </row>
    <row r="5" spans="1:232" s="137" customFormat="1" ht="25.5" customHeight="1" x14ac:dyDescent="0.2">
      <c r="A5" s="140" t="s">
        <v>55</v>
      </c>
      <c r="B5" s="8" t="e">
        <f>ВВ!#REF!</f>
        <v>#REF!</v>
      </c>
      <c r="C5" s="8" t="e">
        <f>ВВ!#REF!</f>
        <v>#REF!</v>
      </c>
      <c r="D5" s="8" t="e">
        <f>ВВ!#REF!</f>
        <v>#REF!</v>
      </c>
      <c r="E5" s="8" t="e">
        <f>ВВ!#REF!</f>
        <v>#REF!</v>
      </c>
      <c r="F5" s="8" t="e">
        <f>ВВ!#REF!</f>
        <v>#REF!</v>
      </c>
      <c r="G5" s="8" t="e">
        <f>ВВ!#REF!</f>
        <v>#REF!</v>
      </c>
      <c r="H5" s="8" t="e">
        <f>ВВ!#REF!</f>
        <v>#REF!</v>
      </c>
      <c r="I5" s="8" t="e">
        <f>ВВ!#REF!</f>
        <v>#REF!</v>
      </c>
      <c r="J5" s="8" t="e">
        <f>ВВ!#REF!</f>
        <v>#REF!</v>
      </c>
      <c r="K5" s="8" t="e">
        <f>ВВ!#REF!</f>
        <v>#REF!</v>
      </c>
      <c r="L5" s="8" t="e">
        <f>ВВ!#REF!</f>
        <v>#REF!</v>
      </c>
      <c r="M5" s="8" t="e">
        <f>ВВ!#REF!</f>
        <v>#REF!</v>
      </c>
      <c r="N5" s="8" t="e">
        <f>ВВ!#REF!</f>
        <v>#REF!</v>
      </c>
      <c r="O5" s="8" t="e">
        <f>ВВ!#REF!</f>
        <v>#REF!</v>
      </c>
      <c r="P5" s="8" t="e">
        <f>ВВ!#REF!</f>
        <v>#REF!</v>
      </c>
      <c r="Q5" s="8" t="e">
        <f>ВВ!#REF!</f>
        <v>#REF!</v>
      </c>
      <c r="R5" s="8" t="e">
        <f>ВВ!#REF!</f>
        <v>#REF!</v>
      </c>
      <c r="S5" s="8" t="e">
        <f>ВВ!#REF!</f>
        <v>#REF!</v>
      </c>
      <c r="T5" s="8" t="e">
        <f>ВВ!#REF!</f>
        <v>#REF!</v>
      </c>
      <c r="U5" s="8" t="e">
        <f>ВВ!#REF!</f>
        <v>#REF!</v>
      </c>
      <c r="V5" s="8" t="e">
        <f>ВВ!#REF!</f>
        <v>#REF!</v>
      </c>
      <c r="W5" s="8" t="e">
        <f>ВВ!#REF!</f>
        <v>#REF!</v>
      </c>
      <c r="X5" s="8" t="e">
        <f>ВВ!#REF!</f>
        <v>#REF!</v>
      </c>
      <c r="Y5" s="8" t="e">
        <f>ВВ!#REF!</f>
        <v>#REF!</v>
      </c>
      <c r="Z5" s="8" t="e">
        <f>ВВ!#REF!</f>
        <v>#REF!</v>
      </c>
      <c r="AA5" s="8" t="e">
        <f>ВВ!#REF!</f>
        <v>#REF!</v>
      </c>
      <c r="AB5" s="8" t="e">
        <f>ВВ!#REF!</f>
        <v>#REF!</v>
      </c>
      <c r="AC5" s="8" t="e">
        <f>ВВ!#REF!</f>
        <v>#REF!</v>
      </c>
      <c r="AD5" s="8" t="e">
        <f>ВВ!#REF!</f>
        <v>#REF!</v>
      </c>
      <c r="AE5" s="8" t="e">
        <f>ВВ!#REF!</f>
        <v>#REF!</v>
      </c>
      <c r="AF5" s="8" t="e">
        <f>ВВ!#REF!</f>
        <v>#REF!</v>
      </c>
      <c r="AG5" s="8" t="e">
        <f>ВВ!#REF!</f>
        <v>#REF!</v>
      </c>
      <c r="AH5" s="8" t="e">
        <f>ВВ!#REF!</f>
        <v>#REF!</v>
      </c>
      <c r="AI5" s="8" t="e">
        <f>ВВ!#REF!</f>
        <v>#REF!</v>
      </c>
      <c r="AJ5" s="8" t="e">
        <f>ВВ!#REF!</f>
        <v>#REF!</v>
      </c>
      <c r="AK5" s="8" t="e">
        <f>ВВ!#REF!</f>
        <v>#REF!</v>
      </c>
      <c r="AL5" s="8" t="e">
        <f>ВВ!#REF!</f>
        <v>#REF!</v>
      </c>
      <c r="AM5" s="8" t="e">
        <f>ВВ!#REF!</f>
        <v>#REF!</v>
      </c>
      <c r="AN5" s="8" t="e">
        <f>ВВ!#REF!</f>
        <v>#REF!</v>
      </c>
      <c r="AO5" s="8" t="e">
        <f>ВВ!#REF!</f>
        <v>#REF!</v>
      </c>
      <c r="AP5" s="8" t="e">
        <f>ВВ!#REF!</f>
        <v>#REF!</v>
      </c>
      <c r="AQ5" s="8" t="e">
        <f>ВВ!#REF!</f>
        <v>#REF!</v>
      </c>
      <c r="AR5" s="8" t="e">
        <f>ВВ!#REF!</f>
        <v>#REF!</v>
      </c>
      <c r="AS5" s="8" t="e">
        <f>ВВ!#REF!</f>
        <v>#REF!</v>
      </c>
      <c r="AT5" s="8" t="e">
        <f>ВВ!#REF!</f>
        <v>#REF!</v>
      </c>
      <c r="AU5" s="8" t="e">
        <f>ВВ!#REF!</f>
        <v>#REF!</v>
      </c>
      <c r="AV5" s="8" t="e">
        <f>ВВ!#REF!</f>
        <v>#REF!</v>
      </c>
      <c r="AW5" s="8" t="e">
        <f>ВВ!#REF!</f>
        <v>#REF!</v>
      </c>
      <c r="AX5" s="8" t="e">
        <f>ВВ!#REF!</f>
        <v>#REF!</v>
      </c>
      <c r="AY5" s="8" t="e">
        <f>ВВ!#REF!</f>
        <v>#REF!</v>
      </c>
      <c r="AZ5" s="8" t="e">
        <f>ВВ!#REF!</f>
        <v>#REF!</v>
      </c>
      <c r="BA5" s="8" t="e">
        <f>ВВ!#REF!</f>
        <v>#REF!</v>
      </c>
      <c r="BB5" s="8" t="e">
        <f>ВВ!#REF!</f>
        <v>#REF!</v>
      </c>
      <c r="BC5" s="8" t="e">
        <f>ВВ!#REF!</f>
        <v>#REF!</v>
      </c>
      <c r="BD5" s="8" t="e">
        <f>ВВ!#REF!</f>
        <v>#REF!</v>
      </c>
      <c r="BE5" s="8" t="e">
        <f>ВВ!#REF!</f>
        <v>#REF!</v>
      </c>
      <c r="BF5" s="8" t="e">
        <f>ВВ!#REF!</f>
        <v>#REF!</v>
      </c>
      <c r="BG5" s="8" t="e">
        <f>ВВ!#REF!</f>
        <v>#REF!</v>
      </c>
      <c r="BH5" s="8" t="e">
        <f>ВВ!#REF!</f>
        <v>#REF!</v>
      </c>
      <c r="BI5" s="8" t="e">
        <f>ВВ!#REF!</f>
        <v>#REF!</v>
      </c>
      <c r="BJ5" s="8" t="e">
        <f>ВВ!#REF!</f>
        <v>#REF!</v>
      </c>
      <c r="BK5" s="8" t="e">
        <f>ВВ!#REF!</f>
        <v>#REF!</v>
      </c>
      <c r="BL5" s="8" t="e">
        <f>ВВ!#REF!</f>
        <v>#REF!</v>
      </c>
      <c r="BM5" s="8" t="e">
        <f>ВВ!#REF!</f>
        <v>#REF!</v>
      </c>
      <c r="BN5" s="8" t="e">
        <f>ВВ!#REF!</f>
        <v>#REF!</v>
      </c>
      <c r="BO5" s="8" t="e">
        <f>ВВ!#REF!</f>
        <v>#REF!</v>
      </c>
      <c r="BP5" s="8" t="e">
        <f>ВВ!#REF!</f>
        <v>#REF!</v>
      </c>
      <c r="BQ5" s="8" t="e">
        <f>ВВ!#REF!</f>
        <v>#REF!</v>
      </c>
      <c r="BR5" s="8" t="e">
        <f>ВВ!#REF!</f>
        <v>#REF!</v>
      </c>
      <c r="BS5" s="8" t="e">
        <f>ВВ!#REF!</f>
        <v>#REF!</v>
      </c>
      <c r="BT5" s="8" t="e">
        <f>ВВ!#REF!</f>
        <v>#REF!</v>
      </c>
      <c r="BU5" s="8" t="e">
        <f>ВВ!#REF!</f>
        <v>#REF!</v>
      </c>
      <c r="BV5" s="8" t="e">
        <f>ВВ!#REF!</f>
        <v>#REF!</v>
      </c>
      <c r="BW5" s="8" t="e">
        <f>ВВ!#REF!</f>
        <v>#REF!</v>
      </c>
      <c r="BX5" s="8" t="e">
        <f>ВВ!#REF!</f>
        <v>#REF!</v>
      </c>
      <c r="BY5" s="8" t="e">
        <f>ВВ!#REF!</f>
        <v>#REF!</v>
      </c>
      <c r="BZ5" s="8" t="e">
        <f>ВВ!#REF!</f>
        <v>#REF!</v>
      </c>
      <c r="CA5" s="8" t="e">
        <f>ВВ!#REF!</f>
        <v>#REF!</v>
      </c>
      <c r="CB5" s="8" t="e">
        <f>ВВ!#REF!</f>
        <v>#REF!</v>
      </c>
      <c r="CC5" s="8" t="e">
        <f>ВВ!#REF!</f>
        <v>#REF!</v>
      </c>
      <c r="CD5" s="8" t="e">
        <f>ВВ!#REF!</f>
        <v>#REF!</v>
      </c>
      <c r="CE5" s="8" t="e">
        <f>ВВ!#REF!</f>
        <v>#REF!</v>
      </c>
      <c r="CF5" s="8" t="e">
        <f>ВВ!#REF!</f>
        <v>#REF!</v>
      </c>
      <c r="CG5" s="8" t="e">
        <f>ВВ!#REF!</f>
        <v>#REF!</v>
      </c>
      <c r="CH5" s="8" t="e">
        <f>ВВ!#REF!</f>
        <v>#REF!</v>
      </c>
      <c r="CI5" s="8" t="e">
        <f>ВВ!#REF!</f>
        <v>#REF!</v>
      </c>
      <c r="CJ5" s="8" t="e">
        <f>ВВ!#REF!</f>
        <v>#REF!</v>
      </c>
      <c r="CK5" s="8" t="e">
        <f>ВВ!#REF!</f>
        <v>#REF!</v>
      </c>
      <c r="CL5" s="8" t="e">
        <f>ВВ!#REF!</f>
        <v>#REF!</v>
      </c>
      <c r="CM5" s="8" t="e">
        <f>ВВ!#REF!</f>
        <v>#REF!</v>
      </c>
      <c r="CN5" s="8" t="e">
        <f>ВВ!#REF!</f>
        <v>#REF!</v>
      </c>
      <c r="CO5" s="8" t="e">
        <f>ВВ!#REF!</f>
        <v>#REF!</v>
      </c>
      <c r="CP5" s="8" t="e">
        <f>ВВ!#REF!</f>
        <v>#REF!</v>
      </c>
      <c r="CQ5" s="8" t="e">
        <f>ВВ!#REF!</f>
        <v>#REF!</v>
      </c>
      <c r="CR5" s="8" t="e">
        <f>ВВ!#REF!</f>
        <v>#REF!</v>
      </c>
      <c r="CS5" s="8" t="e">
        <f>ВВ!#REF!</f>
        <v>#REF!</v>
      </c>
      <c r="CT5" s="8" t="e">
        <f>ВВ!#REF!</f>
        <v>#REF!</v>
      </c>
      <c r="CU5" s="8" t="e">
        <f>ВВ!#REF!</f>
        <v>#REF!</v>
      </c>
      <c r="CV5" s="8" t="e">
        <f>ВВ!#REF!</f>
        <v>#REF!</v>
      </c>
      <c r="CW5" s="8" t="e">
        <f>ВВ!#REF!</f>
        <v>#REF!</v>
      </c>
      <c r="CX5" s="8" t="e">
        <f>ВВ!#REF!</f>
        <v>#REF!</v>
      </c>
      <c r="CY5" s="8" t="e">
        <f>ВВ!#REF!</f>
        <v>#REF!</v>
      </c>
      <c r="CZ5" s="8" t="e">
        <f>ВВ!#REF!</f>
        <v>#REF!</v>
      </c>
      <c r="DA5" s="8" t="e">
        <f>ВВ!#REF!</f>
        <v>#REF!</v>
      </c>
      <c r="DB5" s="8" t="e">
        <f>ВВ!#REF!</f>
        <v>#REF!</v>
      </c>
      <c r="DC5" s="8" t="e">
        <f>ВВ!#REF!</f>
        <v>#REF!</v>
      </c>
      <c r="DD5" s="8" t="e">
        <f>ВВ!#REF!</f>
        <v>#REF!</v>
      </c>
      <c r="DE5" s="8" t="e">
        <f>ВВ!#REF!</f>
        <v>#REF!</v>
      </c>
      <c r="DF5" s="8" t="e">
        <f>ВВ!#REF!</f>
        <v>#REF!</v>
      </c>
      <c r="DG5" s="8" t="e">
        <f>ВВ!#REF!</f>
        <v>#REF!</v>
      </c>
      <c r="DH5" s="8" t="e">
        <f>ВВ!#REF!</f>
        <v>#REF!</v>
      </c>
      <c r="DI5" s="8" t="e">
        <f>ВВ!#REF!</f>
        <v>#REF!</v>
      </c>
      <c r="DJ5" s="8" t="e">
        <f>ВВ!#REF!</f>
        <v>#REF!</v>
      </c>
      <c r="DK5" s="8" t="e">
        <f>ВВ!#REF!</f>
        <v>#REF!</v>
      </c>
      <c r="DL5" s="8" t="e">
        <f>ВВ!#REF!</f>
        <v>#REF!</v>
      </c>
      <c r="DM5" s="38" t="e">
        <f>ВВ!#REF!</f>
        <v>#REF!</v>
      </c>
      <c r="DN5" s="38" t="e">
        <f>ВВ!#REF!</f>
        <v>#REF!</v>
      </c>
      <c r="DO5" s="38" t="e">
        <f>ВВ!#REF!</f>
        <v>#REF!</v>
      </c>
      <c r="DP5" s="38" t="e">
        <f>ВВ!#REF!</f>
        <v>#REF!</v>
      </c>
      <c r="DQ5" s="38" t="e">
        <f>ВВ!#REF!</f>
        <v>#REF!</v>
      </c>
      <c r="DR5" s="8" t="e">
        <f>ВВ!#REF!</f>
        <v>#REF!</v>
      </c>
      <c r="DS5" s="8" t="e">
        <f>ВВ!#REF!</f>
        <v>#REF!</v>
      </c>
      <c r="DT5" s="8" t="e">
        <f>ВВ!#REF!</f>
        <v>#REF!</v>
      </c>
      <c r="DU5" s="38" t="e">
        <f>ВВ!#REF!</f>
        <v>#REF!</v>
      </c>
      <c r="DV5" s="38" t="e">
        <f>ВВ!#REF!</f>
        <v>#REF!</v>
      </c>
      <c r="DW5" s="38" t="e">
        <f>ВВ!#REF!</f>
        <v>#REF!</v>
      </c>
      <c r="DX5" s="38" t="e">
        <f>ВВ!#REF!</f>
        <v>#REF!</v>
      </c>
      <c r="DY5" s="8" t="e">
        <f>ВВ!#REF!</f>
        <v>#REF!</v>
      </c>
      <c r="DZ5" s="8" t="e">
        <f>ВВ!#REF!</f>
        <v>#REF!</v>
      </c>
      <c r="EA5" s="8" t="e">
        <f>ВВ!#REF!</f>
        <v>#REF!</v>
      </c>
      <c r="EB5" s="8" t="e">
        <f>ВВ!#REF!</f>
        <v>#REF!</v>
      </c>
      <c r="EC5" s="8" t="e">
        <f>ВВ!#REF!</f>
        <v>#REF!</v>
      </c>
      <c r="ED5" s="8" t="e">
        <f>ВВ!#REF!</f>
        <v>#REF!</v>
      </c>
      <c r="EE5" s="8" t="e">
        <f>ВВ!#REF!</f>
        <v>#REF!</v>
      </c>
      <c r="EF5" s="8" t="e">
        <f>ВВ!#REF!</f>
        <v>#REF!</v>
      </c>
      <c r="EG5" s="8" t="e">
        <f>ВВ!#REF!</f>
        <v>#REF!</v>
      </c>
      <c r="EH5" s="8" t="e">
        <f>ВВ!#REF!</f>
        <v>#REF!</v>
      </c>
      <c r="EI5" s="8" t="e">
        <f>ВВ!#REF!</f>
        <v>#REF!</v>
      </c>
      <c r="EJ5" s="8" t="e">
        <f>ВВ!#REF!</f>
        <v>#REF!</v>
      </c>
      <c r="EK5" s="8" t="e">
        <f>ВВ!#REF!</f>
        <v>#REF!</v>
      </c>
      <c r="EL5" s="8" t="e">
        <f>ВВ!#REF!</f>
        <v>#REF!</v>
      </c>
      <c r="EM5" s="8" t="e">
        <f>ВВ!#REF!</f>
        <v>#REF!</v>
      </c>
      <c r="EN5" s="8" t="e">
        <f>ВВ!#REF!</f>
        <v>#REF!</v>
      </c>
      <c r="EO5" s="8" t="e">
        <f>ВВ!#REF!</f>
        <v>#REF!</v>
      </c>
      <c r="EP5" s="8" t="e">
        <f>ВВ!#REF!</f>
        <v>#REF!</v>
      </c>
      <c r="EQ5" s="8" t="e">
        <f>ВВ!#REF!</f>
        <v>#REF!</v>
      </c>
      <c r="ER5" s="8" t="e">
        <f>ВВ!#REF!</f>
        <v>#REF!</v>
      </c>
      <c r="ES5" s="8" t="e">
        <f>ВВ!#REF!</f>
        <v>#REF!</v>
      </c>
      <c r="ET5" s="8" t="e">
        <f>ВВ!#REF!</f>
        <v>#REF!</v>
      </c>
      <c r="EU5" s="8" t="e">
        <f>ВВ!#REF!</f>
        <v>#REF!</v>
      </c>
      <c r="EV5" s="8" t="e">
        <f>ВВ!#REF!</f>
        <v>#REF!</v>
      </c>
      <c r="EW5" s="8" t="e">
        <f>ВВ!#REF!</f>
        <v>#REF!</v>
      </c>
      <c r="EX5" s="8" t="e">
        <f>ВВ!#REF!</f>
        <v>#REF!</v>
      </c>
      <c r="EY5" s="8" t="e">
        <f>ВВ!#REF!</f>
        <v>#REF!</v>
      </c>
      <c r="EZ5" s="8" t="e">
        <f>ВВ!#REF!</f>
        <v>#REF!</v>
      </c>
      <c r="FA5" s="8" t="e">
        <f>ВВ!#REF!</f>
        <v>#REF!</v>
      </c>
      <c r="FB5" s="8" t="e">
        <f>ВВ!#REF!</f>
        <v>#REF!</v>
      </c>
      <c r="FC5" s="8" t="e">
        <f>ВВ!#REF!</f>
        <v>#REF!</v>
      </c>
      <c r="FD5" s="8" t="e">
        <f>ВВ!#REF!</f>
        <v>#REF!</v>
      </c>
      <c r="FE5" s="8" t="e">
        <f>ВВ!#REF!</f>
        <v>#REF!</v>
      </c>
      <c r="FF5" s="8" t="e">
        <f>ВВ!#REF!</f>
        <v>#REF!</v>
      </c>
      <c r="FG5" s="8" t="e">
        <f>ВВ!#REF!</f>
        <v>#REF!</v>
      </c>
      <c r="FH5" s="8" t="e">
        <f>ВВ!#REF!</f>
        <v>#REF!</v>
      </c>
      <c r="FI5" s="8" t="e">
        <f>ВВ!#REF!</f>
        <v>#REF!</v>
      </c>
      <c r="FJ5" s="8" t="e">
        <f>ВВ!#REF!</f>
        <v>#REF!</v>
      </c>
      <c r="FK5" s="8" t="e">
        <f>ВВ!#REF!</f>
        <v>#REF!</v>
      </c>
      <c r="FL5" s="8" t="e">
        <f>ВВ!#REF!</f>
        <v>#REF!</v>
      </c>
      <c r="FM5" s="8" t="e">
        <f>ВВ!#REF!</f>
        <v>#REF!</v>
      </c>
      <c r="FN5" s="8" t="e">
        <f>ВВ!#REF!</f>
        <v>#REF!</v>
      </c>
      <c r="FO5" s="8" t="e">
        <f>ВВ!#REF!</f>
        <v>#REF!</v>
      </c>
      <c r="FP5" s="8" t="e">
        <f>ВВ!#REF!</f>
        <v>#REF!</v>
      </c>
      <c r="FQ5" s="8" t="e">
        <f>ВВ!#REF!</f>
        <v>#REF!</v>
      </c>
      <c r="FR5" s="8" t="e">
        <f>ВВ!#REF!</f>
        <v>#REF!</v>
      </c>
      <c r="FS5" s="8" t="e">
        <f>ВВ!#REF!</f>
        <v>#REF!</v>
      </c>
      <c r="FT5" s="8" t="e">
        <f>ВВ!#REF!</f>
        <v>#REF!</v>
      </c>
      <c r="FU5" s="8" t="e">
        <f>ВВ!#REF!</f>
        <v>#REF!</v>
      </c>
      <c r="FV5" s="8" t="e">
        <f>ВВ!#REF!</f>
        <v>#REF!</v>
      </c>
      <c r="FW5" s="8" t="e">
        <f>ВВ!#REF!</f>
        <v>#REF!</v>
      </c>
      <c r="FX5" s="8" t="e">
        <f>ВВ!#REF!</f>
        <v>#REF!</v>
      </c>
      <c r="FY5" s="8" t="e">
        <f>ВВ!#REF!</f>
        <v>#REF!</v>
      </c>
      <c r="FZ5" s="8" t="e">
        <f>ВВ!#REF!</f>
        <v>#REF!</v>
      </c>
      <c r="GA5" s="8" t="e">
        <f>ВВ!#REF!</f>
        <v>#REF!</v>
      </c>
      <c r="GB5" s="8" t="e">
        <f>ВВ!#REF!</f>
        <v>#REF!</v>
      </c>
      <c r="GC5" s="8" t="e">
        <f>ВВ!#REF!</f>
        <v>#REF!</v>
      </c>
      <c r="GD5" s="8" t="e">
        <f>ВВ!#REF!</f>
        <v>#REF!</v>
      </c>
      <c r="GE5" s="8" t="e">
        <f>ВВ!#REF!</f>
        <v>#REF!</v>
      </c>
      <c r="GF5" s="8" t="e">
        <f>ВВ!#REF!</f>
        <v>#REF!</v>
      </c>
      <c r="GG5" s="8" t="e">
        <f>ВВ!#REF!</f>
        <v>#REF!</v>
      </c>
      <c r="GH5" s="8" t="e">
        <f>ВВ!#REF!</f>
        <v>#REF!</v>
      </c>
      <c r="GI5" s="8" t="e">
        <f>ВВ!#REF!</f>
        <v>#REF!</v>
      </c>
      <c r="GJ5" s="8" t="e">
        <f>ВВ!#REF!</f>
        <v>#REF!</v>
      </c>
      <c r="GK5" s="8" t="e">
        <f>ВВ!#REF!</f>
        <v>#REF!</v>
      </c>
      <c r="GL5" s="8" t="e">
        <f>ВВ!#REF!</f>
        <v>#REF!</v>
      </c>
      <c r="GM5" s="8" t="e">
        <f>ВВ!#REF!</f>
        <v>#REF!</v>
      </c>
      <c r="GN5" s="8" t="e">
        <f>ВВ!#REF!</f>
        <v>#REF!</v>
      </c>
      <c r="GO5" s="8" t="e">
        <f>ВВ!#REF!</f>
        <v>#REF!</v>
      </c>
      <c r="GP5" s="8" t="e">
        <f>ВВ!#REF!</f>
        <v>#REF!</v>
      </c>
      <c r="GQ5" s="8" t="e">
        <f>ВВ!#REF!</f>
        <v>#REF!</v>
      </c>
      <c r="GR5" s="8" t="e">
        <f>ВВ!#REF!</f>
        <v>#REF!</v>
      </c>
      <c r="GS5" s="8" t="e">
        <f>ВВ!#REF!</f>
        <v>#REF!</v>
      </c>
      <c r="GT5" s="8" t="e">
        <f>ВВ!#REF!</f>
        <v>#REF!</v>
      </c>
      <c r="GU5" s="8" t="e">
        <f>ВВ!#REF!</f>
        <v>#REF!</v>
      </c>
      <c r="GV5" s="8" t="e">
        <f>ВВ!#REF!</f>
        <v>#REF!</v>
      </c>
      <c r="GW5" s="8" t="e">
        <f>ВВ!#REF!</f>
        <v>#REF!</v>
      </c>
      <c r="GX5" s="8" t="e">
        <f>ВВ!#REF!</f>
        <v>#REF!</v>
      </c>
      <c r="GY5" s="8" t="e">
        <f>ВВ!#REF!</f>
        <v>#REF!</v>
      </c>
      <c r="GZ5" s="8" t="e">
        <f>ВВ!#REF!</f>
        <v>#REF!</v>
      </c>
      <c r="HA5" s="8" t="e">
        <f>ВВ!#REF!</f>
        <v>#REF!</v>
      </c>
      <c r="HB5" s="8" t="e">
        <f>ВВ!#REF!</f>
        <v>#REF!</v>
      </c>
      <c r="HC5" s="8" t="e">
        <f>ВВ!#REF!</f>
        <v>#REF!</v>
      </c>
      <c r="HD5" s="8" t="e">
        <f>ВВ!#REF!</f>
        <v>#REF!</v>
      </c>
      <c r="HE5" s="8" t="e">
        <f>ВВ!#REF!</f>
        <v>#REF!</v>
      </c>
      <c r="HF5" s="8" t="e">
        <f>ВВ!#REF!</f>
        <v>#REF!</v>
      </c>
      <c r="HG5" s="8" t="e">
        <f>ВВ!#REF!</f>
        <v>#REF!</v>
      </c>
      <c r="HH5" s="8" t="e">
        <f>ВВ!#REF!</f>
        <v>#REF!</v>
      </c>
      <c r="HI5" s="8" t="e">
        <f>ВВ!#REF!</f>
        <v>#REF!</v>
      </c>
      <c r="HJ5" s="8" t="e">
        <f>ВВ!#REF!</f>
        <v>#REF!</v>
      </c>
      <c r="HK5" s="8" t="e">
        <f>ВВ!#REF!</f>
        <v>#REF!</v>
      </c>
      <c r="HL5" s="8" t="e">
        <f>ВВ!#REF!</f>
        <v>#REF!</v>
      </c>
      <c r="HM5" s="8" t="e">
        <f>ВВ!#REF!</f>
        <v>#REF!</v>
      </c>
      <c r="HN5" s="8" t="e">
        <f>ВВ!#REF!</f>
        <v>#REF!</v>
      </c>
      <c r="HO5" s="8" t="e">
        <f>ВВ!#REF!</f>
        <v>#REF!</v>
      </c>
      <c r="HP5" s="8" t="e">
        <f>ВВ!#REF!</f>
        <v>#REF!</v>
      </c>
      <c r="HQ5" s="8" t="e">
        <f>ВВ!#REF!</f>
        <v>#REF!</v>
      </c>
      <c r="HR5" s="8" t="e">
        <f>ВВ!#REF!</f>
        <v>#REF!</v>
      </c>
      <c r="HS5" s="8" t="e">
        <f>ВВ!#REF!</f>
        <v>#REF!</v>
      </c>
      <c r="HT5" s="8" t="e">
        <f>ВВ!#REF!</f>
        <v>#REF!</v>
      </c>
      <c r="HU5" s="8" t="e">
        <f>ВВ!#REF!</f>
        <v>#REF!</v>
      </c>
      <c r="HV5" s="8" t="e">
        <f>ВВ!#REF!</f>
        <v>#REF!</v>
      </c>
      <c r="HW5" s="8" t="e">
        <f>ВВ!#REF!</f>
        <v>#REF!</v>
      </c>
      <c r="HX5" s="38" t="e">
        <f>ВВ!#REF!</f>
        <v>#REF!</v>
      </c>
    </row>
    <row r="6" spans="1:232" s="137" customFormat="1" ht="25.5" customHeight="1" x14ac:dyDescent="0.2">
      <c r="A6" s="140"/>
      <c r="B6" s="8" t="e">
        <f>ВВ!#REF!</f>
        <v>#REF!</v>
      </c>
      <c r="C6" s="8" t="e">
        <f>ВВ!#REF!</f>
        <v>#REF!</v>
      </c>
      <c r="D6" s="8" t="e">
        <f>ВВ!#REF!</f>
        <v>#REF!</v>
      </c>
      <c r="E6" s="8" t="e">
        <f>ВВ!#REF!</f>
        <v>#REF!</v>
      </c>
      <c r="F6" s="8" t="e">
        <f>ВВ!#REF!</f>
        <v>#REF!</v>
      </c>
      <c r="G6" s="8" t="e">
        <f>ВВ!#REF!</f>
        <v>#REF!</v>
      </c>
      <c r="H6" s="8" t="e">
        <f>ВВ!#REF!</f>
        <v>#REF!</v>
      </c>
      <c r="I6" s="8" t="e">
        <f>ВВ!#REF!</f>
        <v>#REF!</v>
      </c>
      <c r="J6" s="8" t="e">
        <f>ВВ!#REF!</f>
        <v>#REF!</v>
      </c>
      <c r="K6" s="8" t="e">
        <f>ВВ!#REF!</f>
        <v>#REF!</v>
      </c>
      <c r="L6" s="8" t="e">
        <f>ВВ!#REF!</f>
        <v>#REF!</v>
      </c>
      <c r="M6" s="8" t="e">
        <f>ВВ!#REF!</f>
        <v>#REF!</v>
      </c>
      <c r="N6" s="8" t="e">
        <f>ВВ!#REF!</f>
        <v>#REF!</v>
      </c>
      <c r="O6" s="8" t="e">
        <f>ВВ!#REF!</f>
        <v>#REF!</v>
      </c>
      <c r="P6" s="8" t="e">
        <f>ВВ!#REF!</f>
        <v>#REF!</v>
      </c>
      <c r="Q6" s="8" t="e">
        <f>ВВ!#REF!</f>
        <v>#REF!</v>
      </c>
      <c r="R6" s="8" t="e">
        <f>ВВ!#REF!</f>
        <v>#REF!</v>
      </c>
      <c r="S6" s="8" t="e">
        <f>ВВ!#REF!</f>
        <v>#REF!</v>
      </c>
      <c r="T6" s="8" t="e">
        <f>ВВ!#REF!</f>
        <v>#REF!</v>
      </c>
      <c r="U6" s="8" t="e">
        <f>ВВ!#REF!</f>
        <v>#REF!</v>
      </c>
      <c r="V6" s="8" t="e">
        <f>ВВ!#REF!</f>
        <v>#REF!</v>
      </c>
      <c r="W6" s="8" t="e">
        <f>ВВ!#REF!</f>
        <v>#REF!</v>
      </c>
      <c r="X6" s="8" t="e">
        <f>ВВ!#REF!</f>
        <v>#REF!</v>
      </c>
      <c r="Y6" s="8" t="e">
        <f>ВВ!#REF!</f>
        <v>#REF!</v>
      </c>
      <c r="Z6" s="8" t="e">
        <f>ВВ!#REF!</f>
        <v>#REF!</v>
      </c>
      <c r="AA6" s="8" t="e">
        <f>ВВ!#REF!</f>
        <v>#REF!</v>
      </c>
      <c r="AB6" s="8" t="e">
        <f>ВВ!#REF!</f>
        <v>#REF!</v>
      </c>
      <c r="AC6" s="8" t="e">
        <f>ВВ!#REF!</f>
        <v>#REF!</v>
      </c>
      <c r="AD6" s="8" t="e">
        <f>ВВ!#REF!</f>
        <v>#REF!</v>
      </c>
      <c r="AE6" s="8" t="e">
        <f>ВВ!#REF!</f>
        <v>#REF!</v>
      </c>
      <c r="AF6" s="8" t="e">
        <f>ВВ!#REF!</f>
        <v>#REF!</v>
      </c>
      <c r="AG6" s="8" t="e">
        <f>ВВ!#REF!</f>
        <v>#REF!</v>
      </c>
      <c r="AH6" s="8" t="e">
        <f>ВВ!#REF!</f>
        <v>#REF!</v>
      </c>
      <c r="AI6" s="8" t="e">
        <f>ВВ!#REF!</f>
        <v>#REF!</v>
      </c>
      <c r="AJ6" s="8" t="e">
        <f>ВВ!#REF!</f>
        <v>#REF!</v>
      </c>
      <c r="AK6" s="8" t="e">
        <f>ВВ!#REF!</f>
        <v>#REF!</v>
      </c>
      <c r="AL6" s="8" t="e">
        <f>ВВ!#REF!</f>
        <v>#REF!</v>
      </c>
      <c r="AM6" s="8" t="e">
        <f>ВВ!#REF!</f>
        <v>#REF!</v>
      </c>
      <c r="AN6" s="8" t="e">
        <f>ВВ!#REF!</f>
        <v>#REF!</v>
      </c>
      <c r="AO6" s="8" t="e">
        <f>ВВ!#REF!</f>
        <v>#REF!</v>
      </c>
      <c r="AP6" s="8" t="e">
        <f>ВВ!#REF!</f>
        <v>#REF!</v>
      </c>
      <c r="AQ6" s="8" t="e">
        <f>ВВ!#REF!</f>
        <v>#REF!</v>
      </c>
      <c r="AR6" s="8" t="e">
        <f>ВВ!#REF!</f>
        <v>#REF!</v>
      </c>
      <c r="AS6" s="8">
        <f>ВВ!B5</f>
        <v>46108</v>
      </c>
      <c r="AT6" s="8">
        <f>ВВ!C5</f>
        <v>46109</v>
      </c>
      <c r="AU6" s="8">
        <f>ВВ!D5</f>
        <v>46110</v>
      </c>
      <c r="AV6" s="8">
        <f>ВВ!E5</f>
        <v>46111</v>
      </c>
      <c r="AW6" s="8">
        <f>ВВ!F5</f>
        <v>46112</v>
      </c>
      <c r="AX6" s="8">
        <f>ВВ!G5</f>
        <v>46113</v>
      </c>
      <c r="AY6" s="8">
        <f>ВВ!H5</f>
        <v>46114</v>
      </c>
      <c r="AZ6" s="8">
        <f>ВВ!I5</f>
        <v>46115</v>
      </c>
      <c r="BA6" s="8">
        <f>ВВ!J5</f>
        <v>46116</v>
      </c>
      <c r="BB6" s="8">
        <f>ВВ!K5</f>
        <v>46117</v>
      </c>
      <c r="BC6" s="8">
        <f>ВВ!L5</f>
        <v>46118</v>
      </c>
      <c r="BD6" s="8">
        <f>ВВ!M5</f>
        <v>46119</v>
      </c>
      <c r="BE6" s="8">
        <f>ВВ!N5</f>
        <v>46120</v>
      </c>
      <c r="BF6" s="8">
        <f>ВВ!O5</f>
        <v>46121</v>
      </c>
      <c r="BG6" s="8">
        <f>ВВ!P5</f>
        <v>46122</v>
      </c>
      <c r="BH6" s="8">
        <f>ВВ!Q5</f>
        <v>46123</v>
      </c>
      <c r="BI6" s="8">
        <f>ВВ!R5</f>
        <v>46124</v>
      </c>
      <c r="BJ6" s="8">
        <f>ВВ!S5</f>
        <v>46125</v>
      </c>
      <c r="BK6" s="8">
        <f>ВВ!T5</f>
        <v>46126</v>
      </c>
      <c r="BL6" s="8">
        <f>ВВ!U5</f>
        <v>46127</v>
      </c>
      <c r="BM6" s="8">
        <f>ВВ!V5</f>
        <v>46128</v>
      </c>
      <c r="BN6" s="8">
        <f>ВВ!W5</f>
        <v>46129</v>
      </c>
      <c r="BO6" s="8">
        <f>ВВ!X5</f>
        <v>46130</v>
      </c>
      <c r="BP6" s="8">
        <f>ВВ!Y5</f>
        <v>46131</v>
      </c>
      <c r="BQ6" s="8">
        <f>ВВ!Z5</f>
        <v>46132</v>
      </c>
      <c r="BR6" s="8">
        <f>ВВ!AA5</f>
        <v>46133</v>
      </c>
      <c r="BS6" s="8">
        <f>ВВ!AB5</f>
        <v>46134</v>
      </c>
      <c r="BT6" s="8">
        <f>ВВ!AC5</f>
        <v>46135</v>
      </c>
      <c r="BU6" s="8">
        <f>ВВ!AD5</f>
        <v>46136</v>
      </c>
      <c r="BV6" s="8">
        <f>ВВ!AE5</f>
        <v>46137</v>
      </c>
      <c r="BW6" s="8">
        <f>ВВ!AF5</f>
        <v>46138</v>
      </c>
      <c r="BX6" s="8">
        <f>ВВ!AG5</f>
        <v>46139</v>
      </c>
      <c r="BY6" s="8">
        <f>ВВ!AH5</f>
        <v>46140</v>
      </c>
      <c r="BZ6" s="8">
        <f>ВВ!AI5</f>
        <v>46141</v>
      </c>
      <c r="CA6" s="8">
        <f>ВВ!AJ5</f>
        <v>46142</v>
      </c>
      <c r="CB6" s="8">
        <f>ВВ!AK5</f>
        <v>46143</v>
      </c>
      <c r="CC6" s="8">
        <f>ВВ!AL5</f>
        <v>46144</v>
      </c>
      <c r="CD6" s="8">
        <f>ВВ!AM5</f>
        <v>46145</v>
      </c>
      <c r="CE6" s="8">
        <f>ВВ!AN5</f>
        <v>46146</v>
      </c>
      <c r="CF6" s="8">
        <f>ВВ!AO5</f>
        <v>46147</v>
      </c>
      <c r="CG6" s="8">
        <f>ВВ!AP5</f>
        <v>46148</v>
      </c>
      <c r="CH6" s="8">
        <f>ВВ!AQ5</f>
        <v>46149</v>
      </c>
      <c r="CI6" s="8">
        <f>ВВ!AR5</f>
        <v>46150</v>
      </c>
      <c r="CJ6" s="8">
        <f>ВВ!AS5</f>
        <v>46151</v>
      </c>
      <c r="CK6" s="8">
        <f>ВВ!AT5</f>
        <v>46152</v>
      </c>
      <c r="CL6" s="8">
        <f>ВВ!AU5</f>
        <v>46153</v>
      </c>
      <c r="CM6" s="8">
        <f>ВВ!AV5</f>
        <v>46154</v>
      </c>
      <c r="CN6" s="8">
        <f>ВВ!AW5</f>
        <v>46155</v>
      </c>
      <c r="CO6" s="8">
        <f>ВВ!AX5</f>
        <v>46156</v>
      </c>
      <c r="CP6" s="8">
        <f>ВВ!AY5</f>
        <v>46157</v>
      </c>
      <c r="CQ6" s="8">
        <f>ВВ!AZ5</f>
        <v>46158</v>
      </c>
      <c r="CR6" s="8">
        <f>ВВ!BA5</f>
        <v>46159</v>
      </c>
      <c r="CS6" s="8">
        <f>ВВ!BB5</f>
        <v>46160</v>
      </c>
      <c r="CT6" s="8">
        <f>ВВ!BC5</f>
        <v>46161</v>
      </c>
      <c r="CU6" s="8">
        <f>ВВ!BD5</f>
        <v>46162</v>
      </c>
      <c r="CV6" s="8">
        <f>ВВ!BE5</f>
        <v>46163</v>
      </c>
      <c r="CW6" s="8">
        <f>ВВ!BF5</f>
        <v>46164</v>
      </c>
      <c r="CX6" s="8">
        <f>ВВ!BG5</f>
        <v>46165</v>
      </c>
      <c r="CY6" s="8">
        <f>ВВ!BH5</f>
        <v>46166</v>
      </c>
      <c r="CZ6" s="8">
        <f>ВВ!BI5</f>
        <v>46167</v>
      </c>
      <c r="DA6" s="8">
        <f>ВВ!BJ5</f>
        <v>46168</v>
      </c>
      <c r="DB6" s="8">
        <f>ВВ!BK5</f>
        <v>46169</v>
      </c>
      <c r="DC6" s="8">
        <f>ВВ!BL5</f>
        <v>46170</v>
      </c>
      <c r="DD6" s="8">
        <f>ВВ!BM5</f>
        <v>46171</v>
      </c>
      <c r="DE6" s="8">
        <f>ВВ!BN5</f>
        <v>46172</v>
      </c>
      <c r="DF6" s="8">
        <f>ВВ!BO5</f>
        <v>46173</v>
      </c>
      <c r="DG6" s="8">
        <f>ВВ!BP5</f>
        <v>46174</v>
      </c>
      <c r="DH6" s="8">
        <f>ВВ!BQ5</f>
        <v>46175</v>
      </c>
      <c r="DI6" s="8">
        <f>ВВ!BR5</f>
        <v>46176</v>
      </c>
      <c r="DJ6" s="8">
        <f>ВВ!BS5</f>
        <v>46177</v>
      </c>
      <c r="DK6" s="8">
        <f>ВВ!BT5</f>
        <v>46178</v>
      </c>
      <c r="DL6" s="8">
        <f>ВВ!BU5</f>
        <v>46179</v>
      </c>
      <c r="DM6" s="38">
        <f>ВВ!BV5</f>
        <v>46180</v>
      </c>
      <c r="DN6" s="38">
        <f>ВВ!BW5</f>
        <v>46181</v>
      </c>
      <c r="DO6" s="38">
        <f>ВВ!BX5</f>
        <v>46182</v>
      </c>
      <c r="DP6" s="38">
        <f>ВВ!BY5</f>
        <v>46183</v>
      </c>
      <c r="DQ6" s="38">
        <f>ВВ!BZ5</f>
        <v>46184</v>
      </c>
      <c r="DR6" s="8">
        <f>ВВ!CA5</f>
        <v>46185</v>
      </c>
      <c r="DS6" s="8">
        <f>ВВ!CB5</f>
        <v>46186</v>
      </c>
      <c r="DT6" s="8">
        <f>ВВ!CC5</f>
        <v>46187</v>
      </c>
      <c r="DU6" s="38">
        <f>ВВ!CD5</f>
        <v>46188</v>
      </c>
      <c r="DV6" s="38">
        <f>ВВ!CE5</f>
        <v>46189</v>
      </c>
      <c r="DW6" s="38">
        <f>ВВ!CF5</f>
        <v>46190</v>
      </c>
      <c r="DX6" s="38">
        <f>ВВ!CG5</f>
        <v>46191</v>
      </c>
      <c r="DY6" s="8">
        <f>ВВ!CH5</f>
        <v>46192</v>
      </c>
      <c r="DZ6" s="8">
        <f>ВВ!CI5</f>
        <v>46193</v>
      </c>
      <c r="EA6" s="8">
        <f>ВВ!CJ5</f>
        <v>46194</v>
      </c>
      <c r="EB6" s="8">
        <f>ВВ!CK5</f>
        <v>46195</v>
      </c>
      <c r="EC6" s="8">
        <f>ВВ!CL5</f>
        <v>46196</v>
      </c>
      <c r="ED6" s="8">
        <f>ВВ!CM5</f>
        <v>46197</v>
      </c>
      <c r="EE6" s="8">
        <f>ВВ!CN5</f>
        <v>46198</v>
      </c>
      <c r="EF6" s="8">
        <f>ВВ!CO5</f>
        <v>46199</v>
      </c>
      <c r="EG6" s="8">
        <f>ВВ!CP5</f>
        <v>46200</v>
      </c>
      <c r="EH6" s="8">
        <f>ВВ!CQ5</f>
        <v>46201</v>
      </c>
      <c r="EI6" s="8">
        <f>ВВ!CR5</f>
        <v>46202</v>
      </c>
      <c r="EJ6" s="8">
        <f>ВВ!CS5</f>
        <v>46203</v>
      </c>
      <c r="EK6" s="8">
        <f>ВВ!CT5</f>
        <v>46204</v>
      </c>
      <c r="EL6" s="8">
        <f>ВВ!CU5</f>
        <v>46205</v>
      </c>
      <c r="EM6" s="8">
        <f>ВВ!CV5</f>
        <v>46206</v>
      </c>
      <c r="EN6" s="8">
        <f>ВВ!CW5</f>
        <v>46207</v>
      </c>
      <c r="EO6" s="8">
        <f>ВВ!CX5</f>
        <v>46208</v>
      </c>
      <c r="EP6" s="8">
        <f>ВВ!CY5</f>
        <v>46209</v>
      </c>
      <c r="EQ6" s="8">
        <f>ВВ!CZ5</f>
        <v>46210</v>
      </c>
      <c r="ER6" s="8">
        <f>ВВ!DA5</f>
        <v>46211</v>
      </c>
      <c r="ES6" s="8">
        <f>ВВ!DB5</f>
        <v>46212</v>
      </c>
      <c r="ET6" s="8">
        <f>ВВ!DC5</f>
        <v>46213</v>
      </c>
      <c r="EU6" s="8">
        <f>ВВ!DD5</f>
        <v>46214</v>
      </c>
      <c r="EV6" s="8">
        <f>ВВ!DE5</f>
        <v>46215</v>
      </c>
      <c r="EW6" s="8">
        <f>ВВ!DF5</f>
        <v>46216</v>
      </c>
      <c r="EX6" s="8">
        <f>ВВ!DG5</f>
        <v>46217</v>
      </c>
      <c r="EY6" s="8">
        <f>ВВ!DH5</f>
        <v>46218</v>
      </c>
      <c r="EZ6" s="8">
        <f>ВВ!DI5</f>
        <v>46219</v>
      </c>
      <c r="FA6" s="8">
        <f>ВВ!DJ5</f>
        <v>46220</v>
      </c>
      <c r="FB6" s="8">
        <f>ВВ!DK5</f>
        <v>46221</v>
      </c>
      <c r="FC6" s="8">
        <f>ВВ!DL5</f>
        <v>46222</v>
      </c>
      <c r="FD6" s="8">
        <f>ВВ!DM5</f>
        <v>46223</v>
      </c>
      <c r="FE6" s="8">
        <f>ВВ!DN5</f>
        <v>46224</v>
      </c>
      <c r="FF6" s="8">
        <f>ВВ!DO5</f>
        <v>46225</v>
      </c>
      <c r="FG6" s="8">
        <f>ВВ!DP5</f>
        <v>46226</v>
      </c>
      <c r="FH6" s="8">
        <f>ВВ!DQ5</f>
        <v>46227</v>
      </c>
      <c r="FI6" s="8">
        <f>ВВ!DR5</f>
        <v>46228</v>
      </c>
      <c r="FJ6" s="8">
        <f>ВВ!DS5</f>
        <v>46229</v>
      </c>
      <c r="FK6" s="8">
        <f>ВВ!DT5</f>
        <v>46230</v>
      </c>
      <c r="FL6" s="8">
        <f>ВВ!DU5</f>
        <v>46231</v>
      </c>
      <c r="FM6" s="8">
        <f>ВВ!DV5</f>
        <v>46232</v>
      </c>
      <c r="FN6" s="8">
        <f>ВВ!DW5</f>
        <v>46233</v>
      </c>
      <c r="FO6" s="8">
        <f>ВВ!DX5</f>
        <v>46234</v>
      </c>
      <c r="FP6" s="8">
        <f>ВВ!DY5</f>
        <v>46235</v>
      </c>
      <c r="FQ6" s="8">
        <f>ВВ!DZ5</f>
        <v>46236</v>
      </c>
      <c r="FR6" s="8">
        <f>ВВ!EA5</f>
        <v>46237</v>
      </c>
      <c r="FS6" s="8">
        <f>ВВ!EB5</f>
        <v>46238</v>
      </c>
      <c r="FT6" s="8">
        <f>ВВ!EC5</f>
        <v>46239</v>
      </c>
      <c r="FU6" s="8">
        <f>ВВ!ED5</f>
        <v>46240</v>
      </c>
      <c r="FV6" s="8">
        <f>ВВ!EE5</f>
        <v>46241</v>
      </c>
      <c r="FW6" s="8">
        <f>ВВ!EF5</f>
        <v>46242</v>
      </c>
      <c r="FX6" s="8">
        <f>ВВ!EG5</f>
        <v>46243</v>
      </c>
      <c r="FY6" s="8">
        <f>ВВ!EH5</f>
        <v>46244</v>
      </c>
      <c r="FZ6" s="8">
        <f>ВВ!EI5</f>
        <v>46245</v>
      </c>
      <c r="GA6" s="8">
        <f>ВВ!EJ5</f>
        <v>46246</v>
      </c>
      <c r="GB6" s="8">
        <f>ВВ!EK5</f>
        <v>46247</v>
      </c>
      <c r="GC6" s="8">
        <f>ВВ!EL5</f>
        <v>46248</v>
      </c>
      <c r="GD6" s="8">
        <f>ВВ!EM5</f>
        <v>46249</v>
      </c>
      <c r="GE6" s="8">
        <f>ВВ!EN5</f>
        <v>46250</v>
      </c>
      <c r="GF6" s="8">
        <f>ВВ!EO5</f>
        <v>46251</v>
      </c>
      <c r="GG6" s="8">
        <f>ВВ!EP5</f>
        <v>46252</v>
      </c>
      <c r="GH6" s="8">
        <f>ВВ!EQ5</f>
        <v>46253</v>
      </c>
      <c r="GI6" s="8">
        <f>ВВ!ER5</f>
        <v>46254</v>
      </c>
      <c r="GJ6" s="8">
        <f>ВВ!ES5</f>
        <v>46255</v>
      </c>
      <c r="GK6" s="8">
        <f>ВВ!ET5</f>
        <v>46256</v>
      </c>
      <c r="GL6" s="8">
        <f>ВВ!EU5</f>
        <v>46257</v>
      </c>
      <c r="GM6" s="8">
        <f>ВВ!EV5</f>
        <v>46258</v>
      </c>
      <c r="GN6" s="8">
        <f>ВВ!EW5</f>
        <v>46259</v>
      </c>
      <c r="GO6" s="8">
        <f>ВВ!EX5</f>
        <v>46260</v>
      </c>
      <c r="GP6" s="8">
        <f>ВВ!EY5</f>
        <v>46261</v>
      </c>
      <c r="GQ6" s="8">
        <f>ВВ!EZ5</f>
        <v>46262</v>
      </c>
      <c r="GR6" s="8">
        <f>ВВ!FA5</f>
        <v>46263</v>
      </c>
      <c r="GS6" s="8">
        <f>ВВ!FB5</f>
        <v>46264</v>
      </c>
      <c r="GT6" s="8">
        <f>ВВ!FC5</f>
        <v>46265</v>
      </c>
      <c r="GU6" s="8">
        <f>ВВ!FD5</f>
        <v>46266</v>
      </c>
      <c r="GV6" s="8">
        <f>ВВ!FE5</f>
        <v>46267</v>
      </c>
      <c r="GW6" s="8">
        <f>ВВ!FF5</f>
        <v>46268</v>
      </c>
      <c r="GX6" s="8">
        <f>ВВ!FG5</f>
        <v>46269</v>
      </c>
      <c r="GY6" s="8">
        <f>ВВ!FH5</f>
        <v>46270</v>
      </c>
      <c r="GZ6" s="8">
        <f>ВВ!FI5</f>
        <v>46271</v>
      </c>
      <c r="HA6" s="8">
        <f>ВВ!FJ5</f>
        <v>46272</v>
      </c>
      <c r="HB6" s="8">
        <f>ВВ!FK5</f>
        <v>46273</v>
      </c>
      <c r="HC6" s="8">
        <f>ВВ!FL5</f>
        <v>46274</v>
      </c>
      <c r="HD6" s="8">
        <f>ВВ!FM5</f>
        <v>46275</v>
      </c>
      <c r="HE6" s="8">
        <f>ВВ!FN5</f>
        <v>46276</v>
      </c>
      <c r="HF6" s="8">
        <f>ВВ!FO5</f>
        <v>46277</v>
      </c>
      <c r="HG6" s="8">
        <f>ВВ!FP5</f>
        <v>46278</v>
      </c>
      <c r="HH6" s="8">
        <f>ВВ!FQ5</f>
        <v>46279</v>
      </c>
      <c r="HI6" s="8">
        <f>ВВ!FR5</f>
        <v>46280</v>
      </c>
      <c r="HJ6" s="8">
        <f>ВВ!FS5</f>
        <v>46281</v>
      </c>
      <c r="HK6" s="8">
        <f>ВВ!FT5</f>
        <v>46282</v>
      </c>
      <c r="HL6" s="8">
        <f>ВВ!FU5</f>
        <v>46283</v>
      </c>
      <c r="HM6" s="8">
        <f>ВВ!FV5</f>
        <v>46284</v>
      </c>
      <c r="HN6" s="8">
        <f>ВВ!FW5</f>
        <v>46285</v>
      </c>
      <c r="HO6" s="8">
        <f>ВВ!FX5</f>
        <v>46286</v>
      </c>
      <c r="HP6" s="8">
        <f>ВВ!FY5</f>
        <v>46287</v>
      </c>
      <c r="HQ6" s="8">
        <f>ВВ!FZ5</f>
        <v>46288</v>
      </c>
      <c r="HR6" s="8">
        <f>ВВ!GA5</f>
        <v>46289</v>
      </c>
      <c r="HS6" s="8">
        <f>ВВ!GB5</f>
        <v>46290</v>
      </c>
      <c r="HT6" s="8">
        <f>ВВ!GC5</f>
        <v>46291</v>
      </c>
      <c r="HU6" s="8">
        <f>ВВ!GD5</f>
        <v>46292</v>
      </c>
      <c r="HV6" s="8">
        <f>ВВ!GE5</f>
        <v>46293</v>
      </c>
      <c r="HW6" s="8">
        <f>ВВ!GF5</f>
        <v>46294</v>
      </c>
      <c r="HX6" s="38">
        <f>ВВ!GG5</f>
        <v>46295</v>
      </c>
    </row>
    <row r="7" spans="1:232" ht="10.7" customHeight="1" x14ac:dyDescent="0.2">
      <c r="A7" s="10" t="s">
        <v>59</v>
      </c>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54"/>
      <c r="DN7" s="154"/>
      <c r="DO7" s="154"/>
      <c r="DP7" s="154"/>
      <c r="DQ7" s="154"/>
      <c r="DR7" s="147"/>
      <c r="DS7" s="147"/>
      <c r="DT7" s="147"/>
      <c r="DU7" s="154"/>
      <c r="DV7" s="154"/>
      <c r="DW7" s="154"/>
      <c r="DX7" s="154"/>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54"/>
    </row>
    <row r="8" spans="1:232" ht="10.7" customHeight="1" x14ac:dyDescent="0.2">
      <c r="A8" s="12">
        <v>1</v>
      </c>
      <c r="B8" s="35" t="e">
        <f>ВВ!#REF!</f>
        <v>#REF!</v>
      </c>
      <c r="C8" s="35" t="e">
        <f>ВВ!#REF!</f>
        <v>#REF!</v>
      </c>
      <c r="D8" s="35" t="e">
        <f>ВВ!#REF!</f>
        <v>#REF!</v>
      </c>
      <c r="E8" s="35" t="e">
        <f>ВВ!#REF!</f>
        <v>#REF!</v>
      </c>
      <c r="F8" s="35" t="e">
        <f>ВВ!#REF!</f>
        <v>#REF!</v>
      </c>
      <c r="G8" s="35" t="e">
        <f>ВВ!#REF!</f>
        <v>#REF!</v>
      </c>
      <c r="H8" s="35" t="e">
        <f>ВВ!#REF!</f>
        <v>#REF!</v>
      </c>
      <c r="I8" s="35" t="e">
        <f>ВВ!#REF!</f>
        <v>#REF!</v>
      </c>
      <c r="J8" s="35" t="e">
        <f>ВВ!#REF!</f>
        <v>#REF!</v>
      </c>
      <c r="K8" s="35" t="e">
        <f>ВВ!#REF!</f>
        <v>#REF!</v>
      </c>
      <c r="L8" s="35" t="e">
        <f>ВВ!#REF!</f>
        <v>#REF!</v>
      </c>
      <c r="M8" s="35" t="e">
        <f>ВВ!#REF!</f>
        <v>#REF!</v>
      </c>
      <c r="N8" s="35" t="e">
        <f>ВВ!#REF!</f>
        <v>#REF!</v>
      </c>
      <c r="O8" s="35" t="e">
        <f>ВВ!#REF!</f>
        <v>#REF!</v>
      </c>
      <c r="P8" s="35" t="e">
        <f>ВВ!#REF!</f>
        <v>#REF!</v>
      </c>
      <c r="Q8" s="35" t="e">
        <f>ВВ!#REF!</f>
        <v>#REF!</v>
      </c>
      <c r="R8" s="35" t="e">
        <f>ВВ!#REF!</f>
        <v>#REF!</v>
      </c>
      <c r="S8" s="35" t="e">
        <f>ВВ!#REF!</f>
        <v>#REF!</v>
      </c>
      <c r="T8" s="35" t="e">
        <f>ВВ!#REF!</f>
        <v>#REF!</v>
      </c>
      <c r="U8" s="35" t="e">
        <f>ВВ!#REF!</f>
        <v>#REF!</v>
      </c>
      <c r="V8" s="35" t="e">
        <f>ВВ!#REF!</f>
        <v>#REF!</v>
      </c>
      <c r="W8" s="35" t="e">
        <f>ВВ!#REF!</f>
        <v>#REF!</v>
      </c>
      <c r="X8" s="35" t="e">
        <f>ВВ!#REF!</f>
        <v>#REF!</v>
      </c>
      <c r="Y8" s="35" t="e">
        <f>ВВ!#REF!</f>
        <v>#REF!</v>
      </c>
      <c r="Z8" s="35" t="e">
        <f>ВВ!#REF!</f>
        <v>#REF!</v>
      </c>
      <c r="AA8" s="35" t="e">
        <f>ВВ!#REF!</f>
        <v>#REF!</v>
      </c>
      <c r="AB8" s="35" t="e">
        <f>ВВ!#REF!</f>
        <v>#REF!</v>
      </c>
      <c r="AC8" s="35" t="e">
        <f>ВВ!#REF!</f>
        <v>#REF!</v>
      </c>
      <c r="AD8" s="35" t="e">
        <f>ВВ!#REF!</f>
        <v>#REF!</v>
      </c>
      <c r="AE8" s="35" t="e">
        <f>ВВ!#REF!</f>
        <v>#REF!</v>
      </c>
      <c r="AF8" s="35" t="e">
        <f>ВВ!#REF!</f>
        <v>#REF!</v>
      </c>
      <c r="AG8" s="35" t="e">
        <f>ВВ!#REF!</f>
        <v>#REF!</v>
      </c>
      <c r="AH8" s="35" t="e">
        <f>ВВ!#REF!</f>
        <v>#REF!</v>
      </c>
      <c r="AI8" s="35" t="e">
        <f>ВВ!#REF!</f>
        <v>#REF!</v>
      </c>
      <c r="AJ8" s="35" t="e">
        <f>ВВ!#REF!</f>
        <v>#REF!</v>
      </c>
      <c r="AK8" s="35" t="e">
        <f>ВВ!#REF!</f>
        <v>#REF!</v>
      </c>
      <c r="AL8" s="35" t="e">
        <f>ВВ!#REF!</f>
        <v>#REF!</v>
      </c>
      <c r="AM8" s="35" t="e">
        <f>ВВ!#REF!</f>
        <v>#REF!</v>
      </c>
      <c r="AN8" s="35" t="e">
        <f>ВВ!#REF!</f>
        <v>#REF!</v>
      </c>
      <c r="AO8" s="35" t="e">
        <f>ВВ!#REF!</f>
        <v>#REF!</v>
      </c>
      <c r="AP8" s="35" t="e">
        <f>ВВ!#REF!</f>
        <v>#REF!</v>
      </c>
      <c r="AQ8" s="35" t="e">
        <f>ВВ!#REF!</f>
        <v>#REF!</v>
      </c>
      <c r="AR8" s="35" t="e">
        <f>ВВ!#REF!</f>
        <v>#REF!</v>
      </c>
      <c r="AS8" s="35">
        <f>ВВ!B7</f>
        <v>7650</v>
      </c>
      <c r="AT8" s="35">
        <f>ВВ!C7</f>
        <v>7050</v>
      </c>
      <c r="AU8" s="35">
        <f>ВВ!D7</f>
        <v>7050</v>
      </c>
      <c r="AV8" s="35">
        <f>ВВ!E7</f>
        <v>7050</v>
      </c>
      <c r="AW8" s="35">
        <f>ВВ!F7</f>
        <v>7050</v>
      </c>
      <c r="AX8" s="35">
        <f>ВВ!G7</f>
        <v>6250</v>
      </c>
      <c r="AY8" s="35">
        <f>ВВ!H7</f>
        <v>6250</v>
      </c>
      <c r="AZ8" s="35">
        <f>ВВ!I7</f>
        <v>6250</v>
      </c>
      <c r="BA8" s="35">
        <f>ВВ!J7</f>
        <v>6250</v>
      </c>
      <c r="BB8" s="35">
        <f>ВВ!K7</f>
        <v>5950</v>
      </c>
      <c r="BC8" s="35">
        <f>ВВ!L7</f>
        <v>5950</v>
      </c>
      <c r="BD8" s="35">
        <f>ВВ!M7</f>
        <v>5950</v>
      </c>
      <c r="BE8" s="35">
        <f>ВВ!N7</f>
        <v>5950</v>
      </c>
      <c r="BF8" s="35">
        <f>ВВ!O7</f>
        <v>5950</v>
      </c>
      <c r="BG8" s="35">
        <f>ВВ!P7</f>
        <v>5950</v>
      </c>
      <c r="BH8" s="35">
        <f>ВВ!Q7</f>
        <v>5950</v>
      </c>
      <c r="BI8" s="35">
        <f>ВВ!R7</f>
        <v>5950</v>
      </c>
      <c r="BJ8" s="35">
        <f>ВВ!S7</f>
        <v>5950</v>
      </c>
      <c r="BK8" s="35">
        <f>ВВ!T7</f>
        <v>6250</v>
      </c>
      <c r="BL8" s="35">
        <f>ВВ!U7</f>
        <v>7650</v>
      </c>
      <c r="BM8" s="35">
        <f>ВВ!V7</f>
        <v>7650</v>
      </c>
      <c r="BN8" s="35">
        <f>ВВ!W7</f>
        <v>6850</v>
      </c>
      <c r="BO8" s="35">
        <f>ВВ!X7</f>
        <v>5950</v>
      </c>
      <c r="BP8" s="35">
        <f>ВВ!Y7</f>
        <v>5950</v>
      </c>
      <c r="BQ8" s="35">
        <f>ВВ!Z7</f>
        <v>5950</v>
      </c>
      <c r="BR8" s="35">
        <f>ВВ!AA7</f>
        <v>5950</v>
      </c>
      <c r="BS8" s="35">
        <f>ВВ!AB7</f>
        <v>5950</v>
      </c>
      <c r="BT8" s="35">
        <f>ВВ!AC7</f>
        <v>5950</v>
      </c>
      <c r="BU8" s="35">
        <f>ВВ!AD7</f>
        <v>6850</v>
      </c>
      <c r="BV8" s="35">
        <f>ВВ!AE7</f>
        <v>6850</v>
      </c>
      <c r="BW8" s="35">
        <f>ВВ!AF7</f>
        <v>5950</v>
      </c>
      <c r="BX8" s="35">
        <f>ВВ!AG7</f>
        <v>5950</v>
      </c>
      <c r="BY8" s="35">
        <f>ВВ!AH7</f>
        <v>5950</v>
      </c>
      <c r="BZ8" s="35">
        <f>ВВ!AI7</f>
        <v>5950</v>
      </c>
      <c r="CA8" s="35">
        <f>ВВ!AJ7</f>
        <v>7150</v>
      </c>
      <c r="CB8" s="35">
        <f>ВВ!AK7</f>
        <v>7150</v>
      </c>
      <c r="CC8" s="35">
        <f>ВВ!AL7</f>
        <v>7150</v>
      </c>
      <c r="CD8" s="35">
        <f>ВВ!AM7</f>
        <v>6250</v>
      </c>
      <c r="CE8" s="35">
        <f>ВВ!AN7</f>
        <v>6250</v>
      </c>
      <c r="CF8" s="35">
        <f>ВВ!AO7</f>
        <v>6250</v>
      </c>
      <c r="CG8" s="35">
        <f>ВВ!AP7</f>
        <v>6250</v>
      </c>
      <c r="CH8" s="35">
        <f>ВВ!AQ7</f>
        <v>6250</v>
      </c>
      <c r="CI8" s="35">
        <f>ВВ!AR7</f>
        <v>6850</v>
      </c>
      <c r="CJ8" s="35">
        <f>ВВ!AS7</f>
        <v>6850</v>
      </c>
      <c r="CK8" s="35">
        <f>ВВ!AT7</f>
        <v>6850</v>
      </c>
      <c r="CL8" s="35">
        <f>ВВ!AU7</f>
        <v>5950</v>
      </c>
      <c r="CM8" s="35">
        <f>ВВ!AV7</f>
        <v>5950</v>
      </c>
      <c r="CN8" s="35">
        <f>ВВ!AW7</f>
        <v>5950</v>
      </c>
      <c r="CO8" s="35">
        <f>ВВ!AX7</f>
        <v>5950</v>
      </c>
      <c r="CP8" s="35">
        <f>ВВ!AY7</f>
        <v>5950</v>
      </c>
      <c r="CQ8" s="35">
        <f>ВВ!AZ7</f>
        <v>5950</v>
      </c>
      <c r="CR8" s="35">
        <f>ВВ!BA7</f>
        <v>5950</v>
      </c>
      <c r="CS8" s="35">
        <f>ВВ!BB7</f>
        <v>5950</v>
      </c>
      <c r="CT8" s="35">
        <f>ВВ!BC7</f>
        <v>5950</v>
      </c>
      <c r="CU8" s="35">
        <f>ВВ!BD7</f>
        <v>5950</v>
      </c>
      <c r="CV8" s="35">
        <f>ВВ!BE7</f>
        <v>5950</v>
      </c>
      <c r="CW8" s="35">
        <f>ВВ!BF7</f>
        <v>5950</v>
      </c>
      <c r="CX8" s="35">
        <f>ВВ!BG7</f>
        <v>5950</v>
      </c>
      <c r="CY8" s="35">
        <f>ВВ!BH7</f>
        <v>5950</v>
      </c>
      <c r="CZ8" s="35">
        <f>ВВ!BI7</f>
        <v>5950</v>
      </c>
      <c r="DA8" s="35">
        <f>ВВ!BJ7</f>
        <v>5950</v>
      </c>
      <c r="DB8" s="35">
        <f>ВВ!BK7</f>
        <v>5950</v>
      </c>
      <c r="DC8" s="35">
        <f>ВВ!BL7</f>
        <v>5950</v>
      </c>
      <c r="DD8" s="35">
        <f>ВВ!BM7</f>
        <v>5950</v>
      </c>
      <c r="DE8" s="35">
        <f>ВВ!BN7</f>
        <v>5950</v>
      </c>
      <c r="DF8" s="35">
        <f>ВВ!BO7</f>
        <v>5950</v>
      </c>
      <c r="DG8" s="35">
        <f>ВВ!BP7</f>
        <v>6250</v>
      </c>
      <c r="DH8" s="35">
        <f>ВВ!BQ7</f>
        <v>6250</v>
      </c>
      <c r="DI8" s="35">
        <f>ВВ!BR7</f>
        <v>6250</v>
      </c>
      <c r="DJ8" s="35">
        <f>ВВ!BS7</f>
        <v>6250</v>
      </c>
      <c r="DK8" s="35">
        <f>ВВ!BT7</f>
        <v>11750</v>
      </c>
      <c r="DL8" s="35">
        <f>ВВ!BU7</f>
        <v>11750</v>
      </c>
      <c r="DM8" s="155">
        <f>ВВ!BV7</f>
        <v>11750</v>
      </c>
      <c r="DN8" s="155">
        <f>ВВ!BW7</f>
        <v>11750</v>
      </c>
      <c r="DO8" s="155">
        <f>ВВ!BX7</f>
        <v>11750</v>
      </c>
      <c r="DP8" s="155">
        <f>ВВ!BY7</f>
        <v>11750</v>
      </c>
      <c r="DQ8" s="155">
        <f>ВВ!BZ7</f>
        <v>11750</v>
      </c>
      <c r="DR8" s="35">
        <f>ВВ!CA7</f>
        <v>11750</v>
      </c>
      <c r="DS8" s="35">
        <f>ВВ!CB7</f>
        <v>11750</v>
      </c>
      <c r="DT8" s="35">
        <f>ВВ!CC7</f>
        <v>12450</v>
      </c>
      <c r="DU8" s="155">
        <f>ВВ!CD7</f>
        <v>12450</v>
      </c>
      <c r="DV8" s="155">
        <f>ВВ!CE7</f>
        <v>12450</v>
      </c>
      <c r="DW8" s="155">
        <f>ВВ!CF7</f>
        <v>12450</v>
      </c>
      <c r="DX8" s="155">
        <f>ВВ!CG7</f>
        <v>12450</v>
      </c>
      <c r="DY8" s="35">
        <f>ВВ!CH7</f>
        <v>12450</v>
      </c>
      <c r="DZ8" s="35">
        <f>ВВ!CI7</f>
        <v>12450</v>
      </c>
      <c r="EA8" s="35">
        <f>ВВ!CJ7</f>
        <v>11750</v>
      </c>
      <c r="EB8" s="35">
        <f>ВВ!CK7</f>
        <v>11750</v>
      </c>
      <c r="EC8" s="35">
        <f>ВВ!CL7</f>
        <v>11750</v>
      </c>
      <c r="ED8" s="35">
        <f>ВВ!CM7</f>
        <v>11750</v>
      </c>
      <c r="EE8" s="35">
        <f>ВВ!CN7</f>
        <v>11750</v>
      </c>
      <c r="EF8" s="35">
        <f>ВВ!CO7</f>
        <v>11750</v>
      </c>
      <c r="EG8" s="35">
        <f>ВВ!CP7</f>
        <v>11750</v>
      </c>
      <c r="EH8" s="35">
        <f>ВВ!CQ7</f>
        <v>11750</v>
      </c>
      <c r="EI8" s="35">
        <f>ВВ!CR7</f>
        <v>11750</v>
      </c>
      <c r="EJ8" s="35">
        <f>ВВ!CS7</f>
        <v>11750</v>
      </c>
      <c r="EK8" s="35">
        <f>ВВ!CT7</f>
        <v>11750</v>
      </c>
      <c r="EL8" s="35">
        <f>ВВ!CU7</f>
        <v>11750</v>
      </c>
      <c r="EM8" s="35">
        <f>ВВ!CV7</f>
        <v>11750</v>
      </c>
      <c r="EN8" s="35">
        <f>ВВ!CW7</f>
        <v>11750</v>
      </c>
      <c r="EO8" s="35">
        <f>ВВ!CX7</f>
        <v>11750</v>
      </c>
      <c r="EP8" s="35">
        <f>ВВ!CY7</f>
        <v>11750</v>
      </c>
      <c r="EQ8" s="35">
        <f>ВВ!CZ7</f>
        <v>11750</v>
      </c>
      <c r="ER8" s="35">
        <f>ВВ!DA7</f>
        <v>11750</v>
      </c>
      <c r="ES8" s="35">
        <f>ВВ!DB7</f>
        <v>11750</v>
      </c>
      <c r="ET8" s="35">
        <f>ВВ!DC7</f>
        <v>11750</v>
      </c>
      <c r="EU8" s="35">
        <f>ВВ!DD7</f>
        <v>11750</v>
      </c>
      <c r="EV8" s="35">
        <f>ВВ!DE7</f>
        <v>11750</v>
      </c>
      <c r="EW8" s="35">
        <f>ВВ!DF7</f>
        <v>8650</v>
      </c>
      <c r="EX8" s="35">
        <f>ВВ!DG7</f>
        <v>8650</v>
      </c>
      <c r="EY8" s="35">
        <f>ВВ!DH7</f>
        <v>8650</v>
      </c>
      <c r="EZ8" s="35">
        <f>ВВ!DI7</f>
        <v>8650</v>
      </c>
      <c r="FA8" s="35">
        <f>ВВ!DJ7</f>
        <v>9150</v>
      </c>
      <c r="FB8" s="35">
        <f>ВВ!DK7</f>
        <v>9150</v>
      </c>
      <c r="FC8" s="35">
        <f>ВВ!DL7</f>
        <v>8650</v>
      </c>
      <c r="FD8" s="35">
        <f>ВВ!DM7</f>
        <v>8650</v>
      </c>
      <c r="FE8" s="35">
        <f>ВВ!DN7</f>
        <v>8650</v>
      </c>
      <c r="FF8" s="35">
        <f>ВВ!DO7</f>
        <v>8650</v>
      </c>
      <c r="FG8" s="35">
        <f>ВВ!DP7</f>
        <v>8650</v>
      </c>
      <c r="FH8" s="35">
        <f>ВВ!DQ7</f>
        <v>9150</v>
      </c>
      <c r="FI8" s="35">
        <f>ВВ!DR7</f>
        <v>9150</v>
      </c>
      <c r="FJ8" s="35">
        <f>ВВ!DS7</f>
        <v>8650</v>
      </c>
      <c r="FK8" s="35">
        <f>ВВ!DT7</f>
        <v>8650</v>
      </c>
      <c r="FL8" s="35">
        <f>ВВ!DU7</f>
        <v>8650</v>
      </c>
      <c r="FM8" s="35">
        <f>ВВ!DV7</f>
        <v>8650</v>
      </c>
      <c r="FN8" s="35">
        <f>ВВ!DW7</f>
        <v>9650</v>
      </c>
      <c r="FO8" s="35">
        <f>ВВ!DX7</f>
        <v>9650</v>
      </c>
      <c r="FP8" s="35">
        <f>ВВ!DY7</f>
        <v>9650</v>
      </c>
      <c r="FQ8" s="35">
        <f>ВВ!DZ7</f>
        <v>8650</v>
      </c>
      <c r="FR8" s="35">
        <f>ВВ!EA7</f>
        <v>8650</v>
      </c>
      <c r="FS8" s="35">
        <f>ВВ!EB7</f>
        <v>8650</v>
      </c>
      <c r="FT8" s="35">
        <f>ВВ!EC7</f>
        <v>8650</v>
      </c>
      <c r="FU8" s="35">
        <f>ВВ!ED7</f>
        <v>8650</v>
      </c>
      <c r="FV8" s="35">
        <f>ВВ!EE7</f>
        <v>9150</v>
      </c>
      <c r="FW8" s="35">
        <f>ВВ!EF7</f>
        <v>9150</v>
      </c>
      <c r="FX8" s="35">
        <f>ВВ!EG7</f>
        <v>8650</v>
      </c>
      <c r="FY8" s="35">
        <f>ВВ!EH7</f>
        <v>8650</v>
      </c>
      <c r="FZ8" s="35">
        <f>ВВ!EI7</f>
        <v>8650</v>
      </c>
      <c r="GA8" s="35">
        <f>ВВ!EJ7</f>
        <v>8650</v>
      </c>
      <c r="GB8" s="35">
        <f>ВВ!EK7</f>
        <v>8650</v>
      </c>
      <c r="GC8" s="35">
        <f>ВВ!EL7</f>
        <v>9150</v>
      </c>
      <c r="GD8" s="35">
        <f>ВВ!EM7</f>
        <v>9150</v>
      </c>
      <c r="GE8" s="35">
        <f>ВВ!EN7</f>
        <v>8650</v>
      </c>
      <c r="GF8" s="35">
        <f>ВВ!EO7</f>
        <v>8650</v>
      </c>
      <c r="GG8" s="35">
        <f>ВВ!EP7</f>
        <v>8650</v>
      </c>
      <c r="GH8" s="35">
        <f>ВВ!EQ7</f>
        <v>8650</v>
      </c>
      <c r="GI8" s="35">
        <f>ВВ!ER7</f>
        <v>8650</v>
      </c>
      <c r="GJ8" s="35">
        <f>ВВ!ES7</f>
        <v>8650</v>
      </c>
      <c r="GK8" s="35">
        <f>ВВ!ET7</f>
        <v>8650</v>
      </c>
      <c r="GL8" s="35">
        <f>ВВ!EU7</f>
        <v>7650</v>
      </c>
      <c r="GM8" s="35">
        <f>ВВ!EV7</f>
        <v>7650</v>
      </c>
      <c r="GN8" s="35">
        <f>ВВ!EW7</f>
        <v>7650</v>
      </c>
      <c r="GO8" s="35">
        <f>ВВ!EX7</f>
        <v>7650</v>
      </c>
      <c r="GP8" s="35">
        <f>ВВ!EY7</f>
        <v>7650</v>
      </c>
      <c r="GQ8" s="35">
        <f>ВВ!EZ7</f>
        <v>7650</v>
      </c>
      <c r="GR8" s="35">
        <f>ВВ!FA7</f>
        <v>7650</v>
      </c>
      <c r="GS8" s="35">
        <f>ВВ!FB7</f>
        <v>7150</v>
      </c>
      <c r="GT8" s="35">
        <f>ВВ!FC7</f>
        <v>7150</v>
      </c>
      <c r="GU8" s="35">
        <f>ВВ!FD7</f>
        <v>7150</v>
      </c>
      <c r="GV8" s="35">
        <f>ВВ!FE7</f>
        <v>7150</v>
      </c>
      <c r="GW8" s="35">
        <f>ВВ!FF7</f>
        <v>7150</v>
      </c>
      <c r="GX8" s="35">
        <f>ВВ!FG7</f>
        <v>7650</v>
      </c>
      <c r="GY8" s="35">
        <f>ВВ!FH7</f>
        <v>7650</v>
      </c>
      <c r="GZ8" s="35">
        <f>ВВ!FI7</f>
        <v>7150</v>
      </c>
      <c r="HA8" s="35">
        <f>ВВ!FJ7</f>
        <v>7150</v>
      </c>
      <c r="HB8" s="35">
        <f>ВВ!FK7</f>
        <v>7150</v>
      </c>
      <c r="HC8" s="35">
        <f>ВВ!FL7</f>
        <v>7150</v>
      </c>
      <c r="HD8" s="35">
        <f>ВВ!FM7</f>
        <v>7150</v>
      </c>
      <c r="HE8" s="35">
        <f>ВВ!FN7</f>
        <v>7650</v>
      </c>
      <c r="HF8" s="35">
        <f>ВВ!FO7</f>
        <v>7650</v>
      </c>
      <c r="HG8" s="35">
        <f>ВВ!FP7</f>
        <v>7150</v>
      </c>
      <c r="HH8" s="35">
        <f>ВВ!FQ7</f>
        <v>7150</v>
      </c>
      <c r="HI8" s="35">
        <f>ВВ!FR7</f>
        <v>7150</v>
      </c>
      <c r="HJ8" s="35">
        <f>ВВ!FS7</f>
        <v>7150</v>
      </c>
      <c r="HK8" s="35">
        <f>ВВ!FT7</f>
        <v>7150</v>
      </c>
      <c r="HL8" s="35">
        <f>ВВ!FU7</f>
        <v>7650</v>
      </c>
      <c r="HM8" s="35">
        <f>ВВ!FV7</f>
        <v>7650</v>
      </c>
      <c r="HN8" s="35">
        <f>ВВ!FW7</f>
        <v>7650</v>
      </c>
      <c r="HO8" s="35">
        <f>ВВ!FX7</f>
        <v>7650</v>
      </c>
      <c r="HP8" s="35">
        <f>ВВ!FY7</f>
        <v>7650</v>
      </c>
      <c r="HQ8" s="35">
        <f>ВВ!FZ7</f>
        <v>7650</v>
      </c>
      <c r="HR8" s="35">
        <f>ВВ!GA7</f>
        <v>7650</v>
      </c>
      <c r="HS8" s="35">
        <f>ВВ!GB7</f>
        <v>7650</v>
      </c>
      <c r="HT8" s="35">
        <f>ВВ!GC7</f>
        <v>7650</v>
      </c>
      <c r="HU8" s="35">
        <f>ВВ!GD7</f>
        <v>7650</v>
      </c>
      <c r="HV8" s="35">
        <f>ВВ!GE7</f>
        <v>7650</v>
      </c>
      <c r="HW8" s="35">
        <f>ВВ!GF7</f>
        <v>7650</v>
      </c>
      <c r="HX8" s="155">
        <f>ВВ!GG7</f>
        <v>7650</v>
      </c>
    </row>
    <row r="9" spans="1:232" ht="10.7" customHeight="1" x14ac:dyDescent="0.2">
      <c r="A9" s="12">
        <v>2</v>
      </c>
      <c r="B9" s="35" t="e">
        <f>ВВ!#REF!</f>
        <v>#REF!</v>
      </c>
      <c r="C9" s="35" t="e">
        <f>ВВ!#REF!</f>
        <v>#REF!</v>
      </c>
      <c r="D9" s="35" t="e">
        <f>ВВ!#REF!</f>
        <v>#REF!</v>
      </c>
      <c r="E9" s="35" t="e">
        <f>ВВ!#REF!</f>
        <v>#REF!</v>
      </c>
      <c r="F9" s="35" t="e">
        <f>ВВ!#REF!</f>
        <v>#REF!</v>
      </c>
      <c r="G9" s="35" t="e">
        <f>ВВ!#REF!</f>
        <v>#REF!</v>
      </c>
      <c r="H9" s="35" t="e">
        <f>ВВ!#REF!</f>
        <v>#REF!</v>
      </c>
      <c r="I9" s="35" t="e">
        <f>ВВ!#REF!</f>
        <v>#REF!</v>
      </c>
      <c r="J9" s="35" t="e">
        <f>ВВ!#REF!</f>
        <v>#REF!</v>
      </c>
      <c r="K9" s="35" t="e">
        <f>ВВ!#REF!</f>
        <v>#REF!</v>
      </c>
      <c r="L9" s="35" t="e">
        <f>ВВ!#REF!</f>
        <v>#REF!</v>
      </c>
      <c r="M9" s="35" t="e">
        <f>ВВ!#REF!</f>
        <v>#REF!</v>
      </c>
      <c r="N9" s="35" t="e">
        <f>ВВ!#REF!</f>
        <v>#REF!</v>
      </c>
      <c r="O9" s="35" t="e">
        <f>ВВ!#REF!</f>
        <v>#REF!</v>
      </c>
      <c r="P9" s="35" t="e">
        <f>ВВ!#REF!</f>
        <v>#REF!</v>
      </c>
      <c r="Q9" s="35" t="e">
        <f>ВВ!#REF!</f>
        <v>#REF!</v>
      </c>
      <c r="R9" s="35" t="e">
        <f>ВВ!#REF!</f>
        <v>#REF!</v>
      </c>
      <c r="S9" s="35" t="e">
        <f>ВВ!#REF!</f>
        <v>#REF!</v>
      </c>
      <c r="T9" s="35" t="e">
        <f>ВВ!#REF!</f>
        <v>#REF!</v>
      </c>
      <c r="U9" s="35" t="e">
        <f>ВВ!#REF!</f>
        <v>#REF!</v>
      </c>
      <c r="V9" s="35" t="e">
        <f>ВВ!#REF!</f>
        <v>#REF!</v>
      </c>
      <c r="W9" s="35" t="e">
        <f>ВВ!#REF!</f>
        <v>#REF!</v>
      </c>
      <c r="X9" s="35" t="e">
        <f>ВВ!#REF!</f>
        <v>#REF!</v>
      </c>
      <c r="Y9" s="35" t="e">
        <f>ВВ!#REF!</f>
        <v>#REF!</v>
      </c>
      <c r="Z9" s="35" t="e">
        <f>ВВ!#REF!</f>
        <v>#REF!</v>
      </c>
      <c r="AA9" s="35" t="e">
        <f>ВВ!#REF!</f>
        <v>#REF!</v>
      </c>
      <c r="AB9" s="35" t="e">
        <f>ВВ!#REF!</f>
        <v>#REF!</v>
      </c>
      <c r="AC9" s="35" t="e">
        <f>ВВ!#REF!</f>
        <v>#REF!</v>
      </c>
      <c r="AD9" s="35" t="e">
        <f>ВВ!#REF!</f>
        <v>#REF!</v>
      </c>
      <c r="AE9" s="35" t="e">
        <f>ВВ!#REF!</f>
        <v>#REF!</v>
      </c>
      <c r="AF9" s="35" t="e">
        <f>ВВ!#REF!</f>
        <v>#REF!</v>
      </c>
      <c r="AG9" s="35" t="e">
        <f>ВВ!#REF!</f>
        <v>#REF!</v>
      </c>
      <c r="AH9" s="35" t="e">
        <f>ВВ!#REF!</f>
        <v>#REF!</v>
      </c>
      <c r="AI9" s="35" t="e">
        <f>ВВ!#REF!</f>
        <v>#REF!</v>
      </c>
      <c r="AJ9" s="35" t="e">
        <f>ВВ!#REF!</f>
        <v>#REF!</v>
      </c>
      <c r="AK9" s="35" t="e">
        <f>ВВ!#REF!</f>
        <v>#REF!</v>
      </c>
      <c r="AL9" s="35" t="e">
        <f>ВВ!#REF!</f>
        <v>#REF!</v>
      </c>
      <c r="AM9" s="35" t="e">
        <f>ВВ!#REF!</f>
        <v>#REF!</v>
      </c>
      <c r="AN9" s="35" t="e">
        <f>ВВ!#REF!</f>
        <v>#REF!</v>
      </c>
      <c r="AO9" s="35" t="e">
        <f>ВВ!#REF!</f>
        <v>#REF!</v>
      </c>
      <c r="AP9" s="35" t="e">
        <f>ВВ!#REF!</f>
        <v>#REF!</v>
      </c>
      <c r="AQ9" s="35" t="e">
        <f>ВВ!#REF!</f>
        <v>#REF!</v>
      </c>
      <c r="AR9" s="35" t="e">
        <f>ВВ!#REF!</f>
        <v>#REF!</v>
      </c>
      <c r="AS9" s="35">
        <f>ВВ!B8</f>
        <v>9500</v>
      </c>
      <c r="AT9" s="35">
        <f>ВВ!C8</f>
        <v>8900</v>
      </c>
      <c r="AU9" s="35">
        <f>ВВ!D8</f>
        <v>8900</v>
      </c>
      <c r="AV9" s="35">
        <f>ВВ!E8</f>
        <v>8900</v>
      </c>
      <c r="AW9" s="35">
        <f>ВВ!F8</f>
        <v>8900</v>
      </c>
      <c r="AX9" s="35">
        <f>ВВ!G8</f>
        <v>7900</v>
      </c>
      <c r="AY9" s="35">
        <f>ВВ!H8</f>
        <v>7900</v>
      </c>
      <c r="AZ9" s="35">
        <f>ВВ!I8</f>
        <v>7900</v>
      </c>
      <c r="BA9" s="35">
        <f>ВВ!J8</f>
        <v>7900</v>
      </c>
      <c r="BB9" s="35">
        <f>ВВ!K8</f>
        <v>7600</v>
      </c>
      <c r="BC9" s="35">
        <f>ВВ!L8</f>
        <v>7600</v>
      </c>
      <c r="BD9" s="35">
        <f>ВВ!M8</f>
        <v>7600</v>
      </c>
      <c r="BE9" s="35">
        <f>ВВ!N8</f>
        <v>7600</v>
      </c>
      <c r="BF9" s="35">
        <f>ВВ!O8</f>
        <v>7600</v>
      </c>
      <c r="BG9" s="35">
        <f>ВВ!P8</f>
        <v>7600</v>
      </c>
      <c r="BH9" s="35">
        <f>ВВ!Q8</f>
        <v>7600</v>
      </c>
      <c r="BI9" s="35">
        <f>ВВ!R8</f>
        <v>7600</v>
      </c>
      <c r="BJ9" s="35">
        <f>ВВ!S8</f>
        <v>7600</v>
      </c>
      <c r="BK9" s="35">
        <f>ВВ!T8</f>
        <v>7900</v>
      </c>
      <c r="BL9" s="35">
        <f>ВВ!U8</f>
        <v>9300</v>
      </c>
      <c r="BM9" s="35">
        <f>ВВ!V8</f>
        <v>9300</v>
      </c>
      <c r="BN9" s="35">
        <f>ВВ!W8</f>
        <v>8500</v>
      </c>
      <c r="BO9" s="35">
        <f>ВВ!X8</f>
        <v>7600</v>
      </c>
      <c r="BP9" s="35">
        <f>ВВ!Y8</f>
        <v>7600</v>
      </c>
      <c r="BQ9" s="35">
        <f>ВВ!Z8</f>
        <v>7600</v>
      </c>
      <c r="BR9" s="35">
        <f>ВВ!AA8</f>
        <v>7600</v>
      </c>
      <c r="BS9" s="35">
        <f>ВВ!AB8</f>
        <v>7600</v>
      </c>
      <c r="BT9" s="35">
        <f>ВВ!AC8</f>
        <v>7600</v>
      </c>
      <c r="BU9" s="35">
        <f>ВВ!AD8</f>
        <v>8500</v>
      </c>
      <c r="BV9" s="35">
        <f>ВВ!AE8</f>
        <v>8500</v>
      </c>
      <c r="BW9" s="35">
        <f>ВВ!AF8</f>
        <v>7600</v>
      </c>
      <c r="BX9" s="35">
        <f>ВВ!AG8</f>
        <v>7600</v>
      </c>
      <c r="BY9" s="35">
        <f>ВВ!AH8</f>
        <v>7600</v>
      </c>
      <c r="BZ9" s="35">
        <f>ВВ!AI8</f>
        <v>7600</v>
      </c>
      <c r="CA9" s="35">
        <f>ВВ!AJ8</f>
        <v>8800</v>
      </c>
      <c r="CB9" s="35">
        <f>ВВ!AK8</f>
        <v>8800</v>
      </c>
      <c r="CC9" s="35">
        <f>ВВ!AL8</f>
        <v>8800</v>
      </c>
      <c r="CD9" s="35">
        <f>ВВ!AM8</f>
        <v>7900</v>
      </c>
      <c r="CE9" s="35">
        <f>ВВ!AN8</f>
        <v>7900</v>
      </c>
      <c r="CF9" s="35">
        <f>ВВ!AO8</f>
        <v>7900</v>
      </c>
      <c r="CG9" s="35">
        <f>ВВ!AP8</f>
        <v>7900</v>
      </c>
      <c r="CH9" s="35">
        <f>ВВ!AQ8</f>
        <v>7900</v>
      </c>
      <c r="CI9" s="35">
        <f>ВВ!AR8</f>
        <v>8500</v>
      </c>
      <c r="CJ9" s="35">
        <f>ВВ!AS8</f>
        <v>8500</v>
      </c>
      <c r="CK9" s="35">
        <f>ВВ!AT8</f>
        <v>8500</v>
      </c>
      <c r="CL9" s="35">
        <f>ВВ!AU8</f>
        <v>7600</v>
      </c>
      <c r="CM9" s="35">
        <f>ВВ!AV8</f>
        <v>7600</v>
      </c>
      <c r="CN9" s="35">
        <f>ВВ!AW8</f>
        <v>7600</v>
      </c>
      <c r="CO9" s="35">
        <f>ВВ!AX8</f>
        <v>7600</v>
      </c>
      <c r="CP9" s="35">
        <f>ВВ!AY8</f>
        <v>7600</v>
      </c>
      <c r="CQ9" s="35">
        <f>ВВ!AZ8</f>
        <v>7600</v>
      </c>
      <c r="CR9" s="35">
        <f>ВВ!BA8</f>
        <v>7600</v>
      </c>
      <c r="CS9" s="35">
        <f>ВВ!BB8</f>
        <v>7600</v>
      </c>
      <c r="CT9" s="35">
        <f>ВВ!BC8</f>
        <v>7600</v>
      </c>
      <c r="CU9" s="35">
        <f>ВВ!BD8</f>
        <v>7600</v>
      </c>
      <c r="CV9" s="35">
        <f>ВВ!BE8</f>
        <v>7600</v>
      </c>
      <c r="CW9" s="35">
        <f>ВВ!BF8</f>
        <v>7600</v>
      </c>
      <c r="CX9" s="35">
        <f>ВВ!BG8</f>
        <v>7600</v>
      </c>
      <c r="CY9" s="35">
        <f>ВВ!BH8</f>
        <v>7600</v>
      </c>
      <c r="CZ9" s="35">
        <f>ВВ!BI8</f>
        <v>7600</v>
      </c>
      <c r="DA9" s="35">
        <f>ВВ!BJ8</f>
        <v>7600</v>
      </c>
      <c r="DB9" s="35">
        <f>ВВ!BK8</f>
        <v>7600</v>
      </c>
      <c r="DC9" s="35">
        <f>ВВ!BL8</f>
        <v>7600</v>
      </c>
      <c r="DD9" s="35">
        <f>ВВ!BM8</f>
        <v>7600</v>
      </c>
      <c r="DE9" s="35">
        <f>ВВ!BN8</f>
        <v>7600</v>
      </c>
      <c r="DF9" s="35">
        <f>ВВ!BO8</f>
        <v>7600</v>
      </c>
      <c r="DG9" s="35">
        <f>ВВ!BP8</f>
        <v>7900</v>
      </c>
      <c r="DH9" s="35">
        <f>ВВ!BQ8</f>
        <v>7900</v>
      </c>
      <c r="DI9" s="35">
        <f>ВВ!BR8</f>
        <v>7900</v>
      </c>
      <c r="DJ9" s="35">
        <f>ВВ!BS8</f>
        <v>7900</v>
      </c>
      <c r="DK9" s="35">
        <f>ВВ!BT8</f>
        <v>13400</v>
      </c>
      <c r="DL9" s="35">
        <f>ВВ!BU8</f>
        <v>13400</v>
      </c>
      <c r="DM9" s="155">
        <f>ВВ!BV8</f>
        <v>13400</v>
      </c>
      <c r="DN9" s="155">
        <f>ВВ!BW8</f>
        <v>13400</v>
      </c>
      <c r="DO9" s="155">
        <f>ВВ!BX8</f>
        <v>13400</v>
      </c>
      <c r="DP9" s="155">
        <f>ВВ!BY8</f>
        <v>13400</v>
      </c>
      <c r="DQ9" s="155">
        <f>ВВ!BZ8</f>
        <v>13400</v>
      </c>
      <c r="DR9" s="35">
        <f>ВВ!CA8</f>
        <v>13400</v>
      </c>
      <c r="DS9" s="35">
        <f>ВВ!CB8</f>
        <v>13400</v>
      </c>
      <c r="DT9" s="35">
        <f>ВВ!CC8</f>
        <v>14100</v>
      </c>
      <c r="DU9" s="155">
        <f>ВВ!CD8</f>
        <v>14100</v>
      </c>
      <c r="DV9" s="155">
        <f>ВВ!CE8</f>
        <v>14100</v>
      </c>
      <c r="DW9" s="155">
        <f>ВВ!CF8</f>
        <v>14100</v>
      </c>
      <c r="DX9" s="155">
        <f>ВВ!CG8</f>
        <v>14100</v>
      </c>
      <c r="DY9" s="35">
        <f>ВВ!CH8</f>
        <v>14100</v>
      </c>
      <c r="DZ9" s="35">
        <f>ВВ!CI8</f>
        <v>14100</v>
      </c>
      <c r="EA9" s="35">
        <f>ВВ!CJ8</f>
        <v>13400</v>
      </c>
      <c r="EB9" s="35">
        <f>ВВ!CK8</f>
        <v>13400</v>
      </c>
      <c r="EC9" s="35">
        <f>ВВ!CL8</f>
        <v>13400</v>
      </c>
      <c r="ED9" s="35">
        <f>ВВ!CM8</f>
        <v>13400</v>
      </c>
      <c r="EE9" s="35">
        <f>ВВ!CN8</f>
        <v>13400</v>
      </c>
      <c r="EF9" s="35">
        <f>ВВ!CO8</f>
        <v>13400</v>
      </c>
      <c r="EG9" s="35">
        <f>ВВ!CP8</f>
        <v>13400</v>
      </c>
      <c r="EH9" s="35">
        <f>ВВ!CQ8</f>
        <v>13400</v>
      </c>
      <c r="EI9" s="35">
        <f>ВВ!CR8</f>
        <v>13400</v>
      </c>
      <c r="EJ9" s="35">
        <f>ВВ!CS8</f>
        <v>13400</v>
      </c>
      <c r="EK9" s="35">
        <f>ВВ!CT8</f>
        <v>13400</v>
      </c>
      <c r="EL9" s="35">
        <f>ВВ!CU8</f>
        <v>13400</v>
      </c>
      <c r="EM9" s="35">
        <f>ВВ!CV8</f>
        <v>13400</v>
      </c>
      <c r="EN9" s="35">
        <f>ВВ!CW8</f>
        <v>13400</v>
      </c>
      <c r="EO9" s="35">
        <f>ВВ!CX8</f>
        <v>13400</v>
      </c>
      <c r="EP9" s="35">
        <f>ВВ!CY8</f>
        <v>13400</v>
      </c>
      <c r="EQ9" s="35">
        <f>ВВ!CZ8</f>
        <v>13400</v>
      </c>
      <c r="ER9" s="35">
        <f>ВВ!DA8</f>
        <v>13400</v>
      </c>
      <c r="ES9" s="35">
        <f>ВВ!DB8</f>
        <v>13400</v>
      </c>
      <c r="ET9" s="35">
        <f>ВВ!DC8</f>
        <v>13400</v>
      </c>
      <c r="EU9" s="35">
        <f>ВВ!DD8</f>
        <v>13400</v>
      </c>
      <c r="EV9" s="35">
        <f>ВВ!DE8</f>
        <v>13400</v>
      </c>
      <c r="EW9" s="35">
        <f>ВВ!DF8</f>
        <v>10300</v>
      </c>
      <c r="EX9" s="35">
        <f>ВВ!DG8</f>
        <v>10300</v>
      </c>
      <c r="EY9" s="35">
        <f>ВВ!DH8</f>
        <v>10300</v>
      </c>
      <c r="EZ9" s="35">
        <f>ВВ!DI8</f>
        <v>10300</v>
      </c>
      <c r="FA9" s="35">
        <f>ВВ!DJ8</f>
        <v>10800</v>
      </c>
      <c r="FB9" s="35">
        <f>ВВ!DK8</f>
        <v>10800</v>
      </c>
      <c r="FC9" s="35">
        <f>ВВ!DL8</f>
        <v>10300</v>
      </c>
      <c r="FD9" s="35">
        <f>ВВ!DM8</f>
        <v>10300</v>
      </c>
      <c r="FE9" s="35">
        <f>ВВ!DN8</f>
        <v>10300</v>
      </c>
      <c r="FF9" s="35">
        <f>ВВ!DO8</f>
        <v>10300</v>
      </c>
      <c r="FG9" s="35">
        <f>ВВ!DP8</f>
        <v>10300</v>
      </c>
      <c r="FH9" s="35">
        <f>ВВ!DQ8</f>
        <v>10800</v>
      </c>
      <c r="FI9" s="35">
        <f>ВВ!DR8</f>
        <v>10800</v>
      </c>
      <c r="FJ9" s="35">
        <f>ВВ!DS8</f>
        <v>10300</v>
      </c>
      <c r="FK9" s="35">
        <f>ВВ!DT8</f>
        <v>10300</v>
      </c>
      <c r="FL9" s="35">
        <f>ВВ!DU8</f>
        <v>10300</v>
      </c>
      <c r="FM9" s="35">
        <f>ВВ!DV8</f>
        <v>10300</v>
      </c>
      <c r="FN9" s="35">
        <f>ВВ!DW8</f>
        <v>11300</v>
      </c>
      <c r="FO9" s="35">
        <f>ВВ!DX8</f>
        <v>11300</v>
      </c>
      <c r="FP9" s="35">
        <f>ВВ!DY8</f>
        <v>11300</v>
      </c>
      <c r="FQ9" s="35">
        <f>ВВ!DZ8</f>
        <v>10300</v>
      </c>
      <c r="FR9" s="35">
        <f>ВВ!EA8</f>
        <v>10300</v>
      </c>
      <c r="FS9" s="35">
        <f>ВВ!EB8</f>
        <v>10300</v>
      </c>
      <c r="FT9" s="35">
        <f>ВВ!EC8</f>
        <v>10300</v>
      </c>
      <c r="FU9" s="35">
        <f>ВВ!ED8</f>
        <v>10300</v>
      </c>
      <c r="FV9" s="35">
        <f>ВВ!EE8</f>
        <v>10800</v>
      </c>
      <c r="FW9" s="35">
        <f>ВВ!EF8</f>
        <v>10800</v>
      </c>
      <c r="FX9" s="35">
        <f>ВВ!EG8</f>
        <v>10300</v>
      </c>
      <c r="FY9" s="35">
        <f>ВВ!EH8</f>
        <v>10300</v>
      </c>
      <c r="FZ9" s="35">
        <f>ВВ!EI8</f>
        <v>10300</v>
      </c>
      <c r="GA9" s="35">
        <f>ВВ!EJ8</f>
        <v>10300</v>
      </c>
      <c r="GB9" s="35">
        <f>ВВ!EK8</f>
        <v>10300</v>
      </c>
      <c r="GC9" s="35">
        <f>ВВ!EL8</f>
        <v>10800</v>
      </c>
      <c r="GD9" s="35">
        <f>ВВ!EM8</f>
        <v>10800</v>
      </c>
      <c r="GE9" s="35">
        <f>ВВ!EN8</f>
        <v>10300</v>
      </c>
      <c r="GF9" s="35">
        <f>ВВ!EO8</f>
        <v>10300</v>
      </c>
      <c r="GG9" s="35">
        <f>ВВ!EP8</f>
        <v>10300</v>
      </c>
      <c r="GH9" s="35">
        <f>ВВ!EQ8</f>
        <v>10300</v>
      </c>
      <c r="GI9" s="35">
        <f>ВВ!ER8</f>
        <v>10300</v>
      </c>
      <c r="GJ9" s="35">
        <f>ВВ!ES8</f>
        <v>10300</v>
      </c>
      <c r="GK9" s="35">
        <f>ВВ!ET8</f>
        <v>10300</v>
      </c>
      <c r="GL9" s="35">
        <f>ВВ!EU8</f>
        <v>9300</v>
      </c>
      <c r="GM9" s="35">
        <f>ВВ!EV8</f>
        <v>9300</v>
      </c>
      <c r="GN9" s="35">
        <f>ВВ!EW8</f>
        <v>9300</v>
      </c>
      <c r="GO9" s="35">
        <f>ВВ!EX8</f>
        <v>9300</v>
      </c>
      <c r="GP9" s="35">
        <f>ВВ!EY8</f>
        <v>9300</v>
      </c>
      <c r="GQ9" s="35">
        <f>ВВ!EZ8</f>
        <v>9300</v>
      </c>
      <c r="GR9" s="35">
        <f>ВВ!FA8</f>
        <v>9300</v>
      </c>
      <c r="GS9" s="35">
        <f>ВВ!FB8</f>
        <v>8800</v>
      </c>
      <c r="GT9" s="35">
        <f>ВВ!FC8</f>
        <v>8800</v>
      </c>
      <c r="GU9" s="35">
        <f>ВВ!FD8</f>
        <v>8800</v>
      </c>
      <c r="GV9" s="35">
        <f>ВВ!FE8</f>
        <v>8800</v>
      </c>
      <c r="GW9" s="35">
        <f>ВВ!FF8</f>
        <v>8800</v>
      </c>
      <c r="GX9" s="35">
        <f>ВВ!FG8</f>
        <v>9300</v>
      </c>
      <c r="GY9" s="35">
        <f>ВВ!FH8</f>
        <v>9300</v>
      </c>
      <c r="GZ9" s="35">
        <f>ВВ!FI8</f>
        <v>8800</v>
      </c>
      <c r="HA9" s="35">
        <f>ВВ!FJ8</f>
        <v>8800</v>
      </c>
      <c r="HB9" s="35">
        <f>ВВ!FK8</f>
        <v>8800</v>
      </c>
      <c r="HC9" s="35">
        <f>ВВ!FL8</f>
        <v>8800</v>
      </c>
      <c r="HD9" s="35">
        <f>ВВ!FM8</f>
        <v>8800</v>
      </c>
      <c r="HE9" s="35">
        <f>ВВ!FN8</f>
        <v>9300</v>
      </c>
      <c r="HF9" s="35">
        <f>ВВ!FO8</f>
        <v>9300</v>
      </c>
      <c r="HG9" s="35">
        <f>ВВ!FP8</f>
        <v>8800</v>
      </c>
      <c r="HH9" s="35">
        <f>ВВ!FQ8</f>
        <v>8800</v>
      </c>
      <c r="HI9" s="35">
        <f>ВВ!FR8</f>
        <v>8800</v>
      </c>
      <c r="HJ9" s="35">
        <f>ВВ!FS8</f>
        <v>8800</v>
      </c>
      <c r="HK9" s="35">
        <f>ВВ!FT8</f>
        <v>8800</v>
      </c>
      <c r="HL9" s="35">
        <f>ВВ!FU8</f>
        <v>9300</v>
      </c>
      <c r="HM9" s="35">
        <f>ВВ!FV8</f>
        <v>9300</v>
      </c>
      <c r="HN9" s="35">
        <f>ВВ!FW8</f>
        <v>9300</v>
      </c>
      <c r="HO9" s="35">
        <f>ВВ!FX8</f>
        <v>9300</v>
      </c>
      <c r="HP9" s="35">
        <f>ВВ!FY8</f>
        <v>9300</v>
      </c>
      <c r="HQ9" s="35">
        <f>ВВ!FZ8</f>
        <v>9300</v>
      </c>
      <c r="HR9" s="35">
        <f>ВВ!GA8</f>
        <v>9300</v>
      </c>
      <c r="HS9" s="35">
        <f>ВВ!GB8</f>
        <v>9300</v>
      </c>
      <c r="HT9" s="35">
        <f>ВВ!GC8</f>
        <v>9300</v>
      </c>
      <c r="HU9" s="35">
        <f>ВВ!GD8</f>
        <v>9300</v>
      </c>
      <c r="HV9" s="35">
        <f>ВВ!GE8</f>
        <v>9300</v>
      </c>
      <c r="HW9" s="35">
        <f>ВВ!GF8</f>
        <v>9300</v>
      </c>
      <c r="HX9" s="155">
        <f>ВВ!GG8</f>
        <v>9300</v>
      </c>
    </row>
    <row r="10" spans="1:232" ht="10.7" customHeight="1" x14ac:dyDescent="0.2">
      <c r="A10" s="14" t="s">
        <v>60</v>
      </c>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155"/>
      <c r="DN10" s="155"/>
      <c r="DO10" s="155"/>
      <c r="DP10" s="155"/>
      <c r="DQ10" s="155"/>
      <c r="DR10" s="35"/>
      <c r="DS10" s="35"/>
      <c r="DT10" s="35"/>
      <c r="DU10" s="155"/>
      <c r="DV10" s="155"/>
      <c r="DW10" s="155"/>
      <c r="DX10" s="15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155"/>
    </row>
    <row r="11" spans="1:232" ht="10.7" customHeight="1" x14ac:dyDescent="0.2">
      <c r="A11" s="12">
        <v>1</v>
      </c>
      <c r="B11" s="35" t="e">
        <f>ВВ!#REF!</f>
        <v>#REF!</v>
      </c>
      <c r="C11" s="35" t="e">
        <f>ВВ!#REF!</f>
        <v>#REF!</v>
      </c>
      <c r="D11" s="35" t="e">
        <f>ВВ!#REF!</f>
        <v>#REF!</v>
      </c>
      <c r="E11" s="35" t="e">
        <f>ВВ!#REF!</f>
        <v>#REF!</v>
      </c>
      <c r="F11" s="35" t="e">
        <f>ВВ!#REF!</f>
        <v>#REF!</v>
      </c>
      <c r="G11" s="35" t="e">
        <f>ВВ!#REF!</f>
        <v>#REF!</v>
      </c>
      <c r="H11" s="35" t="e">
        <f>ВВ!#REF!</f>
        <v>#REF!</v>
      </c>
      <c r="I11" s="35" t="e">
        <f>ВВ!#REF!</f>
        <v>#REF!</v>
      </c>
      <c r="J11" s="35" t="e">
        <f>ВВ!#REF!</f>
        <v>#REF!</v>
      </c>
      <c r="K11" s="35" t="e">
        <f>ВВ!#REF!</f>
        <v>#REF!</v>
      </c>
      <c r="L11" s="35" t="e">
        <f>ВВ!#REF!</f>
        <v>#REF!</v>
      </c>
      <c r="M11" s="35" t="e">
        <f>ВВ!#REF!</f>
        <v>#REF!</v>
      </c>
      <c r="N11" s="35" t="e">
        <f>ВВ!#REF!</f>
        <v>#REF!</v>
      </c>
      <c r="O11" s="35" t="e">
        <f>ВВ!#REF!</f>
        <v>#REF!</v>
      </c>
      <c r="P11" s="35" t="e">
        <f>ВВ!#REF!</f>
        <v>#REF!</v>
      </c>
      <c r="Q11" s="35" t="e">
        <f>ВВ!#REF!</f>
        <v>#REF!</v>
      </c>
      <c r="R11" s="35" t="e">
        <f>ВВ!#REF!</f>
        <v>#REF!</v>
      </c>
      <c r="S11" s="35" t="e">
        <f>ВВ!#REF!</f>
        <v>#REF!</v>
      </c>
      <c r="T11" s="35" t="e">
        <f>ВВ!#REF!</f>
        <v>#REF!</v>
      </c>
      <c r="U11" s="35" t="e">
        <f>ВВ!#REF!</f>
        <v>#REF!</v>
      </c>
      <c r="V11" s="35" t="e">
        <f>ВВ!#REF!</f>
        <v>#REF!</v>
      </c>
      <c r="W11" s="35" t="e">
        <f>ВВ!#REF!</f>
        <v>#REF!</v>
      </c>
      <c r="X11" s="35" t="e">
        <f>ВВ!#REF!</f>
        <v>#REF!</v>
      </c>
      <c r="Y11" s="35" t="e">
        <f>ВВ!#REF!</f>
        <v>#REF!</v>
      </c>
      <c r="Z11" s="35" t="e">
        <f>ВВ!#REF!</f>
        <v>#REF!</v>
      </c>
      <c r="AA11" s="35" t="e">
        <f>ВВ!#REF!</f>
        <v>#REF!</v>
      </c>
      <c r="AB11" s="35" t="e">
        <f>ВВ!#REF!</f>
        <v>#REF!</v>
      </c>
      <c r="AC11" s="35" t="e">
        <f>ВВ!#REF!</f>
        <v>#REF!</v>
      </c>
      <c r="AD11" s="35" t="e">
        <f>ВВ!#REF!</f>
        <v>#REF!</v>
      </c>
      <c r="AE11" s="35" t="e">
        <f>ВВ!#REF!</f>
        <v>#REF!</v>
      </c>
      <c r="AF11" s="35" t="e">
        <f>ВВ!#REF!</f>
        <v>#REF!</v>
      </c>
      <c r="AG11" s="35" t="e">
        <f>ВВ!#REF!</f>
        <v>#REF!</v>
      </c>
      <c r="AH11" s="35" t="e">
        <f>ВВ!#REF!</f>
        <v>#REF!</v>
      </c>
      <c r="AI11" s="35" t="e">
        <f>ВВ!#REF!</f>
        <v>#REF!</v>
      </c>
      <c r="AJ11" s="35" t="e">
        <f>ВВ!#REF!</f>
        <v>#REF!</v>
      </c>
      <c r="AK11" s="35" t="e">
        <f>ВВ!#REF!</f>
        <v>#REF!</v>
      </c>
      <c r="AL11" s="35" t="e">
        <f>ВВ!#REF!</f>
        <v>#REF!</v>
      </c>
      <c r="AM11" s="35" t="e">
        <f>ВВ!#REF!</f>
        <v>#REF!</v>
      </c>
      <c r="AN11" s="35" t="e">
        <f>ВВ!#REF!</f>
        <v>#REF!</v>
      </c>
      <c r="AO11" s="35" t="e">
        <f>ВВ!#REF!</f>
        <v>#REF!</v>
      </c>
      <c r="AP11" s="35" t="e">
        <f>ВВ!#REF!</f>
        <v>#REF!</v>
      </c>
      <c r="AQ11" s="35" t="e">
        <f>ВВ!#REF!</f>
        <v>#REF!</v>
      </c>
      <c r="AR11" s="35" t="e">
        <f>ВВ!#REF!</f>
        <v>#REF!</v>
      </c>
      <c r="AS11" s="35">
        <f>ВВ!B10</f>
        <v>9150</v>
      </c>
      <c r="AT11" s="35">
        <f>ВВ!C10</f>
        <v>8550</v>
      </c>
      <c r="AU11" s="35">
        <f>ВВ!D10</f>
        <v>8550</v>
      </c>
      <c r="AV11" s="35">
        <f>ВВ!E10</f>
        <v>8550</v>
      </c>
      <c r="AW11" s="35">
        <f>ВВ!F10</f>
        <v>8550</v>
      </c>
      <c r="AX11" s="35">
        <f>ВВ!G10</f>
        <v>7250</v>
      </c>
      <c r="AY11" s="35">
        <f>ВВ!H10</f>
        <v>7250</v>
      </c>
      <c r="AZ11" s="35">
        <f>ВВ!I10</f>
        <v>7250</v>
      </c>
      <c r="BA11" s="35">
        <f>ВВ!J10</f>
        <v>7250</v>
      </c>
      <c r="BB11" s="35">
        <f>ВВ!K10</f>
        <v>6950</v>
      </c>
      <c r="BC11" s="35">
        <f>ВВ!L10</f>
        <v>6950</v>
      </c>
      <c r="BD11" s="35">
        <f>ВВ!M10</f>
        <v>6950</v>
      </c>
      <c r="BE11" s="35">
        <f>ВВ!N10</f>
        <v>6950</v>
      </c>
      <c r="BF11" s="35">
        <f>ВВ!O10</f>
        <v>6950</v>
      </c>
      <c r="BG11" s="35">
        <f>ВВ!P10</f>
        <v>6950</v>
      </c>
      <c r="BH11" s="35">
        <f>ВВ!Q10</f>
        <v>6950</v>
      </c>
      <c r="BI11" s="35">
        <f>ВВ!R10</f>
        <v>6950</v>
      </c>
      <c r="BJ11" s="35">
        <f>ВВ!S10</f>
        <v>6950</v>
      </c>
      <c r="BK11" s="35">
        <f>ВВ!T10</f>
        <v>7250</v>
      </c>
      <c r="BL11" s="35">
        <f>ВВ!U10</f>
        <v>8650</v>
      </c>
      <c r="BM11" s="35">
        <f>ВВ!V10</f>
        <v>8650</v>
      </c>
      <c r="BN11" s="35">
        <f>ВВ!W10</f>
        <v>7850</v>
      </c>
      <c r="BO11" s="35">
        <f>ВВ!X10</f>
        <v>6950</v>
      </c>
      <c r="BP11" s="35">
        <f>ВВ!Y10</f>
        <v>6950</v>
      </c>
      <c r="BQ11" s="35">
        <f>ВВ!Z10</f>
        <v>6950</v>
      </c>
      <c r="BR11" s="35">
        <f>ВВ!AA10</f>
        <v>6950</v>
      </c>
      <c r="BS11" s="35">
        <f>ВВ!AB10</f>
        <v>6950</v>
      </c>
      <c r="BT11" s="35">
        <f>ВВ!AC10</f>
        <v>6950</v>
      </c>
      <c r="BU11" s="35">
        <f>ВВ!AD10</f>
        <v>7850</v>
      </c>
      <c r="BV11" s="35">
        <f>ВВ!AE10</f>
        <v>7850</v>
      </c>
      <c r="BW11" s="35">
        <f>ВВ!AF10</f>
        <v>6950</v>
      </c>
      <c r="BX11" s="35">
        <f>ВВ!AG10</f>
        <v>6950</v>
      </c>
      <c r="BY11" s="35">
        <f>ВВ!AH10</f>
        <v>6950</v>
      </c>
      <c r="BZ11" s="35">
        <f>ВВ!AI10</f>
        <v>6950</v>
      </c>
      <c r="CA11" s="35">
        <f>ВВ!AJ10</f>
        <v>8150</v>
      </c>
      <c r="CB11" s="35">
        <f>ВВ!AK10</f>
        <v>8150</v>
      </c>
      <c r="CC11" s="35">
        <f>ВВ!AL10</f>
        <v>8150</v>
      </c>
      <c r="CD11" s="35">
        <f>ВВ!AM10</f>
        <v>7250</v>
      </c>
      <c r="CE11" s="35">
        <f>ВВ!AN10</f>
        <v>7250</v>
      </c>
      <c r="CF11" s="35">
        <f>ВВ!AO10</f>
        <v>7250</v>
      </c>
      <c r="CG11" s="35">
        <f>ВВ!AP10</f>
        <v>7250</v>
      </c>
      <c r="CH11" s="35">
        <f>ВВ!AQ10</f>
        <v>7250</v>
      </c>
      <c r="CI11" s="35">
        <f>ВВ!AR10</f>
        <v>7850</v>
      </c>
      <c r="CJ11" s="35">
        <f>ВВ!AS10</f>
        <v>7850</v>
      </c>
      <c r="CK11" s="35">
        <f>ВВ!AT10</f>
        <v>7850</v>
      </c>
      <c r="CL11" s="35">
        <f>ВВ!AU10</f>
        <v>6950</v>
      </c>
      <c r="CM11" s="35">
        <f>ВВ!AV10</f>
        <v>6950</v>
      </c>
      <c r="CN11" s="35">
        <f>ВВ!AW10</f>
        <v>6950</v>
      </c>
      <c r="CO11" s="35">
        <f>ВВ!AX10</f>
        <v>6950</v>
      </c>
      <c r="CP11" s="35">
        <f>ВВ!AY10</f>
        <v>6950</v>
      </c>
      <c r="CQ11" s="35">
        <f>ВВ!AZ10</f>
        <v>6950</v>
      </c>
      <c r="CR11" s="35">
        <f>ВВ!BA10</f>
        <v>6950</v>
      </c>
      <c r="CS11" s="35">
        <f>ВВ!BB10</f>
        <v>6950</v>
      </c>
      <c r="CT11" s="35">
        <f>ВВ!BC10</f>
        <v>6950</v>
      </c>
      <c r="CU11" s="35">
        <f>ВВ!BD10</f>
        <v>6950</v>
      </c>
      <c r="CV11" s="35">
        <f>ВВ!BE10</f>
        <v>6950</v>
      </c>
      <c r="CW11" s="35">
        <f>ВВ!BF10</f>
        <v>6950</v>
      </c>
      <c r="CX11" s="35">
        <f>ВВ!BG10</f>
        <v>6950</v>
      </c>
      <c r="CY11" s="35">
        <f>ВВ!BH10</f>
        <v>6950</v>
      </c>
      <c r="CZ11" s="35">
        <f>ВВ!BI10</f>
        <v>6950</v>
      </c>
      <c r="DA11" s="35">
        <f>ВВ!BJ10</f>
        <v>6950</v>
      </c>
      <c r="DB11" s="35">
        <f>ВВ!BK10</f>
        <v>6950</v>
      </c>
      <c r="DC11" s="35">
        <f>ВВ!BL10</f>
        <v>6950</v>
      </c>
      <c r="DD11" s="35">
        <f>ВВ!BM10</f>
        <v>6950</v>
      </c>
      <c r="DE11" s="35">
        <f>ВВ!BN10</f>
        <v>6950</v>
      </c>
      <c r="DF11" s="35">
        <f>ВВ!BO10</f>
        <v>6950</v>
      </c>
      <c r="DG11" s="35">
        <f>ВВ!BP10</f>
        <v>7250</v>
      </c>
      <c r="DH11" s="35">
        <f>ВВ!BQ10</f>
        <v>7250</v>
      </c>
      <c r="DI11" s="35">
        <f>ВВ!BR10</f>
        <v>7250</v>
      </c>
      <c r="DJ11" s="35">
        <f>ВВ!BS10</f>
        <v>7250</v>
      </c>
      <c r="DK11" s="35">
        <f>ВВ!BT10</f>
        <v>12750</v>
      </c>
      <c r="DL11" s="35">
        <f>ВВ!BU10</f>
        <v>12750</v>
      </c>
      <c r="DM11" s="155">
        <f>ВВ!BV10</f>
        <v>12750</v>
      </c>
      <c r="DN11" s="155">
        <f>ВВ!BW10</f>
        <v>12750</v>
      </c>
      <c r="DO11" s="155">
        <f>ВВ!BX10</f>
        <v>12750</v>
      </c>
      <c r="DP11" s="155">
        <f>ВВ!BY10</f>
        <v>12750</v>
      </c>
      <c r="DQ11" s="155">
        <f>ВВ!BZ10</f>
        <v>12750</v>
      </c>
      <c r="DR11" s="35">
        <f>ВВ!CA10</f>
        <v>12750</v>
      </c>
      <c r="DS11" s="35">
        <f>ВВ!CB10</f>
        <v>12750</v>
      </c>
      <c r="DT11" s="35">
        <f>ВВ!CC10</f>
        <v>13450</v>
      </c>
      <c r="DU11" s="155">
        <f>ВВ!CD10</f>
        <v>13450</v>
      </c>
      <c r="DV11" s="155">
        <f>ВВ!CE10</f>
        <v>13450</v>
      </c>
      <c r="DW11" s="155">
        <f>ВВ!CF10</f>
        <v>13450</v>
      </c>
      <c r="DX11" s="155">
        <f>ВВ!CG10</f>
        <v>13450</v>
      </c>
      <c r="DY11" s="35">
        <f>ВВ!CH10</f>
        <v>13450</v>
      </c>
      <c r="DZ11" s="35">
        <f>ВВ!CI10</f>
        <v>13450</v>
      </c>
      <c r="EA11" s="35">
        <f>ВВ!CJ10</f>
        <v>12750</v>
      </c>
      <c r="EB11" s="35">
        <f>ВВ!CK10</f>
        <v>12750</v>
      </c>
      <c r="EC11" s="35">
        <f>ВВ!CL10</f>
        <v>12750</v>
      </c>
      <c r="ED11" s="35">
        <f>ВВ!CM10</f>
        <v>12750</v>
      </c>
      <c r="EE11" s="35">
        <f>ВВ!CN10</f>
        <v>12750</v>
      </c>
      <c r="EF11" s="35">
        <f>ВВ!CO10</f>
        <v>12750</v>
      </c>
      <c r="EG11" s="35">
        <f>ВВ!CP10</f>
        <v>12750</v>
      </c>
      <c r="EH11" s="35">
        <f>ВВ!CQ10</f>
        <v>12750</v>
      </c>
      <c r="EI11" s="35">
        <f>ВВ!CR10</f>
        <v>12750</v>
      </c>
      <c r="EJ11" s="35">
        <f>ВВ!CS10</f>
        <v>12750</v>
      </c>
      <c r="EK11" s="35">
        <f>ВВ!CT10</f>
        <v>12750</v>
      </c>
      <c r="EL11" s="35">
        <f>ВВ!CU10</f>
        <v>12750</v>
      </c>
      <c r="EM11" s="35">
        <f>ВВ!CV10</f>
        <v>12750</v>
      </c>
      <c r="EN11" s="35">
        <f>ВВ!CW10</f>
        <v>12750</v>
      </c>
      <c r="EO11" s="35">
        <f>ВВ!CX10</f>
        <v>12750</v>
      </c>
      <c r="EP11" s="35">
        <f>ВВ!CY10</f>
        <v>12750</v>
      </c>
      <c r="EQ11" s="35">
        <f>ВВ!CZ10</f>
        <v>12750</v>
      </c>
      <c r="ER11" s="35">
        <f>ВВ!DA10</f>
        <v>12750</v>
      </c>
      <c r="ES11" s="35">
        <f>ВВ!DB10</f>
        <v>12750</v>
      </c>
      <c r="ET11" s="35">
        <f>ВВ!DC10</f>
        <v>12750</v>
      </c>
      <c r="EU11" s="35">
        <f>ВВ!DD10</f>
        <v>12750</v>
      </c>
      <c r="EV11" s="35">
        <f>ВВ!DE10</f>
        <v>12750</v>
      </c>
      <c r="EW11" s="35">
        <f>ВВ!DF10</f>
        <v>9650</v>
      </c>
      <c r="EX11" s="35">
        <f>ВВ!DG10</f>
        <v>9650</v>
      </c>
      <c r="EY11" s="35">
        <f>ВВ!DH10</f>
        <v>9650</v>
      </c>
      <c r="EZ11" s="35">
        <f>ВВ!DI10</f>
        <v>9650</v>
      </c>
      <c r="FA11" s="35">
        <f>ВВ!DJ10</f>
        <v>10150</v>
      </c>
      <c r="FB11" s="35">
        <f>ВВ!DK10</f>
        <v>10150</v>
      </c>
      <c r="FC11" s="35">
        <f>ВВ!DL10</f>
        <v>9650</v>
      </c>
      <c r="FD11" s="35">
        <f>ВВ!DM10</f>
        <v>9650</v>
      </c>
      <c r="FE11" s="35">
        <f>ВВ!DN10</f>
        <v>9650</v>
      </c>
      <c r="FF11" s="35">
        <f>ВВ!DO10</f>
        <v>9650</v>
      </c>
      <c r="FG11" s="35">
        <f>ВВ!DP10</f>
        <v>9650</v>
      </c>
      <c r="FH11" s="35">
        <f>ВВ!DQ10</f>
        <v>10150</v>
      </c>
      <c r="FI11" s="35">
        <f>ВВ!DR10</f>
        <v>10150</v>
      </c>
      <c r="FJ11" s="35">
        <f>ВВ!DS10</f>
        <v>9650</v>
      </c>
      <c r="FK11" s="35">
        <f>ВВ!DT10</f>
        <v>9650</v>
      </c>
      <c r="FL11" s="35">
        <f>ВВ!DU10</f>
        <v>9650</v>
      </c>
      <c r="FM11" s="35">
        <f>ВВ!DV10</f>
        <v>9650</v>
      </c>
      <c r="FN11" s="35">
        <f>ВВ!DW10</f>
        <v>10650</v>
      </c>
      <c r="FO11" s="35">
        <f>ВВ!DX10</f>
        <v>10650</v>
      </c>
      <c r="FP11" s="35">
        <f>ВВ!DY10</f>
        <v>10650</v>
      </c>
      <c r="FQ11" s="35">
        <f>ВВ!DZ10</f>
        <v>9650</v>
      </c>
      <c r="FR11" s="35">
        <f>ВВ!EA10</f>
        <v>9650</v>
      </c>
      <c r="FS11" s="35">
        <f>ВВ!EB10</f>
        <v>9650</v>
      </c>
      <c r="FT11" s="35">
        <f>ВВ!EC10</f>
        <v>9650</v>
      </c>
      <c r="FU11" s="35">
        <f>ВВ!ED10</f>
        <v>9650</v>
      </c>
      <c r="FV11" s="35">
        <f>ВВ!EE10</f>
        <v>10150</v>
      </c>
      <c r="FW11" s="35">
        <f>ВВ!EF10</f>
        <v>10150</v>
      </c>
      <c r="FX11" s="35">
        <f>ВВ!EG10</f>
        <v>9650</v>
      </c>
      <c r="FY11" s="35">
        <f>ВВ!EH10</f>
        <v>9650</v>
      </c>
      <c r="FZ11" s="35">
        <f>ВВ!EI10</f>
        <v>9650</v>
      </c>
      <c r="GA11" s="35">
        <f>ВВ!EJ10</f>
        <v>9650</v>
      </c>
      <c r="GB11" s="35">
        <f>ВВ!EK10</f>
        <v>9650</v>
      </c>
      <c r="GC11" s="35">
        <f>ВВ!EL10</f>
        <v>10150</v>
      </c>
      <c r="GD11" s="35">
        <f>ВВ!EM10</f>
        <v>10150</v>
      </c>
      <c r="GE11" s="35">
        <f>ВВ!EN10</f>
        <v>9650</v>
      </c>
      <c r="GF11" s="35">
        <f>ВВ!EO10</f>
        <v>9650</v>
      </c>
      <c r="GG11" s="35">
        <f>ВВ!EP10</f>
        <v>9650</v>
      </c>
      <c r="GH11" s="35">
        <f>ВВ!EQ10</f>
        <v>9650</v>
      </c>
      <c r="GI11" s="35">
        <f>ВВ!ER10</f>
        <v>9650</v>
      </c>
      <c r="GJ11" s="35">
        <f>ВВ!ES10</f>
        <v>9650</v>
      </c>
      <c r="GK11" s="35">
        <f>ВВ!ET10</f>
        <v>9650</v>
      </c>
      <c r="GL11" s="35">
        <f>ВВ!EU10</f>
        <v>8650</v>
      </c>
      <c r="GM11" s="35">
        <f>ВВ!EV10</f>
        <v>8650</v>
      </c>
      <c r="GN11" s="35">
        <f>ВВ!EW10</f>
        <v>8650</v>
      </c>
      <c r="GO11" s="35">
        <f>ВВ!EX10</f>
        <v>8650</v>
      </c>
      <c r="GP11" s="35">
        <f>ВВ!EY10</f>
        <v>8650</v>
      </c>
      <c r="GQ11" s="35">
        <f>ВВ!EZ10</f>
        <v>8650</v>
      </c>
      <c r="GR11" s="35">
        <f>ВВ!FA10</f>
        <v>8650</v>
      </c>
      <c r="GS11" s="35">
        <f>ВВ!FB10</f>
        <v>8150</v>
      </c>
      <c r="GT11" s="35">
        <f>ВВ!FC10</f>
        <v>8150</v>
      </c>
      <c r="GU11" s="35">
        <f>ВВ!FD10</f>
        <v>8150</v>
      </c>
      <c r="GV11" s="35">
        <f>ВВ!FE10</f>
        <v>8150</v>
      </c>
      <c r="GW11" s="35">
        <f>ВВ!FF10</f>
        <v>8150</v>
      </c>
      <c r="GX11" s="35">
        <f>ВВ!FG10</f>
        <v>8650</v>
      </c>
      <c r="GY11" s="35">
        <f>ВВ!FH10</f>
        <v>8650</v>
      </c>
      <c r="GZ11" s="35">
        <f>ВВ!FI10</f>
        <v>8150</v>
      </c>
      <c r="HA11" s="35">
        <f>ВВ!FJ10</f>
        <v>8150</v>
      </c>
      <c r="HB11" s="35">
        <f>ВВ!FK10</f>
        <v>8150</v>
      </c>
      <c r="HC11" s="35">
        <f>ВВ!FL10</f>
        <v>8150</v>
      </c>
      <c r="HD11" s="35">
        <f>ВВ!FM10</f>
        <v>8150</v>
      </c>
      <c r="HE11" s="35">
        <f>ВВ!FN10</f>
        <v>8650</v>
      </c>
      <c r="HF11" s="35">
        <f>ВВ!FO10</f>
        <v>8650</v>
      </c>
      <c r="HG11" s="35">
        <f>ВВ!FP10</f>
        <v>8150</v>
      </c>
      <c r="HH11" s="35">
        <f>ВВ!FQ10</f>
        <v>8150</v>
      </c>
      <c r="HI11" s="35">
        <f>ВВ!FR10</f>
        <v>8150</v>
      </c>
      <c r="HJ11" s="35">
        <f>ВВ!FS10</f>
        <v>8150</v>
      </c>
      <c r="HK11" s="35">
        <f>ВВ!FT10</f>
        <v>8150</v>
      </c>
      <c r="HL11" s="35">
        <f>ВВ!FU10</f>
        <v>8650</v>
      </c>
      <c r="HM11" s="35">
        <f>ВВ!FV10</f>
        <v>8650</v>
      </c>
      <c r="HN11" s="35">
        <f>ВВ!FW10</f>
        <v>8650</v>
      </c>
      <c r="HO11" s="35">
        <f>ВВ!FX10</f>
        <v>8650</v>
      </c>
      <c r="HP11" s="35">
        <f>ВВ!FY10</f>
        <v>8650</v>
      </c>
      <c r="HQ11" s="35">
        <f>ВВ!FZ10</f>
        <v>8650</v>
      </c>
      <c r="HR11" s="35">
        <f>ВВ!GA10</f>
        <v>8650</v>
      </c>
      <c r="HS11" s="35">
        <f>ВВ!GB10</f>
        <v>8650</v>
      </c>
      <c r="HT11" s="35">
        <f>ВВ!GC10</f>
        <v>8650</v>
      </c>
      <c r="HU11" s="35">
        <f>ВВ!GD10</f>
        <v>8650</v>
      </c>
      <c r="HV11" s="35">
        <f>ВВ!GE10</f>
        <v>8650</v>
      </c>
      <c r="HW11" s="35">
        <f>ВВ!GF10</f>
        <v>8650</v>
      </c>
      <c r="HX11" s="155">
        <f>ВВ!GG10</f>
        <v>8650</v>
      </c>
    </row>
    <row r="12" spans="1:232" ht="10.7" customHeight="1" x14ac:dyDescent="0.2">
      <c r="A12" s="12">
        <v>2</v>
      </c>
      <c r="B12" s="35" t="e">
        <f>ВВ!#REF!</f>
        <v>#REF!</v>
      </c>
      <c r="C12" s="35" t="e">
        <f>ВВ!#REF!</f>
        <v>#REF!</v>
      </c>
      <c r="D12" s="35" t="e">
        <f>ВВ!#REF!</f>
        <v>#REF!</v>
      </c>
      <c r="E12" s="35" t="e">
        <f>ВВ!#REF!</f>
        <v>#REF!</v>
      </c>
      <c r="F12" s="35" t="e">
        <f>ВВ!#REF!</f>
        <v>#REF!</v>
      </c>
      <c r="G12" s="35" t="e">
        <f>ВВ!#REF!</f>
        <v>#REF!</v>
      </c>
      <c r="H12" s="35" t="e">
        <f>ВВ!#REF!</f>
        <v>#REF!</v>
      </c>
      <c r="I12" s="35" t="e">
        <f>ВВ!#REF!</f>
        <v>#REF!</v>
      </c>
      <c r="J12" s="35" t="e">
        <f>ВВ!#REF!</f>
        <v>#REF!</v>
      </c>
      <c r="K12" s="35" t="e">
        <f>ВВ!#REF!</f>
        <v>#REF!</v>
      </c>
      <c r="L12" s="35" t="e">
        <f>ВВ!#REF!</f>
        <v>#REF!</v>
      </c>
      <c r="M12" s="35" t="e">
        <f>ВВ!#REF!</f>
        <v>#REF!</v>
      </c>
      <c r="N12" s="35" t="e">
        <f>ВВ!#REF!</f>
        <v>#REF!</v>
      </c>
      <c r="O12" s="35" t="e">
        <f>ВВ!#REF!</f>
        <v>#REF!</v>
      </c>
      <c r="P12" s="35" t="e">
        <f>ВВ!#REF!</f>
        <v>#REF!</v>
      </c>
      <c r="Q12" s="35" t="e">
        <f>ВВ!#REF!</f>
        <v>#REF!</v>
      </c>
      <c r="R12" s="35" t="e">
        <f>ВВ!#REF!</f>
        <v>#REF!</v>
      </c>
      <c r="S12" s="35" t="e">
        <f>ВВ!#REF!</f>
        <v>#REF!</v>
      </c>
      <c r="T12" s="35" t="e">
        <f>ВВ!#REF!</f>
        <v>#REF!</v>
      </c>
      <c r="U12" s="35" t="e">
        <f>ВВ!#REF!</f>
        <v>#REF!</v>
      </c>
      <c r="V12" s="35" t="e">
        <f>ВВ!#REF!</f>
        <v>#REF!</v>
      </c>
      <c r="W12" s="35" t="e">
        <f>ВВ!#REF!</f>
        <v>#REF!</v>
      </c>
      <c r="X12" s="35" t="e">
        <f>ВВ!#REF!</f>
        <v>#REF!</v>
      </c>
      <c r="Y12" s="35" t="e">
        <f>ВВ!#REF!</f>
        <v>#REF!</v>
      </c>
      <c r="Z12" s="35" t="e">
        <f>ВВ!#REF!</f>
        <v>#REF!</v>
      </c>
      <c r="AA12" s="35" t="e">
        <f>ВВ!#REF!</f>
        <v>#REF!</v>
      </c>
      <c r="AB12" s="35" t="e">
        <f>ВВ!#REF!</f>
        <v>#REF!</v>
      </c>
      <c r="AC12" s="35" t="e">
        <f>ВВ!#REF!</f>
        <v>#REF!</v>
      </c>
      <c r="AD12" s="35" t="e">
        <f>ВВ!#REF!</f>
        <v>#REF!</v>
      </c>
      <c r="AE12" s="35" t="e">
        <f>ВВ!#REF!</f>
        <v>#REF!</v>
      </c>
      <c r="AF12" s="35" t="e">
        <f>ВВ!#REF!</f>
        <v>#REF!</v>
      </c>
      <c r="AG12" s="35" t="e">
        <f>ВВ!#REF!</f>
        <v>#REF!</v>
      </c>
      <c r="AH12" s="35" t="e">
        <f>ВВ!#REF!</f>
        <v>#REF!</v>
      </c>
      <c r="AI12" s="35" t="e">
        <f>ВВ!#REF!</f>
        <v>#REF!</v>
      </c>
      <c r="AJ12" s="35" t="e">
        <f>ВВ!#REF!</f>
        <v>#REF!</v>
      </c>
      <c r="AK12" s="35" t="e">
        <f>ВВ!#REF!</f>
        <v>#REF!</v>
      </c>
      <c r="AL12" s="35" t="e">
        <f>ВВ!#REF!</f>
        <v>#REF!</v>
      </c>
      <c r="AM12" s="35" t="e">
        <f>ВВ!#REF!</f>
        <v>#REF!</v>
      </c>
      <c r="AN12" s="35" t="e">
        <f>ВВ!#REF!</f>
        <v>#REF!</v>
      </c>
      <c r="AO12" s="35" t="e">
        <f>ВВ!#REF!</f>
        <v>#REF!</v>
      </c>
      <c r="AP12" s="35" t="e">
        <f>ВВ!#REF!</f>
        <v>#REF!</v>
      </c>
      <c r="AQ12" s="35" t="e">
        <f>ВВ!#REF!</f>
        <v>#REF!</v>
      </c>
      <c r="AR12" s="35" t="e">
        <f>ВВ!#REF!</f>
        <v>#REF!</v>
      </c>
      <c r="AS12" s="35">
        <f>ВВ!B11</f>
        <v>11000</v>
      </c>
      <c r="AT12" s="35">
        <f>ВВ!C11</f>
        <v>10400</v>
      </c>
      <c r="AU12" s="35">
        <f>ВВ!D11</f>
        <v>10400</v>
      </c>
      <c r="AV12" s="35">
        <f>ВВ!E11</f>
        <v>10400</v>
      </c>
      <c r="AW12" s="35">
        <f>ВВ!F11</f>
        <v>10400</v>
      </c>
      <c r="AX12" s="35">
        <f>ВВ!G11</f>
        <v>8900</v>
      </c>
      <c r="AY12" s="35">
        <f>ВВ!H11</f>
        <v>8900</v>
      </c>
      <c r="AZ12" s="35">
        <f>ВВ!I11</f>
        <v>8900</v>
      </c>
      <c r="BA12" s="35">
        <f>ВВ!J11</f>
        <v>8900</v>
      </c>
      <c r="BB12" s="35">
        <f>ВВ!K11</f>
        <v>8600</v>
      </c>
      <c r="BC12" s="35">
        <f>ВВ!L11</f>
        <v>8600</v>
      </c>
      <c r="BD12" s="35">
        <f>ВВ!M11</f>
        <v>8600</v>
      </c>
      <c r="BE12" s="35">
        <f>ВВ!N11</f>
        <v>8600</v>
      </c>
      <c r="BF12" s="35">
        <f>ВВ!O11</f>
        <v>8600</v>
      </c>
      <c r="BG12" s="35">
        <f>ВВ!P11</f>
        <v>8600</v>
      </c>
      <c r="BH12" s="35">
        <f>ВВ!Q11</f>
        <v>8600</v>
      </c>
      <c r="BI12" s="35">
        <f>ВВ!R11</f>
        <v>8600</v>
      </c>
      <c r="BJ12" s="35">
        <f>ВВ!S11</f>
        <v>8600</v>
      </c>
      <c r="BK12" s="35">
        <f>ВВ!T11</f>
        <v>8900</v>
      </c>
      <c r="BL12" s="35">
        <f>ВВ!U11</f>
        <v>10300</v>
      </c>
      <c r="BM12" s="35">
        <f>ВВ!V11</f>
        <v>10300</v>
      </c>
      <c r="BN12" s="35">
        <f>ВВ!W11</f>
        <v>9500</v>
      </c>
      <c r="BO12" s="35">
        <f>ВВ!X11</f>
        <v>8600</v>
      </c>
      <c r="BP12" s="35">
        <f>ВВ!Y11</f>
        <v>8600</v>
      </c>
      <c r="BQ12" s="35">
        <f>ВВ!Z11</f>
        <v>8600</v>
      </c>
      <c r="BR12" s="35">
        <f>ВВ!AA11</f>
        <v>8600</v>
      </c>
      <c r="BS12" s="35">
        <f>ВВ!AB11</f>
        <v>8600</v>
      </c>
      <c r="BT12" s="35">
        <f>ВВ!AC11</f>
        <v>8600</v>
      </c>
      <c r="BU12" s="35">
        <f>ВВ!AD11</f>
        <v>9500</v>
      </c>
      <c r="BV12" s="35">
        <f>ВВ!AE11</f>
        <v>9500</v>
      </c>
      <c r="BW12" s="35">
        <f>ВВ!AF11</f>
        <v>8600</v>
      </c>
      <c r="BX12" s="35">
        <f>ВВ!AG11</f>
        <v>8600</v>
      </c>
      <c r="BY12" s="35">
        <f>ВВ!AH11</f>
        <v>8600</v>
      </c>
      <c r="BZ12" s="35">
        <f>ВВ!AI11</f>
        <v>8600</v>
      </c>
      <c r="CA12" s="35">
        <f>ВВ!AJ11</f>
        <v>9800</v>
      </c>
      <c r="CB12" s="35">
        <f>ВВ!AK11</f>
        <v>9800</v>
      </c>
      <c r="CC12" s="35">
        <f>ВВ!AL11</f>
        <v>9800</v>
      </c>
      <c r="CD12" s="35">
        <f>ВВ!AM11</f>
        <v>8900</v>
      </c>
      <c r="CE12" s="35">
        <f>ВВ!AN11</f>
        <v>8900</v>
      </c>
      <c r="CF12" s="35">
        <f>ВВ!AO11</f>
        <v>8900</v>
      </c>
      <c r="CG12" s="35">
        <f>ВВ!AP11</f>
        <v>8900</v>
      </c>
      <c r="CH12" s="35">
        <f>ВВ!AQ11</f>
        <v>8900</v>
      </c>
      <c r="CI12" s="35">
        <f>ВВ!AR11</f>
        <v>9500</v>
      </c>
      <c r="CJ12" s="35">
        <f>ВВ!AS11</f>
        <v>9500</v>
      </c>
      <c r="CK12" s="35">
        <f>ВВ!AT11</f>
        <v>9500</v>
      </c>
      <c r="CL12" s="35">
        <f>ВВ!AU11</f>
        <v>8600</v>
      </c>
      <c r="CM12" s="35">
        <f>ВВ!AV11</f>
        <v>8600</v>
      </c>
      <c r="CN12" s="35">
        <f>ВВ!AW11</f>
        <v>8600</v>
      </c>
      <c r="CO12" s="35">
        <f>ВВ!AX11</f>
        <v>8600</v>
      </c>
      <c r="CP12" s="35">
        <f>ВВ!AY11</f>
        <v>8600</v>
      </c>
      <c r="CQ12" s="35">
        <f>ВВ!AZ11</f>
        <v>8600</v>
      </c>
      <c r="CR12" s="35">
        <f>ВВ!BA11</f>
        <v>8600</v>
      </c>
      <c r="CS12" s="35">
        <f>ВВ!BB11</f>
        <v>8600</v>
      </c>
      <c r="CT12" s="35">
        <f>ВВ!BC11</f>
        <v>8600</v>
      </c>
      <c r="CU12" s="35">
        <f>ВВ!BD11</f>
        <v>8600</v>
      </c>
      <c r="CV12" s="35">
        <f>ВВ!BE11</f>
        <v>8600</v>
      </c>
      <c r="CW12" s="35">
        <f>ВВ!BF11</f>
        <v>8600</v>
      </c>
      <c r="CX12" s="35">
        <f>ВВ!BG11</f>
        <v>8600</v>
      </c>
      <c r="CY12" s="35">
        <f>ВВ!BH11</f>
        <v>8600</v>
      </c>
      <c r="CZ12" s="35">
        <f>ВВ!BI11</f>
        <v>8600</v>
      </c>
      <c r="DA12" s="35">
        <f>ВВ!BJ11</f>
        <v>8600</v>
      </c>
      <c r="DB12" s="35">
        <f>ВВ!BK11</f>
        <v>8600</v>
      </c>
      <c r="DC12" s="35">
        <f>ВВ!BL11</f>
        <v>8600</v>
      </c>
      <c r="DD12" s="35">
        <f>ВВ!BM11</f>
        <v>8600</v>
      </c>
      <c r="DE12" s="35">
        <f>ВВ!BN11</f>
        <v>8600</v>
      </c>
      <c r="DF12" s="35">
        <f>ВВ!BO11</f>
        <v>8600</v>
      </c>
      <c r="DG12" s="35">
        <f>ВВ!BP11</f>
        <v>8900</v>
      </c>
      <c r="DH12" s="35">
        <f>ВВ!BQ11</f>
        <v>8900</v>
      </c>
      <c r="DI12" s="35">
        <f>ВВ!BR11</f>
        <v>8900</v>
      </c>
      <c r="DJ12" s="35">
        <f>ВВ!BS11</f>
        <v>8900</v>
      </c>
      <c r="DK12" s="35">
        <f>ВВ!BT11</f>
        <v>14400</v>
      </c>
      <c r="DL12" s="35">
        <f>ВВ!BU11</f>
        <v>14400</v>
      </c>
      <c r="DM12" s="155">
        <f>ВВ!BV11</f>
        <v>14400</v>
      </c>
      <c r="DN12" s="155">
        <f>ВВ!BW11</f>
        <v>14400</v>
      </c>
      <c r="DO12" s="155">
        <f>ВВ!BX11</f>
        <v>14400</v>
      </c>
      <c r="DP12" s="155">
        <f>ВВ!BY11</f>
        <v>14400</v>
      </c>
      <c r="DQ12" s="155">
        <f>ВВ!BZ11</f>
        <v>14400</v>
      </c>
      <c r="DR12" s="35">
        <f>ВВ!CA11</f>
        <v>14400</v>
      </c>
      <c r="DS12" s="35">
        <f>ВВ!CB11</f>
        <v>14400</v>
      </c>
      <c r="DT12" s="35">
        <f>ВВ!CC11</f>
        <v>15100</v>
      </c>
      <c r="DU12" s="155">
        <f>ВВ!CD11</f>
        <v>15100</v>
      </c>
      <c r="DV12" s="155">
        <f>ВВ!CE11</f>
        <v>15100</v>
      </c>
      <c r="DW12" s="155">
        <f>ВВ!CF11</f>
        <v>15100</v>
      </c>
      <c r="DX12" s="155">
        <f>ВВ!CG11</f>
        <v>15100</v>
      </c>
      <c r="DY12" s="35">
        <f>ВВ!CH11</f>
        <v>15100</v>
      </c>
      <c r="DZ12" s="35">
        <f>ВВ!CI11</f>
        <v>15100</v>
      </c>
      <c r="EA12" s="35">
        <f>ВВ!CJ11</f>
        <v>14400</v>
      </c>
      <c r="EB12" s="35">
        <f>ВВ!CK11</f>
        <v>14400</v>
      </c>
      <c r="EC12" s="35">
        <f>ВВ!CL11</f>
        <v>14400</v>
      </c>
      <c r="ED12" s="35">
        <f>ВВ!CM11</f>
        <v>14400</v>
      </c>
      <c r="EE12" s="35">
        <f>ВВ!CN11</f>
        <v>14400</v>
      </c>
      <c r="EF12" s="35">
        <f>ВВ!CO11</f>
        <v>14400</v>
      </c>
      <c r="EG12" s="35">
        <f>ВВ!CP11</f>
        <v>14400</v>
      </c>
      <c r="EH12" s="35">
        <f>ВВ!CQ11</f>
        <v>14400</v>
      </c>
      <c r="EI12" s="35">
        <f>ВВ!CR11</f>
        <v>14400</v>
      </c>
      <c r="EJ12" s="35">
        <f>ВВ!CS11</f>
        <v>14400</v>
      </c>
      <c r="EK12" s="35">
        <f>ВВ!CT11</f>
        <v>14400</v>
      </c>
      <c r="EL12" s="35">
        <f>ВВ!CU11</f>
        <v>14400</v>
      </c>
      <c r="EM12" s="35">
        <f>ВВ!CV11</f>
        <v>14400</v>
      </c>
      <c r="EN12" s="35">
        <f>ВВ!CW11</f>
        <v>14400</v>
      </c>
      <c r="EO12" s="35">
        <f>ВВ!CX11</f>
        <v>14400</v>
      </c>
      <c r="EP12" s="35">
        <f>ВВ!CY11</f>
        <v>14400</v>
      </c>
      <c r="EQ12" s="35">
        <f>ВВ!CZ11</f>
        <v>14400</v>
      </c>
      <c r="ER12" s="35">
        <f>ВВ!DA11</f>
        <v>14400</v>
      </c>
      <c r="ES12" s="35">
        <f>ВВ!DB11</f>
        <v>14400</v>
      </c>
      <c r="ET12" s="35">
        <f>ВВ!DC11</f>
        <v>14400</v>
      </c>
      <c r="EU12" s="35">
        <f>ВВ!DD11</f>
        <v>14400</v>
      </c>
      <c r="EV12" s="35">
        <f>ВВ!DE11</f>
        <v>14400</v>
      </c>
      <c r="EW12" s="35">
        <f>ВВ!DF11</f>
        <v>11300</v>
      </c>
      <c r="EX12" s="35">
        <f>ВВ!DG11</f>
        <v>11300</v>
      </c>
      <c r="EY12" s="35">
        <f>ВВ!DH11</f>
        <v>11300</v>
      </c>
      <c r="EZ12" s="35">
        <f>ВВ!DI11</f>
        <v>11300</v>
      </c>
      <c r="FA12" s="35">
        <f>ВВ!DJ11</f>
        <v>11800</v>
      </c>
      <c r="FB12" s="35">
        <f>ВВ!DK11</f>
        <v>11800</v>
      </c>
      <c r="FC12" s="35">
        <f>ВВ!DL11</f>
        <v>11300</v>
      </c>
      <c r="FD12" s="35">
        <f>ВВ!DM11</f>
        <v>11300</v>
      </c>
      <c r="FE12" s="35">
        <f>ВВ!DN11</f>
        <v>11300</v>
      </c>
      <c r="FF12" s="35">
        <f>ВВ!DO11</f>
        <v>11300</v>
      </c>
      <c r="FG12" s="35">
        <f>ВВ!DP11</f>
        <v>11300</v>
      </c>
      <c r="FH12" s="35">
        <f>ВВ!DQ11</f>
        <v>11800</v>
      </c>
      <c r="FI12" s="35">
        <f>ВВ!DR11</f>
        <v>11800</v>
      </c>
      <c r="FJ12" s="35">
        <f>ВВ!DS11</f>
        <v>11300</v>
      </c>
      <c r="FK12" s="35">
        <f>ВВ!DT11</f>
        <v>11300</v>
      </c>
      <c r="FL12" s="35">
        <f>ВВ!DU11</f>
        <v>11300</v>
      </c>
      <c r="FM12" s="35">
        <f>ВВ!DV11</f>
        <v>11300</v>
      </c>
      <c r="FN12" s="35">
        <f>ВВ!DW11</f>
        <v>12300</v>
      </c>
      <c r="FO12" s="35">
        <f>ВВ!DX11</f>
        <v>12300</v>
      </c>
      <c r="FP12" s="35">
        <f>ВВ!DY11</f>
        <v>12300</v>
      </c>
      <c r="FQ12" s="35">
        <f>ВВ!DZ11</f>
        <v>11300</v>
      </c>
      <c r="FR12" s="35">
        <f>ВВ!EA11</f>
        <v>11300</v>
      </c>
      <c r="FS12" s="35">
        <f>ВВ!EB11</f>
        <v>11300</v>
      </c>
      <c r="FT12" s="35">
        <f>ВВ!EC11</f>
        <v>11300</v>
      </c>
      <c r="FU12" s="35">
        <f>ВВ!ED11</f>
        <v>11300</v>
      </c>
      <c r="FV12" s="35">
        <f>ВВ!EE11</f>
        <v>11800</v>
      </c>
      <c r="FW12" s="35">
        <f>ВВ!EF11</f>
        <v>11800</v>
      </c>
      <c r="FX12" s="35">
        <f>ВВ!EG11</f>
        <v>11300</v>
      </c>
      <c r="FY12" s="35">
        <f>ВВ!EH11</f>
        <v>11300</v>
      </c>
      <c r="FZ12" s="35">
        <f>ВВ!EI11</f>
        <v>11300</v>
      </c>
      <c r="GA12" s="35">
        <f>ВВ!EJ11</f>
        <v>11300</v>
      </c>
      <c r="GB12" s="35">
        <f>ВВ!EK11</f>
        <v>11300</v>
      </c>
      <c r="GC12" s="35">
        <f>ВВ!EL11</f>
        <v>11800</v>
      </c>
      <c r="GD12" s="35">
        <f>ВВ!EM11</f>
        <v>11800</v>
      </c>
      <c r="GE12" s="35">
        <f>ВВ!EN11</f>
        <v>11300</v>
      </c>
      <c r="GF12" s="35">
        <f>ВВ!EO11</f>
        <v>11300</v>
      </c>
      <c r="GG12" s="35">
        <f>ВВ!EP11</f>
        <v>11300</v>
      </c>
      <c r="GH12" s="35">
        <f>ВВ!EQ11</f>
        <v>11300</v>
      </c>
      <c r="GI12" s="35">
        <f>ВВ!ER11</f>
        <v>11300</v>
      </c>
      <c r="GJ12" s="35">
        <f>ВВ!ES11</f>
        <v>11300</v>
      </c>
      <c r="GK12" s="35">
        <f>ВВ!ET11</f>
        <v>11300</v>
      </c>
      <c r="GL12" s="35">
        <f>ВВ!EU11</f>
        <v>10300</v>
      </c>
      <c r="GM12" s="35">
        <f>ВВ!EV11</f>
        <v>10300</v>
      </c>
      <c r="GN12" s="35">
        <f>ВВ!EW11</f>
        <v>10300</v>
      </c>
      <c r="GO12" s="35">
        <f>ВВ!EX11</f>
        <v>10300</v>
      </c>
      <c r="GP12" s="35">
        <f>ВВ!EY11</f>
        <v>10300</v>
      </c>
      <c r="GQ12" s="35">
        <f>ВВ!EZ11</f>
        <v>10300</v>
      </c>
      <c r="GR12" s="35">
        <f>ВВ!FA11</f>
        <v>10300</v>
      </c>
      <c r="GS12" s="35">
        <f>ВВ!FB11</f>
        <v>9800</v>
      </c>
      <c r="GT12" s="35">
        <f>ВВ!FC11</f>
        <v>9800</v>
      </c>
      <c r="GU12" s="35">
        <f>ВВ!FD11</f>
        <v>9800</v>
      </c>
      <c r="GV12" s="35">
        <f>ВВ!FE11</f>
        <v>9800</v>
      </c>
      <c r="GW12" s="35">
        <f>ВВ!FF11</f>
        <v>9800</v>
      </c>
      <c r="GX12" s="35">
        <f>ВВ!FG11</f>
        <v>10300</v>
      </c>
      <c r="GY12" s="35">
        <f>ВВ!FH11</f>
        <v>10300</v>
      </c>
      <c r="GZ12" s="35">
        <f>ВВ!FI11</f>
        <v>9800</v>
      </c>
      <c r="HA12" s="35">
        <f>ВВ!FJ11</f>
        <v>9800</v>
      </c>
      <c r="HB12" s="35">
        <f>ВВ!FK11</f>
        <v>9800</v>
      </c>
      <c r="HC12" s="35">
        <f>ВВ!FL11</f>
        <v>9800</v>
      </c>
      <c r="HD12" s="35">
        <f>ВВ!FM11</f>
        <v>9800</v>
      </c>
      <c r="HE12" s="35">
        <f>ВВ!FN11</f>
        <v>10300</v>
      </c>
      <c r="HF12" s="35">
        <f>ВВ!FO11</f>
        <v>10300</v>
      </c>
      <c r="HG12" s="35">
        <f>ВВ!FP11</f>
        <v>9800</v>
      </c>
      <c r="HH12" s="35">
        <f>ВВ!FQ11</f>
        <v>9800</v>
      </c>
      <c r="HI12" s="35">
        <f>ВВ!FR11</f>
        <v>9800</v>
      </c>
      <c r="HJ12" s="35">
        <f>ВВ!FS11</f>
        <v>9800</v>
      </c>
      <c r="HK12" s="35">
        <f>ВВ!FT11</f>
        <v>9800</v>
      </c>
      <c r="HL12" s="35">
        <f>ВВ!FU11</f>
        <v>10300</v>
      </c>
      <c r="HM12" s="35">
        <f>ВВ!FV11</f>
        <v>10300</v>
      </c>
      <c r="HN12" s="35">
        <f>ВВ!FW11</f>
        <v>10300</v>
      </c>
      <c r="HO12" s="35">
        <f>ВВ!FX11</f>
        <v>10300</v>
      </c>
      <c r="HP12" s="35">
        <f>ВВ!FY11</f>
        <v>10300</v>
      </c>
      <c r="HQ12" s="35">
        <f>ВВ!FZ11</f>
        <v>10300</v>
      </c>
      <c r="HR12" s="35">
        <f>ВВ!GA11</f>
        <v>10300</v>
      </c>
      <c r="HS12" s="35">
        <f>ВВ!GB11</f>
        <v>10300</v>
      </c>
      <c r="HT12" s="35">
        <f>ВВ!GC11</f>
        <v>10300</v>
      </c>
      <c r="HU12" s="35">
        <f>ВВ!GD11</f>
        <v>10300</v>
      </c>
      <c r="HV12" s="35">
        <f>ВВ!GE11</f>
        <v>10300</v>
      </c>
      <c r="HW12" s="35">
        <f>ВВ!GF11</f>
        <v>10300</v>
      </c>
      <c r="HX12" s="155">
        <f>ВВ!GG11</f>
        <v>10300</v>
      </c>
    </row>
    <row r="13" spans="1:232" ht="10.7" customHeight="1" x14ac:dyDescent="0.2">
      <c r="A13" s="15" t="s">
        <v>61</v>
      </c>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155"/>
      <c r="DN13" s="155"/>
      <c r="DO13" s="155"/>
      <c r="DP13" s="155"/>
      <c r="DQ13" s="155"/>
      <c r="DR13" s="35"/>
      <c r="DS13" s="35"/>
      <c r="DT13" s="35"/>
      <c r="DU13" s="155"/>
      <c r="DV13" s="155"/>
      <c r="DW13" s="155"/>
      <c r="DX13" s="15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155"/>
    </row>
    <row r="14" spans="1:232" ht="10.7" customHeight="1" x14ac:dyDescent="0.2">
      <c r="A14" s="12">
        <v>1</v>
      </c>
      <c r="B14" s="35" t="e">
        <f>ВВ!#REF!</f>
        <v>#REF!</v>
      </c>
      <c r="C14" s="35" t="e">
        <f>ВВ!#REF!</f>
        <v>#REF!</v>
      </c>
      <c r="D14" s="35" t="e">
        <f>ВВ!#REF!</f>
        <v>#REF!</v>
      </c>
      <c r="E14" s="35" t="e">
        <f>ВВ!#REF!</f>
        <v>#REF!</v>
      </c>
      <c r="F14" s="35" t="e">
        <f>ВВ!#REF!</f>
        <v>#REF!</v>
      </c>
      <c r="G14" s="35" t="e">
        <f>ВВ!#REF!</f>
        <v>#REF!</v>
      </c>
      <c r="H14" s="35" t="e">
        <f>ВВ!#REF!</f>
        <v>#REF!</v>
      </c>
      <c r="I14" s="35" t="e">
        <f>ВВ!#REF!</f>
        <v>#REF!</v>
      </c>
      <c r="J14" s="35" t="e">
        <f>ВВ!#REF!</f>
        <v>#REF!</v>
      </c>
      <c r="K14" s="35" t="e">
        <f>ВВ!#REF!</f>
        <v>#REF!</v>
      </c>
      <c r="L14" s="35" t="e">
        <f>ВВ!#REF!</f>
        <v>#REF!</v>
      </c>
      <c r="M14" s="35" t="e">
        <f>ВВ!#REF!</f>
        <v>#REF!</v>
      </c>
      <c r="N14" s="35" t="e">
        <f>ВВ!#REF!</f>
        <v>#REF!</v>
      </c>
      <c r="O14" s="35" t="e">
        <f>ВВ!#REF!</f>
        <v>#REF!</v>
      </c>
      <c r="P14" s="35" t="e">
        <f>ВВ!#REF!</f>
        <v>#REF!</v>
      </c>
      <c r="Q14" s="35" t="e">
        <f>ВВ!#REF!</f>
        <v>#REF!</v>
      </c>
      <c r="R14" s="35" t="e">
        <f>ВВ!#REF!</f>
        <v>#REF!</v>
      </c>
      <c r="S14" s="35" t="e">
        <f>ВВ!#REF!</f>
        <v>#REF!</v>
      </c>
      <c r="T14" s="35" t="e">
        <f>ВВ!#REF!</f>
        <v>#REF!</v>
      </c>
      <c r="U14" s="35" t="e">
        <f>ВВ!#REF!</f>
        <v>#REF!</v>
      </c>
      <c r="V14" s="35" t="e">
        <f>ВВ!#REF!</f>
        <v>#REF!</v>
      </c>
      <c r="W14" s="35" t="e">
        <f>ВВ!#REF!</f>
        <v>#REF!</v>
      </c>
      <c r="X14" s="35" t="e">
        <f>ВВ!#REF!</f>
        <v>#REF!</v>
      </c>
      <c r="Y14" s="35" t="e">
        <f>ВВ!#REF!</f>
        <v>#REF!</v>
      </c>
      <c r="Z14" s="35" t="e">
        <f>ВВ!#REF!</f>
        <v>#REF!</v>
      </c>
      <c r="AA14" s="35" t="e">
        <f>ВВ!#REF!</f>
        <v>#REF!</v>
      </c>
      <c r="AB14" s="35" t="e">
        <f>ВВ!#REF!</f>
        <v>#REF!</v>
      </c>
      <c r="AC14" s="35" t="e">
        <f>ВВ!#REF!</f>
        <v>#REF!</v>
      </c>
      <c r="AD14" s="35" t="e">
        <f>ВВ!#REF!</f>
        <v>#REF!</v>
      </c>
      <c r="AE14" s="35" t="e">
        <f>ВВ!#REF!</f>
        <v>#REF!</v>
      </c>
      <c r="AF14" s="35" t="e">
        <f>ВВ!#REF!</f>
        <v>#REF!</v>
      </c>
      <c r="AG14" s="35" t="e">
        <f>ВВ!#REF!</f>
        <v>#REF!</v>
      </c>
      <c r="AH14" s="35" t="e">
        <f>ВВ!#REF!</f>
        <v>#REF!</v>
      </c>
      <c r="AI14" s="35" t="e">
        <f>ВВ!#REF!</f>
        <v>#REF!</v>
      </c>
      <c r="AJ14" s="35" t="e">
        <f>ВВ!#REF!</f>
        <v>#REF!</v>
      </c>
      <c r="AK14" s="35" t="e">
        <f>ВВ!#REF!</f>
        <v>#REF!</v>
      </c>
      <c r="AL14" s="35" t="e">
        <f>ВВ!#REF!</f>
        <v>#REF!</v>
      </c>
      <c r="AM14" s="35" t="e">
        <f>ВВ!#REF!</f>
        <v>#REF!</v>
      </c>
      <c r="AN14" s="35" t="e">
        <f>ВВ!#REF!</f>
        <v>#REF!</v>
      </c>
      <c r="AO14" s="35" t="e">
        <f>ВВ!#REF!</f>
        <v>#REF!</v>
      </c>
      <c r="AP14" s="35" t="e">
        <f>ВВ!#REF!</f>
        <v>#REF!</v>
      </c>
      <c r="AQ14" s="35" t="e">
        <f>ВВ!#REF!</f>
        <v>#REF!</v>
      </c>
      <c r="AR14" s="35" t="e">
        <f>ВВ!#REF!</f>
        <v>#REF!</v>
      </c>
      <c r="AS14" s="35">
        <f>ВВ!B13</f>
        <v>11150</v>
      </c>
      <c r="AT14" s="35">
        <f>ВВ!C13</f>
        <v>10550</v>
      </c>
      <c r="AU14" s="35">
        <f>ВВ!D13</f>
        <v>10550</v>
      </c>
      <c r="AV14" s="35">
        <f>ВВ!E13</f>
        <v>10550</v>
      </c>
      <c r="AW14" s="35">
        <f>ВВ!F13</f>
        <v>10550</v>
      </c>
      <c r="AX14" s="35">
        <f>ВВ!G13</f>
        <v>9750</v>
      </c>
      <c r="AY14" s="35">
        <f>ВВ!H13</f>
        <v>9750</v>
      </c>
      <c r="AZ14" s="35">
        <f>ВВ!I13</f>
        <v>9750</v>
      </c>
      <c r="BA14" s="35">
        <f>ВВ!J13</f>
        <v>9750</v>
      </c>
      <c r="BB14" s="35">
        <f>ВВ!K13</f>
        <v>9450</v>
      </c>
      <c r="BC14" s="35">
        <f>ВВ!L13</f>
        <v>9450</v>
      </c>
      <c r="BD14" s="35">
        <f>ВВ!M13</f>
        <v>9450</v>
      </c>
      <c r="BE14" s="35">
        <f>ВВ!N13</f>
        <v>9450</v>
      </c>
      <c r="BF14" s="35">
        <f>ВВ!O13</f>
        <v>9450</v>
      </c>
      <c r="BG14" s="35">
        <f>ВВ!P13</f>
        <v>9450</v>
      </c>
      <c r="BH14" s="35">
        <f>ВВ!Q13</f>
        <v>9450</v>
      </c>
      <c r="BI14" s="35">
        <f>ВВ!R13</f>
        <v>9450</v>
      </c>
      <c r="BJ14" s="35">
        <f>ВВ!S13</f>
        <v>9450</v>
      </c>
      <c r="BK14" s="35">
        <f>ВВ!T13</f>
        <v>9750</v>
      </c>
      <c r="BL14" s="35">
        <f>ВВ!U13</f>
        <v>11150</v>
      </c>
      <c r="BM14" s="35">
        <f>ВВ!V13</f>
        <v>11150</v>
      </c>
      <c r="BN14" s="35">
        <f>ВВ!W13</f>
        <v>10350</v>
      </c>
      <c r="BO14" s="35">
        <f>ВВ!X13</f>
        <v>9450</v>
      </c>
      <c r="BP14" s="35">
        <f>ВВ!Y13</f>
        <v>9450</v>
      </c>
      <c r="BQ14" s="35">
        <f>ВВ!Z13</f>
        <v>9450</v>
      </c>
      <c r="BR14" s="35">
        <f>ВВ!AA13</f>
        <v>9450</v>
      </c>
      <c r="BS14" s="35">
        <f>ВВ!AB13</f>
        <v>9450</v>
      </c>
      <c r="BT14" s="35">
        <f>ВВ!AC13</f>
        <v>9450</v>
      </c>
      <c r="BU14" s="35">
        <f>ВВ!AD13</f>
        <v>10350</v>
      </c>
      <c r="BV14" s="35">
        <f>ВВ!AE13</f>
        <v>10350</v>
      </c>
      <c r="BW14" s="35">
        <f>ВВ!AF13</f>
        <v>9450</v>
      </c>
      <c r="BX14" s="35">
        <f>ВВ!AG13</f>
        <v>9450</v>
      </c>
      <c r="BY14" s="35">
        <f>ВВ!AH13</f>
        <v>9450</v>
      </c>
      <c r="BZ14" s="35">
        <f>ВВ!AI13</f>
        <v>9450</v>
      </c>
      <c r="CA14" s="35">
        <f>ВВ!AJ13</f>
        <v>10650</v>
      </c>
      <c r="CB14" s="35">
        <f>ВВ!AK13</f>
        <v>10650</v>
      </c>
      <c r="CC14" s="35">
        <f>ВВ!AL13</f>
        <v>10650</v>
      </c>
      <c r="CD14" s="35">
        <f>ВВ!AM13</f>
        <v>9750</v>
      </c>
      <c r="CE14" s="35">
        <f>ВВ!AN13</f>
        <v>9750</v>
      </c>
      <c r="CF14" s="35">
        <f>ВВ!AO13</f>
        <v>9750</v>
      </c>
      <c r="CG14" s="35">
        <f>ВВ!AP13</f>
        <v>9750</v>
      </c>
      <c r="CH14" s="35">
        <f>ВВ!AQ13</f>
        <v>9750</v>
      </c>
      <c r="CI14" s="35">
        <f>ВВ!AR13</f>
        <v>10350</v>
      </c>
      <c r="CJ14" s="35">
        <f>ВВ!AS13</f>
        <v>10350</v>
      </c>
      <c r="CK14" s="35">
        <f>ВВ!AT13</f>
        <v>10350</v>
      </c>
      <c r="CL14" s="35">
        <f>ВВ!AU13</f>
        <v>9450</v>
      </c>
      <c r="CM14" s="35">
        <f>ВВ!AV13</f>
        <v>9450</v>
      </c>
      <c r="CN14" s="35">
        <f>ВВ!AW13</f>
        <v>9450</v>
      </c>
      <c r="CO14" s="35">
        <f>ВВ!AX13</f>
        <v>9450</v>
      </c>
      <c r="CP14" s="35">
        <f>ВВ!AY13</f>
        <v>9450</v>
      </c>
      <c r="CQ14" s="35">
        <f>ВВ!AZ13</f>
        <v>9450</v>
      </c>
      <c r="CR14" s="35">
        <f>ВВ!BA13</f>
        <v>9450</v>
      </c>
      <c r="CS14" s="35">
        <f>ВВ!BB13</f>
        <v>9450</v>
      </c>
      <c r="CT14" s="35">
        <f>ВВ!BC13</f>
        <v>9450</v>
      </c>
      <c r="CU14" s="35">
        <f>ВВ!BD13</f>
        <v>9450</v>
      </c>
      <c r="CV14" s="35">
        <f>ВВ!BE13</f>
        <v>9450</v>
      </c>
      <c r="CW14" s="35">
        <f>ВВ!BF13</f>
        <v>9450</v>
      </c>
      <c r="CX14" s="35">
        <f>ВВ!BG13</f>
        <v>9450</v>
      </c>
      <c r="CY14" s="35">
        <f>ВВ!BH13</f>
        <v>9450</v>
      </c>
      <c r="CZ14" s="35">
        <f>ВВ!BI13</f>
        <v>9450</v>
      </c>
      <c r="DA14" s="35">
        <f>ВВ!BJ13</f>
        <v>9450</v>
      </c>
      <c r="DB14" s="35">
        <f>ВВ!BK13</f>
        <v>9450</v>
      </c>
      <c r="DC14" s="35">
        <f>ВВ!BL13</f>
        <v>9450</v>
      </c>
      <c r="DD14" s="35">
        <f>ВВ!BM13</f>
        <v>9450</v>
      </c>
      <c r="DE14" s="35">
        <f>ВВ!BN13</f>
        <v>9450</v>
      </c>
      <c r="DF14" s="35">
        <f>ВВ!BO13</f>
        <v>9450</v>
      </c>
      <c r="DG14" s="35">
        <f>ВВ!BP13</f>
        <v>9750</v>
      </c>
      <c r="DH14" s="35">
        <f>ВВ!BQ13</f>
        <v>9750</v>
      </c>
      <c r="DI14" s="35">
        <f>ВВ!BR13</f>
        <v>9750</v>
      </c>
      <c r="DJ14" s="35">
        <f>ВВ!BS13</f>
        <v>9750</v>
      </c>
      <c r="DK14" s="35">
        <f>ВВ!BT13</f>
        <v>15250</v>
      </c>
      <c r="DL14" s="35">
        <f>ВВ!BU13</f>
        <v>15250</v>
      </c>
      <c r="DM14" s="155">
        <f>ВВ!BV13</f>
        <v>15250</v>
      </c>
      <c r="DN14" s="155">
        <f>ВВ!BW13</f>
        <v>15250</v>
      </c>
      <c r="DO14" s="155">
        <f>ВВ!BX13</f>
        <v>15250</v>
      </c>
      <c r="DP14" s="155">
        <f>ВВ!BY13</f>
        <v>15250</v>
      </c>
      <c r="DQ14" s="155">
        <f>ВВ!BZ13</f>
        <v>15250</v>
      </c>
      <c r="DR14" s="35">
        <f>ВВ!CA13</f>
        <v>15250</v>
      </c>
      <c r="DS14" s="35">
        <f>ВВ!CB13</f>
        <v>15250</v>
      </c>
      <c r="DT14" s="35">
        <f>ВВ!CC13</f>
        <v>15950</v>
      </c>
      <c r="DU14" s="155">
        <f>ВВ!CD13</f>
        <v>15950</v>
      </c>
      <c r="DV14" s="155">
        <f>ВВ!CE13</f>
        <v>15950</v>
      </c>
      <c r="DW14" s="155">
        <f>ВВ!CF13</f>
        <v>15950</v>
      </c>
      <c r="DX14" s="155">
        <f>ВВ!CG13</f>
        <v>15950</v>
      </c>
      <c r="DY14" s="35">
        <f>ВВ!CH13</f>
        <v>15950</v>
      </c>
      <c r="DZ14" s="35">
        <f>ВВ!CI13</f>
        <v>15950</v>
      </c>
      <c r="EA14" s="35">
        <f>ВВ!CJ13</f>
        <v>15250</v>
      </c>
      <c r="EB14" s="35">
        <f>ВВ!CK13</f>
        <v>15250</v>
      </c>
      <c r="EC14" s="35">
        <f>ВВ!CL13</f>
        <v>15250</v>
      </c>
      <c r="ED14" s="35">
        <f>ВВ!CM13</f>
        <v>15250</v>
      </c>
      <c r="EE14" s="35">
        <f>ВВ!CN13</f>
        <v>15250</v>
      </c>
      <c r="EF14" s="35">
        <f>ВВ!CO13</f>
        <v>15250</v>
      </c>
      <c r="EG14" s="35">
        <f>ВВ!CP13</f>
        <v>15250</v>
      </c>
      <c r="EH14" s="35">
        <f>ВВ!CQ13</f>
        <v>15250</v>
      </c>
      <c r="EI14" s="35">
        <f>ВВ!CR13</f>
        <v>15250</v>
      </c>
      <c r="EJ14" s="35">
        <f>ВВ!CS13</f>
        <v>15250</v>
      </c>
      <c r="EK14" s="35">
        <f>ВВ!CT13</f>
        <v>15250</v>
      </c>
      <c r="EL14" s="35">
        <f>ВВ!CU13</f>
        <v>15250</v>
      </c>
      <c r="EM14" s="35">
        <f>ВВ!CV13</f>
        <v>15250</v>
      </c>
      <c r="EN14" s="35">
        <f>ВВ!CW13</f>
        <v>15250</v>
      </c>
      <c r="EO14" s="35">
        <f>ВВ!CX13</f>
        <v>15250</v>
      </c>
      <c r="EP14" s="35">
        <f>ВВ!CY13</f>
        <v>15250</v>
      </c>
      <c r="EQ14" s="35">
        <f>ВВ!CZ13</f>
        <v>15250</v>
      </c>
      <c r="ER14" s="35">
        <f>ВВ!DA13</f>
        <v>15250</v>
      </c>
      <c r="ES14" s="35">
        <f>ВВ!DB13</f>
        <v>15250</v>
      </c>
      <c r="ET14" s="35">
        <f>ВВ!DC13</f>
        <v>15250</v>
      </c>
      <c r="EU14" s="35">
        <f>ВВ!DD13</f>
        <v>15250</v>
      </c>
      <c r="EV14" s="35">
        <f>ВВ!DE13</f>
        <v>15250</v>
      </c>
      <c r="EW14" s="35">
        <f>ВВ!DF13</f>
        <v>12150</v>
      </c>
      <c r="EX14" s="35">
        <f>ВВ!DG13</f>
        <v>12150</v>
      </c>
      <c r="EY14" s="35">
        <f>ВВ!DH13</f>
        <v>12150</v>
      </c>
      <c r="EZ14" s="35">
        <f>ВВ!DI13</f>
        <v>12150</v>
      </c>
      <c r="FA14" s="35">
        <f>ВВ!DJ13</f>
        <v>12650</v>
      </c>
      <c r="FB14" s="35">
        <f>ВВ!DK13</f>
        <v>12650</v>
      </c>
      <c r="FC14" s="35">
        <f>ВВ!DL13</f>
        <v>12150</v>
      </c>
      <c r="FD14" s="35">
        <f>ВВ!DM13</f>
        <v>12150</v>
      </c>
      <c r="FE14" s="35">
        <f>ВВ!DN13</f>
        <v>12150</v>
      </c>
      <c r="FF14" s="35">
        <f>ВВ!DO13</f>
        <v>12150</v>
      </c>
      <c r="FG14" s="35">
        <f>ВВ!DP13</f>
        <v>12150</v>
      </c>
      <c r="FH14" s="35">
        <f>ВВ!DQ13</f>
        <v>12650</v>
      </c>
      <c r="FI14" s="35">
        <f>ВВ!DR13</f>
        <v>12650</v>
      </c>
      <c r="FJ14" s="35">
        <f>ВВ!DS13</f>
        <v>12150</v>
      </c>
      <c r="FK14" s="35">
        <f>ВВ!DT13</f>
        <v>12150</v>
      </c>
      <c r="FL14" s="35">
        <f>ВВ!DU13</f>
        <v>12150</v>
      </c>
      <c r="FM14" s="35">
        <f>ВВ!DV13</f>
        <v>12150</v>
      </c>
      <c r="FN14" s="35">
        <f>ВВ!DW13</f>
        <v>13150</v>
      </c>
      <c r="FO14" s="35">
        <f>ВВ!DX13</f>
        <v>13150</v>
      </c>
      <c r="FP14" s="35">
        <f>ВВ!DY13</f>
        <v>13150</v>
      </c>
      <c r="FQ14" s="35">
        <f>ВВ!DZ13</f>
        <v>12150</v>
      </c>
      <c r="FR14" s="35">
        <f>ВВ!EA13</f>
        <v>12150</v>
      </c>
      <c r="FS14" s="35">
        <f>ВВ!EB13</f>
        <v>12150</v>
      </c>
      <c r="FT14" s="35">
        <f>ВВ!EC13</f>
        <v>12150</v>
      </c>
      <c r="FU14" s="35">
        <f>ВВ!ED13</f>
        <v>12150</v>
      </c>
      <c r="FV14" s="35">
        <f>ВВ!EE13</f>
        <v>12650</v>
      </c>
      <c r="FW14" s="35">
        <f>ВВ!EF13</f>
        <v>12650</v>
      </c>
      <c r="FX14" s="35">
        <f>ВВ!EG13</f>
        <v>12150</v>
      </c>
      <c r="FY14" s="35">
        <f>ВВ!EH13</f>
        <v>12150</v>
      </c>
      <c r="FZ14" s="35">
        <f>ВВ!EI13</f>
        <v>12150</v>
      </c>
      <c r="GA14" s="35">
        <f>ВВ!EJ13</f>
        <v>12150</v>
      </c>
      <c r="GB14" s="35">
        <f>ВВ!EK13</f>
        <v>12150</v>
      </c>
      <c r="GC14" s="35">
        <f>ВВ!EL13</f>
        <v>12650</v>
      </c>
      <c r="GD14" s="35">
        <f>ВВ!EM13</f>
        <v>12650</v>
      </c>
      <c r="GE14" s="35">
        <f>ВВ!EN13</f>
        <v>12150</v>
      </c>
      <c r="GF14" s="35">
        <f>ВВ!EO13</f>
        <v>12150</v>
      </c>
      <c r="GG14" s="35">
        <f>ВВ!EP13</f>
        <v>12150</v>
      </c>
      <c r="GH14" s="35">
        <f>ВВ!EQ13</f>
        <v>12150</v>
      </c>
      <c r="GI14" s="35">
        <f>ВВ!ER13</f>
        <v>12150</v>
      </c>
      <c r="GJ14" s="35">
        <f>ВВ!ES13</f>
        <v>12150</v>
      </c>
      <c r="GK14" s="35">
        <f>ВВ!ET13</f>
        <v>12150</v>
      </c>
      <c r="GL14" s="35">
        <f>ВВ!EU13</f>
        <v>11150</v>
      </c>
      <c r="GM14" s="35">
        <f>ВВ!EV13</f>
        <v>11150</v>
      </c>
      <c r="GN14" s="35">
        <f>ВВ!EW13</f>
        <v>11150</v>
      </c>
      <c r="GO14" s="35">
        <f>ВВ!EX13</f>
        <v>11150</v>
      </c>
      <c r="GP14" s="35">
        <f>ВВ!EY13</f>
        <v>11150</v>
      </c>
      <c r="GQ14" s="35">
        <f>ВВ!EZ13</f>
        <v>11150</v>
      </c>
      <c r="GR14" s="35">
        <f>ВВ!FA13</f>
        <v>11150</v>
      </c>
      <c r="GS14" s="35">
        <f>ВВ!FB13</f>
        <v>10650</v>
      </c>
      <c r="GT14" s="35">
        <f>ВВ!FC13</f>
        <v>10650</v>
      </c>
      <c r="GU14" s="35">
        <f>ВВ!FD13</f>
        <v>10650</v>
      </c>
      <c r="GV14" s="35">
        <f>ВВ!FE13</f>
        <v>10650</v>
      </c>
      <c r="GW14" s="35">
        <f>ВВ!FF13</f>
        <v>10650</v>
      </c>
      <c r="GX14" s="35">
        <f>ВВ!FG13</f>
        <v>11150</v>
      </c>
      <c r="GY14" s="35">
        <f>ВВ!FH13</f>
        <v>11150</v>
      </c>
      <c r="GZ14" s="35">
        <f>ВВ!FI13</f>
        <v>10650</v>
      </c>
      <c r="HA14" s="35">
        <f>ВВ!FJ13</f>
        <v>10650</v>
      </c>
      <c r="HB14" s="35">
        <f>ВВ!FK13</f>
        <v>10650</v>
      </c>
      <c r="HC14" s="35">
        <f>ВВ!FL13</f>
        <v>10650</v>
      </c>
      <c r="HD14" s="35">
        <f>ВВ!FM13</f>
        <v>10650</v>
      </c>
      <c r="HE14" s="35">
        <f>ВВ!FN13</f>
        <v>11150</v>
      </c>
      <c r="HF14" s="35">
        <f>ВВ!FO13</f>
        <v>11150</v>
      </c>
      <c r="HG14" s="35">
        <f>ВВ!FP13</f>
        <v>10650</v>
      </c>
      <c r="HH14" s="35">
        <f>ВВ!FQ13</f>
        <v>10650</v>
      </c>
      <c r="HI14" s="35">
        <f>ВВ!FR13</f>
        <v>10650</v>
      </c>
      <c r="HJ14" s="35">
        <f>ВВ!FS13</f>
        <v>10650</v>
      </c>
      <c r="HK14" s="35">
        <f>ВВ!FT13</f>
        <v>10650</v>
      </c>
      <c r="HL14" s="35">
        <f>ВВ!FU13</f>
        <v>11150</v>
      </c>
      <c r="HM14" s="35">
        <f>ВВ!FV13</f>
        <v>11150</v>
      </c>
      <c r="HN14" s="35">
        <f>ВВ!FW13</f>
        <v>11150</v>
      </c>
      <c r="HO14" s="35">
        <f>ВВ!FX13</f>
        <v>11150</v>
      </c>
      <c r="HP14" s="35">
        <f>ВВ!FY13</f>
        <v>11150</v>
      </c>
      <c r="HQ14" s="35">
        <f>ВВ!FZ13</f>
        <v>11150</v>
      </c>
      <c r="HR14" s="35">
        <f>ВВ!GA13</f>
        <v>11150</v>
      </c>
      <c r="HS14" s="35">
        <f>ВВ!GB13</f>
        <v>11150</v>
      </c>
      <c r="HT14" s="35">
        <f>ВВ!GC13</f>
        <v>11150</v>
      </c>
      <c r="HU14" s="35">
        <f>ВВ!GD13</f>
        <v>11150</v>
      </c>
      <c r="HV14" s="35">
        <f>ВВ!GE13</f>
        <v>11150</v>
      </c>
      <c r="HW14" s="35">
        <f>ВВ!GF13</f>
        <v>11150</v>
      </c>
      <c r="HX14" s="155">
        <f>ВВ!GG13</f>
        <v>11150</v>
      </c>
    </row>
    <row r="15" spans="1:232" ht="10.7" customHeight="1" x14ac:dyDescent="0.2">
      <c r="A15" s="12">
        <v>2</v>
      </c>
      <c r="B15" s="35" t="e">
        <f>ВВ!#REF!</f>
        <v>#REF!</v>
      </c>
      <c r="C15" s="35" t="e">
        <f>ВВ!#REF!</f>
        <v>#REF!</v>
      </c>
      <c r="D15" s="35" t="e">
        <f>ВВ!#REF!</f>
        <v>#REF!</v>
      </c>
      <c r="E15" s="35" t="e">
        <f>ВВ!#REF!</f>
        <v>#REF!</v>
      </c>
      <c r="F15" s="35" t="e">
        <f>ВВ!#REF!</f>
        <v>#REF!</v>
      </c>
      <c r="G15" s="35" t="e">
        <f>ВВ!#REF!</f>
        <v>#REF!</v>
      </c>
      <c r="H15" s="35" t="e">
        <f>ВВ!#REF!</f>
        <v>#REF!</v>
      </c>
      <c r="I15" s="35" t="e">
        <f>ВВ!#REF!</f>
        <v>#REF!</v>
      </c>
      <c r="J15" s="35" t="e">
        <f>ВВ!#REF!</f>
        <v>#REF!</v>
      </c>
      <c r="K15" s="35" t="e">
        <f>ВВ!#REF!</f>
        <v>#REF!</v>
      </c>
      <c r="L15" s="35" t="e">
        <f>ВВ!#REF!</f>
        <v>#REF!</v>
      </c>
      <c r="M15" s="35" t="e">
        <f>ВВ!#REF!</f>
        <v>#REF!</v>
      </c>
      <c r="N15" s="35" t="e">
        <f>ВВ!#REF!</f>
        <v>#REF!</v>
      </c>
      <c r="O15" s="35" t="e">
        <f>ВВ!#REF!</f>
        <v>#REF!</v>
      </c>
      <c r="P15" s="35" t="e">
        <f>ВВ!#REF!</f>
        <v>#REF!</v>
      </c>
      <c r="Q15" s="35" t="e">
        <f>ВВ!#REF!</f>
        <v>#REF!</v>
      </c>
      <c r="R15" s="35" t="e">
        <f>ВВ!#REF!</f>
        <v>#REF!</v>
      </c>
      <c r="S15" s="35" t="e">
        <f>ВВ!#REF!</f>
        <v>#REF!</v>
      </c>
      <c r="T15" s="35" t="e">
        <f>ВВ!#REF!</f>
        <v>#REF!</v>
      </c>
      <c r="U15" s="35" t="e">
        <f>ВВ!#REF!</f>
        <v>#REF!</v>
      </c>
      <c r="V15" s="35" t="e">
        <f>ВВ!#REF!</f>
        <v>#REF!</v>
      </c>
      <c r="W15" s="35" t="e">
        <f>ВВ!#REF!</f>
        <v>#REF!</v>
      </c>
      <c r="X15" s="35" t="e">
        <f>ВВ!#REF!</f>
        <v>#REF!</v>
      </c>
      <c r="Y15" s="35" t="e">
        <f>ВВ!#REF!</f>
        <v>#REF!</v>
      </c>
      <c r="Z15" s="35" t="e">
        <f>ВВ!#REF!</f>
        <v>#REF!</v>
      </c>
      <c r="AA15" s="35" t="e">
        <f>ВВ!#REF!</f>
        <v>#REF!</v>
      </c>
      <c r="AB15" s="35" t="e">
        <f>ВВ!#REF!</f>
        <v>#REF!</v>
      </c>
      <c r="AC15" s="35" t="e">
        <f>ВВ!#REF!</f>
        <v>#REF!</v>
      </c>
      <c r="AD15" s="35" t="e">
        <f>ВВ!#REF!</f>
        <v>#REF!</v>
      </c>
      <c r="AE15" s="35" t="e">
        <f>ВВ!#REF!</f>
        <v>#REF!</v>
      </c>
      <c r="AF15" s="35" t="e">
        <f>ВВ!#REF!</f>
        <v>#REF!</v>
      </c>
      <c r="AG15" s="35" t="e">
        <f>ВВ!#REF!</f>
        <v>#REF!</v>
      </c>
      <c r="AH15" s="35" t="e">
        <f>ВВ!#REF!</f>
        <v>#REF!</v>
      </c>
      <c r="AI15" s="35" t="e">
        <f>ВВ!#REF!</f>
        <v>#REF!</v>
      </c>
      <c r="AJ15" s="35" t="e">
        <f>ВВ!#REF!</f>
        <v>#REF!</v>
      </c>
      <c r="AK15" s="35" t="e">
        <f>ВВ!#REF!</f>
        <v>#REF!</v>
      </c>
      <c r="AL15" s="35" t="e">
        <f>ВВ!#REF!</f>
        <v>#REF!</v>
      </c>
      <c r="AM15" s="35" t="e">
        <f>ВВ!#REF!</f>
        <v>#REF!</v>
      </c>
      <c r="AN15" s="35" t="e">
        <f>ВВ!#REF!</f>
        <v>#REF!</v>
      </c>
      <c r="AO15" s="35" t="e">
        <f>ВВ!#REF!</f>
        <v>#REF!</v>
      </c>
      <c r="AP15" s="35" t="e">
        <f>ВВ!#REF!</f>
        <v>#REF!</v>
      </c>
      <c r="AQ15" s="35" t="e">
        <f>ВВ!#REF!</f>
        <v>#REF!</v>
      </c>
      <c r="AR15" s="35" t="e">
        <f>ВВ!#REF!</f>
        <v>#REF!</v>
      </c>
      <c r="AS15" s="35">
        <f>ВВ!B14</f>
        <v>13000</v>
      </c>
      <c r="AT15" s="35">
        <f>ВВ!C14</f>
        <v>12400</v>
      </c>
      <c r="AU15" s="35">
        <f>ВВ!D14</f>
        <v>12400</v>
      </c>
      <c r="AV15" s="35">
        <f>ВВ!E14</f>
        <v>12400</v>
      </c>
      <c r="AW15" s="35">
        <f>ВВ!F14</f>
        <v>12400</v>
      </c>
      <c r="AX15" s="35">
        <f>ВВ!G14</f>
        <v>11400</v>
      </c>
      <c r="AY15" s="35">
        <f>ВВ!H14</f>
        <v>11400</v>
      </c>
      <c r="AZ15" s="35">
        <f>ВВ!I14</f>
        <v>11400</v>
      </c>
      <c r="BA15" s="35">
        <f>ВВ!J14</f>
        <v>11400</v>
      </c>
      <c r="BB15" s="35">
        <f>ВВ!K14</f>
        <v>11100</v>
      </c>
      <c r="BC15" s="35">
        <f>ВВ!L14</f>
        <v>11100</v>
      </c>
      <c r="BD15" s="35">
        <f>ВВ!M14</f>
        <v>11100</v>
      </c>
      <c r="BE15" s="35">
        <f>ВВ!N14</f>
        <v>11100</v>
      </c>
      <c r="BF15" s="35">
        <f>ВВ!O14</f>
        <v>11100</v>
      </c>
      <c r="BG15" s="35">
        <f>ВВ!P14</f>
        <v>11100</v>
      </c>
      <c r="BH15" s="35">
        <f>ВВ!Q14</f>
        <v>11100</v>
      </c>
      <c r="BI15" s="35">
        <f>ВВ!R14</f>
        <v>11100</v>
      </c>
      <c r="BJ15" s="35">
        <f>ВВ!S14</f>
        <v>11100</v>
      </c>
      <c r="BK15" s="35">
        <f>ВВ!T14</f>
        <v>11400</v>
      </c>
      <c r="BL15" s="35">
        <f>ВВ!U14</f>
        <v>12800</v>
      </c>
      <c r="BM15" s="35">
        <f>ВВ!V14</f>
        <v>12800</v>
      </c>
      <c r="BN15" s="35">
        <f>ВВ!W14</f>
        <v>12000</v>
      </c>
      <c r="BO15" s="35">
        <f>ВВ!X14</f>
        <v>11100</v>
      </c>
      <c r="BP15" s="35">
        <f>ВВ!Y14</f>
        <v>11100</v>
      </c>
      <c r="BQ15" s="35">
        <f>ВВ!Z14</f>
        <v>11100</v>
      </c>
      <c r="BR15" s="35">
        <f>ВВ!AA14</f>
        <v>11100</v>
      </c>
      <c r="BS15" s="35">
        <f>ВВ!AB14</f>
        <v>11100</v>
      </c>
      <c r="BT15" s="35">
        <f>ВВ!AC14</f>
        <v>11100</v>
      </c>
      <c r="BU15" s="35">
        <f>ВВ!AD14</f>
        <v>12000</v>
      </c>
      <c r="BV15" s="35">
        <f>ВВ!AE14</f>
        <v>12000</v>
      </c>
      <c r="BW15" s="35">
        <f>ВВ!AF14</f>
        <v>11100</v>
      </c>
      <c r="BX15" s="35">
        <f>ВВ!AG14</f>
        <v>11100</v>
      </c>
      <c r="BY15" s="35">
        <f>ВВ!AH14</f>
        <v>11100</v>
      </c>
      <c r="BZ15" s="35">
        <f>ВВ!AI14</f>
        <v>11100</v>
      </c>
      <c r="CA15" s="35">
        <f>ВВ!AJ14</f>
        <v>12300</v>
      </c>
      <c r="CB15" s="35">
        <f>ВВ!AK14</f>
        <v>12300</v>
      </c>
      <c r="CC15" s="35">
        <f>ВВ!AL14</f>
        <v>12300</v>
      </c>
      <c r="CD15" s="35">
        <f>ВВ!AM14</f>
        <v>11400</v>
      </c>
      <c r="CE15" s="35">
        <f>ВВ!AN14</f>
        <v>11400</v>
      </c>
      <c r="CF15" s="35">
        <f>ВВ!AO14</f>
        <v>11400</v>
      </c>
      <c r="CG15" s="35">
        <f>ВВ!AP14</f>
        <v>11400</v>
      </c>
      <c r="CH15" s="35">
        <f>ВВ!AQ14</f>
        <v>11400</v>
      </c>
      <c r="CI15" s="35">
        <f>ВВ!AR14</f>
        <v>12000</v>
      </c>
      <c r="CJ15" s="35">
        <f>ВВ!AS14</f>
        <v>12000</v>
      </c>
      <c r="CK15" s="35">
        <f>ВВ!AT14</f>
        <v>12000</v>
      </c>
      <c r="CL15" s="35">
        <f>ВВ!AU14</f>
        <v>11100</v>
      </c>
      <c r="CM15" s="35">
        <f>ВВ!AV14</f>
        <v>11100</v>
      </c>
      <c r="CN15" s="35">
        <f>ВВ!AW14</f>
        <v>11100</v>
      </c>
      <c r="CO15" s="35">
        <f>ВВ!AX14</f>
        <v>11100</v>
      </c>
      <c r="CP15" s="35">
        <f>ВВ!AY14</f>
        <v>11100</v>
      </c>
      <c r="CQ15" s="35">
        <f>ВВ!AZ14</f>
        <v>11100</v>
      </c>
      <c r="CR15" s="35">
        <f>ВВ!BA14</f>
        <v>11100</v>
      </c>
      <c r="CS15" s="35">
        <f>ВВ!BB14</f>
        <v>11100</v>
      </c>
      <c r="CT15" s="35">
        <f>ВВ!BC14</f>
        <v>11100</v>
      </c>
      <c r="CU15" s="35">
        <f>ВВ!BD14</f>
        <v>11100</v>
      </c>
      <c r="CV15" s="35">
        <f>ВВ!BE14</f>
        <v>11100</v>
      </c>
      <c r="CW15" s="35">
        <f>ВВ!BF14</f>
        <v>11100</v>
      </c>
      <c r="CX15" s="35">
        <f>ВВ!BG14</f>
        <v>11100</v>
      </c>
      <c r="CY15" s="35">
        <f>ВВ!BH14</f>
        <v>11100</v>
      </c>
      <c r="CZ15" s="35">
        <f>ВВ!BI14</f>
        <v>11100</v>
      </c>
      <c r="DA15" s="35">
        <f>ВВ!BJ14</f>
        <v>11100</v>
      </c>
      <c r="DB15" s="35">
        <f>ВВ!BK14</f>
        <v>11100</v>
      </c>
      <c r="DC15" s="35">
        <f>ВВ!BL14</f>
        <v>11100</v>
      </c>
      <c r="DD15" s="35">
        <f>ВВ!BM14</f>
        <v>11100</v>
      </c>
      <c r="DE15" s="35">
        <f>ВВ!BN14</f>
        <v>11100</v>
      </c>
      <c r="DF15" s="35">
        <f>ВВ!BO14</f>
        <v>11100</v>
      </c>
      <c r="DG15" s="35">
        <f>ВВ!BP14</f>
        <v>11400</v>
      </c>
      <c r="DH15" s="35">
        <f>ВВ!BQ14</f>
        <v>11400</v>
      </c>
      <c r="DI15" s="35">
        <f>ВВ!BR14</f>
        <v>11400</v>
      </c>
      <c r="DJ15" s="35">
        <f>ВВ!BS14</f>
        <v>11400</v>
      </c>
      <c r="DK15" s="35">
        <f>ВВ!BT14</f>
        <v>16900</v>
      </c>
      <c r="DL15" s="35">
        <f>ВВ!BU14</f>
        <v>16900</v>
      </c>
      <c r="DM15" s="155">
        <f>ВВ!BV14</f>
        <v>16900</v>
      </c>
      <c r="DN15" s="155">
        <f>ВВ!BW14</f>
        <v>16900</v>
      </c>
      <c r="DO15" s="155">
        <f>ВВ!BX14</f>
        <v>16900</v>
      </c>
      <c r="DP15" s="155">
        <f>ВВ!BY14</f>
        <v>16900</v>
      </c>
      <c r="DQ15" s="155">
        <f>ВВ!BZ14</f>
        <v>16900</v>
      </c>
      <c r="DR15" s="35">
        <f>ВВ!CA14</f>
        <v>16900</v>
      </c>
      <c r="DS15" s="35">
        <f>ВВ!CB14</f>
        <v>16900</v>
      </c>
      <c r="DT15" s="35">
        <f>ВВ!CC14</f>
        <v>17600</v>
      </c>
      <c r="DU15" s="155">
        <f>ВВ!CD14</f>
        <v>17600</v>
      </c>
      <c r="DV15" s="155">
        <f>ВВ!CE14</f>
        <v>17600</v>
      </c>
      <c r="DW15" s="155">
        <f>ВВ!CF14</f>
        <v>17600</v>
      </c>
      <c r="DX15" s="155">
        <f>ВВ!CG14</f>
        <v>17600</v>
      </c>
      <c r="DY15" s="35">
        <f>ВВ!CH14</f>
        <v>17600</v>
      </c>
      <c r="DZ15" s="35">
        <f>ВВ!CI14</f>
        <v>17600</v>
      </c>
      <c r="EA15" s="35">
        <f>ВВ!CJ14</f>
        <v>16900</v>
      </c>
      <c r="EB15" s="35">
        <f>ВВ!CK14</f>
        <v>16900</v>
      </c>
      <c r="EC15" s="35">
        <f>ВВ!CL14</f>
        <v>16900</v>
      </c>
      <c r="ED15" s="35">
        <f>ВВ!CM14</f>
        <v>16900</v>
      </c>
      <c r="EE15" s="35">
        <f>ВВ!CN14</f>
        <v>16900</v>
      </c>
      <c r="EF15" s="35">
        <f>ВВ!CO14</f>
        <v>16900</v>
      </c>
      <c r="EG15" s="35">
        <f>ВВ!CP14</f>
        <v>16900</v>
      </c>
      <c r="EH15" s="35">
        <f>ВВ!CQ14</f>
        <v>16900</v>
      </c>
      <c r="EI15" s="35">
        <f>ВВ!CR14</f>
        <v>16900</v>
      </c>
      <c r="EJ15" s="35">
        <f>ВВ!CS14</f>
        <v>16900</v>
      </c>
      <c r="EK15" s="35">
        <f>ВВ!CT14</f>
        <v>16900</v>
      </c>
      <c r="EL15" s="35">
        <f>ВВ!CU14</f>
        <v>16900</v>
      </c>
      <c r="EM15" s="35">
        <f>ВВ!CV14</f>
        <v>16900</v>
      </c>
      <c r="EN15" s="35">
        <f>ВВ!CW14</f>
        <v>16900</v>
      </c>
      <c r="EO15" s="35">
        <f>ВВ!CX14</f>
        <v>16900</v>
      </c>
      <c r="EP15" s="35">
        <f>ВВ!CY14</f>
        <v>16900</v>
      </c>
      <c r="EQ15" s="35">
        <f>ВВ!CZ14</f>
        <v>16900</v>
      </c>
      <c r="ER15" s="35">
        <f>ВВ!DA14</f>
        <v>16900</v>
      </c>
      <c r="ES15" s="35">
        <f>ВВ!DB14</f>
        <v>16900</v>
      </c>
      <c r="ET15" s="35">
        <f>ВВ!DC14</f>
        <v>16900</v>
      </c>
      <c r="EU15" s="35">
        <f>ВВ!DD14</f>
        <v>16900</v>
      </c>
      <c r="EV15" s="35">
        <f>ВВ!DE14</f>
        <v>16900</v>
      </c>
      <c r="EW15" s="35">
        <f>ВВ!DF14</f>
        <v>13800</v>
      </c>
      <c r="EX15" s="35">
        <f>ВВ!DG14</f>
        <v>13800</v>
      </c>
      <c r="EY15" s="35">
        <f>ВВ!DH14</f>
        <v>13800</v>
      </c>
      <c r="EZ15" s="35">
        <f>ВВ!DI14</f>
        <v>13800</v>
      </c>
      <c r="FA15" s="35">
        <f>ВВ!DJ14</f>
        <v>14300</v>
      </c>
      <c r="FB15" s="35">
        <f>ВВ!DK14</f>
        <v>14300</v>
      </c>
      <c r="FC15" s="35">
        <f>ВВ!DL14</f>
        <v>13800</v>
      </c>
      <c r="FD15" s="35">
        <f>ВВ!DM14</f>
        <v>13800</v>
      </c>
      <c r="FE15" s="35">
        <f>ВВ!DN14</f>
        <v>13800</v>
      </c>
      <c r="FF15" s="35">
        <f>ВВ!DO14</f>
        <v>13800</v>
      </c>
      <c r="FG15" s="35">
        <f>ВВ!DP14</f>
        <v>13800</v>
      </c>
      <c r="FH15" s="35">
        <f>ВВ!DQ14</f>
        <v>14300</v>
      </c>
      <c r="FI15" s="35">
        <f>ВВ!DR14</f>
        <v>14300</v>
      </c>
      <c r="FJ15" s="35">
        <f>ВВ!DS14</f>
        <v>13800</v>
      </c>
      <c r="FK15" s="35">
        <f>ВВ!DT14</f>
        <v>13800</v>
      </c>
      <c r="FL15" s="35">
        <f>ВВ!DU14</f>
        <v>13800</v>
      </c>
      <c r="FM15" s="35">
        <f>ВВ!DV14</f>
        <v>13800</v>
      </c>
      <c r="FN15" s="35">
        <f>ВВ!DW14</f>
        <v>14800</v>
      </c>
      <c r="FO15" s="35">
        <f>ВВ!DX14</f>
        <v>14800</v>
      </c>
      <c r="FP15" s="35">
        <f>ВВ!DY14</f>
        <v>14800</v>
      </c>
      <c r="FQ15" s="35">
        <f>ВВ!DZ14</f>
        <v>13800</v>
      </c>
      <c r="FR15" s="35">
        <f>ВВ!EA14</f>
        <v>13800</v>
      </c>
      <c r="FS15" s="35">
        <f>ВВ!EB14</f>
        <v>13800</v>
      </c>
      <c r="FT15" s="35">
        <f>ВВ!EC14</f>
        <v>13800</v>
      </c>
      <c r="FU15" s="35">
        <f>ВВ!ED14</f>
        <v>13800</v>
      </c>
      <c r="FV15" s="35">
        <f>ВВ!EE14</f>
        <v>14300</v>
      </c>
      <c r="FW15" s="35">
        <f>ВВ!EF14</f>
        <v>14300</v>
      </c>
      <c r="FX15" s="35">
        <f>ВВ!EG14</f>
        <v>13800</v>
      </c>
      <c r="FY15" s="35">
        <f>ВВ!EH14</f>
        <v>13800</v>
      </c>
      <c r="FZ15" s="35">
        <f>ВВ!EI14</f>
        <v>13800</v>
      </c>
      <c r="GA15" s="35">
        <f>ВВ!EJ14</f>
        <v>13800</v>
      </c>
      <c r="GB15" s="35">
        <f>ВВ!EK14</f>
        <v>13800</v>
      </c>
      <c r="GC15" s="35">
        <f>ВВ!EL14</f>
        <v>14300</v>
      </c>
      <c r="GD15" s="35">
        <f>ВВ!EM14</f>
        <v>14300</v>
      </c>
      <c r="GE15" s="35">
        <f>ВВ!EN14</f>
        <v>13800</v>
      </c>
      <c r="GF15" s="35">
        <f>ВВ!EO14</f>
        <v>13800</v>
      </c>
      <c r="GG15" s="35">
        <f>ВВ!EP14</f>
        <v>13800</v>
      </c>
      <c r="GH15" s="35">
        <f>ВВ!EQ14</f>
        <v>13800</v>
      </c>
      <c r="GI15" s="35">
        <f>ВВ!ER14</f>
        <v>13800</v>
      </c>
      <c r="GJ15" s="35">
        <f>ВВ!ES14</f>
        <v>13800</v>
      </c>
      <c r="GK15" s="35">
        <f>ВВ!ET14</f>
        <v>13800</v>
      </c>
      <c r="GL15" s="35">
        <f>ВВ!EU14</f>
        <v>12800</v>
      </c>
      <c r="GM15" s="35">
        <f>ВВ!EV14</f>
        <v>12800</v>
      </c>
      <c r="GN15" s="35">
        <f>ВВ!EW14</f>
        <v>12800</v>
      </c>
      <c r="GO15" s="35">
        <f>ВВ!EX14</f>
        <v>12800</v>
      </c>
      <c r="GP15" s="35">
        <f>ВВ!EY14</f>
        <v>12800</v>
      </c>
      <c r="GQ15" s="35">
        <f>ВВ!EZ14</f>
        <v>12800</v>
      </c>
      <c r="GR15" s="35">
        <f>ВВ!FA14</f>
        <v>12800</v>
      </c>
      <c r="GS15" s="35">
        <f>ВВ!FB14</f>
        <v>12300</v>
      </c>
      <c r="GT15" s="35">
        <f>ВВ!FC14</f>
        <v>12300</v>
      </c>
      <c r="GU15" s="35">
        <f>ВВ!FD14</f>
        <v>12300</v>
      </c>
      <c r="GV15" s="35">
        <f>ВВ!FE14</f>
        <v>12300</v>
      </c>
      <c r="GW15" s="35">
        <f>ВВ!FF14</f>
        <v>12300</v>
      </c>
      <c r="GX15" s="35">
        <f>ВВ!FG14</f>
        <v>12800</v>
      </c>
      <c r="GY15" s="35">
        <f>ВВ!FH14</f>
        <v>12800</v>
      </c>
      <c r="GZ15" s="35">
        <f>ВВ!FI14</f>
        <v>12300</v>
      </c>
      <c r="HA15" s="35">
        <f>ВВ!FJ14</f>
        <v>12300</v>
      </c>
      <c r="HB15" s="35">
        <f>ВВ!FK14</f>
        <v>12300</v>
      </c>
      <c r="HC15" s="35">
        <f>ВВ!FL14</f>
        <v>12300</v>
      </c>
      <c r="HD15" s="35">
        <f>ВВ!FM14</f>
        <v>12300</v>
      </c>
      <c r="HE15" s="35">
        <f>ВВ!FN14</f>
        <v>12800</v>
      </c>
      <c r="HF15" s="35">
        <f>ВВ!FO14</f>
        <v>12800</v>
      </c>
      <c r="HG15" s="35">
        <f>ВВ!FP14</f>
        <v>12300</v>
      </c>
      <c r="HH15" s="35">
        <f>ВВ!FQ14</f>
        <v>12300</v>
      </c>
      <c r="HI15" s="35">
        <f>ВВ!FR14</f>
        <v>12300</v>
      </c>
      <c r="HJ15" s="35">
        <f>ВВ!FS14</f>
        <v>12300</v>
      </c>
      <c r="HK15" s="35">
        <f>ВВ!FT14</f>
        <v>12300</v>
      </c>
      <c r="HL15" s="35">
        <f>ВВ!FU14</f>
        <v>12800</v>
      </c>
      <c r="HM15" s="35">
        <f>ВВ!FV14</f>
        <v>12800</v>
      </c>
      <c r="HN15" s="35">
        <f>ВВ!FW14</f>
        <v>12800</v>
      </c>
      <c r="HO15" s="35">
        <f>ВВ!FX14</f>
        <v>12800</v>
      </c>
      <c r="HP15" s="35">
        <f>ВВ!FY14</f>
        <v>12800</v>
      </c>
      <c r="HQ15" s="35">
        <f>ВВ!FZ14</f>
        <v>12800</v>
      </c>
      <c r="HR15" s="35">
        <f>ВВ!GA14</f>
        <v>12800</v>
      </c>
      <c r="HS15" s="35">
        <f>ВВ!GB14</f>
        <v>12800</v>
      </c>
      <c r="HT15" s="35">
        <f>ВВ!GC14</f>
        <v>12800</v>
      </c>
      <c r="HU15" s="35">
        <f>ВВ!GD14</f>
        <v>12800</v>
      </c>
      <c r="HV15" s="35">
        <f>ВВ!GE14</f>
        <v>12800</v>
      </c>
      <c r="HW15" s="35">
        <f>ВВ!GF14</f>
        <v>12800</v>
      </c>
      <c r="HX15" s="155">
        <f>ВВ!GG14</f>
        <v>12800</v>
      </c>
    </row>
    <row r="16" spans="1:232" ht="10.7" customHeight="1" x14ac:dyDescent="0.2">
      <c r="A16" s="16" t="s">
        <v>62</v>
      </c>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155"/>
      <c r="DN16" s="155"/>
      <c r="DO16" s="155"/>
      <c r="DP16" s="155"/>
      <c r="DQ16" s="155"/>
      <c r="DR16" s="35"/>
      <c r="DS16" s="35"/>
      <c r="DT16" s="35"/>
      <c r="DU16" s="155"/>
      <c r="DV16" s="155"/>
      <c r="DW16" s="155"/>
      <c r="DX16" s="15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155"/>
    </row>
    <row r="17" spans="1:232" ht="10.7" customHeight="1" x14ac:dyDescent="0.2">
      <c r="A17" s="12">
        <v>1</v>
      </c>
      <c r="B17" s="35" t="e">
        <f>ВВ!#REF!</f>
        <v>#REF!</v>
      </c>
      <c r="C17" s="35" t="e">
        <f>ВВ!#REF!</f>
        <v>#REF!</v>
      </c>
      <c r="D17" s="35" t="e">
        <f>ВВ!#REF!</f>
        <v>#REF!</v>
      </c>
      <c r="E17" s="35" t="e">
        <f>ВВ!#REF!</f>
        <v>#REF!</v>
      </c>
      <c r="F17" s="35" t="e">
        <f>ВВ!#REF!</f>
        <v>#REF!</v>
      </c>
      <c r="G17" s="35" t="e">
        <f>ВВ!#REF!</f>
        <v>#REF!</v>
      </c>
      <c r="H17" s="35" t="e">
        <f>ВВ!#REF!</f>
        <v>#REF!</v>
      </c>
      <c r="I17" s="35" t="e">
        <f>ВВ!#REF!</f>
        <v>#REF!</v>
      </c>
      <c r="J17" s="35" t="e">
        <f>ВВ!#REF!</f>
        <v>#REF!</v>
      </c>
      <c r="K17" s="35" t="e">
        <f>ВВ!#REF!</f>
        <v>#REF!</v>
      </c>
      <c r="L17" s="35" t="e">
        <f>ВВ!#REF!</f>
        <v>#REF!</v>
      </c>
      <c r="M17" s="35" t="e">
        <f>ВВ!#REF!</f>
        <v>#REF!</v>
      </c>
      <c r="N17" s="35" t="e">
        <f>ВВ!#REF!</f>
        <v>#REF!</v>
      </c>
      <c r="O17" s="35" t="e">
        <f>ВВ!#REF!</f>
        <v>#REF!</v>
      </c>
      <c r="P17" s="35" t="e">
        <f>ВВ!#REF!</f>
        <v>#REF!</v>
      </c>
      <c r="Q17" s="35" t="e">
        <f>ВВ!#REF!</f>
        <v>#REF!</v>
      </c>
      <c r="R17" s="35" t="e">
        <f>ВВ!#REF!</f>
        <v>#REF!</v>
      </c>
      <c r="S17" s="35" t="e">
        <f>ВВ!#REF!</f>
        <v>#REF!</v>
      </c>
      <c r="T17" s="35" t="e">
        <f>ВВ!#REF!</f>
        <v>#REF!</v>
      </c>
      <c r="U17" s="35" t="e">
        <f>ВВ!#REF!</f>
        <v>#REF!</v>
      </c>
      <c r="V17" s="35" t="e">
        <f>ВВ!#REF!</f>
        <v>#REF!</v>
      </c>
      <c r="W17" s="35" t="e">
        <f>ВВ!#REF!</f>
        <v>#REF!</v>
      </c>
      <c r="X17" s="35" t="e">
        <f>ВВ!#REF!</f>
        <v>#REF!</v>
      </c>
      <c r="Y17" s="35" t="e">
        <f>ВВ!#REF!</f>
        <v>#REF!</v>
      </c>
      <c r="Z17" s="35" t="e">
        <f>ВВ!#REF!</f>
        <v>#REF!</v>
      </c>
      <c r="AA17" s="35" t="e">
        <f>ВВ!#REF!</f>
        <v>#REF!</v>
      </c>
      <c r="AB17" s="35" t="e">
        <f>ВВ!#REF!</f>
        <v>#REF!</v>
      </c>
      <c r="AC17" s="35" t="e">
        <f>ВВ!#REF!</f>
        <v>#REF!</v>
      </c>
      <c r="AD17" s="35" t="e">
        <f>ВВ!#REF!</f>
        <v>#REF!</v>
      </c>
      <c r="AE17" s="35" t="e">
        <f>ВВ!#REF!</f>
        <v>#REF!</v>
      </c>
      <c r="AF17" s="35" t="e">
        <f>ВВ!#REF!</f>
        <v>#REF!</v>
      </c>
      <c r="AG17" s="35" t="e">
        <f>ВВ!#REF!</f>
        <v>#REF!</v>
      </c>
      <c r="AH17" s="35" t="e">
        <f>ВВ!#REF!</f>
        <v>#REF!</v>
      </c>
      <c r="AI17" s="35" t="e">
        <f>ВВ!#REF!</f>
        <v>#REF!</v>
      </c>
      <c r="AJ17" s="35" t="e">
        <f>ВВ!#REF!</f>
        <v>#REF!</v>
      </c>
      <c r="AK17" s="35" t="e">
        <f>ВВ!#REF!</f>
        <v>#REF!</v>
      </c>
      <c r="AL17" s="35" t="e">
        <f>ВВ!#REF!</f>
        <v>#REF!</v>
      </c>
      <c r="AM17" s="35" t="e">
        <f>ВВ!#REF!</f>
        <v>#REF!</v>
      </c>
      <c r="AN17" s="35" t="e">
        <f>ВВ!#REF!</f>
        <v>#REF!</v>
      </c>
      <c r="AO17" s="35" t="e">
        <f>ВВ!#REF!</f>
        <v>#REF!</v>
      </c>
      <c r="AP17" s="35" t="e">
        <f>ВВ!#REF!</f>
        <v>#REF!</v>
      </c>
      <c r="AQ17" s="35" t="e">
        <f>ВВ!#REF!</f>
        <v>#REF!</v>
      </c>
      <c r="AR17" s="35" t="e">
        <f>ВВ!#REF!</f>
        <v>#REF!</v>
      </c>
      <c r="AS17" s="35">
        <f>ВВ!B16</f>
        <v>12650</v>
      </c>
      <c r="AT17" s="35">
        <f>ВВ!C16</f>
        <v>12050</v>
      </c>
      <c r="AU17" s="35">
        <f>ВВ!D16</f>
        <v>12050</v>
      </c>
      <c r="AV17" s="35">
        <f>ВВ!E16</f>
        <v>12050</v>
      </c>
      <c r="AW17" s="35">
        <f>ВВ!F16</f>
        <v>12050</v>
      </c>
      <c r="AX17" s="35">
        <f>ВВ!G16</f>
        <v>10750</v>
      </c>
      <c r="AY17" s="35">
        <f>ВВ!H16</f>
        <v>10750</v>
      </c>
      <c r="AZ17" s="35">
        <f>ВВ!I16</f>
        <v>10750</v>
      </c>
      <c r="BA17" s="35">
        <f>ВВ!J16</f>
        <v>10750</v>
      </c>
      <c r="BB17" s="35">
        <f>ВВ!K16</f>
        <v>10450</v>
      </c>
      <c r="BC17" s="35">
        <f>ВВ!L16</f>
        <v>10450</v>
      </c>
      <c r="BD17" s="35">
        <f>ВВ!M16</f>
        <v>10450</v>
      </c>
      <c r="BE17" s="35">
        <f>ВВ!N16</f>
        <v>10450</v>
      </c>
      <c r="BF17" s="35">
        <f>ВВ!O16</f>
        <v>10450</v>
      </c>
      <c r="BG17" s="35">
        <f>ВВ!P16</f>
        <v>10450</v>
      </c>
      <c r="BH17" s="35">
        <f>ВВ!Q16</f>
        <v>10450</v>
      </c>
      <c r="BI17" s="35">
        <f>ВВ!R16</f>
        <v>10450</v>
      </c>
      <c r="BJ17" s="35">
        <f>ВВ!S16</f>
        <v>10450</v>
      </c>
      <c r="BK17" s="35">
        <f>ВВ!T16</f>
        <v>10750</v>
      </c>
      <c r="BL17" s="35">
        <f>ВВ!U16</f>
        <v>12150</v>
      </c>
      <c r="BM17" s="35">
        <f>ВВ!V16</f>
        <v>12150</v>
      </c>
      <c r="BN17" s="35">
        <f>ВВ!W16</f>
        <v>11350</v>
      </c>
      <c r="BO17" s="35">
        <f>ВВ!X16</f>
        <v>10450</v>
      </c>
      <c r="BP17" s="35">
        <f>ВВ!Y16</f>
        <v>10450</v>
      </c>
      <c r="BQ17" s="35">
        <f>ВВ!Z16</f>
        <v>10450</v>
      </c>
      <c r="BR17" s="35">
        <f>ВВ!AA16</f>
        <v>10450</v>
      </c>
      <c r="BS17" s="35">
        <f>ВВ!AB16</f>
        <v>10450</v>
      </c>
      <c r="BT17" s="35">
        <f>ВВ!AC16</f>
        <v>10450</v>
      </c>
      <c r="BU17" s="35">
        <f>ВВ!AD16</f>
        <v>11350</v>
      </c>
      <c r="BV17" s="35">
        <f>ВВ!AE16</f>
        <v>11350</v>
      </c>
      <c r="BW17" s="35">
        <f>ВВ!AF16</f>
        <v>10450</v>
      </c>
      <c r="BX17" s="35">
        <f>ВВ!AG16</f>
        <v>10450</v>
      </c>
      <c r="BY17" s="35">
        <f>ВВ!AH16</f>
        <v>10450</v>
      </c>
      <c r="BZ17" s="35">
        <f>ВВ!AI16</f>
        <v>10450</v>
      </c>
      <c r="CA17" s="35">
        <f>ВВ!AJ16</f>
        <v>11650</v>
      </c>
      <c r="CB17" s="35">
        <f>ВВ!AK16</f>
        <v>11650</v>
      </c>
      <c r="CC17" s="35">
        <f>ВВ!AL16</f>
        <v>11650</v>
      </c>
      <c r="CD17" s="35">
        <f>ВВ!AM16</f>
        <v>10750</v>
      </c>
      <c r="CE17" s="35">
        <f>ВВ!AN16</f>
        <v>10750</v>
      </c>
      <c r="CF17" s="35">
        <f>ВВ!AO16</f>
        <v>10750</v>
      </c>
      <c r="CG17" s="35">
        <f>ВВ!AP16</f>
        <v>10750</v>
      </c>
      <c r="CH17" s="35">
        <f>ВВ!AQ16</f>
        <v>10750</v>
      </c>
      <c r="CI17" s="35">
        <f>ВВ!AR16</f>
        <v>11350</v>
      </c>
      <c r="CJ17" s="35">
        <f>ВВ!AS16</f>
        <v>11350</v>
      </c>
      <c r="CK17" s="35">
        <f>ВВ!AT16</f>
        <v>11350</v>
      </c>
      <c r="CL17" s="35">
        <f>ВВ!AU16</f>
        <v>10450</v>
      </c>
      <c r="CM17" s="35">
        <f>ВВ!AV16</f>
        <v>10450</v>
      </c>
      <c r="CN17" s="35">
        <f>ВВ!AW16</f>
        <v>10450</v>
      </c>
      <c r="CO17" s="35">
        <f>ВВ!AX16</f>
        <v>10450</v>
      </c>
      <c r="CP17" s="35">
        <f>ВВ!AY16</f>
        <v>10450</v>
      </c>
      <c r="CQ17" s="35">
        <f>ВВ!AZ16</f>
        <v>10450</v>
      </c>
      <c r="CR17" s="35">
        <f>ВВ!BA16</f>
        <v>10450</v>
      </c>
      <c r="CS17" s="35">
        <f>ВВ!BB16</f>
        <v>10450</v>
      </c>
      <c r="CT17" s="35">
        <f>ВВ!BC16</f>
        <v>10450</v>
      </c>
      <c r="CU17" s="35">
        <f>ВВ!BD16</f>
        <v>10450</v>
      </c>
      <c r="CV17" s="35">
        <f>ВВ!BE16</f>
        <v>10450</v>
      </c>
      <c r="CW17" s="35">
        <f>ВВ!BF16</f>
        <v>10450</v>
      </c>
      <c r="CX17" s="35">
        <f>ВВ!BG16</f>
        <v>10450</v>
      </c>
      <c r="CY17" s="35">
        <f>ВВ!BH16</f>
        <v>10450</v>
      </c>
      <c r="CZ17" s="35">
        <f>ВВ!BI16</f>
        <v>10450</v>
      </c>
      <c r="DA17" s="35">
        <f>ВВ!BJ16</f>
        <v>10450</v>
      </c>
      <c r="DB17" s="35">
        <f>ВВ!BK16</f>
        <v>10450</v>
      </c>
      <c r="DC17" s="35">
        <f>ВВ!BL16</f>
        <v>10450</v>
      </c>
      <c r="DD17" s="35">
        <f>ВВ!BM16</f>
        <v>10450</v>
      </c>
      <c r="DE17" s="35">
        <f>ВВ!BN16</f>
        <v>10450</v>
      </c>
      <c r="DF17" s="35">
        <f>ВВ!BO16</f>
        <v>10450</v>
      </c>
      <c r="DG17" s="35">
        <f>ВВ!BP16</f>
        <v>10750</v>
      </c>
      <c r="DH17" s="35">
        <f>ВВ!BQ16</f>
        <v>10750</v>
      </c>
      <c r="DI17" s="35">
        <f>ВВ!BR16</f>
        <v>10750</v>
      </c>
      <c r="DJ17" s="35">
        <f>ВВ!BS16</f>
        <v>10750</v>
      </c>
      <c r="DK17" s="35">
        <f>ВВ!BT16</f>
        <v>16250</v>
      </c>
      <c r="DL17" s="35">
        <f>ВВ!BU16</f>
        <v>16250</v>
      </c>
      <c r="DM17" s="155">
        <f>ВВ!BV16</f>
        <v>16250</v>
      </c>
      <c r="DN17" s="155">
        <f>ВВ!BW16</f>
        <v>16250</v>
      </c>
      <c r="DO17" s="155">
        <f>ВВ!BX16</f>
        <v>16250</v>
      </c>
      <c r="DP17" s="155">
        <f>ВВ!BY16</f>
        <v>16250</v>
      </c>
      <c r="DQ17" s="155">
        <f>ВВ!BZ16</f>
        <v>16250</v>
      </c>
      <c r="DR17" s="35">
        <f>ВВ!CA16</f>
        <v>16250</v>
      </c>
      <c r="DS17" s="35">
        <f>ВВ!CB16</f>
        <v>16250</v>
      </c>
      <c r="DT17" s="35">
        <f>ВВ!CC16</f>
        <v>16950</v>
      </c>
      <c r="DU17" s="155">
        <f>ВВ!CD16</f>
        <v>16950</v>
      </c>
      <c r="DV17" s="155">
        <f>ВВ!CE16</f>
        <v>16950</v>
      </c>
      <c r="DW17" s="155">
        <f>ВВ!CF16</f>
        <v>16950</v>
      </c>
      <c r="DX17" s="155">
        <f>ВВ!CG16</f>
        <v>16950</v>
      </c>
      <c r="DY17" s="35">
        <f>ВВ!CH16</f>
        <v>16950</v>
      </c>
      <c r="DZ17" s="35">
        <f>ВВ!CI16</f>
        <v>16950</v>
      </c>
      <c r="EA17" s="35">
        <f>ВВ!CJ16</f>
        <v>16250</v>
      </c>
      <c r="EB17" s="35">
        <f>ВВ!CK16</f>
        <v>16250</v>
      </c>
      <c r="EC17" s="35">
        <f>ВВ!CL16</f>
        <v>16250</v>
      </c>
      <c r="ED17" s="35">
        <f>ВВ!CM16</f>
        <v>16250</v>
      </c>
      <c r="EE17" s="35">
        <f>ВВ!CN16</f>
        <v>16250</v>
      </c>
      <c r="EF17" s="35">
        <f>ВВ!CO16</f>
        <v>16250</v>
      </c>
      <c r="EG17" s="35">
        <f>ВВ!CP16</f>
        <v>16250</v>
      </c>
      <c r="EH17" s="35">
        <f>ВВ!CQ16</f>
        <v>16250</v>
      </c>
      <c r="EI17" s="35">
        <f>ВВ!CR16</f>
        <v>16250</v>
      </c>
      <c r="EJ17" s="35">
        <f>ВВ!CS16</f>
        <v>16250</v>
      </c>
      <c r="EK17" s="35">
        <f>ВВ!CT16</f>
        <v>16250</v>
      </c>
      <c r="EL17" s="35">
        <f>ВВ!CU16</f>
        <v>16250</v>
      </c>
      <c r="EM17" s="35">
        <f>ВВ!CV16</f>
        <v>16250</v>
      </c>
      <c r="EN17" s="35">
        <f>ВВ!CW16</f>
        <v>16250</v>
      </c>
      <c r="EO17" s="35">
        <f>ВВ!CX16</f>
        <v>16250</v>
      </c>
      <c r="EP17" s="35">
        <f>ВВ!CY16</f>
        <v>16250</v>
      </c>
      <c r="EQ17" s="35">
        <f>ВВ!CZ16</f>
        <v>16250</v>
      </c>
      <c r="ER17" s="35">
        <f>ВВ!DA16</f>
        <v>16250</v>
      </c>
      <c r="ES17" s="35">
        <f>ВВ!DB16</f>
        <v>16250</v>
      </c>
      <c r="ET17" s="35">
        <f>ВВ!DC16</f>
        <v>16250</v>
      </c>
      <c r="EU17" s="35">
        <f>ВВ!DD16</f>
        <v>16250</v>
      </c>
      <c r="EV17" s="35">
        <f>ВВ!DE16</f>
        <v>16250</v>
      </c>
      <c r="EW17" s="35">
        <f>ВВ!DF16</f>
        <v>13150</v>
      </c>
      <c r="EX17" s="35">
        <f>ВВ!DG16</f>
        <v>13150</v>
      </c>
      <c r="EY17" s="35">
        <f>ВВ!DH16</f>
        <v>13150</v>
      </c>
      <c r="EZ17" s="35">
        <f>ВВ!DI16</f>
        <v>13150</v>
      </c>
      <c r="FA17" s="35">
        <f>ВВ!DJ16</f>
        <v>13650</v>
      </c>
      <c r="FB17" s="35">
        <f>ВВ!DK16</f>
        <v>13650</v>
      </c>
      <c r="FC17" s="35">
        <f>ВВ!DL16</f>
        <v>13150</v>
      </c>
      <c r="FD17" s="35">
        <f>ВВ!DM16</f>
        <v>13150</v>
      </c>
      <c r="FE17" s="35">
        <f>ВВ!DN16</f>
        <v>13150</v>
      </c>
      <c r="FF17" s="35">
        <f>ВВ!DO16</f>
        <v>13150</v>
      </c>
      <c r="FG17" s="35">
        <f>ВВ!DP16</f>
        <v>13150</v>
      </c>
      <c r="FH17" s="35">
        <f>ВВ!DQ16</f>
        <v>13650</v>
      </c>
      <c r="FI17" s="35">
        <f>ВВ!DR16</f>
        <v>13650</v>
      </c>
      <c r="FJ17" s="35">
        <f>ВВ!DS16</f>
        <v>13150</v>
      </c>
      <c r="FK17" s="35">
        <f>ВВ!DT16</f>
        <v>13150</v>
      </c>
      <c r="FL17" s="35">
        <f>ВВ!DU16</f>
        <v>13150</v>
      </c>
      <c r="FM17" s="35">
        <f>ВВ!DV16</f>
        <v>13150</v>
      </c>
      <c r="FN17" s="35">
        <f>ВВ!DW16</f>
        <v>14150</v>
      </c>
      <c r="FO17" s="35">
        <f>ВВ!DX16</f>
        <v>14150</v>
      </c>
      <c r="FP17" s="35">
        <f>ВВ!DY16</f>
        <v>14150</v>
      </c>
      <c r="FQ17" s="35">
        <f>ВВ!DZ16</f>
        <v>13150</v>
      </c>
      <c r="FR17" s="35">
        <f>ВВ!EA16</f>
        <v>13150</v>
      </c>
      <c r="FS17" s="35">
        <f>ВВ!EB16</f>
        <v>13150</v>
      </c>
      <c r="FT17" s="35">
        <f>ВВ!EC16</f>
        <v>13150</v>
      </c>
      <c r="FU17" s="35">
        <f>ВВ!ED16</f>
        <v>13150</v>
      </c>
      <c r="FV17" s="35">
        <f>ВВ!EE16</f>
        <v>13650</v>
      </c>
      <c r="FW17" s="35">
        <f>ВВ!EF16</f>
        <v>13650</v>
      </c>
      <c r="FX17" s="35">
        <f>ВВ!EG16</f>
        <v>13150</v>
      </c>
      <c r="FY17" s="35">
        <f>ВВ!EH16</f>
        <v>13150</v>
      </c>
      <c r="FZ17" s="35">
        <f>ВВ!EI16</f>
        <v>13150</v>
      </c>
      <c r="GA17" s="35">
        <f>ВВ!EJ16</f>
        <v>13150</v>
      </c>
      <c r="GB17" s="35">
        <f>ВВ!EK16</f>
        <v>13150</v>
      </c>
      <c r="GC17" s="35">
        <f>ВВ!EL16</f>
        <v>13650</v>
      </c>
      <c r="GD17" s="35">
        <f>ВВ!EM16</f>
        <v>13650</v>
      </c>
      <c r="GE17" s="35">
        <f>ВВ!EN16</f>
        <v>13150</v>
      </c>
      <c r="GF17" s="35">
        <f>ВВ!EO16</f>
        <v>13150</v>
      </c>
      <c r="GG17" s="35">
        <f>ВВ!EP16</f>
        <v>13150</v>
      </c>
      <c r="GH17" s="35">
        <f>ВВ!EQ16</f>
        <v>13150</v>
      </c>
      <c r="GI17" s="35">
        <f>ВВ!ER16</f>
        <v>13150</v>
      </c>
      <c r="GJ17" s="35">
        <f>ВВ!ES16</f>
        <v>13150</v>
      </c>
      <c r="GK17" s="35">
        <f>ВВ!ET16</f>
        <v>13150</v>
      </c>
      <c r="GL17" s="35">
        <f>ВВ!EU16</f>
        <v>12150</v>
      </c>
      <c r="GM17" s="35">
        <f>ВВ!EV16</f>
        <v>12150</v>
      </c>
      <c r="GN17" s="35">
        <f>ВВ!EW16</f>
        <v>12150</v>
      </c>
      <c r="GO17" s="35">
        <f>ВВ!EX16</f>
        <v>12150</v>
      </c>
      <c r="GP17" s="35">
        <f>ВВ!EY16</f>
        <v>12150</v>
      </c>
      <c r="GQ17" s="35">
        <f>ВВ!EZ16</f>
        <v>12150</v>
      </c>
      <c r="GR17" s="35">
        <f>ВВ!FA16</f>
        <v>12150</v>
      </c>
      <c r="GS17" s="35">
        <f>ВВ!FB16</f>
        <v>11650</v>
      </c>
      <c r="GT17" s="35">
        <f>ВВ!FC16</f>
        <v>11650</v>
      </c>
      <c r="GU17" s="35">
        <f>ВВ!FD16</f>
        <v>11650</v>
      </c>
      <c r="GV17" s="35">
        <f>ВВ!FE16</f>
        <v>11650</v>
      </c>
      <c r="GW17" s="35">
        <f>ВВ!FF16</f>
        <v>11650</v>
      </c>
      <c r="GX17" s="35">
        <f>ВВ!FG16</f>
        <v>12150</v>
      </c>
      <c r="GY17" s="35">
        <f>ВВ!FH16</f>
        <v>12150</v>
      </c>
      <c r="GZ17" s="35">
        <f>ВВ!FI16</f>
        <v>11650</v>
      </c>
      <c r="HA17" s="35">
        <f>ВВ!FJ16</f>
        <v>11650</v>
      </c>
      <c r="HB17" s="35">
        <f>ВВ!FK16</f>
        <v>11650</v>
      </c>
      <c r="HC17" s="35">
        <f>ВВ!FL16</f>
        <v>11650</v>
      </c>
      <c r="HD17" s="35">
        <f>ВВ!FM16</f>
        <v>11650</v>
      </c>
      <c r="HE17" s="35">
        <f>ВВ!FN16</f>
        <v>12150</v>
      </c>
      <c r="HF17" s="35">
        <f>ВВ!FO16</f>
        <v>12150</v>
      </c>
      <c r="HG17" s="35">
        <f>ВВ!FP16</f>
        <v>11650</v>
      </c>
      <c r="HH17" s="35">
        <f>ВВ!FQ16</f>
        <v>11650</v>
      </c>
      <c r="HI17" s="35">
        <f>ВВ!FR16</f>
        <v>11650</v>
      </c>
      <c r="HJ17" s="35">
        <f>ВВ!FS16</f>
        <v>11650</v>
      </c>
      <c r="HK17" s="35">
        <f>ВВ!FT16</f>
        <v>11650</v>
      </c>
      <c r="HL17" s="35">
        <f>ВВ!FU16</f>
        <v>12150</v>
      </c>
      <c r="HM17" s="35">
        <f>ВВ!FV16</f>
        <v>12150</v>
      </c>
      <c r="HN17" s="35">
        <f>ВВ!FW16</f>
        <v>12150</v>
      </c>
      <c r="HO17" s="35">
        <f>ВВ!FX16</f>
        <v>12150</v>
      </c>
      <c r="HP17" s="35">
        <f>ВВ!FY16</f>
        <v>12150</v>
      </c>
      <c r="HQ17" s="35">
        <f>ВВ!FZ16</f>
        <v>12150</v>
      </c>
      <c r="HR17" s="35">
        <f>ВВ!GA16</f>
        <v>12150</v>
      </c>
      <c r="HS17" s="35">
        <f>ВВ!GB16</f>
        <v>12150</v>
      </c>
      <c r="HT17" s="35">
        <f>ВВ!GC16</f>
        <v>12150</v>
      </c>
      <c r="HU17" s="35">
        <f>ВВ!GD16</f>
        <v>12150</v>
      </c>
      <c r="HV17" s="35">
        <f>ВВ!GE16</f>
        <v>12150</v>
      </c>
      <c r="HW17" s="35">
        <f>ВВ!GF16</f>
        <v>12150</v>
      </c>
      <c r="HX17" s="155">
        <f>ВВ!GG16</f>
        <v>12150</v>
      </c>
    </row>
    <row r="18" spans="1:232" ht="10.7" customHeight="1" x14ac:dyDescent="0.2">
      <c r="A18" s="12">
        <v>2</v>
      </c>
      <c r="B18" s="35" t="e">
        <f>ВВ!#REF!</f>
        <v>#REF!</v>
      </c>
      <c r="C18" s="35" t="e">
        <f>ВВ!#REF!</f>
        <v>#REF!</v>
      </c>
      <c r="D18" s="35" t="e">
        <f>ВВ!#REF!</f>
        <v>#REF!</v>
      </c>
      <c r="E18" s="35" t="e">
        <f>ВВ!#REF!</f>
        <v>#REF!</v>
      </c>
      <c r="F18" s="35" t="e">
        <f>ВВ!#REF!</f>
        <v>#REF!</v>
      </c>
      <c r="G18" s="35" t="e">
        <f>ВВ!#REF!</f>
        <v>#REF!</v>
      </c>
      <c r="H18" s="35" t="e">
        <f>ВВ!#REF!</f>
        <v>#REF!</v>
      </c>
      <c r="I18" s="35" t="e">
        <f>ВВ!#REF!</f>
        <v>#REF!</v>
      </c>
      <c r="J18" s="35" t="e">
        <f>ВВ!#REF!</f>
        <v>#REF!</v>
      </c>
      <c r="K18" s="35" t="e">
        <f>ВВ!#REF!</f>
        <v>#REF!</v>
      </c>
      <c r="L18" s="35" t="e">
        <f>ВВ!#REF!</f>
        <v>#REF!</v>
      </c>
      <c r="M18" s="35" t="e">
        <f>ВВ!#REF!</f>
        <v>#REF!</v>
      </c>
      <c r="N18" s="35" t="e">
        <f>ВВ!#REF!</f>
        <v>#REF!</v>
      </c>
      <c r="O18" s="35" t="e">
        <f>ВВ!#REF!</f>
        <v>#REF!</v>
      </c>
      <c r="P18" s="35" t="e">
        <f>ВВ!#REF!</f>
        <v>#REF!</v>
      </c>
      <c r="Q18" s="35" t="e">
        <f>ВВ!#REF!</f>
        <v>#REF!</v>
      </c>
      <c r="R18" s="35" t="e">
        <f>ВВ!#REF!</f>
        <v>#REF!</v>
      </c>
      <c r="S18" s="35" t="e">
        <f>ВВ!#REF!</f>
        <v>#REF!</v>
      </c>
      <c r="T18" s="35" t="e">
        <f>ВВ!#REF!</f>
        <v>#REF!</v>
      </c>
      <c r="U18" s="35" t="e">
        <f>ВВ!#REF!</f>
        <v>#REF!</v>
      </c>
      <c r="V18" s="35" t="e">
        <f>ВВ!#REF!</f>
        <v>#REF!</v>
      </c>
      <c r="W18" s="35" t="e">
        <f>ВВ!#REF!</f>
        <v>#REF!</v>
      </c>
      <c r="X18" s="35" t="e">
        <f>ВВ!#REF!</f>
        <v>#REF!</v>
      </c>
      <c r="Y18" s="35" t="e">
        <f>ВВ!#REF!</f>
        <v>#REF!</v>
      </c>
      <c r="Z18" s="35" t="e">
        <f>ВВ!#REF!</f>
        <v>#REF!</v>
      </c>
      <c r="AA18" s="35" t="e">
        <f>ВВ!#REF!</f>
        <v>#REF!</v>
      </c>
      <c r="AB18" s="35" t="e">
        <f>ВВ!#REF!</f>
        <v>#REF!</v>
      </c>
      <c r="AC18" s="35" t="e">
        <f>ВВ!#REF!</f>
        <v>#REF!</v>
      </c>
      <c r="AD18" s="35" t="e">
        <f>ВВ!#REF!</f>
        <v>#REF!</v>
      </c>
      <c r="AE18" s="35" t="e">
        <f>ВВ!#REF!</f>
        <v>#REF!</v>
      </c>
      <c r="AF18" s="35" t="e">
        <f>ВВ!#REF!</f>
        <v>#REF!</v>
      </c>
      <c r="AG18" s="35" t="e">
        <f>ВВ!#REF!</f>
        <v>#REF!</v>
      </c>
      <c r="AH18" s="35" t="e">
        <f>ВВ!#REF!</f>
        <v>#REF!</v>
      </c>
      <c r="AI18" s="35" t="e">
        <f>ВВ!#REF!</f>
        <v>#REF!</v>
      </c>
      <c r="AJ18" s="35" t="e">
        <f>ВВ!#REF!</f>
        <v>#REF!</v>
      </c>
      <c r="AK18" s="35" t="e">
        <f>ВВ!#REF!</f>
        <v>#REF!</v>
      </c>
      <c r="AL18" s="35" t="e">
        <f>ВВ!#REF!</f>
        <v>#REF!</v>
      </c>
      <c r="AM18" s="35" t="e">
        <f>ВВ!#REF!</f>
        <v>#REF!</v>
      </c>
      <c r="AN18" s="35" t="e">
        <f>ВВ!#REF!</f>
        <v>#REF!</v>
      </c>
      <c r="AO18" s="35" t="e">
        <f>ВВ!#REF!</f>
        <v>#REF!</v>
      </c>
      <c r="AP18" s="35" t="e">
        <f>ВВ!#REF!</f>
        <v>#REF!</v>
      </c>
      <c r="AQ18" s="35" t="e">
        <f>ВВ!#REF!</f>
        <v>#REF!</v>
      </c>
      <c r="AR18" s="35" t="e">
        <f>ВВ!#REF!</f>
        <v>#REF!</v>
      </c>
      <c r="AS18" s="35">
        <f>ВВ!B17</f>
        <v>14500</v>
      </c>
      <c r="AT18" s="35">
        <f>ВВ!C17</f>
        <v>13900</v>
      </c>
      <c r="AU18" s="35">
        <f>ВВ!D17</f>
        <v>13900</v>
      </c>
      <c r="AV18" s="35">
        <f>ВВ!E17</f>
        <v>13900</v>
      </c>
      <c r="AW18" s="35">
        <f>ВВ!F17</f>
        <v>13900</v>
      </c>
      <c r="AX18" s="35">
        <f>ВВ!G17</f>
        <v>12400</v>
      </c>
      <c r="AY18" s="35">
        <f>ВВ!H17</f>
        <v>12400</v>
      </c>
      <c r="AZ18" s="35">
        <f>ВВ!I17</f>
        <v>12400</v>
      </c>
      <c r="BA18" s="35">
        <f>ВВ!J17</f>
        <v>12400</v>
      </c>
      <c r="BB18" s="35">
        <f>ВВ!K17</f>
        <v>12100</v>
      </c>
      <c r="BC18" s="35">
        <f>ВВ!L17</f>
        <v>12100</v>
      </c>
      <c r="BD18" s="35">
        <f>ВВ!M17</f>
        <v>12100</v>
      </c>
      <c r="BE18" s="35">
        <f>ВВ!N17</f>
        <v>12100</v>
      </c>
      <c r="BF18" s="35">
        <f>ВВ!O17</f>
        <v>12100</v>
      </c>
      <c r="BG18" s="35">
        <f>ВВ!P17</f>
        <v>12100</v>
      </c>
      <c r="BH18" s="35">
        <f>ВВ!Q17</f>
        <v>12100</v>
      </c>
      <c r="BI18" s="35">
        <f>ВВ!R17</f>
        <v>12100</v>
      </c>
      <c r="BJ18" s="35">
        <f>ВВ!S17</f>
        <v>12100</v>
      </c>
      <c r="BK18" s="35">
        <f>ВВ!T17</f>
        <v>12400</v>
      </c>
      <c r="BL18" s="35">
        <f>ВВ!U17</f>
        <v>13800</v>
      </c>
      <c r="BM18" s="35">
        <f>ВВ!V17</f>
        <v>13800</v>
      </c>
      <c r="BN18" s="35">
        <f>ВВ!W17</f>
        <v>13000</v>
      </c>
      <c r="BO18" s="35">
        <f>ВВ!X17</f>
        <v>12100</v>
      </c>
      <c r="BP18" s="35">
        <f>ВВ!Y17</f>
        <v>12100</v>
      </c>
      <c r="BQ18" s="35">
        <f>ВВ!Z17</f>
        <v>12100</v>
      </c>
      <c r="BR18" s="35">
        <f>ВВ!AA17</f>
        <v>12100</v>
      </c>
      <c r="BS18" s="35">
        <f>ВВ!AB17</f>
        <v>12100</v>
      </c>
      <c r="BT18" s="35">
        <f>ВВ!AC17</f>
        <v>12100</v>
      </c>
      <c r="BU18" s="35">
        <f>ВВ!AD17</f>
        <v>13000</v>
      </c>
      <c r="BV18" s="35">
        <f>ВВ!AE17</f>
        <v>13000</v>
      </c>
      <c r="BW18" s="35">
        <f>ВВ!AF17</f>
        <v>12100</v>
      </c>
      <c r="BX18" s="35">
        <f>ВВ!AG17</f>
        <v>12100</v>
      </c>
      <c r="BY18" s="35">
        <f>ВВ!AH17</f>
        <v>12100</v>
      </c>
      <c r="BZ18" s="35">
        <f>ВВ!AI17</f>
        <v>12100</v>
      </c>
      <c r="CA18" s="35">
        <f>ВВ!AJ17</f>
        <v>13300</v>
      </c>
      <c r="CB18" s="35">
        <f>ВВ!AK17</f>
        <v>13300</v>
      </c>
      <c r="CC18" s="35">
        <f>ВВ!AL17</f>
        <v>13300</v>
      </c>
      <c r="CD18" s="35">
        <f>ВВ!AM17</f>
        <v>12400</v>
      </c>
      <c r="CE18" s="35">
        <f>ВВ!AN17</f>
        <v>12400</v>
      </c>
      <c r="CF18" s="35">
        <f>ВВ!AO17</f>
        <v>12400</v>
      </c>
      <c r="CG18" s="35">
        <f>ВВ!AP17</f>
        <v>12400</v>
      </c>
      <c r="CH18" s="35">
        <f>ВВ!AQ17</f>
        <v>12400</v>
      </c>
      <c r="CI18" s="35">
        <f>ВВ!AR17</f>
        <v>13000</v>
      </c>
      <c r="CJ18" s="35">
        <f>ВВ!AS17</f>
        <v>13000</v>
      </c>
      <c r="CK18" s="35">
        <f>ВВ!AT17</f>
        <v>13000</v>
      </c>
      <c r="CL18" s="35">
        <f>ВВ!AU17</f>
        <v>12100</v>
      </c>
      <c r="CM18" s="35">
        <f>ВВ!AV17</f>
        <v>12100</v>
      </c>
      <c r="CN18" s="35">
        <f>ВВ!AW17</f>
        <v>12100</v>
      </c>
      <c r="CO18" s="35">
        <f>ВВ!AX17</f>
        <v>12100</v>
      </c>
      <c r="CP18" s="35">
        <f>ВВ!AY17</f>
        <v>12100</v>
      </c>
      <c r="CQ18" s="35">
        <f>ВВ!AZ17</f>
        <v>12100</v>
      </c>
      <c r="CR18" s="35">
        <f>ВВ!BA17</f>
        <v>12100</v>
      </c>
      <c r="CS18" s="35">
        <f>ВВ!BB17</f>
        <v>12100</v>
      </c>
      <c r="CT18" s="35">
        <f>ВВ!BC17</f>
        <v>12100</v>
      </c>
      <c r="CU18" s="35">
        <f>ВВ!BD17</f>
        <v>12100</v>
      </c>
      <c r="CV18" s="35">
        <f>ВВ!BE17</f>
        <v>12100</v>
      </c>
      <c r="CW18" s="35">
        <f>ВВ!BF17</f>
        <v>12100</v>
      </c>
      <c r="CX18" s="35">
        <f>ВВ!BG17</f>
        <v>12100</v>
      </c>
      <c r="CY18" s="35">
        <f>ВВ!BH17</f>
        <v>12100</v>
      </c>
      <c r="CZ18" s="35">
        <f>ВВ!BI17</f>
        <v>12100</v>
      </c>
      <c r="DA18" s="35">
        <f>ВВ!BJ17</f>
        <v>12100</v>
      </c>
      <c r="DB18" s="35">
        <f>ВВ!BK17</f>
        <v>12100</v>
      </c>
      <c r="DC18" s="35">
        <f>ВВ!BL17</f>
        <v>12100</v>
      </c>
      <c r="DD18" s="35">
        <f>ВВ!BM17</f>
        <v>12100</v>
      </c>
      <c r="DE18" s="35">
        <f>ВВ!BN17</f>
        <v>12100</v>
      </c>
      <c r="DF18" s="35">
        <f>ВВ!BO17</f>
        <v>12100</v>
      </c>
      <c r="DG18" s="35">
        <f>ВВ!BP17</f>
        <v>12400</v>
      </c>
      <c r="DH18" s="35">
        <f>ВВ!BQ17</f>
        <v>12400</v>
      </c>
      <c r="DI18" s="35">
        <f>ВВ!BR17</f>
        <v>12400</v>
      </c>
      <c r="DJ18" s="35">
        <f>ВВ!BS17</f>
        <v>12400</v>
      </c>
      <c r="DK18" s="35">
        <f>ВВ!BT17</f>
        <v>17900</v>
      </c>
      <c r="DL18" s="35">
        <f>ВВ!BU17</f>
        <v>17900</v>
      </c>
      <c r="DM18" s="155">
        <f>ВВ!BV17</f>
        <v>17900</v>
      </c>
      <c r="DN18" s="155">
        <f>ВВ!BW17</f>
        <v>17900</v>
      </c>
      <c r="DO18" s="155">
        <f>ВВ!BX17</f>
        <v>17900</v>
      </c>
      <c r="DP18" s="155">
        <f>ВВ!BY17</f>
        <v>17900</v>
      </c>
      <c r="DQ18" s="155">
        <f>ВВ!BZ17</f>
        <v>17900</v>
      </c>
      <c r="DR18" s="35">
        <f>ВВ!CA17</f>
        <v>17900</v>
      </c>
      <c r="DS18" s="35">
        <f>ВВ!CB17</f>
        <v>17900</v>
      </c>
      <c r="DT18" s="35">
        <f>ВВ!CC17</f>
        <v>18600</v>
      </c>
      <c r="DU18" s="155">
        <f>ВВ!CD17</f>
        <v>18600</v>
      </c>
      <c r="DV18" s="155">
        <f>ВВ!CE17</f>
        <v>18600</v>
      </c>
      <c r="DW18" s="155">
        <f>ВВ!CF17</f>
        <v>18600</v>
      </c>
      <c r="DX18" s="155">
        <f>ВВ!CG17</f>
        <v>18600</v>
      </c>
      <c r="DY18" s="35">
        <f>ВВ!CH17</f>
        <v>18600</v>
      </c>
      <c r="DZ18" s="35">
        <f>ВВ!CI17</f>
        <v>18600</v>
      </c>
      <c r="EA18" s="35">
        <f>ВВ!CJ17</f>
        <v>17900</v>
      </c>
      <c r="EB18" s="35">
        <f>ВВ!CK17</f>
        <v>17900</v>
      </c>
      <c r="EC18" s="35">
        <f>ВВ!CL17</f>
        <v>17900</v>
      </c>
      <c r="ED18" s="35">
        <f>ВВ!CM17</f>
        <v>17900</v>
      </c>
      <c r="EE18" s="35">
        <f>ВВ!CN17</f>
        <v>17900</v>
      </c>
      <c r="EF18" s="35">
        <f>ВВ!CO17</f>
        <v>17900</v>
      </c>
      <c r="EG18" s="35">
        <f>ВВ!CP17</f>
        <v>17900</v>
      </c>
      <c r="EH18" s="35">
        <f>ВВ!CQ17</f>
        <v>17900</v>
      </c>
      <c r="EI18" s="35">
        <f>ВВ!CR17</f>
        <v>17900</v>
      </c>
      <c r="EJ18" s="35">
        <f>ВВ!CS17</f>
        <v>17900</v>
      </c>
      <c r="EK18" s="35">
        <f>ВВ!CT17</f>
        <v>17900</v>
      </c>
      <c r="EL18" s="35">
        <f>ВВ!CU17</f>
        <v>17900</v>
      </c>
      <c r="EM18" s="35">
        <f>ВВ!CV17</f>
        <v>17900</v>
      </c>
      <c r="EN18" s="35">
        <f>ВВ!CW17</f>
        <v>17900</v>
      </c>
      <c r="EO18" s="35">
        <f>ВВ!CX17</f>
        <v>17900</v>
      </c>
      <c r="EP18" s="35">
        <f>ВВ!CY17</f>
        <v>17900</v>
      </c>
      <c r="EQ18" s="35">
        <f>ВВ!CZ17</f>
        <v>17900</v>
      </c>
      <c r="ER18" s="35">
        <f>ВВ!DA17</f>
        <v>17900</v>
      </c>
      <c r="ES18" s="35">
        <f>ВВ!DB17</f>
        <v>17900</v>
      </c>
      <c r="ET18" s="35">
        <f>ВВ!DC17</f>
        <v>17900</v>
      </c>
      <c r="EU18" s="35">
        <f>ВВ!DD17</f>
        <v>17900</v>
      </c>
      <c r="EV18" s="35">
        <f>ВВ!DE17</f>
        <v>17900</v>
      </c>
      <c r="EW18" s="35">
        <f>ВВ!DF17</f>
        <v>14800</v>
      </c>
      <c r="EX18" s="35">
        <f>ВВ!DG17</f>
        <v>14800</v>
      </c>
      <c r="EY18" s="35">
        <f>ВВ!DH17</f>
        <v>14800</v>
      </c>
      <c r="EZ18" s="35">
        <f>ВВ!DI17</f>
        <v>14800</v>
      </c>
      <c r="FA18" s="35">
        <f>ВВ!DJ17</f>
        <v>15300</v>
      </c>
      <c r="FB18" s="35">
        <f>ВВ!DK17</f>
        <v>15300</v>
      </c>
      <c r="FC18" s="35">
        <f>ВВ!DL17</f>
        <v>14800</v>
      </c>
      <c r="FD18" s="35">
        <f>ВВ!DM17</f>
        <v>14800</v>
      </c>
      <c r="FE18" s="35">
        <f>ВВ!DN17</f>
        <v>14800</v>
      </c>
      <c r="FF18" s="35">
        <f>ВВ!DO17</f>
        <v>14800</v>
      </c>
      <c r="FG18" s="35">
        <f>ВВ!DP17</f>
        <v>14800</v>
      </c>
      <c r="FH18" s="35">
        <f>ВВ!DQ17</f>
        <v>15300</v>
      </c>
      <c r="FI18" s="35">
        <f>ВВ!DR17</f>
        <v>15300</v>
      </c>
      <c r="FJ18" s="35">
        <f>ВВ!DS17</f>
        <v>14800</v>
      </c>
      <c r="FK18" s="35">
        <f>ВВ!DT17</f>
        <v>14800</v>
      </c>
      <c r="FL18" s="35">
        <f>ВВ!DU17</f>
        <v>14800</v>
      </c>
      <c r="FM18" s="35">
        <f>ВВ!DV17</f>
        <v>14800</v>
      </c>
      <c r="FN18" s="35">
        <f>ВВ!DW17</f>
        <v>15800</v>
      </c>
      <c r="FO18" s="35">
        <f>ВВ!DX17</f>
        <v>15800</v>
      </c>
      <c r="FP18" s="35">
        <f>ВВ!DY17</f>
        <v>15800</v>
      </c>
      <c r="FQ18" s="35">
        <f>ВВ!DZ17</f>
        <v>14800</v>
      </c>
      <c r="FR18" s="35">
        <f>ВВ!EA17</f>
        <v>14800</v>
      </c>
      <c r="FS18" s="35">
        <f>ВВ!EB17</f>
        <v>14800</v>
      </c>
      <c r="FT18" s="35">
        <f>ВВ!EC17</f>
        <v>14800</v>
      </c>
      <c r="FU18" s="35">
        <f>ВВ!ED17</f>
        <v>14800</v>
      </c>
      <c r="FV18" s="35">
        <f>ВВ!EE17</f>
        <v>15300</v>
      </c>
      <c r="FW18" s="35">
        <f>ВВ!EF17</f>
        <v>15300</v>
      </c>
      <c r="FX18" s="35">
        <f>ВВ!EG17</f>
        <v>14800</v>
      </c>
      <c r="FY18" s="35">
        <f>ВВ!EH17</f>
        <v>14800</v>
      </c>
      <c r="FZ18" s="35">
        <f>ВВ!EI17</f>
        <v>14800</v>
      </c>
      <c r="GA18" s="35">
        <f>ВВ!EJ17</f>
        <v>14800</v>
      </c>
      <c r="GB18" s="35">
        <f>ВВ!EK17</f>
        <v>14800</v>
      </c>
      <c r="GC18" s="35">
        <f>ВВ!EL17</f>
        <v>15300</v>
      </c>
      <c r="GD18" s="35">
        <f>ВВ!EM17</f>
        <v>15300</v>
      </c>
      <c r="GE18" s="35">
        <f>ВВ!EN17</f>
        <v>14800</v>
      </c>
      <c r="GF18" s="35">
        <f>ВВ!EO17</f>
        <v>14800</v>
      </c>
      <c r="GG18" s="35">
        <f>ВВ!EP17</f>
        <v>14800</v>
      </c>
      <c r="GH18" s="35">
        <f>ВВ!EQ17</f>
        <v>14800</v>
      </c>
      <c r="GI18" s="35">
        <f>ВВ!ER17</f>
        <v>14800</v>
      </c>
      <c r="GJ18" s="35">
        <f>ВВ!ES17</f>
        <v>14800</v>
      </c>
      <c r="GK18" s="35">
        <f>ВВ!ET17</f>
        <v>14800</v>
      </c>
      <c r="GL18" s="35">
        <f>ВВ!EU17</f>
        <v>13800</v>
      </c>
      <c r="GM18" s="35">
        <f>ВВ!EV17</f>
        <v>13800</v>
      </c>
      <c r="GN18" s="35">
        <f>ВВ!EW17</f>
        <v>13800</v>
      </c>
      <c r="GO18" s="35">
        <f>ВВ!EX17</f>
        <v>13800</v>
      </c>
      <c r="GP18" s="35">
        <f>ВВ!EY17</f>
        <v>13800</v>
      </c>
      <c r="GQ18" s="35">
        <f>ВВ!EZ17</f>
        <v>13800</v>
      </c>
      <c r="GR18" s="35">
        <f>ВВ!FA17</f>
        <v>13800</v>
      </c>
      <c r="GS18" s="35">
        <f>ВВ!FB17</f>
        <v>13300</v>
      </c>
      <c r="GT18" s="35">
        <f>ВВ!FC17</f>
        <v>13300</v>
      </c>
      <c r="GU18" s="35">
        <f>ВВ!FD17</f>
        <v>13300</v>
      </c>
      <c r="GV18" s="35">
        <f>ВВ!FE17</f>
        <v>13300</v>
      </c>
      <c r="GW18" s="35">
        <f>ВВ!FF17</f>
        <v>13300</v>
      </c>
      <c r="GX18" s="35">
        <f>ВВ!FG17</f>
        <v>13800</v>
      </c>
      <c r="GY18" s="35">
        <f>ВВ!FH17</f>
        <v>13800</v>
      </c>
      <c r="GZ18" s="35">
        <f>ВВ!FI17</f>
        <v>13300</v>
      </c>
      <c r="HA18" s="35">
        <f>ВВ!FJ17</f>
        <v>13300</v>
      </c>
      <c r="HB18" s="35">
        <f>ВВ!FK17</f>
        <v>13300</v>
      </c>
      <c r="HC18" s="35">
        <f>ВВ!FL17</f>
        <v>13300</v>
      </c>
      <c r="HD18" s="35">
        <f>ВВ!FM17</f>
        <v>13300</v>
      </c>
      <c r="HE18" s="35">
        <f>ВВ!FN17</f>
        <v>13800</v>
      </c>
      <c r="HF18" s="35">
        <f>ВВ!FO17</f>
        <v>13800</v>
      </c>
      <c r="HG18" s="35">
        <f>ВВ!FP17</f>
        <v>13300</v>
      </c>
      <c r="HH18" s="35">
        <f>ВВ!FQ17</f>
        <v>13300</v>
      </c>
      <c r="HI18" s="35">
        <f>ВВ!FR17</f>
        <v>13300</v>
      </c>
      <c r="HJ18" s="35">
        <f>ВВ!FS17</f>
        <v>13300</v>
      </c>
      <c r="HK18" s="35">
        <f>ВВ!FT17</f>
        <v>13300</v>
      </c>
      <c r="HL18" s="35">
        <f>ВВ!FU17</f>
        <v>13800</v>
      </c>
      <c r="HM18" s="35">
        <f>ВВ!FV17</f>
        <v>13800</v>
      </c>
      <c r="HN18" s="35">
        <f>ВВ!FW17</f>
        <v>13800</v>
      </c>
      <c r="HO18" s="35">
        <f>ВВ!FX17</f>
        <v>13800</v>
      </c>
      <c r="HP18" s="35">
        <f>ВВ!FY17</f>
        <v>13800</v>
      </c>
      <c r="HQ18" s="35">
        <f>ВВ!FZ17</f>
        <v>13800</v>
      </c>
      <c r="HR18" s="35">
        <f>ВВ!GA17</f>
        <v>13800</v>
      </c>
      <c r="HS18" s="35">
        <f>ВВ!GB17</f>
        <v>13800</v>
      </c>
      <c r="HT18" s="35">
        <f>ВВ!GC17</f>
        <v>13800</v>
      </c>
      <c r="HU18" s="35">
        <f>ВВ!GD17</f>
        <v>13800</v>
      </c>
      <c r="HV18" s="35">
        <f>ВВ!GE17</f>
        <v>13800</v>
      </c>
      <c r="HW18" s="35">
        <f>ВВ!GF17</f>
        <v>13800</v>
      </c>
      <c r="HX18" s="155">
        <f>ВВ!GG17</f>
        <v>13800</v>
      </c>
    </row>
    <row r="19" spans="1:232" ht="10.7" customHeight="1" x14ac:dyDescent="0.2">
      <c r="A19" s="17" t="s">
        <v>63</v>
      </c>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155"/>
      <c r="DN19" s="155"/>
      <c r="DO19" s="155"/>
      <c r="DP19" s="155"/>
      <c r="DQ19" s="155"/>
      <c r="DR19" s="35"/>
      <c r="DS19" s="35"/>
      <c r="DT19" s="35"/>
      <c r="DU19" s="155"/>
      <c r="DV19" s="155"/>
      <c r="DW19" s="155"/>
      <c r="DX19" s="15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155"/>
    </row>
    <row r="20" spans="1:232" ht="10.7" customHeight="1" x14ac:dyDescent="0.2">
      <c r="A20" s="12">
        <v>1</v>
      </c>
      <c r="B20" s="35" t="e">
        <f>ВВ!#REF!</f>
        <v>#REF!</v>
      </c>
      <c r="C20" s="35" t="e">
        <f>ВВ!#REF!</f>
        <v>#REF!</v>
      </c>
      <c r="D20" s="35" t="e">
        <f>ВВ!#REF!</f>
        <v>#REF!</v>
      </c>
      <c r="E20" s="35" t="e">
        <f>ВВ!#REF!</f>
        <v>#REF!</v>
      </c>
      <c r="F20" s="35" t="e">
        <f>ВВ!#REF!</f>
        <v>#REF!</v>
      </c>
      <c r="G20" s="35" t="e">
        <f>ВВ!#REF!</f>
        <v>#REF!</v>
      </c>
      <c r="H20" s="35" t="e">
        <f>ВВ!#REF!</f>
        <v>#REF!</v>
      </c>
      <c r="I20" s="35" t="e">
        <f>ВВ!#REF!</f>
        <v>#REF!</v>
      </c>
      <c r="J20" s="35" t="e">
        <f>ВВ!#REF!</f>
        <v>#REF!</v>
      </c>
      <c r="K20" s="35" t="e">
        <f>ВВ!#REF!</f>
        <v>#REF!</v>
      </c>
      <c r="L20" s="35" t="e">
        <f>ВВ!#REF!</f>
        <v>#REF!</v>
      </c>
      <c r="M20" s="35" t="e">
        <f>ВВ!#REF!</f>
        <v>#REF!</v>
      </c>
      <c r="N20" s="35" t="e">
        <f>ВВ!#REF!</f>
        <v>#REF!</v>
      </c>
      <c r="O20" s="35" t="e">
        <f>ВВ!#REF!</f>
        <v>#REF!</v>
      </c>
      <c r="P20" s="35" t="e">
        <f>ВВ!#REF!</f>
        <v>#REF!</v>
      </c>
      <c r="Q20" s="35" t="e">
        <f>ВВ!#REF!</f>
        <v>#REF!</v>
      </c>
      <c r="R20" s="35" t="e">
        <f>ВВ!#REF!</f>
        <v>#REF!</v>
      </c>
      <c r="S20" s="35" t="e">
        <f>ВВ!#REF!</f>
        <v>#REF!</v>
      </c>
      <c r="T20" s="35" t="e">
        <f>ВВ!#REF!</f>
        <v>#REF!</v>
      </c>
      <c r="U20" s="35" t="e">
        <f>ВВ!#REF!</f>
        <v>#REF!</v>
      </c>
      <c r="V20" s="35" t="e">
        <f>ВВ!#REF!</f>
        <v>#REF!</v>
      </c>
      <c r="W20" s="35" t="e">
        <f>ВВ!#REF!</f>
        <v>#REF!</v>
      </c>
      <c r="X20" s="35" t="e">
        <f>ВВ!#REF!</f>
        <v>#REF!</v>
      </c>
      <c r="Y20" s="35" t="e">
        <f>ВВ!#REF!</f>
        <v>#REF!</v>
      </c>
      <c r="Z20" s="35" t="e">
        <f>ВВ!#REF!</f>
        <v>#REF!</v>
      </c>
      <c r="AA20" s="35" t="e">
        <f>ВВ!#REF!</f>
        <v>#REF!</v>
      </c>
      <c r="AB20" s="35" t="e">
        <f>ВВ!#REF!</f>
        <v>#REF!</v>
      </c>
      <c r="AC20" s="35" t="e">
        <f>ВВ!#REF!</f>
        <v>#REF!</v>
      </c>
      <c r="AD20" s="35" t="e">
        <f>ВВ!#REF!</f>
        <v>#REF!</v>
      </c>
      <c r="AE20" s="35" t="e">
        <f>ВВ!#REF!</f>
        <v>#REF!</v>
      </c>
      <c r="AF20" s="35" t="e">
        <f>ВВ!#REF!</f>
        <v>#REF!</v>
      </c>
      <c r="AG20" s="35" t="e">
        <f>ВВ!#REF!</f>
        <v>#REF!</v>
      </c>
      <c r="AH20" s="35" t="e">
        <f>ВВ!#REF!</f>
        <v>#REF!</v>
      </c>
      <c r="AI20" s="35" t="e">
        <f>ВВ!#REF!</f>
        <v>#REF!</v>
      </c>
      <c r="AJ20" s="35" t="e">
        <f>ВВ!#REF!</f>
        <v>#REF!</v>
      </c>
      <c r="AK20" s="35" t="e">
        <f>ВВ!#REF!</f>
        <v>#REF!</v>
      </c>
      <c r="AL20" s="35" t="e">
        <f>ВВ!#REF!</f>
        <v>#REF!</v>
      </c>
      <c r="AM20" s="35" t="e">
        <f>ВВ!#REF!</f>
        <v>#REF!</v>
      </c>
      <c r="AN20" s="35" t="e">
        <f>ВВ!#REF!</f>
        <v>#REF!</v>
      </c>
      <c r="AO20" s="35" t="e">
        <f>ВВ!#REF!</f>
        <v>#REF!</v>
      </c>
      <c r="AP20" s="35" t="e">
        <f>ВВ!#REF!</f>
        <v>#REF!</v>
      </c>
      <c r="AQ20" s="35" t="e">
        <f>ВВ!#REF!</f>
        <v>#REF!</v>
      </c>
      <c r="AR20" s="35" t="e">
        <f>ВВ!#REF!</f>
        <v>#REF!</v>
      </c>
      <c r="AS20" s="35">
        <f>ВВ!B19</f>
        <v>13650</v>
      </c>
      <c r="AT20" s="35">
        <f>ВВ!C19</f>
        <v>13050</v>
      </c>
      <c r="AU20" s="35">
        <f>ВВ!D19</f>
        <v>13050</v>
      </c>
      <c r="AV20" s="35">
        <f>ВВ!E19</f>
        <v>13050</v>
      </c>
      <c r="AW20" s="35">
        <f>ВВ!F19</f>
        <v>13050</v>
      </c>
      <c r="AX20" s="35">
        <f>ВВ!G19</f>
        <v>12250</v>
      </c>
      <c r="AY20" s="35">
        <f>ВВ!H19</f>
        <v>12250</v>
      </c>
      <c r="AZ20" s="35">
        <f>ВВ!I19</f>
        <v>12250</v>
      </c>
      <c r="BA20" s="35">
        <f>ВВ!J19</f>
        <v>12250</v>
      </c>
      <c r="BB20" s="35">
        <f>ВВ!K19</f>
        <v>11950</v>
      </c>
      <c r="BC20" s="35">
        <f>ВВ!L19</f>
        <v>11950</v>
      </c>
      <c r="BD20" s="35">
        <f>ВВ!M19</f>
        <v>11950</v>
      </c>
      <c r="BE20" s="35">
        <f>ВВ!N19</f>
        <v>11950</v>
      </c>
      <c r="BF20" s="35">
        <f>ВВ!O19</f>
        <v>11950</v>
      </c>
      <c r="BG20" s="35">
        <f>ВВ!P19</f>
        <v>11950</v>
      </c>
      <c r="BH20" s="35">
        <f>ВВ!Q19</f>
        <v>11950</v>
      </c>
      <c r="BI20" s="35">
        <f>ВВ!R19</f>
        <v>11950</v>
      </c>
      <c r="BJ20" s="35">
        <f>ВВ!S19</f>
        <v>11950</v>
      </c>
      <c r="BK20" s="35">
        <f>ВВ!T19</f>
        <v>12250</v>
      </c>
      <c r="BL20" s="35">
        <f>ВВ!U19</f>
        <v>13650</v>
      </c>
      <c r="BM20" s="35">
        <f>ВВ!V19</f>
        <v>13650</v>
      </c>
      <c r="BN20" s="35">
        <f>ВВ!W19</f>
        <v>12850</v>
      </c>
      <c r="BO20" s="35">
        <f>ВВ!X19</f>
        <v>11950</v>
      </c>
      <c r="BP20" s="35">
        <f>ВВ!Y19</f>
        <v>11950</v>
      </c>
      <c r="BQ20" s="35">
        <f>ВВ!Z19</f>
        <v>11950</v>
      </c>
      <c r="BR20" s="35">
        <f>ВВ!AA19</f>
        <v>11950</v>
      </c>
      <c r="BS20" s="35">
        <f>ВВ!AB19</f>
        <v>11950</v>
      </c>
      <c r="BT20" s="35">
        <f>ВВ!AC19</f>
        <v>11950</v>
      </c>
      <c r="BU20" s="35">
        <f>ВВ!AD19</f>
        <v>12850</v>
      </c>
      <c r="BV20" s="35">
        <f>ВВ!AE19</f>
        <v>12850</v>
      </c>
      <c r="BW20" s="35">
        <f>ВВ!AF19</f>
        <v>11950</v>
      </c>
      <c r="BX20" s="35">
        <f>ВВ!AG19</f>
        <v>11950</v>
      </c>
      <c r="BY20" s="35">
        <f>ВВ!AH19</f>
        <v>11950</v>
      </c>
      <c r="BZ20" s="35">
        <f>ВВ!AI19</f>
        <v>11950</v>
      </c>
      <c r="CA20" s="35">
        <f>ВВ!AJ19</f>
        <v>13150</v>
      </c>
      <c r="CB20" s="35">
        <f>ВВ!AK19</f>
        <v>13150</v>
      </c>
      <c r="CC20" s="35">
        <f>ВВ!AL19</f>
        <v>13150</v>
      </c>
      <c r="CD20" s="35">
        <f>ВВ!AM19</f>
        <v>12250</v>
      </c>
      <c r="CE20" s="35">
        <f>ВВ!AN19</f>
        <v>12250</v>
      </c>
      <c r="CF20" s="35">
        <f>ВВ!AO19</f>
        <v>12250</v>
      </c>
      <c r="CG20" s="35">
        <f>ВВ!AP19</f>
        <v>12250</v>
      </c>
      <c r="CH20" s="35">
        <f>ВВ!AQ19</f>
        <v>12250</v>
      </c>
      <c r="CI20" s="35">
        <f>ВВ!AR19</f>
        <v>12850</v>
      </c>
      <c r="CJ20" s="35">
        <f>ВВ!AS19</f>
        <v>12850</v>
      </c>
      <c r="CK20" s="35">
        <f>ВВ!AT19</f>
        <v>12850</v>
      </c>
      <c r="CL20" s="35">
        <f>ВВ!AU19</f>
        <v>11950</v>
      </c>
      <c r="CM20" s="35">
        <f>ВВ!AV19</f>
        <v>11950</v>
      </c>
      <c r="CN20" s="35">
        <f>ВВ!AW19</f>
        <v>11950</v>
      </c>
      <c r="CO20" s="35">
        <f>ВВ!AX19</f>
        <v>11950</v>
      </c>
      <c r="CP20" s="35">
        <f>ВВ!AY19</f>
        <v>11950</v>
      </c>
      <c r="CQ20" s="35">
        <f>ВВ!AZ19</f>
        <v>11950</v>
      </c>
      <c r="CR20" s="35">
        <f>ВВ!BA19</f>
        <v>11950</v>
      </c>
      <c r="CS20" s="35">
        <f>ВВ!BB19</f>
        <v>11950</v>
      </c>
      <c r="CT20" s="35">
        <f>ВВ!BC19</f>
        <v>11950</v>
      </c>
      <c r="CU20" s="35">
        <f>ВВ!BD19</f>
        <v>11950</v>
      </c>
      <c r="CV20" s="35">
        <f>ВВ!BE19</f>
        <v>11950</v>
      </c>
      <c r="CW20" s="35">
        <f>ВВ!BF19</f>
        <v>11950</v>
      </c>
      <c r="CX20" s="35">
        <f>ВВ!BG19</f>
        <v>11950</v>
      </c>
      <c r="CY20" s="35">
        <f>ВВ!BH19</f>
        <v>11950</v>
      </c>
      <c r="CZ20" s="35">
        <f>ВВ!BI19</f>
        <v>11950</v>
      </c>
      <c r="DA20" s="35">
        <f>ВВ!BJ19</f>
        <v>11950</v>
      </c>
      <c r="DB20" s="35">
        <f>ВВ!BK19</f>
        <v>11950</v>
      </c>
      <c r="DC20" s="35">
        <f>ВВ!BL19</f>
        <v>11950</v>
      </c>
      <c r="DD20" s="35">
        <f>ВВ!BM19</f>
        <v>11950</v>
      </c>
      <c r="DE20" s="35">
        <f>ВВ!BN19</f>
        <v>11950</v>
      </c>
      <c r="DF20" s="35">
        <f>ВВ!BO19</f>
        <v>11950</v>
      </c>
      <c r="DG20" s="35">
        <f>ВВ!BP19</f>
        <v>12250</v>
      </c>
      <c r="DH20" s="35">
        <f>ВВ!BQ19</f>
        <v>12250</v>
      </c>
      <c r="DI20" s="35">
        <f>ВВ!BR19</f>
        <v>12250</v>
      </c>
      <c r="DJ20" s="35">
        <f>ВВ!BS19</f>
        <v>12250</v>
      </c>
      <c r="DK20" s="35">
        <f>ВВ!BT19</f>
        <v>23750</v>
      </c>
      <c r="DL20" s="35">
        <f>ВВ!BU19</f>
        <v>23750</v>
      </c>
      <c r="DM20" s="155">
        <f>ВВ!BV19</f>
        <v>23750</v>
      </c>
      <c r="DN20" s="155">
        <f>ВВ!BW19</f>
        <v>23750</v>
      </c>
      <c r="DO20" s="155">
        <f>ВВ!BX19</f>
        <v>23750</v>
      </c>
      <c r="DP20" s="155">
        <f>ВВ!BY19</f>
        <v>23750</v>
      </c>
      <c r="DQ20" s="155">
        <f>ВВ!BZ19</f>
        <v>23750</v>
      </c>
      <c r="DR20" s="35">
        <f>ВВ!CA19</f>
        <v>21250</v>
      </c>
      <c r="DS20" s="35">
        <f>ВВ!CB19</f>
        <v>21250</v>
      </c>
      <c r="DT20" s="35">
        <f>ВВ!CC19</f>
        <v>21950</v>
      </c>
      <c r="DU20" s="155">
        <f>ВВ!CD19</f>
        <v>18450</v>
      </c>
      <c r="DV20" s="155">
        <f>ВВ!CE19</f>
        <v>18450</v>
      </c>
      <c r="DW20" s="155">
        <f>ВВ!CF19</f>
        <v>18450</v>
      </c>
      <c r="DX20" s="155">
        <f>ВВ!CG19</f>
        <v>18450</v>
      </c>
      <c r="DY20" s="35">
        <f>ВВ!CH19</f>
        <v>18450</v>
      </c>
      <c r="DZ20" s="35">
        <f>ВВ!CI19</f>
        <v>18450</v>
      </c>
      <c r="EA20" s="35">
        <f>ВВ!CJ19</f>
        <v>17750</v>
      </c>
      <c r="EB20" s="35">
        <f>ВВ!CK19</f>
        <v>17750</v>
      </c>
      <c r="EC20" s="35">
        <f>ВВ!CL19</f>
        <v>17750</v>
      </c>
      <c r="ED20" s="35">
        <f>ВВ!CM19</f>
        <v>17750</v>
      </c>
      <c r="EE20" s="35">
        <f>ВВ!CN19</f>
        <v>17750</v>
      </c>
      <c r="EF20" s="35">
        <f>ВВ!CO19</f>
        <v>17750</v>
      </c>
      <c r="EG20" s="35">
        <f>ВВ!CP19</f>
        <v>17750</v>
      </c>
      <c r="EH20" s="35">
        <f>ВВ!CQ19</f>
        <v>17750</v>
      </c>
      <c r="EI20" s="35">
        <f>ВВ!CR19</f>
        <v>17750</v>
      </c>
      <c r="EJ20" s="35">
        <f>ВВ!CS19</f>
        <v>17750</v>
      </c>
      <c r="EK20" s="35">
        <f>ВВ!CT19</f>
        <v>17750</v>
      </c>
      <c r="EL20" s="35">
        <f>ВВ!CU19</f>
        <v>17750</v>
      </c>
      <c r="EM20" s="35">
        <f>ВВ!CV19</f>
        <v>17750</v>
      </c>
      <c r="EN20" s="35">
        <f>ВВ!CW19</f>
        <v>17750</v>
      </c>
      <c r="EO20" s="35">
        <f>ВВ!CX19</f>
        <v>17750</v>
      </c>
      <c r="EP20" s="35">
        <f>ВВ!CY19</f>
        <v>17750</v>
      </c>
      <c r="EQ20" s="35">
        <f>ВВ!CZ19</f>
        <v>17750</v>
      </c>
      <c r="ER20" s="35">
        <f>ВВ!DA19</f>
        <v>17750</v>
      </c>
      <c r="ES20" s="35">
        <f>ВВ!DB19</f>
        <v>17750</v>
      </c>
      <c r="ET20" s="35">
        <f>ВВ!DC19</f>
        <v>17750</v>
      </c>
      <c r="EU20" s="35">
        <f>ВВ!DD19</f>
        <v>17750</v>
      </c>
      <c r="EV20" s="35">
        <f>ВВ!DE19</f>
        <v>17750</v>
      </c>
      <c r="EW20" s="35">
        <f>ВВ!DF19</f>
        <v>14650</v>
      </c>
      <c r="EX20" s="35">
        <f>ВВ!DG19</f>
        <v>14650</v>
      </c>
      <c r="EY20" s="35">
        <f>ВВ!DH19</f>
        <v>14650</v>
      </c>
      <c r="EZ20" s="35">
        <f>ВВ!DI19</f>
        <v>14650</v>
      </c>
      <c r="FA20" s="35">
        <f>ВВ!DJ19</f>
        <v>15150</v>
      </c>
      <c r="FB20" s="35">
        <f>ВВ!DK19</f>
        <v>15150</v>
      </c>
      <c r="FC20" s="35">
        <f>ВВ!DL19</f>
        <v>14650</v>
      </c>
      <c r="FD20" s="35">
        <f>ВВ!DM19</f>
        <v>14650</v>
      </c>
      <c r="FE20" s="35">
        <f>ВВ!DN19</f>
        <v>14650</v>
      </c>
      <c r="FF20" s="35">
        <f>ВВ!DO19</f>
        <v>14650</v>
      </c>
      <c r="FG20" s="35">
        <f>ВВ!DP19</f>
        <v>14650</v>
      </c>
      <c r="FH20" s="35">
        <f>ВВ!DQ19</f>
        <v>15150</v>
      </c>
      <c r="FI20" s="35">
        <f>ВВ!DR19</f>
        <v>15150</v>
      </c>
      <c r="FJ20" s="35">
        <f>ВВ!DS19</f>
        <v>14650</v>
      </c>
      <c r="FK20" s="35">
        <f>ВВ!DT19</f>
        <v>14650</v>
      </c>
      <c r="FL20" s="35">
        <f>ВВ!DU19</f>
        <v>14650</v>
      </c>
      <c r="FM20" s="35">
        <f>ВВ!DV19</f>
        <v>14650</v>
      </c>
      <c r="FN20" s="35">
        <f>ВВ!DW19</f>
        <v>15650</v>
      </c>
      <c r="FO20" s="35">
        <f>ВВ!DX19</f>
        <v>15650</v>
      </c>
      <c r="FP20" s="35">
        <f>ВВ!DY19</f>
        <v>15650</v>
      </c>
      <c r="FQ20" s="35">
        <f>ВВ!DZ19</f>
        <v>14650</v>
      </c>
      <c r="FR20" s="35">
        <f>ВВ!EA19</f>
        <v>14650</v>
      </c>
      <c r="FS20" s="35">
        <f>ВВ!EB19</f>
        <v>14650</v>
      </c>
      <c r="FT20" s="35">
        <f>ВВ!EC19</f>
        <v>14650</v>
      </c>
      <c r="FU20" s="35">
        <f>ВВ!ED19</f>
        <v>14650</v>
      </c>
      <c r="FV20" s="35">
        <f>ВВ!EE19</f>
        <v>15150</v>
      </c>
      <c r="FW20" s="35">
        <f>ВВ!EF19</f>
        <v>15150</v>
      </c>
      <c r="FX20" s="35">
        <f>ВВ!EG19</f>
        <v>14650</v>
      </c>
      <c r="FY20" s="35">
        <f>ВВ!EH19</f>
        <v>14650</v>
      </c>
      <c r="FZ20" s="35">
        <f>ВВ!EI19</f>
        <v>14650</v>
      </c>
      <c r="GA20" s="35">
        <f>ВВ!EJ19</f>
        <v>14650</v>
      </c>
      <c r="GB20" s="35">
        <f>ВВ!EK19</f>
        <v>14650</v>
      </c>
      <c r="GC20" s="35">
        <f>ВВ!EL19</f>
        <v>15150</v>
      </c>
      <c r="GD20" s="35">
        <f>ВВ!EM19</f>
        <v>15150</v>
      </c>
      <c r="GE20" s="35">
        <f>ВВ!EN19</f>
        <v>14650</v>
      </c>
      <c r="GF20" s="35">
        <f>ВВ!EO19</f>
        <v>14650</v>
      </c>
      <c r="GG20" s="35">
        <f>ВВ!EP19</f>
        <v>14650</v>
      </c>
      <c r="GH20" s="35">
        <f>ВВ!EQ19</f>
        <v>14650</v>
      </c>
      <c r="GI20" s="35">
        <f>ВВ!ER19</f>
        <v>14650</v>
      </c>
      <c r="GJ20" s="35">
        <f>ВВ!ES19</f>
        <v>14650</v>
      </c>
      <c r="GK20" s="35">
        <f>ВВ!ET19</f>
        <v>14650</v>
      </c>
      <c r="GL20" s="35">
        <f>ВВ!EU19</f>
        <v>13650</v>
      </c>
      <c r="GM20" s="35">
        <f>ВВ!EV19</f>
        <v>13650</v>
      </c>
      <c r="GN20" s="35">
        <f>ВВ!EW19</f>
        <v>13650</v>
      </c>
      <c r="GO20" s="35">
        <f>ВВ!EX19</f>
        <v>13650</v>
      </c>
      <c r="GP20" s="35">
        <f>ВВ!EY19</f>
        <v>13650</v>
      </c>
      <c r="GQ20" s="35">
        <f>ВВ!EZ19</f>
        <v>13650</v>
      </c>
      <c r="GR20" s="35">
        <f>ВВ!FA19</f>
        <v>13650</v>
      </c>
      <c r="GS20" s="35">
        <f>ВВ!FB19</f>
        <v>13150</v>
      </c>
      <c r="GT20" s="35">
        <f>ВВ!FC19</f>
        <v>13150</v>
      </c>
      <c r="GU20" s="35">
        <f>ВВ!FD19</f>
        <v>13150</v>
      </c>
      <c r="GV20" s="35">
        <f>ВВ!FE19</f>
        <v>13150</v>
      </c>
      <c r="GW20" s="35">
        <f>ВВ!FF19</f>
        <v>13150</v>
      </c>
      <c r="GX20" s="35">
        <f>ВВ!FG19</f>
        <v>13650</v>
      </c>
      <c r="GY20" s="35">
        <f>ВВ!FH19</f>
        <v>13650</v>
      </c>
      <c r="GZ20" s="35">
        <f>ВВ!FI19</f>
        <v>13150</v>
      </c>
      <c r="HA20" s="35">
        <f>ВВ!FJ19</f>
        <v>13150</v>
      </c>
      <c r="HB20" s="35">
        <f>ВВ!FK19</f>
        <v>13150</v>
      </c>
      <c r="HC20" s="35">
        <f>ВВ!FL19</f>
        <v>13150</v>
      </c>
      <c r="HD20" s="35">
        <f>ВВ!FM19</f>
        <v>13150</v>
      </c>
      <c r="HE20" s="35">
        <f>ВВ!FN19</f>
        <v>13650</v>
      </c>
      <c r="HF20" s="35">
        <f>ВВ!FO19</f>
        <v>13650</v>
      </c>
      <c r="HG20" s="35">
        <f>ВВ!FP19</f>
        <v>13150</v>
      </c>
      <c r="HH20" s="35">
        <f>ВВ!FQ19</f>
        <v>13150</v>
      </c>
      <c r="HI20" s="35">
        <f>ВВ!FR19</f>
        <v>13150</v>
      </c>
      <c r="HJ20" s="35">
        <f>ВВ!FS19</f>
        <v>13150</v>
      </c>
      <c r="HK20" s="35">
        <f>ВВ!FT19</f>
        <v>13150</v>
      </c>
      <c r="HL20" s="35">
        <f>ВВ!FU19</f>
        <v>13650</v>
      </c>
      <c r="HM20" s="35">
        <f>ВВ!FV19</f>
        <v>13650</v>
      </c>
      <c r="HN20" s="35">
        <f>ВВ!FW19</f>
        <v>13650</v>
      </c>
      <c r="HO20" s="35">
        <f>ВВ!FX19</f>
        <v>13650</v>
      </c>
      <c r="HP20" s="35">
        <f>ВВ!FY19</f>
        <v>13650</v>
      </c>
      <c r="HQ20" s="35">
        <f>ВВ!FZ19</f>
        <v>13650</v>
      </c>
      <c r="HR20" s="35">
        <f>ВВ!GA19</f>
        <v>13650</v>
      </c>
      <c r="HS20" s="35">
        <f>ВВ!GB19</f>
        <v>13650</v>
      </c>
      <c r="HT20" s="35">
        <f>ВВ!GC19</f>
        <v>13650</v>
      </c>
      <c r="HU20" s="35">
        <f>ВВ!GD19</f>
        <v>13650</v>
      </c>
      <c r="HV20" s="35">
        <f>ВВ!GE19</f>
        <v>13650</v>
      </c>
      <c r="HW20" s="35">
        <f>ВВ!GF19</f>
        <v>13650</v>
      </c>
      <c r="HX20" s="155">
        <f>ВВ!GG19</f>
        <v>13650</v>
      </c>
    </row>
    <row r="21" spans="1:232" ht="10.7" customHeight="1" x14ac:dyDescent="0.2">
      <c r="A21" s="12">
        <v>2</v>
      </c>
      <c r="B21" s="35" t="e">
        <f>ВВ!#REF!</f>
        <v>#REF!</v>
      </c>
      <c r="C21" s="35" t="e">
        <f>ВВ!#REF!</f>
        <v>#REF!</v>
      </c>
      <c r="D21" s="35" t="e">
        <f>ВВ!#REF!</f>
        <v>#REF!</v>
      </c>
      <c r="E21" s="35" t="e">
        <f>ВВ!#REF!</f>
        <v>#REF!</v>
      </c>
      <c r="F21" s="35" t="e">
        <f>ВВ!#REF!</f>
        <v>#REF!</v>
      </c>
      <c r="G21" s="35" t="e">
        <f>ВВ!#REF!</f>
        <v>#REF!</v>
      </c>
      <c r="H21" s="35" t="e">
        <f>ВВ!#REF!</f>
        <v>#REF!</v>
      </c>
      <c r="I21" s="35" t="e">
        <f>ВВ!#REF!</f>
        <v>#REF!</v>
      </c>
      <c r="J21" s="35" t="e">
        <f>ВВ!#REF!</f>
        <v>#REF!</v>
      </c>
      <c r="K21" s="35" t="e">
        <f>ВВ!#REF!</f>
        <v>#REF!</v>
      </c>
      <c r="L21" s="35" t="e">
        <f>ВВ!#REF!</f>
        <v>#REF!</v>
      </c>
      <c r="M21" s="35" t="e">
        <f>ВВ!#REF!</f>
        <v>#REF!</v>
      </c>
      <c r="N21" s="35" t="e">
        <f>ВВ!#REF!</f>
        <v>#REF!</v>
      </c>
      <c r="O21" s="35" t="e">
        <f>ВВ!#REF!</f>
        <v>#REF!</v>
      </c>
      <c r="P21" s="35" t="e">
        <f>ВВ!#REF!</f>
        <v>#REF!</v>
      </c>
      <c r="Q21" s="35" t="e">
        <f>ВВ!#REF!</f>
        <v>#REF!</v>
      </c>
      <c r="R21" s="35" t="e">
        <f>ВВ!#REF!</f>
        <v>#REF!</v>
      </c>
      <c r="S21" s="35" t="e">
        <f>ВВ!#REF!</f>
        <v>#REF!</v>
      </c>
      <c r="T21" s="35" t="e">
        <f>ВВ!#REF!</f>
        <v>#REF!</v>
      </c>
      <c r="U21" s="35" t="e">
        <f>ВВ!#REF!</f>
        <v>#REF!</v>
      </c>
      <c r="V21" s="35" t="e">
        <f>ВВ!#REF!</f>
        <v>#REF!</v>
      </c>
      <c r="W21" s="35" t="e">
        <f>ВВ!#REF!</f>
        <v>#REF!</v>
      </c>
      <c r="X21" s="35" t="e">
        <f>ВВ!#REF!</f>
        <v>#REF!</v>
      </c>
      <c r="Y21" s="35" t="e">
        <f>ВВ!#REF!</f>
        <v>#REF!</v>
      </c>
      <c r="Z21" s="35" t="e">
        <f>ВВ!#REF!</f>
        <v>#REF!</v>
      </c>
      <c r="AA21" s="35" t="e">
        <f>ВВ!#REF!</f>
        <v>#REF!</v>
      </c>
      <c r="AB21" s="35" t="e">
        <f>ВВ!#REF!</f>
        <v>#REF!</v>
      </c>
      <c r="AC21" s="35" t="e">
        <f>ВВ!#REF!</f>
        <v>#REF!</v>
      </c>
      <c r="AD21" s="35" t="e">
        <f>ВВ!#REF!</f>
        <v>#REF!</v>
      </c>
      <c r="AE21" s="35" t="e">
        <f>ВВ!#REF!</f>
        <v>#REF!</v>
      </c>
      <c r="AF21" s="35" t="e">
        <f>ВВ!#REF!</f>
        <v>#REF!</v>
      </c>
      <c r="AG21" s="35" t="e">
        <f>ВВ!#REF!</f>
        <v>#REF!</v>
      </c>
      <c r="AH21" s="35" t="e">
        <f>ВВ!#REF!</f>
        <v>#REF!</v>
      </c>
      <c r="AI21" s="35" t="e">
        <f>ВВ!#REF!</f>
        <v>#REF!</v>
      </c>
      <c r="AJ21" s="35" t="e">
        <f>ВВ!#REF!</f>
        <v>#REF!</v>
      </c>
      <c r="AK21" s="35" t="e">
        <f>ВВ!#REF!</f>
        <v>#REF!</v>
      </c>
      <c r="AL21" s="35" t="e">
        <f>ВВ!#REF!</f>
        <v>#REF!</v>
      </c>
      <c r="AM21" s="35" t="e">
        <f>ВВ!#REF!</f>
        <v>#REF!</v>
      </c>
      <c r="AN21" s="35" t="e">
        <f>ВВ!#REF!</f>
        <v>#REF!</v>
      </c>
      <c r="AO21" s="35" t="e">
        <f>ВВ!#REF!</f>
        <v>#REF!</v>
      </c>
      <c r="AP21" s="35" t="e">
        <f>ВВ!#REF!</f>
        <v>#REF!</v>
      </c>
      <c r="AQ21" s="35" t="e">
        <f>ВВ!#REF!</f>
        <v>#REF!</v>
      </c>
      <c r="AR21" s="35" t="e">
        <f>ВВ!#REF!</f>
        <v>#REF!</v>
      </c>
      <c r="AS21" s="35">
        <f>ВВ!B20</f>
        <v>15500</v>
      </c>
      <c r="AT21" s="35">
        <f>ВВ!C20</f>
        <v>14900</v>
      </c>
      <c r="AU21" s="35">
        <f>ВВ!D20</f>
        <v>14900</v>
      </c>
      <c r="AV21" s="35">
        <f>ВВ!E20</f>
        <v>14900</v>
      </c>
      <c r="AW21" s="35">
        <f>ВВ!F20</f>
        <v>14900</v>
      </c>
      <c r="AX21" s="35">
        <f>ВВ!G20</f>
        <v>13900</v>
      </c>
      <c r="AY21" s="35">
        <f>ВВ!H20</f>
        <v>13900</v>
      </c>
      <c r="AZ21" s="35">
        <f>ВВ!I20</f>
        <v>13900</v>
      </c>
      <c r="BA21" s="35">
        <f>ВВ!J20</f>
        <v>13900</v>
      </c>
      <c r="BB21" s="35">
        <f>ВВ!K20</f>
        <v>13600</v>
      </c>
      <c r="BC21" s="35">
        <f>ВВ!L20</f>
        <v>13600</v>
      </c>
      <c r="BD21" s="35">
        <f>ВВ!M20</f>
        <v>13600</v>
      </c>
      <c r="BE21" s="35">
        <f>ВВ!N20</f>
        <v>13600</v>
      </c>
      <c r="BF21" s="35">
        <f>ВВ!O20</f>
        <v>13600</v>
      </c>
      <c r="BG21" s="35">
        <f>ВВ!P20</f>
        <v>13600</v>
      </c>
      <c r="BH21" s="35">
        <f>ВВ!Q20</f>
        <v>13600</v>
      </c>
      <c r="BI21" s="35">
        <f>ВВ!R20</f>
        <v>13600</v>
      </c>
      <c r="BJ21" s="35">
        <f>ВВ!S20</f>
        <v>13600</v>
      </c>
      <c r="BK21" s="35">
        <f>ВВ!T20</f>
        <v>13900</v>
      </c>
      <c r="BL21" s="35">
        <f>ВВ!U20</f>
        <v>15300</v>
      </c>
      <c r="BM21" s="35">
        <f>ВВ!V20</f>
        <v>15300</v>
      </c>
      <c r="BN21" s="35">
        <f>ВВ!W20</f>
        <v>14500</v>
      </c>
      <c r="BO21" s="35">
        <f>ВВ!X20</f>
        <v>13600</v>
      </c>
      <c r="BP21" s="35">
        <f>ВВ!Y20</f>
        <v>13600</v>
      </c>
      <c r="BQ21" s="35">
        <f>ВВ!Z20</f>
        <v>13600</v>
      </c>
      <c r="BR21" s="35">
        <f>ВВ!AA20</f>
        <v>13600</v>
      </c>
      <c r="BS21" s="35">
        <f>ВВ!AB20</f>
        <v>13600</v>
      </c>
      <c r="BT21" s="35">
        <f>ВВ!AC20</f>
        <v>13600</v>
      </c>
      <c r="BU21" s="35">
        <f>ВВ!AD20</f>
        <v>14500</v>
      </c>
      <c r="BV21" s="35">
        <f>ВВ!AE20</f>
        <v>14500</v>
      </c>
      <c r="BW21" s="35">
        <f>ВВ!AF20</f>
        <v>13600</v>
      </c>
      <c r="BX21" s="35">
        <f>ВВ!AG20</f>
        <v>13600</v>
      </c>
      <c r="BY21" s="35">
        <f>ВВ!AH20</f>
        <v>13600</v>
      </c>
      <c r="BZ21" s="35">
        <f>ВВ!AI20</f>
        <v>13600</v>
      </c>
      <c r="CA21" s="35">
        <f>ВВ!AJ20</f>
        <v>14800</v>
      </c>
      <c r="CB21" s="35">
        <f>ВВ!AK20</f>
        <v>14800</v>
      </c>
      <c r="CC21" s="35">
        <f>ВВ!AL20</f>
        <v>14800</v>
      </c>
      <c r="CD21" s="35">
        <f>ВВ!AM20</f>
        <v>13900</v>
      </c>
      <c r="CE21" s="35">
        <f>ВВ!AN20</f>
        <v>13900</v>
      </c>
      <c r="CF21" s="35">
        <f>ВВ!AO20</f>
        <v>13900</v>
      </c>
      <c r="CG21" s="35">
        <f>ВВ!AP20</f>
        <v>13900</v>
      </c>
      <c r="CH21" s="35">
        <f>ВВ!AQ20</f>
        <v>13900</v>
      </c>
      <c r="CI21" s="35">
        <f>ВВ!AR20</f>
        <v>14500</v>
      </c>
      <c r="CJ21" s="35">
        <f>ВВ!AS20</f>
        <v>14500</v>
      </c>
      <c r="CK21" s="35">
        <f>ВВ!AT20</f>
        <v>14500</v>
      </c>
      <c r="CL21" s="35">
        <f>ВВ!AU20</f>
        <v>13600</v>
      </c>
      <c r="CM21" s="35">
        <f>ВВ!AV20</f>
        <v>13600</v>
      </c>
      <c r="CN21" s="35">
        <f>ВВ!AW20</f>
        <v>13600</v>
      </c>
      <c r="CO21" s="35">
        <f>ВВ!AX20</f>
        <v>13600</v>
      </c>
      <c r="CP21" s="35">
        <f>ВВ!AY20</f>
        <v>13600</v>
      </c>
      <c r="CQ21" s="35">
        <f>ВВ!AZ20</f>
        <v>13600</v>
      </c>
      <c r="CR21" s="35">
        <f>ВВ!BA20</f>
        <v>13600</v>
      </c>
      <c r="CS21" s="35">
        <f>ВВ!BB20</f>
        <v>13600</v>
      </c>
      <c r="CT21" s="35">
        <f>ВВ!BC20</f>
        <v>13600</v>
      </c>
      <c r="CU21" s="35">
        <f>ВВ!BD20</f>
        <v>13600</v>
      </c>
      <c r="CV21" s="35">
        <f>ВВ!BE20</f>
        <v>13600</v>
      </c>
      <c r="CW21" s="35">
        <f>ВВ!BF20</f>
        <v>13600</v>
      </c>
      <c r="CX21" s="35">
        <f>ВВ!BG20</f>
        <v>13600</v>
      </c>
      <c r="CY21" s="35">
        <f>ВВ!BH20</f>
        <v>13600</v>
      </c>
      <c r="CZ21" s="35">
        <f>ВВ!BI20</f>
        <v>13600</v>
      </c>
      <c r="DA21" s="35">
        <f>ВВ!BJ20</f>
        <v>13600</v>
      </c>
      <c r="DB21" s="35">
        <f>ВВ!BK20</f>
        <v>13600</v>
      </c>
      <c r="DC21" s="35">
        <f>ВВ!BL20</f>
        <v>13600</v>
      </c>
      <c r="DD21" s="35">
        <f>ВВ!BM20</f>
        <v>13600</v>
      </c>
      <c r="DE21" s="35">
        <f>ВВ!BN20</f>
        <v>13600</v>
      </c>
      <c r="DF21" s="35">
        <f>ВВ!BO20</f>
        <v>13600</v>
      </c>
      <c r="DG21" s="35">
        <f>ВВ!BP20</f>
        <v>13900</v>
      </c>
      <c r="DH21" s="35">
        <f>ВВ!BQ20</f>
        <v>13900</v>
      </c>
      <c r="DI21" s="35">
        <f>ВВ!BR20</f>
        <v>13900</v>
      </c>
      <c r="DJ21" s="35">
        <f>ВВ!BS20</f>
        <v>13900</v>
      </c>
      <c r="DK21" s="35">
        <f>ВВ!BT20</f>
        <v>25400</v>
      </c>
      <c r="DL21" s="35">
        <f>ВВ!BU20</f>
        <v>25400</v>
      </c>
      <c r="DM21" s="155">
        <f>ВВ!BV20</f>
        <v>25400</v>
      </c>
      <c r="DN21" s="155">
        <f>ВВ!BW20</f>
        <v>25400</v>
      </c>
      <c r="DO21" s="155">
        <f>ВВ!BX20</f>
        <v>25400</v>
      </c>
      <c r="DP21" s="155">
        <f>ВВ!BY20</f>
        <v>25400</v>
      </c>
      <c r="DQ21" s="155">
        <f>ВВ!BZ20</f>
        <v>25400</v>
      </c>
      <c r="DR21" s="35">
        <f>ВВ!CA20</f>
        <v>22900</v>
      </c>
      <c r="DS21" s="35">
        <f>ВВ!CB20</f>
        <v>22900</v>
      </c>
      <c r="DT21" s="35">
        <f>ВВ!CC20</f>
        <v>23600</v>
      </c>
      <c r="DU21" s="155">
        <f>ВВ!CD20</f>
        <v>20100</v>
      </c>
      <c r="DV21" s="155">
        <f>ВВ!CE20</f>
        <v>20100</v>
      </c>
      <c r="DW21" s="155">
        <f>ВВ!CF20</f>
        <v>20100</v>
      </c>
      <c r="DX21" s="155">
        <f>ВВ!CG20</f>
        <v>20100</v>
      </c>
      <c r="DY21" s="35">
        <f>ВВ!CH20</f>
        <v>20100</v>
      </c>
      <c r="DZ21" s="35">
        <f>ВВ!CI20</f>
        <v>20100</v>
      </c>
      <c r="EA21" s="35">
        <f>ВВ!CJ20</f>
        <v>19400</v>
      </c>
      <c r="EB21" s="35">
        <f>ВВ!CK20</f>
        <v>19400</v>
      </c>
      <c r="EC21" s="35">
        <f>ВВ!CL20</f>
        <v>19400</v>
      </c>
      <c r="ED21" s="35">
        <f>ВВ!CM20</f>
        <v>19400</v>
      </c>
      <c r="EE21" s="35">
        <f>ВВ!CN20</f>
        <v>19400</v>
      </c>
      <c r="EF21" s="35">
        <f>ВВ!CO20</f>
        <v>19400</v>
      </c>
      <c r="EG21" s="35">
        <f>ВВ!CP20</f>
        <v>19400</v>
      </c>
      <c r="EH21" s="35">
        <f>ВВ!CQ20</f>
        <v>19400</v>
      </c>
      <c r="EI21" s="35">
        <f>ВВ!CR20</f>
        <v>19400</v>
      </c>
      <c r="EJ21" s="35">
        <f>ВВ!CS20</f>
        <v>19400</v>
      </c>
      <c r="EK21" s="35">
        <f>ВВ!CT20</f>
        <v>19400</v>
      </c>
      <c r="EL21" s="35">
        <f>ВВ!CU20</f>
        <v>19400</v>
      </c>
      <c r="EM21" s="35">
        <f>ВВ!CV20</f>
        <v>19400</v>
      </c>
      <c r="EN21" s="35">
        <f>ВВ!CW20</f>
        <v>19400</v>
      </c>
      <c r="EO21" s="35">
        <f>ВВ!CX20</f>
        <v>19400</v>
      </c>
      <c r="EP21" s="35">
        <f>ВВ!CY20</f>
        <v>19400</v>
      </c>
      <c r="EQ21" s="35">
        <f>ВВ!CZ20</f>
        <v>19400</v>
      </c>
      <c r="ER21" s="35">
        <f>ВВ!DA20</f>
        <v>19400</v>
      </c>
      <c r="ES21" s="35">
        <f>ВВ!DB20</f>
        <v>19400</v>
      </c>
      <c r="ET21" s="35">
        <f>ВВ!DC20</f>
        <v>19400</v>
      </c>
      <c r="EU21" s="35">
        <f>ВВ!DD20</f>
        <v>19400</v>
      </c>
      <c r="EV21" s="35">
        <f>ВВ!DE20</f>
        <v>19400</v>
      </c>
      <c r="EW21" s="35">
        <f>ВВ!DF20</f>
        <v>16300</v>
      </c>
      <c r="EX21" s="35">
        <f>ВВ!DG20</f>
        <v>16300</v>
      </c>
      <c r="EY21" s="35">
        <f>ВВ!DH20</f>
        <v>16300</v>
      </c>
      <c r="EZ21" s="35">
        <f>ВВ!DI20</f>
        <v>16300</v>
      </c>
      <c r="FA21" s="35">
        <f>ВВ!DJ20</f>
        <v>16800</v>
      </c>
      <c r="FB21" s="35">
        <f>ВВ!DK20</f>
        <v>16800</v>
      </c>
      <c r="FC21" s="35">
        <f>ВВ!DL20</f>
        <v>16300</v>
      </c>
      <c r="FD21" s="35">
        <f>ВВ!DM20</f>
        <v>16300</v>
      </c>
      <c r="FE21" s="35">
        <f>ВВ!DN20</f>
        <v>16300</v>
      </c>
      <c r="FF21" s="35">
        <f>ВВ!DO20</f>
        <v>16300</v>
      </c>
      <c r="FG21" s="35">
        <f>ВВ!DP20</f>
        <v>16300</v>
      </c>
      <c r="FH21" s="35">
        <f>ВВ!DQ20</f>
        <v>16800</v>
      </c>
      <c r="FI21" s="35">
        <f>ВВ!DR20</f>
        <v>16800</v>
      </c>
      <c r="FJ21" s="35">
        <f>ВВ!DS20</f>
        <v>16300</v>
      </c>
      <c r="FK21" s="35">
        <f>ВВ!DT20</f>
        <v>16300</v>
      </c>
      <c r="FL21" s="35">
        <f>ВВ!DU20</f>
        <v>16300</v>
      </c>
      <c r="FM21" s="35">
        <f>ВВ!DV20</f>
        <v>16300</v>
      </c>
      <c r="FN21" s="35">
        <f>ВВ!DW20</f>
        <v>17300</v>
      </c>
      <c r="FO21" s="35">
        <f>ВВ!DX20</f>
        <v>17300</v>
      </c>
      <c r="FP21" s="35">
        <f>ВВ!DY20</f>
        <v>17300</v>
      </c>
      <c r="FQ21" s="35">
        <f>ВВ!DZ20</f>
        <v>16300</v>
      </c>
      <c r="FR21" s="35">
        <f>ВВ!EA20</f>
        <v>16300</v>
      </c>
      <c r="FS21" s="35">
        <f>ВВ!EB20</f>
        <v>16300</v>
      </c>
      <c r="FT21" s="35">
        <f>ВВ!EC20</f>
        <v>16300</v>
      </c>
      <c r="FU21" s="35">
        <f>ВВ!ED20</f>
        <v>16300</v>
      </c>
      <c r="FV21" s="35">
        <f>ВВ!EE20</f>
        <v>16800</v>
      </c>
      <c r="FW21" s="35">
        <f>ВВ!EF20</f>
        <v>16800</v>
      </c>
      <c r="FX21" s="35">
        <f>ВВ!EG20</f>
        <v>16300</v>
      </c>
      <c r="FY21" s="35">
        <f>ВВ!EH20</f>
        <v>16300</v>
      </c>
      <c r="FZ21" s="35">
        <f>ВВ!EI20</f>
        <v>16300</v>
      </c>
      <c r="GA21" s="35">
        <f>ВВ!EJ20</f>
        <v>16300</v>
      </c>
      <c r="GB21" s="35">
        <f>ВВ!EK20</f>
        <v>16300</v>
      </c>
      <c r="GC21" s="35">
        <f>ВВ!EL20</f>
        <v>16800</v>
      </c>
      <c r="GD21" s="35">
        <f>ВВ!EM20</f>
        <v>16800</v>
      </c>
      <c r="GE21" s="35">
        <f>ВВ!EN20</f>
        <v>16300</v>
      </c>
      <c r="GF21" s="35">
        <f>ВВ!EO20</f>
        <v>16300</v>
      </c>
      <c r="GG21" s="35">
        <f>ВВ!EP20</f>
        <v>16300</v>
      </c>
      <c r="GH21" s="35">
        <f>ВВ!EQ20</f>
        <v>16300</v>
      </c>
      <c r="GI21" s="35">
        <f>ВВ!ER20</f>
        <v>16300</v>
      </c>
      <c r="GJ21" s="35">
        <f>ВВ!ES20</f>
        <v>16300</v>
      </c>
      <c r="GK21" s="35">
        <f>ВВ!ET20</f>
        <v>16300</v>
      </c>
      <c r="GL21" s="35">
        <f>ВВ!EU20</f>
        <v>15300</v>
      </c>
      <c r="GM21" s="35">
        <f>ВВ!EV20</f>
        <v>15300</v>
      </c>
      <c r="GN21" s="35">
        <f>ВВ!EW20</f>
        <v>15300</v>
      </c>
      <c r="GO21" s="35">
        <f>ВВ!EX20</f>
        <v>15300</v>
      </c>
      <c r="GP21" s="35">
        <f>ВВ!EY20</f>
        <v>15300</v>
      </c>
      <c r="GQ21" s="35">
        <f>ВВ!EZ20</f>
        <v>15300</v>
      </c>
      <c r="GR21" s="35">
        <f>ВВ!FA20</f>
        <v>15300</v>
      </c>
      <c r="GS21" s="35">
        <f>ВВ!FB20</f>
        <v>14800</v>
      </c>
      <c r="GT21" s="35">
        <f>ВВ!FC20</f>
        <v>14800</v>
      </c>
      <c r="GU21" s="35">
        <f>ВВ!FD20</f>
        <v>14800</v>
      </c>
      <c r="GV21" s="35">
        <f>ВВ!FE20</f>
        <v>14800</v>
      </c>
      <c r="GW21" s="35">
        <f>ВВ!FF20</f>
        <v>14800</v>
      </c>
      <c r="GX21" s="35">
        <f>ВВ!FG20</f>
        <v>15300</v>
      </c>
      <c r="GY21" s="35">
        <f>ВВ!FH20</f>
        <v>15300</v>
      </c>
      <c r="GZ21" s="35">
        <f>ВВ!FI20</f>
        <v>14800</v>
      </c>
      <c r="HA21" s="35">
        <f>ВВ!FJ20</f>
        <v>14800</v>
      </c>
      <c r="HB21" s="35">
        <f>ВВ!FK20</f>
        <v>14800</v>
      </c>
      <c r="HC21" s="35">
        <f>ВВ!FL20</f>
        <v>14800</v>
      </c>
      <c r="HD21" s="35">
        <f>ВВ!FM20</f>
        <v>14800</v>
      </c>
      <c r="HE21" s="35">
        <f>ВВ!FN20</f>
        <v>15300</v>
      </c>
      <c r="HF21" s="35">
        <f>ВВ!FO20</f>
        <v>15300</v>
      </c>
      <c r="HG21" s="35">
        <f>ВВ!FP20</f>
        <v>14800</v>
      </c>
      <c r="HH21" s="35">
        <f>ВВ!FQ20</f>
        <v>14800</v>
      </c>
      <c r="HI21" s="35">
        <f>ВВ!FR20</f>
        <v>14800</v>
      </c>
      <c r="HJ21" s="35">
        <f>ВВ!FS20</f>
        <v>14800</v>
      </c>
      <c r="HK21" s="35">
        <f>ВВ!FT20</f>
        <v>14800</v>
      </c>
      <c r="HL21" s="35">
        <f>ВВ!FU20</f>
        <v>15300</v>
      </c>
      <c r="HM21" s="35">
        <f>ВВ!FV20</f>
        <v>15300</v>
      </c>
      <c r="HN21" s="35">
        <f>ВВ!FW20</f>
        <v>15300</v>
      </c>
      <c r="HO21" s="35">
        <f>ВВ!FX20</f>
        <v>15300</v>
      </c>
      <c r="HP21" s="35">
        <f>ВВ!FY20</f>
        <v>15300</v>
      </c>
      <c r="HQ21" s="35">
        <f>ВВ!FZ20</f>
        <v>15300</v>
      </c>
      <c r="HR21" s="35">
        <f>ВВ!GA20</f>
        <v>15300</v>
      </c>
      <c r="HS21" s="35">
        <f>ВВ!GB20</f>
        <v>15300</v>
      </c>
      <c r="HT21" s="35">
        <f>ВВ!GC20</f>
        <v>15300</v>
      </c>
      <c r="HU21" s="35">
        <f>ВВ!GD20</f>
        <v>15300</v>
      </c>
      <c r="HV21" s="35">
        <f>ВВ!GE20</f>
        <v>15300</v>
      </c>
      <c r="HW21" s="35">
        <f>ВВ!GF20</f>
        <v>15300</v>
      </c>
      <c r="HX21" s="155">
        <f>ВВ!GG20</f>
        <v>15300</v>
      </c>
    </row>
    <row r="22" spans="1:232" x14ac:dyDescent="0.2">
      <c r="A22" s="95"/>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56"/>
      <c r="DN22" s="156"/>
      <c r="DO22" s="156"/>
      <c r="DP22" s="156"/>
      <c r="DQ22" s="156"/>
      <c r="DR22" s="148"/>
      <c r="DS22" s="148"/>
      <c r="DT22" s="148"/>
      <c r="DU22" s="156"/>
      <c r="DV22" s="156"/>
      <c r="DW22" s="156"/>
      <c r="DX22" s="156"/>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c r="HF22" s="148"/>
      <c r="HG22" s="148"/>
      <c r="HH22" s="148"/>
      <c r="HI22" s="148"/>
      <c r="HJ22" s="148"/>
      <c r="HK22" s="148"/>
      <c r="HL22" s="148"/>
      <c r="HM22" s="148"/>
      <c r="HN22" s="148"/>
      <c r="HO22" s="148"/>
      <c r="HP22" s="148"/>
      <c r="HQ22" s="148"/>
      <c r="HR22" s="148"/>
      <c r="HS22" s="148"/>
      <c r="HT22" s="148"/>
      <c r="HU22" s="148"/>
      <c r="HV22" s="148"/>
      <c r="HW22" s="148"/>
      <c r="HX22" s="156"/>
    </row>
    <row r="23" spans="1:232" ht="37.15" customHeight="1" x14ac:dyDescent="0.2">
      <c r="A23" s="5" t="s">
        <v>54</v>
      </c>
      <c r="B23" s="147"/>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DE23" s="147"/>
      <c r="DF23" s="147"/>
      <c r="DG23" s="147"/>
      <c r="DH23" s="147"/>
      <c r="DI23" s="147"/>
      <c r="DJ23" s="147"/>
      <c r="DK23" s="147"/>
      <c r="DL23" s="147"/>
      <c r="DM23" s="154"/>
      <c r="DN23" s="154"/>
      <c r="DO23" s="154"/>
      <c r="DP23" s="154"/>
      <c r="DQ23" s="154"/>
      <c r="DR23" s="147"/>
      <c r="DS23" s="147"/>
      <c r="DT23" s="147"/>
      <c r="DU23" s="154"/>
      <c r="DV23" s="154"/>
      <c r="DW23" s="154"/>
      <c r="DX23" s="154"/>
      <c r="DY23" s="147"/>
      <c r="DZ23" s="147"/>
      <c r="EA23" s="147"/>
      <c r="EB23" s="147"/>
      <c r="EC23" s="147"/>
      <c r="ED23" s="147"/>
      <c r="EE23" s="147"/>
      <c r="EF23" s="147"/>
      <c r="EG23" s="147"/>
      <c r="EH23" s="147"/>
      <c r="EI23" s="147"/>
      <c r="EJ23" s="147"/>
      <c r="EK23" s="147"/>
      <c r="EL23" s="147"/>
      <c r="EM23" s="147"/>
      <c r="EN23" s="147"/>
      <c r="EO23" s="147"/>
      <c r="EP23" s="147"/>
      <c r="EQ23" s="147"/>
      <c r="ER23" s="147"/>
      <c r="ES23" s="147"/>
      <c r="ET23" s="147"/>
      <c r="EU23" s="147"/>
      <c r="EV23" s="147"/>
      <c r="EW23" s="147"/>
      <c r="EX23" s="147"/>
      <c r="EY23" s="147"/>
      <c r="EZ23" s="147"/>
      <c r="FA23" s="147"/>
      <c r="FB23" s="147"/>
      <c r="FC23" s="147"/>
      <c r="FD23" s="147"/>
      <c r="FE23" s="147"/>
      <c r="FF23" s="147"/>
      <c r="FG23" s="147"/>
      <c r="FH23" s="147"/>
      <c r="FI23" s="147"/>
      <c r="FJ23" s="147"/>
      <c r="FK23" s="147"/>
      <c r="FL23" s="147"/>
      <c r="FM23" s="147"/>
      <c r="FN23" s="147"/>
      <c r="FO23" s="147"/>
      <c r="FP23" s="147"/>
      <c r="FQ23" s="147"/>
      <c r="FR23" s="147"/>
      <c r="FS23" s="147"/>
      <c r="FT23" s="147"/>
      <c r="FU23" s="147"/>
      <c r="FV23" s="147"/>
      <c r="FW23" s="147"/>
      <c r="FX23" s="147"/>
      <c r="FY23" s="147"/>
      <c r="FZ23" s="147"/>
      <c r="GA23" s="147"/>
      <c r="GB23" s="147"/>
      <c r="GC23" s="147"/>
      <c r="GD23" s="147"/>
      <c r="GE23" s="147"/>
      <c r="GF23" s="147"/>
      <c r="GG23" s="147"/>
      <c r="GH23" s="147"/>
      <c r="GI23" s="147"/>
      <c r="GJ23" s="147"/>
      <c r="GK23" s="147"/>
      <c r="GL23" s="147"/>
      <c r="GM23" s="147"/>
      <c r="GN23" s="147"/>
      <c r="GO23" s="147"/>
      <c r="GP23" s="147"/>
      <c r="GQ23" s="147"/>
      <c r="GR23" s="147"/>
      <c r="GS23" s="147"/>
      <c r="GT23" s="147"/>
      <c r="GU23" s="147"/>
      <c r="GV23" s="147"/>
      <c r="GW23" s="147"/>
      <c r="GX23" s="147"/>
      <c r="GY23" s="147"/>
      <c r="GZ23" s="147"/>
      <c r="HA23" s="147"/>
      <c r="HB23" s="147"/>
      <c r="HC23" s="147"/>
      <c r="HD23" s="147"/>
      <c r="HE23" s="147"/>
      <c r="HF23" s="147"/>
      <c r="HG23" s="147"/>
      <c r="HH23" s="147"/>
      <c r="HI23" s="147"/>
      <c r="HJ23" s="147"/>
      <c r="HK23" s="147"/>
      <c r="HL23" s="147"/>
      <c r="HM23" s="147"/>
      <c r="HN23" s="147"/>
      <c r="HO23" s="147"/>
      <c r="HP23" s="147"/>
      <c r="HQ23" s="147"/>
      <c r="HR23" s="147"/>
      <c r="HS23" s="147"/>
      <c r="HT23" s="147"/>
      <c r="HU23" s="147"/>
      <c r="HV23" s="147"/>
      <c r="HW23" s="147"/>
      <c r="HX23" s="154"/>
    </row>
    <row r="24" spans="1:232" s="137" customFormat="1" ht="25.5" customHeight="1" x14ac:dyDescent="0.2">
      <c r="A24" s="142" t="s">
        <v>55</v>
      </c>
      <c r="B24" s="8" t="e">
        <f t="shared" ref="B24:AS25" si="0">B5</f>
        <v>#REF!</v>
      </c>
      <c r="C24" s="8" t="e">
        <f t="shared" si="0"/>
        <v>#REF!</v>
      </c>
      <c r="D24" s="8" t="e">
        <f t="shared" si="0"/>
        <v>#REF!</v>
      </c>
      <c r="E24" s="8" t="e">
        <f t="shared" si="0"/>
        <v>#REF!</v>
      </c>
      <c r="F24" s="8" t="e">
        <f t="shared" si="0"/>
        <v>#REF!</v>
      </c>
      <c r="G24" s="8" t="e">
        <f t="shared" si="0"/>
        <v>#REF!</v>
      </c>
      <c r="H24" s="8" t="e">
        <f t="shared" si="0"/>
        <v>#REF!</v>
      </c>
      <c r="I24" s="8" t="e">
        <f t="shared" si="0"/>
        <v>#REF!</v>
      </c>
      <c r="J24" s="8" t="e">
        <f t="shared" si="0"/>
        <v>#REF!</v>
      </c>
      <c r="K24" s="8" t="e">
        <f t="shared" si="0"/>
        <v>#REF!</v>
      </c>
      <c r="L24" s="8" t="e">
        <f t="shared" si="0"/>
        <v>#REF!</v>
      </c>
      <c r="M24" s="8" t="e">
        <f t="shared" si="0"/>
        <v>#REF!</v>
      </c>
      <c r="N24" s="8" t="e">
        <f t="shared" si="0"/>
        <v>#REF!</v>
      </c>
      <c r="O24" s="8" t="e">
        <f t="shared" si="0"/>
        <v>#REF!</v>
      </c>
      <c r="P24" s="8" t="e">
        <f t="shared" si="0"/>
        <v>#REF!</v>
      </c>
      <c r="Q24" s="8" t="e">
        <f t="shared" si="0"/>
        <v>#REF!</v>
      </c>
      <c r="R24" s="8" t="e">
        <f t="shared" si="0"/>
        <v>#REF!</v>
      </c>
      <c r="S24" s="8" t="e">
        <f t="shared" si="0"/>
        <v>#REF!</v>
      </c>
      <c r="T24" s="8" t="e">
        <f t="shared" si="0"/>
        <v>#REF!</v>
      </c>
      <c r="U24" s="8" t="e">
        <f t="shared" si="0"/>
        <v>#REF!</v>
      </c>
      <c r="V24" s="8" t="e">
        <f t="shared" si="0"/>
        <v>#REF!</v>
      </c>
      <c r="W24" s="8" t="e">
        <f t="shared" si="0"/>
        <v>#REF!</v>
      </c>
      <c r="X24" s="8" t="e">
        <f t="shared" si="0"/>
        <v>#REF!</v>
      </c>
      <c r="Y24" s="8" t="e">
        <f t="shared" si="0"/>
        <v>#REF!</v>
      </c>
      <c r="Z24" s="8" t="e">
        <f t="shared" si="0"/>
        <v>#REF!</v>
      </c>
      <c r="AA24" s="8" t="e">
        <f t="shared" si="0"/>
        <v>#REF!</v>
      </c>
      <c r="AB24" s="8" t="e">
        <f t="shared" si="0"/>
        <v>#REF!</v>
      </c>
      <c r="AC24" s="8" t="e">
        <f t="shared" si="0"/>
        <v>#REF!</v>
      </c>
      <c r="AD24" s="8" t="e">
        <f t="shared" si="0"/>
        <v>#REF!</v>
      </c>
      <c r="AE24" s="8" t="e">
        <f t="shared" si="0"/>
        <v>#REF!</v>
      </c>
      <c r="AF24" s="8" t="e">
        <f t="shared" si="0"/>
        <v>#REF!</v>
      </c>
      <c r="AG24" s="8" t="e">
        <f t="shared" si="0"/>
        <v>#REF!</v>
      </c>
      <c r="AH24" s="8" t="e">
        <f t="shared" si="0"/>
        <v>#REF!</v>
      </c>
      <c r="AI24" s="8" t="e">
        <f t="shared" si="0"/>
        <v>#REF!</v>
      </c>
      <c r="AJ24" s="8" t="e">
        <f t="shared" si="0"/>
        <v>#REF!</v>
      </c>
      <c r="AK24" s="8" t="e">
        <f t="shared" si="0"/>
        <v>#REF!</v>
      </c>
      <c r="AL24" s="8" t="e">
        <f t="shared" si="0"/>
        <v>#REF!</v>
      </c>
      <c r="AM24" s="8" t="e">
        <f t="shared" si="0"/>
        <v>#REF!</v>
      </c>
      <c r="AN24" s="8" t="e">
        <f t="shared" si="0"/>
        <v>#REF!</v>
      </c>
      <c r="AO24" s="8" t="e">
        <f t="shared" si="0"/>
        <v>#REF!</v>
      </c>
      <c r="AP24" s="8" t="e">
        <f t="shared" si="0"/>
        <v>#REF!</v>
      </c>
      <c r="AQ24" s="8" t="e">
        <f t="shared" si="0"/>
        <v>#REF!</v>
      </c>
      <c r="AR24" s="8" t="e">
        <f t="shared" si="0"/>
        <v>#REF!</v>
      </c>
      <c r="AS24" s="8" t="e">
        <f t="shared" si="0"/>
        <v>#REF!</v>
      </c>
      <c r="AT24" s="8" t="e">
        <f t="shared" ref="AT24:DE25" si="1">AT5</f>
        <v>#REF!</v>
      </c>
      <c r="AU24" s="8" t="e">
        <f t="shared" si="1"/>
        <v>#REF!</v>
      </c>
      <c r="AV24" s="8" t="e">
        <f t="shared" si="1"/>
        <v>#REF!</v>
      </c>
      <c r="AW24" s="8" t="e">
        <f t="shared" si="1"/>
        <v>#REF!</v>
      </c>
      <c r="AX24" s="8" t="e">
        <f t="shared" si="1"/>
        <v>#REF!</v>
      </c>
      <c r="AY24" s="8" t="e">
        <f t="shared" si="1"/>
        <v>#REF!</v>
      </c>
      <c r="AZ24" s="8" t="e">
        <f t="shared" si="1"/>
        <v>#REF!</v>
      </c>
      <c r="BA24" s="8" t="e">
        <f t="shared" si="1"/>
        <v>#REF!</v>
      </c>
      <c r="BB24" s="8" t="e">
        <f t="shared" si="1"/>
        <v>#REF!</v>
      </c>
      <c r="BC24" s="8" t="e">
        <f t="shared" si="1"/>
        <v>#REF!</v>
      </c>
      <c r="BD24" s="8" t="e">
        <f t="shared" si="1"/>
        <v>#REF!</v>
      </c>
      <c r="BE24" s="8" t="e">
        <f t="shared" si="1"/>
        <v>#REF!</v>
      </c>
      <c r="BF24" s="8" t="e">
        <f t="shared" si="1"/>
        <v>#REF!</v>
      </c>
      <c r="BG24" s="8" t="e">
        <f t="shared" si="1"/>
        <v>#REF!</v>
      </c>
      <c r="BH24" s="8" t="e">
        <f t="shared" si="1"/>
        <v>#REF!</v>
      </c>
      <c r="BI24" s="8" t="e">
        <f t="shared" si="1"/>
        <v>#REF!</v>
      </c>
      <c r="BJ24" s="8" t="e">
        <f t="shared" si="1"/>
        <v>#REF!</v>
      </c>
      <c r="BK24" s="8" t="e">
        <f t="shared" si="1"/>
        <v>#REF!</v>
      </c>
      <c r="BL24" s="8" t="e">
        <f t="shared" si="1"/>
        <v>#REF!</v>
      </c>
      <c r="BM24" s="8" t="e">
        <f t="shared" si="1"/>
        <v>#REF!</v>
      </c>
      <c r="BN24" s="8" t="e">
        <f t="shared" si="1"/>
        <v>#REF!</v>
      </c>
      <c r="BO24" s="8" t="e">
        <f t="shared" si="1"/>
        <v>#REF!</v>
      </c>
      <c r="BP24" s="8" t="e">
        <f t="shared" si="1"/>
        <v>#REF!</v>
      </c>
      <c r="BQ24" s="8" t="e">
        <f t="shared" si="1"/>
        <v>#REF!</v>
      </c>
      <c r="BR24" s="8" t="e">
        <f t="shared" si="1"/>
        <v>#REF!</v>
      </c>
      <c r="BS24" s="8" t="e">
        <f t="shared" si="1"/>
        <v>#REF!</v>
      </c>
      <c r="BT24" s="8" t="e">
        <f t="shared" si="1"/>
        <v>#REF!</v>
      </c>
      <c r="BU24" s="8" t="e">
        <f t="shared" si="1"/>
        <v>#REF!</v>
      </c>
      <c r="BV24" s="8" t="e">
        <f t="shared" si="1"/>
        <v>#REF!</v>
      </c>
      <c r="BW24" s="8" t="e">
        <f t="shared" si="1"/>
        <v>#REF!</v>
      </c>
      <c r="BX24" s="8" t="e">
        <f t="shared" si="1"/>
        <v>#REF!</v>
      </c>
      <c r="BY24" s="8" t="e">
        <f t="shared" si="1"/>
        <v>#REF!</v>
      </c>
      <c r="BZ24" s="8" t="e">
        <f t="shared" si="1"/>
        <v>#REF!</v>
      </c>
      <c r="CA24" s="8" t="e">
        <f t="shared" si="1"/>
        <v>#REF!</v>
      </c>
      <c r="CB24" s="8" t="e">
        <f t="shared" si="1"/>
        <v>#REF!</v>
      </c>
      <c r="CC24" s="8" t="e">
        <f t="shared" si="1"/>
        <v>#REF!</v>
      </c>
      <c r="CD24" s="8" t="e">
        <f t="shared" si="1"/>
        <v>#REF!</v>
      </c>
      <c r="CE24" s="8" t="e">
        <f t="shared" si="1"/>
        <v>#REF!</v>
      </c>
      <c r="CF24" s="8" t="e">
        <f t="shared" si="1"/>
        <v>#REF!</v>
      </c>
      <c r="CG24" s="8" t="e">
        <f t="shared" si="1"/>
        <v>#REF!</v>
      </c>
      <c r="CH24" s="8" t="e">
        <f t="shared" si="1"/>
        <v>#REF!</v>
      </c>
      <c r="CI24" s="8" t="e">
        <f t="shared" si="1"/>
        <v>#REF!</v>
      </c>
      <c r="CJ24" s="8" t="e">
        <f t="shared" si="1"/>
        <v>#REF!</v>
      </c>
      <c r="CK24" s="8" t="e">
        <f t="shared" si="1"/>
        <v>#REF!</v>
      </c>
      <c r="CL24" s="8" t="e">
        <f t="shared" si="1"/>
        <v>#REF!</v>
      </c>
      <c r="CM24" s="8" t="e">
        <f t="shared" si="1"/>
        <v>#REF!</v>
      </c>
      <c r="CN24" s="8" t="e">
        <f t="shared" si="1"/>
        <v>#REF!</v>
      </c>
      <c r="CO24" s="8" t="e">
        <f t="shared" si="1"/>
        <v>#REF!</v>
      </c>
      <c r="CP24" s="8" t="e">
        <f t="shared" si="1"/>
        <v>#REF!</v>
      </c>
      <c r="CQ24" s="8" t="e">
        <f t="shared" si="1"/>
        <v>#REF!</v>
      </c>
      <c r="CR24" s="8" t="e">
        <f t="shared" si="1"/>
        <v>#REF!</v>
      </c>
      <c r="CS24" s="8" t="e">
        <f t="shared" si="1"/>
        <v>#REF!</v>
      </c>
      <c r="CT24" s="8" t="e">
        <f t="shared" si="1"/>
        <v>#REF!</v>
      </c>
      <c r="CU24" s="8" t="e">
        <f t="shared" si="1"/>
        <v>#REF!</v>
      </c>
      <c r="CV24" s="8" t="e">
        <f t="shared" si="1"/>
        <v>#REF!</v>
      </c>
      <c r="CW24" s="8" t="e">
        <f t="shared" si="1"/>
        <v>#REF!</v>
      </c>
      <c r="CX24" s="8" t="e">
        <f t="shared" si="1"/>
        <v>#REF!</v>
      </c>
      <c r="CY24" s="8" t="e">
        <f t="shared" si="1"/>
        <v>#REF!</v>
      </c>
      <c r="CZ24" s="8" t="e">
        <f t="shared" si="1"/>
        <v>#REF!</v>
      </c>
      <c r="DA24" s="8" t="e">
        <f t="shared" si="1"/>
        <v>#REF!</v>
      </c>
      <c r="DB24" s="8" t="e">
        <f t="shared" si="1"/>
        <v>#REF!</v>
      </c>
      <c r="DC24" s="8" t="e">
        <f t="shared" si="1"/>
        <v>#REF!</v>
      </c>
      <c r="DD24" s="8" t="e">
        <f t="shared" si="1"/>
        <v>#REF!</v>
      </c>
      <c r="DE24" s="8" t="e">
        <f t="shared" si="1"/>
        <v>#REF!</v>
      </c>
      <c r="DF24" s="8" t="e">
        <f t="shared" ref="DF24:FQ25" si="2">DF5</f>
        <v>#REF!</v>
      </c>
      <c r="DG24" s="8" t="e">
        <f t="shared" si="2"/>
        <v>#REF!</v>
      </c>
      <c r="DH24" s="8" t="e">
        <f t="shared" si="2"/>
        <v>#REF!</v>
      </c>
      <c r="DI24" s="8" t="e">
        <f t="shared" si="2"/>
        <v>#REF!</v>
      </c>
      <c r="DJ24" s="8" t="e">
        <f t="shared" si="2"/>
        <v>#REF!</v>
      </c>
      <c r="DK24" s="8" t="e">
        <f t="shared" si="2"/>
        <v>#REF!</v>
      </c>
      <c r="DL24" s="8" t="e">
        <f t="shared" si="2"/>
        <v>#REF!</v>
      </c>
      <c r="DM24" s="38" t="e">
        <f t="shared" si="2"/>
        <v>#REF!</v>
      </c>
      <c r="DN24" s="38" t="e">
        <f t="shared" si="2"/>
        <v>#REF!</v>
      </c>
      <c r="DO24" s="38" t="e">
        <f t="shared" si="2"/>
        <v>#REF!</v>
      </c>
      <c r="DP24" s="38" t="e">
        <f t="shared" si="2"/>
        <v>#REF!</v>
      </c>
      <c r="DQ24" s="38" t="e">
        <f t="shared" si="2"/>
        <v>#REF!</v>
      </c>
      <c r="DR24" s="8" t="e">
        <f t="shared" si="2"/>
        <v>#REF!</v>
      </c>
      <c r="DS24" s="8" t="e">
        <f t="shared" si="2"/>
        <v>#REF!</v>
      </c>
      <c r="DT24" s="8" t="e">
        <f t="shared" si="2"/>
        <v>#REF!</v>
      </c>
      <c r="DU24" s="38" t="e">
        <f t="shared" si="2"/>
        <v>#REF!</v>
      </c>
      <c r="DV24" s="38" t="e">
        <f t="shared" si="2"/>
        <v>#REF!</v>
      </c>
      <c r="DW24" s="38" t="e">
        <f t="shared" si="2"/>
        <v>#REF!</v>
      </c>
      <c r="DX24" s="38" t="e">
        <f t="shared" si="2"/>
        <v>#REF!</v>
      </c>
      <c r="DY24" s="8" t="e">
        <f t="shared" si="2"/>
        <v>#REF!</v>
      </c>
      <c r="DZ24" s="8" t="e">
        <f t="shared" si="2"/>
        <v>#REF!</v>
      </c>
      <c r="EA24" s="8" t="e">
        <f t="shared" si="2"/>
        <v>#REF!</v>
      </c>
      <c r="EB24" s="8" t="e">
        <f t="shared" si="2"/>
        <v>#REF!</v>
      </c>
      <c r="EC24" s="8" t="e">
        <f t="shared" si="2"/>
        <v>#REF!</v>
      </c>
      <c r="ED24" s="8" t="e">
        <f t="shared" si="2"/>
        <v>#REF!</v>
      </c>
      <c r="EE24" s="8" t="e">
        <f t="shared" si="2"/>
        <v>#REF!</v>
      </c>
      <c r="EF24" s="8" t="e">
        <f t="shared" si="2"/>
        <v>#REF!</v>
      </c>
      <c r="EG24" s="8" t="e">
        <f t="shared" si="2"/>
        <v>#REF!</v>
      </c>
      <c r="EH24" s="8" t="e">
        <f t="shared" si="2"/>
        <v>#REF!</v>
      </c>
      <c r="EI24" s="8" t="e">
        <f t="shared" si="2"/>
        <v>#REF!</v>
      </c>
      <c r="EJ24" s="8" t="e">
        <f t="shared" si="2"/>
        <v>#REF!</v>
      </c>
      <c r="EK24" s="8" t="e">
        <f t="shared" si="2"/>
        <v>#REF!</v>
      </c>
      <c r="EL24" s="8" t="e">
        <f t="shared" si="2"/>
        <v>#REF!</v>
      </c>
      <c r="EM24" s="8" t="e">
        <f t="shared" si="2"/>
        <v>#REF!</v>
      </c>
      <c r="EN24" s="8" t="e">
        <f t="shared" si="2"/>
        <v>#REF!</v>
      </c>
      <c r="EO24" s="8" t="e">
        <f t="shared" si="2"/>
        <v>#REF!</v>
      </c>
      <c r="EP24" s="8" t="e">
        <f t="shared" si="2"/>
        <v>#REF!</v>
      </c>
      <c r="EQ24" s="8" t="e">
        <f t="shared" si="2"/>
        <v>#REF!</v>
      </c>
      <c r="ER24" s="8" t="e">
        <f t="shared" si="2"/>
        <v>#REF!</v>
      </c>
      <c r="ES24" s="8" t="e">
        <f t="shared" si="2"/>
        <v>#REF!</v>
      </c>
      <c r="ET24" s="8" t="e">
        <f t="shared" si="2"/>
        <v>#REF!</v>
      </c>
      <c r="EU24" s="8" t="e">
        <f t="shared" si="2"/>
        <v>#REF!</v>
      </c>
      <c r="EV24" s="8" t="e">
        <f t="shared" si="2"/>
        <v>#REF!</v>
      </c>
      <c r="EW24" s="8" t="e">
        <f t="shared" si="2"/>
        <v>#REF!</v>
      </c>
      <c r="EX24" s="8" t="e">
        <f t="shared" si="2"/>
        <v>#REF!</v>
      </c>
      <c r="EY24" s="8" t="e">
        <f t="shared" si="2"/>
        <v>#REF!</v>
      </c>
      <c r="EZ24" s="8" t="e">
        <f t="shared" si="2"/>
        <v>#REF!</v>
      </c>
      <c r="FA24" s="8" t="e">
        <f t="shared" si="2"/>
        <v>#REF!</v>
      </c>
      <c r="FB24" s="8" t="e">
        <f t="shared" si="2"/>
        <v>#REF!</v>
      </c>
      <c r="FC24" s="8" t="e">
        <f t="shared" si="2"/>
        <v>#REF!</v>
      </c>
      <c r="FD24" s="8" t="e">
        <f t="shared" si="2"/>
        <v>#REF!</v>
      </c>
      <c r="FE24" s="8" t="e">
        <f t="shared" si="2"/>
        <v>#REF!</v>
      </c>
      <c r="FF24" s="8" t="e">
        <f t="shared" si="2"/>
        <v>#REF!</v>
      </c>
      <c r="FG24" s="8" t="e">
        <f t="shared" si="2"/>
        <v>#REF!</v>
      </c>
      <c r="FH24" s="8" t="e">
        <f t="shared" si="2"/>
        <v>#REF!</v>
      </c>
      <c r="FI24" s="8" t="e">
        <f t="shared" si="2"/>
        <v>#REF!</v>
      </c>
      <c r="FJ24" s="8" t="e">
        <f t="shared" si="2"/>
        <v>#REF!</v>
      </c>
      <c r="FK24" s="8" t="e">
        <f t="shared" si="2"/>
        <v>#REF!</v>
      </c>
      <c r="FL24" s="8" t="e">
        <f t="shared" si="2"/>
        <v>#REF!</v>
      </c>
      <c r="FM24" s="8" t="e">
        <f t="shared" si="2"/>
        <v>#REF!</v>
      </c>
      <c r="FN24" s="8" t="e">
        <f t="shared" si="2"/>
        <v>#REF!</v>
      </c>
      <c r="FO24" s="8" t="e">
        <f t="shared" si="2"/>
        <v>#REF!</v>
      </c>
      <c r="FP24" s="8" t="e">
        <f t="shared" si="2"/>
        <v>#REF!</v>
      </c>
      <c r="FQ24" s="8" t="e">
        <f t="shared" si="2"/>
        <v>#REF!</v>
      </c>
      <c r="FR24" s="8" t="e">
        <f t="shared" ref="FR24:HX25" si="3">FR5</f>
        <v>#REF!</v>
      </c>
      <c r="FS24" s="8" t="e">
        <f t="shared" si="3"/>
        <v>#REF!</v>
      </c>
      <c r="FT24" s="8" t="e">
        <f t="shared" si="3"/>
        <v>#REF!</v>
      </c>
      <c r="FU24" s="8" t="e">
        <f t="shared" si="3"/>
        <v>#REF!</v>
      </c>
      <c r="FV24" s="8" t="e">
        <f t="shared" si="3"/>
        <v>#REF!</v>
      </c>
      <c r="FW24" s="8" t="e">
        <f t="shared" si="3"/>
        <v>#REF!</v>
      </c>
      <c r="FX24" s="8" t="e">
        <f t="shared" si="3"/>
        <v>#REF!</v>
      </c>
      <c r="FY24" s="8" t="e">
        <f t="shared" si="3"/>
        <v>#REF!</v>
      </c>
      <c r="FZ24" s="8" t="e">
        <f t="shared" si="3"/>
        <v>#REF!</v>
      </c>
      <c r="GA24" s="8" t="e">
        <f t="shared" si="3"/>
        <v>#REF!</v>
      </c>
      <c r="GB24" s="8" t="e">
        <f t="shared" si="3"/>
        <v>#REF!</v>
      </c>
      <c r="GC24" s="8" t="e">
        <f t="shared" si="3"/>
        <v>#REF!</v>
      </c>
      <c r="GD24" s="8" t="e">
        <f t="shared" si="3"/>
        <v>#REF!</v>
      </c>
      <c r="GE24" s="8" t="e">
        <f t="shared" si="3"/>
        <v>#REF!</v>
      </c>
      <c r="GF24" s="8" t="e">
        <f t="shared" si="3"/>
        <v>#REF!</v>
      </c>
      <c r="GG24" s="8" t="e">
        <f t="shared" si="3"/>
        <v>#REF!</v>
      </c>
      <c r="GH24" s="8" t="e">
        <f t="shared" si="3"/>
        <v>#REF!</v>
      </c>
      <c r="GI24" s="8" t="e">
        <f t="shared" si="3"/>
        <v>#REF!</v>
      </c>
      <c r="GJ24" s="8" t="e">
        <f t="shared" si="3"/>
        <v>#REF!</v>
      </c>
      <c r="GK24" s="8" t="e">
        <f t="shared" si="3"/>
        <v>#REF!</v>
      </c>
      <c r="GL24" s="8" t="e">
        <f t="shared" si="3"/>
        <v>#REF!</v>
      </c>
      <c r="GM24" s="8" t="e">
        <f t="shared" si="3"/>
        <v>#REF!</v>
      </c>
      <c r="GN24" s="8" t="e">
        <f t="shared" si="3"/>
        <v>#REF!</v>
      </c>
      <c r="GO24" s="8" t="e">
        <f t="shared" si="3"/>
        <v>#REF!</v>
      </c>
      <c r="GP24" s="8" t="e">
        <f t="shared" si="3"/>
        <v>#REF!</v>
      </c>
      <c r="GQ24" s="8" t="e">
        <f t="shared" si="3"/>
        <v>#REF!</v>
      </c>
      <c r="GR24" s="8" t="e">
        <f t="shared" si="3"/>
        <v>#REF!</v>
      </c>
      <c r="GS24" s="8" t="e">
        <f t="shared" si="3"/>
        <v>#REF!</v>
      </c>
      <c r="GT24" s="8" t="e">
        <f t="shared" si="3"/>
        <v>#REF!</v>
      </c>
      <c r="GU24" s="8" t="e">
        <f t="shared" si="3"/>
        <v>#REF!</v>
      </c>
      <c r="GV24" s="8" t="e">
        <f t="shared" si="3"/>
        <v>#REF!</v>
      </c>
      <c r="GW24" s="8" t="e">
        <f t="shared" si="3"/>
        <v>#REF!</v>
      </c>
      <c r="GX24" s="8" t="e">
        <f t="shared" si="3"/>
        <v>#REF!</v>
      </c>
      <c r="GY24" s="8" t="e">
        <f t="shared" si="3"/>
        <v>#REF!</v>
      </c>
      <c r="GZ24" s="8" t="e">
        <f t="shared" si="3"/>
        <v>#REF!</v>
      </c>
      <c r="HA24" s="8" t="e">
        <f t="shared" si="3"/>
        <v>#REF!</v>
      </c>
      <c r="HB24" s="8" t="e">
        <f t="shared" si="3"/>
        <v>#REF!</v>
      </c>
      <c r="HC24" s="8" t="e">
        <f t="shared" si="3"/>
        <v>#REF!</v>
      </c>
      <c r="HD24" s="8" t="e">
        <f t="shared" si="3"/>
        <v>#REF!</v>
      </c>
      <c r="HE24" s="8" t="e">
        <f t="shared" si="3"/>
        <v>#REF!</v>
      </c>
      <c r="HF24" s="8" t="e">
        <f t="shared" si="3"/>
        <v>#REF!</v>
      </c>
      <c r="HG24" s="8" t="e">
        <f t="shared" si="3"/>
        <v>#REF!</v>
      </c>
      <c r="HH24" s="8" t="e">
        <f t="shared" si="3"/>
        <v>#REF!</v>
      </c>
      <c r="HI24" s="8" t="e">
        <f t="shared" si="3"/>
        <v>#REF!</v>
      </c>
      <c r="HJ24" s="8" t="e">
        <f t="shared" si="3"/>
        <v>#REF!</v>
      </c>
      <c r="HK24" s="8" t="e">
        <f t="shared" si="3"/>
        <v>#REF!</v>
      </c>
      <c r="HL24" s="8" t="e">
        <f t="shared" si="3"/>
        <v>#REF!</v>
      </c>
      <c r="HM24" s="8" t="e">
        <f t="shared" si="3"/>
        <v>#REF!</v>
      </c>
      <c r="HN24" s="8" t="e">
        <f t="shared" si="3"/>
        <v>#REF!</v>
      </c>
      <c r="HO24" s="8" t="e">
        <f t="shared" si="3"/>
        <v>#REF!</v>
      </c>
      <c r="HP24" s="8" t="e">
        <f t="shared" si="3"/>
        <v>#REF!</v>
      </c>
      <c r="HQ24" s="8" t="e">
        <f t="shared" si="3"/>
        <v>#REF!</v>
      </c>
      <c r="HR24" s="8" t="e">
        <f t="shared" si="3"/>
        <v>#REF!</v>
      </c>
      <c r="HS24" s="8" t="e">
        <f t="shared" si="3"/>
        <v>#REF!</v>
      </c>
      <c r="HT24" s="8" t="e">
        <f t="shared" si="3"/>
        <v>#REF!</v>
      </c>
      <c r="HU24" s="8" t="e">
        <f t="shared" si="3"/>
        <v>#REF!</v>
      </c>
      <c r="HV24" s="8" t="e">
        <f t="shared" si="3"/>
        <v>#REF!</v>
      </c>
      <c r="HW24" s="8" t="e">
        <f t="shared" si="3"/>
        <v>#REF!</v>
      </c>
      <c r="HX24" s="38" t="e">
        <f t="shared" si="3"/>
        <v>#REF!</v>
      </c>
    </row>
    <row r="25" spans="1:232" s="137" customFormat="1" ht="25.5" customHeight="1" x14ac:dyDescent="0.2">
      <c r="A25" s="140"/>
      <c r="B25" s="8" t="e">
        <f t="shared" si="0"/>
        <v>#REF!</v>
      </c>
      <c r="C25" s="8" t="e">
        <f t="shared" si="0"/>
        <v>#REF!</v>
      </c>
      <c r="D25" s="8" t="e">
        <f t="shared" si="0"/>
        <v>#REF!</v>
      </c>
      <c r="E25" s="8" t="e">
        <f t="shared" si="0"/>
        <v>#REF!</v>
      </c>
      <c r="F25" s="8" t="e">
        <f t="shared" si="0"/>
        <v>#REF!</v>
      </c>
      <c r="G25" s="8" t="e">
        <f t="shared" si="0"/>
        <v>#REF!</v>
      </c>
      <c r="H25" s="8" t="e">
        <f t="shared" si="0"/>
        <v>#REF!</v>
      </c>
      <c r="I25" s="8" t="e">
        <f t="shared" si="0"/>
        <v>#REF!</v>
      </c>
      <c r="J25" s="8" t="e">
        <f t="shared" si="0"/>
        <v>#REF!</v>
      </c>
      <c r="K25" s="8" t="e">
        <f t="shared" si="0"/>
        <v>#REF!</v>
      </c>
      <c r="L25" s="8" t="e">
        <f t="shared" si="0"/>
        <v>#REF!</v>
      </c>
      <c r="M25" s="8" t="e">
        <f t="shared" si="0"/>
        <v>#REF!</v>
      </c>
      <c r="N25" s="8" t="e">
        <f t="shared" si="0"/>
        <v>#REF!</v>
      </c>
      <c r="O25" s="8" t="e">
        <f t="shared" si="0"/>
        <v>#REF!</v>
      </c>
      <c r="P25" s="8" t="e">
        <f t="shared" si="0"/>
        <v>#REF!</v>
      </c>
      <c r="Q25" s="8" t="e">
        <f t="shared" si="0"/>
        <v>#REF!</v>
      </c>
      <c r="R25" s="8" t="e">
        <f t="shared" si="0"/>
        <v>#REF!</v>
      </c>
      <c r="S25" s="8" t="e">
        <f t="shared" si="0"/>
        <v>#REF!</v>
      </c>
      <c r="T25" s="8" t="e">
        <f t="shared" si="0"/>
        <v>#REF!</v>
      </c>
      <c r="U25" s="8" t="e">
        <f t="shared" si="0"/>
        <v>#REF!</v>
      </c>
      <c r="V25" s="8" t="e">
        <f t="shared" si="0"/>
        <v>#REF!</v>
      </c>
      <c r="W25" s="8" t="e">
        <f t="shared" si="0"/>
        <v>#REF!</v>
      </c>
      <c r="X25" s="8" t="e">
        <f t="shared" si="0"/>
        <v>#REF!</v>
      </c>
      <c r="Y25" s="8" t="e">
        <f t="shared" si="0"/>
        <v>#REF!</v>
      </c>
      <c r="Z25" s="8" t="e">
        <f t="shared" si="0"/>
        <v>#REF!</v>
      </c>
      <c r="AA25" s="8" t="e">
        <f t="shared" si="0"/>
        <v>#REF!</v>
      </c>
      <c r="AB25" s="8" t="e">
        <f t="shared" si="0"/>
        <v>#REF!</v>
      </c>
      <c r="AC25" s="8" t="e">
        <f t="shared" si="0"/>
        <v>#REF!</v>
      </c>
      <c r="AD25" s="8" t="e">
        <f t="shared" si="0"/>
        <v>#REF!</v>
      </c>
      <c r="AE25" s="8" t="e">
        <f t="shared" si="0"/>
        <v>#REF!</v>
      </c>
      <c r="AF25" s="8" t="e">
        <f t="shared" si="0"/>
        <v>#REF!</v>
      </c>
      <c r="AG25" s="8" t="e">
        <f t="shared" si="0"/>
        <v>#REF!</v>
      </c>
      <c r="AH25" s="8" t="e">
        <f t="shared" si="0"/>
        <v>#REF!</v>
      </c>
      <c r="AI25" s="8" t="e">
        <f t="shared" si="0"/>
        <v>#REF!</v>
      </c>
      <c r="AJ25" s="8" t="e">
        <f t="shared" si="0"/>
        <v>#REF!</v>
      </c>
      <c r="AK25" s="8" t="e">
        <f t="shared" si="0"/>
        <v>#REF!</v>
      </c>
      <c r="AL25" s="8" t="e">
        <f t="shared" si="0"/>
        <v>#REF!</v>
      </c>
      <c r="AM25" s="8" t="e">
        <f t="shared" si="0"/>
        <v>#REF!</v>
      </c>
      <c r="AN25" s="8" t="e">
        <f t="shared" si="0"/>
        <v>#REF!</v>
      </c>
      <c r="AO25" s="8" t="e">
        <f t="shared" si="0"/>
        <v>#REF!</v>
      </c>
      <c r="AP25" s="8" t="e">
        <f t="shared" si="0"/>
        <v>#REF!</v>
      </c>
      <c r="AQ25" s="8" t="e">
        <f t="shared" si="0"/>
        <v>#REF!</v>
      </c>
      <c r="AR25" s="8" t="e">
        <f t="shared" si="0"/>
        <v>#REF!</v>
      </c>
      <c r="AS25" s="8">
        <f t="shared" si="0"/>
        <v>46108</v>
      </c>
      <c r="AT25" s="8">
        <f t="shared" si="1"/>
        <v>46109</v>
      </c>
      <c r="AU25" s="8">
        <f t="shared" si="1"/>
        <v>46110</v>
      </c>
      <c r="AV25" s="8">
        <f t="shared" si="1"/>
        <v>46111</v>
      </c>
      <c r="AW25" s="8">
        <f t="shared" si="1"/>
        <v>46112</v>
      </c>
      <c r="AX25" s="8">
        <f t="shared" si="1"/>
        <v>46113</v>
      </c>
      <c r="AY25" s="8">
        <f t="shared" si="1"/>
        <v>46114</v>
      </c>
      <c r="AZ25" s="8">
        <f t="shared" si="1"/>
        <v>46115</v>
      </c>
      <c r="BA25" s="8">
        <f t="shared" si="1"/>
        <v>46116</v>
      </c>
      <c r="BB25" s="8">
        <f t="shared" si="1"/>
        <v>46117</v>
      </c>
      <c r="BC25" s="8">
        <f t="shared" si="1"/>
        <v>46118</v>
      </c>
      <c r="BD25" s="8">
        <f t="shared" si="1"/>
        <v>46119</v>
      </c>
      <c r="BE25" s="8">
        <f t="shared" si="1"/>
        <v>46120</v>
      </c>
      <c r="BF25" s="8">
        <f t="shared" si="1"/>
        <v>46121</v>
      </c>
      <c r="BG25" s="8">
        <f t="shared" si="1"/>
        <v>46122</v>
      </c>
      <c r="BH25" s="8">
        <f t="shared" si="1"/>
        <v>46123</v>
      </c>
      <c r="BI25" s="8">
        <f t="shared" si="1"/>
        <v>46124</v>
      </c>
      <c r="BJ25" s="8">
        <f t="shared" si="1"/>
        <v>46125</v>
      </c>
      <c r="BK25" s="8">
        <f t="shared" si="1"/>
        <v>46126</v>
      </c>
      <c r="BL25" s="8">
        <f t="shared" si="1"/>
        <v>46127</v>
      </c>
      <c r="BM25" s="8">
        <f t="shared" si="1"/>
        <v>46128</v>
      </c>
      <c r="BN25" s="8">
        <f t="shared" si="1"/>
        <v>46129</v>
      </c>
      <c r="BO25" s="8">
        <f t="shared" si="1"/>
        <v>46130</v>
      </c>
      <c r="BP25" s="8">
        <f t="shared" si="1"/>
        <v>46131</v>
      </c>
      <c r="BQ25" s="8">
        <f t="shared" si="1"/>
        <v>46132</v>
      </c>
      <c r="BR25" s="8">
        <f t="shared" si="1"/>
        <v>46133</v>
      </c>
      <c r="BS25" s="8">
        <f t="shared" si="1"/>
        <v>46134</v>
      </c>
      <c r="BT25" s="8">
        <f t="shared" si="1"/>
        <v>46135</v>
      </c>
      <c r="BU25" s="8">
        <f t="shared" si="1"/>
        <v>46136</v>
      </c>
      <c r="BV25" s="8">
        <f t="shared" si="1"/>
        <v>46137</v>
      </c>
      <c r="BW25" s="8">
        <f t="shared" si="1"/>
        <v>46138</v>
      </c>
      <c r="BX25" s="8">
        <f t="shared" si="1"/>
        <v>46139</v>
      </c>
      <c r="BY25" s="8">
        <f t="shared" si="1"/>
        <v>46140</v>
      </c>
      <c r="BZ25" s="8">
        <f t="shared" si="1"/>
        <v>46141</v>
      </c>
      <c r="CA25" s="8">
        <f t="shared" si="1"/>
        <v>46142</v>
      </c>
      <c r="CB25" s="8">
        <f t="shared" si="1"/>
        <v>46143</v>
      </c>
      <c r="CC25" s="8">
        <f t="shared" si="1"/>
        <v>46144</v>
      </c>
      <c r="CD25" s="8">
        <f t="shared" si="1"/>
        <v>46145</v>
      </c>
      <c r="CE25" s="8">
        <f t="shared" si="1"/>
        <v>46146</v>
      </c>
      <c r="CF25" s="8">
        <f t="shared" si="1"/>
        <v>46147</v>
      </c>
      <c r="CG25" s="8">
        <f t="shared" si="1"/>
        <v>46148</v>
      </c>
      <c r="CH25" s="8">
        <f t="shared" si="1"/>
        <v>46149</v>
      </c>
      <c r="CI25" s="8">
        <f t="shared" si="1"/>
        <v>46150</v>
      </c>
      <c r="CJ25" s="8">
        <f t="shared" si="1"/>
        <v>46151</v>
      </c>
      <c r="CK25" s="8">
        <f t="shared" si="1"/>
        <v>46152</v>
      </c>
      <c r="CL25" s="8">
        <f t="shared" si="1"/>
        <v>46153</v>
      </c>
      <c r="CM25" s="8">
        <f t="shared" si="1"/>
        <v>46154</v>
      </c>
      <c r="CN25" s="8">
        <f t="shared" si="1"/>
        <v>46155</v>
      </c>
      <c r="CO25" s="8">
        <f t="shared" si="1"/>
        <v>46156</v>
      </c>
      <c r="CP25" s="8">
        <f t="shared" si="1"/>
        <v>46157</v>
      </c>
      <c r="CQ25" s="8">
        <f t="shared" si="1"/>
        <v>46158</v>
      </c>
      <c r="CR25" s="8">
        <f t="shared" si="1"/>
        <v>46159</v>
      </c>
      <c r="CS25" s="8">
        <f t="shared" si="1"/>
        <v>46160</v>
      </c>
      <c r="CT25" s="8">
        <f t="shared" si="1"/>
        <v>46161</v>
      </c>
      <c r="CU25" s="8">
        <f t="shared" si="1"/>
        <v>46162</v>
      </c>
      <c r="CV25" s="8">
        <f t="shared" si="1"/>
        <v>46163</v>
      </c>
      <c r="CW25" s="8">
        <f t="shared" si="1"/>
        <v>46164</v>
      </c>
      <c r="CX25" s="8">
        <f t="shared" si="1"/>
        <v>46165</v>
      </c>
      <c r="CY25" s="8">
        <f t="shared" si="1"/>
        <v>46166</v>
      </c>
      <c r="CZ25" s="8">
        <f t="shared" si="1"/>
        <v>46167</v>
      </c>
      <c r="DA25" s="8">
        <f t="shared" si="1"/>
        <v>46168</v>
      </c>
      <c r="DB25" s="8">
        <f t="shared" si="1"/>
        <v>46169</v>
      </c>
      <c r="DC25" s="8">
        <f t="shared" si="1"/>
        <v>46170</v>
      </c>
      <c r="DD25" s="8">
        <f t="shared" si="1"/>
        <v>46171</v>
      </c>
      <c r="DE25" s="8">
        <f t="shared" si="1"/>
        <v>46172</v>
      </c>
      <c r="DF25" s="8">
        <f t="shared" si="2"/>
        <v>46173</v>
      </c>
      <c r="DG25" s="8">
        <f t="shared" si="2"/>
        <v>46174</v>
      </c>
      <c r="DH25" s="8">
        <f t="shared" si="2"/>
        <v>46175</v>
      </c>
      <c r="DI25" s="8">
        <f t="shared" si="2"/>
        <v>46176</v>
      </c>
      <c r="DJ25" s="8">
        <f t="shared" si="2"/>
        <v>46177</v>
      </c>
      <c r="DK25" s="8">
        <f t="shared" si="2"/>
        <v>46178</v>
      </c>
      <c r="DL25" s="8">
        <f t="shared" si="2"/>
        <v>46179</v>
      </c>
      <c r="DM25" s="38">
        <f t="shared" si="2"/>
        <v>46180</v>
      </c>
      <c r="DN25" s="38">
        <f t="shared" si="2"/>
        <v>46181</v>
      </c>
      <c r="DO25" s="38">
        <f t="shared" si="2"/>
        <v>46182</v>
      </c>
      <c r="DP25" s="38">
        <f t="shared" si="2"/>
        <v>46183</v>
      </c>
      <c r="DQ25" s="38">
        <f t="shared" si="2"/>
        <v>46184</v>
      </c>
      <c r="DR25" s="8">
        <f t="shared" si="2"/>
        <v>46185</v>
      </c>
      <c r="DS25" s="8">
        <f t="shared" si="2"/>
        <v>46186</v>
      </c>
      <c r="DT25" s="8">
        <f t="shared" si="2"/>
        <v>46187</v>
      </c>
      <c r="DU25" s="38">
        <f t="shared" si="2"/>
        <v>46188</v>
      </c>
      <c r="DV25" s="38">
        <f t="shared" si="2"/>
        <v>46189</v>
      </c>
      <c r="DW25" s="38">
        <f t="shared" si="2"/>
        <v>46190</v>
      </c>
      <c r="DX25" s="38">
        <f t="shared" si="2"/>
        <v>46191</v>
      </c>
      <c r="DY25" s="8">
        <f t="shared" si="2"/>
        <v>46192</v>
      </c>
      <c r="DZ25" s="8">
        <f t="shared" si="2"/>
        <v>46193</v>
      </c>
      <c r="EA25" s="8">
        <f t="shared" si="2"/>
        <v>46194</v>
      </c>
      <c r="EB25" s="8">
        <f t="shared" si="2"/>
        <v>46195</v>
      </c>
      <c r="EC25" s="8">
        <f t="shared" si="2"/>
        <v>46196</v>
      </c>
      <c r="ED25" s="8">
        <f t="shared" si="2"/>
        <v>46197</v>
      </c>
      <c r="EE25" s="8">
        <f t="shared" si="2"/>
        <v>46198</v>
      </c>
      <c r="EF25" s="8">
        <f t="shared" si="2"/>
        <v>46199</v>
      </c>
      <c r="EG25" s="8">
        <f t="shared" si="2"/>
        <v>46200</v>
      </c>
      <c r="EH25" s="8">
        <f t="shared" si="2"/>
        <v>46201</v>
      </c>
      <c r="EI25" s="8">
        <f t="shared" si="2"/>
        <v>46202</v>
      </c>
      <c r="EJ25" s="8">
        <f t="shared" si="2"/>
        <v>46203</v>
      </c>
      <c r="EK25" s="8">
        <f t="shared" si="2"/>
        <v>46204</v>
      </c>
      <c r="EL25" s="8">
        <f t="shared" si="2"/>
        <v>46205</v>
      </c>
      <c r="EM25" s="8">
        <f t="shared" si="2"/>
        <v>46206</v>
      </c>
      <c r="EN25" s="8">
        <f t="shared" si="2"/>
        <v>46207</v>
      </c>
      <c r="EO25" s="8">
        <f t="shared" si="2"/>
        <v>46208</v>
      </c>
      <c r="EP25" s="8">
        <f t="shared" si="2"/>
        <v>46209</v>
      </c>
      <c r="EQ25" s="8">
        <f t="shared" si="2"/>
        <v>46210</v>
      </c>
      <c r="ER25" s="8">
        <f t="shared" si="2"/>
        <v>46211</v>
      </c>
      <c r="ES25" s="8">
        <f t="shared" si="2"/>
        <v>46212</v>
      </c>
      <c r="ET25" s="8">
        <f t="shared" si="2"/>
        <v>46213</v>
      </c>
      <c r="EU25" s="8">
        <f t="shared" si="2"/>
        <v>46214</v>
      </c>
      <c r="EV25" s="8">
        <f t="shared" si="2"/>
        <v>46215</v>
      </c>
      <c r="EW25" s="8">
        <f t="shared" si="2"/>
        <v>46216</v>
      </c>
      <c r="EX25" s="8">
        <f t="shared" si="2"/>
        <v>46217</v>
      </c>
      <c r="EY25" s="8">
        <f t="shared" si="2"/>
        <v>46218</v>
      </c>
      <c r="EZ25" s="8">
        <f t="shared" si="2"/>
        <v>46219</v>
      </c>
      <c r="FA25" s="8">
        <f t="shared" si="2"/>
        <v>46220</v>
      </c>
      <c r="FB25" s="8">
        <f t="shared" si="2"/>
        <v>46221</v>
      </c>
      <c r="FC25" s="8">
        <f t="shared" si="2"/>
        <v>46222</v>
      </c>
      <c r="FD25" s="8">
        <f t="shared" si="2"/>
        <v>46223</v>
      </c>
      <c r="FE25" s="8">
        <f t="shared" si="2"/>
        <v>46224</v>
      </c>
      <c r="FF25" s="8">
        <f t="shared" si="2"/>
        <v>46225</v>
      </c>
      <c r="FG25" s="8">
        <f t="shared" si="2"/>
        <v>46226</v>
      </c>
      <c r="FH25" s="8">
        <f t="shared" si="2"/>
        <v>46227</v>
      </c>
      <c r="FI25" s="8">
        <f t="shared" si="2"/>
        <v>46228</v>
      </c>
      <c r="FJ25" s="8">
        <f t="shared" si="2"/>
        <v>46229</v>
      </c>
      <c r="FK25" s="8">
        <f t="shared" si="2"/>
        <v>46230</v>
      </c>
      <c r="FL25" s="8">
        <f t="shared" si="2"/>
        <v>46231</v>
      </c>
      <c r="FM25" s="8">
        <f t="shared" si="2"/>
        <v>46232</v>
      </c>
      <c r="FN25" s="8">
        <f t="shared" si="2"/>
        <v>46233</v>
      </c>
      <c r="FO25" s="8">
        <f t="shared" si="2"/>
        <v>46234</v>
      </c>
      <c r="FP25" s="8">
        <f t="shared" si="2"/>
        <v>46235</v>
      </c>
      <c r="FQ25" s="8">
        <f t="shared" si="2"/>
        <v>46236</v>
      </c>
      <c r="FR25" s="8">
        <f t="shared" si="3"/>
        <v>46237</v>
      </c>
      <c r="FS25" s="8">
        <f t="shared" si="3"/>
        <v>46238</v>
      </c>
      <c r="FT25" s="8">
        <f t="shared" si="3"/>
        <v>46239</v>
      </c>
      <c r="FU25" s="8">
        <f t="shared" si="3"/>
        <v>46240</v>
      </c>
      <c r="FV25" s="8">
        <f t="shared" si="3"/>
        <v>46241</v>
      </c>
      <c r="FW25" s="8">
        <f t="shared" si="3"/>
        <v>46242</v>
      </c>
      <c r="FX25" s="8">
        <f t="shared" si="3"/>
        <v>46243</v>
      </c>
      <c r="FY25" s="8">
        <f t="shared" si="3"/>
        <v>46244</v>
      </c>
      <c r="FZ25" s="8">
        <f t="shared" si="3"/>
        <v>46245</v>
      </c>
      <c r="GA25" s="8">
        <f t="shared" si="3"/>
        <v>46246</v>
      </c>
      <c r="GB25" s="8">
        <f t="shared" si="3"/>
        <v>46247</v>
      </c>
      <c r="GC25" s="8">
        <f t="shared" si="3"/>
        <v>46248</v>
      </c>
      <c r="GD25" s="8">
        <f t="shared" si="3"/>
        <v>46249</v>
      </c>
      <c r="GE25" s="8">
        <f t="shared" si="3"/>
        <v>46250</v>
      </c>
      <c r="GF25" s="8">
        <f t="shared" si="3"/>
        <v>46251</v>
      </c>
      <c r="GG25" s="8">
        <f t="shared" si="3"/>
        <v>46252</v>
      </c>
      <c r="GH25" s="8">
        <f t="shared" si="3"/>
        <v>46253</v>
      </c>
      <c r="GI25" s="8">
        <f t="shared" si="3"/>
        <v>46254</v>
      </c>
      <c r="GJ25" s="8">
        <f t="shared" si="3"/>
        <v>46255</v>
      </c>
      <c r="GK25" s="8">
        <f t="shared" si="3"/>
        <v>46256</v>
      </c>
      <c r="GL25" s="8">
        <f t="shared" si="3"/>
        <v>46257</v>
      </c>
      <c r="GM25" s="8">
        <f t="shared" si="3"/>
        <v>46258</v>
      </c>
      <c r="GN25" s="8">
        <f t="shared" si="3"/>
        <v>46259</v>
      </c>
      <c r="GO25" s="8">
        <f t="shared" si="3"/>
        <v>46260</v>
      </c>
      <c r="GP25" s="8">
        <f t="shared" si="3"/>
        <v>46261</v>
      </c>
      <c r="GQ25" s="8">
        <f t="shared" si="3"/>
        <v>46262</v>
      </c>
      <c r="GR25" s="8">
        <f t="shared" si="3"/>
        <v>46263</v>
      </c>
      <c r="GS25" s="8">
        <f t="shared" si="3"/>
        <v>46264</v>
      </c>
      <c r="GT25" s="8">
        <f t="shared" si="3"/>
        <v>46265</v>
      </c>
      <c r="GU25" s="8">
        <f t="shared" si="3"/>
        <v>46266</v>
      </c>
      <c r="GV25" s="8">
        <f t="shared" si="3"/>
        <v>46267</v>
      </c>
      <c r="GW25" s="8">
        <f t="shared" si="3"/>
        <v>46268</v>
      </c>
      <c r="GX25" s="8">
        <f t="shared" si="3"/>
        <v>46269</v>
      </c>
      <c r="GY25" s="8">
        <f t="shared" si="3"/>
        <v>46270</v>
      </c>
      <c r="GZ25" s="8">
        <f t="shared" si="3"/>
        <v>46271</v>
      </c>
      <c r="HA25" s="8">
        <f t="shared" si="3"/>
        <v>46272</v>
      </c>
      <c r="HB25" s="8">
        <f t="shared" si="3"/>
        <v>46273</v>
      </c>
      <c r="HC25" s="8">
        <f t="shared" si="3"/>
        <v>46274</v>
      </c>
      <c r="HD25" s="8">
        <f t="shared" si="3"/>
        <v>46275</v>
      </c>
      <c r="HE25" s="8">
        <f t="shared" si="3"/>
        <v>46276</v>
      </c>
      <c r="HF25" s="8">
        <f t="shared" si="3"/>
        <v>46277</v>
      </c>
      <c r="HG25" s="8">
        <f t="shared" si="3"/>
        <v>46278</v>
      </c>
      <c r="HH25" s="8">
        <f t="shared" si="3"/>
        <v>46279</v>
      </c>
      <c r="HI25" s="8">
        <f t="shared" si="3"/>
        <v>46280</v>
      </c>
      <c r="HJ25" s="8">
        <f t="shared" si="3"/>
        <v>46281</v>
      </c>
      <c r="HK25" s="8">
        <f t="shared" si="3"/>
        <v>46282</v>
      </c>
      <c r="HL25" s="8">
        <f t="shared" si="3"/>
        <v>46283</v>
      </c>
      <c r="HM25" s="8">
        <f t="shared" si="3"/>
        <v>46284</v>
      </c>
      <c r="HN25" s="8">
        <f t="shared" si="3"/>
        <v>46285</v>
      </c>
      <c r="HO25" s="8">
        <f t="shared" si="3"/>
        <v>46286</v>
      </c>
      <c r="HP25" s="8">
        <f t="shared" si="3"/>
        <v>46287</v>
      </c>
      <c r="HQ25" s="8">
        <f t="shared" si="3"/>
        <v>46288</v>
      </c>
      <c r="HR25" s="8">
        <f t="shared" si="3"/>
        <v>46289</v>
      </c>
      <c r="HS25" s="8">
        <f t="shared" si="3"/>
        <v>46290</v>
      </c>
      <c r="HT25" s="8">
        <f t="shared" si="3"/>
        <v>46291</v>
      </c>
      <c r="HU25" s="8">
        <f t="shared" si="3"/>
        <v>46292</v>
      </c>
      <c r="HV25" s="8">
        <f t="shared" si="3"/>
        <v>46293</v>
      </c>
      <c r="HW25" s="8">
        <f t="shared" si="3"/>
        <v>46294</v>
      </c>
      <c r="HX25" s="38">
        <f t="shared" si="3"/>
        <v>46295</v>
      </c>
    </row>
    <row r="26" spans="1:232" s="138" customFormat="1" ht="10.7" customHeight="1" x14ac:dyDescent="0.2">
      <c r="A26" s="10" t="s">
        <v>59</v>
      </c>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49"/>
      <c r="CD26" s="149"/>
      <c r="CE26" s="149"/>
      <c r="CF26" s="149"/>
      <c r="CG26" s="149"/>
      <c r="CH26" s="149"/>
      <c r="CI26" s="149"/>
      <c r="CJ26" s="149"/>
      <c r="CK26" s="149"/>
      <c r="CL26" s="149"/>
      <c r="CM26" s="149"/>
      <c r="CN26" s="149"/>
      <c r="CO26" s="149"/>
      <c r="CP26" s="149"/>
      <c r="CQ26" s="149"/>
      <c r="CR26" s="149"/>
      <c r="CS26" s="149"/>
      <c r="CT26" s="149"/>
      <c r="CU26" s="149"/>
      <c r="CV26" s="149"/>
      <c r="CW26" s="149"/>
      <c r="CX26" s="149"/>
      <c r="CY26" s="149"/>
      <c r="CZ26" s="149"/>
      <c r="DA26" s="149"/>
      <c r="DB26" s="149"/>
      <c r="DC26" s="149"/>
      <c r="DD26" s="149"/>
      <c r="DE26" s="149"/>
      <c r="DF26" s="149"/>
      <c r="DG26" s="149"/>
      <c r="DH26" s="149"/>
      <c r="DI26" s="149"/>
      <c r="DJ26" s="149"/>
      <c r="DK26" s="149"/>
      <c r="DL26" s="149"/>
      <c r="DM26" s="157"/>
      <c r="DN26" s="157"/>
      <c r="DO26" s="157"/>
      <c r="DP26" s="157"/>
      <c r="DQ26" s="157"/>
      <c r="DR26" s="149"/>
      <c r="DS26" s="149"/>
      <c r="DT26" s="149"/>
      <c r="DU26" s="157"/>
      <c r="DV26" s="157"/>
      <c r="DW26" s="157"/>
      <c r="DX26" s="157"/>
      <c r="DY26" s="149"/>
      <c r="DZ26" s="149"/>
      <c r="EA26" s="149"/>
      <c r="EB26" s="149"/>
      <c r="EC26" s="149"/>
      <c r="ED26" s="149"/>
      <c r="EE26" s="149"/>
      <c r="EF26" s="149"/>
      <c r="EG26" s="149"/>
      <c r="EH26" s="149"/>
      <c r="EI26" s="149"/>
      <c r="EJ26" s="149"/>
      <c r="EK26" s="149"/>
      <c r="EL26" s="149"/>
      <c r="EM26" s="149"/>
      <c r="EN26" s="149"/>
      <c r="EO26" s="149"/>
      <c r="EP26" s="149"/>
      <c r="EQ26" s="149"/>
      <c r="ER26" s="149"/>
      <c r="ES26" s="149"/>
      <c r="ET26" s="149"/>
      <c r="EU26" s="149"/>
      <c r="EV26" s="149"/>
      <c r="EW26" s="149"/>
      <c r="EX26" s="149"/>
      <c r="EY26" s="149"/>
      <c r="EZ26" s="149"/>
      <c r="FA26" s="149"/>
      <c r="FB26" s="149"/>
      <c r="FC26" s="149"/>
      <c r="FD26" s="149"/>
      <c r="FE26" s="149"/>
      <c r="FF26" s="149"/>
      <c r="FG26" s="149"/>
      <c r="FH26" s="149"/>
      <c r="FI26" s="149"/>
      <c r="FJ26" s="149"/>
      <c r="FK26" s="149"/>
      <c r="FL26" s="149"/>
      <c r="FM26" s="149"/>
      <c r="FN26" s="149"/>
      <c r="FO26" s="149"/>
      <c r="FP26" s="149"/>
      <c r="FQ26" s="149"/>
      <c r="FR26" s="149"/>
      <c r="FS26" s="149"/>
      <c r="FT26" s="149"/>
      <c r="FU26" s="149"/>
      <c r="FV26" s="149"/>
      <c r="FW26" s="149"/>
      <c r="FX26" s="149"/>
      <c r="FY26" s="149"/>
      <c r="FZ26" s="149"/>
      <c r="GA26" s="149"/>
      <c r="GB26" s="149"/>
      <c r="GC26" s="149"/>
      <c r="GD26" s="149"/>
      <c r="GE26" s="149"/>
      <c r="GF26" s="149"/>
      <c r="GG26" s="149"/>
      <c r="GH26" s="149"/>
      <c r="GI26" s="149"/>
      <c r="GJ26" s="149"/>
      <c r="GK26" s="149"/>
      <c r="GL26" s="149"/>
      <c r="GM26" s="149"/>
      <c r="GN26" s="149"/>
      <c r="GO26" s="149"/>
      <c r="GP26" s="149"/>
      <c r="GQ26" s="149"/>
      <c r="GR26" s="149"/>
      <c r="GS26" s="149"/>
      <c r="GT26" s="149"/>
      <c r="GU26" s="149"/>
      <c r="GV26" s="149"/>
      <c r="GW26" s="149"/>
      <c r="GX26" s="149"/>
      <c r="GY26" s="149"/>
      <c r="GZ26" s="149"/>
      <c r="HA26" s="149"/>
      <c r="HB26" s="149"/>
      <c r="HC26" s="149"/>
      <c r="HD26" s="149"/>
      <c r="HE26" s="149"/>
      <c r="HF26" s="149"/>
      <c r="HG26" s="149"/>
      <c r="HH26" s="149"/>
      <c r="HI26" s="149"/>
      <c r="HJ26" s="149"/>
      <c r="HK26" s="149"/>
      <c r="HL26" s="149"/>
      <c r="HM26" s="149"/>
      <c r="HN26" s="149"/>
      <c r="HO26" s="149"/>
      <c r="HP26" s="149"/>
      <c r="HQ26" s="149"/>
      <c r="HR26" s="149"/>
      <c r="HS26" s="149"/>
      <c r="HT26" s="149"/>
      <c r="HU26" s="149"/>
      <c r="HV26" s="149"/>
      <c r="HW26" s="149"/>
      <c r="HX26" s="157"/>
    </row>
    <row r="27" spans="1:232" ht="10.7" customHeight="1" x14ac:dyDescent="0.2">
      <c r="A27" s="12">
        <v>1</v>
      </c>
      <c r="B27" s="35" t="e">
        <f t="shared" ref="B27:AT27" si="4">ROUND(B8*0.85,)+25</f>
        <v>#REF!</v>
      </c>
      <c r="C27" s="35" t="e">
        <f t="shared" si="4"/>
        <v>#REF!</v>
      </c>
      <c r="D27" s="35" t="e">
        <f t="shared" si="4"/>
        <v>#REF!</v>
      </c>
      <c r="E27" s="35" t="e">
        <f t="shared" si="4"/>
        <v>#REF!</v>
      </c>
      <c r="F27" s="35" t="e">
        <f t="shared" si="4"/>
        <v>#REF!</v>
      </c>
      <c r="G27" s="35" t="e">
        <f t="shared" si="4"/>
        <v>#REF!</v>
      </c>
      <c r="H27" s="35" t="e">
        <f t="shared" si="4"/>
        <v>#REF!</v>
      </c>
      <c r="I27" s="35" t="e">
        <f t="shared" si="4"/>
        <v>#REF!</v>
      </c>
      <c r="J27" s="35" t="e">
        <f t="shared" si="4"/>
        <v>#REF!</v>
      </c>
      <c r="K27" s="35" t="e">
        <f t="shared" si="4"/>
        <v>#REF!</v>
      </c>
      <c r="L27" s="35" t="e">
        <f t="shared" si="4"/>
        <v>#REF!</v>
      </c>
      <c r="M27" s="35" t="e">
        <f t="shared" si="4"/>
        <v>#REF!</v>
      </c>
      <c r="N27" s="35" t="e">
        <f t="shared" si="4"/>
        <v>#REF!</v>
      </c>
      <c r="O27" s="35" t="e">
        <f t="shared" si="4"/>
        <v>#REF!</v>
      </c>
      <c r="P27" s="35" t="e">
        <f t="shared" si="4"/>
        <v>#REF!</v>
      </c>
      <c r="Q27" s="35" t="e">
        <f t="shared" si="4"/>
        <v>#REF!</v>
      </c>
      <c r="R27" s="35" t="e">
        <f t="shared" si="4"/>
        <v>#REF!</v>
      </c>
      <c r="S27" s="35" t="e">
        <f t="shared" si="4"/>
        <v>#REF!</v>
      </c>
      <c r="T27" s="35" t="e">
        <f t="shared" si="4"/>
        <v>#REF!</v>
      </c>
      <c r="U27" s="35" t="e">
        <f t="shared" si="4"/>
        <v>#REF!</v>
      </c>
      <c r="V27" s="35" t="e">
        <f t="shared" si="4"/>
        <v>#REF!</v>
      </c>
      <c r="W27" s="35" t="e">
        <f t="shared" si="4"/>
        <v>#REF!</v>
      </c>
      <c r="X27" s="35" t="e">
        <f t="shared" si="4"/>
        <v>#REF!</v>
      </c>
      <c r="Y27" s="35" t="e">
        <f t="shared" si="4"/>
        <v>#REF!</v>
      </c>
      <c r="Z27" s="35" t="e">
        <f t="shared" si="4"/>
        <v>#REF!</v>
      </c>
      <c r="AA27" s="35" t="e">
        <f t="shared" si="4"/>
        <v>#REF!</v>
      </c>
      <c r="AB27" s="35" t="e">
        <f t="shared" si="4"/>
        <v>#REF!</v>
      </c>
      <c r="AC27" s="35" t="e">
        <f t="shared" si="4"/>
        <v>#REF!</v>
      </c>
      <c r="AD27" s="35" t="e">
        <f t="shared" si="4"/>
        <v>#REF!</v>
      </c>
      <c r="AE27" s="35" t="e">
        <f t="shared" si="4"/>
        <v>#REF!</v>
      </c>
      <c r="AF27" s="35" t="e">
        <f t="shared" si="4"/>
        <v>#REF!</v>
      </c>
      <c r="AG27" s="35" t="e">
        <f t="shared" si="4"/>
        <v>#REF!</v>
      </c>
      <c r="AH27" s="35" t="e">
        <f t="shared" si="4"/>
        <v>#REF!</v>
      </c>
      <c r="AI27" s="35" t="e">
        <f t="shared" si="4"/>
        <v>#REF!</v>
      </c>
      <c r="AJ27" s="35" t="e">
        <f t="shared" si="4"/>
        <v>#REF!</v>
      </c>
      <c r="AK27" s="35" t="e">
        <f t="shared" si="4"/>
        <v>#REF!</v>
      </c>
      <c r="AL27" s="35" t="e">
        <f t="shared" si="4"/>
        <v>#REF!</v>
      </c>
      <c r="AM27" s="35" t="e">
        <f t="shared" si="4"/>
        <v>#REF!</v>
      </c>
      <c r="AN27" s="35" t="e">
        <f t="shared" si="4"/>
        <v>#REF!</v>
      </c>
      <c r="AO27" s="35" t="e">
        <f t="shared" si="4"/>
        <v>#REF!</v>
      </c>
      <c r="AP27" s="35" t="e">
        <f t="shared" si="4"/>
        <v>#REF!</v>
      </c>
      <c r="AQ27" s="35" t="e">
        <f t="shared" si="4"/>
        <v>#REF!</v>
      </c>
      <c r="AR27" s="35" t="e">
        <f t="shared" si="4"/>
        <v>#REF!</v>
      </c>
      <c r="AS27" s="35">
        <f t="shared" si="4"/>
        <v>6528</v>
      </c>
      <c r="AT27" s="35">
        <f t="shared" si="4"/>
        <v>6018</v>
      </c>
      <c r="AU27" s="35">
        <f t="shared" ref="AU27:DF27" si="5">ROUND(AU8*0.85,)+25</f>
        <v>6018</v>
      </c>
      <c r="AV27" s="35">
        <f t="shared" si="5"/>
        <v>6018</v>
      </c>
      <c r="AW27" s="35">
        <f t="shared" si="5"/>
        <v>6018</v>
      </c>
      <c r="AX27" s="35">
        <f t="shared" si="5"/>
        <v>5338</v>
      </c>
      <c r="AY27" s="35">
        <f t="shared" si="5"/>
        <v>5338</v>
      </c>
      <c r="AZ27" s="35">
        <f t="shared" si="5"/>
        <v>5338</v>
      </c>
      <c r="BA27" s="35">
        <f t="shared" si="5"/>
        <v>5338</v>
      </c>
      <c r="BB27" s="35">
        <f t="shared" si="5"/>
        <v>5083</v>
      </c>
      <c r="BC27" s="35">
        <f t="shared" si="5"/>
        <v>5083</v>
      </c>
      <c r="BD27" s="35">
        <f t="shared" si="5"/>
        <v>5083</v>
      </c>
      <c r="BE27" s="35">
        <f t="shared" si="5"/>
        <v>5083</v>
      </c>
      <c r="BF27" s="35">
        <f t="shared" si="5"/>
        <v>5083</v>
      </c>
      <c r="BG27" s="35">
        <f t="shared" si="5"/>
        <v>5083</v>
      </c>
      <c r="BH27" s="35">
        <f t="shared" si="5"/>
        <v>5083</v>
      </c>
      <c r="BI27" s="35">
        <f t="shared" si="5"/>
        <v>5083</v>
      </c>
      <c r="BJ27" s="35">
        <f t="shared" si="5"/>
        <v>5083</v>
      </c>
      <c r="BK27" s="35">
        <f t="shared" si="5"/>
        <v>5338</v>
      </c>
      <c r="BL27" s="35">
        <f t="shared" si="5"/>
        <v>6528</v>
      </c>
      <c r="BM27" s="35">
        <f t="shared" si="5"/>
        <v>6528</v>
      </c>
      <c r="BN27" s="35">
        <f t="shared" si="5"/>
        <v>5848</v>
      </c>
      <c r="BO27" s="35">
        <f t="shared" si="5"/>
        <v>5083</v>
      </c>
      <c r="BP27" s="35">
        <f t="shared" si="5"/>
        <v>5083</v>
      </c>
      <c r="BQ27" s="35">
        <f t="shared" si="5"/>
        <v>5083</v>
      </c>
      <c r="BR27" s="35">
        <f t="shared" si="5"/>
        <v>5083</v>
      </c>
      <c r="BS27" s="35">
        <f t="shared" si="5"/>
        <v>5083</v>
      </c>
      <c r="BT27" s="35">
        <f t="shared" si="5"/>
        <v>5083</v>
      </c>
      <c r="BU27" s="35">
        <f t="shared" si="5"/>
        <v>5848</v>
      </c>
      <c r="BV27" s="35">
        <f t="shared" si="5"/>
        <v>5848</v>
      </c>
      <c r="BW27" s="35">
        <f t="shared" si="5"/>
        <v>5083</v>
      </c>
      <c r="BX27" s="35">
        <f t="shared" si="5"/>
        <v>5083</v>
      </c>
      <c r="BY27" s="35">
        <f t="shared" si="5"/>
        <v>5083</v>
      </c>
      <c r="BZ27" s="35">
        <f t="shared" si="5"/>
        <v>5083</v>
      </c>
      <c r="CA27" s="35">
        <f t="shared" si="5"/>
        <v>6103</v>
      </c>
      <c r="CB27" s="35">
        <f t="shared" si="5"/>
        <v>6103</v>
      </c>
      <c r="CC27" s="35">
        <f t="shared" si="5"/>
        <v>6103</v>
      </c>
      <c r="CD27" s="35">
        <f t="shared" si="5"/>
        <v>5338</v>
      </c>
      <c r="CE27" s="35">
        <f t="shared" si="5"/>
        <v>5338</v>
      </c>
      <c r="CF27" s="35">
        <f t="shared" si="5"/>
        <v>5338</v>
      </c>
      <c r="CG27" s="35">
        <f t="shared" si="5"/>
        <v>5338</v>
      </c>
      <c r="CH27" s="35">
        <f t="shared" si="5"/>
        <v>5338</v>
      </c>
      <c r="CI27" s="35">
        <f t="shared" si="5"/>
        <v>5848</v>
      </c>
      <c r="CJ27" s="35">
        <f t="shared" si="5"/>
        <v>5848</v>
      </c>
      <c r="CK27" s="35">
        <f t="shared" si="5"/>
        <v>5848</v>
      </c>
      <c r="CL27" s="35">
        <f t="shared" si="5"/>
        <v>5083</v>
      </c>
      <c r="CM27" s="35">
        <f t="shared" si="5"/>
        <v>5083</v>
      </c>
      <c r="CN27" s="35">
        <f t="shared" si="5"/>
        <v>5083</v>
      </c>
      <c r="CO27" s="35">
        <f t="shared" si="5"/>
        <v>5083</v>
      </c>
      <c r="CP27" s="35">
        <f t="shared" si="5"/>
        <v>5083</v>
      </c>
      <c r="CQ27" s="35">
        <f t="shared" si="5"/>
        <v>5083</v>
      </c>
      <c r="CR27" s="35">
        <f t="shared" si="5"/>
        <v>5083</v>
      </c>
      <c r="CS27" s="35">
        <f t="shared" si="5"/>
        <v>5083</v>
      </c>
      <c r="CT27" s="35">
        <f t="shared" si="5"/>
        <v>5083</v>
      </c>
      <c r="CU27" s="35">
        <f t="shared" si="5"/>
        <v>5083</v>
      </c>
      <c r="CV27" s="35">
        <f t="shared" si="5"/>
        <v>5083</v>
      </c>
      <c r="CW27" s="35">
        <f t="shared" si="5"/>
        <v>5083</v>
      </c>
      <c r="CX27" s="35">
        <f t="shared" si="5"/>
        <v>5083</v>
      </c>
      <c r="CY27" s="35">
        <f t="shared" si="5"/>
        <v>5083</v>
      </c>
      <c r="CZ27" s="35">
        <f t="shared" si="5"/>
        <v>5083</v>
      </c>
      <c r="DA27" s="35">
        <f t="shared" si="5"/>
        <v>5083</v>
      </c>
      <c r="DB27" s="35">
        <f t="shared" si="5"/>
        <v>5083</v>
      </c>
      <c r="DC27" s="35">
        <f t="shared" si="5"/>
        <v>5083</v>
      </c>
      <c r="DD27" s="35">
        <f t="shared" si="5"/>
        <v>5083</v>
      </c>
      <c r="DE27" s="35">
        <f t="shared" si="5"/>
        <v>5083</v>
      </c>
      <c r="DF27" s="35">
        <f t="shared" si="5"/>
        <v>5083</v>
      </c>
      <c r="DG27" s="35">
        <f t="shared" ref="DG27:FR27" si="6">ROUND(DG8*0.85,)+25</f>
        <v>5338</v>
      </c>
      <c r="DH27" s="35">
        <f t="shared" si="6"/>
        <v>5338</v>
      </c>
      <c r="DI27" s="35">
        <f t="shared" si="6"/>
        <v>5338</v>
      </c>
      <c r="DJ27" s="35">
        <f t="shared" si="6"/>
        <v>5338</v>
      </c>
      <c r="DK27" s="35">
        <f t="shared" si="6"/>
        <v>10013</v>
      </c>
      <c r="DL27" s="35">
        <f t="shared" si="6"/>
        <v>10013</v>
      </c>
      <c r="DM27" s="155">
        <f t="shared" si="6"/>
        <v>10013</v>
      </c>
      <c r="DN27" s="155">
        <f t="shared" si="6"/>
        <v>10013</v>
      </c>
      <c r="DO27" s="155">
        <f t="shared" si="6"/>
        <v>10013</v>
      </c>
      <c r="DP27" s="155">
        <f t="shared" si="6"/>
        <v>10013</v>
      </c>
      <c r="DQ27" s="155">
        <f t="shared" si="6"/>
        <v>10013</v>
      </c>
      <c r="DR27" s="35">
        <f t="shared" si="6"/>
        <v>10013</v>
      </c>
      <c r="DS27" s="35">
        <f t="shared" si="6"/>
        <v>10013</v>
      </c>
      <c r="DT27" s="35">
        <f t="shared" si="6"/>
        <v>10608</v>
      </c>
      <c r="DU27" s="155">
        <f t="shared" si="6"/>
        <v>10608</v>
      </c>
      <c r="DV27" s="155">
        <f t="shared" si="6"/>
        <v>10608</v>
      </c>
      <c r="DW27" s="155">
        <f t="shared" si="6"/>
        <v>10608</v>
      </c>
      <c r="DX27" s="155">
        <f t="shared" si="6"/>
        <v>10608</v>
      </c>
      <c r="DY27" s="35">
        <f t="shared" si="6"/>
        <v>10608</v>
      </c>
      <c r="DZ27" s="35">
        <f t="shared" si="6"/>
        <v>10608</v>
      </c>
      <c r="EA27" s="35">
        <f t="shared" si="6"/>
        <v>10013</v>
      </c>
      <c r="EB27" s="35">
        <f t="shared" si="6"/>
        <v>10013</v>
      </c>
      <c r="EC27" s="35">
        <f t="shared" si="6"/>
        <v>10013</v>
      </c>
      <c r="ED27" s="35">
        <f t="shared" si="6"/>
        <v>10013</v>
      </c>
      <c r="EE27" s="35">
        <f t="shared" si="6"/>
        <v>10013</v>
      </c>
      <c r="EF27" s="35">
        <f t="shared" si="6"/>
        <v>10013</v>
      </c>
      <c r="EG27" s="35">
        <f t="shared" si="6"/>
        <v>10013</v>
      </c>
      <c r="EH27" s="35">
        <f t="shared" si="6"/>
        <v>10013</v>
      </c>
      <c r="EI27" s="35">
        <f t="shared" si="6"/>
        <v>10013</v>
      </c>
      <c r="EJ27" s="35">
        <f t="shared" si="6"/>
        <v>10013</v>
      </c>
      <c r="EK27" s="35">
        <f t="shared" si="6"/>
        <v>10013</v>
      </c>
      <c r="EL27" s="35">
        <f t="shared" si="6"/>
        <v>10013</v>
      </c>
      <c r="EM27" s="35">
        <f t="shared" si="6"/>
        <v>10013</v>
      </c>
      <c r="EN27" s="35">
        <f t="shared" si="6"/>
        <v>10013</v>
      </c>
      <c r="EO27" s="35">
        <f t="shared" si="6"/>
        <v>10013</v>
      </c>
      <c r="EP27" s="35">
        <f t="shared" si="6"/>
        <v>10013</v>
      </c>
      <c r="EQ27" s="35">
        <f t="shared" si="6"/>
        <v>10013</v>
      </c>
      <c r="ER27" s="35">
        <f t="shared" si="6"/>
        <v>10013</v>
      </c>
      <c r="ES27" s="35">
        <f t="shared" si="6"/>
        <v>10013</v>
      </c>
      <c r="ET27" s="35">
        <f t="shared" si="6"/>
        <v>10013</v>
      </c>
      <c r="EU27" s="35">
        <f t="shared" si="6"/>
        <v>10013</v>
      </c>
      <c r="EV27" s="35">
        <f t="shared" si="6"/>
        <v>10013</v>
      </c>
      <c r="EW27" s="35">
        <f t="shared" si="6"/>
        <v>7378</v>
      </c>
      <c r="EX27" s="35">
        <f t="shared" si="6"/>
        <v>7378</v>
      </c>
      <c r="EY27" s="35">
        <f t="shared" si="6"/>
        <v>7378</v>
      </c>
      <c r="EZ27" s="35">
        <f t="shared" si="6"/>
        <v>7378</v>
      </c>
      <c r="FA27" s="35">
        <f t="shared" si="6"/>
        <v>7803</v>
      </c>
      <c r="FB27" s="35">
        <f t="shared" si="6"/>
        <v>7803</v>
      </c>
      <c r="FC27" s="35">
        <f t="shared" si="6"/>
        <v>7378</v>
      </c>
      <c r="FD27" s="35">
        <f t="shared" si="6"/>
        <v>7378</v>
      </c>
      <c r="FE27" s="35">
        <f t="shared" si="6"/>
        <v>7378</v>
      </c>
      <c r="FF27" s="35">
        <f t="shared" si="6"/>
        <v>7378</v>
      </c>
      <c r="FG27" s="35">
        <f t="shared" si="6"/>
        <v>7378</v>
      </c>
      <c r="FH27" s="35">
        <f t="shared" si="6"/>
        <v>7803</v>
      </c>
      <c r="FI27" s="35">
        <f t="shared" si="6"/>
        <v>7803</v>
      </c>
      <c r="FJ27" s="35">
        <f t="shared" si="6"/>
        <v>7378</v>
      </c>
      <c r="FK27" s="35">
        <f t="shared" si="6"/>
        <v>7378</v>
      </c>
      <c r="FL27" s="35">
        <f t="shared" si="6"/>
        <v>7378</v>
      </c>
      <c r="FM27" s="35">
        <f t="shared" si="6"/>
        <v>7378</v>
      </c>
      <c r="FN27" s="35">
        <f t="shared" si="6"/>
        <v>8228</v>
      </c>
      <c r="FO27" s="35">
        <f t="shared" si="6"/>
        <v>8228</v>
      </c>
      <c r="FP27" s="35">
        <f t="shared" si="6"/>
        <v>8228</v>
      </c>
      <c r="FQ27" s="35">
        <f t="shared" si="6"/>
        <v>7378</v>
      </c>
      <c r="FR27" s="35">
        <f t="shared" si="6"/>
        <v>7378</v>
      </c>
      <c r="FS27" s="35">
        <f t="shared" ref="FS27:HX27" si="7">ROUND(FS8*0.85,)+25</f>
        <v>7378</v>
      </c>
      <c r="FT27" s="35">
        <f t="shared" si="7"/>
        <v>7378</v>
      </c>
      <c r="FU27" s="35">
        <f t="shared" si="7"/>
        <v>7378</v>
      </c>
      <c r="FV27" s="35">
        <f t="shared" si="7"/>
        <v>7803</v>
      </c>
      <c r="FW27" s="35">
        <f t="shared" si="7"/>
        <v>7803</v>
      </c>
      <c r="FX27" s="35">
        <f t="shared" si="7"/>
        <v>7378</v>
      </c>
      <c r="FY27" s="35">
        <f t="shared" si="7"/>
        <v>7378</v>
      </c>
      <c r="FZ27" s="35">
        <f t="shared" si="7"/>
        <v>7378</v>
      </c>
      <c r="GA27" s="35">
        <f t="shared" si="7"/>
        <v>7378</v>
      </c>
      <c r="GB27" s="35">
        <f t="shared" si="7"/>
        <v>7378</v>
      </c>
      <c r="GC27" s="35">
        <f t="shared" si="7"/>
        <v>7803</v>
      </c>
      <c r="GD27" s="35">
        <f t="shared" si="7"/>
        <v>7803</v>
      </c>
      <c r="GE27" s="35">
        <f t="shared" si="7"/>
        <v>7378</v>
      </c>
      <c r="GF27" s="35">
        <f t="shared" si="7"/>
        <v>7378</v>
      </c>
      <c r="GG27" s="35">
        <f t="shared" si="7"/>
        <v>7378</v>
      </c>
      <c r="GH27" s="35">
        <f t="shared" si="7"/>
        <v>7378</v>
      </c>
      <c r="GI27" s="35">
        <f t="shared" si="7"/>
        <v>7378</v>
      </c>
      <c r="GJ27" s="35">
        <f t="shared" si="7"/>
        <v>7378</v>
      </c>
      <c r="GK27" s="35">
        <f t="shared" si="7"/>
        <v>7378</v>
      </c>
      <c r="GL27" s="35">
        <f t="shared" si="7"/>
        <v>6528</v>
      </c>
      <c r="GM27" s="35">
        <f t="shared" si="7"/>
        <v>6528</v>
      </c>
      <c r="GN27" s="35">
        <f t="shared" si="7"/>
        <v>6528</v>
      </c>
      <c r="GO27" s="35">
        <f t="shared" si="7"/>
        <v>6528</v>
      </c>
      <c r="GP27" s="35">
        <f t="shared" si="7"/>
        <v>6528</v>
      </c>
      <c r="GQ27" s="35">
        <f t="shared" si="7"/>
        <v>6528</v>
      </c>
      <c r="GR27" s="35">
        <f t="shared" si="7"/>
        <v>6528</v>
      </c>
      <c r="GS27" s="35">
        <f t="shared" si="7"/>
        <v>6103</v>
      </c>
      <c r="GT27" s="35">
        <f t="shared" si="7"/>
        <v>6103</v>
      </c>
      <c r="GU27" s="35">
        <f t="shared" si="7"/>
        <v>6103</v>
      </c>
      <c r="GV27" s="35">
        <f t="shared" si="7"/>
        <v>6103</v>
      </c>
      <c r="GW27" s="35">
        <f t="shared" si="7"/>
        <v>6103</v>
      </c>
      <c r="GX27" s="35">
        <f t="shared" si="7"/>
        <v>6528</v>
      </c>
      <c r="GY27" s="35">
        <f t="shared" si="7"/>
        <v>6528</v>
      </c>
      <c r="GZ27" s="35">
        <f t="shared" si="7"/>
        <v>6103</v>
      </c>
      <c r="HA27" s="35">
        <f t="shared" si="7"/>
        <v>6103</v>
      </c>
      <c r="HB27" s="35">
        <f t="shared" si="7"/>
        <v>6103</v>
      </c>
      <c r="HC27" s="35">
        <f t="shared" si="7"/>
        <v>6103</v>
      </c>
      <c r="HD27" s="35">
        <f t="shared" si="7"/>
        <v>6103</v>
      </c>
      <c r="HE27" s="35">
        <f t="shared" si="7"/>
        <v>6528</v>
      </c>
      <c r="HF27" s="35">
        <f t="shared" si="7"/>
        <v>6528</v>
      </c>
      <c r="HG27" s="35">
        <f t="shared" si="7"/>
        <v>6103</v>
      </c>
      <c r="HH27" s="35">
        <f t="shared" si="7"/>
        <v>6103</v>
      </c>
      <c r="HI27" s="35">
        <f t="shared" si="7"/>
        <v>6103</v>
      </c>
      <c r="HJ27" s="35">
        <f t="shared" si="7"/>
        <v>6103</v>
      </c>
      <c r="HK27" s="35">
        <f t="shared" si="7"/>
        <v>6103</v>
      </c>
      <c r="HL27" s="35">
        <f t="shared" si="7"/>
        <v>6528</v>
      </c>
      <c r="HM27" s="35">
        <f t="shared" si="7"/>
        <v>6528</v>
      </c>
      <c r="HN27" s="35">
        <f t="shared" si="7"/>
        <v>6528</v>
      </c>
      <c r="HO27" s="35">
        <f t="shared" si="7"/>
        <v>6528</v>
      </c>
      <c r="HP27" s="35">
        <f t="shared" si="7"/>
        <v>6528</v>
      </c>
      <c r="HQ27" s="35">
        <f t="shared" si="7"/>
        <v>6528</v>
      </c>
      <c r="HR27" s="35">
        <f t="shared" si="7"/>
        <v>6528</v>
      </c>
      <c r="HS27" s="35">
        <f t="shared" si="7"/>
        <v>6528</v>
      </c>
      <c r="HT27" s="35">
        <f t="shared" si="7"/>
        <v>6528</v>
      </c>
      <c r="HU27" s="35">
        <f t="shared" si="7"/>
        <v>6528</v>
      </c>
      <c r="HV27" s="35">
        <f t="shared" si="7"/>
        <v>6528</v>
      </c>
      <c r="HW27" s="35">
        <f t="shared" si="7"/>
        <v>6528</v>
      </c>
      <c r="HX27" s="155">
        <f t="shared" si="7"/>
        <v>6528</v>
      </c>
    </row>
    <row r="28" spans="1:232" ht="10.7" customHeight="1" x14ac:dyDescent="0.2">
      <c r="A28" s="12">
        <v>2</v>
      </c>
      <c r="B28" s="35" t="e">
        <f t="shared" ref="B28:AT28" si="8">ROUND(B9*0.85,)+25</f>
        <v>#REF!</v>
      </c>
      <c r="C28" s="35" t="e">
        <f t="shared" si="8"/>
        <v>#REF!</v>
      </c>
      <c r="D28" s="35" t="e">
        <f t="shared" si="8"/>
        <v>#REF!</v>
      </c>
      <c r="E28" s="35" t="e">
        <f t="shared" si="8"/>
        <v>#REF!</v>
      </c>
      <c r="F28" s="35" t="e">
        <f t="shared" si="8"/>
        <v>#REF!</v>
      </c>
      <c r="G28" s="35" t="e">
        <f t="shared" si="8"/>
        <v>#REF!</v>
      </c>
      <c r="H28" s="35" t="e">
        <f t="shared" si="8"/>
        <v>#REF!</v>
      </c>
      <c r="I28" s="35" t="e">
        <f t="shared" si="8"/>
        <v>#REF!</v>
      </c>
      <c r="J28" s="35" t="e">
        <f t="shared" si="8"/>
        <v>#REF!</v>
      </c>
      <c r="K28" s="35" t="e">
        <f t="shared" si="8"/>
        <v>#REF!</v>
      </c>
      <c r="L28" s="35" t="e">
        <f t="shared" si="8"/>
        <v>#REF!</v>
      </c>
      <c r="M28" s="35" t="e">
        <f t="shared" si="8"/>
        <v>#REF!</v>
      </c>
      <c r="N28" s="35" t="e">
        <f t="shared" si="8"/>
        <v>#REF!</v>
      </c>
      <c r="O28" s="35" t="e">
        <f t="shared" si="8"/>
        <v>#REF!</v>
      </c>
      <c r="P28" s="35" t="e">
        <f t="shared" si="8"/>
        <v>#REF!</v>
      </c>
      <c r="Q28" s="35" t="e">
        <f t="shared" si="8"/>
        <v>#REF!</v>
      </c>
      <c r="R28" s="35" t="e">
        <f t="shared" si="8"/>
        <v>#REF!</v>
      </c>
      <c r="S28" s="35" t="e">
        <f t="shared" si="8"/>
        <v>#REF!</v>
      </c>
      <c r="T28" s="35" t="e">
        <f t="shared" si="8"/>
        <v>#REF!</v>
      </c>
      <c r="U28" s="35" t="e">
        <f t="shared" si="8"/>
        <v>#REF!</v>
      </c>
      <c r="V28" s="35" t="e">
        <f t="shared" si="8"/>
        <v>#REF!</v>
      </c>
      <c r="W28" s="35" t="e">
        <f t="shared" si="8"/>
        <v>#REF!</v>
      </c>
      <c r="X28" s="35" t="e">
        <f t="shared" si="8"/>
        <v>#REF!</v>
      </c>
      <c r="Y28" s="35" t="e">
        <f t="shared" si="8"/>
        <v>#REF!</v>
      </c>
      <c r="Z28" s="35" t="e">
        <f t="shared" si="8"/>
        <v>#REF!</v>
      </c>
      <c r="AA28" s="35" t="e">
        <f t="shared" si="8"/>
        <v>#REF!</v>
      </c>
      <c r="AB28" s="35" t="e">
        <f t="shared" si="8"/>
        <v>#REF!</v>
      </c>
      <c r="AC28" s="35" t="e">
        <f t="shared" si="8"/>
        <v>#REF!</v>
      </c>
      <c r="AD28" s="35" t="e">
        <f t="shared" si="8"/>
        <v>#REF!</v>
      </c>
      <c r="AE28" s="35" t="e">
        <f t="shared" si="8"/>
        <v>#REF!</v>
      </c>
      <c r="AF28" s="35" t="e">
        <f t="shared" si="8"/>
        <v>#REF!</v>
      </c>
      <c r="AG28" s="35" t="e">
        <f t="shared" si="8"/>
        <v>#REF!</v>
      </c>
      <c r="AH28" s="35" t="e">
        <f t="shared" si="8"/>
        <v>#REF!</v>
      </c>
      <c r="AI28" s="35" t="e">
        <f t="shared" si="8"/>
        <v>#REF!</v>
      </c>
      <c r="AJ28" s="35" t="e">
        <f t="shared" si="8"/>
        <v>#REF!</v>
      </c>
      <c r="AK28" s="35" t="e">
        <f t="shared" si="8"/>
        <v>#REF!</v>
      </c>
      <c r="AL28" s="35" t="e">
        <f t="shared" si="8"/>
        <v>#REF!</v>
      </c>
      <c r="AM28" s="35" t="e">
        <f t="shared" si="8"/>
        <v>#REF!</v>
      </c>
      <c r="AN28" s="35" t="e">
        <f t="shared" si="8"/>
        <v>#REF!</v>
      </c>
      <c r="AO28" s="35" t="e">
        <f t="shared" si="8"/>
        <v>#REF!</v>
      </c>
      <c r="AP28" s="35" t="e">
        <f t="shared" si="8"/>
        <v>#REF!</v>
      </c>
      <c r="AQ28" s="35" t="e">
        <f t="shared" si="8"/>
        <v>#REF!</v>
      </c>
      <c r="AR28" s="35" t="e">
        <f t="shared" si="8"/>
        <v>#REF!</v>
      </c>
      <c r="AS28" s="35">
        <f t="shared" si="8"/>
        <v>8100</v>
      </c>
      <c r="AT28" s="35">
        <f t="shared" si="8"/>
        <v>7590</v>
      </c>
      <c r="AU28" s="35">
        <f t="shared" ref="AU28:DF28" si="9">ROUND(AU9*0.85,)+25</f>
        <v>7590</v>
      </c>
      <c r="AV28" s="35">
        <f t="shared" si="9"/>
        <v>7590</v>
      </c>
      <c r="AW28" s="35">
        <f t="shared" si="9"/>
        <v>7590</v>
      </c>
      <c r="AX28" s="35">
        <f t="shared" si="9"/>
        <v>6740</v>
      </c>
      <c r="AY28" s="35">
        <f t="shared" si="9"/>
        <v>6740</v>
      </c>
      <c r="AZ28" s="35">
        <f t="shared" si="9"/>
        <v>6740</v>
      </c>
      <c r="BA28" s="35">
        <f t="shared" si="9"/>
        <v>6740</v>
      </c>
      <c r="BB28" s="35">
        <f t="shared" si="9"/>
        <v>6485</v>
      </c>
      <c r="BC28" s="35">
        <f t="shared" si="9"/>
        <v>6485</v>
      </c>
      <c r="BD28" s="35">
        <f t="shared" si="9"/>
        <v>6485</v>
      </c>
      <c r="BE28" s="35">
        <f t="shared" si="9"/>
        <v>6485</v>
      </c>
      <c r="BF28" s="35">
        <f t="shared" si="9"/>
        <v>6485</v>
      </c>
      <c r="BG28" s="35">
        <f t="shared" si="9"/>
        <v>6485</v>
      </c>
      <c r="BH28" s="35">
        <f t="shared" si="9"/>
        <v>6485</v>
      </c>
      <c r="BI28" s="35">
        <f t="shared" si="9"/>
        <v>6485</v>
      </c>
      <c r="BJ28" s="35">
        <f t="shared" si="9"/>
        <v>6485</v>
      </c>
      <c r="BK28" s="35">
        <f t="shared" si="9"/>
        <v>6740</v>
      </c>
      <c r="BL28" s="35">
        <f t="shared" si="9"/>
        <v>7930</v>
      </c>
      <c r="BM28" s="35">
        <f t="shared" si="9"/>
        <v>7930</v>
      </c>
      <c r="BN28" s="35">
        <f t="shared" si="9"/>
        <v>7250</v>
      </c>
      <c r="BO28" s="35">
        <f t="shared" si="9"/>
        <v>6485</v>
      </c>
      <c r="BP28" s="35">
        <f t="shared" si="9"/>
        <v>6485</v>
      </c>
      <c r="BQ28" s="35">
        <f t="shared" si="9"/>
        <v>6485</v>
      </c>
      <c r="BR28" s="35">
        <f t="shared" si="9"/>
        <v>6485</v>
      </c>
      <c r="BS28" s="35">
        <f t="shared" si="9"/>
        <v>6485</v>
      </c>
      <c r="BT28" s="35">
        <f t="shared" si="9"/>
        <v>6485</v>
      </c>
      <c r="BU28" s="35">
        <f t="shared" si="9"/>
        <v>7250</v>
      </c>
      <c r="BV28" s="35">
        <f t="shared" si="9"/>
        <v>7250</v>
      </c>
      <c r="BW28" s="35">
        <f t="shared" si="9"/>
        <v>6485</v>
      </c>
      <c r="BX28" s="35">
        <f t="shared" si="9"/>
        <v>6485</v>
      </c>
      <c r="BY28" s="35">
        <f t="shared" si="9"/>
        <v>6485</v>
      </c>
      <c r="BZ28" s="35">
        <f t="shared" si="9"/>
        <v>6485</v>
      </c>
      <c r="CA28" s="35">
        <f t="shared" si="9"/>
        <v>7505</v>
      </c>
      <c r="CB28" s="35">
        <f t="shared" si="9"/>
        <v>7505</v>
      </c>
      <c r="CC28" s="35">
        <f t="shared" si="9"/>
        <v>7505</v>
      </c>
      <c r="CD28" s="35">
        <f t="shared" si="9"/>
        <v>6740</v>
      </c>
      <c r="CE28" s="35">
        <f t="shared" si="9"/>
        <v>6740</v>
      </c>
      <c r="CF28" s="35">
        <f t="shared" si="9"/>
        <v>6740</v>
      </c>
      <c r="CG28" s="35">
        <f t="shared" si="9"/>
        <v>6740</v>
      </c>
      <c r="CH28" s="35">
        <f t="shared" si="9"/>
        <v>6740</v>
      </c>
      <c r="CI28" s="35">
        <f t="shared" si="9"/>
        <v>7250</v>
      </c>
      <c r="CJ28" s="35">
        <f t="shared" si="9"/>
        <v>7250</v>
      </c>
      <c r="CK28" s="35">
        <f t="shared" si="9"/>
        <v>7250</v>
      </c>
      <c r="CL28" s="35">
        <f t="shared" si="9"/>
        <v>6485</v>
      </c>
      <c r="CM28" s="35">
        <f t="shared" si="9"/>
        <v>6485</v>
      </c>
      <c r="CN28" s="35">
        <f t="shared" si="9"/>
        <v>6485</v>
      </c>
      <c r="CO28" s="35">
        <f t="shared" si="9"/>
        <v>6485</v>
      </c>
      <c r="CP28" s="35">
        <f t="shared" si="9"/>
        <v>6485</v>
      </c>
      <c r="CQ28" s="35">
        <f t="shared" si="9"/>
        <v>6485</v>
      </c>
      <c r="CR28" s="35">
        <f t="shared" si="9"/>
        <v>6485</v>
      </c>
      <c r="CS28" s="35">
        <f t="shared" si="9"/>
        <v>6485</v>
      </c>
      <c r="CT28" s="35">
        <f t="shared" si="9"/>
        <v>6485</v>
      </c>
      <c r="CU28" s="35">
        <f t="shared" si="9"/>
        <v>6485</v>
      </c>
      <c r="CV28" s="35">
        <f t="shared" si="9"/>
        <v>6485</v>
      </c>
      <c r="CW28" s="35">
        <f t="shared" si="9"/>
        <v>6485</v>
      </c>
      <c r="CX28" s="35">
        <f t="shared" si="9"/>
        <v>6485</v>
      </c>
      <c r="CY28" s="35">
        <f t="shared" si="9"/>
        <v>6485</v>
      </c>
      <c r="CZ28" s="35">
        <f t="shared" si="9"/>
        <v>6485</v>
      </c>
      <c r="DA28" s="35">
        <f t="shared" si="9"/>
        <v>6485</v>
      </c>
      <c r="DB28" s="35">
        <f t="shared" si="9"/>
        <v>6485</v>
      </c>
      <c r="DC28" s="35">
        <f t="shared" si="9"/>
        <v>6485</v>
      </c>
      <c r="DD28" s="35">
        <f t="shared" si="9"/>
        <v>6485</v>
      </c>
      <c r="DE28" s="35">
        <f t="shared" si="9"/>
        <v>6485</v>
      </c>
      <c r="DF28" s="35">
        <f t="shared" si="9"/>
        <v>6485</v>
      </c>
      <c r="DG28" s="35">
        <f t="shared" ref="DG28:FR28" si="10">ROUND(DG9*0.85,)+25</f>
        <v>6740</v>
      </c>
      <c r="DH28" s="35">
        <f t="shared" si="10"/>
        <v>6740</v>
      </c>
      <c r="DI28" s="35">
        <f t="shared" si="10"/>
        <v>6740</v>
      </c>
      <c r="DJ28" s="35">
        <f t="shared" si="10"/>
        <v>6740</v>
      </c>
      <c r="DK28" s="35">
        <f t="shared" si="10"/>
        <v>11415</v>
      </c>
      <c r="DL28" s="35">
        <f t="shared" si="10"/>
        <v>11415</v>
      </c>
      <c r="DM28" s="155">
        <f t="shared" si="10"/>
        <v>11415</v>
      </c>
      <c r="DN28" s="155">
        <f t="shared" si="10"/>
        <v>11415</v>
      </c>
      <c r="DO28" s="155">
        <f t="shared" si="10"/>
        <v>11415</v>
      </c>
      <c r="DP28" s="155">
        <f t="shared" si="10"/>
        <v>11415</v>
      </c>
      <c r="DQ28" s="155">
        <f t="shared" si="10"/>
        <v>11415</v>
      </c>
      <c r="DR28" s="35">
        <f t="shared" si="10"/>
        <v>11415</v>
      </c>
      <c r="DS28" s="35">
        <f t="shared" si="10"/>
        <v>11415</v>
      </c>
      <c r="DT28" s="35">
        <f t="shared" si="10"/>
        <v>12010</v>
      </c>
      <c r="DU28" s="155">
        <f t="shared" si="10"/>
        <v>12010</v>
      </c>
      <c r="DV28" s="155">
        <f t="shared" si="10"/>
        <v>12010</v>
      </c>
      <c r="DW28" s="155">
        <f t="shared" si="10"/>
        <v>12010</v>
      </c>
      <c r="DX28" s="155">
        <f t="shared" si="10"/>
        <v>12010</v>
      </c>
      <c r="DY28" s="35">
        <f t="shared" si="10"/>
        <v>12010</v>
      </c>
      <c r="DZ28" s="35">
        <f t="shared" si="10"/>
        <v>12010</v>
      </c>
      <c r="EA28" s="35">
        <f t="shared" si="10"/>
        <v>11415</v>
      </c>
      <c r="EB28" s="35">
        <f t="shared" si="10"/>
        <v>11415</v>
      </c>
      <c r="EC28" s="35">
        <f t="shared" si="10"/>
        <v>11415</v>
      </c>
      <c r="ED28" s="35">
        <f t="shared" si="10"/>
        <v>11415</v>
      </c>
      <c r="EE28" s="35">
        <f t="shared" si="10"/>
        <v>11415</v>
      </c>
      <c r="EF28" s="35">
        <f t="shared" si="10"/>
        <v>11415</v>
      </c>
      <c r="EG28" s="35">
        <f t="shared" si="10"/>
        <v>11415</v>
      </c>
      <c r="EH28" s="35">
        <f t="shared" si="10"/>
        <v>11415</v>
      </c>
      <c r="EI28" s="35">
        <f t="shared" si="10"/>
        <v>11415</v>
      </c>
      <c r="EJ28" s="35">
        <f t="shared" si="10"/>
        <v>11415</v>
      </c>
      <c r="EK28" s="35">
        <f t="shared" si="10"/>
        <v>11415</v>
      </c>
      <c r="EL28" s="35">
        <f t="shared" si="10"/>
        <v>11415</v>
      </c>
      <c r="EM28" s="35">
        <f t="shared" si="10"/>
        <v>11415</v>
      </c>
      <c r="EN28" s="35">
        <f t="shared" si="10"/>
        <v>11415</v>
      </c>
      <c r="EO28" s="35">
        <f t="shared" si="10"/>
        <v>11415</v>
      </c>
      <c r="EP28" s="35">
        <f t="shared" si="10"/>
        <v>11415</v>
      </c>
      <c r="EQ28" s="35">
        <f t="shared" si="10"/>
        <v>11415</v>
      </c>
      <c r="ER28" s="35">
        <f t="shared" si="10"/>
        <v>11415</v>
      </c>
      <c r="ES28" s="35">
        <f t="shared" si="10"/>
        <v>11415</v>
      </c>
      <c r="ET28" s="35">
        <f t="shared" si="10"/>
        <v>11415</v>
      </c>
      <c r="EU28" s="35">
        <f t="shared" si="10"/>
        <v>11415</v>
      </c>
      <c r="EV28" s="35">
        <f t="shared" si="10"/>
        <v>11415</v>
      </c>
      <c r="EW28" s="35">
        <f t="shared" si="10"/>
        <v>8780</v>
      </c>
      <c r="EX28" s="35">
        <f t="shared" si="10"/>
        <v>8780</v>
      </c>
      <c r="EY28" s="35">
        <f t="shared" si="10"/>
        <v>8780</v>
      </c>
      <c r="EZ28" s="35">
        <f t="shared" si="10"/>
        <v>8780</v>
      </c>
      <c r="FA28" s="35">
        <f t="shared" si="10"/>
        <v>9205</v>
      </c>
      <c r="FB28" s="35">
        <f t="shared" si="10"/>
        <v>9205</v>
      </c>
      <c r="FC28" s="35">
        <f t="shared" si="10"/>
        <v>8780</v>
      </c>
      <c r="FD28" s="35">
        <f t="shared" si="10"/>
        <v>8780</v>
      </c>
      <c r="FE28" s="35">
        <f t="shared" si="10"/>
        <v>8780</v>
      </c>
      <c r="FF28" s="35">
        <f t="shared" si="10"/>
        <v>8780</v>
      </c>
      <c r="FG28" s="35">
        <f t="shared" si="10"/>
        <v>8780</v>
      </c>
      <c r="FH28" s="35">
        <f t="shared" si="10"/>
        <v>9205</v>
      </c>
      <c r="FI28" s="35">
        <f t="shared" si="10"/>
        <v>9205</v>
      </c>
      <c r="FJ28" s="35">
        <f t="shared" si="10"/>
        <v>8780</v>
      </c>
      <c r="FK28" s="35">
        <f t="shared" si="10"/>
        <v>8780</v>
      </c>
      <c r="FL28" s="35">
        <f t="shared" si="10"/>
        <v>8780</v>
      </c>
      <c r="FM28" s="35">
        <f t="shared" si="10"/>
        <v>8780</v>
      </c>
      <c r="FN28" s="35">
        <f t="shared" si="10"/>
        <v>9630</v>
      </c>
      <c r="FO28" s="35">
        <f t="shared" si="10"/>
        <v>9630</v>
      </c>
      <c r="FP28" s="35">
        <f t="shared" si="10"/>
        <v>9630</v>
      </c>
      <c r="FQ28" s="35">
        <f t="shared" si="10"/>
        <v>8780</v>
      </c>
      <c r="FR28" s="35">
        <f t="shared" si="10"/>
        <v>8780</v>
      </c>
      <c r="FS28" s="35">
        <f t="shared" ref="FS28:HX28" si="11">ROUND(FS9*0.85,)+25</f>
        <v>8780</v>
      </c>
      <c r="FT28" s="35">
        <f t="shared" si="11"/>
        <v>8780</v>
      </c>
      <c r="FU28" s="35">
        <f t="shared" si="11"/>
        <v>8780</v>
      </c>
      <c r="FV28" s="35">
        <f t="shared" si="11"/>
        <v>9205</v>
      </c>
      <c r="FW28" s="35">
        <f t="shared" si="11"/>
        <v>9205</v>
      </c>
      <c r="FX28" s="35">
        <f t="shared" si="11"/>
        <v>8780</v>
      </c>
      <c r="FY28" s="35">
        <f t="shared" si="11"/>
        <v>8780</v>
      </c>
      <c r="FZ28" s="35">
        <f t="shared" si="11"/>
        <v>8780</v>
      </c>
      <c r="GA28" s="35">
        <f t="shared" si="11"/>
        <v>8780</v>
      </c>
      <c r="GB28" s="35">
        <f t="shared" si="11"/>
        <v>8780</v>
      </c>
      <c r="GC28" s="35">
        <f t="shared" si="11"/>
        <v>9205</v>
      </c>
      <c r="GD28" s="35">
        <f t="shared" si="11"/>
        <v>9205</v>
      </c>
      <c r="GE28" s="35">
        <f t="shared" si="11"/>
        <v>8780</v>
      </c>
      <c r="GF28" s="35">
        <f t="shared" si="11"/>
        <v>8780</v>
      </c>
      <c r="GG28" s="35">
        <f t="shared" si="11"/>
        <v>8780</v>
      </c>
      <c r="GH28" s="35">
        <f t="shared" si="11"/>
        <v>8780</v>
      </c>
      <c r="GI28" s="35">
        <f t="shared" si="11"/>
        <v>8780</v>
      </c>
      <c r="GJ28" s="35">
        <f t="shared" si="11"/>
        <v>8780</v>
      </c>
      <c r="GK28" s="35">
        <f t="shared" si="11"/>
        <v>8780</v>
      </c>
      <c r="GL28" s="35">
        <f t="shared" si="11"/>
        <v>7930</v>
      </c>
      <c r="GM28" s="35">
        <f t="shared" si="11"/>
        <v>7930</v>
      </c>
      <c r="GN28" s="35">
        <f t="shared" si="11"/>
        <v>7930</v>
      </c>
      <c r="GO28" s="35">
        <f t="shared" si="11"/>
        <v>7930</v>
      </c>
      <c r="GP28" s="35">
        <f t="shared" si="11"/>
        <v>7930</v>
      </c>
      <c r="GQ28" s="35">
        <f t="shared" si="11"/>
        <v>7930</v>
      </c>
      <c r="GR28" s="35">
        <f t="shared" si="11"/>
        <v>7930</v>
      </c>
      <c r="GS28" s="35">
        <f t="shared" si="11"/>
        <v>7505</v>
      </c>
      <c r="GT28" s="35">
        <f t="shared" si="11"/>
        <v>7505</v>
      </c>
      <c r="GU28" s="35">
        <f t="shared" si="11"/>
        <v>7505</v>
      </c>
      <c r="GV28" s="35">
        <f t="shared" si="11"/>
        <v>7505</v>
      </c>
      <c r="GW28" s="35">
        <f t="shared" si="11"/>
        <v>7505</v>
      </c>
      <c r="GX28" s="35">
        <f t="shared" si="11"/>
        <v>7930</v>
      </c>
      <c r="GY28" s="35">
        <f t="shared" si="11"/>
        <v>7930</v>
      </c>
      <c r="GZ28" s="35">
        <f t="shared" si="11"/>
        <v>7505</v>
      </c>
      <c r="HA28" s="35">
        <f t="shared" si="11"/>
        <v>7505</v>
      </c>
      <c r="HB28" s="35">
        <f t="shared" si="11"/>
        <v>7505</v>
      </c>
      <c r="HC28" s="35">
        <f t="shared" si="11"/>
        <v>7505</v>
      </c>
      <c r="HD28" s="35">
        <f t="shared" si="11"/>
        <v>7505</v>
      </c>
      <c r="HE28" s="35">
        <f t="shared" si="11"/>
        <v>7930</v>
      </c>
      <c r="HF28" s="35">
        <f t="shared" si="11"/>
        <v>7930</v>
      </c>
      <c r="HG28" s="35">
        <f t="shared" si="11"/>
        <v>7505</v>
      </c>
      <c r="HH28" s="35">
        <f t="shared" si="11"/>
        <v>7505</v>
      </c>
      <c r="HI28" s="35">
        <f t="shared" si="11"/>
        <v>7505</v>
      </c>
      <c r="HJ28" s="35">
        <f t="shared" si="11"/>
        <v>7505</v>
      </c>
      <c r="HK28" s="35">
        <f t="shared" si="11"/>
        <v>7505</v>
      </c>
      <c r="HL28" s="35">
        <f t="shared" si="11"/>
        <v>7930</v>
      </c>
      <c r="HM28" s="35">
        <f t="shared" si="11"/>
        <v>7930</v>
      </c>
      <c r="HN28" s="35">
        <f t="shared" si="11"/>
        <v>7930</v>
      </c>
      <c r="HO28" s="35">
        <f t="shared" si="11"/>
        <v>7930</v>
      </c>
      <c r="HP28" s="35">
        <f t="shared" si="11"/>
        <v>7930</v>
      </c>
      <c r="HQ28" s="35">
        <f t="shared" si="11"/>
        <v>7930</v>
      </c>
      <c r="HR28" s="35">
        <f t="shared" si="11"/>
        <v>7930</v>
      </c>
      <c r="HS28" s="35">
        <f t="shared" si="11"/>
        <v>7930</v>
      </c>
      <c r="HT28" s="35">
        <f t="shared" si="11"/>
        <v>7930</v>
      </c>
      <c r="HU28" s="35">
        <f t="shared" si="11"/>
        <v>7930</v>
      </c>
      <c r="HV28" s="35">
        <f t="shared" si="11"/>
        <v>7930</v>
      </c>
      <c r="HW28" s="35">
        <f t="shared" si="11"/>
        <v>7930</v>
      </c>
      <c r="HX28" s="155">
        <f t="shared" si="11"/>
        <v>7930</v>
      </c>
    </row>
    <row r="29" spans="1:232" ht="10.7" customHeight="1" x14ac:dyDescent="0.2">
      <c r="A29" s="14" t="s">
        <v>60</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155"/>
      <c r="DN29" s="155"/>
      <c r="DO29" s="155"/>
      <c r="DP29" s="155"/>
      <c r="DQ29" s="155"/>
      <c r="DR29" s="35"/>
      <c r="DS29" s="35"/>
      <c r="DT29" s="35"/>
      <c r="DU29" s="155"/>
      <c r="DV29" s="155"/>
      <c r="DW29" s="155"/>
      <c r="DX29" s="15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155"/>
    </row>
    <row r="30" spans="1:232" ht="10.7" customHeight="1" x14ac:dyDescent="0.2">
      <c r="A30" s="12">
        <v>1</v>
      </c>
      <c r="B30" s="35" t="e">
        <f t="shared" ref="B30:AT30" si="12">ROUND(B11*0.85,)+25</f>
        <v>#REF!</v>
      </c>
      <c r="C30" s="35" t="e">
        <f t="shared" si="12"/>
        <v>#REF!</v>
      </c>
      <c r="D30" s="35" t="e">
        <f t="shared" si="12"/>
        <v>#REF!</v>
      </c>
      <c r="E30" s="35" t="e">
        <f t="shared" si="12"/>
        <v>#REF!</v>
      </c>
      <c r="F30" s="35" t="e">
        <f t="shared" si="12"/>
        <v>#REF!</v>
      </c>
      <c r="G30" s="35" t="e">
        <f t="shared" si="12"/>
        <v>#REF!</v>
      </c>
      <c r="H30" s="35" t="e">
        <f t="shared" si="12"/>
        <v>#REF!</v>
      </c>
      <c r="I30" s="35" t="e">
        <f t="shared" si="12"/>
        <v>#REF!</v>
      </c>
      <c r="J30" s="35" t="e">
        <f t="shared" si="12"/>
        <v>#REF!</v>
      </c>
      <c r="K30" s="35" t="e">
        <f t="shared" si="12"/>
        <v>#REF!</v>
      </c>
      <c r="L30" s="35" t="e">
        <f t="shared" si="12"/>
        <v>#REF!</v>
      </c>
      <c r="M30" s="35" t="e">
        <f t="shared" si="12"/>
        <v>#REF!</v>
      </c>
      <c r="N30" s="35" t="e">
        <f t="shared" si="12"/>
        <v>#REF!</v>
      </c>
      <c r="O30" s="35" t="e">
        <f t="shared" si="12"/>
        <v>#REF!</v>
      </c>
      <c r="P30" s="35" t="e">
        <f t="shared" si="12"/>
        <v>#REF!</v>
      </c>
      <c r="Q30" s="35" t="e">
        <f t="shared" si="12"/>
        <v>#REF!</v>
      </c>
      <c r="R30" s="35" t="e">
        <f t="shared" si="12"/>
        <v>#REF!</v>
      </c>
      <c r="S30" s="35" t="e">
        <f t="shared" si="12"/>
        <v>#REF!</v>
      </c>
      <c r="T30" s="35" t="e">
        <f t="shared" si="12"/>
        <v>#REF!</v>
      </c>
      <c r="U30" s="35" t="e">
        <f t="shared" si="12"/>
        <v>#REF!</v>
      </c>
      <c r="V30" s="35" t="e">
        <f t="shared" si="12"/>
        <v>#REF!</v>
      </c>
      <c r="W30" s="35" t="e">
        <f t="shared" si="12"/>
        <v>#REF!</v>
      </c>
      <c r="X30" s="35" t="e">
        <f t="shared" si="12"/>
        <v>#REF!</v>
      </c>
      <c r="Y30" s="35" t="e">
        <f t="shared" si="12"/>
        <v>#REF!</v>
      </c>
      <c r="Z30" s="35" t="e">
        <f t="shared" si="12"/>
        <v>#REF!</v>
      </c>
      <c r="AA30" s="35" t="e">
        <f t="shared" si="12"/>
        <v>#REF!</v>
      </c>
      <c r="AB30" s="35" t="e">
        <f t="shared" si="12"/>
        <v>#REF!</v>
      </c>
      <c r="AC30" s="35" t="e">
        <f t="shared" si="12"/>
        <v>#REF!</v>
      </c>
      <c r="AD30" s="35" t="e">
        <f t="shared" si="12"/>
        <v>#REF!</v>
      </c>
      <c r="AE30" s="35" t="e">
        <f t="shared" si="12"/>
        <v>#REF!</v>
      </c>
      <c r="AF30" s="35" t="e">
        <f t="shared" si="12"/>
        <v>#REF!</v>
      </c>
      <c r="AG30" s="35" t="e">
        <f t="shared" si="12"/>
        <v>#REF!</v>
      </c>
      <c r="AH30" s="35" t="e">
        <f t="shared" si="12"/>
        <v>#REF!</v>
      </c>
      <c r="AI30" s="35" t="e">
        <f t="shared" si="12"/>
        <v>#REF!</v>
      </c>
      <c r="AJ30" s="35" t="e">
        <f t="shared" si="12"/>
        <v>#REF!</v>
      </c>
      <c r="AK30" s="35" t="e">
        <f t="shared" si="12"/>
        <v>#REF!</v>
      </c>
      <c r="AL30" s="35" t="e">
        <f t="shared" si="12"/>
        <v>#REF!</v>
      </c>
      <c r="AM30" s="35" t="e">
        <f t="shared" si="12"/>
        <v>#REF!</v>
      </c>
      <c r="AN30" s="35" t="e">
        <f t="shared" si="12"/>
        <v>#REF!</v>
      </c>
      <c r="AO30" s="35" t="e">
        <f t="shared" si="12"/>
        <v>#REF!</v>
      </c>
      <c r="AP30" s="35" t="e">
        <f t="shared" si="12"/>
        <v>#REF!</v>
      </c>
      <c r="AQ30" s="35" t="e">
        <f t="shared" si="12"/>
        <v>#REF!</v>
      </c>
      <c r="AR30" s="35" t="e">
        <f t="shared" si="12"/>
        <v>#REF!</v>
      </c>
      <c r="AS30" s="35">
        <f t="shared" si="12"/>
        <v>7803</v>
      </c>
      <c r="AT30" s="35">
        <f t="shared" si="12"/>
        <v>7293</v>
      </c>
      <c r="AU30" s="35">
        <f t="shared" ref="AU30:DF30" si="13">ROUND(AU11*0.85,)+25</f>
        <v>7293</v>
      </c>
      <c r="AV30" s="35">
        <f t="shared" si="13"/>
        <v>7293</v>
      </c>
      <c r="AW30" s="35">
        <f t="shared" si="13"/>
        <v>7293</v>
      </c>
      <c r="AX30" s="35">
        <f t="shared" si="13"/>
        <v>6188</v>
      </c>
      <c r="AY30" s="35">
        <f t="shared" si="13"/>
        <v>6188</v>
      </c>
      <c r="AZ30" s="35">
        <f t="shared" si="13"/>
        <v>6188</v>
      </c>
      <c r="BA30" s="35">
        <f t="shared" si="13"/>
        <v>6188</v>
      </c>
      <c r="BB30" s="35">
        <f t="shared" si="13"/>
        <v>5933</v>
      </c>
      <c r="BC30" s="35">
        <f t="shared" si="13"/>
        <v>5933</v>
      </c>
      <c r="BD30" s="35">
        <f t="shared" si="13"/>
        <v>5933</v>
      </c>
      <c r="BE30" s="35">
        <f t="shared" si="13"/>
        <v>5933</v>
      </c>
      <c r="BF30" s="35">
        <f t="shared" si="13"/>
        <v>5933</v>
      </c>
      <c r="BG30" s="35">
        <f t="shared" si="13"/>
        <v>5933</v>
      </c>
      <c r="BH30" s="35">
        <f t="shared" si="13"/>
        <v>5933</v>
      </c>
      <c r="BI30" s="35">
        <f t="shared" si="13"/>
        <v>5933</v>
      </c>
      <c r="BJ30" s="35">
        <f t="shared" si="13"/>
        <v>5933</v>
      </c>
      <c r="BK30" s="35">
        <f t="shared" si="13"/>
        <v>6188</v>
      </c>
      <c r="BL30" s="35">
        <f t="shared" si="13"/>
        <v>7378</v>
      </c>
      <c r="BM30" s="35">
        <f t="shared" si="13"/>
        <v>7378</v>
      </c>
      <c r="BN30" s="35">
        <f t="shared" si="13"/>
        <v>6698</v>
      </c>
      <c r="BO30" s="35">
        <f t="shared" si="13"/>
        <v>5933</v>
      </c>
      <c r="BP30" s="35">
        <f t="shared" si="13"/>
        <v>5933</v>
      </c>
      <c r="BQ30" s="35">
        <f t="shared" si="13"/>
        <v>5933</v>
      </c>
      <c r="BR30" s="35">
        <f t="shared" si="13"/>
        <v>5933</v>
      </c>
      <c r="BS30" s="35">
        <f t="shared" si="13"/>
        <v>5933</v>
      </c>
      <c r="BT30" s="35">
        <f t="shared" si="13"/>
        <v>5933</v>
      </c>
      <c r="BU30" s="35">
        <f t="shared" si="13"/>
        <v>6698</v>
      </c>
      <c r="BV30" s="35">
        <f t="shared" si="13"/>
        <v>6698</v>
      </c>
      <c r="BW30" s="35">
        <f t="shared" si="13"/>
        <v>5933</v>
      </c>
      <c r="BX30" s="35">
        <f t="shared" si="13"/>
        <v>5933</v>
      </c>
      <c r="BY30" s="35">
        <f t="shared" si="13"/>
        <v>5933</v>
      </c>
      <c r="BZ30" s="35">
        <f t="shared" si="13"/>
        <v>5933</v>
      </c>
      <c r="CA30" s="35">
        <f t="shared" si="13"/>
        <v>6953</v>
      </c>
      <c r="CB30" s="35">
        <f t="shared" si="13"/>
        <v>6953</v>
      </c>
      <c r="CC30" s="35">
        <f t="shared" si="13"/>
        <v>6953</v>
      </c>
      <c r="CD30" s="35">
        <f t="shared" si="13"/>
        <v>6188</v>
      </c>
      <c r="CE30" s="35">
        <f t="shared" si="13"/>
        <v>6188</v>
      </c>
      <c r="CF30" s="35">
        <f t="shared" si="13"/>
        <v>6188</v>
      </c>
      <c r="CG30" s="35">
        <f t="shared" si="13"/>
        <v>6188</v>
      </c>
      <c r="CH30" s="35">
        <f t="shared" si="13"/>
        <v>6188</v>
      </c>
      <c r="CI30" s="35">
        <f t="shared" si="13"/>
        <v>6698</v>
      </c>
      <c r="CJ30" s="35">
        <f t="shared" si="13"/>
        <v>6698</v>
      </c>
      <c r="CK30" s="35">
        <f t="shared" si="13"/>
        <v>6698</v>
      </c>
      <c r="CL30" s="35">
        <f t="shared" si="13"/>
        <v>5933</v>
      </c>
      <c r="CM30" s="35">
        <f t="shared" si="13"/>
        <v>5933</v>
      </c>
      <c r="CN30" s="35">
        <f t="shared" si="13"/>
        <v>5933</v>
      </c>
      <c r="CO30" s="35">
        <f t="shared" si="13"/>
        <v>5933</v>
      </c>
      <c r="CP30" s="35">
        <f t="shared" si="13"/>
        <v>5933</v>
      </c>
      <c r="CQ30" s="35">
        <f t="shared" si="13"/>
        <v>5933</v>
      </c>
      <c r="CR30" s="35">
        <f t="shared" si="13"/>
        <v>5933</v>
      </c>
      <c r="CS30" s="35">
        <f t="shared" si="13"/>
        <v>5933</v>
      </c>
      <c r="CT30" s="35">
        <f t="shared" si="13"/>
        <v>5933</v>
      </c>
      <c r="CU30" s="35">
        <f t="shared" si="13"/>
        <v>5933</v>
      </c>
      <c r="CV30" s="35">
        <f t="shared" si="13"/>
        <v>5933</v>
      </c>
      <c r="CW30" s="35">
        <f t="shared" si="13"/>
        <v>5933</v>
      </c>
      <c r="CX30" s="35">
        <f t="shared" si="13"/>
        <v>5933</v>
      </c>
      <c r="CY30" s="35">
        <f t="shared" si="13"/>
        <v>5933</v>
      </c>
      <c r="CZ30" s="35">
        <f t="shared" si="13"/>
        <v>5933</v>
      </c>
      <c r="DA30" s="35">
        <f t="shared" si="13"/>
        <v>5933</v>
      </c>
      <c r="DB30" s="35">
        <f t="shared" si="13"/>
        <v>5933</v>
      </c>
      <c r="DC30" s="35">
        <f t="shared" si="13"/>
        <v>5933</v>
      </c>
      <c r="DD30" s="35">
        <f t="shared" si="13"/>
        <v>5933</v>
      </c>
      <c r="DE30" s="35">
        <f t="shared" si="13"/>
        <v>5933</v>
      </c>
      <c r="DF30" s="35">
        <f t="shared" si="13"/>
        <v>5933</v>
      </c>
      <c r="DG30" s="35">
        <f t="shared" ref="DG30:FR30" si="14">ROUND(DG11*0.85,)+25</f>
        <v>6188</v>
      </c>
      <c r="DH30" s="35">
        <f t="shared" si="14"/>
        <v>6188</v>
      </c>
      <c r="DI30" s="35">
        <f t="shared" si="14"/>
        <v>6188</v>
      </c>
      <c r="DJ30" s="35">
        <f t="shared" si="14"/>
        <v>6188</v>
      </c>
      <c r="DK30" s="35">
        <f t="shared" si="14"/>
        <v>10863</v>
      </c>
      <c r="DL30" s="35">
        <f t="shared" si="14"/>
        <v>10863</v>
      </c>
      <c r="DM30" s="155">
        <f t="shared" si="14"/>
        <v>10863</v>
      </c>
      <c r="DN30" s="155">
        <f t="shared" si="14"/>
        <v>10863</v>
      </c>
      <c r="DO30" s="155">
        <f t="shared" si="14"/>
        <v>10863</v>
      </c>
      <c r="DP30" s="155">
        <f t="shared" si="14"/>
        <v>10863</v>
      </c>
      <c r="DQ30" s="155">
        <f t="shared" si="14"/>
        <v>10863</v>
      </c>
      <c r="DR30" s="35">
        <f t="shared" si="14"/>
        <v>10863</v>
      </c>
      <c r="DS30" s="35">
        <f t="shared" si="14"/>
        <v>10863</v>
      </c>
      <c r="DT30" s="35">
        <f t="shared" si="14"/>
        <v>11458</v>
      </c>
      <c r="DU30" s="155">
        <f t="shared" si="14"/>
        <v>11458</v>
      </c>
      <c r="DV30" s="155">
        <f t="shared" si="14"/>
        <v>11458</v>
      </c>
      <c r="DW30" s="155">
        <f t="shared" si="14"/>
        <v>11458</v>
      </c>
      <c r="DX30" s="155">
        <f t="shared" si="14"/>
        <v>11458</v>
      </c>
      <c r="DY30" s="35">
        <f t="shared" si="14"/>
        <v>11458</v>
      </c>
      <c r="DZ30" s="35">
        <f t="shared" si="14"/>
        <v>11458</v>
      </c>
      <c r="EA30" s="35">
        <f t="shared" si="14"/>
        <v>10863</v>
      </c>
      <c r="EB30" s="35">
        <f t="shared" si="14"/>
        <v>10863</v>
      </c>
      <c r="EC30" s="35">
        <f t="shared" si="14"/>
        <v>10863</v>
      </c>
      <c r="ED30" s="35">
        <f t="shared" si="14"/>
        <v>10863</v>
      </c>
      <c r="EE30" s="35">
        <f t="shared" si="14"/>
        <v>10863</v>
      </c>
      <c r="EF30" s="35">
        <f t="shared" si="14"/>
        <v>10863</v>
      </c>
      <c r="EG30" s="35">
        <f t="shared" si="14"/>
        <v>10863</v>
      </c>
      <c r="EH30" s="35">
        <f t="shared" si="14"/>
        <v>10863</v>
      </c>
      <c r="EI30" s="35">
        <f t="shared" si="14"/>
        <v>10863</v>
      </c>
      <c r="EJ30" s="35">
        <f t="shared" si="14"/>
        <v>10863</v>
      </c>
      <c r="EK30" s="35">
        <f t="shared" si="14"/>
        <v>10863</v>
      </c>
      <c r="EL30" s="35">
        <f t="shared" si="14"/>
        <v>10863</v>
      </c>
      <c r="EM30" s="35">
        <f t="shared" si="14"/>
        <v>10863</v>
      </c>
      <c r="EN30" s="35">
        <f t="shared" si="14"/>
        <v>10863</v>
      </c>
      <c r="EO30" s="35">
        <f t="shared" si="14"/>
        <v>10863</v>
      </c>
      <c r="EP30" s="35">
        <f t="shared" si="14"/>
        <v>10863</v>
      </c>
      <c r="EQ30" s="35">
        <f t="shared" si="14"/>
        <v>10863</v>
      </c>
      <c r="ER30" s="35">
        <f t="shared" si="14"/>
        <v>10863</v>
      </c>
      <c r="ES30" s="35">
        <f t="shared" si="14"/>
        <v>10863</v>
      </c>
      <c r="ET30" s="35">
        <f t="shared" si="14"/>
        <v>10863</v>
      </c>
      <c r="EU30" s="35">
        <f t="shared" si="14"/>
        <v>10863</v>
      </c>
      <c r="EV30" s="35">
        <f t="shared" si="14"/>
        <v>10863</v>
      </c>
      <c r="EW30" s="35">
        <f t="shared" si="14"/>
        <v>8228</v>
      </c>
      <c r="EX30" s="35">
        <f t="shared" si="14"/>
        <v>8228</v>
      </c>
      <c r="EY30" s="35">
        <f t="shared" si="14"/>
        <v>8228</v>
      </c>
      <c r="EZ30" s="35">
        <f t="shared" si="14"/>
        <v>8228</v>
      </c>
      <c r="FA30" s="35">
        <f t="shared" si="14"/>
        <v>8653</v>
      </c>
      <c r="FB30" s="35">
        <f t="shared" si="14"/>
        <v>8653</v>
      </c>
      <c r="FC30" s="35">
        <f t="shared" si="14"/>
        <v>8228</v>
      </c>
      <c r="FD30" s="35">
        <f t="shared" si="14"/>
        <v>8228</v>
      </c>
      <c r="FE30" s="35">
        <f t="shared" si="14"/>
        <v>8228</v>
      </c>
      <c r="FF30" s="35">
        <f t="shared" si="14"/>
        <v>8228</v>
      </c>
      <c r="FG30" s="35">
        <f t="shared" si="14"/>
        <v>8228</v>
      </c>
      <c r="FH30" s="35">
        <f t="shared" si="14"/>
        <v>8653</v>
      </c>
      <c r="FI30" s="35">
        <f t="shared" si="14"/>
        <v>8653</v>
      </c>
      <c r="FJ30" s="35">
        <f t="shared" si="14"/>
        <v>8228</v>
      </c>
      <c r="FK30" s="35">
        <f t="shared" si="14"/>
        <v>8228</v>
      </c>
      <c r="FL30" s="35">
        <f t="shared" si="14"/>
        <v>8228</v>
      </c>
      <c r="FM30" s="35">
        <f t="shared" si="14"/>
        <v>8228</v>
      </c>
      <c r="FN30" s="35">
        <f t="shared" si="14"/>
        <v>9078</v>
      </c>
      <c r="FO30" s="35">
        <f t="shared" si="14"/>
        <v>9078</v>
      </c>
      <c r="FP30" s="35">
        <f t="shared" si="14"/>
        <v>9078</v>
      </c>
      <c r="FQ30" s="35">
        <f t="shared" si="14"/>
        <v>8228</v>
      </c>
      <c r="FR30" s="35">
        <f t="shared" si="14"/>
        <v>8228</v>
      </c>
      <c r="FS30" s="35">
        <f t="shared" ref="FS30:HX30" si="15">ROUND(FS11*0.85,)+25</f>
        <v>8228</v>
      </c>
      <c r="FT30" s="35">
        <f t="shared" si="15"/>
        <v>8228</v>
      </c>
      <c r="FU30" s="35">
        <f t="shared" si="15"/>
        <v>8228</v>
      </c>
      <c r="FV30" s="35">
        <f t="shared" si="15"/>
        <v>8653</v>
      </c>
      <c r="FW30" s="35">
        <f t="shared" si="15"/>
        <v>8653</v>
      </c>
      <c r="FX30" s="35">
        <f t="shared" si="15"/>
        <v>8228</v>
      </c>
      <c r="FY30" s="35">
        <f t="shared" si="15"/>
        <v>8228</v>
      </c>
      <c r="FZ30" s="35">
        <f t="shared" si="15"/>
        <v>8228</v>
      </c>
      <c r="GA30" s="35">
        <f t="shared" si="15"/>
        <v>8228</v>
      </c>
      <c r="GB30" s="35">
        <f t="shared" si="15"/>
        <v>8228</v>
      </c>
      <c r="GC30" s="35">
        <f t="shared" si="15"/>
        <v>8653</v>
      </c>
      <c r="GD30" s="35">
        <f t="shared" si="15"/>
        <v>8653</v>
      </c>
      <c r="GE30" s="35">
        <f t="shared" si="15"/>
        <v>8228</v>
      </c>
      <c r="GF30" s="35">
        <f t="shared" si="15"/>
        <v>8228</v>
      </c>
      <c r="GG30" s="35">
        <f t="shared" si="15"/>
        <v>8228</v>
      </c>
      <c r="GH30" s="35">
        <f t="shared" si="15"/>
        <v>8228</v>
      </c>
      <c r="GI30" s="35">
        <f t="shared" si="15"/>
        <v>8228</v>
      </c>
      <c r="GJ30" s="35">
        <f t="shared" si="15"/>
        <v>8228</v>
      </c>
      <c r="GK30" s="35">
        <f t="shared" si="15"/>
        <v>8228</v>
      </c>
      <c r="GL30" s="35">
        <f t="shared" si="15"/>
        <v>7378</v>
      </c>
      <c r="GM30" s="35">
        <f t="shared" si="15"/>
        <v>7378</v>
      </c>
      <c r="GN30" s="35">
        <f t="shared" si="15"/>
        <v>7378</v>
      </c>
      <c r="GO30" s="35">
        <f t="shared" si="15"/>
        <v>7378</v>
      </c>
      <c r="GP30" s="35">
        <f t="shared" si="15"/>
        <v>7378</v>
      </c>
      <c r="GQ30" s="35">
        <f t="shared" si="15"/>
        <v>7378</v>
      </c>
      <c r="GR30" s="35">
        <f t="shared" si="15"/>
        <v>7378</v>
      </c>
      <c r="GS30" s="35">
        <f t="shared" si="15"/>
        <v>6953</v>
      </c>
      <c r="GT30" s="35">
        <f t="shared" si="15"/>
        <v>6953</v>
      </c>
      <c r="GU30" s="35">
        <f t="shared" si="15"/>
        <v>6953</v>
      </c>
      <c r="GV30" s="35">
        <f t="shared" si="15"/>
        <v>6953</v>
      </c>
      <c r="GW30" s="35">
        <f t="shared" si="15"/>
        <v>6953</v>
      </c>
      <c r="GX30" s="35">
        <f t="shared" si="15"/>
        <v>7378</v>
      </c>
      <c r="GY30" s="35">
        <f t="shared" si="15"/>
        <v>7378</v>
      </c>
      <c r="GZ30" s="35">
        <f t="shared" si="15"/>
        <v>6953</v>
      </c>
      <c r="HA30" s="35">
        <f t="shared" si="15"/>
        <v>6953</v>
      </c>
      <c r="HB30" s="35">
        <f t="shared" si="15"/>
        <v>6953</v>
      </c>
      <c r="HC30" s="35">
        <f t="shared" si="15"/>
        <v>6953</v>
      </c>
      <c r="HD30" s="35">
        <f t="shared" si="15"/>
        <v>6953</v>
      </c>
      <c r="HE30" s="35">
        <f t="shared" si="15"/>
        <v>7378</v>
      </c>
      <c r="HF30" s="35">
        <f t="shared" si="15"/>
        <v>7378</v>
      </c>
      <c r="HG30" s="35">
        <f t="shared" si="15"/>
        <v>6953</v>
      </c>
      <c r="HH30" s="35">
        <f t="shared" si="15"/>
        <v>6953</v>
      </c>
      <c r="HI30" s="35">
        <f t="shared" si="15"/>
        <v>6953</v>
      </c>
      <c r="HJ30" s="35">
        <f t="shared" si="15"/>
        <v>6953</v>
      </c>
      <c r="HK30" s="35">
        <f t="shared" si="15"/>
        <v>6953</v>
      </c>
      <c r="HL30" s="35">
        <f t="shared" si="15"/>
        <v>7378</v>
      </c>
      <c r="HM30" s="35">
        <f t="shared" si="15"/>
        <v>7378</v>
      </c>
      <c r="HN30" s="35">
        <f t="shared" si="15"/>
        <v>7378</v>
      </c>
      <c r="HO30" s="35">
        <f t="shared" si="15"/>
        <v>7378</v>
      </c>
      <c r="HP30" s="35">
        <f t="shared" si="15"/>
        <v>7378</v>
      </c>
      <c r="HQ30" s="35">
        <f t="shared" si="15"/>
        <v>7378</v>
      </c>
      <c r="HR30" s="35">
        <f t="shared" si="15"/>
        <v>7378</v>
      </c>
      <c r="HS30" s="35">
        <f t="shared" si="15"/>
        <v>7378</v>
      </c>
      <c r="HT30" s="35">
        <f t="shared" si="15"/>
        <v>7378</v>
      </c>
      <c r="HU30" s="35">
        <f t="shared" si="15"/>
        <v>7378</v>
      </c>
      <c r="HV30" s="35">
        <f t="shared" si="15"/>
        <v>7378</v>
      </c>
      <c r="HW30" s="35">
        <f t="shared" si="15"/>
        <v>7378</v>
      </c>
      <c r="HX30" s="155">
        <f t="shared" si="15"/>
        <v>7378</v>
      </c>
    </row>
    <row r="31" spans="1:232" ht="10.7" customHeight="1" x14ac:dyDescent="0.2">
      <c r="A31" s="12">
        <v>2</v>
      </c>
      <c r="B31" s="35" t="e">
        <f t="shared" ref="B31:AT31" si="16">ROUND(B12*0.85,)+25</f>
        <v>#REF!</v>
      </c>
      <c r="C31" s="35" t="e">
        <f t="shared" si="16"/>
        <v>#REF!</v>
      </c>
      <c r="D31" s="35" t="e">
        <f t="shared" si="16"/>
        <v>#REF!</v>
      </c>
      <c r="E31" s="35" t="e">
        <f t="shared" si="16"/>
        <v>#REF!</v>
      </c>
      <c r="F31" s="35" t="e">
        <f t="shared" si="16"/>
        <v>#REF!</v>
      </c>
      <c r="G31" s="35" t="e">
        <f t="shared" si="16"/>
        <v>#REF!</v>
      </c>
      <c r="H31" s="35" t="e">
        <f t="shared" si="16"/>
        <v>#REF!</v>
      </c>
      <c r="I31" s="35" t="e">
        <f t="shared" si="16"/>
        <v>#REF!</v>
      </c>
      <c r="J31" s="35" t="e">
        <f t="shared" si="16"/>
        <v>#REF!</v>
      </c>
      <c r="K31" s="35" t="e">
        <f t="shared" si="16"/>
        <v>#REF!</v>
      </c>
      <c r="L31" s="35" t="e">
        <f t="shared" si="16"/>
        <v>#REF!</v>
      </c>
      <c r="M31" s="35" t="e">
        <f t="shared" si="16"/>
        <v>#REF!</v>
      </c>
      <c r="N31" s="35" t="e">
        <f t="shared" si="16"/>
        <v>#REF!</v>
      </c>
      <c r="O31" s="35" t="e">
        <f t="shared" si="16"/>
        <v>#REF!</v>
      </c>
      <c r="P31" s="35" t="e">
        <f t="shared" si="16"/>
        <v>#REF!</v>
      </c>
      <c r="Q31" s="35" t="e">
        <f t="shared" si="16"/>
        <v>#REF!</v>
      </c>
      <c r="R31" s="35" t="e">
        <f t="shared" si="16"/>
        <v>#REF!</v>
      </c>
      <c r="S31" s="35" t="e">
        <f t="shared" si="16"/>
        <v>#REF!</v>
      </c>
      <c r="T31" s="35" t="e">
        <f t="shared" si="16"/>
        <v>#REF!</v>
      </c>
      <c r="U31" s="35" t="e">
        <f t="shared" si="16"/>
        <v>#REF!</v>
      </c>
      <c r="V31" s="35" t="e">
        <f t="shared" si="16"/>
        <v>#REF!</v>
      </c>
      <c r="W31" s="35" t="e">
        <f t="shared" si="16"/>
        <v>#REF!</v>
      </c>
      <c r="X31" s="35" t="e">
        <f t="shared" si="16"/>
        <v>#REF!</v>
      </c>
      <c r="Y31" s="35" t="e">
        <f t="shared" si="16"/>
        <v>#REF!</v>
      </c>
      <c r="Z31" s="35" t="e">
        <f t="shared" si="16"/>
        <v>#REF!</v>
      </c>
      <c r="AA31" s="35" t="e">
        <f t="shared" si="16"/>
        <v>#REF!</v>
      </c>
      <c r="AB31" s="35" t="e">
        <f t="shared" si="16"/>
        <v>#REF!</v>
      </c>
      <c r="AC31" s="35" t="e">
        <f t="shared" si="16"/>
        <v>#REF!</v>
      </c>
      <c r="AD31" s="35" t="e">
        <f t="shared" si="16"/>
        <v>#REF!</v>
      </c>
      <c r="AE31" s="35" t="e">
        <f t="shared" si="16"/>
        <v>#REF!</v>
      </c>
      <c r="AF31" s="35" t="e">
        <f t="shared" si="16"/>
        <v>#REF!</v>
      </c>
      <c r="AG31" s="35" t="e">
        <f t="shared" si="16"/>
        <v>#REF!</v>
      </c>
      <c r="AH31" s="35" t="e">
        <f t="shared" si="16"/>
        <v>#REF!</v>
      </c>
      <c r="AI31" s="35" t="e">
        <f t="shared" si="16"/>
        <v>#REF!</v>
      </c>
      <c r="AJ31" s="35" t="e">
        <f t="shared" si="16"/>
        <v>#REF!</v>
      </c>
      <c r="AK31" s="35" t="e">
        <f t="shared" si="16"/>
        <v>#REF!</v>
      </c>
      <c r="AL31" s="35" t="e">
        <f t="shared" si="16"/>
        <v>#REF!</v>
      </c>
      <c r="AM31" s="35" t="e">
        <f t="shared" si="16"/>
        <v>#REF!</v>
      </c>
      <c r="AN31" s="35" t="e">
        <f t="shared" si="16"/>
        <v>#REF!</v>
      </c>
      <c r="AO31" s="35" t="e">
        <f t="shared" si="16"/>
        <v>#REF!</v>
      </c>
      <c r="AP31" s="35" t="e">
        <f t="shared" si="16"/>
        <v>#REF!</v>
      </c>
      <c r="AQ31" s="35" t="e">
        <f t="shared" si="16"/>
        <v>#REF!</v>
      </c>
      <c r="AR31" s="35" t="e">
        <f t="shared" si="16"/>
        <v>#REF!</v>
      </c>
      <c r="AS31" s="35">
        <f t="shared" si="16"/>
        <v>9375</v>
      </c>
      <c r="AT31" s="35">
        <f t="shared" si="16"/>
        <v>8865</v>
      </c>
      <c r="AU31" s="35">
        <f t="shared" ref="AU31:DF31" si="17">ROUND(AU12*0.85,)+25</f>
        <v>8865</v>
      </c>
      <c r="AV31" s="35">
        <f t="shared" si="17"/>
        <v>8865</v>
      </c>
      <c r="AW31" s="35">
        <f t="shared" si="17"/>
        <v>8865</v>
      </c>
      <c r="AX31" s="35">
        <f t="shared" si="17"/>
        <v>7590</v>
      </c>
      <c r="AY31" s="35">
        <f t="shared" si="17"/>
        <v>7590</v>
      </c>
      <c r="AZ31" s="35">
        <f t="shared" si="17"/>
        <v>7590</v>
      </c>
      <c r="BA31" s="35">
        <f t="shared" si="17"/>
        <v>7590</v>
      </c>
      <c r="BB31" s="35">
        <f t="shared" si="17"/>
        <v>7335</v>
      </c>
      <c r="BC31" s="35">
        <f t="shared" si="17"/>
        <v>7335</v>
      </c>
      <c r="BD31" s="35">
        <f t="shared" si="17"/>
        <v>7335</v>
      </c>
      <c r="BE31" s="35">
        <f t="shared" si="17"/>
        <v>7335</v>
      </c>
      <c r="BF31" s="35">
        <f t="shared" si="17"/>
        <v>7335</v>
      </c>
      <c r="BG31" s="35">
        <f t="shared" si="17"/>
        <v>7335</v>
      </c>
      <c r="BH31" s="35">
        <f t="shared" si="17"/>
        <v>7335</v>
      </c>
      <c r="BI31" s="35">
        <f t="shared" si="17"/>
        <v>7335</v>
      </c>
      <c r="BJ31" s="35">
        <f t="shared" si="17"/>
        <v>7335</v>
      </c>
      <c r="BK31" s="35">
        <f t="shared" si="17"/>
        <v>7590</v>
      </c>
      <c r="BL31" s="35">
        <f t="shared" si="17"/>
        <v>8780</v>
      </c>
      <c r="BM31" s="35">
        <f t="shared" si="17"/>
        <v>8780</v>
      </c>
      <c r="BN31" s="35">
        <f t="shared" si="17"/>
        <v>8100</v>
      </c>
      <c r="BO31" s="35">
        <f t="shared" si="17"/>
        <v>7335</v>
      </c>
      <c r="BP31" s="35">
        <f t="shared" si="17"/>
        <v>7335</v>
      </c>
      <c r="BQ31" s="35">
        <f t="shared" si="17"/>
        <v>7335</v>
      </c>
      <c r="BR31" s="35">
        <f t="shared" si="17"/>
        <v>7335</v>
      </c>
      <c r="BS31" s="35">
        <f t="shared" si="17"/>
        <v>7335</v>
      </c>
      <c r="BT31" s="35">
        <f t="shared" si="17"/>
        <v>7335</v>
      </c>
      <c r="BU31" s="35">
        <f t="shared" si="17"/>
        <v>8100</v>
      </c>
      <c r="BV31" s="35">
        <f t="shared" si="17"/>
        <v>8100</v>
      </c>
      <c r="BW31" s="35">
        <f t="shared" si="17"/>
        <v>7335</v>
      </c>
      <c r="BX31" s="35">
        <f t="shared" si="17"/>
        <v>7335</v>
      </c>
      <c r="BY31" s="35">
        <f t="shared" si="17"/>
        <v>7335</v>
      </c>
      <c r="BZ31" s="35">
        <f t="shared" si="17"/>
        <v>7335</v>
      </c>
      <c r="CA31" s="35">
        <f t="shared" si="17"/>
        <v>8355</v>
      </c>
      <c r="CB31" s="35">
        <f t="shared" si="17"/>
        <v>8355</v>
      </c>
      <c r="CC31" s="35">
        <f t="shared" si="17"/>
        <v>8355</v>
      </c>
      <c r="CD31" s="35">
        <f t="shared" si="17"/>
        <v>7590</v>
      </c>
      <c r="CE31" s="35">
        <f t="shared" si="17"/>
        <v>7590</v>
      </c>
      <c r="CF31" s="35">
        <f t="shared" si="17"/>
        <v>7590</v>
      </c>
      <c r="CG31" s="35">
        <f t="shared" si="17"/>
        <v>7590</v>
      </c>
      <c r="CH31" s="35">
        <f t="shared" si="17"/>
        <v>7590</v>
      </c>
      <c r="CI31" s="35">
        <f t="shared" si="17"/>
        <v>8100</v>
      </c>
      <c r="CJ31" s="35">
        <f t="shared" si="17"/>
        <v>8100</v>
      </c>
      <c r="CK31" s="35">
        <f t="shared" si="17"/>
        <v>8100</v>
      </c>
      <c r="CL31" s="35">
        <f t="shared" si="17"/>
        <v>7335</v>
      </c>
      <c r="CM31" s="35">
        <f t="shared" si="17"/>
        <v>7335</v>
      </c>
      <c r="CN31" s="35">
        <f t="shared" si="17"/>
        <v>7335</v>
      </c>
      <c r="CO31" s="35">
        <f t="shared" si="17"/>
        <v>7335</v>
      </c>
      <c r="CP31" s="35">
        <f t="shared" si="17"/>
        <v>7335</v>
      </c>
      <c r="CQ31" s="35">
        <f t="shared" si="17"/>
        <v>7335</v>
      </c>
      <c r="CR31" s="35">
        <f t="shared" si="17"/>
        <v>7335</v>
      </c>
      <c r="CS31" s="35">
        <f t="shared" si="17"/>
        <v>7335</v>
      </c>
      <c r="CT31" s="35">
        <f t="shared" si="17"/>
        <v>7335</v>
      </c>
      <c r="CU31" s="35">
        <f t="shared" si="17"/>
        <v>7335</v>
      </c>
      <c r="CV31" s="35">
        <f t="shared" si="17"/>
        <v>7335</v>
      </c>
      <c r="CW31" s="35">
        <f t="shared" si="17"/>
        <v>7335</v>
      </c>
      <c r="CX31" s="35">
        <f t="shared" si="17"/>
        <v>7335</v>
      </c>
      <c r="CY31" s="35">
        <f t="shared" si="17"/>
        <v>7335</v>
      </c>
      <c r="CZ31" s="35">
        <f t="shared" si="17"/>
        <v>7335</v>
      </c>
      <c r="DA31" s="35">
        <f t="shared" si="17"/>
        <v>7335</v>
      </c>
      <c r="DB31" s="35">
        <f t="shared" si="17"/>
        <v>7335</v>
      </c>
      <c r="DC31" s="35">
        <f t="shared" si="17"/>
        <v>7335</v>
      </c>
      <c r="DD31" s="35">
        <f t="shared" si="17"/>
        <v>7335</v>
      </c>
      <c r="DE31" s="35">
        <f t="shared" si="17"/>
        <v>7335</v>
      </c>
      <c r="DF31" s="35">
        <f t="shared" si="17"/>
        <v>7335</v>
      </c>
      <c r="DG31" s="35">
        <f t="shared" ref="DG31:FR31" si="18">ROUND(DG12*0.85,)+25</f>
        <v>7590</v>
      </c>
      <c r="DH31" s="35">
        <f t="shared" si="18"/>
        <v>7590</v>
      </c>
      <c r="DI31" s="35">
        <f t="shared" si="18"/>
        <v>7590</v>
      </c>
      <c r="DJ31" s="35">
        <f t="shared" si="18"/>
        <v>7590</v>
      </c>
      <c r="DK31" s="35">
        <f t="shared" si="18"/>
        <v>12265</v>
      </c>
      <c r="DL31" s="35">
        <f t="shared" si="18"/>
        <v>12265</v>
      </c>
      <c r="DM31" s="155">
        <f t="shared" si="18"/>
        <v>12265</v>
      </c>
      <c r="DN31" s="155">
        <f t="shared" si="18"/>
        <v>12265</v>
      </c>
      <c r="DO31" s="155">
        <f t="shared" si="18"/>
        <v>12265</v>
      </c>
      <c r="DP31" s="155">
        <f t="shared" si="18"/>
        <v>12265</v>
      </c>
      <c r="DQ31" s="155">
        <f t="shared" si="18"/>
        <v>12265</v>
      </c>
      <c r="DR31" s="35">
        <f t="shared" si="18"/>
        <v>12265</v>
      </c>
      <c r="DS31" s="35">
        <f t="shared" si="18"/>
        <v>12265</v>
      </c>
      <c r="DT31" s="35">
        <f t="shared" si="18"/>
        <v>12860</v>
      </c>
      <c r="DU31" s="155">
        <f t="shared" si="18"/>
        <v>12860</v>
      </c>
      <c r="DV31" s="155">
        <f t="shared" si="18"/>
        <v>12860</v>
      </c>
      <c r="DW31" s="155">
        <f t="shared" si="18"/>
        <v>12860</v>
      </c>
      <c r="DX31" s="155">
        <f t="shared" si="18"/>
        <v>12860</v>
      </c>
      <c r="DY31" s="35">
        <f t="shared" si="18"/>
        <v>12860</v>
      </c>
      <c r="DZ31" s="35">
        <f t="shared" si="18"/>
        <v>12860</v>
      </c>
      <c r="EA31" s="35">
        <f t="shared" si="18"/>
        <v>12265</v>
      </c>
      <c r="EB31" s="35">
        <f t="shared" si="18"/>
        <v>12265</v>
      </c>
      <c r="EC31" s="35">
        <f t="shared" si="18"/>
        <v>12265</v>
      </c>
      <c r="ED31" s="35">
        <f t="shared" si="18"/>
        <v>12265</v>
      </c>
      <c r="EE31" s="35">
        <f t="shared" si="18"/>
        <v>12265</v>
      </c>
      <c r="EF31" s="35">
        <f t="shared" si="18"/>
        <v>12265</v>
      </c>
      <c r="EG31" s="35">
        <f t="shared" si="18"/>
        <v>12265</v>
      </c>
      <c r="EH31" s="35">
        <f t="shared" si="18"/>
        <v>12265</v>
      </c>
      <c r="EI31" s="35">
        <f t="shared" si="18"/>
        <v>12265</v>
      </c>
      <c r="EJ31" s="35">
        <f t="shared" si="18"/>
        <v>12265</v>
      </c>
      <c r="EK31" s="35">
        <f t="shared" si="18"/>
        <v>12265</v>
      </c>
      <c r="EL31" s="35">
        <f t="shared" si="18"/>
        <v>12265</v>
      </c>
      <c r="EM31" s="35">
        <f t="shared" si="18"/>
        <v>12265</v>
      </c>
      <c r="EN31" s="35">
        <f t="shared" si="18"/>
        <v>12265</v>
      </c>
      <c r="EO31" s="35">
        <f t="shared" si="18"/>
        <v>12265</v>
      </c>
      <c r="EP31" s="35">
        <f t="shared" si="18"/>
        <v>12265</v>
      </c>
      <c r="EQ31" s="35">
        <f t="shared" si="18"/>
        <v>12265</v>
      </c>
      <c r="ER31" s="35">
        <f t="shared" si="18"/>
        <v>12265</v>
      </c>
      <c r="ES31" s="35">
        <f t="shared" si="18"/>
        <v>12265</v>
      </c>
      <c r="ET31" s="35">
        <f t="shared" si="18"/>
        <v>12265</v>
      </c>
      <c r="EU31" s="35">
        <f t="shared" si="18"/>
        <v>12265</v>
      </c>
      <c r="EV31" s="35">
        <f t="shared" si="18"/>
        <v>12265</v>
      </c>
      <c r="EW31" s="35">
        <f t="shared" si="18"/>
        <v>9630</v>
      </c>
      <c r="EX31" s="35">
        <f t="shared" si="18"/>
        <v>9630</v>
      </c>
      <c r="EY31" s="35">
        <f t="shared" si="18"/>
        <v>9630</v>
      </c>
      <c r="EZ31" s="35">
        <f t="shared" si="18"/>
        <v>9630</v>
      </c>
      <c r="FA31" s="35">
        <f t="shared" si="18"/>
        <v>10055</v>
      </c>
      <c r="FB31" s="35">
        <f t="shared" si="18"/>
        <v>10055</v>
      </c>
      <c r="FC31" s="35">
        <f t="shared" si="18"/>
        <v>9630</v>
      </c>
      <c r="FD31" s="35">
        <f t="shared" si="18"/>
        <v>9630</v>
      </c>
      <c r="FE31" s="35">
        <f t="shared" si="18"/>
        <v>9630</v>
      </c>
      <c r="FF31" s="35">
        <f t="shared" si="18"/>
        <v>9630</v>
      </c>
      <c r="FG31" s="35">
        <f t="shared" si="18"/>
        <v>9630</v>
      </c>
      <c r="FH31" s="35">
        <f t="shared" si="18"/>
        <v>10055</v>
      </c>
      <c r="FI31" s="35">
        <f t="shared" si="18"/>
        <v>10055</v>
      </c>
      <c r="FJ31" s="35">
        <f t="shared" si="18"/>
        <v>9630</v>
      </c>
      <c r="FK31" s="35">
        <f t="shared" si="18"/>
        <v>9630</v>
      </c>
      <c r="FL31" s="35">
        <f t="shared" si="18"/>
        <v>9630</v>
      </c>
      <c r="FM31" s="35">
        <f t="shared" si="18"/>
        <v>9630</v>
      </c>
      <c r="FN31" s="35">
        <f t="shared" si="18"/>
        <v>10480</v>
      </c>
      <c r="FO31" s="35">
        <f t="shared" si="18"/>
        <v>10480</v>
      </c>
      <c r="FP31" s="35">
        <f t="shared" si="18"/>
        <v>10480</v>
      </c>
      <c r="FQ31" s="35">
        <f t="shared" si="18"/>
        <v>9630</v>
      </c>
      <c r="FR31" s="35">
        <f t="shared" si="18"/>
        <v>9630</v>
      </c>
      <c r="FS31" s="35">
        <f t="shared" ref="FS31:HX31" si="19">ROUND(FS12*0.85,)+25</f>
        <v>9630</v>
      </c>
      <c r="FT31" s="35">
        <f t="shared" si="19"/>
        <v>9630</v>
      </c>
      <c r="FU31" s="35">
        <f t="shared" si="19"/>
        <v>9630</v>
      </c>
      <c r="FV31" s="35">
        <f t="shared" si="19"/>
        <v>10055</v>
      </c>
      <c r="FW31" s="35">
        <f t="shared" si="19"/>
        <v>10055</v>
      </c>
      <c r="FX31" s="35">
        <f t="shared" si="19"/>
        <v>9630</v>
      </c>
      <c r="FY31" s="35">
        <f t="shared" si="19"/>
        <v>9630</v>
      </c>
      <c r="FZ31" s="35">
        <f t="shared" si="19"/>
        <v>9630</v>
      </c>
      <c r="GA31" s="35">
        <f t="shared" si="19"/>
        <v>9630</v>
      </c>
      <c r="GB31" s="35">
        <f t="shared" si="19"/>
        <v>9630</v>
      </c>
      <c r="GC31" s="35">
        <f t="shared" si="19"/>
        <v>10055</v>
      </c>
      <c r="GD31" s="35">
        <f t="shared" si="19"/>
        <v>10055</v>
      </c>
      <c r="GE31" s="35">
        <f t="shared" si="19"/>
        <v>9630</v>
      </c>
      <c r="GF31" s="35">
        <f t="shared" si="19"/>
        <v>9630</v>
      </c>
      <c r="GG31" s="35">
        <f t="shared" si="19"/>
        <v>9630</v>
      </c>
      <c r="GH31" s="35">
        <f t="shared" si="19"/>
        <v>9630</v>
      </c>
      <c r="GI31" s="35">
        <f t="shared" si="19"/>
        <v>9630</v>
      </c>
      <c r="GJ31" s="35">
        <f t="shared" si="19"/>
        <v>9630</v>
      </c>
      <c r="GK31" s="35">
        <f t="shared" si="19"/>
        <v>9630</v>
      </c>
      <c r="GL31" s="35">
        <f t="shared" si="19"/>
        <v>8780</v>
      </c>
      <c r="GM31" s="35">
        <f t="shared" si="19"/>
        <v>8780</v>
      </c>
      <c r="GN31" s="35">
        <f t="shared" si="19"/>
        <v>8780</v>
      </c>
      <c r="GO31" s="35">
        <f t="shared" si="19"/>
        <v>8780</v>
      </c>
      <c r="GP31" s="35">
        <f t="shared" si="19"/>
        <v>8780</v>
      </c>
      <c r="GQ31" s="35">
        <f t="shared" si="19"/>
        <v>8780</v>
      </c>
      <c r="GR31" s="35">
        <f t="shared" si="19"/>
        <v>8780</v>
      </c>
      <c r="GS31" s="35">
        <f t="shared" si="19"/>
        <v>8355</v>
      </c>
      <c r="GT31" s="35">
        <f t="shared" si="19"/>
        <v>8355</v>
      </c>
      <c r="GU31" s="35">
        <f t="shared" si="19"/>
        <v>8355</v>
      </c>
      <c r="GV31" s="35">
        <f t="shared" si="19"/>
        <v>8355</v>
      </c>
      <c r="GW31" s="35">
        <f t="shared" si="19"/>
        <v>8355</v>
      </c>
      <c r="GX31" s="35">
        <f t="shared" si="19"/>
        <v>8780</v>
      </c>
      <c r="GY31" s="35">
        <f t="shared" si="19"/>
        <v>8780</v>
      </c>
      <c r="GZ31" s="35">
        <f t="shared" si="19"/>
        <v>8355</v>
      </c>
      <c r="HA31" s="35">
        <f t="shared" si="19"/>
        <v>8355</v>
      </c>
      <c r="HB31" s="35">
        <f t="shared" si="19"/>
        <v>8355</v>
      </c>
      <c r="HC31" s="35">
        <f t="shared" si="19"/>
        <v>8355</v>
      </c>
      <c r="HD31" s="35">
        <f t="shared" si="19"/>
        <v>8355</v>
      </c>
      <c r="HE31" s="35">
        <f t="shared" si="19"/>
        <v>8780</v>
      </c>
      <c r="HF31" s="35">
        <f t="shared" si="19"/>
        <v>8780</v>
      </c>
      <c r="HG31" s="35">
        <f t="shared" si="19"/>
        <v>8355</v>
      </c>
      <c r="HH31" s="35">
        <f t="shared" si="19"/>
        <v>8355</v>
      </c>
      <c r="HI31" s="35">
        <f t="shared" si="19"/>
        <v>8355</v>
      </c>
      <c r="HJ31" s="35">
        <f t="shared" si="19"/>
        <v>8355</v>
      </c>
      <c r="HK31" s="35">
        <f t="shared" si="19"/>
        <v>8355</v>
      </c>
      <c r="HL31" s="35">
        <f t="shared" si="19"/>
        <v>8780</v>
      </c>
      <c r="HM31" s="35">
        <f t="shared" si="19"/>
        <v>8780</v>
      </c>
      <c r="HN31" s="35">
        <f t="shared" si="19"/>
        <v>8780</v>
      </c>
      <c r="HO31" s="35">
        <f t="shared" si="19"/>
        <v>8780</v>
      </c>
      <c r="HP31" s="35">
        <f t="shared" si="19"/>
        <v>8780</v>
      </c>
      <c r="HQ31" s="35">
        <f t="shared" si="19"/>
        <v>8780</v>
      </c>
      <c r="HR31" s="35">
        <f t="shared" si="19"/>
        <v>8780</v>
      </c>
      <c r="HS31" s="35">
        <f t="shared" si="19"/>
        <v>8780</v>
      </c>
      <c r="HT31" s="35">
        <f t="shared" si="19"/>
        <v>8780</v>
      </c>
      <c r="HU31" s="35">
        <f t="shared" si="19"/>
        <v>8780</v>
      </c>
      <c r="HV31" s="35">
        <f t="shared" si="19"/>
        <v>8780</v>
      </c>
      <c r="HW31" s="35">
        <f t="shared" si="19"/>
        <v>8780</v>
      </c>
      <c r="HX31" s="155">
        <f t="shared" si="19"/>
        <v>8780</v>
      </c>
    </row>
    <row r="32" spans="1:232" ht="10.7" customHeight="1" x14ac:dyDescent="0.2">
      <c r="A32" s="15" t="s">
        <v>61</v>
      </c>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155"/>
      <c r="DN32" s="155"/>
      <c r="DO32" s="155"/>
      <c r="DP32" s="155"/>
      <c r="DQ32" s="155"/>
      <c r="DR32" s="35"/>
      <c r="DS32" s="35"/>
      <c r="DT32" s="35"/>
      <c r="DU32" s="155"/>
      <c r="DV32" s="155"/>
      <c r="DW32" s="155"/>
      <c r="DX32" s="15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155"/>
    </row>
    <row r="33" spans="1:232" ht="10.7" customHeight="1" x14ac:dyDescent="0.2">
      <c r="A33" s="12">
        <v>1</v>
      </c>
      <c r="B33" s="35" t="e">
        <f t="shared" ref="B33:AT33" si="20">ROUND(B14*0.85,)+25</f>
        <v>#REF!</v>
      </c>
      <c r="C33" s="35" t="e">
        <f t="shared" si="20"/>
        <v>#REF!</v>
      </c>
      <c r="D33" s="35" t="e">
        <f t="shared" si="20"/>
        <v>#REF!</v>
      </c>
      <c r="E33" s="35" t="e">
        <f t="shared" si="20"/>
        <v>#REF!</v>
      </c>
      <c r="F33" s="35" t="e">
        <f t="shared" si="20"/>
        <v>#REF!</v>
      </c>
      <c r="G33" s="35" t="e">
        <f t="shared" si="20"/>
        <v>#REF!</v>
      </c>
      <c r="H33" s="35" t="e">
        <f t="shared" si="20"/>
        <v>#REF!</v>
      </c>
      <c r="I33" s="35" t="e">
        <f t="shared" si="20"/>
        <v>#REF!</v>
      </c>
      <c r="J33" s="35" t="e">
        <f t="shared" si="20"/>
        <v>#REF!</v>
      </c>
      <c r="K33" s="35" t="e">
        <f t="shared" si="20"/>
        <v>#REF!</v>
      </c>
      <c r="L33" s="35" t="e">
        <f t="shared" si="20"/>
        <v>#REF!</v>
      </c>
      <c r="M33" s="35" t="e">
        <f t="shared" si="20"/>
        <v>#REF!</v>
      </c>
      <c r="N33" s="35" t="e">
        <f t="shared" si="20"/>
        <v>#REF!</v>
      </c>
      <c r="O33" s="35" t="e">
        <f t="shared" si="20"/>
        <v>#REF!</v>
      </c>
      <c r="P33" s="35" t="e">
        <f t="shared" si="20"/>
        <v>#REF!</v>
      </c>
      <c r="Q33" s="35" t="e">
        <f t="shared" si="20"/>
        <v>#REF!</v>
      </c>
      <c r="R33" s="35" t="e">
        <f t="shared" si="20"/>
        <v>#REF!</v>
      </c>
      <c r="S33" s="35" t="e">
        <f t="shared" si="20"/>
        <v>#REF!</v>
      </c>
      <c r="T33" s="35" t="e">
        <f t="shared" si="20"/>
        <v>#REF!</v>
      </c>
      <c r="U33" s="35" t="e">
        <f t="shared" si="20"/>
        <v>#REF!</v>
      </c>
      <c r="V33" s="35" t="e">
        <f t="shared" si="20"/>
        <v>#REF!</v>
      </c>
      <c r="W33" s="35" t="e">
        <f t="shared" si="20"/>
        <v>#REF!</v>
      </c>
      <c r="X33" s="35" t="e">
        <f t="shared" si="20"/>
        <v>#REF!</v>
      </c>
      <c r="Y33" s="35" t="e">
        <f t="shared" si="20"/>
        <v>#REF!</v>
      </c>
      <c r="Z33" s="35" t="e">
        <f t="shared" si="20"/>
        <v>#REF!</v>
      </c>
      <c r="AA33" s="35" t="e">
        <f t="shared" si="20"/>
        <v>#REF!</v>
      </c>
      <c r="AB33" s="35" t="e">
        <f t="shared" si="20"/>
        <v>#REF!</v>
      </c>
      <c r="AC33" s="35" t="e">
        <f t="shared" si="20"/>
        <v>#REF!</v>
      </c>
      <c r="AD33" s="35" t="e">
        <f t="shared" si="20"/>
        <v>#REF!</v>
      </c>
      <c r="AE33" s="35" t="e">
        <f t="shared" si="20"/>
        <v>#REF!</v>
      </c>
      <c r="AF33" s="35" t="e">
        <f t="shared" si="20"/>
        <v>#REF!</v>
      </c>
      <c r="AG33" s="35" t="e">
        <f t="shared" si="20"/>
        <v>#REF!</v>
      </c>
      <c r="AH33" s="35" t="e">
        <f t="shared" si="20"/>
        <v>#REF!</v>
      </c>
      <c r="AI33" s="35" t="e">
        <f t="shared" si="20"/>
        <v>#REF!</v>
      </c>
      <c r="AJ33" s="35" t="e">
        <f t="shared" si="20"/>
        <v>#REF!</v>
      </c>
      <c r="AK33" s="35" t="e">
        <f t="shared" si="20"/>
        <v>#REF!</v>
      </c>
      <c r="AL33" s="35" t="e">
        <f t="shared" si="20"/>
        <v>#REF!</v>
      </c>
      <c r="AM33" s="35" t="e">
        <f t="shared" si="20"/>
        <v>#REF!</v>
      </c>
      <c r="AN33" s="35" t="e">
        <f t="shared" si="20"/>
        <v>#REF!</v>
      </c>
      <c r="AO33" s="35" t="e">
        <f t="shared" si="20"/>
        <v>#REF!</v>
      </c>
      <c r="AP33" s="35" t="e">
        <f t="shared" si="20"/>
        <v>#REF!</v>
      </c>
      <c r="AQ33" s="35" t="e">
        <f t="shared" si="20"/>
        <v>#REF!</v>
      </c>
      <c r="AR33" s="35" t="e">
        <f t="shared" si="20"/>
        <v>#REF!</v>
      </c>
      <c r="AS33" s="35">
        <f t="shared" si="20"/>
        <v>9503</v>
      </c>
      <c r="AT33" s="35">
        <f t="shared" si="20"/>
        <v>8993</v>
      </c>
      <c r="AU33" s="35">
        <f t="shared" ref="AU33:DF33" si="21">ROUND(AU14*0.85,)+25</f>
        <v>8993</v>
      </c>
      <c r="AV33" s="35">
        <f t="shared" si="21"/>
        <v>8993</v>
      </c>
      <c r="AW33" s="35">
        <f t="shared" si="21"/>
        <v>8993</v>
      </c>
      <c r="AX33" s="35">
        <f t="shared" si="21"/>
        <v>8313</v>
      </c>
      <c r="AY33" s="35">
        <f t="shared" si="21"/>
        <v>8313</v>
      </c>
      <c r="AZ33" s="35">
        <f t="shared" si="21"/>
        <v>8313</v>
      </c>
      <c r="BA33" s="35">
        <f t="shared" si="21"/>
        <v>8313</v>
      </c>
      <c r="BB33" s="35">
        <f t="shared" si="21"/>
        <v>8058</v>
      </c>
      <c r="BC33" s="35">
        <f t="shared" si="21"/>
        <v>8058</v>
      </c>
      <c r="BD33" s="35">
        <f t="shared" si="21"/>
        <v>8058</v>
      </c>
      <c r="BE33" s="35">
        <f t="shared" si="21"/>
        <v>8058</v>
      </c>
      <c r="BF33" s="35">
        <f t="shared" si="21"/>
        <v>8058</v>
      </c>
      <c r="BG33" s="35">
        <f t="shared" si="21"/>
        <v>8058</v>
      </c>
      <c r="BH33" s="35">
        <f t="shared" si="21"/>
        <v>8058</v>
      </c>
      <c r="BI33" s="35">
        <f t="shared" si="21"/>
        <v>8058</v>
      </c>
      <c r="BJ33" s="35">
        <f t="shared" si="21"/>
        <v>8058</v>
      </c>
      <c r="BK33" s="35">
        <f t="shared" si="21"/>
        <v>8313</v>
      </c>
      <c r="BL33" s="35">
        <f t="shared" si="21"/>
        <v>9503</v>
      </c>
      <c r="BM33" s="35">
        <f t="shared" si="21"/>
        <v>9503</v>
      </c>
      <c r="BN33" s="35">
        <f t="shared" si="21"/>
        <v>8823</v>
      </c>
      <c r="BO33" s="35">
        <f t="shared" si="21"/>
        <v>8058</v>
      </c>
      <c r="BP33" s="35">
        <f t="shared" si="21"/>
        <v>8058</v>
      </c>
      <c r="BQ33" s="35">
        <f t="shared" si="21"/>
        <v>8058</v>
      </c>
      <c r="BR33" s="35">
        <f t="shared" si="21"/>
        <v>8058</v>
      </c>
      <c r="BS33" s="35">
        <f t="shared" si="21"/>
        <v>8058</v>
      </c>
      <c r="BT33" s="35">
        <f t="shared" si="21"/>
        <v>8058</v>
      </c>
      <c r="BU33" s="35">
        <f t="shared" si="21"/>
        <v>8823</v>
      </c>
      <c r="BV33" s="35">
        <f t="shared" si="21"/>
        <v>8823</v>
      </c>
      <c r="BW33" s="35">
        <f t="shared" si="21"/>
        <v>8058</v>
      </c>
      <c r="BX33" s="35">
        <f t="shared" si="21"/>
        <v>8058</v>
      </c>
      <c r="BY33" s="35">
        <f t="shared" si="21"/>
        <v>8058</v>
      </c>
      <c r="BZ33" s="35">
        <f t="shared" si="21"/>
        <v>8058</v>
      </c>
      <c r="CA33" s="35">
        <f t="shared" si="21"/>
        <v>9078</v>
      </c>
      <c r="CB33" s="35">
        <f t="shared" si="21"/>
        <v>9078</v>
      </c>
      <c r="CC33" s="35">
        <f t="shared" si="21"/>
        <v>9078</v>
      </c>
      <c r="CD33" s="35">
        <f t="shared" si="21"/>
        <v>8313</v>
      </c>
      <c r="CE33" s="35">
        <f t="shared" si="21"/>
        <v>8313</v>
      </c>
      <c r="CF33" s="35">
        <f t="shared" si="21"/>
        <v>8313</v>
      </c>
      <c r="CG33" s="35">
        <f t="shared" si="21"/>
        <v>8313</v>
      </c>
      <c r="CH33" s="35">
        <f t="shared" si="21"/>
        <v>8313</v>
      </c>
      <c r="CI33" s="35">
        <f t="shared" si="21"/>
        <v>8823</v>
      </c>
      <c r="CJ33" s="35">
        <f t="shared" si="21"/>
        <v>8823</v>
      </c>
      <c r="CK33" s="35">
        <f t="shared" si="21"/>
        <v>8823</v>
      </c>
      <c r="CL33" s="35">
        <f t="shared" si="21"/>
        <v>8058</v>
      </c>
      <c r="CM33" s="35">
        <f t="shared" si="21"/>
        <v>8058</v>
      </c>
      <c r="CN33" s="35">
        <f t="shared" si="21"/>
        <v>8058</v>
      </c>
      <c r="CO33" s="35">
        <f t="shared" si="21"/>
        <v>8058</v>
      </c>
      <c r="CP33" s="35">
        <f t="shared" si="21"/>
        <v>8058</v>
      </c>
      <c r="CQ33" s="35">
        <f t="shared" si="21"/>
        <v>8058</v>
      </c>
      <c r="CR33" s="35">
        <f t="shared" si="21"/>
        <v>8058</v>
      </c>
      <c r="CS33" s="35">
        <f t="shared" si="21"/>
        <v>8058</v>
      </c>
      <c r="CT33" s="35">
        <f t="shared" si="21"/>
        <v>8058</v>
      </c>
      <c r="CU33" s="35">
        <f t="shared" si="21"/>
        <v>8058</v>
      </c>
      <c r="CV33" s="35">
        <f t="shared" si="21"/>
        <v>8058</v>
      </c>
      <c r="CW33" s="35">
        <f t="shared" si="21"/>
        <v>8058</v>
      </c>
      <c r="CX33" s="35">
        <f t="shared" si="21"/>
        <v>8058</v>
      </c>
      <c r="CY33" s="35">
        <f t="shared" si="21"/>
        <v>8058</v>
      </c>
      <c r="CZ33" s="35">
        <f t="shared" si="21"/>
        <v>8058</v>
      </c>
      <c r="DA33" s="35">
        <f t="shared" si="21"/>
        <v>8058</v>
      </c>
      <c r="DB33" s="35">
        <f t="shared" si="21"/>
        <v>8058</v>
      </c>
      <c r="DC33" s="35">
        <f t="shared" si="21"/>
        <v>8058</v>
      </c>
      <c r="DD33" s="35">
        <f t="shared" si="21"/>
        <v>8058</v>
      </c>
      <c r="DE33" s="35">
        <f t="shared" si="21"/>
        <v>8058</v>
      </c>
      <c r="DF33" s="35">
        <f t="shared" si="21"/>
        <v>8058</v>
      </c>
      <c r="DG33" s="35">
        <f t="shared" ref="DG33:FR33" si="22">ROUND(DG14*0.85,)+25</f>
        <v>8313</v>
      </c>
      <c r="DH33" s="35">
        <f t="shared" si="22"/>
        <v>8313</v>
      </c>
      <c r="DI33" s="35">
        <f t="shared" si="22"/>
        <v>8313</v>
      </c>
      <c r="DJ33" s="35">
        <f t="shared" si="22"/>
        <v>8313</v>
      </c>
      <c r="DK33" s="35">
        <f t="shared" si="22"/>
        <v>12988</v>
      </c>
      <c r="DL33" s="35">
        <f t="shared" si="22"/>
        <v>12988</v>
      </c>
      <c r="DM33" s="155">
        <f t="shared" si="22"/>
        <v>12988</v>
      </c>
      <c r="DN33" s="155">
        <f t="shared" si="22"/>
        <v>12988</v>
      </c>
      <c r="DO33" s="155">
        <f t="shared" si="22"/>
        <v>12988</v>
      </c>
      <c r="DP33" s="155">
        <f t="shared" si="22"/>
        <v>12988</v>
      </c>
      <c r="DQ33" s="155">
        <f t="shared" si="22"/>
        <v>12988</v>
      </c>
      <c r="DR33" s="35">
        <f t="shared" si="22"/>
        <v>12988</v>
      </c>
      <c r="DS33" s="35">
        <f t="shared" si="22"/>
        <v>12988</v>
      </c>
      <c r="DT33" s="35">
        <f t="shared" si="22"/>
        <v>13583</v>
      </c>
      <c r="DU33" s="155">
        <f t="shared" si="22"/>
        <v>13583</v>
      </c>
      <c r="DV33" s="155">
        <f t="shared" si="22"/>
        <v>13583</v>
      </c>
      <c r="DW33" s="155">
        <f t="shared" si="22"/>
        <v>13583</v>
      </c>
      <c r="DX33" s="155">
        <f t="shared" si="22"/>
        <v>13583</v>
      </c>
      <c r="DY33" s="35">
        <f t="shared" si="22"/>
        <v>13583</v>
      </c>
      <c r="DZ33" s="35">
        <f t="shared" si="22"/>
        <v>13583</v>
      </c>
      <c r="EA33" s="35">
        <f t="shared" si="22"/>
        <v>12988</v>
      </c>
      <c r="EB33" s="35">
        <f t="shared" si="22"/>
        <v>12988</v>
      </c>
      <c r="EC33" s="35">
        <f t="shared" si="22"/>
        <v>12988</v>
      </c>
      <c r="ED33" s="35">
        <f t="shared" si="22"/>
        <v>12988</v>
      </c>
      <c r="EE33" s="35">
        <f t="shared" si="22"/>
        <v>12988</v>
      </c>
      <c r="EF33" s="35">
        <f t="shared" si="22"/>
        <v>12988</v>
      </c>
      <c r="EG33" s="35">
        <f t="shared" si="22"/>
        <v>12988</v>
      </c>
      <c r="EH33" s="35">
        <f t="shared" si="22"/>
        <v>12988</v>
      </c>
      <c r="EI33" s="35">
        <f t="shared" si="22"/>
        <v>12988</v>
      </c>
      <c r="EJ33" s="35">
        <f t="shared" si="22"/>
        <v>12988</v>
      </c>
      <c r="EK33" s="35">
        <f t="shared" si="22"/>
        <v>12988</v>
      </c>
      <c r="EL33" s="35">
        <f t="shared" si="22"/>
        <v>12988</v>
      </c>
      <c r="EM33" s="35">
        <f t="shared" si="22"/>
        <v>12988</v>
      </c>
      <c r="EN33" s="35">
        <f t="shared" si="22"/>
        <v>12988</v>
      </c>
      <c r="EO33" s="35">
        <f t="shared" si="22"/>
        <v>12988</v>
      </c>
      <c r="EP33" s="35">
        <f t="shared" si="22"/>
        <v>12988</v>
      </c>
      <c r="EQ33" s="35">
        <f t="shared" si="22"/>
        <v>12988</v>
      </c>
      <c r="ER33" s="35">
        <f t="shared" si="22"/>
        <v>12988</v>
      </c>
      <c r="ES33" s="35">
        <f t="shared" si="22"/>
        <v>12988</v>
      </c>
      <c r="ET33" s="35">
        <f t="shared" si="22"/>
        <v>12988</v>
      </c>
      <c r="EU33" s="35">
        <f t="shared" si="22"/>
        <v>12988</v>
      </c>
      <c r="EV33" s="35">
        <f t="shared" si="22"/>
        <v>12988</v>
      </c>
      <c r="EW33" s="35">
        <f t="shared" si="22"/>
        <v>10353</v>
      </c>
      <c r="EX33" s="35">
        <f t="shared" si="22"/>
        <v>10353</v>
      </c>
      <c r="EY33" s="35">
        <f t="shared" si="22"/>
        <v>10353</v>
      </c>
      <c r="EZ33" s="35">
        <f t="shared" si="22"/>
        <v>10353</v>
      </c>
      <c r="FA33" s="35">
        <f t="shared" si="22"/>
        <v>10778</v>
      </c>
      <c r="FB33" s="35">
        <f t="shared" si="22"/>
        <v>10778</v>
      </c>
      <c r="FC33" s="35">
        <f t="shared" si="22"/>
        <v>10353</v>
      </c>
      <c r="FD33" s="35">
        <f t="shared" si="22"/>
        <v>10353</v>
      </c>
      <c r="FE33" s="35">
        <f t="shared" si="22"/>
        <v>10353</v>
      </c>
      <c r="FF33" s="35">
        <f t="shared" si="22"/>
        <v>10353</v>
      </c>
      <c r="FG33" s="35">
        <f t="shared" si="22"/>
        <v>10353</v>
      </c>
      <c r="FH33" s="35">
        <f t="shared" si="22"/>
        <v>10778</v>
      </c>
      <c r="FI33" s="35">
        <f t="shared" si="22"/>
        <v>10778</v>
      </c>
      <c r="FJ33" s="35">
        <f t="shared" si="22"/>
        <v>10353</v>
      </c>
      <c r="FK33" s="35">
        <f t="shared" si="22"/>
        <v>10353</v>
      </c>
      <c r="FL33" s="35">
        <f t="shared" si="22"/>
        <v>10353</v>
      </c>
      <c r="FM33" s="35">
        <f t="shared" si="22"/>
        <v>10353</v>
      </c>
      <c r="FN33" s="35">
        <f t="shared" si="22"/>
        <v>11203</v>
      </c>
      <c r="FO33" s="35">
        <f t="shared" si="22"/>
        <v>11203</v>
      </c>
      <c r="FP33" s="35">
        <f t="shared" si="22"/>
        <v>11203</v>
      </c>
      <c r="FQ33" s="35">
        <f t="shared" si="22"/>
        <v>10353</v>
      </c>
      <c r="FR33" s="35">
        <f t="shared" si="22"/>
        <v>10353</v>
      </c>
      <c r="FS33" s="35">
        <f t="shared" ref="FS33:HX33" si="23">ROUND(FS14*0.85,)+25</f>
        <v>10353</v>
      </c>
      <c r="FT33" s="35">
        <f t="shared" si="23"/>
        <v>10353</v>
      </c>
      <c r="FU33" s="35">
        <f t="shared" si="23"/>
        <v>10353</v>
      </c>
      <c r="FV33" s="35">
        <f t="shared" si="23"/>
        <v>10778</v>
      </c>
      <c r="FW33" s="35">
        <f t="shared" si="23"/>
        <v>10778</v>
      </c>
      <c r="FX33" s="35">
        <f t="shared" si="23"/>
        <v>10353</v>
      </c>
      <c r="FY33" s="35">
        <f t="shared" si="23"/>
        <v>10353</v>
      </c>
      <c r="FZ33" s="35">
        <f t="shared" si="23"/>
        <v>10353</v>
      </c>
      <c r="GA33" s="35">
        <f t="shared" si="23"/>
        <v>10353</v>
      </c>
      <c r="GB33" s="35">
        <f t="shared" si="23"/>
        <v>10353</v>
      </c>
      <c r="GC33" s="35">
        <f t="shared" si="23"/>
        <v>10778</v>
      </c>
      <c r="GD33" s="35">
        <f t="shared" si="23"/>
        <v>10778</v>
      </c>
      <c r="GE33" s="35">
        <f t="shared" si="23"/>
        <v>10353</v>
      </c>
      <c r="GF33" s="35">
        <f t="shared" si="23"/>
        <v>10353</v>
      </c>
      <c r="GG33" s="35">
        <f t="shared" si="23"/>
        <v>10353</v>
      </c>
      <c r="GH33" s="35">
        <f t="shared" si="23"/>
        <v>10353</v>
      </c>
      <c r="GI33" s="35">
        <f t="shared" si="23"/>
        <v>10353</v>
      </c>
      <c r="GJ33" s="35">
        <f t="shared" si="23"/>
        <v>10353</v>
      </c>
      <c r="GK33" s="35">
        <f t="shared" si="23"/>
        <v>10353</v>
      </c>
      <c r="GL33" s="35">
        <f t="shared" si="23"/>
        <v>9503</v>
      </c>
      <c r="GM33" s="35">
        <f t="shared" si="23"/>
        <v>9503</v>
      </c>
      <c r="GN33" s="35">
        <f t="shared" si="23"/>
        <v>9503</v>
      </c>
      <c r="GO33" s="35">
        <f t="shared" si="23"/>
        <v>9503</v>
      </c>
      <c r="GP33" s="35">
        <f t="shared" si="23"/>
        <v>9503</v>
      </c>
      <c r="GQ33" s="35">
        <f t="shared" si="23"/>
        <v>9503</v>
      </c>
      <c r="GR33" s="35">
        <f t="shared" si="23"/>
        <v>9503</v>
      </c>
      <c r="GS33" s="35">
        <f t="shared" si="23"/>
        <v>9078</v>
      </c>
      <c r="GT33" s="35">
        <f t="shared" si="23"/>
        <v>9078</v>
      </c>
      <c r="GU33" s="35">
        <f t="shared" si="23"/>
        <v>9078</v>
      </c>
      <c r="GV33" s="35">
        <f t="shared" si="23"/>
        <v>9078</v>
      </c>
      <c r="GW33" s="35">
        <f t="shared" si="23"/>
        <v>9078</v>
      </c>
      <c r="GX33" s="35">
        <f t="shared" si="23"/>
        <v>9503</v>
      </c>
      <c r="GY33" s="35">
        <f t="shared" si="23"/>
        <v>9503</v>
      </c>
      <c r="GZ33" s="35">
        <f t="shared" si="23"/>
        <v>9078</v>
      </c>
      <c r="HA33" s="35">
        <f t="shared" si="23"/>
        <v>9078</v>
      </c>
      <c r="HB33" s="35">
        <f t="shared" si="23"/>
        <v>9078</v>
      </c>
      <c r="HC33" s="35">
        <f t="shared" si="23"/>
        <v>9078</v>
      </c>
      <c r="HD33" s="35">
        <f t="shared" si="23"/>
        <v>9078</v>
      </c>
      <c r="HE33" s="35">
        <f t="shared" si="23"/>
        <v>9503</v>
      </c>
      <c r="HF33" s="35">
        <f t="shared" si="23"/>
        <v>9503</v>
      </c>
      <c r="HG33" s="35">
        <f t="shared" si="23"/>
        <v>9078</v>
      </c>
      <c r="HH33" s="35">
        <f t="shared" si="23"/>
        <v>9078</v>
      </c>
      <c r="HI33" s="35">
        <f t="shared" si="23"/>
        <v>9078</v>
      </c>
      <c r="HJ33" s="35">
        <f t="shared" si="23"/>
        <v>9078</v>
      </c>
      <c r="HK33" s="35">
        <f t="shared" si="23"/>
        <v>9078</v>
      </c>
      <c r="HL33" s="35">
        <f t="shared" si="23"/>
        <v>9503</v>
      </c>
      <c r="HM33" s="35">
        <f t="shared" si="23"/>
        <v>9503</v>
      </c>
      <c r="HN33" s="35">
        <f t="shared" si="23"/>
        <v>9503</v>
      </c>
      <c r="HO33" s="35">
        <f t="shared" si="23"/>
        <v>9503</v>
      </c>
      <c r="HP33" s="35">
        <f t="shared" si="23"/>
        <v>9503</v>
      </c>
      <c r="HQ33" s="35">
        <f t="shared" si="23"/>
        <v>9503</v>
      </c>
      <c r="HR33" s="35">
        <f t="shared" si="23"/>
        <v>9503</v>
      </c>
      <c r="HS33" s="35">
        <f t="shared" si="23"/>
        <v>9503</v>
      </c>
      <c r="HT33" s="35">
        <f t="shared" si="23"/>
        <v>9503</v>
      </c>
      <c r="HU33" s="35">
        <f t="shared" si="23"/>
        <v>9503</v>
      </c>
      <c r="HV33" s="35">
        <f t="shared" si="23"/>
        <v>9503</v>
      </c>
      <c r="HW33" s="35">
        <f t="shared" si="23"/>
        <v>9503</v>
      </c>
      <c r="HX33" s="155">
        <f t="shared" si="23"/>
        <v>9503</v>
      </c>
    </row>
    <row r="34" spans="1:232" ht="10.7" customHeight="1" x14ac:dyDescent="0.2">
      <c r="A34" s="12">
        <v>2</v>
      </c>
      <c r="B34" s="35" t="e">
        <f t="shared" ref="B34:AT34" si="24">ROUND(B15*0.85,)+25</f>
        <v>#REF!</v>
      </c>
      <c r="C34" s="35" t="e">
        <f t="shared" si="24"/>
        <v>#REF!</v>
      </c>
      <c r="D34" s="35" t="e">
        <f t="shared" si="24"/>
        <v>#REF!</v>
      </c>
      <c r="E34" s="35" t="e">
        <f t="shared" si="24"/>
        <v>#REF!</v>
      </c>
      <c r="F34" s="35" t="e">
        <f t="shared" si="24"/>
        <v>#REF!</v>
      </c>
      <c r="G34" s="35" t="e">
        <f t="shared" si="24"/>
        <v>#REF!</v>
      </c>
      <c r="H34" s="35" t="e">
        <f t="shared" si="24"/>
        <v>#REF!</v>
      </c>
      <c r="I34" s="35" t="e">
        <f t="shared" si="24"/>
        <v>#REF!</v>
      </c>
      <c r="J34" s="35" t="e">
        <f t="shared" si="24"/>
        <v>#REF!</v>
      </c>
      <c r="K34" s="35" t="e">
        <f t="shared" si="24"/>
        <v>#REF!</v>
      </c>
      <c r="L34" s="35" t="e">
        <f t="shared" si="24"/>
        <v>#REF!</v>
      </c>
      <c r="M34" s="35" t="e">
        <f t="shared" si="24"/>
        <v>#REF!</v>
      </c>
      <c r="N34" s="35" t="e">
        <f t="shared" si="24"/>
        <v>#REF!</v>
      </c>
      <c r="O34" s="35" t="e">
        <f t="shared" si="24"/>
        <v>#REF!</v>
      </c>
      <c r="P34" s="35" t="e">
        <f t="shared" si="24"/>
        <v>#REF!</v>
      </c>
      <c r="Q34" s="35" t="e">
        <f t="shared" si="24"/>
        <v>#REF!</v>
      </c>
      <c r="R34" s="35" t="e">
        <f t="shared" si="24"/>
        <v>#REF!</v>
      </c>
      <c r="S34" s="35" t="e">
        <f t="shared" si="24"/>
        <v>#REF!</v>
      </c>
      <c r="T34" s="35" t="e">
        <f t="shared" si="24"/>
        <v>#REF!</v>
      </c>
      <c r="U34" s="35" t="e">
        <f t="shared" si="24"/>
        <v>#REF!</v>
      </c>
      <c r="V34" s="35" t="e">
        <f t="shared" si="24"/>
        <v>#REF!</v>
      </c>
      <c r="W34" s="35" t="e">
        <f t="shared" si="24"/>
        <v>#REF!</v>
      </c>
      <c r="X34" s="35" t="e">
        <f t="shared" si="24"/>
        <v>#REF!</v>
      </c>
      <c r="Y34" s="35" t="e">
        <f t="shared" si="24"/>
        <v>#REF!</v>
      </c>
      <c r="Z34" s="35" t="e">
        <f t="shared" si="24"/>
        <v>#REF!</v>
      </c>
      <c r="AA34" s="35" t="e">
        <f t="shared" si="24"/>
        <v>#REF!</v>
      </c>
      <c r="AB34" s="35" t="e">
        <f t="shared" si="24"/>
        <v>#REF!</v>
      </c>
      <c r="AC34" s="35" t="e">
        <f t="shared" si="24"/>
        <v>#REF!</v>
      </c>
      <c r="AD34" s="35" t="e">
        <f t="shared" si="24"/>
        <v>#REF!</v>
      </c>
      <c r="AE34" s="35" t="e">
        <f t="shared" si="24"/>
        <v>#REF!</v>
      </c>
      <c r="AF34" s="35" t="e">
        <f t="shared" si="24"/>
        <v>#REF!</v>
      </c>
      <c r="AG34" s="35" t="e">
        <f t="shared" si="24"/>
        <v>#REF!</v>
      </c>
      <c r="AH34" s="35" t="e">
        <f t="shared" si="24"/>
        <v>#REF!</v>
      </c>
      <c r="AI34" s="35" t="e">
        <f t="shared" si="24"/>
        <v>#REF!</v>
      </c>
      <c r="AJ34" s="35" t="e">
        <f t="shared" si="24"/>
        <v>#REF!</v>
      </c>
      <c r="AK34" s="35" t="e">
        <f t="shared" si="24"/>
        <v>#REF!</v>
      </c>
      <c r="AL34" s="35" t="e">
        <f t="shared" si="24"/>
        <v>#REF!</v>
      </c>
      <c r="AM34" s="35" t="e">
        <f t="shared" si="24"/>
        <v>#REF!</v>
      </c>
      <c r="AN34" s="35" t="e">
        <f t="shared" si="24"/>
        <v>#REF!</v>
      </c>
      <c r="AO34" s="35" t="e">
        <f t="shared" si="24"/>
        <v>#REF!</v>
      </c>
      <c r="AP34" s="35" t="e">
        <f t="shared" si="24"/>
        <v>#REF!</v>
      </c>
      <c r="AQ34" s="35" t="e">
        <f t="shared" si="24"/>
        <v>#REF!</v>
      </c>
      <c r="AR34" s="35" t="e">
        <f t="shared" si="24"/>
        <v>#REF!</v>
      </c>
      <c r="AS34" s="35">
        <f t="shared" si="24"/>
        <v>11075</v>
      </c>
      <c r="AT34" s="35">
        <f t="shared" si="24"/>
        <v>10565</v>
      </c>
      <c r="AU34" s="35">
        <f t="shared" ref="AU34:DF34" si="25">ROUND(AU15*0.85,)+25</f>
        <v>10565</v>
      </c>
      <c r="AV34" s="35">
        <f t="shared" si="25"/>
        <v>10565</v>
      </c>
      <c r="AW34" s="35">
        <f t="shared" si="25"/>
        <v>10565</v>
      </c>
      <c r="AX34" s="35">
        <f t="shared" si="25"/>
        <v>9715</v>
      </c>
      <c r="AY34" s="35">
        <f t="shared" si="25"/>
        <v>9715</v>
      </c>
      <c r="AZ34" s="35">
        <f t="shared" si="25"/>
        <v>9715</v>
      </c>
      <c r="BA34" s="35">
        <f t="shared" si="25"/>
        <v>9715</v>
      </c>
      <c r="BB34" s="35">
        <f t="shared" si="25"/>
        <v>9460</v>
      </c>
      <c r="BC34" s="35">
        <f t="shared" si="25"/>
        <v>9460</v>
      </c>
      <c r="BD34" s="35">
        <f t="shared" si="25"/>
        <v>9460</v>
      </c>
      <c r="BE34" s="35">
        <f t="shared" si="25"/>
        <v>9460</v>
      </c>
      <c r="BF34" s="35">
        <f t="shared" si="25"/>
        <v>9460</v>
      </c>
      <c r="BG34" s="35">
        <f t="shared" si="25"/>
        <v>9460</v>
      </c>
      <c r="BH34" s="35">
        <f t="shared" si="25"/>
        <v>9460</v>
      </c>
      <c r="BI34" s="35">
        <f t="shared" si="25"/>
        <v>9460</v>
      </c>
      <c r="BJ34" s="35">
        <f t="shared" si="25"/>
        <v>9460</v>
      </c>
      <c r="BK34" s="35">
        <f t="shared" si="25"/>
        <v>9715</v>
      </c>
      <c r="BL34" s="35">
        <f t="shared" si="25"/>
        <v>10905</v>
      </c>
      <c r="BM34" s="35">
        <f t="shared" si="25"/>
        <v>10905</v>
      </c>
      <c r="BN34" s="35">
        <f t="shared" si="25"/>
        <v>10225</v>
      </c>
      <c r="BO34" s="35">
        <f t="shared" si="25"/>
        <v>9460</v>
      </c>
      <c r="BP34" s="35">
        <f t="shared" si="25"/>
        <v>9460</v>
      </c>
      <c r="BQ34" s="35">
        <f t="shared" si="25"/>
        <v>9460</v>
      </c>
      <c r="BR34" s="35">
        <f t="shared" si="25"/>
        <v>9460</v>
      </c>
      <c r="BS34" s="35">
        <f t="shared" si="25"/>
        <v>9460</v>
      </c>
      <c r="BT34" s="35">
        <f t="shared" si="25"/>
        <v>9460</v>
      </c>
      <c r="BU34" s="35">
        <f t="shared" si="25"/>
        <v>10225</v>
      </c>
      <c r="BV34" s="35">
        <f t="shared" si="25"/>
        <v>10225</v>
      </c>
      <c r="BW34" s="35">
        <f t="shared" si="25"/>
        <v>9460</v>
      </c>
      <c r="BX34" s="35">
        <f t="shared" si="25"/>
        <v>9460</v>
      </c>
      <c r="BY34" s="35">
        <f t="shared" si="25"/>
        <v>9460</v>
      </c>
      <c r="BZ34" s="35">
        <f t="shared" si="25"/>
        <v>9460</v>
      </c>
      <c r="CA34" s="35">
        <f t="shared" si="25"/>
        <v>10480</v>
      </c>
      <c r="CB34" s="35">
        <f t="shared" si="25"/>
        <v>10480</v>
      </c>
      <c r="CC34" s="35">
        <f t="shared" si="25"/>
        <v>10480</v>
      </c>
      <c r="CD34" s="35">
        <f t="shared" si="25"/>
        <v>9715</v>
      </c>
      <c r="CE34" s="35">
        <f t="shared" si="25"/>
        <v>9715</v>
      </c>
      <c r="CF34" s="35">
        <f t="shared" si="25"/>
        <v>9715</v>
      </c>
      <c r="CG34" s="35">
        <f t="shared" si="25"/>
        <v>9715</v>
      </c>
      <c r="CH34" s="35">
        <f t="shared" si="25"/>
        <v>9715</v>
      </c>
      <c r="CI34" s="35">
        <f t="shared" si="25"/>
        <v>10225</v>
      </c>
      <c r="CJ34" s="35">
        <f t="shared" si="25"/>
        <v>10225</v>
      </c>
      <c r="CK34" s="35">
        <f t="shared" si="25"/>
        <v>10225</v>
      </c>
      <c r="CL34" s="35">
        <f t="shared" si="25"/>
        <v>9460</v>
      </c>
      <c r="CM34" s="35">
        <f t="shared" si="25"/>
        <v>9460</v>
      </c>
      <c r="CN34" s="35">
        <f t="shared" si="25"/>
        <v>9460</v>
      </c>
      <c r="CO34" s="35">
        <f t="shared" si="25"/>
        <v>9460</v>
      </c>
      <c r="CP34" s="35">
        <f t="shared" si="25"/>
        <v>9460</v>
      </c>
      <c r="CQ34" s="35">
        <f t="shared" si="25"/>
        <v>9460</v>
      </c>
      <c r="CR34" s="35">
        <f t="shared" si="25"/>
        <v>9460</v>
      </c>
      <c r="CS34" s="35">
        <f t="shared" si="25"/>
        <v>9460</v>
      </c>
      <c r="CT34" s="35">
        <f t="shared" si="25"/>
        <v>9460</v>
      </c>
      <c r="CU34" s="35">
        <f t="shared" si="25"/>
        <v>9460</v>
      </c>
      <c r="CV34" s="35">
        <f t="shared" si="25"/>
        <v>9460</v>
      </c>
      <c r="CW34" s="35">
        <f t="shared" si="25"/>
        <v>9460</v>
      </c>
      <c r="CX34" s="35">
        <f t="shared" si="25"/>
        <v>9460</v>
      </c>
      <c r="CY34" s="35">
        <f t="shared" si="25"/>
        <v>9460</v>
      </c>
      <c r="CZ34" s="35">
        <f t="shared" si="25"/>
        <v>9460</v>
      </c>
      <c r="DA34" s="35">
        <f t="shared" si="25"/>
        <v>9460</v>
      </c>
      <c r="DB34" s="35">
        <f t="shared" si="25"/>
        <v>9460</v>
      </c>
      <c r="DC34" s="35">
        <f t="shared" si="25"/>
        <v>9460</v>
      </c>
      <c r="DD34" s="35">
        <f t="shared" si="25"/>
        <v>9460</v>
      </c>
      <c r="DE34" s="35">
        <f t="shared" si="25"/>
        <v>9460</v>
      </c>
      <c r="DF34" s="35">
        <f t="shared" si="25"/>
        <v>9460</v>
      </c>
      <c r="DG34" s="35">
        <f t="shared" ref="DG34:FR34" si="26">ROUND(DG15*0.85,)+25</f>
        <v>9715</v>
      </c>
      <c r="DH34" s="35">
        <f t="shared" si="26"/>
        <v>9715</v>
      </c>
      <c r="DI34" s="35">
        <f t="shared" si="26"/>
        <v>9715</v>
      </c>
      <c r="DJ34" s="35">
        <f t="shared" si="26"/>
        <v>9715</v>
      </c>
      <c r="DK34" s="35">
        <f t="shared" si="26"/>
        <v>14390</v>
      </c>
      <c r="DL34" s="35">
        <f t="shared" si="26"/>
        <v>14390</v>
      </c>
      <c r="DM34" s="155">
        <f t="shared" si="26"/>
        <v>14390</v>
      </c>
      <c r="DN34" s="155">
        <f t="shared" si="26"/>
        <v>14390</v>
      </c>
      <c r="DO34" s="155">
        <f t="shared" si="26"/>
        <v>14390</v>
      </c>
      <c r="DP34" s="155">
        <f t="shared" si="26"/>
        <v>14390</v>
      </c>
      <c r="DQ34" s="155">
        <f t="shared" si="26"/>
        <v>14390</v>
      </c>
      <c r="DR34" s="35">
        <f t="shared" si="26"/>
        <v>14390</v>
      </c>
      <c r="DS34" s="35">
        <f t="shared" si="26"/>
        <v>14390</v>
      </c>
      <c r="DT34" s="35">
        <f t="shared" si="26"/>
        <v>14985</v>
      </c>
      <c r="DU34" s="155">
        <f t="shared" si="26"/>
        <v>14985</v>
      </c>
      <c r="DV34" s="155">
        <f t="shared" si="26"/>
        <v>14985</v>
      </c>
      <c r="DW34" s="155">
        <f t="shared" si="26"/>
        <v>14985</v>
      </c>
      <c r="DX34" s="155">
        <f t="shared" si="26"/>
        <v>14985</v>
      </c>
      <c r="DY34" s="35">
        <f t="shared" si="26"/>
        <v>14985</v>
      </c>
      <c r="DZ34" s="35">
        <f t="shared" si="26"/>
        <v>14985</v>
      </c>
      <c r="EA34" s="35">
        <f t="shared" si="26"/>
        <v>14390</v>
      </c>
      <c r="EB34" s="35">
        <f t="shared" si="26"/>
        <v>14390</v>
      </c>
      <c r="EC34" s="35">
        <f t="shared" si="26"/>
        <v>14390</v>
      </c>
      <c r="ED34" s="35">
        <f t="shared" si="26"/>
        <v>14390</v>
      </c>
      <c r="EE34" s="35">
        <f t="shared" si="26"/>
        <v>14390</v>
      </c>
      <c r="EF34" s="35">
        <f t="shared" si="26"/>
        <v>14390</v>
      </c>
      <c r="EG34" s="35">
        <f t="shared" si="26"/>
        <v>14390</v>
      </c>
      <c r="EH34" s="35">
        <f t="shared" si="26"/>
        <v>14390</v>
      </c>
      <c r="EI34" s="35">
        <f t="shared" si="26"/>
        <v>14390</v>
      </c>
      <c r="EJ34" s="35">
        <f t="shared" si="26"/>
        <v>14390</v>
      </c>
      <c r="EK34" s="35">
        <f t="shared" si="26"/>
        <v>14390</v>
      </c>
      <c r="EL34" s="35">
        <f t="shared" si="26"/>
        <v>14390</v>
      </c>
      <c r="EM34" s="35">
        <f t="shared" si="26"/>
        <v>14390</v>
      </c>
      <c r="EN34" s="35">
        <f t="shared" si="26"/>
        <v>14390</v>
      </c>
      <c r="EO34" s="35">
        <f t="shared" si="26"/>
        <v>14390</v>
      </c>
      <c r="EP34" s="35">
        <f t="shared" si="26"/>
        <v>14390</v>
      </c>
      <c r="EQ34" s="35">
        <f t="shared" si="26"/>
        <v>14390</v>
      </c>
      <c r="ER34" s="35">
        <f t="shared" si="26"/>
        <v>14390</v>
      </c>
      <c r="ES34" s="35">
        <f t="shared" si="26"/>
        <v>14390</v>
      </c>
      <c r="ET34" s="35">
        <f t="shared" si="26"/>
        <v>14390</v>
      </c>
      <c r="EU34" s="35">
        <f t="shared" si="26"/>
        <v>14390</v>
      </c>
      <c r="EV34" s="35">
        <f t="shared" si="26"/>
        <v>14390</v>
      </c>
      <c r="EW34" s="35">
        <f t="shared" si="26"/>
        <v>11755</v>
      </c>
      <c r="EX34" s="35">
        <f t="shared" si="26"/>
        <v>11755</v>
      </c>
      <c r="EY34" s="35">
        <f t="shared" si="26"/>
        <v>11755</v>
      </c>
      <c r="EZ34" s="35">
        <f t="shared" si="26"/>
        <v>11755</v>
      </c>
      <c r="FA34" s="35">
        <f t="shared" si="26"/>
        <v>12180</v>
      </c>
      <c r="FB34" s="35">
        <f t="shared" si="26"/>
        <v>12180</v>
      </c>
      <c r="FC34" s="35">
        <f t="shared" si="26"/>
        <v>11755</v>
      </c>
      <c r="FD34" s="35">
        <f t="shared" si="26"/>
        <v>11755</v>
      </c>
      <c r="FE34" s="35">
        <f t="shared" si="26"/>
        <v>11755</v>
      </c>
      <c r="FF34" s="35">
        <f t="shared" si="26"/>
        <v>11755</v>
      </c>
      <c r="FG34" s="35">
        <f t="shared" si="26"/>
        <v>11755</v>
      </c>
      <c r="FH34" s="35">
        <f t="shared" si="26"/>
        <v>12180</v>
      </c>
      <c r="FI34" s="35">
        <f t="shared" si="26"/>
        <v>12180</v>
      </c>
      <c r="FJ34" s="35">
        <f t="shared" si="26"/>
        <v>11755</v>
      </c>
      <c r="FK34" s="35">
        <f t="shared" si="26"/>
        <v>11755</v>
      </c>
      <c r="FL34" s="35">
        <f t="shared" si="26"/>
        <v>11755</v>
      </c>
      <c r="FM34" s="35">
        <f t="shared" si="26"/>
        <v>11755</v>
      </c>
      <c r="FN34" s="35">
        <f t="shared" si="26"/>
        <v>12605</v>
      </c>
      <c r="FO34" s="35">
        <f t="shared" si="26"/>
        <v>12605</v>
      </c>
      <c r="FP34" s="35">
        <f t="shared" si="26"/>
        <v>12605</v>
      </c>
      <c r="FQ34" s="35">
        <f t="shared" si="26"/>
        <v>11755</v>
      </c>
      <c r="FR34" s="35">
        <f t="shared" si="26"/>
        <v>11755</v>
      </c>
      <c r="FS34" s="35">
        <f t="shared" ref="FS34:HX34" si="27">ROUND(FS15*0.85,)+25</f>
        <v>11755</v>
      </c>
      <c r="FT34" s="35">
        <f t="shared" si="27"/>
        <v>11755</v>
      </c>
      <c r="FU34" s="35">
        <f t="shared" si="27"/>
        <v>11755</v>
      </c>
      <c r="FV34" s="35">
        <f t="shared" si="27"/>
        <v>12180</v>
      </c>
      <c r="FW34" s="35">
        <f t="shared" si="27"/>
        <v>12180</v>
      </c>
      <c r="FX34" s="35">
        <f t="shared" si="27"/>
        <v>11755</v>
      </c>
      <c r="FY34" s="35">
        <f t="shared" si="27"/>
        <v>11755</v>
      </c>
      <c r="FZ34" s="35">
        <f t="shared" si="27"/>
        <v>11755</v>
      </c>
      <c r="GA34" s="35">
        <f t="shared" si="27"/>
        <v>11755</v>
      </c>
      <c r="GB34" s="35">
        <f t="shared" si="27"/>
        <v>11755</v>
      </c>
      <c r="GC34" s="35">
        <f t="shared" si="27"/>
        <v>12180</v>
      </c>
      <c r="GD34" s="35">
        <f t="shared" si="27"/>
        <v>12180</v>
      </c>
      <c r="GE34" s="35">
        <f t="shared" si="27"/>
        <v>11755</v>
      </c>
      <c r="GF34" s="35">
        <f t="shared" si="27"/>
        <v>11755</v>
      </c>
      <c r="GG34" s="35">
        <f t="shared" si="27"/>
        <v>11755</v>
      </c>
      <c r="GH34" s="35">
        <f t="shared" si="27"/>
        <v>11755</v>
      </c>
      <c r="GI34" s="35">
        <f t="shared" si="27"/>
        <v>11755</v>
      </c>
      <c r="GJ34" s="35">
        <f t="shared" si="27"/>
        <v>11755</v>
      </c>
      <c r="GK34" s="35">
        <f t="shared" si="27"/>
        <v>11755</v>
      </c>
      <c r="GL34" s="35">
        <f t="shared" si="27"/>
        <v>10905</v>
      </c>
      <c r="GM34" s="35">
        <f t="shared" si="27"/>
        <v>10905</v>
      </c>
      <c r="GN34" s="35">
        <f t="shared" si="27"/>
        <v>10905</v>
      </c>
      <c r="GO34" s="35">
        <f t="shared" si="27"/>
        <v>10905</v>
      </c>
      <c r="GP34" s="35">
        <f t="shared" si="27"/>
        <v>10905</v>
      </c>
      <c r="GQ34" s="35">
        <f t="shared" si="27"/>
        <v>10905</v>
      </c>
      <c r="GR34" s="35">
        <f t="shared" si="27"/>
        <v>10905</v>
      </c>
      <c r="GS34" s="35">
        <f t="shared" si="27"/>
        <v>10480</v>
      </c>
      <c r="GT34" s="35">
        <f t="shared" si="27"/>
        <v>10480</v>
      </c>
      <c r="GU34" s="35">
        <f t="shared" si="27"/>
        <v>10480</v>
      </c>
      <c r="GV34" s="35">
        <f t="shared" si="27"/>
        <v>10480</v>
      </c>
      <c r="GW34" s="35">
        <f t="shared" si="27"/>
        <v>10480</v>
      </c>
      <c r="GX34" s="35">
        <f t="shared" si="27"/>
        <v>10905</v>
      </c>
      <c r="GY34" s="35">
        <f t="shared" si="27"/>
        <v>10905</v>
      </c>
      <c r="GZ34" s="35">
        <f t="shared" si="27"/>
        <v>10480</v>
      </c>
      <c r="HA34" s="35">
        <f t="shared" si="27"/>
        <v>10480</v>
      </c>
      <c r="HB34" s="35">
        <f t="shared" si="27"/>
        <v>10480</v>
      </c>
      <c r="HC34" s="35">
        <f t="shared" si="27"/>
        <v>10480</v>
      </c>
      <c r="HD34" s="35">
        <f t="shared" si="27"/>
        <v>10480</v>
      </c>
      <c r="HE34" s="35">
        <f t="shared" si="27"/>
        <v>10905</v>
      </c>
      <c r="HF34" s="35">
        <f t="shared" si="27"/>
        <v>10905</v>
      </c>
      <c r="HG34" s="35">
        <f t="shared" si="27"/>
        <v>10480</v>
      </c>
      <c r="HH34" s="35">
        <f t="shared" si="27"/>
        <v>10480</v>
      </c>
      <c r="HI34" s="35">
        <f t="shared" si="27"/>
        <v>10480</v>
      </c>
      <c r="HJ34" s="35">
        <f t="shared" si="27"/>
        <v>10480</v>
      </c>
      <c r="HK34" s="35">
        <f t="shared" si="27"/>
        <v>10480</v>
      </c>
      <c r="HL34" s="35">
        <f t="shared" si="27"/>
        <v>10905</v>
      </c>
      <c r="HM34" s="35">
        <f t="shared" si="27"/>
        <v>10905</v>
      </c>
      <c r="HN34" s="35">
        <f t="shared" si="27"/>
        <v>10905</v>
      </c>
      <c r="HO34" s="35">
        <f t="shared" si="27"/>
        <v>10905</v>
      </c>
      <c r="HP34" s="35">
        <f t="shared" si="27"/>
        <v>10905</v>
      </c>
      <c r="HQ34" s="35">
        <f t="shared" si="27"/>
        <v>10905</v>
      </c>
      <c r="HR34" s="35">
        <f t="shared" si="27"/>
        <v>10905</v>
      </c>
      <c r="HS34" s="35">
        <f t="shared" si="27"/>
        <v>10905</v>
      </c>
      <c r="HT34" s="35">
        <f t="shared" si="27"/>
        <v>10905</v>
      </c>
      <c r="HU34" s="35">
        <f t="shared" si="27"/>
        <v>10905</v>
      </c>
      <c r="HV34" s="35">
        <f t="shared" si="27"/>
        <v>10905</v>
      </c>
      <c r="HW34" s="35">
        <f t="shared" si="27"/>
        <v>10905</v>
      </c>
      <c r="HX34" s="155">
        <f t="shared" si="27"/>
        <v>10905</v>
      </c>
    </row>
    <row r="35" spans="1:232" ht="10.7" customHeight="1" x14ac:dyDescent="0.2">
      <c r="A35" s="16" t="s">
        <v>62</v>
      </c>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155"/>
      <c r="DN35" s="155"/>
      <c r="DO35" s="155"/>
      <c r="DP35" s="155"/>
      <c r="DQ35" s="155"/>
      <c r="DR35" s="35"/>
      <c r="DS35" s="35"/>
      <c r="DT35" s="35"/>
      <c r="DU35" s="155"/>
      <c r="DV35" s="155"/>
      <c r="DW35" s="155"/>
      <c r="DX35" s="15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c r="HT35" s="35"/>
      <c r="HU35" s="35"/>
      <c r="HV35" s="35"/>
      <c r="HW35" s="35"/>
      <c r="HX35" s="155"/>
    </row>
    <row r="36" spans="1:232" ht="10.7" customHeight="1" x14ac:dyDescent="0.2">
      <c r="A36" s="12">
        <v>1</v>
      </c>
      <c r="B36" s="35" t="e">
        <f t="shared" ref="B36:AT36" si="28">ROUND(B17*0.85,)+25</f>
        <v>#REF!</v>
      </c>
      <c r="C36" s="35" t="e">
        <f t="shared" si="28"/>
        <v>#REF!</v>
      </c>
      <c r="D36" s="35" t="e">
        <f t="shared" si="28"/>
        <v>#REF!</v>
      </c>
      <c r="E36" s="35" t="e">
        <f t="shared" si="28"/>
        <v>#REF!</v>
      </c>
      <c r="F36" s="35" t="e">
        <f t="shared" si="28"/>
        <v>#REF!</v>
      </c>
      <c r="G36" s="35" t="e">
        <f t="shared" si="28"/>
        <v>#REF!</v>
      </c>
      <c r="H36" s="35" t="e">
        <f t="shared" si="28"/>
        <v>#REF!</v>
      </c>
      <c r="I36" s="35" t="e">
        <f t="shared" si="28"/>
        <v>#REF!</v>
      </c>
      <c r="J36" s="35" t="e">
        <f t="shared" si="28"/>
        <v>#REF!</v>
      </c>
      <c r="K36" s="35" t="e">
        <f t="shared" si="28"/>
        <v>#REF!</v>
      </c>
      <c r="L36" s="35" t="e">
        <f t="shared" si="28"/>
        <v>#REF!</v>
      </c>
      <c r="M36" s="35" t="e">
        <f t="shared" si="28"/>
        <v>#REF!</v>
      </c>
      <c r="N36" s="35" t="e">
        <f t="shared" si="28"/>
        <v>#REF!</v>
      </c>
      <c r="O36" s="35" t="e">
        <f t="shared" si="28"/>
        <v>#REF!</v>
      </c>
      <c r="P36" s="35" t="e">
        <f t="shared" si="28"/>
        <v>#REF!</v>
      </c>
      <c r="Q36" s="35" t="e">
        <f t="shared" si="28"/>
        <v>#REF!</v>
      </c>
      <c r="R36" s="35" t="e">
        <f t="shared" si="28"/>
        <v>#REF!</v>
      </c>
      <c r="S36" s="35" t="e">
        <f t="shared" si="28"/>
        <v>#REF!</v>
      </c>
      <c r="T36" s="35" t="e">
        <f t="shared" si="28"/>
        <v>#REF!</v>
      </c>
      <c r="U36" s="35" t="e">
        <f t="shared" si="28"/>
        <v>#REF!</v>
      </c>
      <c r="V36" s="35" t="e">
        <f t="shared" si="28"/>
        <v>#REF!</v>
      </c>
      <c r="W36" s="35" t="e">
        <f t="shared" si="28"/>
        <v>#REF!</v>
      </c>
      <c r="X36" s="35" t="e">
        <f t="shared" si="28"/>
        <v>#REF!</v>
      </c>
      <c r="Y36" s="35" t="e">
        <f t="shared" si="28"/>
        <v>#REF!</v>
      </c>
      <c r="Z36" s="35" t="e">
        <f t="shared" si="28"/>
        <v>#REF!</v>
      </c>
      <c r="AA36" s="35" t="e">
        <f t="shared" si="28"/>
        <v>#REF!</v>
      </c>
      <c r="AB36" s="35" t="e">
        <f t="shared" si="28"/>
        <v>#REF!</v>
      </c>
      <c r="AC36" s="35" t="e">
        <f t="shared" si="28"/>
        <v>#REF!</v>
      </c>
      <c r="AD36" s="35" t="e">
        <f t="shared" si="28"/>
        <v>#REF!</v>
      </c>
      <c r="AE36" s="35" t="e">
        <f t="shared" si="28"/>
        <v>#REF!</v>
      </c>
      <c r="AF36" s="35" t="e">
        <f t="shared" si="28"/>
        <v>#REF!</v>
      </c>
      <c r="AG36" s="35" t="e">
        <f t="shared" si="28"/>
        <v>#REF!</v>
      </c>
      <c r="AH36" s="35" t="e">
        <f t="shared" si="28"/>
        <v>#REF!</v>
      </c>
      <c r="AI36" s="35" t="e">
        <f t="shared" si="28"/>
        <v>#REF!</v>
      </c>
      <c r="AJ36" s="35" t="e">
        <f t="shared" si="28"/>
        <v>#REF!</v>
      </c>
      <c r="AK36" s="35" t="e">
        <f t="shared" si="28"/>
        <v>#REF!</v>
      </c>
      <c r="AL36" s="35" t="e">
        <f t="shared" si="28"/>
        <v>#REF!</v>
      </c>
      <c r="AM36" s="35" t="e">
        <f t="shared" si="28"/>
        <v>#REF!</v>
      </c>
      <c r="AN36" s="35" t="e">
        <f t="shared" si="28"/>
        <v>#REF!</v>
      </c>
      <c r="AO36" s="35" t="e">
        <f t="shared" si="28"/>
        <v>#REF!</v>
      </c>
      <c r="AP36" s="35" t="e">
        <f t="shared" si="28"/>
        <v>#REF!</v>
      </c>
      <c r="AQ36" s="35" t="e">
        <f t="shared" si="28"/>
        <v>#REF!</v>
      </c>
      <c r="AR36" s="35" t="e">
        <f t="shared" si="28"/>
        <v>#REF!</v>
      </c>
      <c r="AS36" s="35">
        <f t="shared" si="28"/>
        <v>10778</v>
      </c>
      <c r="AT36" s="35">
        <f t="shared" si="28"/>
        <v>10268</v>
      </c>
      <c r="AU36" s="35">
        <f t="shared" ref="AU36:DF36" si="29">ROUND(AU17*0.85,)+25</f>
        <v>10268</v>
      </c>
      <c r="AV36" s="35">
        <f t="shared" si="29"/>
        <v>10268</v>
      </c>
      <c r="AW36" s="35">
        <f t="shared" si="29"/>
        <v>10268</v>
      </c>
      <c r="AX36" s="35">
        <f t="shared" si="29"/>
        <v>9163</v>
      </c>
      <c r="AY36" s="35">
        <f t="shared" si="29"/>
        <v>9163</v>
      </c>
      <c r="AZ36" s="35">
        <f t="shared" si="29"/>
        <v>9163</v>
      </c>
      <c r="BA36" s="35">
        <f t="shared" si="29"/>
        <v>9163</v>
      </c>
      <c r="BB36" s="35">
        <f t="shared" si="29"/>
        <v>8908</v>
      </c>
      <c r="BC36" s="35">
        <f t="shared" si="29"/>
        <v>8908</v>
      </c>
      <c r="BD36" s="35">
        <f t="shared" si="29"/>
        <v>8908</v>
      </c>
      <c r="BE36" s="35">
        <f t="shared" si="29"/>
        <v>8908</v>
      </c>
      <c r="BF36" s="35">
        <f t="shared" si="29"/>
        <v>8908</v>
      </c>
      <c r="BG36" s="35">
        <f t="shared" si="29"/>
        <v>8908</v>
      </c>
      <c r="BH36" s="35">
        <f t="shared" si="29"/>
        <v>8908</v>
      </c>
      <c r="BI36" s="35">
        <f t="shared" si="29"/>
        <v>8908</v>
      </c>
      <c r="BJ36" s="35">
        <f t="shared" si="29"/>
        <v>8908</v>
      </c>
      <c r="BK36" s="35">
        <f t="shared" si="29"/>
        <v>9163</v>
      </c>
      <c r="BL36" s="35">
        <f t="shared" si="29"/>
        <v>10353</v>
      </c>
      <c r="BM36" s="35">
        <f t="shared" si="29"/>
        <v>10353</v>
      </c>
      <c r="BN36" s="35">
        <f t="shared" si="29"/>
        <v>9673</v>
      </c>
      <c r="BO36" s="35">
        <f t="shared" si="29"/>
        <v>8908</v>
      </c>
      <c r="BP36" s="35">
        <f t="shared" si="29"/>
        <v>8908</v>
      </c>
      <c r="BQ36" s="35">
        <f t="shared" si="29"/>
        <v>8908</v>
      </c>
      <c r="BR36" s="35">
        <f t="shared" si="29"/>
        <v>8908</v>
      </c>
      <c r="BS36" s="35">
        <f t="shared" si="29"/>
        <v>8908</v>
      </c>
      <c r="BT36" s="35">
        <f t="shared" si="29"/>
        <v>8908</v>
      </c>
      <c r="BU36" s="35">
        <f t="shared" si="29"/>
        <v>9673</v>
      </c>
      <c r="BV36" s="35">
        <f t="shared" si="29"/>
        <v>9673</v>
      </c>
      <c r="BW36" s="35">
        <f t="shared" si="29"/>
        <v>8908</v>
      </c>
      <c r="BX36" s="35">
        <f t="shared" si="29"/>
        <v>8908</v>
      </c>
      <c r="BY36" s="35">
        <f t="shared" si="29"/>
        <v>8908</v>
      </c>
      <c r="BZ36" s="35">
        <f t="shared" si="29"/>
        <v>8908</v>
      </c>
      <c r="CA36" s="35">
        <f t="shared" si="29"/>
        <v>9928</v>
      </c>
      <c r="CB36" s="35">
        <f t="shared" si="29"/>
        <v>9928</v>
      </c>
      <c r="CC36" s="35">
        <f t="shared" si="29"/>
        <v>9928</v>
      </c>
      <c r="CD36" s="35">
        <f t="shared" si="29"/>
        <v>9163</v>
      </c>
      <c r="CE36" s="35">
        <f t="shared" si="29"/>
        <v>9163</v>
      </c>
      <c r="CF36" s="35">
        <f t="shared" si="29"/>
        <v>9163</v>
      </c>
      <c r="CG36" s="35">
        <f t="shared" si="29"/>
        <v>9163</v>
      </c>
      <c r="CH36" s="35">
        <f t="shared" si="29"/>
        <v>9163</v>
      </c>
      <c r="CI36" s="35">
        <f t="shared" si="29"/>
        <v>9673</v>
      </c>
      <c r="CJ36" s="35">
        <f t="shared" si="29"/>
        <v>9673</v>
      </c>
      <c r="CK36" s="35">
        <f t="shared" si="29"/>
        <v>9673</v>
      </c>
      <c r="CL36" s="35">
        <f t="shared" si="29"/>
        <v>8908</v>
      </c>
      <c r="CM36" s="35">
        <f t="shared" si="29"/>
        <v>8908</v>
      </c>
      <c r="CN36" s="35">
        <f t="shared" si="29"/>
        <v>8908</v>
      </c>
      <c r="CO36" s="35">
        <f t="shared" si="29"/>
        <v>8908</v>
      </c>
      <c r="CP36" s="35">
        <f t="shared" si="29"/>
        <v>8908</v>
      </c>
      <c r="CQ36" s="35">
        <f t="shared" si="29"/>
        <v>8908</v>
      </c>
      <c r="CR36" s="35">
        <f t="shared" si="29"/>
        <v>8908</v>
      </c>
      <c r="CS36" s="35">
        <f t="shared" si="29"/>
        <v>8908</v>
      </c>
      <c r="CT36" s="35">
        <f t="shared" si="29"/>
        <v>8908</v>
      </c>
      <c r="CU36" s="35">
        <f t="shared" si="29"/>
        <v>8908</v>
      </c>
      <c r="CV36" s="35">
        <f t="shared" si="29"/>
        <v>8908</v>
      </c>
      <c r="CW36" s="35">
        <f t="shared" si="29"/>
        <v>8908</v>
      </c>
      <c r="CX36" s="35">
        <f t="shared" si="29"/>
        <v>8908</v>
      </c>
      <c r="CY36" s="35">
        <f t="shared" si="29"/>
        <v>8908</v>
      </c>
      <c r="CZ36" s="35">
        <f t="shared" si="29"/>
        <v>8908</v>
      </c>
      <c r="DA36" s="35">
        <f t="shared" si="29"/>
        <v>8908</v>
      </c>
      <c r="DB36" s="35">
        <f t="shared" si="29"/>
        <v>8908</v>
      </c>
      <c r="DC36" s="35">
        <f t="shared" si="29"/>
        <v>8908</v>
      </c>
      <c r="DD36" s="35">
        <f t="shared" si="29"/>
        <v>8908</v>
      </c>
      <c r="DE36" s="35">
        <f t="shared" si="29"/>
        <v>8908</v>
      </c>
      <c r="DF36" s="35">
        <f t="shared" si="29"/>
        <v>8908</v>
      </c>
      <c r="DG36" s="35">
        <f t="shared" ref="DG36:FR36" si="30">ROUND(DG17*0.85,)+25</f>
        <v>9163</v>
      </c>
      <c r="DH36" s="35">
        <f t="shared" si="30"/>
        <v>9163</v>
      </c>
      <c r="DI36" s="35">
        <f t="shared" si="30"/>
        <v>9163</v>
      </c>
      <c r="DJ36" s="35">
        <f t="shared" si="30"/>
        <v>9163</v>
      </c>
      <c r="DK36" s="35">
        <f t="shared" si="30"/>
        <v>13838</v>
      </c>
      <c r="DL36" s="35">
        <f t="shared" si="30"/>
        <v>13838</v>
      </c>
      <c r="DM36" s="155">
        <f t="shared" si="30"/>
        <v>13838</v>
      </c>
      <c r="DN36" s="155">
        <f t="shared" si="30"/>
        <v>13838</v>
      </c>
      <c r="DO36" s="155">
        <f t="shared" si="30"/>
        <v>13838</v>
      </c>
      <c r="DP36" s="155">
        <f t="shared" si="30"/>
        <v>13838</v>
      </c>
      <c r="DQ36" s="155">
        <f t="shared" si="30"/>
        <v>13838</v>
      </c>
      <c r="DR36" s="35">
        <f t="shared" si="30"/>
        <v>13838</v>
      </c>
      <c r="DS36" s="35">
        <f t="shared" si="30"/>
        <v>13838</v>
      </c>
      <c r="DT36" s="35">
        <f t="shared" si="30"/>
        <v>14433</v>
      </c>
      <c r="DU36" s="155">
        <f t="shared" si="30"/>
        <v>14433</v>
      </c>
      <c r="DV36" s="155">
        <f t="shared" si="30"/>
        <v>14433</v>
      </c>
      <c r="DW36" s="155">
        <f t="shared" si="30"/>
        <v>14433</v>
      </c>
      <c r="DX36" s="155">
        <f t="shared" si="30"/>
        <v>14433</v>
      </c>
      <c r="DY36" s="35">
        <f t="shared" si="30"/>
        <v>14433</v>
      </c>
      <c r="DZ36" s="35">
        <f t="shared" si="30"/>
        <v>14433</v>
      </c>
      <c r="EA36" s="35">
        <f t="shared" si="30"/>
        <v>13838</v>
      </c>
      <c r="EB36" s="35">
        <f t="shared" si="30"/>
        <v>13838</v>
      </c>
      <c r="EC36" s="35">
        <f t="shared" si="30"/>
        <v>13838</v>
      </c>
      <c r="ED36" s="35">
        <f t="shared" si="30"/>
        <v>13838</v>
      </c>
      <c r="EE36" s="35">
        <f t="shared" si="30"/>
        <v>13838</v>
      </c>
      <c r="EF36" s="35">
        <f t="shared" si="30"/>
        <v>13838</v>
      </c>
      <c r="EG36" s="35">
        <f t="shared" si="30"/>
        <v>13838</v>
      </c>
      <c r="EH36" s="35">
        <f t="shared" si="30"/>
        <v>13838</v>
      </c>
      <c r="EI36" s="35">
        <f t="shared" si="30"/>
        <v>13838</v>
      </c>
      <c r="EJ36" s="35">
        <f t="shared" si="30"/>
        <v>13838</v>
      </c>
      <c r="EK36" s="35">
        <f t="shared" si="30"/>
        <v>13838</v>
      </c>
      <c r="EL36" s="35">
        <f t="shared" si="30"/>
        <v>13838</v>
      </c>
      <c r="EM36" s="35">
        <f t="shared" si="30"/>
        <v>13838</v>
      </c>
      <c r="EN36" s="35">
        <f t="shared" si="30"/>
        <v>13838</v>
      </c>
      <c r="EO36" s="35">
        <f t="shared" si="30"/>
        <v>13838</v>
      </c>
      <c r="EP36" s="35">
        <f t="shared" si="30"/>
        <v>13838</v>
      </c>
      <c r="EQ36" s="35">
        <f t="shared" si="30"/>
        <v>13838</v>
      </c>
      <c r="ER36" s="35">
        <f t="shared" si="30"/>
        <v>13838</v>
      </c>
      <c r="ES36" s="35">
        <f t="shared" si="30"/>
        <v>13838</v>
      </c>
      <c r="ET36" s="35">
        <f t="shared" si="30"/>
        <v>13838</v>
      </c>
      <c r="EU36" s="35">
        <f t="shared" si="30"/>
        <v>13838</v>
      </c>
      <c r="EV36" s="35">
        <f t="shared" si="30"/>
        <v>13838</v>
      </c>
      <c r="EW36" s="35">
        <f t="shared" si="30"/>
        <v>11203</v>
      </c>
      <c r="EX36" s="35">
        <f t="shared" si="30"/>
        <v>11203</v>
      </c>
      <c r="EY36" s="35">
        <f t="shared" si="30"/>
        <v>11203</v>
      </c>
      <c r="EZ36" s="35">
        <f t="shared" si="30"/>
        <v>11203</v>
      </c>
      <c r="FA36" s="35">
        <f t="shared" si="30"/>
        <v>11628</v>
      </c>
      <c r="FB36" s="35">
        <f t="shared" si="30"/>
        <v>11628</v>
      </c>
      <c r="FC36" s="35">
        <f t="shared" si="30"/>
        <v>11203</v>
      </c>
      <c r="FD36" s="35">
        <f t="shared" si="30"/>
        <v>11203</v>
      </c>
      <c r="FE36" s="35">
        <f t="shared" si="30"/>
        <v>11203</v>
      </c>
      <c r="FF36" s="35">
        <f t="shared" si="30"/>
        <v>11203</v>
      </c>
      <c r="FG36" s="35">
        <f t="shared" si="30"/>
        <v>11203</v>
      </c>
      <c r="FH36" s="35">
        <f t="shared" si="30"/>
        <v>11628</v>
      </c>
      <c r="FI36" s="35">
        <f t="shared" si="30"/>
        <v>11628</v>
      </c>
      <c r="FJ36" s="35">
        <f t="shared" si="30"/>
        <v>11203</v>
      </c>
      <c r="FK36" s="35">
        <f t="shared" si="30"/>
        <v>11203</v>
      </c>
      <c r="FL36" s="35">
        <f t="shared" si="30"/>
        <v>11203</v>
      </c>
      <c r="FM36" s="35">
        <f t="shared" si="30"/>
        <v>11203</v>
      </c>
      <c r="FN36" s="35">
        <f t="shared" si="30"/>
        <v>12053</v>
      </c>
      <c r="FO36" s="35">
        <f t="shared" si="30"/>
        <v>12053</v>
      </c>
      <c r="FP36" s="35">
        <f t="shared" si="30"/>
        <v>12053</v>
      </c>
      <c r="FQ36" s="35">
        <f t="shared" si="30"/>
        <v>11203</v>
      </c>
      <c r="FR36" s="35">
        <f t="shared" si="30"/>
        <v>11203</v>
      </c>
      <c r="FS36" s="35">
        <f t="shared" ref="FS36:HX36" si="31">ROUND(FS17*0.85,)+25</f>
        <v>11203</v>
      </c>
      <c r="FT36" s="35">
        <f t="shared" si="31"/>
        <v>11203</v>
      </c>
      <c r="FU36" s="35">
        <f t="shared" si="31"/>
        <v>11203</v>
      </c>
      <c r="FV36" s="35">
        <f t="shared" si="31"/>
        <v>11628</v>
      </c>
      <c r="FW36" s="35">
        <f t="shared" si="31"/>
        <v>11628</v>
      </c>
      <c r="FX36" s="35">
        <f t="shared" si="31"/>
        <v>11203</v>
      </c>
      <c r="FY36" s="35">
        <f t="shared" si="31"/>
        <v>11203</v>
      </c>
      <c r="FZ36" s="35">
        <f t="shared" si="31"/>
        <v>11203</v>
      </c>
      <c r="GA36" s="35">
        <f t="shared" si="31"/>
        <v>11203</v>
      </c>
      <c r="GB36" s="35">
        <f t="shared" si="31"/>
        <v>11203</v>
      </c>
      <c r="GC36" s="35">
        <f t="shared" si="31"/>
        <v>11628</v>
      </c>
      <c r="GD36" s="35">
        <f t="shared" si="31"/>
        <v>11628</v>
      </c>
      <c r="GE36" s="35">
        <f t="shared" si="31"/>
        <v>11203</v>
      </c>
      <c r="GF36" s="35">
        <f t="shared" si="31"/>
        <v>11203</v>
      </c>
      <c r="GG36" s="35">
        <f t="shared" si="31"/>
        <v>11203</v>
      </c>
      <c r="GH36" s="35">
        <f t="shared" si="31"/>
        <v>11203</v>
      </c>
      <c r="GI36" s="35">
        <f t="shared" si="31"/>
        <v>11203</v>
      </c>
      <c r="GJ36" s="35">
        <f t="shared" si="31"/>
        <v>11203</v>
      </c>
      <c r="GK36" s="35">
        <f t="shared" si="31"/>
        <v>11203</v>
      </c>
      <c r="GL36" s="35">
        <f t="shared" si="31"/>
        <v>10353</v>
      </c>
      <c r="GM36" s="35">
        <f t="shared" si="31"/>
        <v>10353</v>
      </c>
      <c r="GN36" s="35">
        <f t="shared" si="31"/>
        <v>10353</v>
      </c>
      <c r="GO36" s="35">
        <f t="shared" si="31"/>
        <v>10353</v>
      </c>
      <c r="GP36" s="35">
        <f t="shared" si="31"/>
        <v>10353</v>
      </c>
      <c r="GQ36" s="35">
        <f t="shared" si="31"/>
        <v>10353</v>
      </c>
      <c r="GR36" s="35">
        <f t="shared" si="31"/>
        <v>10353</v>
      </c>
      <c r="GS36" s="35">
        <f t="shared" si="31"/>
        <v>9928</v>
      </c>
      <c r="GT36" s="35">
        <f t="shared" si="31"/>
        <v>9928</v>
      </c>
      <c r="GU36" s="35">
        <f t="shared" si="31"/>
        <v>9928</v>
      </c>
      <c r="GV36" s="35">
        <f t="shared" si="31"/>
        <v>9928</v>
      </c>
      <c r="GW36" s="35">
        <f t="shared" si="31"/>
        <v>9928</v>
      </c>
      <c r="GX36" s="35">
        <f t="shared" si="31"/>
        <v>10353</v>
      </c>
      <c r="GY36" s="35">
        <f t="shared" si="31"/>
        <v>10353</v>
      </c>
      <c r="GZ36" s="35">
        <f t="shared" si="31"/>
        <v>9928</v>
      </c>
      <c r="HA36" s="35">
        <f t="shared" si="31"/>
        <v>9928</v>
      </c>
      <c r="HB36" s="35">
        <f t="shared" si="31"/>
        <v>9928</v>
      </c>
      <c r="HC36" s="35">
        <f t="shared" si="31"/>
        <v>9928</v>
      </c>
      <c r="HD36" s="35">
        <f t="shared" si="31"/>
        <v>9928</v>
      </c>
      <c r="HE36" s="35">
        <f t="shared" si="31"/>
        <v>10353</v>
      </c>
      <c r="HF36" s="35">
        <f t="shared" si="31"/>
        <v>10353</v>
      </c>
      <c r="HG36" s="35">
        <f t="shared" si="31"/>
        <v>9928</v>
      </c>
      <c r="HH36" s="35">
        <f t="shared" si="31"/>
        <v>9928</v>
      </c>
      <c r="HI36" s="35">
        <f t="shared" si="31"/>
        <v>9928</v>
      </c>
      <c r="HJ36" s="35">
        <f t="shared" si="31"/>
        <v>9928</v>
      </c>
      <c r="HK36" s="35">
        <f t="shared" si="31"/>
        <v>9928</v>
      </c>
      <c r="HL36" s="35">
        <f t="shared" si="31"/>
        <v>10353</v>
      </c>
      <c r="HM36" s="35">
        <f t="shared" si="31"/>
        <v>10353</v>
      </c>
      <c r="HN36" s="35">
        <f t="shared" si="31"/>
        <v>10353</v>
      </c>
      <c r="HO36" s="35">
        <f t="shared" si="31"/>
        <v>10353</v>
      </c>
      <c r="HP36" s="35">
        <f t="shared" si="31"/>
        <v>10353</v>
      </c>
      <c r="HQ36" s="35">
        <f t="shared" si="31"/>
        <v>10353</v>
      </c>
      <c r="HR36" s="35">
        <f t="shared" si="31"/>
        <v>10353</v>
      </c>
      <c r="HS36" s="35">
        <f t="shared" si="31"/>
        <v>10353</v>
      </c>
      <c r="HT36" s="35">
        <f t="shared" si="31"/>
        <v>10353</v>
      </c>
      <c r="HU36" s="35">
        <f t="shared" si="31"/>
        <v>10353</v>
      </c>
      <c r="HV36" s="35">
        <f t="shared" si="31"/>
        <v>10353</v>
      </c>
      <c r="HW36" s="35">
        <f t="shared" si="31"/>
        <v>10353</v>
      </c>
      <c r="HX36" s="155">
        <f t="shared" si="31"/>
        <v>10353</v>
      </c>
    </row>
    <row r="37" spans="1:232" ht="10.7" customHeight="1" x14ac:dyDescent="0.2">
      <c r="A37" s="12">
        <v>2</v>
      </c>
      <c r="B37" s="35" t="e">
        <f t="shared" ref="B37:AT37" si="32">ROUND(B18*0.85,)+25</f>
        <v>#REF!</v>
      </c>
      <c r="C37" s="35" t="e">
        <f t="shared" si="32"/>
        <v>#REF!</v>
      </c>
      <c r="D37" s="35" t="e">
        <f t="shared" si="32"/>
        <v>#REF!</v>
      </c>
      <c r="E37" s="35" t="e">
        <f t="shared" si="32"/>
        <v>#REF!</v>
      </c>
      <c r="F37" s="35" t="e">
        <f t="shared" si="32"/>
        <v>#REF!</v>
      </c>
      <c r="G37" s="35" t="e">
        <f t="shared" si="32"/>
        <v>#REF!</v>
      </c>
      <c r="H37" s="35" t="e">
        <f t="shared" si="32"/>
        <v>#REF!</v>
      </c>
      <c r="I37" s="35" t="e">
        <f t="shared" si="32"/>
        <v>#REF!</v>
      </c>
      <c r="J37" s="35" t="e">
        <f t="shared" si="32"/>
        <v>#REF!</v>
      </c>
      <c r="K37" s="35" t="e">
        <f t="shared" si="32"/>
        <v>#REF!</v>
      </c>
      <c r="L37" s="35" t="e">
        <f t="shared" si="32"/>
        <v>#REF!</v>
      </c>
      <c r="M37" s="35" t="e">
        <f t="shared" si="32"/>
        <v>#REF!</v>
      </c>
      <c r="N37" s="35" t="e">
        <f t="shared" si="32"/>
        <v>#REF!</v>
      </c>
      <c r="O37" s="35" t="e">
        <f t="shared" si="32"/>
        <v>#REF!</v>
      </c>
      <c r="P37" s="35" t="e">
        <f t="shared" si="32"/>
        <v>#REF!</v>
      </c>
      <c r="Q37" s="35" t="e">
        <f t="shared" si="32"/>
        <v>#REF!</v>
      </c>
      <c r="R37" s="35" t="e">
        <f t="shared" si="32"/>
        <v>#REF!</v>
      </c>
      <c r="S37" s="35" t="e">
        <f t="shared" si="32"/>
        <v>#REF!</v>
      </c>
      <c r="T37" s="35" t="e">
        <f t="shared" si="32"/>
        <v>#REF!</v>
      </c>
      <c r="U37" s="35" t="e">
        <f t="shared" si="32"/>
        <v>#REF!</v>
      </c>
      <c r="V37" s="35" t="e">
        <f t="shared" si="32"/>
        <v>#REF!</v>
      </c>
      <c r="W37" s="35" t="e">
        <f t="shared" si="32"/>
        <v>#REF!</v>
      </c>
      <c r="X37" s="35" t="e">
        <f t="shared" si="32"/>
        <v>#REF!</v>
      </c>
      <c r="Y37" s="35" t="e">
        <f t="shared" si="32"/>
        <v>#REF!</v>
      </c>
      <c r="Z37" s="35" t="e">
        <f t="shared" si="32"/>
        <v>#REF!</v>
      </c>
      <c r="AA37" s="35" t="e">
        <f t="shared" si="32"/>
        <v>#REF!</v>
      </c>
      <c r="AB37" s="35" t="e">
        <f t="shared" si="32"/>
        <v>#REF!</v>
      </c>
      <c r="AC37" s="35" t="e">
        <f t="shared" si="32"/>
        <v>#REF!</v>
      </c>
      <c r="AD37" s="35" t="e">
        <f t="shared" si="32"/>
        <v>#REF!</v>
      </c>
      <c r="AE37" s="35" t="e">
        <f t="shared" si="32"/>
        <v>#REF!</v>
      </c>
      <c r="AF37" s="35" t="e">
        <f t="shared" si="32"/>
        <v>#REF!</v>
      </c>
      <c r="AG37" s="35" t="e">
        <f t="shared" si="32"/>
        <v>#REF!</v>
      </c>
      <c r="AH37" s="35" t="e">
        <f t="shared" si="32"/>
        <v>#REF!</v>
      </c>
      <c r="AI37" s="35" t="e">
        <f t="shared" si="32"/>
        <v>#REF!</v>
      </c>
      <c r="AJ37" s="35" t="e">
        <f t="shared" si="32"/>
        <v>#REF!</v>
      </c>
      <c r="AK37" s="35" t="e">
        <f t="shared" si="32"/>
        <v>#REF!</v>
      </c>
      <c r="AL37" s="35" t="e">
        <f t="shared" si="32"/>
        <v>#REF!</v>
      </c>
      <c r="AM37" s="35" t="e">
        <f t="shared" si="32"/>
        <v>#REF!</v>
      </c>
      <c r="AN37" s="35" t="e">
        <f t="shared" si="32"/>
        <v>#REF!</v>
      </c>
      <c r="AO37" s="35" t="e">
        <f t="shared" si="32"/>
        <v>#REF!</v>
      </c>
      <c r="AP37" s="35" t="e">
        <f t="shared" si="32"/>
        <v>#REF!</v>
      </c>
      <c r="AQ37" s="35" t="e">
        <f t="shared" si="32"/>
        <v>#REF!</v>
      </c>
      <c r="AR37" s="35" t="e">
        <f t="shared" si="32"/>
        <v>#REF!</v>
      </c>
      <c r="AS37" s="35">
        <f t="shared" si="32"/>
        <v>12350</v>
      </c>
      <c r="AT37" s="35">
        <f t="shared" si="32"/>
        <v>11840</v>
      </c>
      <c r="AU37" s="35">
        <f t="shared" ref="AU37:DF37" si="33">ROUND(AU18*0.85,)+25</f>
        <v>11840</v>
      </c>
      <c r="AV37" s="35">
        <f t="shared" si="33"/>
        <v>11840</v>
      </c>
      <c r="AW37" s="35">
        <f t="shared" si="33"/>
        <v>11840</v>
      </c>
      <c r="AX37" s="35">
        <f t="shared" si="33"/>
        <v>10565</v>
      </c>
      <c r="AY37" s="35">
        <f t="shared" si="33"/>
        <v>10565</v>
      </c>
      <c r="AZ37" s="35">
        <f t="shared" si="33"/>
        <v>10565</v>
      </c>
      <c r="BA37" s="35">
        <f t="shared" si="33"/>
        <v>10565</v>
      </c>
      <c r="BB37" s="35">
        <f t="shared" si="33"/>
        <v>10310</v>
      </c>
      <c r="BC37" s="35">
        <f t="shared" si="33"/>
        <v>10310</v>
      </c>
      <c r="BD37" s="35">
        <f t="shared" si="33"/>
        <v>10310</v>
      </c>
      <c r="BE37" s="35">
        <f t="shared" si="33"/>
        <v>10310</v>
      </c>
      <c r="BF37" s="35">
        <f t="shared" si="33"/>
        <v>10310</v>
      </c>
      <c r="BG37" s="35">
        <f t="shared" si="33"/>
        <v>10310</v>
      </c>
      <c r="BH37" s="35">
        <f t="shared" si="33"/>
        <v>10310</v>
      </c>
      <c r="BI37" s="35">
        <f t="shared" si="33"/>
        <v>10310</v>
      </c>
      <c r="BJ37" s="35">
        <f t="shared" si="33"/>
        <v>10310</v>
      </c>
      <c r="BK37" s="35">
        <f t="shared" si="33"/>
        <v>10565</v>
      </c>
      <c r="BL37" s="35">
        <f t="shared" si="33"/>
        <v>11755</v>
      </c>
      <c r="BM37" s="35">
        <f t="shared" si="33"/>
        <v>11755</v>
      </c>
      <c r="BN37" s="35">
        <f t="shared" si="33"/>
        <v>11075</v>
      </c>
      <c r="BO37" s="35">
        <f t="shared" si="33"/>
        <v>10310</v>
      </c>
      <c r="BP37" s="35">
        <f t="shared" si="33"/>
        <v>10310</v>
      </c>
      <c r="BQ37" s="35">
        <f t="shared" si="33"/>
        <v>10310</v>
      </c>
      <c r="BR37" s="35">
        <f t="shared" si="33"/>
        <v>10310</v>
      </c>
      <c r="BS37" s="35">
        <f t="shared" si="33"/>
        <v>10310</v>
      </c>
      <c r="BT37" s="35">
        <f t="shared" si="33"/>
        <v>10310</v>
      </c>
      <c r="BU37" s="35">
        <f t="shared" si="33"/>
        <v>11075</v>
      </c>
      <c r="BV37" s="35">
        <f t="shared" si="33"/>
        <v>11075</v>
      </c>
      <c r="BW37" s="35">
        <f t="shared" si="33"/>
        <v>10310</v>
      </c>
      <c r="BX37" s="35">
        <f t="shared" si="33"/>
        <v>10310</v>
      </c>
      <c r="BY37" s="35">
        <f t="shared" si="33"/>
        <v>10310</v>
      </c>
      <c r="BZ37" s="35">
        <f t="shared" si="33"/>
        <v>10310</v>
      </c>
      <c r="CA37" s="35">
        <f t="shared" si="33"/>
        <v>11330</v>
      </c>
      <c r="CB37" s="35">
        <f t="shared" si="33"/>
        <v>11330</v>
      </c>
      <c r="CC37" s="35">
        <f t="shared" si="33"/>
        <v>11330</v>
      </c>
      <c r="CD37" s="35">
        <f t="shared" si="33"/>
        <v>10565</v>
      </c>
      <c r="CE37" s="35">
        <f t="shared" si="33"/>
        <v>10565</v>
      </c>
      <c r="CF37" s="35">
        <f t="shared" si="33"/>
        <v>10565</v>
      </c>
      <c r="CG37" s="35">
        <f t="shared" si="33"/>
        <v>10565</v>
      </c>
      <c r="CH37" s="35">
        <f t="shared" si="33"/>
        <v>10565</v>
      </c>
      <c r="CI37" s="35">
        <f t="shared" si="33"/>
        <v>11075</v>
      </c>
      <c r="CJ37" s="35">
        <f t="shared" si="33"/>
        <v>11075</v>
      </c>
      <c r="CK37" s="35">
        <f t="shared" si="33"/>
        <v>11075</v>
      </c>
      <c r="CL37" s="35">
        <f t="shared" si="33"/>
        <v>10310</v>
      </c>
      <c r="CM37" s="35">
        <f t="shared" si="33"/>
        <v>10310</v>
      </c>
      <c r="CN37" s="35">
        <f t="shared" si="33"/>
        <v>10310</v>
      </c>
      <c r="CO37" s="35">
        <f t="shared" si="33"/>
        <v>10310</v>
      </c>
      <c r="CP37" s="35">
        <f t="shared" si="33"/>
        <v>10310</v>
      </c>
      <c r="CQ37" s="35">
        <f t="shared" si="33"/>
        <v>10310</v>
      </c>
      <c r="CR37" s="35">
        <f t="shared" si="33"/>
        <v>10310</v>
      </c>
      <c r="CS37" s="35">
        <f t="shared" si="33"/>
        <v>10310</v>
      </c>
      <c r="CT37" s="35">
        <f t="shared" si="33"/>
        <v>10310</v>
      </c>
      <c r="CU37" s="35">
        <f t="shared" si="33"/>
        <v>10310</v>
      </c>
      <c r="CV37" s="35">
        <f t="shared" si="33"/>
        <v>10310</v>
      </c>
      <c r="CW37" s="35">
        <f t="shared" si="33"/>
        <v>10310</v>
      </c>
      <c r="CX37" s="35">
        <f t="shared" si="33"/>
        <v>10310</v>
      </c>
      <c r="CY37" s="35">
        <f t="shared" si="33"/>
        <v>10310</v>
      </c>
      <c r="CZ37" s="35">
        <f t="shared" si="33"/>
        <v>10310</v>
      </c>
      <c r="DA37" s="35">
        <f t="shared" si="33"/>
        <v>10310</v>
      </c>
      <c r="DB37" s="35">
        <f t="shared" si="33"/>
        <v>10310</v>
      </c>
      <c r="DC37" s="35">
        <f t="shared" si="33"/>
        <v>10310</v>
      </c>
      <c r="DD37" s="35">
        <f t="shared" si="33"/>
        <v>10310</v>
      </c>
      <c r="DE37" s="35">
        <f t="shared" si="33"/>
        <v>10310</v>
      </c>
      <c r="DF37" s="35">
        <f t="shared" si="33"/>
        <v>10310</v>
      </c>
      <c r="DG37" s="35">
        <f t="shared" ref="DG37:FR37" si="34">ROUND(DG18*0.85,)+25</f>
        <v>10565</v>
      </c>
      <c r="DH37" s="35">
        <f t="shared" si="34"/>
        <v>10565</v>
      </c>
      <c r="DI37" s="35">
        <f t="shared" si="34"/>
        <v>10565</v>
      </c>
      <c r="DJ37" s="35">
        <f t="shared" si="34"/>
        <v>10565</v>
      </c>
      <c r="DK37" s="35">
        <f t="shared" si="34"/>
        <v>15240</v>
      </c>
      <c r="DL37" s="35">
        <f t="shared" si="34"/>
        <v>15240</v>
      </c>
      <c r="DM37" s="155">
        <f t="shared" si="34"/>
        <v>15240</v>
      </c>
      <c r="DN37" s="155">
        <f t="shared" si="34"/>
        <v>15240</v>
      </c>
      <c r="DO37" s="155">
        <f t="shared" si="34"/>
        <v>15240</v>
      </c>
      <c r="DP37" s="155">
        <f t="shared" si="34"/>
        <v>15240</v>
      </c>
      <c r="DQ37" s="155">
        <f t="shared" si="34"/>
        <v>15240</v>
      </c>
      <c r="DR37" s="35">
        <f t="shared" si="34"/>
        <v>15240</v>
      </c>
      <c r="DS37" s="35">
        <f t="shared" si="34"/>
        <v>15240</v>
      </c>
      <c r="DT37" s="35">
        <f t="shared" si="34"/>
        <v>15835</v>
      </c>
      <c r="DU37" s="155">
        <f t="shared" si="34"/>
        <v>15835</v>
      </c>
      <c r="DV37" s="155">
        <f t="shared" si="34"/>
        <v>15835</v>
      </c>
      <c r="DW37" s="155">
        <f t="shared" si="34"/>
        <v>15835</v>
      </c>
      <c r="DX37" s="155">
        <f t="shared" si="34"/>
        <v>15835</v>
      </c>
      <c r="DY37" s="35">
        <f t="shared" si="34"/>
        <v>15835</v>
      </c>
      <c r="DZ37" s="35">
        <f t="shared" si="34"/>
        <v>15835</v>
      </c>
      <c r="EA37" s="35">
        <f t="shared" si="34"/>
        <v>15240</v>
      </c>
      <c r="EB37" s="35">
        <f t="shared" si="34"/>
        <v>15240</v>
      </c>
      <c r="EC37" s="35">
        <f t="shared" si="34"/>
        <v>15240</v>
      </c>
      <c r="ED37" s="35">
        <f t="shared" si="34"/>
        <v>15240</v>
      </c>
      <c r="EE37" s="35">
        <f t="shared" si="34"/>
        <v>15240</v>
      </c>
      <c r="EF37" s="35">
        <f t="shared" si="34"/>
        <v>15240</v>
      </c>
      <c r="EG37" s="35">
        <f t="shared" si="34"/>
        <v>15240</v>
      </c>
      <c r="EH37" s="35">
        <f t="shared" si="34"/>
        <v>15240</v>
      </c>
      <c r="EI37" s="35">
        <f t="shared" si="34"/>
        <v>15240</v>
      </c>
      <c r="EJ37" s="35">
        <f t="shared" si="34"/>
        <v>15240</v>
      </c>
      <c r="EK37" s="35">
        <f t="shared" si="34"/>
        <v>15240</v>
      </c>
      <c r="EL37" s="35">
        <f t="shared" si="34"/>
        <v>15240</v>
      </c>
      <c r="EM37" s="35">
        <f t="shared" si="34"/>
        <v>15240</v>
      </c>
      <c r="EN37" s="35">
        <f t="shared" si="34"/>
        <v>15240</v>
      </c>
      <c r="EO37" s="35">
        <f t="shared" si="34"/>
        <v>15240</v>
      </c>
      <c r="EP37" s="35">
        <f t="shared" si="34"/>
        <v>15240</v>
      </c>
      <c r="EQ37" s="35">
        <f t="shared" si="34"/>
        <v>15240</v>
      </c>
      <c r="ER37" s="35">
        <f t="shared" si="34"/>
        <v>15240</v>
      </c>
      <c r="ES37" s="35">
        <f t="shared" si="34"/>
        <v>15240</v>
      </c>
      <c r="ET37" s="35">
        <f t="shared" si="34"/>
        <v>15240</v>
      </c>
      <c r="EU37" s="35">
        <f t="shared" si="34"/>
        <v>15240</v>
      </c>
      <c r="EV37" s="35">
        <f t="shared" si="34"/>
        <v>15240</v>
      </c>
      <c r="EW37" s="35">
        <f t="shared" si="34"/>
        <v>12605</v>
      </c>
      <c r="EX37" s="35">
        <f t="shared" si="34"/>
        <v>12605</v>
      </c>
      <c r="EY37" s="35">
        <f t="shared" si="34"/>
        <v>12605</v>
      </c>
      <c r="EZ37" s="35">
        <f t="shared" si="34"/>
        <v>12605</v>
      </c>
      <c r="FA37" s="35">
        <f t="shared" si="34"/>
        <v>13030</v>
      </c>
      <c r="FB37" s="35">
        <f t="shared" si="34"/>
        <v>13030</v>
      </c>
      <c r="FC37" s="35">
        <f t="shared" si="34"/>
        <v>12605</v>
      </c>
      <c r="FD37" s="35">
        <f t="shared" si="34"/>
        <v>12605</v>
      </c>
      <c r="FE37" s="35">
        <f t="shared" si="34"/>
        <v>12605</v>
      </c>
      <c r="FF37" s="35">
        <f t="shared" si="34"/>
        <v>12605</v>
      </c>
      <c r="FG37" s="35">
        <f t="shared" si="34"/>
        <v>12605</v>
      </c>
      <c r="FH37" s="35">
        <f t="shared" si="34"/>
        <v>13030</v>
      </c>
      <c r="FI37" s="35">
        <f t="shared" si="34"/>
        <v>13030</v>
      </c>
      <c r="FJ37" s="35">
        <f t="shared" si="34"/>
        <v>12605</v>
      </c>
      <c r="FK37" s="35">
        <f t="shared" si="34"/>
        <v>12605</v>
      </c>
      <c r="FL37" s="35">
        <f t="shared" si="34"/>
        <v>12605</v>
      </c>
      <c r="FM37" s="35">
        <f t="shared" si="34"/>
        <v>12605</v>
      </c>
      <c r="FN37" s="35">
        <f t="shared" si="34"/>
        <v>13455</v>
      </c>
      <c r="FO37" s="35">
        <f t="shared" si="34"/>
        <v>13455</v>
      </c>
      <c r="FP37" s="35">
        <f t="shared" si="34"/>
        <v>13455</v>
      </c>
      <c r="FQ37" s="35">
        <f t="shared" si="34"/>
        <v>12605</v>
      </c>
      <c r="FR37" s="35">
        <f t="shared" si="34"/>
        <v>12605</v>
      </c>
      <c r="FS37" s="35">
        <f t="shared" ref="FS37:HX37" si="35">ROUND(FS18*0.85,)+25</f>
        <v>12605</v>
      </c>
      <c r="FT37" s="35">
        <f t="shared" si="35"/>
        <v>12605</v>
      </c>
      <c r="FU37" s="35">
        <f t="shared" si="35"/>
        <v>12605</v>
      </c>
      <c r="FV37" s="35">
        <f t="shared" si="35"/>
        <v>13030</v>
      </c>
      <c r="FW37" s="35">
        <f t="shared" si="35"/>
        <v>13030</v>
      </c>
      <c r="FX37" s="35">
        <f t="shared" si="35"/>
        <v>12605</v>
      </c>
      <c r="FY37" s="35">
        <f t="shared" si="35"/>
        <v>12605</v>
      </c>
      <c r="FZ37" s="35">
        <f t="shared" si="35"/>
        <v>12605</v>
      </c>
      <c r="GA37" s="35">
        <f t="shared" si="35"/>
        <v>12605</v>
      </c>
      <c r="GB37" s="35">
        <f t="shared" si="35"/>
        <v>12605</v>
      </c>
      <c r="GC37" s="35">
        <f t="shared" si="35"/>
        <v>13030</v>
      </c>
      <c r="GD37" s="35">
        <f t="shared" si="35"/>
        <v>13030</v>
      </c>
      <c r="GE37" s="35">
        <f t="shared" si="35"/>
        <v>12605</v>
      </c>
      <c r="GF37" s="35">
        <f t="shared" si="35"/>
        <v>12605</v>
      </c>
      <c r="GG37" s="35">
        <f t="shared" si="35"/>
        <v>12605</v>
      </c>
      <c r="GH37" s="35">
        <f t="shared" si="35"/>
        <v>12605</v>
      </c>
      <c r="GI37" s="35">
        <f t="shared" si="35"/>
        <v>12605</v>
      </c>
      <c r="GJ37" s="35">
        <f t="shared" si="35"/>
        <v>12605</v>
      </c>
      <c r="GK37" s="35">
        <f t="shared" si="35"/>
        <v>12605</v>
      </c>
      <c r="GL37" s="35">
        <f t="shared" si="35"/>
        <v>11755</v>
      </c>
      <c r="GM37" s="35">
        <f t="shared" si="35"/>
        <v>11755</v>
      </c>
      <c r="GN37" s="35">
        <f t="shared" si="35"/>
        <v>11755</v>
      </c>
      <c r="GO37" s="35">
        <f t="shared" si="35"/>
        <v>11755</v>
      </c>
      <c r="GP37" s="35">
        <f t="shared" si="35"/>
        <v>11755</v>
      </c>
      <c r="GQ37" s="35">
        <f t="shared" si="35"/>
        <v>11755</v>
      </c>
      <c r="GR37" s="35">
        <f t="shared" si="35"/>
        <v>11755</v>
      </c>
      <c r="GS37" s="35">
        <f t="shared" si="35"/>
        <v>11330</v>
      </c>
      <c r="GT37" s="35">
        <f t="shared" si="35"/>
        <v>11330</v>
      </c>
      <c r="GU37" s="35">
        <f t="shared" si="35"/>
        <v>11330</v>
      </c>
      <c r="GV37" s="35">
        <f t="shared" si="35"/>
        <v>11330</v>
      </c>
      <c r="GW37" s="35">
        <f t="shared" si="35"/>
        <v>11330</v>
      </c>
      <c r="GX37" s="35">
        <f t="shared" si="35"/>
        <v>11755</v>
      </c>
      <c r="GY37" s="35">
        <f t="shared" si="35"/>
        <v>11755</v>
      </c>
      <c r="GZ37" s="35">
        <f t="shared" si="35"/>
        <v>11330</v>
      </c>
      <c r="HA37" s="35">
        <f t="shared" si="35"/>
        <v>11330</v>
      </c>
      <c r="HB37" s="35">
        <f t="shared" si="35"/>
        <v>11330</v>
      </c>
      <c r="HC37" s="35">
        <f t="shared" si="35"/>
        <v>11330</v>
      </c>
      <c r="HD37" s="35">
        <f t="shared" si="35"/>
        <v>11330</v>
      </c>
      <c r="HE37" s="35">
        <f t="shared" si="35"/>
        <v>11755</v>
      </c>
      <c r="HF37" s="35">
        <f t="shared" si="35"/>
        <v>11755</v>
      </c>
      <c r="HG37" s="35">
        <f t="shared" si="35"/>
        <v>11330</v>
      </c>
      <c r="HH37" s="35">
        <f t="shared" si="35"/>
        <v>11330</v>
      </c>
      <c r="HI37" s="35">
        <f t="shared" si="35"/>
        <v>11330</v>
      </c>
      <c r="HJ37" s="35">
        <f t="shared" si="35"/>
        <v>11330</v>
      </c>
      <c r="HK37" s="35">
        <f t="shared" si="35"/>
        <v>11330</v>
      </c>
      <c r="HL37" s="35">
        <f t="shared" si="35"/>
        <v>11755</v>
      </c>
      <c r="HM37" s="35">
        <f t="shared" si="35"/>
        <v>11755</v>
      </c>
      <c r="HN37" s="35">
        <f t="shared" si="35"/>
        <v>11755</v>
      </c>
      <c r="HO37" s="35">
        <f t="shared" si="35"/>
        <v>11755</v>
      </c>
      <c r="HP37" s="35">
        <f t="shared" si="35"/>
        <v>11755</v>
      </c>
      <c r="HQ37" s="35">
        <f t="shared" si="35"/>
        <v>11755</v>
      </c>
      <c r="HR37" s="35">
        <f t="shared" si="35"/>
        <v>11755</v>
      </c>
      <c r="HS37" s="35">
        <f t="shared" si="35"/>
        <v>11755</v>
      </c>
      <c r="HT37" s="35">
        <f t="shared" si="35"/>
        <v>11755</v>
      </c>
      <c r="HU37" s="35">
        <f t="shared" si="35"/>
        <v>11755</v>
      </c>
      <c r="HV37" s="35">
        <f t="shared" si="35"/>
        <v>11755</v>
      </c>
      <c r="HW37" s="35">
        <f t="shared" si="35"/>
        <v>11755</v>
      </c>
      <c r="HX37" s="155">
        <f t="shared" si="35"/>
        <v>11755</v>
      </c>
    </row>
    <row r="38" spans="1:232" ht="10.7" customHeight="1" x14ac:dyDescent="0.2">
      <c r="A38" s="17" t="s">
        <v>63</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155"/>
      <c r="DN38" s="155"/>
      <c r="DO38" s="155"/>
      <c r="DP38" s="155"/>
      <c r="DQ38" s="155"/>
      <c r="DR38" s="35"/>
      <c r="DS38" s="35"/>
      <c r="DT38" s="35"/>
      <c r="DU38" s="155"/>
      <c r="DV38" s="155"/>
      <c r="DW38" s="155"/>
      <c r="DX38" s="15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155"/>
    </row>
    <row r="39" spans="1:232" ht="10.7" customHeight="1" x14ac:dyDescent="0.2">
      <c r="A39" s="12">
        <v>1</v>
      </c>
      <c r="B39" s="35" t="e">
        <f t="shared" ref="B39:AT39" si="36">ROUND(B20*0.85,)+25</f>
        <v>#REF!</v>
      </c>
      <c r="C39" s="35" t="e">
        <f t="shared" si="36"/>
        <v>#REF!</v>
      </c>
      <c r="D39" s="35" t="e">
        <f t="shared" si="36"/>
        <v>#REF!</v>
      </c>
      <c r="E39" s="35" t="e">
        <f t="shared" si="36"/>
        <v>#REF!</v>
      </c>
      <c r="F39" s="35" t="e">
        <f t="shared" si="36"/>
        <v>#REF!</v>
      </c>
      <c r="G39" s="35" t="e">
        <f t="shared" si="36"/>
        <v>#REF!</v>
      </c>
      <c r="H39" s="35" t="e">
        <f t="shared" si="36"/>
        <v>#REF!</v>
      </c>
      <c r="I39" s="35" t="e">
        <f t="shared" si="36"/>
        <v>#REF!</v>
      </c>
      <c r="J39" s="35" t="e">
        <f t="shared" si="36"/>
        <v>#REF!</v>
      </c>
      <c r="K39" s="35" t="e">
        <f t="shared" si="36"/>
        <v>#REF!</v>
      </c>
      <c r="L39" s="35" t="e">
        <f t="shared" si="36"/>
        <v>#REF!</v>
      </c>
      <c r="M39" s="35" t="e">
        <f t="shared" si="36"/>
        <v>#REF!</v>
      </c>
      <c r="N39" s="35" t="e">
        <f t="shared" si="36"/>
        <v>#REF!</v>
      </c>
      <c r="O39" s="35" t="e">
        <f t="shared" si="36"/>
        <v>#REF!</v>
      </c>
      <c r="P39" s="35" t="e">
        <f t="shared" si="36"/>
        <v>#REF!</v>
      </c>
      <c r="Q39" s="35" t="e">
        <f t="shared" si="36"/>
        <v>#REF!</v>
      </c>
      <c r="R39" s="35" t="e">
        <f t="shared" si="36"/>
        <v>#REF!</v>
      </c>
      <c r="S39" s="35" t="e">
        <f t="shared" si="36"/>
        <v>#REF!</v>
      </c>
      <c r="T39" s="35" t="e">
        <f t="shared" si="36"/>
        <v>#REF!</v>
      </c>
      <c r="U39" s="35" t="e">
        <f t="shared" si="36"/>
        <v>#REF!</v>
      </c>
      <c r="V39" s="35" t="e">
        <f t="shared" si="36"/>
        <v>#REF!</v>
      </c>
      <c r="W39" s="35" t="e">
        <f t="shared" si="36"/>
        <v>#REF!</v>
      </c>
      <c r="X39" s="35" t="e">
        <f t="shared" si="36"/>
        <v>#REF!</v>
      </c>
      <c r="Y39" s="35" t="e">
        <f t="shared" si="36"/>
        <v>#REF!</v>
      </c>
      <c r="Z39" s="35" t="e">
        <f t="shared" si="36"/>
        <v>#REF!</v>
      </c>
      <c r="AA39" s="35" t="e">
        <f t="shared" si="36"/>
        <v>#REF!</v>
      </c>
      <c r="AB39" s="35" t="e">
        <f t="shared" si="36"/>
        <v>#REF!</v>
      </c>
      <c r="AC39" s="35" t="e">
        <f t="shared" si="36"/>
        <v>#REF!</v>
      </c>
      <c r="AD39" s="35" t="e">
        <f t="shared" si="36"/>
        <v>#REF!</v>
      </c>
      <c r="AE39" s="35" t="e">
        <f t="shared" si="36"/>
        <v>#REF!</v>
      </c>
      <c r="AF39" s="35" t="e">
        <f t="shared" si="36"/>
        <v>#REF!</v>
      </c>
      <c r="AG39" s="35" t="e">
        <f t="shared" si="36"/>
        <v>#REF!</v>
      </c>
      <c r="AH39" s="35" t="e">
        <f t="shared" si="36"/>
        <v>#REF!</v>
      </c>
      <c r="AI39" s="35" t="e">
        <f t="shared" si="36"/>
        <v>#REF!</v>
      </c>
      <c r="AJ39" s="35" t="e">
        <f t="shared" si="36"/>
        <v>#REF!</v>
      </c>
      <c r="AK39" s="35" t="e">
        <f t="shared" si="36"/>
        <v>#REF!</v>
      </c>
      <c r="AL39" s="35" t="e">
        <f t="shared" si="36"/>
        <v>#REF!</v>
      </c>
      <c r="AM39" s="35" t="e">
        <f t="shared" si="36"/>
        <v>#REF!</v>
      </c>
      <c r="AN39" s="35" t="e">
        <f t="shared" si="36"/>
        <v>#REF!</v>
      </c>
      <c r="AO39" s="35" t="e">
        <f t="shared" si="36"/>
        <v>#REF!</v>
      </c>
      <c r="AP39" s="35" t="e">
        <f t="shared" si="36"/>
        <v>#REF!</v>
      </c>
      <c r="AQ39" s="35" t="e">
        <f t="shared" si="36"/>
        <v>#REF!</v>
      </c>
      <c r="AR39" s="35" t="e">
        <f t="shared" si="36"/>
        <v>#REF!</v>
      </c>
      <c r="AS39" s="35">
        <f t="shared" si="36"/>
        <v>11628</v>
      </c>
      <c r="AT39" s="35">
        <f t="shared" si="36"/>
        <v>11118</v>
      </c>
      <c r="AU39" s="35">
        <f t="shared" ref="AU39:DF39" si="37">ROUND(AU20*0.85,)+25</f>
        <v>11118</v>
      </c>
      <c r="AV39" s="35">
        <f t="shared" si="37"/>
        <v>11118</v>
      </c>
      <c r="AW39" s="35">
        <f t="shared" si="37"/>
        <v>11118</v>
      </c>
      <c r="AX39" s="35">
        <f t="shared" si="37"/>
        <v>10438</v>
      </c>
      <c r="AY39" s="35">
        <f t="shared" si="37"/>
        <v>10438</v>
      </c>
      <c r="AZ39" s="35">
        <f t="shared" si="37"/>
        <v>10438</v>
      </c>
      <c r="BA39" s="35">
        <f t="shared" si="37"/>
        <v>10438</v>
      </c>
      <c r="BB39" s="35">
        <f t="shared" si="37"/>
        <v>10183</v>
      </c>
      <c r="BC39" s="35">
        <f t="shared" si="37"/>
        <v>10183</v>
      </c>
      <c r="BD39" s="35">
        <f t="shared" si="37"/>
        <v>10183</v>
      </c>
      <c r="BE39" s="35">
        <f t="shared" si="37"/>
        <v>10183</v>
      </c>
      <c r="BF39" s="35">
        <f t="shared" si="37"/>
        <v>10183</v>
      </c>
      <c r="BG39" s="35">
        <f t="shared" si="37"/>
        <v>10183</v>
      </c>
      <c r="BH39" s="35">
        <f t="shared" si="37"/>
        <v>10183</v>
      </c>
      <c r="BI39" s="35">
        <f t="shared" si="37"/>
        <v>10183</v>
      </c>
      <c r="BJ39" s="35">
        <f t="shared" si="37"/>
        <v>10183</v>
      </c>
      <c r="BK39" s="35">
        <f t="shared" si="37"/>
        <v>10438</v>
      </c>
      <c r="BL39" s="35">
        <f t="shared" si="37"/>
        <v>11628</v>
      </c>
      <c r="BM39" s="35">
        <f t="shared" si="37"/>
        <v>11628</v>
      </c>
      <c r="BN39" s="35">
        <f t="shared" si="37"/>
        <v>10948</v>
      </c>
      <c r="BO39" s="35">
        <f t="shared" si="37"/>
        <v>10183</v>
      </c>
      <c r="BP39" s="35">
        <f t="shared" si="37"/>
        <v>10183</v>
      </c>
      <c r="BQ39" s="35">
        <f t="shared" si="37"/>
        <v>10183</v>
      </c>
      <c r="BR39" s="35">
        <f t="shared" si="37"/>
        <v>10183</v>
      </c>
      <c r="BS39" s="35">
        <f t="shared" si="37"/>
        <v>10183</v>
      </c>
      <c r="BT39" s="35">
        <f t="shared" si="37"/>
        <v>10183</v>
      </c>
      <c r="BU39" s="35">
        <f t="shared" si="37"/>
        <v>10948</v>
      </c>
      <c r="BV39" s="35">
        <f t="shared" si="37"/>
        <v>10948</v>
      </c>
      <c r="BW39" s="35">
        <f t="shared" si="37"/>
        <v>10183</v>
      </c>
      <c r="BX39" s="35">
        <f t="shared" si="37"/>
        <v>10183</v>
      </c>
      <c r="BY39" s="35">
        <f t="shared" si="37"/>
        <v>10183</v>
      </c>
      <c r="BZ39" s="35">
        <f t="shared" si="37"/>
        <v>10183</v>
      </c>
      <c r="CA39" s="35">
        <f t="shared" si="37"/>
        <v>11203</v>
      </c>
      <c r="CB39" s="35">
        <f t="shared" si="37"/>
        <v>11203</v>
      </c>
      <c r="CC39" s="35">
        <f t="shared" si="37"/>
        <v>11203</v>
      </c>
      <c r="CD39" s="35">
        <f t="shared" si="37"/>
        <v>10438</v>
      </c>
      <c r="CE39" s="35">
        <f t="shared" si="37"/>
        <v>10438</v>
      </c>
      <c r="CF39" s="35">
        <f t="shared" si="37"/>
        <v>10438</v>
      </c>
      <c r="CG39" s="35">
        <f t="shared" si="37"/>
        <v>10438</v>
      </c>
      <c r="CH39" s="35">
        <f t="shared" si="37"/>
        <v>10438</v>
      </c>
      <c r="CI39" s="35">
        <f t="shared" si="37"/>
        <v>10948</v>
      </c>
      <c r="CJ39" s="35">
        <f t="shared" si="37"/>
        <v>10948</v>
      </c>
      <c r="CK39" s="35">
        <f t="shared" si="37"/>
        <v>10948</v>
      </c>
      <c r="CL39" s="35">
        <f t="shared" si="37"/>
        <v>10183</v>
      </c>
      <c r="CM39" s="35">
        <f t="shared" si="37"/>
        <v>10183</v>
      </c>
      <c r="CN39" s="35">
        <f t="shared" si="37"/>
        <v>10183</v>
      </c>
      <c r="CO39" s="35">
        <f t="shared" si="37"/>
        <v>10183</v>
      </c>
      <c r="CP39" s="35">
        <f t="shared" si="37"/>
        <v>10183</v>
      </c>
      <c r="CQ39" s="35">
        <f t="shared" si="37"/>
        <v>10183</v>
      </c>
      <c r="CR39" s="35">
        <f t="shared" si="37"/>
        <v>10183</v>
      </c>
      <c r="CS39" s="35">
        <f t="shared" si="37"/>
        <v>10183</v>
      </c>
      <c r="CT39" s="35">
        <f t="shared" si="37"/>
        <v>10183</v>
      </c>
      <c r="CU39" s="35">
        <f t="shared" si="37"/>
        <v>10183</v>
      </c>
      <c r="CV39" s="35">
        <f t="shared" si="37"/>
        <v>10183</v>
      </c>
      <c r="CW39" s="35">
        <f t="shared" si="37"/>
        <v>10183</v>
      </c>
      <c r="CX39" s="35">
        <f t="shared" si="37"/>
        <v>10183</v>
      </c>
      <c r="CY39" s="35">
        <f t="shared" si="37"/>
        <v>10183</v>
      </c>
      <c r="CZ39" s="35">
        <f t="shared" si="37"/>
        <v>10183</v>
      </c>
      <c r="DA39" s="35">
        <f t="shared" si="37"/>
        <v>10183</v>
      </c>
      <c r="DB39" s="35">
        <f t="shared" si="37"/>
        <v>10183</v>
      </c>
      <c r="DC39" s="35">
        <f t="shared" si="37"/>
        <v>10183</v>
      </c>
      <c r="DD39" s="35">
        <f t="shared" si="37"/>
        <v>10183</v>
      </c>
      <c r="DE39" s="35">
        <f t="shared" si="37"/>
        <v>10183</v>
      </c>
      <c r="DF39" s="35">
        <f t="shared" si="37"/>
        <v>10183</v>
      </c>
      <c r="DG39" s="35">
        <f t="shared" ref="DG39:FR39" si="38">ROUND(DG20*0.85,)+25</f>
        <v>10438</v>
      </c>
      <c r="DH39" s="35">
        <f t="shared" si="38"/>
        <v>10438</v>
      </c>
      <c r="DI39" s="35">
        <f t="shared" si="38"/>
        <v>10438</v>
      </c>
      <c r="DJ39" s="35">
        <f t="shared" si="38"/>
        <v>10438</v>
      </c>
      <c r="DK39" s="35">
        <f t="shared" si="38"/>
        <v>20213</v>
      </c>
      <c r="DL39" s="35">
        <f t="shared" si="38"/>
        <v>20213</v>
      </c>
      <c r="DM39" s="155">
        <f t="shared" si="38"/>
        <v>20213</v>
      </c>
      <c r="DN39" s="155">
        <f t="shared" si="38"/>
        <v>20213</v>
      </c>
      <c r="DO39" s="155">
        <f t="shared" si="38"/>
        <v>20213</v>
      </c>
      <c r="DP39" s="155">
        <f t="shared" si="38"/>
        <v>20213</v>
      </c>
      <c r="DQ39" s="155">
        <f t="shared" si="38"/>
        <v>20213</v>
      </c>
      <c r="DR39" s="35">
        <f t="shared" si="38"/>
        <v>18088</v>
      </c>
      <c r="DS39" s="35">
        <f t="shared" si="38"/>
        <v>18088</v>
      </c>
      <c r="DT39" s="35">
        <f t="shared" si="38"/>
        <v>18683</v>
      </c>
      <c r="DU39" s="155">
        <f t="shared" si="38"/>
        <v>15708</v>
      </c>
      <c r="DV39" s="155">
        <f t="shared" si="38"/>
        <v>15708</v>
      </c>
      <c r="DW39" s="155">
        <f t="shared" si="38"/>
        <v>15708</v>
      </c>
      <c r="DX39" s="155">
        <f t="shared" si="38"/>
        <v>15708</v>
      </c>
      <c r="DY39" s="35">
        <f t="shared" si="38"/>
        <v>15708</v>
      </c>
      <c r="DZ39" s="35">
        <f t="shared" si="38"/>
        <v>15708</v>
      </c>
      <c r="EA39" s="35">
        <f t="shared" si="38"/>
        <v>15113</v>
      </c>
      <c r="EB39" s="35">
        <f t="shared" si="38"/>
        <v>15113</v>
      </c>
      <c r="EC39" s="35">
        <f t="shared" si="38"/>
        <v>15113</v>
      </c>
      <c r="ED39" s="35">
        <f t="shared" si="38"/>
        <v>15113</v>
      </c>
      <c r="EE39" s="35">
        <f t="shared" si="38"/>
        <v>15113</v>
      </c>
      <c r="EF39" s="35">
        <f t="shared" si="38"/>
        <v>15113</v>
      </c>
      <c r="EG39" s="35">
        <f t="shared" si="38"/>
        <v>15113</v>
      </c>
      <c r="EH39" s="35">
        <f t="shared" si="38"/>
        <v>15113</v>
      </c>
      <c r="EI39" s="35">
        <f t="shared" si="38"/>
        <v>15113</v>
      </c>
      <c r="EJ39" s="35">
        <f t="shared" si="38"/>
        <v>15113</v>
      </c>
      <c r="EK39" s="35">
        <f t="shared" si="38"/>
        <v>15113</v>
      </c>
      <c r="EL39" s="35">
        <f t="shared" si="38"/>
        <v>15113</v>
      </c>
      <c r="EM39" s="35">
        <f t="shared" si="38"/>
        <v>15113</v>
      </c>
      <c r="EN39" s="35">
        <f t="shared" si="38"/>
        <v>15113</v>
      </c>
      <c r="EO39" s="35">
        <f t="shared" si="38"/>
        <v>15113</v>
      </c>
      <c r="EP39" s="35">
        <f t="shared" si="38"/>
        <v>15113</v>
      </c>
      <c r="EQ39" s="35">
        <f t="shared" si="38"/>
        <v>15113</v>
      </c>
      <c r="ER39" s="35">
        <f t="shared" si="38"/>
        <v>15113</v>
      </c>
      <c r="ES39" s="35">
        <f t="shared" si="38"/>
        <v>15113</v>
      </c>
      <c r="ET39" s="35">
        <f t="shared" si="38"/>
        <v>15113</v>
      </c>
      <c r="EU39" s="35">
        <f t="shared" si="38"/>
        <v>15113</v>
      </c>
      <c r="EV39" s="35">
        <f t="shared" si="38"/>
        <v>15113</v>
      </c>
      <c r="EW39" s="35">
        <f t="shared" si="38"/>
        <v>12478</v>
      </c>
      <c r="EX39" s="35">
        <f t="shared" si="38"/>
        <v>12478</v>
      </c>
      <c r="EY39" s="35">
        <f t="shared" si="38"/>
        <v>12478</v>
      </c>
      <c r="EZ39" s="35">
        <f t="shared" si="38"/>
        <v>12478</v>
      </c>
      <c r="FA39" s="35">
        <f t="shared" si="38"/>
        <v>12903</v>
      </c>
      <c r="FB39" s="35">
        <f t="shared" si="38"/>
        <v>12903</v>
      </c>
      <c r="FC39" s="35">
        <f t="shared" si="38"/>
        <v>12478</v>
      </c>
      <c r="FD39" s="35">
        <f t="shared" si="38"/>
        <v>12478</v>
      </c>
      <c r="FE39" s="35">
        <f t="shared" si="38"/>
        <v>12478</v>
      </c>
      <c r="FF39" s="35">
        <f t="shared" si="38"/>
        <v>12478</v>
      </c>
      <c r="FG39" s="35">
        <f t="shared" si="38"/>
        <v>12478</v>
      </c>
      <c r="FH39" s="35">
        <f t="shared" si="38"/>
        <v>12903</v>
      </c>
      <c r="FI39" s="35">
        <f t="shared" si="38"/>
        <v>12903</v>
      </c>
      <c r="FJ39" s="35">
        <f t="shared" si="38"/>
        <v>12478</v>
      </c>
      <c r="FK39" s="35">
        <f t="shared" si="38"/>
        <v>12478</v>
      </c>
      <c r="FL39" s="35">
        <f t="shared" si="38"/>
        <v>12478</v>
      </c>
      <c r="FM39" s="35">
        <f t="shared" si="38"/>
        <v>12478</v>
      </c>
      <c r="FN39" s="35">
        <f t="shared" si="38"/>
        <v>13328</v>
      </c>
      <c r="FO39" s="35">
        <f t="shared" si="38"/>
        <v>13328</v>
      </c>
      <c r="FP39" s="35">
        <f t="shared" si="38"/>
        <v>13328</v>
      </c>
      <c r="FQ39" s="35">
        <f t="shared" si="38"/>
        <v>12478</v>
      </c>
      <c r="FR39" s="35">
        <f t="shared" si="38"/>
        <v>12478</v>
      </c>
      <c r="FS39" s="35">
        <f t="shared" ref="FS39:HX39" si="39">ROUND(FS20*0.85,)+25</f>
        <v>12478</v>
      </c>
      <c r="FT39" s="35">
        <f t="shared" si="39"/>
        <v>12478</v>
      </c>
      <c r="FU39" s="35">
        <f t="shared" si="39"/>
        <v>12478</v>
      </c>
      <c r="FV39" s="35">
        <f t="shared" si="39"/>
        <v>12903</v>
      </c>
      <c r="FW39" s="35">
        <f t="shared" si="39"/>
        <v>12903</v>
      </c>
      <c r="FX39" s="35">
        <f t="shared" si="39"/>
        <v>12478</v>
      </c>
      <c r="FY39" s="35">
        <f t="shared" si="39"/>
        <v>12478</v>
      </c>
      <c r="FZ39" s="35">
        <f t="shared" si="39"/>
        <v>12478</v>
      </c>
      <c r="GA39" s="35">
        <f t="shared" si="39"/>
        <v>12478</v>
      </c>
      <c r="GB39" s="35">
        <f t="shared" si="39"/>
        <v>12478</v>
      </c>
      <c r="GC39" s="35">
        <f t="shared" si="39"/>
        <v>12903</v>
      </c>
      <c r="GD39" s="35">
        <f t="shared" si="39"/>
        <v>12903</v>
      </c>
      <c r="GE39" s="35">
        <f t="shared" si="39"/>
        <v>12478</v>
      </c>
      <c r="GF39" s="35">
        <f t="shared" si="39"/>
        <v>12478</v>
      </c>
      <c r="GG39" s="35">
        <f t="shared" si="39"/>
        <v>12478</v>
      </c>
      <c r="GH39" s="35">
        <f t="shared" si="39"/>
        <v>12478</v>
      </c>
      <c r="GI39" s="35">
        <f t="shared" si="39"/>
        <v>12478</v>
      </c>
      <c r="GJ39" s="35">
        <f t="shared" si="39"/>
        <v>12478</v>
      </c>
      <c r="GK39" s="35">
        <f t="shared" si="39"/>
        <v>12478</v>
      </c>
      <c r="GL39" s="35">
        <f t="shared" si="39"/>
        <v>11628</v>
      </c>
      <c r="GM39" s="35">
        <f t="shared" si="39"/>
        <v>11628</v>
      </c>
      <c r="GN39" s="35">
        <f t="shared" si="39"/>
        <v>11628</v>
      </c>
      <c r="GO39" s="35">
        <f t="shared" si="39"/>
        <v>11628</v>
      </c>
      <c r="GP39" s="35">
        <f t="shared" si="39"/>
        <v>11628</v>
      </c>
      <c r="GQ39" s="35">
        <f t="shared" si="39"/>
        <v>11628</v>
      </c>
      <c r="GR39" s="35">
        <f t="shared" si="39"/>
        <v>11628</v>
      </c>
      <c r="GS39" s="35">
        <f t="shared" si="39"/>
        <v>11203</v>
      </c>
      <c r="GT39" s="35">
        <f t="shared" si="39"/>
        <v>11203</v>
      </c>
      <c r="GU39" s="35">
        <f t="shared" si="39"/>
        <v>11203</v>
      </c>
      <c r="GV39" s="35">
        <f t="shared" si="39"/>
        <v>11203</v>
      </c>
      <c r="GW39" s="35">
        <f t="shared" si="39"/>
        <v>11203</v>
      </c>
      <c r="GX39" s="35">
        <f t="shared" si="39"/>
        <v>11628</v>
      </c>
      <c r="GY39" s="35">
        <f t="shared" si="39"/>
        <v>11628</v>
      </c>
      <c r="GZ39" s="35">
        <f t="shared" si="39"/>
        <v>11203</v>
      </c>
      <c r="HA39" s="35">
        <f t="shared" si="39"/>
        <v>11203</v>
      </c>
      <c r="HB39" s="35">
        <f t="shared" si="39"/>
        <v>11203</v>
      </c>
      <c r="HC39" s="35">
        <f t="shared" si="39"/>
        <v>11203</v>
      </c>
      <c r="HD39" s="35">
        <f t="shared" si="39"/>
        <v>11203</v>
      </c>
      <c r="HE39" s="35">
        <f t="shared" si="39"/>
        <v>11628</v>
      </c>
      <c r="HF39" s="35">
        <f t="shared" si="39"/>
        <v>11628</v>
      </c>
      <c r="HG39" s="35">
        <f t="shared" si="39"/>
        <v>11203</v>
      </c>
      <c r="HH39" s="35">
        <f t="shared" si="39"/>
        <v>11203</v>
      </c>
      <c r="HI39" s="35">
        <f t="shared" si="39"/>
        <v>11203</v>
      </c>
      <c r="HJ39" s="35">
        <f t="shared" si="39"/>
        <v>11203</v>
      </c>
      <c r="HK39" s="35">
        <f t="shared" si="39"/>
        <v>11203</v>
      </c>
      <c r="HL39" s="35">
        <f t="shared" si="39"/>
        <v>11628</v>
      </c>
      <c r="HM39" s="35">
        <f t="shared" si="39"/>
        <v>11628</v>
      </c>
      <c r="HN39" s="35">
        <f t="shared" si="39"/>
        <v>11628</v>
      </c>
      <c r="HO39" s="35">
        <f t="shared" si="39"/>
        <v>11628</v>
      </c>
      <c r="HP39" s="35">
        <f t="shared" si="39"/>
        <v>11628</v>
      </c>
      <c r="HQ39" s="35">
        <f t="shared" si="39"/>
        <v>11628</v>
      </c>
      <c r="HR39" s="35">
        <f t="shared" si="39"/>
        <v>11628</v>
      </c>
      <c r="HS39" s="35">
        <f t="shared" si="39"/>
        <v>11628</v>
      </c>
      <c r="HT39" s="35">
        <f t="shared" si="39"/>
        <v>11628</v>
      </c>
      <c r="HU39" s="35">
        <f t="shared" si="39"/>
        <v>11628</v>
      </c>
      <c r="HV39" s="35">
        <f t="shared" si="39"/>
        <v>11628</v>
      </c>
      <c r="HW39" s="35">
        <f t="shared" si="39"/>
        <v>11628</v>
      </c>
      <c r="HX39" s="155">
        <f t="shared" si="39"/>
        <v>11628</v>
      </c>
    </row>
    <row r="40" spans="1:232" ht="10.7" customHeight="1" x14ac:dyDescent="0.2">
      <c r="A40" s="12">
        <v>2</v>
      </c>
      <c r="B40" s="35" t="e">
        <f t="shared" ref="B40:AT40" si="40">ROUND(B21*0.85,)+25</f>
        <v>#REF!</v>
      </c>
      <c r="C40" s="35" t="e">
        <f t="shared" si="40"/>
        <v>#REF!</v>
      </c>
      <c r="D40" s="35" t="e">
        <f t="shared" si="40"/>
        <v>#REF!</v>
      </c>
      <c r="E40" s="35" t="e">
        <f t="shared" si="40"/>
        <v>#REF!</v>
      </c>
      <c r="F40" s="35" t="e">
        <f t="shared" si="40"/>
        <v>#REF!</v>
      </c>
      <c r="G40" s="35" t="e">
        <f t="shared" si="40"/>
        <v>#REF!</v>
      </c>
      <c r="H40" s="35" t="e">
        <f t="shared" si="40"/>
        <v>#REF!</v>
      </c>
      <c r="I40" s="35" t="e">
        <f t="shared" si="40"/>
        <v>#REF!</v>
      </c>
      <c r="J40" s="35" t="e">
        <f t="shared" si="40"/>
        <v>#REF!</v>
      </c>
      <c r="K40" s="35" t="e">
        <f t="shared" si="40"/>
        <v>#REF!</v>
      </c>
      <c r="L40" s="35" t="e">
        <f t="shared" si="40"/>
        <v>#REF!</v>
      </c>
      <c r="M40" s="35" t="e">
        <f t="shared" si="40"/>
        <v>#REF!</v>
      </c>
      <c r="N40" s="35" t="e">
        <f t="shared" si="40"/>
        <v>#REF!</v>
      </c>
      <c r="O40" s="35" t="e">
        <f t="shared" si="40"/>
        <v>#REF!</v>
      </c>
      <c r="P40" s="35" t="e">
        <f t="shared" si="40"/>
        <v>#REF!</v>
      </c>
      <c r="Q40" s="35" t="e">
        <f t="shared" si="40"/>
        <v>#REF!</v>
      </c>
      <c r="R40" s="35" t="e">
        <f t="shared" si="40"/>
        <v>#REF!</v>
      </c>
      <c r="S40" s="35" t="e">
        <f t="shared" si="40"/>
        <v>#REF!</v>
      </c>
      <c r="T40" s="35" t="e">
        <f t="shared" si="40"/>
        <v>#REF!</v>
      </c>
      <c r="U40" s="35" t="e">
        <f t="shared" si="40"/>
        <v>#REF!</v>
      </c>
      <c r="V40" s="35" t="e">
        <f t="shared" si="40"/>
        <v>#REF!</v>
      </c>
      <c r="W40" s="35" t="e">
        <f t="shared" si="40"/>
        <v>#REF!</v>
      </c>
      <c r="X40" s="35" t="e">
        <f t="shared" si="40"/>
        <v>#REF!</v>
      </c>
      <c r="Y40" s="35" t="e">
        <f t="shared" si="40"/>
        <v>#REF!</v>
      </c>
      <c r="Z40" s="35" t="e">
        <f t="shared" si="40"/>
        <v>#REF!</v>
      </c>
      <c r="AA40" s="35" t="e">
        <f t="shared" si="40"/>
        <v>#REF!</v>
      </c>
      <c r="AB40" s="35" t="e">
        <f t="shared" si="40"/>
        <v>#REF!</v>
      </c>
      <c r="AC40" s="35" t="e">
        <f t="shared" si="40"/>
        <v>#REF!</v>
      </c>
      <c r="AD40" s="35" t="e">
        <f t="shared" si="40"/>
        <v>#REF!</v>
      </c>
      <c r="AE40" s="35" t="e">
        <f t="shared" si="40"/>
        <v>#REF!</v>
      </c>
      <c r="AF40" s="35" t="e">
        <f t="shared" si="40"/>
        <v>#REF!</v>
      </c>
      <c r="AG40" s="35" t="e">
        <f t="shared" si="40"/>
        <v>#REF!</v>
      </c>
      <c r="AH40" s="35" t="e">
        <f t="shared" si="40"/>
        <v>#REF!</v>
      </c>
      <c r="AI40" s="35" t="e">
        <f t="shared" si="40"/>
        <v>#REF!</v>
      </c>
      <c r="AJ40" s="35" t="e">
        <f t="shared" si="40"/>
        <v>#REF!</v>
      </c>
      <c r="AK40" s="35" t="e">
        <f t="shared" si="40"/>
        <v>#REF!</v>
      </c>
      <c r="AL40" s="35" t="e">
        <f t="shared" si="40"/>
        <v>#REF!</v>
      </c>
      <c r="AM40" s="35" t="e">
        <f t="shared" si="40"/>
        <v>#REF!</v>
      </c>
      <c r="AN40" s="35" t="e">
        <f t="shared" si="40"/>
        <v>#REF!</v>
      </c>
      <c r="AO40" s="35" t="e">
        <f t="shared" si="40"/>
        <v>#REF!</v>
      </c>
      <c r="AP40" s="35" t="e">
        <f t="shared" si="40"/>
        <v>#REF!</v>
      </c>
      <c r="AQ40" s="35" t="e">
        <f t="shared" si="40"/>
        <v>#REF!</v>
      </c>
      <c r="AR40" s="35" t="e">
        <f t="shared" si="40"/>
        <v>#REF!</v>
      </c>
      <c r="AS40" s="35">
        <f t="shared" si="40"/>
        <v>13200</v>
      </c>
      <c r="AT40" s="35">
        <f t="shared" si="40"/>
        <v>12690</v>
      </c>
      <c r="AU40" s="35">
        <f t="shared" ref="AU40:DF40" si="41">ROUND(AU21*0.85,)+25</f>
        <v>12690</v>
      </c>
      <c r="AV40" s="35">
        <f t="shared" si="41"/>
        <v>12690</v>
      </c>
      <c r="AW40" s="35">
        <f t="shared" si="41"/>
        <v>12690</v>
      </c>
      <c r="AX40" s="35">
        <f t="shared" si="41"/>
        <v>11840</v>
      </c>
      <c r="AY40" s="35">
        <f t="shared" si="41"/>
        <v>11840</v>
      </c>
      <c r="AZ40" s="35">
        <f t="shared" si="41"/>
        <v>11840</v>
      </c>
      <c r="BA40" s="35">
        <f t="shared" si="41"/>
        <v>11840</v>
      </c>
      <c r="BB40" s="35">
        <f t="shared" si="41"/>
        <v>11585</v>
      </c>
      <c r="BC40" s="35">
        <f t="shared" si="41"/>
        <v>11585</v>
      </c>
      <c r="BD40" s="35">
        <f t="shared" si="41"/>
        <v>11585</v>
      </c>
      <c r="BE40" s="35">
        <f t="shared" si="41"/>
        <v>11585</v>
      </c>
      <c r="BF40" s="35">
        <f t="shared" si="41"/>
        <v>11585</v>
      </c>
      <c r="BG40" s="35">
        <f t="shared" si="41"/>
        <v>11585</v>
      </c>
      <c r="BH40" s="35">
        <f t="shared" si="41"/>
        <v>11585</v>
      </c>
      <c r="BI40" s="35">
        <f t="shared" si="41"/>
        <v>11585</v>
      </c>
      <c r="BJ40" s="35">
        <f t="shared" si="41"/>
        <v>11585</v>
      </c>
      <c r="BK40" s="35">
        <f t="shared" si="41"/>
        <v>11840</v>
      </c>
      <c r="BL40" s="35">
        <f t="shared" si="41"/>
        <v>13030</v>
      </c>
      <c r="BM40" s="35">
        <f t="shared" si="41"/>
        <v>13030</v>
      </c>
      <c r="BN40" s="35">
        <f t="shared" si="41"/>
        <v>12350</v>
      </c>
      <c r="BO40" s="35">
        <f t="shared" si="41"/>
        <v>11585</v>
      </c>
      <c r="BP40" s="35">
        <f t="shared" si="41"/>
        <v>11585</v>
      </c>
      <c r="BQ40" s="35">
        <f t="shared" si="41"/>
        <v>11585</v>
      </c>
      <c r="BR40" s="35">
        <f t="shared" si="41"/>
        <v>11585</v>
      </c>
      <c r="BS40" s="35">
        <f t="shared" si="41"/>
        <v>11585</v>
      </c>
      <c r="BT40" s="35">
        <f t="shared" si="41"/>
        <v>11585</v>
      </c>
      <c r="BU40" s="35">
        <f t="shared" si="41"/>
        <v>12350</v>
      </c>
      <c r="BV40" s="35">
        <f t="shared" si="41"/>
        <v>12350</v>
      </c>
      <c r="BW40" s="35">
        <f t="shared" si="41"/>
        <v>11585</v>
      </c>
      <c r="BX40" s="35">
        <f t="shared" si="41"/>
        <v>11585</v>
      </c>
      <c r="BY40" s="35">
        <f t="shared" si="41"/>
        <v>11585</v>
      </c>
      <c r="BZ40" s="35">
        <f t="shared" si="41"/>
        <v>11585</v>
      </c>
      <c r="CA40" s="35">
        <f t="shared" si="41"/>
        <v>12605</v>
      </c>
      <c r="CB40" s="35">
        <f t="shared" si="41"/>
        <v>12605</v>
      </c>
      <c r="CC40" s="35">
        <f t="shared" si="41"/>
        <v>12605</v>
      </c>
      <c r="CD40" s="35">
        <f t="shared" si="41"/>
        <v>11840</v>
      </c>
      <c r="CE40" s="35">
        <f t="shared" si="41"/>
        <v>11840</v>
      </c>
      <c r="CF40" s="35">
        <f t="shared" si="41"/>
        <v>11840</v>
      </c>
      <c r="CG40" s="35">
        <f t="shared" si="41"/>
        <v>11840</v>
      </c>
      <c r="CH40" s="35">
        <f t="shared" si="41"/>
        <v>11840</v>
      </c>
      <c r="CI40" s="35">
        <f t="shared" si="41"/>
        <v>12350</v>
      </c>
      <c r="CJ40" s="35">
        <f t="shared" si="41"/>
        <v>12350</v>
      </c>
      <c r="CK40" s="35">
        <f t="shared" si="41"/>
        <v>12350</v>
      </c>
      <c r="CL40" s="35">
        <f t="shared" si="41"/>
        <v>11585</v>
      </c>
      <c r="CM40" s="35">
        <f t="shared" si="41"/>
        <v>11585</v>
      </c>
      <c r="CN40" s="35">
        <f t="shared" si="41"/>
        <v>11585</v>
      </c>
      <c r="CO40" s="35">
        <f t="shared" si="41"/>
        <v>11585</v>
      </c>
      <c r="CP40" s="35">
        <f t="shared" si="41"/>
        <v>11585</v>
      </c>
      <c r="CQ40" s="35">
        <f t="shared" si="41"/>
        <v>11585</v>
      </c>
      <c r="CR40" s="35">
        <f t="shared" si="41"/>
        <v>11585</v>
      </c>
      <c r="CS40" s="35">
        <f t="shared" si="41"/>
        <v>11585</v>
      </c>
      <c r="CT40" s="35">
        <f t="shared" si="41"/>
        <v>11585</v>
      </c>
      <c r="CU40" s="35">
        <f t="shared" si="41"/>
        <v>11585</v>
      </c>
      <c r="CV40" s="35">
        <f t="shared" si="41"/>
        <v>11585</v>
      </c>
      <c r="CW40" s="35">
        <f t="shared" si="41"/>
        <v>11585</v>
      </c>
      <c r="CX40" s="35">
        <f t="shared" si="41"/>
        <v>11585</v>
      </c>
      <c r="CY40" s="35">
        <f t="shared" si="41"/>
        <v>11585</v>
      </c>
      <c r="CZ40" s="35">
        <f t="shared" si="41"/>
        <v>11585</v>
      </c>
      <c r="DA40" s="35">
        <f t="shared" si="41"/>
        <v>11585</v>
      </c>
      <c r="DB40" s="35">
        <f t="shared" si="41"/>
        <v>11585</v>
      </c>
      <c r="DC40" s="35">
        <f t="shared" si="41"/>
        <v>11585</v>
      </c>
      <c r="DD40" s="35">
        <f t="shared" si="41"/>
        <v>11585</v>
      </c>
      <c r="DE40" s="35">
        <f t="shared" si="41"/>
        <v>11585</v>
      </c>
      <c r="DF40" s="35">
        <f t="shared" si="41"/>
        <v>11585</v>
      </c>
      <c r="DG40" s="35">
        <f t="shared" ref="DG40:FR40" si="42">ROUND(DG21*0.85,)+25</f>
        <v>11840</v>
      </c>
      <c r="DH40" s="35">
        <f t="shared" si="42"/>
        <v>11840</v>
      </c>
      <c r="DI40" s="35">
        <f t="shared" si="42"/>
        <v>11840</v>
      </c>
      <c r="DJ40" s="35">
        <f t="shared" si="42"/>
        <v>11840</v>
      </c>
      <c r="DK40" s="35">
        <f t="shared" si="42"/>
        <v>21615</v>
      </c>
      <c r="DL40" s="35">
        <f t="shared" si="42"/>
        <v>21615</v>
      </c>
      <c r="DM40" s="155">
        <f t="shared" si="42"/>
        <v>21615</v>
      </c>
      <c r="DN40" s="155">
        <f t="shared" si="42"/>
        <v>21615</v>
      </c>
      <c r="DO40" s="155">
        <f t="shared" si="42"/>
        <v>21615</v>
      </c>
      <c r="DP40" s="155">
        <f t="shared" si="42"/>
        <v>21615</v>
      </c>
      <c r="DQ40" s="155">
        <f t="shared" si="42"/>
        <v>21615</v>
      </c>
      <c r="DR40" s="35">
        <f t="shared" si="42"/>
        <v>19490</v>
      </c>
      <c r="DS40" s="35">
        <f t="shared" si="42"/>
        <v>19490</v>
      </c>
      <c r="DT40" s="35">
        <f t="shared" si="42"/>
        <v>20085</v>
      </c>
      <c r="DU40" s="155">
        <f t="shared" si="42"/>
        <v>17110</v>
      </c>
      <c r="DV40" s="155">
        <f t="shared" si="42"/>
        <v>17110</v>
      </c>
      <c r="DW40" s="155">
        <f t="shared" si="42"/>
        <v>17110</v>
      </c>
      <c r="DX40" s="155">
        <f t="shared" si="42"/>
        <v>17110</v>
      </c>
      <c r="DY40" s="35">
        <f t="shared" si="42"/>
        <v>17110</v>
      </c>
      <c r="DZ40" s="35">
        <f t="shared" si="42"/>
        <v>17110</v>
      </c>
      <c r="EA40" s="35">
        <f t="shared" si="42"/>
        <v>16515</v>
      </c>
      <c r="EB40" s="35">
        <f t="shared" si="42"/>
        <v>16515</v>
      </c>
      <c r="EC40" s="35">
        <f t="shared" si="42"/>
        <v>16515</v>
      </c>
      <c r="ED40" s="35">
        <f t="shared" si="42"/>
        <v>16515</v>
      </c>
      <c r="EE40" s="35">
        <f t="shared" si="42"/>
        <v>16515</v>
      </c>
      <c r="EF40" s="35">
        <f t="shared" si="42"/>
        <v>16515</v>
      </c>
      <c r="EG40" s="35">
        <f t="shared" si="42"/>
        <v>16515</v>
      </c>
      <c r="EH40" s="35">
        <f t="shared" si="42"/>
        <v>16515</v>
      </c>
      <c r="EI40" s="35">
        <f t="shared" si="42"/>
        <v>16515</v>
      </c>
      <c r="EJ40" s="35">
        <f t="shared" si="42"/>
        <v>16515</v>
      </c>
      <c r="EK40" s="35">
        <f t="shared" si="42"/>
        <v>16515</v>
      </c>
      <c r="EL40" s="35">
        <f t="shared" si="42"/>
        <v>16515</v>
      </c>
      <c r="EM40" s="35">
        <f t="shared" si="42"/>
        <v>16515</v>
      </c>
      <c r="EN40" s="35">
        <f t="shared" si="42"/>
        <v>16515</v>
      </c>
      <c r="EO40" s="35">
        <f t="shared" si="42"/>
        <v>16515</v>
      </c>
      <c r="EP40" s="35">
        <f t="shared" si="42"/>
        <v>16515</v>
      </c>
      <c r="EQ40" s="35">
        <f t="shared" si="42"/>
        <v>16515</v>
      </c>
      <c r="ER40" s="35">
        <f t="shared" si="42"/>
        <v>16515</v>
      </c>
      <c r="ES40" s="35">
        <f t="shared" si="42"/>
        <v>16515</v>
      </c>
      <c r="ET40" s="35">
        <f t="shared" si="42"/>
        <v>16515</v>
      </c>
      <c r="EU40" s="35">
        <f t="shared" si="42"/>
        <v>16515</v>
      </c>
      <c r="EV40" s="35">
        <f t="shared" si="42"/>
        <v>16515</v>
      </c>
      <c r="EW40" s="35">
        <f t="shared" si="42"/>
        <v>13880</v>
      </c>
      <c r="EX40" s="35">
        <f t="shared" si="42"/>
        <v>13880</v>
      </c>
      <c r="EY40" s="35">
        <f t="shared" si="42"/>
        <v>13880</v>
      </c>
      <c r="EZ40" s="35">
        <f t="shared" si="42"/>
        <v>13880</v>
      </c>
      <c r="FA40" s="35">
        <f t="shared" si="42"/>
        <v>14305</v>
      </c>
      <c r="FB40" s="35">
        <f t="shared" si="42"/>
        <v>14305</v>
      </c>
      <c r="FC40" s="35">
        <f t="shared" si="42"/>
        <v>13880</v>
      </c>
      <c r="FD40" s="35">
        <f t="shared" si="42"/>
        <v>13880</v>
      </c>
      <c r="FE40" s="35">
        <f t="shared" si="42"/>
        <v>13880</v>
      </c>
      <c r="FF40" s="35">
        <f t="shared" si="42"/>
        <v>13880</v>
      </c>
      <c r="FG40" s="35">
        <f t="shared" si="42"/>
        <v>13880</v>
      </c>
      <c r="FH40" s="35">
        <f t="shared" si="42"/>
        <v>14305</v>
      </c>
      <c r="FI40" s="35">
        <f t="shared" si="42"/>
        <v>14305</v>
      </c>
      <c r="FJ40" s="35">
        <f t="shared" si="42"/>
        <v>13880</v>
      </c>
      <c r="FK40" s="35">
        <f t="shared" si="42"/>
        <v>13880</v>
      </c>
      <c r="FL40" s="35">
        <f t="shared" si="42"/>
        <v>13880</v>
      </c>
      <c r="FM40" s="35">
        <f t="shared" si="42"/>
        <v>13880</v>
      </c>
      <c r="FN40" s="35">
        <f t="shared" si="42"/>
        <v>14730</v>
      </c>
      <c r="FO40" s="35">
        <f t="shared" si="42"/>
        <v>14730</v>
      </c>
      <c r="FP40" s="35">
        <f t="shared" si="42"/>
        <v>14730</v>
      </c>
      <c r="FQ40" s="35">
        <f t="shared" si="42"/>
        <v>13880</v>
      </c>
      <c r="FR40" s="35">
        <f t="shared" si="42"/>
        <v>13880</v>
      </c>
      <c r="FS40" s="35">
        <f t="shared" ref="FS40:HX40" si="43">ROUND(FS21*0.85,)+25</f>
        <v>13880</v>
      </c>
      <c r="FT40" s="35">
        <f t="shared" si="43"/>
        <v>13880</v>
      </c>
      <c r="FU40" s="35">
        <f t="shared" si="43"/>
        <v>13880</v>
      </c>
      <c r="FV40" s="35">
        <f t="shared" si="43"/>
        <v>14305</v>
      </c>
      <c r="FW40" s="35">
        <f t="shared" si="43"/>
        <v>14305</v>
      </c>
      <c r="FX40" s="35">
        <f t="shared" si="43"/>
        <v>13880</v>
      </c>
      <c r="FY40" s="35">
        <f t="shared" si="43"/>
        <v>13880</v>
      </c>
      <c r="FZ40" s="35">
        <f t="shared" si="43"/>
        <v>13880</v>
      </c>
      <c r="GA40" s="35">
        <f t="shared" si="43"/>
        <v>13880</v>
      </c>
      <c r="GB40" s="35">
        <f t="shared" si="43"/>
        <v>13880</v>
      </c>
      <c r="GC40" s="35">
        <f t="shared" si="43"/>
        <v>14305</v>
      </c>
      <c r="GD40" s="35">
        <f t="shared" si="43"/>
        <v>14305</v>
      </c>
      <c r="GE40" s="35">
        <f t="shared" si="43"/>
        <v>13880</v>
      </c>
      <c r="GF40" s="35">
        <f t="shared" si="43"/>
        <v>13880</v>
      </c>
      <c r="GG40" s="35">
        <f t="shared" si="43"/>
        <v>13880</v>
      </c>
      <c r="GH40" s="35">
        <f t="shared" si="43"/>
        <v>13880</v>
      </c>
      <c r="GI40" s="35">
        <f t="shared" si="43"/>
        <v>13880</v>
      </c>
      <c r="GJ40" s="35">
        <f t="shared" si="43"/>
        <v>13880</v>
      </c>
      <c r="GK40" s="35">
        <f t="shared" si="43"/>
        <v>13880</v>
      </c>
      <c r="GL40" s="35">
        <f t="shared" si="43"/>
        <v>13030</v>
      </c>
      <c r="GM40" s="35">
        <f t="shared" si="43"/>
        <v>13030</v>
      </c>
      <c r="GN40" s="35">
        <f t="shared" si="43"/>
        <v>13030</v>
      </c>
      <c r="GO40" s="35">
        <f t="shared" si="43"/>
        <v>13030</v>
      </c>
      <c r="GP40" s="35">
        <f t="shared" si="43"/>
        <v>13030</v>
      </c>
      <c r="GQ40" s="35">
        <f t="shared" si="43"/>
        <v>13030</v>
      </c>
      <c r="GR40" s="35">
        <f t="shared" si="43"/>
        <v>13030</v>
      </c>
      <c r="GS40" s="35">
        <f t="shared" si="43"/>
        <v>12605</v>
      </c>
      <c r="GT40" s="35">
        <f t="shared" si="43"/>
        <v>12605</v>
      </c>
      <c r="GU40" s="35">
        <f t="shared" si="43"/>
        <v>12605</v>
      </c>
      <c r="GV40" s="35">
        <f t="shared" si="43"/>
        <v>12605</v>
      </c>
      <c r="GW40" s="35">
        <f t="shared" si="43"/>
        <v>12605</v>
      </c>
      <c r="GX40" s="35">
        <f t="shared" si="43"/>
        <v>13030</v>
      </c>
      <c r="GY40" s="35">
        <f t="shared" si="43"/>
        <v>13030</v>
      </c>
      <c r="GZ40" s="35">
        <f t="shared" si="43"/>
        <v>12605</v>
      </c>
      <c r="HA40" s="35">
        <f t="shared" si="43"/>
        <v>12605</v>
      </c>
      <c r="HB40" s="35">
        <f t="shared" si="43"/>
        <v>12605</v>
      </c>
      <c r="HC40" s="35">
        <f t="shared" si="43"/>
        <v>12605</v>
      </c>
      <c r="HD40" s="35">
        <f t="shared" si="43"/>
        <v>12605</v>
      </c>
      <c r="HE40" s="35">
        <f t="shared" si="43"/>
        <v>13030</v>
      </c>
      <c r="HF40" s="35">
        <f t="shared" si="43"/>
        <v>13030</v>
      </c>
      <c r="HG40" s="35">
        <f t="shared" si="43"/>
        <v>12605</v>
      </c>
      <c r="HH40" s="35">
        <f t="shared" si="43"/>
        <v>12605</v>
      </c>
      <c r="HI40" s="35">
        <f t="shared" si="43"/>
        <v>12605</v>
      </c>
      <c r="HJ40" s="35">
        <f t="shared" si="43"/>
        <v>12605</v>
      </c>
      <c r="HK40" s="35">
        <f t="shared" si="43"/>
        <v>12605</v>
      </c>
      <c r="HL40" s="35">
        <f t="shared" si="43"/>
        <v>13030</v>
      </c>
      <c r="HM40" s="35">
        <f t="shared" si="43"/>
        <v>13030</v>
      </c>
      <c r="HN40" s="35">
        <f t="shared" si="43"/>
        <v>13030</v>
      </c>
      <c r="HO40" s="35">
        <f t="shared" si="43"/>
        <v>13030</v>
      </c>
      <c r="HP40" s="35">
        <f t="shared" si="43"/>
        <v>13030</v>
      </c>
      <c r="HQ40" s="35">
        <f t="shared" si="43"/>
        <v>13030</v>
      </c>
      <c r="HR40" s="35">
        <f t="shared" si="43"/>
        <v>13030</v>
      </c>
      <c r="HS40" s="35">
        <f t="shared" si="43"/>
        <v>13030</v>
      </c>
      <c r="HT40" s="35">
        <f t="shared" si="43"/>
        <v>13030</v>
      </c>
      <c r="HU40" s="35">
        <f t="shared" si="43"/>
        <v>13030</v>
      </c>
      <c r="HV40" s="35">
        <f t="shared" si="43"/>
        <v>13030</v>
      </c>
      <c r="HW40" s="35">
        <f t="shared" si="43"/>
        <v>13030</v>
      </c>
      <c r="HX40" s="155">
        <f t="shared" si="43"/>
        <v>13030</v>
      </c>
    </row>
    <row r="41" spans="1:232" ht="11.45" customHeight="1" x14ac:dyDescent="0.2"/>
    <row r="42" spans="1:232" x14ac:dyDescent="0.2">
      <c r="A42" s="121" t="s">
        <v>13</v>
      </c>
    </row>
    <row r="43" spans="1:232" x14ac:dyDescent="0.2">
      <c r="A43" s="47" t="s">
        <v>14</v>
      </c>
    </row>
    <row r="44" spans="1:232" x14ac:dyDescent="0.2">
      <c r="A44" s="47" t="s">
        <v>15</v>
      </c>
    </row>
    <row r="45" spans="1:232" ht="12" customHeight="1" x14ac:dyDescent="0.2">
      <c r="A45" s="48" t="s">
        <v>16</v>
      </c>
    </row>
    <row r="46" spans="1:232" x14ac:dyDescent="0.2">
      <c r="A46" s="23" t="s">
        <v>17</v>
      </c>
    </row>
    <row r="47" spans="1:232" ht="10.7" customHeight="1" x14ac:dyDescent="0.2">
      <c r="A47" s="47"/>
    </row>
    <row r="48" spans="1:232" ht="22.5" customHeight="1" x14ac:dyDescent="0.2">
      <c r="A48" s="85" t="s">
        <v>18</v>
      </c>
    </row>
    <row r="49" spans="1:1" ht="96" x14ac:dyDescent="0.2">
      <c r="A49" s="150" t="s">
        <v>56</v>
      </c>
    </row>
    <row r="50" spans="1:1" x14ac:dyDescent="0.2">
      <c r="A50" s="22"/>
    </row>
    <row r="51" spans="1:1" x14ac:dyDescent="0.2">
      <c r="A51" s="151" t="s">
        <v>57</v>
      </c>
    </row>
    <row r="52" spans="1:1" x14ac:dyDescent="0.2">
      <c r="A52" s="152" t="s">
        <v>172</v>
      </c>
    </row>
    <row r="53" spans="1:1" x14ac:dyDescent="0.2">
      <c r="A53" s="153"/>
    </row>
  </sheetData>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P49"/>
  <sheetViews>
    <sheetView workbookViewId="0">
      <pane xSplit="1" topLeftCell="L1" activePane="topRight" state="frozen"/>
      <selection pane="topRight" activeCell="Q6" sqref="Q6"/>
    </sheetView>
  </sheetViews>
  <sheetFormatPr defaultColWidth="8.5703125" defaultRowHeight="12" x14ac:dyDescent="0.2"/>
  <cols>
    <col min="1" max="1" width="71.5703125" style="2" customWidth="1"/>
    <col min="2" max="42" width="9.85546875" style="2" customWidth="1"/>
    <col min="43" max="16384" width="8.5703125" style="2"/>
  </cols>
  <sheetData>
    <row r="1" spans="1:42" ht="10.7" customHeight="1" x14ac:dyDescent="0.2">
      <c r="A1" s="3" t="s">
        <v>79</v>
      </c>
    </row>
    <row r="2" spans="1:42" ht="10.7" customHeight="1" x14ac:dyDescent="0.2">
      <c r="A2" s="4" t="s">
        <v>1</v>
      </c>
    </row>
    <row r="3" spans="1:42" ht="10.7" customHeight="1" x14ac:dyDescent="0.2">
      <c r="A3" s="139"/>
    </row>
    <row r="4" spans="1:42" x14ac:dyDescent="0.2">
      <c r="A4" s="5" t="s">
        <v>2</v>
      </c>
    </row>
    <row r="5" spans="1:42" s="137" customFormat="1" ht="25.5" customHeight="1" x14ac:dyDescent="0.2">
      <c r="A5" s="140" t="s">
        <v>55</v>
      </c>
      <c r="B5" s="93" t="e">
        <f>ВВ!#REF!</f>
        <v>#REF!</v>
      </c>
      <c r="C5" s="93" t="e">
        <f>ВВ!#REF!</f>
        <v>#REF!</v>
      </c>
      <c r="D5" s="93" t="e">
        <f>ВВ!#REF!</f>
        <v>#REF!</v>
      </c>
      <c r="E5" s="93" t="e">
        <f>ВВ!#REF!</f>
        <v>#REF!</v>
      </c>
      <c r="F5" s="93" t="e">
        <f>ВВ!#REF!</f>
        <v>#REF!</v>
      </c>
      <c r="G5" s="93" t="e">
        <f>ВВ!#REF!</f>
        <v>#REF!</v>
      </c>
      <c r="H5" s="93" t="e">
        <f>ВВ!#REF!</f>
        <v>#REF!</v>
      </c>
      <c r="I5" s="93" t="e">
        <f>ВВ!#REF!</f>
        <v>#REF!</v>
      </c>
      <c r="J5" s="93" t="e">
        <f>ВВ!#REF!</f>
        <v>#REF!</v>
      </c>
      <c r="K5" s="93" t="e">
        <f>ВВ!#REF!</f>
        <v>#REF!</v>
      </c>
      <c r="L5" s="93" t="e">
        <f>ВВ!#REF!</f>
        <v>#REF!</v>
      </c>
      <c r="M5" s="93" t="e">
        <f>ВВ!#REF!</f>
        <v>#REF!</v>
      </c>
      <c r="N5" s="93" t="e">
        <f>ВВ!#REF!</f>
        <v>#REF!</v>
      </c>
      <c r="O5" s="93" t="e">
        <f>ВВ!#REF!</f>
        <v>#REF!</v>
      </c>
      <c r="P5" s="93" t="e">
        <f>ВВ!#REF!</f>
        <v>#REF!</v>
      </c>
      <c r="Q5" s="93" t="e">
        <f>ВВ!#REF!</f>
        <v>#REF!</v>
      </c>
      <c r="R5" s="93" t="e">
        <f>ВВ!#REF!</f>
        <v>#REF!</v>
      </c>
      <c r="S5" s="93" t="e">
        <f>ВВ!#REF!</f>
        <v>#REF!</v>
      </c>
      <c r="T5" s="93" t="e">
        <f>ВВ!#REF!</f>
        <v>#REF!</v>
      </c>
      <c r="U5" s="93" t="e">
        <f>ВВ!#REF!</f>
        <v>#REF!</v>
      </c>
      <c r="V5" s="93" t="e">
        <f>ВВ!#REF!</f>
        <v>#REF!</v>
      </c>
      <c r="W5" s="93" t="e">
        <f>ВВ!#REF!</f>
        <v>#REF!</v>
      </c>
      <c r="X5" s="93" t="e">
        <f>ВВ!#REF!</f>
        <v>#REF!</v>
      </c>
      <c r="Y5" s="93" t="e">
        <f>ВВ!#REF!</f>
        <v>#REF!</v>
      </c>
      <c r="Z5" s="93" t="e">
        <f>ВВ!#REF!</f>
        <v>#REF!</v>
      </c>
      <c r="AA5" s="93" t="e">
        <f>ВВ!#REF!</f>
        <v>#REF!</v>
      </c>
      <c r="AB5" s="93" t="e">
        <f>ВВ!#REF!</f>
        <v>#REF!</v>
      </c>
      <c r="AC5" s="93" t="e">
        <f>ВВ!#REF!</f>
        <v>#REF!</v>
      </c>
      <c r="AD5" s="93" t="e">
        <f>ВВ!#REF!</f>
        <v>#REF!</v>
      </c>
      <c r="AE5" s="93" t="e">
        <f>ВВ!#REF!</f>
        <v>#REF!</v>
      </c>
      <c r="AF5" s="93" t="e">
        <f>ВВ!#REF!</f>
        <v>#REF!</v>
      </c>
      <c r="AG5" s="93" t="e">
        <f>ВВ!#REF!</f>
        <v>#REF!</v>
      </c>
      <c r="AH5" s="93" t="e">
        <f>ВВ!#REF!</f>
        <v>#REF!</v>
      </c>
      <c r="AI5" s="93" t="e">
        <f>ВВ!#REF!</f>
        <v>#REF!</v>
      </c>
      <c r="AJ5" s="93" t="e">
        <f>ВВ!#REF!</f>
        <v>#REF!</v>
      </c>
      <c r="AK5" s="93" t="e">
        <f>ВВ!#REF!</f>
        <v>#REF!</v>
      </c>
      <c r="AL5" s="93" t="e">
        <f>ВВ!#REF!</f>
        <v>#REF!</v>
      </c>
      <c r="AM5" s="93" t="e">
        <f>ВВ!#REF!</f>
        <v>#REF!</v>
      </c>
      <c r="AN5" s="93" t="e">
        <f>ВВ!#REF!</f>
        <v>#REF!</v>
      </c>
      <c r="AO5" s="93" t="e">
        <f>ВВ!#REF!</f>
        <v>#REF!</v>
      </c>
      <c r="AP5" s="93" t="e">
        <f>ВВ!#REF!</f>
        <v>#REF!</v>
      </c>
    </row>
    <row r="6" spans="1:42" s="137" customFormat="1" ht="25.5" customHeight="1" x14ac:dyDescent="0.2">
      <c r="A6" s="140"/>
      <c r="B6" s="93" t="e">
        <f>ВВ!#REF!</f>
        <v>#REF!</v>
      </c>
      <c r="C6" s="93" t="e">
        <f>ВВ!#REF!</f>
        <v>#REF!</v>
      </c>
      <c r="D6" s="93" t="e">
        <f>ВВ!#REF!</f>
        <v>#REF!</v>
      </c>
      <c r="E6" s="93" t="e">
        <f>ВВ!#REF!</f>
        <v>#REF!</v>
      </c>
      <c r="F6" s="93" t="e">
        <f>ВВ!#REF!</f>
        <v>#REF!</v>
      </c>
      <c r="G6" s="93" t="e">
        <f>ВВ!#REF!</f>
        <v>#REF!</v>
      </c>
      <c r="H6" s="93" t="e">
        <f>ВВ!#REF!</f>
        <v>#REF!</v>
      </c>
      <c r="I6" s="93" t="e">
        <f>ВВ!#REF!</f>
        <v>#REF!</v>
      </c>
      <c r="J6" s="93" t="e">
        <f>ВВ!#REF!</f>
        <v>#REF!</v>
      </c>
      <c r="K6" s="93" t="e">
        <f>ВВ!#REF!</f>
        <v>#REF!</v>
      </c>
      <c r="L6" s="93" t="e">
        <f>ВВ!#REF!</f>
        <v>#REF!</v>
      </c>
      <c r="M6" s="93" t="e">
        <f>ВВ!#REF!</f>
        <v>#REF!</v>
      </c>
      <c r="N6" s="93" t="e">
        <f>ВВ!#REF!</f>
        <v>#REF!</v>
      </c>
      <c r="O6" s="93" t="e">
        <f>ВВ!#REF!</f>
        <v>#REF!</v>
      </c>
      <c r="P6" s="93" t="e">
        <f>ВВ!#REF!</f>
        <v>#REF!</v>
      </c>
      <c r="Q6" s="93" t="e">
        <f>ВВ!#REF!</f>
        <v>#REF!</v>
      </c>
      <c r="R6" s="93" t="e">
        <f>ВВ!#REF!</f>
        <v>#REF!</v>
      </c>
      <c r="S6" s="93" t="e">
        <f>ВВ!#REF!</f>
        <v>#REF!</v>
      </c>
      <c r="T6" s="93" t="e">
        <f>ВВ!#REF!</f>
        <v>#REF!</v>
      </c>
      <c r="U6" s="93" t="e">
        <f>ВВ!#REF!</f>
        <v>#REF!</v>
      </c>
      <c r="V6" s="93" t="e">
        <f>ВВ!#REF!</f>
        <v>#REF!</v>
      </c>
      <c r="W6" s="93" t="e">
        <f>ВВ!#REF!</f>
        <v>#REF!</v>
      </c>
      <c r="X6" s="93" t="e">
        <f>ВВ!#REF!</f>
        <v>#REF!</v>
      </c>
      <c r="Y6" s="93" t="e">
        <f>ВВ!#REF!</f>
        <v>#REF!</v>
      </c>
      <c r="Z6" s="93" t="e">
        <f>ВВ!#REF!</f>
        <v>#REF!</v>
      </c>
      <c r="AA6" s="93" t="e">
        <f>ВВ!#REF!</f>
        <v>#REF!</v>
      </c>
      <c r="AB6" s="93" t="e">
        <f>ВВ!#REF!</f>
        <v>#REF!</v>
      </c>
      <c r="AC6" s="93" t="e">
        <f>ВВ!#REF!</f>
        <v>#REF!</v>
      </c>
      <c r="AD6" s="93" t="e">
        <f>ВВ!#REF!</f>
        <v>#REF!</v>
      </c>
      <c r="AE6" s="93" t="e">
        <f>ВВ!#REF!</f>
        <v>#REF!</v>
      </c>
      <c r="AF6" s="93" t="e">
        <f>ВВ!#REF!</f>
        <v>#REF!</v>
      </c>
      <c r="AG6" s="93" t="e">
        <f>ВВ!#REF!</f>
        <v>#REF!</v>
      </c>
      <c r="AH6" s="93" t="e">
        <f>ВВ!#REF!</f>
        <v>#REF!</v>
      </c>
      <c r="AI6" s="93" t="e">
        <f>ВВ!#REF!</f>
        <v>#REF!</v>
      </c>
      <c r="AJ6" s="93" t="e">
        <f>ВВ!#REF!</f>
        <v>#REF!</v>
      </c>
      <c r="AK6" s="93" t="e">
        <f>ВВ!#REF!</f>
        <v>#REF!</v>
      </c>
      <c r="AL6" s="93" t="e">
        <f>ВВ!#REF!</f>
        <v>#REF!</v>
      </c>
      <c r="AM6" s="93" t="e">
        <f>ВВ!#REF!</f>
        <v>#REF!</v>
      </c>
      <c r="AN6" s="93" t="e">
        <f>ВВ!#REF!</f>
        <v>#REF!</v>
      </c>
      <c r="AO6" s="93" t="e">
        <f>ВВ!#REF!</f>
        <v>#REF!</v>
      </c>
      <c r="AP6" s="93" t="e">
        <f>ВВ!#REF!</f>
        <v>#REF!</v>
      </c>
    </row>
    <row r="7" spans="1:42" ht="10.7" customHeight="1" x14ac:dyDescent="0.2">
      <c r="A7" s="10" t="s">
        <v>59</v>
      </c>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row>
    <row r="8" spans="1:42" ht="10.7" customHeight="1" x14ac:dyDescent="0.2">
      <c r="A8" s="12">
        <v>1</v>
      </c>
      <c r="B8" s="17" t="e">
        <f>ВВ!#REF!</f>
        <v>#REF!</v>
      </c>
      <c r="C8" s="17" t="e">
        <f>ВВ!#REF!</f>
        <v>#REF!</v>
      </c>
      <c r="D8" s="17" t="e">
        <f>ВВ!#REF!</f>
        <v>#REF!</v>
      </c>
      <c r="E8" s="17" t="e">
        <f>ВВ!#REF!</f>
        <v>#REF!</v>
      </c>
      <c r="F8" s="17" t="e">
        <f>ВВ!#REF!</f>
        <v>#REF!</v>
      </c>
      <c r="G8" s="17" t="e">
        <f>ВВ!#REF!</f>
        <v>#REF!</v>
      </c>
      <c r="H8" s="17" t="e">
        <f>ВВ!#REF!</f>
        <v>#REF!</v>
      </c>
      <c r="I8" s="17" t="e">
        <f>ВВ!#REF!</f>
        <v>#REF!</v>
      </c>
      <c r="J8" s="17" t="e">
        <f>ВВ!#REF!</f>
        <v>#REF!</v>
      </c>
      <c r="K8" s="17" t="e">
        <f>ВВ!#REF!</f>
        <v>#REF!</v>
      </c>
      <c r="L8" s="17" t="e">
        <f>ВВ!#REF!</f>
        <v>#REF!</v>
      </c>
      <c r="M8" s="17" t="e">
        <f>ВВ!#REF!</f>
        <v>#REF!</v>
      </c>
      <c r="N8" s="17" t="e">
        <f>ВВ!#REF!</f>
        <v>#REF!</v>
      </c>
      <c r="O8" s="17" t="e">
        <f>ВВ!#REF!</f>
        <v>#REF!</v>
      </c>
      <c r="P8" s="17" t="e">
        <f>ВВ!#REF!</f>
        <v>#REF!</v>
      </c>
      <c r="Q8" s="17" t="e">
        <f>ВВ!#REF!</f>
        <v>#REF!</v>
      </c>
      <c r="R8" s="17" t="e">
        <f>ВВ!#REF!</f>
        <v>#REF!</v>
      </c>
      <c r="S8" s="17" t="e">
        <f>ВВ!#REF!</f>
        <v>#REF!</v>
      </c>
      <c r="T8" s="17" t="e">
        <f>ВВ!#REF!</f>
        <v>#REF!</v>
      </c>
      <c r="U8" s="17" t="e">
        <f>ВВ!#REF!</f>
        <v>#REF!</v>
      </c>
      <c r="V8" s="17" t="e">
        <f>ВВ!#REF!</f>
        <v>#REF!</v>
      </c>
      <c r="W8" s="17" t="e">
        <f>ВВ!#REF!</f>
        <v>#REF!</v>
      </c>
      <c r="X8" s="17" t="e">
        <f>ВВ!#REF!</f>
        <v>#REF!</v>
      </c>
      <c r="Y8" s="17" t="e">
        <f>ВВ!#REF!</f>
        <v>#REF!</v>
      </c>
      <c r="Z8" s="17" t="e">
        <f>ВВ!#REF!</f>
        <v>#REF!</v>
      </c>
      <c r="AA8" s="17" t="e">
        <f>ВВ!#REF!</f>
        <v>#REF!</v>
      </c>
      <c r="AB8" s="17" t="e">
        <f>ВВ!#REF!</f>
        <v>#REF!</v>
      </c>
      <c r="AC8" s="17" t="e">
        <f>ВВ!#REF!</f>
        <v>#REF!</v>
      </c>
      <c r="AD8" s="17" t="e">
        <f>ВВ!#REF!</f>
        <v>#REF!</v>
      </c>
      <c r="AE8" s="17" t="e">
        <f>ВВ!#REF!</f>
        <v>#REF!</v>
      </c>
      <c r="AF8" s="17" t="e">
        <f>ВВ!#REF!</f>
        <v>#REF!</v>
      </c>
      <c r="AG8" s="17" t="e">
        <f>ВВ!#REF!</f>
        <v>#REF!</v>
      </c>
      <c r="AH8" s="17" t="e">
        <f>ВВ!#REF!</f>
        <v>#REF!</v>
      </c>
      <c r="AI8" s="17" t="e">
        <f>ВВ!#REF!</f>
        <v>#REF!</v>
      </c>
      <c r="AJ8" s="17" t="e">
        <f>ВВ!#REF!</f>
        <v>#REF!</v>
      </c>
      <c r="AK8" s="17" t="e">
        <f>ВВ!#REF!</f>
        <v>#REF!</v>
      </c>
      <c r="AL8" s="17" t="e">
        <f>ВВ!#REF!</f>
        <v>#REF!</v>
      </c>
      <c r="AM8" s="17" t="e">
        <f>ВВ!#REF!</f>
        <v>#REF!</v>
      </c>
      <c r="AN8" s="17" t="e">
        <f>ВВ!#REF!</f>
        <v>#REF!</v>
      </c>
      <c r="AO8" s="17" t="e">
        <f>ВВ!#REF!</f>
        <v>#REF!</v>
      </c>
      <c r="AP8" s="17" t="e">
        <f>ВВ!#REF!</f>
        <v>#REF!</v>
      </c>
    </row>
    <row r="9" spans="1:42" ht="10.7" customHeight="1" x14ac:dyDescent="0.2">
      <c r="A9" s="12">
        <v>2</v>
      </c>
      <c r="B9" s="17" t="e">
        <f>ВВ!#REF!</f>
        <v>#REF!</v>
      </c>
      <c r="C9" s="17" t="e">
        <f>ВВ!#REF!</f>
        <v>#REF!</v>
      </c>
      <c r="D9" s="17" t="e">
        <f>ВВ!#REF!</f>
        <v>#REF!</v>
      </c>
      <c r="E9" s="17" t="e">
        <f>ВВ!#REF!</f>
        <v>#REF!</v>
      </c>
      <c r="F9" s="17" t="e">
        <f>ВВ!#REF!</f>
        <v>#REF!</v>
      </c>
      <c r="G9" s="17" t="e">
        <f>ВВ!#REF!</f>
        <v>#REF!</v>
      </c>
      <c r="H9" s="17" t="e">
        <f>ВВ!#REF!</f>
        <v>#REF!</v>
      </c>
      <c r="I9" s="17" t="e">
        <f>ВВ!#REF!</f>
        <v>#REF!</v>
      </c>
      <c r="J9" s="17" t="e">
        <f>ВВ!#REF!</f>
        <v>#REF!</v>
      </c>
      <c r="K9" s="17" t="e">
        <f>ВВ!#REF!</f>
        <v>#REF!</v>
      </c>
      <c r="L9" s="17" t="e">
        <f>ВВ!#REF!</f>
        <v>#REF!</v>
      </c>
      <c r="M9" s="17" t="e">
        <f>ВВ!#REF!</f>
        <v>#REF!</v>
      </c>
      <c r="N9" s="17" t="e">
        <f>ВВ!#REF!</f>
        <v>#REF!</v>
      </c>
      <c r="O9" s="17" t="e">
        <f>ВВ!#REF!</f>
        <v>#REF!</v>
      </c>
      <c r="P9" s="17" t="e">
        <f>ВВ!#REF!</f>
        <v>#REF!</v>
      </c>
      <c r="Q9" s="17" t="e">
        <f>ВВ!#REF!</f>
        <v>#REF!</v>
      </c>
      <c r="R9" s="17" t="e">
        <f>ВВ!#REF!</f>
        <v>#REF!</v>
      </c>
      <c r="S9" s="17" t="e">
        <f>ВВ!#REF!</f>
        <v>#REF!</v>
      </c>
      <c r="T9" s="17" t="e">
        <f>ВВ!#REF!</f>
        <v>#REF!</v>
      </c>
      <c r="U9" s="17" t="e">
        <f>ВВ!#REF!</f>
        <v>#REF!</v>
      </c>
      <c r="V9" s="17" t="e">
        <f>ВВ!#REF!</f>
        <v>#REF!</v>
      </c>
      <c r="W9" s="17" t="e">
        <f>ВВ!#REF!</f>
        <v>#REF!</v>
      </c>
      <c r="X9" s="17" t="e">
        <f>ВВ!#REF!</f>
        <v>#REF!</v>
      </c>
      <c r="Y9" s="17" t="e">
        <f>ВВ!#REF!</f>
        <v>#REF!</v>
      </c>
      <c r="Z9" s="17" t="e">
        <f>ВВ!#REF!</f>
        <v>#REF!</v>
      </c>
      <c r="AA9" s="17" t="e">
        <f>ВВ!#REF!</f>
        <v>#REF!</v>
      </c>
      <c r="AB9" s="17" t="e">
        <f>ВВ!#REF!</f>
        <v>#REF!</v>
      </c>
      <c r="AC9" s="17" t="e">
        <f>ВВ!#REF!</f>
        <v>#REF!</v>
      </c>
      <c r="AD9" s="17" t="e">
        <f>ВВ!#REF!</f>
        <v>#REF!</v>
      </c>
      <c r="AE9" s="17" t="e">
        <f>ВВ!#REF!</f>
        <v>#REF!</v>
      </c>
      <c r="AF9" s="17" t="e">
        <f>ВВ!#REF!</f>
        <v>#REF!</v>
      </c>
      <c r="AG9" s="17" t="e">
        <f>ВВ!#REF!</f>
        <v>#REF!</v>
      </c>
      <c r="AH9" s="17" t="e">
        <f>ВВ!#REF!</f>
        <v>#REF!</v>
      </c>
      <c r="AI9" s="17" t="e">
        <f>ВВ!#REF!</f>
        <v>#REF!</v>
      </c>
      <c r="AJ9" s="17" t="e">
        <f>ВВ!#REF!</f>
        <v>#REF!</v>
      </c>
      <c r="AK9" s="17" t="e">
        <f>ВВ!#REF!</f>
        <v>#REF!</v>
      </c>
      <c r="AL9" s="17" t="e">
        <f>ВВ!#REF!</f>
        <v>#REF!</v>
      </c>
      <c r="AM9" s="17" t="e">
        <f>ВВ!#REF!</f>
        <v>#REF!</v>
      </c>
      <c r="AN9" s="17" t="e">
        <f>ВВ!#REF!</f>
        <v>#REF!</v>
      </c>
      <c r="AO9" s="17" t="e">
        <f>ВВ!#REF!</f>
        <v>#REF!</v>
      </c>
      <c r="AP9" s="17" t="e">
        <f>ВВ!#REF!</f>
        <v>#REF!</v>
      </c>
    </row>
    <row r="10" spans="1:42" ht="10.7" customHeight="1" x14ac:dyDescent="0.2">
      <c r="A10" s="14" t="s">
        <v>60</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row>
    <row r="11" spans="1:42" ht="10.7" customHeight="1" x14ac:dyDescent="0.2">
      <c r="A11" s="12">
        <v>1</v>
      </c>
      <c r="B11" s="17" t="e">
        <f>ВВ!#REF!</f>
        <v>#REF!</v>
      </c>
      <c r="C11" s="17" t="e">
        <f>ВВ!#REF!</f>
        <v>#REF!</v>
      </c>
      <c r="D11" s="17" t="e">
        <f>ВВ!#REF!</f>
        <v>#REF!</v>
      </c>
      <c r="E11" s="17" t="e">
        <f>ВВ!#REF!</f>
        <v>#REF!</v>
      </c>
      <c r="F11" s="17" t="e">
        <f>ВВ!#REF!</f>
        <v>#REF!</v>
      </c>
      <c r="G11" s="17" t="e">
        <f>ВВ!#REF!</f>
        <v>#REF!</v>
      </c>
      <c r="H11" s="17" t="e">
        <f>ВВ!#REF!</f>
        <v>#REF!</v>
      </c>
      <c r="I11" s="17" t="e">
        <f>ВВ!#REF!</f>
        <v>#REF!</v>
      </c>
      <c r="J11" s="17" t="e">
        <f>ВВ!#REF!</f>
        <v>#REF!</v>
      </c>
      <c r="K11" s="17" t="e">
        <f>ВВ!#REF!</f>
        <v>#REF!</v>
      </c>
      <c r="L11" s="17" t="e">
        <f>ВВ!#REF!</f>
        <v>#REF!</v>
      </c>
      <c r="M11" s="17" t="e">
        <f>ВВ!#REF!</f>
        <v>#REF!</v>
      </c>
      <c r="N11" s="17" t="e">
        <f>ВВ!#REF!</f>
        <v>#REF!</v>
      </c>
      <c r="O11" s="17" t="e">
        <f>ВВ!#REF!</f>
        <v>#REF!</v>
      </c>
      <c r="P11" s="17" t="e">
        <f>ВВ!#REF!</f>
        <v>#REF!</v>
      </c>
      <c r="Q11" s="17" t="e">
        <f>ВВ!#REF!</f>
        <v>#REF!</v>
      </c>
      <c r="R11" s="17" t="e">
        <f>ВВ!#REF!</f>
        <v>#REF!</v>
      </c>
      <c r="S11" s="17" t="e">
        <f>ВВ!#REF!</f>
        <v>#REF!</v>
      </c>
      <c r="T11" s="17" t="e">
        <f>ВВ!#REF!</f>
        <v>#REF!</v>
      </c>
      <c r="U11" s="17" t="e">
        <f>ВВ!#REF!</f>
        <v>#REF!</v>
      </c>
      <c r="V11" s="17" t="e">
        <f>ВВ!#REF!</f>
        <v>#REF!</v>
      </c>
      <c r="W11" s="17" t="e">
        <f>ВВ!#REF!</f>
        <v>#REF!</v>
      </c>
      <c r="X11" s="17" t="e">
        <f>ВВ!#REF!</f>
        <v>#REF!</v>
      </c>
      <c r="Y11" s="17" t="e">
        <f>ВВ!#REF!</f>
        <v>#REF!</v>
      </c>
      <c r="Z11" s="17" t="e">
        <f>ВВ!#REF!</f>
        <v>#REF!</v>
      </c>
      <c r="AA11" s="17" t="e">
        <f>ВВ!#REF!</f>
        <v>#REF!</v>
      </c>
      <c r="AB11" s="17" t="e">
        <f>ВВ!#REF!</f>
        <v>#REF!</v>
      </c>
      <c r="AC11" s="17" t="e">
        <f>ВВ!#REF!</f>
        <v>#REF!</v>
      </c>
      <c r="AD11" s="17" t="e">
        <f>ВВ!#REF!</f>
        <v>#REF!</v>
      </c>
      <c r="AE11" s="17" t="e">
        <f>ВВ!#REF!</f>
        <v>#REF!</v>
      </c>
      <c r="AF11" s="17" t="e">
        <f>ВВ!#REF!</f>
        <v>#REF!</v>
      </c>
      <c r="AG11" s="17" t="e">
        <f>ВВ!#REF!</f>
        <v>#REF!</v>
      </c>
      <c r="AH11" s="17" t="e">
        <f>ВВ!#REF!</f>
        <v>#REF!</v>
      </c>
      <c r="AI11" s="17" t="e">
        <f>ВВ!#REF!</f>
        <v>#REF!</v>
      </c>
      <c r="AJ11" s="17" t="e">
        <f>ВВ!#REF!</f>
        <v>#REF!</v>
      </c>
      <c r="AK11" s="17" t="e">
        <f>ВВ!#REF!</f>
        <v>#REF!</v>
      </c>
      <c r="AL11" s="17" t="e">
        <f>ВВ!#REF!</f>
        <v>#REF!</v>
      </c>
      <c r="AM11" s="17" t="e">
        <f>ВВ!#REF!</f>
        <v>#REF!</v>
      </c>
      <c r="AN11" s="17" t="e">
        <f>ВВ!#REF!</f>
        <v>#REF!</v>
      </c>
      <c r="AO11" s="17" t="e">
        <f>ВВ!#REF!</f>
        <v>#REF!</v>
      </c>
      <c r="AP11" s="17" t="e">
        <f>ВВ!#REF!</f>
        <v>#REF!</v>
      </c>
    </row>
    <row r="12" spans="1:42" ht="10.7" customHeight="1" x14ac:dyDescent="0.2">
      <c r="A12" s="12">
        <v>2</v>
      </c>
      <c r="B12" s="17" t="e">
        <f>ВВ!#REF!</f>
        <v>#REF!</v>
      </c>
      <c r="C12" s="17" t="e">
        <f>ВВ!#REF!</f>
        <v>#REF!</v>
      </c>
      <c r="D12" s="17" t="e">
        <f>ВВ!#REF!</f>
        <v>#REF!</v>
      </c>
      <c r="E12" s="17" t="e">
        <f>ВВ!#REF!</f>
        <v>#REF!</v>
      </c>
      <c r="F12" s="17" t="e">
        <f>ВВ!#REF!</f>
        <v>#REF!</v>
      </c>
      <c r="G12" s="17" t="e">
        <f>ВВ!#REF!</f>
        <v>#REF!</v>
      </c>
      <c r="H12" s="17" t="e">
        <f>ВВ!#REF!</f>
        <v>#REF!</v>
      </c>
      <c r="I12" s="17" t="e">
        <f>ВВ!#REF!</f>
        <v>#REF!</v>
      </c>
      <c r="J12" s="17" t="e">
        <f>ВВ!#REF!</f>
        <v>#REF!</v>
      </c>
      <c r="K12" s="17" t="e">
        <f>ВВ!#REF!</f>
        <v>#REF!</v>
      </c>
      <c r="L12" s="17" t="e">
        <f>ВВ!#REF!</f>
        <v>#REF!</v>
      </c>
      <c r="M12" s="17" t="e">
        <f>ВВ!#REF!</f>
        <v>#REF!</v>
      </c>
      <c r="N12" s="17" t="e">
        <f>ВВ!#REF!</f>
        <v>#REF!</v>
      </c>
      <c r="O12" s="17" t="e">
        <f>ВВ!#REF!</f>
        <v>#REF!</v>
      </c>
      <c r="P12" s="17" t="e">
        <f>ВВ!#REF!</f>
        <v>#REF!</v>
      </c>
      <c r="Q12" s="17" t="e">
        <f>ВВ!#REF!</f>
        <v>#REF!</v>
      </c>
      <c r="R12" s="17" t="e">
        <f>ВВ!#REF!</f>
        <v>#REF!</v>
      </c>
      <c r="S12" s="17" t="e">
        <f>ВВ!#REF!</f>
        <v>#REF!</v>
      </c>
      <c r="T12" s="17" t="e">
        <f>ВВ!#REF!</f>
        <v>#REF!</v>
      </c>
      <c r="U12" s="17" t="e">
        <f>ВВ!#REF!</f>
        <v>#REF!</v>
      </c>
      <c r="V12" s="17" t="e">
        <f>ВВ!#REF!</f>
        <v>#REF!</v>
      </c>
      <c r="W12" s="17" t="e">
        <f>ВВ!#REF!</f>
        <v>#REF!</v>
      </c>
      <c r="X12" s="17" t="e">
        <f>ВВ!#REF!</f>
        <v>#REF!</v>
      </c>
      <c r="Y12" s="17" t="e">
        <f>ВВ!#REF!</f>
        <v>#REF!</v>
      </c>
      <c r="Z12" s="17" t="e">
        <f>ВВ!#REF!</f>
        <v>#REF!</v>
      </c>
      <c r="AA12" s="17" t="e">
        <f>ВВ!#REF!</f>
        <v>#REF!</v>
      </c>
      <c r="AB12" s="17" t="e">
        <f>ВВ!#REF!</f>
        <v>#REF!</v>
      </c>
      <c r="AC12" s="17" t="e">
        <f>ВВ!#REF!</f>
        <v>#REF!</v>
      </c>
      <c r="AD12" s="17" t="e">
        <f>ВВ!#REF!</f>
        <v>#REF!</v>
      </c>
      <c r="AE12" s="17" t="e">
        <f>ВВ!#REF!</f>
        <v>#REF!</v>
      </c>
      <c r="AF12" s="17" t="e">
        <f>ВВ!#REF!</f>
        <v>#REF!</v>
      </c>
      <c r="AG12" s="17" t="e">
        <f>ВВ!#REF!</f>
        <v>#REF!</v>
      </c>
      <c r="AH12" s="17" t="e">
        <f>ВВ!#REF!</f>
        <v>#REF!</v>
      </c>
      <c r="AI12" s="17" t="e">
        <f>ВВ!#REF!</f>
        <v>#REF!</v>
      </c>
      <c r="AJ12" s="17" t="e">
        <f>ВВ!#REF!</f>
        <v>#REF!</v>
      </c>
      <c r="AK12" s="17" t="e">
        <f>ВВ!#REF!</f>
        <v>#REF!</v>
      </c>
      <c r="AL12" s="17" t="e">
        <f>ВВ!#REF!</f>
        <v>#REF!</v>
      </c>
      <c r="AM12" s="17" t="e">
        <f>ВВ!#REF!</f>
        <v>#REF!</v>
      </c>
      <c r="AN12" s="17" t="e">
        <f>ВВ!#REF!</f>
        <v>#REF!</v>
      </c>
      <c r="AO12" s="17" t="e">
        <f>ВВ!#REF!</f>
        <v>#REF!</v>
      </c>
      <c r="AP12" s="17" t="e">
        <f>ВВ!#REF!</f>
        <v>#REF!</v>
      </c>
    </row>
    <row r="13" spans="1:42" ht="10.7" customHeight="1" x14ac:dyDescent="0.2">
      <c r="A13" s="15" t="s">
        <v>61</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row>
    <row r="14" spans="1:42" ht="10.7" customHeight="1" x14ac:dyDescent="0.2">
      <c r="A14" s="12">
        <v>1</v>
      </c>
      <c r="B14" s="17" t="e">
        <f>ВВ!#REF!</f>
        <v>#REF!</v>
      </c>
      <c r="C14" s="17" t="e">
        <f>ВВ!#REF!</f>
        <v>#REF!</v>
      </c>
      <c r="D14" s="17" t="e">
        <f>ВВ!#REF!</f>
        <v>#REF!</v>
      </c>
      <c r="E14" s="17" t="e">
        <f>ВВ!#REF!</f>
        <v>#REF!</v>
      </c>
      <c r="F14" s="17" t="e">
        <f>ВВ!#REF!</f>
        <v>#REF!</v>
      </c>
      <c r="G14" s="17" t="e">
        <f>ВВ!#REF!</f>
        <v>#REF!</v>
      </c>
      <c r="H14" s="17" t="e">
        <f>ВВ!#REF!</f>
        <v>#REF!</v>
      </c>
      <c r="I14" s="17" t="e">
        <f>ВВ!#REF!</f>
        <v>#REF!</v>
      </c>
      <c r="J14" s="17" t="e">
        <f>ВВ!#REF!</f>
        <v>#REF!</v>
      </c>
      <c r="K14" s="17" t="e">
        <f>ВВ!#REF!</f>
        <v>#REF!</v>
      </c>
      <c r="L14" s="17" t="e">
        <f>ВВ!#REF!</f>
        <v>#REF!</v>
      </c>
      <c r="M14" s="17" t="e">
        <f>ВВ!#REF!</f>
        <v>#REF!</v>
      </c>
      <c r="N14" s="17" t="e">
        <f>ВВ!#REF!</f>
        <v>#REF!</v>
      </c>
      <c r="O14" s="17" t="e">
        <f>ВВ!#REF!</f>
        <v>#REF!</v>
      </c>
      <c r="P14" s="17" t="e">
        <f>ВВ!#REF!</f>
        <v>#REF!</v>
      </c>
      <c r="Q14" s="17" t="e">
        <f>ВВ!#REF!</f>
        <v>#REF!</v>
      </c>
      <c r="R14" s="17" t="e">
        <f>ВВ!#REF!</f>
        <v>#REF!</v>
      </c>
      <c r="S14" s="17" t="e">
        <f>ВВ!#REF!</f>
        <v>#REF!</v>
      </c>
      <c r="T14" s="17" t="e">
        <f>ВВ!#REF!</f>
        <v>#REF!</v>
      </c>
      <c r="U14" s="17" t="e">
        <f>ВВ!#REF!</f>
        <v>#REF!</v>
      </c>
      <c r="V14" s="17" t="e">
        <f>ВВ!#REF!</f>
        <v>#REF!</v>
      </c>
      <c r="W14" s="17" t="e">
        <f>ВВ!#REF!</f>
        <v>#REF!</v>
      </c>
      <c r="X14" s="17" t="e">
        <f>ВВ!#REF!</f>
        <v>#REF!</v>
      </c>
      <c r="Y14" s="17" t="e">
        <f>ВВ!#REF!</f>
        <v>#REF!</v>
      </c>
      <c r="Z14" s="17" t="e">
        <f>ВВ!#REF!</f>
        <v>#REF!</v>
      </c>
      <c r="AA14" s="17" t="e">
        <f>ВВ!#REF!</f>
        <v>#REF!</v>
      </c>
      <c r="AB14" s="17" t="e">
        <f>ВВ!#REF!</f>
        <v>#REF!</v>
      </c>
      <c r="AC14" s="17" t="e">
        <f>ВВ!#REF!</f>
        <v>#REF!</v>
      </c>
      <c r="AD14" s="17" t="e">
        <f>ВВ!#REF!</f>
        <v>#REF!</v>
      </c>
      <c r="AE14" s="17" t="e">
        <f>ВВ!#REF!</f>
        <v>#REF!</v>
      </c>
      <c r="AF14" s="17" t="e">
        <f>ВВ!#REF!</f>
        <v>#REF!</v>
      </c>
      <c r="AG14" s="17" t="e">
        <f>ВВ!#REF!</f>
        <v>#REF!</v>
      </c>
      <c r="AH14" s="17" t="e">
        <f>ВВ!#REF!</f>
        <v>#REF!</v>
      </c>
      <c r="AI14" s="17" t="e">
        <f>ВВ!#REF!</f>
        <v>#REF!</v>
      </c>
      <c r="AJ14" s="17" t="e">
        <f>ВВ!#REF!</f>
        <v>#REF!</v>
      </c>
      <c r="AK14" s="17" t="e">
        <f>ВВ!#REF!</f>
        <v>#REF!</v>
      </c>
      <c r="AL14" s="17" t="e">
        <f>ВВ!#REF!</f>
        <v>#REF!</v>
      </c>
      <c r="AM14" s="17" t="e">
        <f>ВВ!#REF!</f>
        <v>#REF!</v>
      </c>
      <c r="AN14" s="17" t="e">
        <f>ВВ!#REF!</f>
        <v>#REF!</v>
      </c>
      <c r="AO14" s="17" t="e">
        <f>ВВ!#REF!</f>
        <v>#REF!</v>
      </c>
      <c r="AP14" s="17" t="e">
        <f>ВВ!#REF!</f>
        <v>#REF!</v>
      </c>
    </row>
    <row r="15" spans="1:42" ht="10.7" customHeight="1" x14ac:dyDescent="0.2">
      <c r="A15" s="12">
        <v>2</v>
      </c>
      <c r="B15" s="17" t="e">
        <f>ВВ!#REF!</f>
        <v>#REF!</v>
      </c>
      <c r="C15" s="17" t="e">
        <f>ВВ!#REF!</f>
        <v>#REF!</v>
      </c>
      <c r="D15" s="17" t="e">
        <f>ВВ!#REF!</f>
        <v>#REF!</v>
      </c>
      <c r="E15" s="17" t="e">
        <f>ВВ!#REF!</f>
        <v>#REF!</v>
      </c>
      <c r="F15" s="17" t="e">
        <f>ВВ!#REF!</f>
        <v>#REF!</v>
      </c>
      <c r="G15" s="17" t="e">
        <f>ВВ!#REF!</f>
        <v>#REF!</v>
      </c>
      <c r="H15" s="17" t="e">
        <f>ВВ!#REF!</f>
        <v>#REF!</v>
      </c>
      <c r="I15" s="17" t="e">
        <f>ВВ!#REF!</f>
        <v>#REF!</v>
      </c>
      <c r="J15" s="17" t="e">
        <f>ВВ!#REF!</f>
        <v>#REF!</v>
      </c>
      <c r="K15" s="17" t="e">
        <f>ВВ!#REF!</f>
        <v>#REF!</v>
      </c>
      <c r="L15" s="17" t="e">
        <f>ВВ!#REF!</f>
        <v>#REF!</v>
      </c>
      <c r="M15" s="17" t="e">
        <f>ВВ!#REF!</f>
        <v>#REF!</v>
      </c>
      <c r="N15" s="17" t="e">
        <f>ВВ!#REF!</f>
        <v>#REF!</v>
      </c>
      <c r="O15" s="17" t="e">
        <f>ВВ!#REF!</f>
        <v>#REF!</v>
      </c>
      <c r="P15" s="17" t="e">
        <f>ВВ!#REF!</f>
        <v>#REF!</v>
      </c>
      <c r="Q15" s="17" t="e">
        <f>ВВ!#REF!</f>
        <v>#REF!</v>
      </c>
      <c r="R15" s="17" t="e">
        <f>ВВ!#REF!</f>
        <v>#REF!</v>
      </c>
      <c r="S15" s="17" t="e">
        <f>ВВ!#REF!</f>
        <v>#REF!</v>
      </c>
      <c r="T15" s="17" t="e">
        <f>ВВ!#REF!</f>
        <v>#REF!</v>
      </c>
      <c r="U15" s="17" t="e">
        <f>ВВ!#REF!</f>
        <v>#REF!</v>
      </c>
      <c r="V15" s="17" t="e">
        <f>ВВ!#REF!</f>
        <v>#REF!</v>
      </c>
      <c r="W15" s="17" t="e">
        <f>ВВ!#REF!</f>
        <v>#REF!</v>
      </c>
      <c r="X15" s="17" t="e">
        <f>ВВ!#REF!</f>
        <v>#REF!</v>
      </c>
      <c r="Y15" s="17" t="e">
        <f>ВВ!#REF!</f>
        <v>#REF!</v>
      </c>
      <c r="Z15" s="17" t="e">
        <f>ВВ!#REF!</f>
        <v>#REF!</v>
      </c>
      <c r="AA15" s="17" t="e">
        <f>ВВ!#REF!</f>
        <v>#REF!</v>
      </c>
      <c r="AB15" s="17" t="e">
        <f>ВВ!#REF!</f>
        <v>#REF!</v>
      </c>
      <c r="AC15" s="17" t="e">
        <f>ВВ!#REF!</f>
        <v>#REF!</v>
      </c>
      <c r="AD15" s="17" t="e">
        <f>ВВ!#REF!</f>
        <v>#REF!</v>
      </c>
      <c r="AE15" s="17" t="e">
        <f>ВВ!#REF!</f>
        <v>#REF!</v>
      </c>
      <c r="AF15" s="17" t="e">
        <f>ВВ!#REF!</f>
        <v>#REF!</v>
      </c>
      <c r="AG15" s="17" t="e">
        <f>ВВ!#REF!</f>
        <v>#REF!</v>
      </c>
      <c r="AH15" s="17" t="e">
        <f>ВВ!#REF!</f>
        <v>#REF!</v>
      </c>
      <c r="AI15" s="17" t="e">
        <f>ВВ!#REF!</f>
        <v>#REF!</v>
      </c>
      <c r="AJ15" s="17" t="e">
        <f>ВВ!#REF!</f>
        <v>#REF!</v>
      </c>
      <c r="AK15" s="17" t="e">
        <f>ВВ!#REF!</f>
        <v>#REF!</v>
      </c>
      <c r="AL15" s="17" t="e">
        <f>ВВ!#REF!</f>
        <v>#REF!</v>
      </c>
      <c r="AM15" s="17" t="e">
        <f>ВВ!#REF!</f>
        <v>#REF!</v>
      </c>
      <c r="AN15" s="17" t="e">
        <f>ВВ!#REF!</f>
        <v>#REF!</v>
      </c>
      <c r="AO15" s="17" t="e">
        <f>ВВ!#REF!</f>
        <v>#REF!</v>
      </c>
      <c r="AP15" s="17" t="e">
        <f>ВВ!#REF!</f>
        <v>#REF!</v>
      </c>
    </row>
    <row r="16" spans="1:42" ht="10.7" customHeight="1" x14ac:dyDescent="0.2">
      <c r="A16" s="16" t="s">
        <v>62</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row>
    <row r="17" spans="1:42" ht="10.7" customHeight="1" x14ac:dyDescent="0.2">
      <c r="A17" s="12">
        <v>1</v>
      </c>
      <c r="B17" s="17" t="e">
        <f>ВВ!#REF!</f>
        <v>#REF!</v>
      </c>
      <c r="C17" s="17" t="e">
        <f>ВВ!#REF!</f>
        <v>#REF!</v>
      </c>
      <c r="D17" s="17" t="e">
        <f>ВВ!#REF!</f>
        <v>#REF!</v>
      </c>
      <c r="E17" s="17" t="e">
        <f>ВВ!#REF!</f>
        <v>#REF!</v>
      </c>
      <c r="F17" s="17" t="e">
        <f>ВВ!#REF!</f>
        <v>#REF!</v>
      </c>
      <c r="G17" s="17" t="e">
        <f>ВВ!#REF!</f>
        <v>#REF!</v>
      </c>
      <c r="H17" s="17" t="e">
        <f>ВВ!#REF!</f>
        <v>#REF!</v>
      </c>
      <c r="I17" s="17" t="e">
        <f>ВВ!#REF!</f>
        <v>#REF!</v>
      </c>
      <c r="J17" s="17" t="e">
        <f>ВВ!#REF!</f>
        <v>#REF!</v>
      </c>
      <c r="K17" s="17" t="e">
        <f>ВВ!#REF!</f>
        <v>#REF!</v>
      </c>
      <c r="L17" s="17" t="e">
        <f>ВВ!#REF!</f>
        <v>#REF!</v>
      </c>
      <c r="M17" s="17" t="e">
        <f>ВВ!#REF!</f>
        <v>#REF!</v>
      </c>
      <c r="N17" s="17" t="e">
        <f>ВВ!#REF!</f>
        <v>#REF!</v>
      </c>
      <c r="O17" s="17" t="e">
        <f>ВВ!#REF!</f>
        <v>#REF!</v>
      </c>
      <c r="P17" s="17" t="e">
        <f>ВВ!#REF!</f>
        <v>#REF!</v>
      </c>
      <c r="Q17" s="17" t="e">
        <f>ВВ!#REF!</f>
        <v>#REF!</v>
      </c>
      <c r="R17" s="17" t="e">
        <f>ВВ!#REF!</f>
        <v>#REF!</v>
      </c>
      <c r="S17" s="17" t="e">
        <f>ВВ!#REF!</f>
        <v>#REF!</v>
      </c>
      <c r="T17" s="17" t="e">
        <f>ВВ!#REF!</f>
        <v>#REF!</v>
      </c>
      <c r="U17" s="17" t="e">
        <f>ВВ!#REF!</f>
        <v>#REF!</v>
      </c>
      <c r="V17" s="17" t="e">
        <f>ВВ!#REF!</f>
        <v>#REF!</v>
      </c>
      <c r="W17" s="17" t="e">
        <f>ВВ!#REF!</f>
        <v>#REF!</v>
      </c>
      <c r="X17" s="17" t="e">
        <f>ВВ!#REF!</f>
        <v>#REF!</v>
      </c>
      <c r="Y17" s="17" t="e">
        <f>ВВ!#REF!</f>
        <v>#REF!</v>
      </c>
      <c r="Z17" s="17" t="e">
        <f>ВВ!#REF!</f>
        <v>#REF!</v>
      </c>
      <c r="AA17" s="17" t="e">
        <f>ВВ!#REF!</f>
        <v>#REF!</v>
      </c>
      <c r="AB17" s="17" t="e">
        <f>ВВ!#REF!</f>
        <v>#REF!</v>
      </c>
      <c r="AC17" s="17" t="e">
        <f>ВВ!#REF!</f>
        <v>#REF!</v>
      </c>
      <c r="AD17" s="17" t="e">
        <f>ВВ!#REF!</f>
        <v>#REF!</v>
      </c>
      <c r="AE17" s="17" t="e">
        <f>ВВ!#REF!</f>
        <v>#REF!</v>
      </c>
      <c r="AF17" s="17" t="e">
        <f>ВВ!#REF!</f>
        <v>#REF!</v>
      </c>
      <c r="AG17" s="17" t="e">
        <f>ВВ!#REF!</f>
        <v>#REF!</v>
      </c>
      <c r="AH17" s="17" t="e">
        <f>ВВ!#REF!</f>
        <v>#REF!</v>
      </c>
      <c r="AI17" s="17" t="e">
        <f>ВВ!#REF!</f>
        <v>#REF!</v>
      </c>
      <c r="AJ17" s="17" t="e">
        <f>ВВ!#REF!</f>
        <v>#REF!</v>
      </c>
      <c r="AK17" s="17" t="e">
        <f>ВВ!#REF!</f>
        <v>#REF!</v>
      </c>
      <c r="AL17" s="17" t="e">
        <f>ВВ!#REF!</f>
        <v>#REF!</v>
      </c>
      <c r="AM17" s="17" t="e">
        <f>ВВ!#REF!</f>
        <v>#REF!</v>
      </c>
      <c r="AN17" s="17" t="e">
        <f>ВВ!#REF!</f>
        <v>#REF!</v>
      </c>
      <c r="AO17" s="17" t="e">
        <f>ВВ!#REF!</f>
        <v>#REF!</v>
      </c>
      <c r="AP17" s="17" t="e">
        <f>ВВ!#REF!</f>
        <v>#REF!</v>
      </c>
    </row>
    <row r="18" spans="1:42" ht="10.7" customHeight="1" x14ac:dyDescent="0.2">
      <c r="A18" s="12">
        <v>2</v>
      </c>
      <c r="B18" s="17" t="e">
        <f>ВВ!#REF!</f>
        <v>#REF!</v>
      </c>
      <c r="C18" s="17" t="e">
        <f>ВВ!#REF!</f>
        <v>#REF!</v>
      </c>
      <c r="D18" s="17" t="e">
        <f>ВВ!#REF!</f>
        <v>#REF!</v>
      </c>
      <c r="E18" s="17" t="e">
        <f>ВВ!#REF!</f>
        <v>#REF!</v>
      </c>
      <c r="F18" s="17" t="e">
        <f>ВВ!#REF!</f>
        <v>#REF!</v>
      </c>
      <c r="G18" s="17" t="e">
        <f>ВВ!#REF!</f>
        <v>#REF!</v>
      </c>
      <c r="H18" s="17" t="e">
        <f>ВВ!#REF!</f>
        <v>#REF!</v>
      </c>
      <c r="I18" s="17" t="e">
        <f>ВВ!#REF!</f>
        <v>#REF!</v>
      </c>
      <c r="J18" s="17" t="e">
        <f>ВВ!#REF!</f>
        <v>#REF!</v>
      </c>
      <c r="K18" s="17" t="e">
        <f>ВВ!#REF!</f>
        <v>#REF!</v>
      </c>
      <c r="L18" s="17" t="e">
        <f>ВВ!#REF!</f>
        <v>#REF!</v>
      </c>
      <c r="M18" s="17" t="e">
        <f>ВВ!#REF!</f>
        <v>#REF!</v>
      </c>
      <c r="N18" s="17" t="e">
        <f>ВВ!#REF!</f>
        <v>#REF!</v>
      </c>
      <c r="O18" s="17" t="e">
        <f>ВВ!#REF!</f>
        <v>#REF!</v>
      </c>
      <c r="P18" s="17" t="e">
        <f>ВВ!#REF!</f>
        <v>#REF!</v>
      </c>
      <c r="Q18" s="17" t="e">
        <f>ВВ!#REF!</f>
        <v>#REF!</v>
      </c>
      <c r="R18" s="17" t="e">
        <f>ВВ!#REF!</f>
        <v>#REF!</v>
      </c>
      <c r="S18" s="17" t="e">
        <f>ВВ!#REF!</f>
        <v>#REF!</v>
      </c>
      <c r="T18" s="17" t="e">
        <f>ВВ!#REF!</f>
        <v>#REF!</v>
      </c>
      <c r="U18" s="17" t="e">
        <f>ВВ!#REF!</f>
        <v>#REF!</v>
      </c>
      <c r="V18" s="17" t="e">
        <f>ВВ!#REF!</f>
        <v>#REF!</v>
      </c>
      <c r="W18" s="17" t="e">
        <f>ВВ!#REF!</f>
        <v>#REF!</v>
      </c>
      <c r="X18" s="17" t="e">
        <f>ВВ!#REF!</f>
        <v>#REF!</v>
      </c>
      <c r="Y18" s="17" t="e">
        <f>ВВ!#REF!</f>
        <v>#REF!</v>
      </c>
      <c r="Z18" s="17" t="e">
        <f>ВВ!#REF!</f>
        <v>#REF!</v>
      </c>
      <c r="AA18" s="17" t="e">
        <f>ВВ!#REF!</f>
        <v>#REF!</v>
      </c>
      <c r="AB18" s="17" t="e">
        <f>ВВ!#REF!</f>
        <v>#REF!</v>
      </c>
      <c r="AC18" s="17" t="e">
        <f>ВВ!#REF!</f>
        <v>#REF!</v>
      </c>
      <c r="AD18" s="17" t="e">
        <f>ВВ!#REF!</f>
        <v>#REF!</v>
      </c>
      <c r="AE18" s="17" t="e">
        <f>ВВ!#REF!</f>
        <v>#REF!</v>
      </c>
      <c r="AF18" s="17" t="e">
        <f>ВВ!#REF!</f>
        <v>#REF!</v>
      </c>
      <c r="AG18" s="17" t="e">
        <f>ВВ!#REF!</f>
        <v>#REF!</v>
      </c>
      <c r="AH18" s="17" t="e">
        <f>ВВ!#REF!</f>
        <v>#REF!</v>
      </c>
      <c r="AI18" s="17" t="e">
        <f>ВВ!#REF!</f>
        <v>#REF!</v>
      </c>
      <c r="AJ18" s="17" t="e">
        <f>ВВ!#REF!</f>
        <v>#REF!</v>
      </c>
      <c r="AK18" s="17" t="e">
        <f>ВВ!#REF!</f>
        <v>#REF!</v>
      </c>
      <c r="AL18" s="17" t="e">
        <f>ВВ!#REF!</f>
        <v>#REF!</v>
      </c>
      <c r="AM18" s="17" t="e">
        <f>ВВ!#REF!</f>
        <v>#REF!</v>
      </c>
      <c r="AN18" s="17" t="e">
        <f>ВВ!#REF!</f>
        <v>#REF!</v>
      </c>
      <c r="AO18" s="17" t="e">
        <f>ВВ!#REF!</f>
        <v>#REF!</v>
      </c>
      <c r="AP18" s="17" t="e">
        <f>ВВ!#REF!</f>
        <v>#REF!</v>
      </c>
    </row>
    <row r="19" spans="1:42" ht="10.7" customHeight="1" x14ac:dyDescent="0.2">
      <c r="A19" s="17" t="s">
        <v>63</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row>
    <row r="20" spans="1:42" ht="10.7" customHeight="1" x14ac:dyDescent="0.2">
      <c r="A20" s="12">
        <v>1</v>
      </c>
      <c r="B20" s="17" t="e">
        <f>ВВ!#REF!</f>
        <v>#REF!</v>
      </c>
      <c r="C20" s="17" t="e">
        <f>ВВ!#REF!</f>
        <v>#REF!</v>
      </c>
      <c r="D20" s="17" t="e">
        <f>ВВ!#REF!</f>
        <v>#REF!</v>
      </c>
      <c r="E20" s="17" t="e">
        <f>ВВ!#REF!</f>
        <v>#REF!</v>
      </c>
      <c r="F20" s="17" t="e">
        <f>ВВ!#REF!</f>
        <v>#REF!</v>
      </c>
      <c r="G20" s="17" t="e">
        <f>ВВ!#REF!</f>
        <v>#REF!</v>
      </c>
      <c r="H20" s="17" t="e">
        <f>ВВ!#REF!</f>
        <v>#REF!</v>
      </c>
      <c r="I20" s="17" t="e">
        <f>ВВ!#REF!</f>
        <v>#REF!</v>
      </c>
      <c r="J20" s="17" t="e">
        <f>ВВ!#REF!</f>
        <v>#REF!</v>
      </c>
      <c r="K20" s="17" t="e">
        <f>ВВ!#REF!</f>
        <v>#REF!</v>
      </c>
      <c r="L20" s="17" t="e">
        <f>ВВ!#REF!</f>
        <v>#REF!</v>
      </c>
      <c r="M20" s="17" t="e">
        <f>ВВ!#REF!</f>
        <v>#REF!</v>
      </c>
      <c r="N20" s="17" t="e">
        <f>ВВ!#REF!</f>
        <v>#REF!</v>
      </c>
      <c r="O20" s="17" t="e">
        <f>ВВ!#REF!</f>
        <v>#REF!</v>
      </c>
      <c r="P20" s="17" t="e">
        <f>ВВ!#REF!</f>
        <v>#REF!</v>
      </c>
      <c r="Q20" s="17" t="e">
        <f>ВВ!#REF!</f>
        <v>#REF!</v>
      </c>
      <c r="R20" s="17" t="e">
        <f>ВВ!#REF!</f>
        <v>#REF!</v>
      </c>
      <c r="S20" s="17" t="e">
        <f>ВВ!#REF!</f>
        <v>#REF!</v>
      </c>
      <c r="T20" s="17" t="e">
        <f>ВВ!#REF!</f>
        <v>#REF!</v>
      </c>
      <c r="U20" s="17" t="e">
        <f>ВВ!#REF!</f>
        <v>#REF!</v>
      </c>
      <c r="V20" s="17" t="e">
        <f>ВВ!#REF!</f>
        <v>#REF!</v>
      </c>
      <c r="W20" s="17" t="e">
        <f>ВВ!#REF!</f>
        <v>#REF!</v>
      </c>
      <c r="X20" s="17" t="e">
        <f>ВВ!#REF!</f>
        <v>#REF!</v>
      </c>
      <c r="Y20" s="17" t="e">
        <f>ВВ!#REF!</f>
        <v>#REF!</v>
      </c>
      <c r="Z20" s="17" t="e">
        <f>ВВ!#REF!</f>
        <v>#REF!</v>
      </c>
      <c r="AA20" s="17" t="e">
        <f>ВВ!#REF!</f>
        <v>#REF!</v>
      </c>
      <c r="AB20" s="17" t="e">
        <f>ВВ!#REF!</f>
        <v>#REF!</v>
      </c>
      <c r="AC20" s="17" t="e">
        <f>ВВ!#REF!</f>
        <v>#REF!</v>
      </c>
      <c r="AD20" s="17" t="e">
        <f>ВВ!#REF!</f>
        <v>#REF!</v>
      </c>
      <c r="AE20" s="17" t="e">
        <f>ВВ!#REF!</f>
        <v>#REF!</v>
      </c>
      <c r="AF20" s="17" t="e">
        <f>ВВ!#REF!</f>
        <v>#REF!</v>
      </c>
      <c r="AG20" s="17" t="e">
        <f>ВВ!#REF!</f>
        <v>#REF!</v>
      </c>
      <c r="AH20" s="17" t="e">
        <f>ВВ!#REF!</f>
        <v>#REF!</v>
      </c>
      <c r="AI20" s="17" t="e">
        <f>ВВ!#REF!</f>
        <v>#REF!</v>
      </c>
      <c r="AJ20" s="17" t="e">
        <f>ВВ!#REF!</f>
        <v>#REF!</v>
      </c>
      <c r="AK20" s="17" t="e">
        <f>ВВ!#REF!</f>
        <v>#REF!</v>
      </c>
      <c r="AL20" s="17" t="e">
        <f>ВВ!#REF!</f>
        <v>#REF!</v>
      </c>
      <c r="AM20" s="17" t="e">
        <f>ВВ!#REF!</f>
        <v>#REF!</v>
      </c>
      <c r="AN20" s="17" t="e">
        <f>ВВ!#REF!</f>
        <v>#REF!</v>
      </c>
      <c r="AO20" s="17" t="e">
        <f>ВВ!#REF!</f>
        <v>#REF!</v>
      </c>
      <c r="AP20" s="17" t="e">
        <f>ВВ!#REF!</f>
        <v>#REF!</v>
      </c>
    </row>
    <row r="21" spans="1:42" ht="10.7" customHeight="1" x14ac:dyDescent="0.2">
      <c r="A21" s="12">
        <v>2</v>
      </c>
      <c r="B21" s="17" t="e">
        <f>ВВ!#REF!</f>
        <v>#REF!</v>
      </c>
      <c r="C21" s="17" t="e">
        <f>ВВ!#REF!</f>
        <v>#REF!</v>
      </c>
      <c r="D21" s="17" t="e">
        <f>ВВ!#REF!</f>
        <v>#REF!</v>
      </c>
      <c r="E21" s="17" t="e">
        <f>ВВ!#REF!</f>
        <v>#REF!</v>
      </c>
      <c r="F21" s="17" t="e">
        <f>ВВ!#REF!</f>
        <v>#REF!</v>
      </c>
      <c r="G21" s="17" t="e">
        <f>ВВ!#REF!</f>
        <v>#REF!</v>
      </c>
      <c r="H21" s="17" t="e">
        <f>ВВ!#REF!</f>
        <v>#REF!</v>
      </c>
      <c r="I21" s="17" t="e">
        <f>ВВ!#REF!</f>
        <v>#REF!</v>
      </c>
      <c r="J21" s="17" t="e">
        <f>ВВ!#REF!</f>
        <v>#REF!</v>
      </c>
      <c r="K21" s="17" t="e">
        <f>ВВ!#REF!</f>
        <v>#REF!</v>
      </c>
      <c r="L21" s="17" t="e">
        <f>ВВ!#REF!</f>
        <v>#REF!</v>
      </c>
      <c r="M21" s="17" t="e">
        <f>ВВ!#REF!</f>
        <v>#REF!</v>
      </c>
      <c r="N21" s="17" t="e">
        <f>ВВ!#REF!</f>
        <v>#REF!</v>
      </c>
      <c r="O21" s="17" t="e">
        <f>ВВ!#REF!</f>
        <v>#REF!</v>
      </c>
      <c r="P21" s="17" t="e">
        <f>ВВ!#REF!</f>
        <v>#REF!</v>
      </c>
      <c r="Q21" s="17" t="e">
        <f>ВВ!#REF!</f>
        <v>#REF!</v>
      </c>
      <c r="R21" s="17" t="e">
        <f>ВВ!#REF!</f>
        <v>#REF!</v>
      </c>
      <c r="S21" s="17" t="e">
        <f>ВВ!#REF!</f>
        <v>#REF!</v>
      </c>
      <c r="T21" s="17" t="e">
        <f>ВВ!#REF!</f>
        <v>#REF!</v>
      </c>
      <c r="U21" s="17" t="e">
        <f>ВВ!#REF!</f>
        <v>#REF!</v>
      </c>
      <c r="V21" s="17" t="e">
        <f>ВВ!#REF!</f>
        <v>#REF!</v>
      </c>
      <c r="W21" s="17" t="e">
        <f>ВВ!#REF!</f>
        <v>#REF!</v>
      </c>
      <c r="X21" s="17" t="e">
        <f>ВВ!#REF!</f>
        <v>#REF!</v>
      </c>
      <c r="Y21" s="17" t="e">
        <f>ВВ!#REF!</f>
        <v>#REF!</v>
      </c>
      <c r="Z21" s="17" t="e">
        <f>ВВ!#REF!</f>
        <v>#REF!</v>
      </c>
      <c r="AA21" s="17" t="e">
        <f>ВВ!#REF!</f>
        <v>#REF!</v>
      </c>
      <c r="AB21" s="17" t="e">
        <f>ВВ!#REF!</f>
        <v>#REF!</v>
      </c>
      <c r="AC21" s="17" t="e">
        <f>ВВ!#REF!</f>
        <v>#REF!</v>
      </c>
      <c r="AD21" s="17" t="e">
        <f>ВВ!#REF!</f>
        <v>#REF!</v>
      </c>
      <c r="AE21" s="17" t="e">
        <f>ВВ!#REF!</f>
        <v>#REF!</v>
      </c>
      <c r="AF21" s="17" t="e">
        <f>ВВ!#REF!</f>
        <v>#REF!</v>
      </c>
      <c r="AG21" s="17" t="e">
        <f>ВВ!#REF!</f>
        <v>#REF!</v>
      </c>
      <c r="AH21" s="17" t="e">
        <f>ВВ!#REF!</f>
        <v>#REF!</v>
      </c>
      <c r="AI21" s="17" t="e">
        <f>ВВ!#REF!</f>
        <v>#REF!</v>
      </c>
      <c r="AJ21" s="17" t="e">
        <f>ВВ!#REF!</f>
        <v>#REF!</v>
      </c>
      <c r="AK21" s="17" t="e">
        <f>ВВ!#REF!</f>
        <v>#REF!</v>
      </c>
      <c r="AL21" s="17" t="e">
        <f>ВВ!#REF!</f>
        <v>#REF!</v>
      </c>
      <c r="AM21" s="17" t="e">
        <f>ВВ!#REF!</f>
        <v>#REF!</v>
      </c>
      <c r="AN21" s="17" t="e">
        <f>ВВ!#REF!</f>
        <v>#REF!</v>
      </c>
      <c r="AO21" s="17" t="e">
        <f>ВВ!#REF!</f>
        <v>#REF!</v>
      </c>
      <c r="AP21" s="17" t="e">
        <f>ВВ!#REF!</f>
        <v>#REF!</v>
      </c>
    </row>
    <row r="22" spans="1:42" ht="10.7" customHeight="1" x14ac:dyDescent="0.2">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row>
    <row r="23" spans="1:42" ht="30" customHeight="1" x14ac:dyDescent="0.2">
      <c r="A23" s="5" t="s">
        <v>54</v>
      </c>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row>
    <row r="24" spans="1:42" s="137" customFormat="1" ht="25.5" customHeight="1" x14ac:dyDescent="0.2">
      <c r="A24" s="142" t="s">
        <v>55</v>
      </c>
      <c r="B24" s="93" t="e">
        <f t="shared" ref="B24:AG24" si="0">B5</f>
        <v>#REF!</v>
      </c>
      <c r="C24" s="93" t="e">
        <f t="shared" si="0"/>
        <v>#REF!</v>
      </c>
      <c r="D24" s="93" t="e">
        <f t="shared" si="0"/>
        <v>#REF!</v>
      </c>
      <c r="E24" s="93" t="e">
        <f t="shared" si="0"/>
        <v>#REF!</v>
      </c>
      <c r="F24" s="93" t="e">
        <f t="shared" si="0"/>
        <v>#REF!</v>
      </c>
      <c r="G24" s="93" t="e">
        <f t="shared" si="0"/>
        <v>#REF!</v>
      </c>
      <c r="H24" s="93" t="e">
        <f t="shared" si="0"/>
        <v>#REF!</v>
      </c>
      <c r="I24" s="93" t="e">
        <f t="shared" si="0"/>
        <v>#REF!</v>
      </c>
      <c r="J24" s="93" t="e">
        <f t="shared" si="0"/>
        <v>#REF!</v>
      </c>
      <c r="K24" s="93" t="e">
        <f t="shared" si="0"/>
        <v>#REF!</v>
      </c>
      <c r="L24" s="93" t="e">
        <f t="shared" si="0"/>
        <v>#REF!</v>
      </c>
      <c r="M24" s="93" t="e">
        <f t="shared" si="0"/>
        <v>#REF!</v>
      </c>
      <c r="N24" s="93" t="e">
        <f t="shared" si="0"/>
        <v>#REF!</v>
      </c>
      <c r="O24" s="93" t="e">
        <f t="shared" si="0"/>
        <v>#REF!</v>
      </c>
      <c r="P24" s="93" t="e">
        <f t="shared" si="0"/>
        <v>#REF!</v>
      </c>
      <c r="Q24" s="93" t="e">
        <f t="shared" si="0"/>
        <v>#REF!</v>
      </c>
      <c r="R24" s="93" t="e">
        <f t="shared" si="0"/>
        <v>#REF!</v>
      </c>
      <c r="S24" s="93" t="e">
        <f t="shared" si="0"/>
        <v>#REF!</v>
      </c>
      <c r="T24" s="93" t="e">
        <f t="shared" si="0"/>
        <v>#REF!</v>
      </c>
      <c r="U24" s="93" t="e">
        <f t="shared" si="0"/>
        <v>#REF!</v>
      </c>
      <c r="V24" s="93" t="e">
        <f t="shared" si="0"/>
        <v>#REF!</v>
      </c>
      <c r="W24" s="93" t="e">
        <f t="shared" si="0"/>
        <v>#REF!</v>
      </c>
      <c r="X24" s="93" t="e">
        <f t="shared" si="0"/>
        <v>#REF!</v>
      </c>
      <c r="Y24" s="93" t="e">
        <f t="shared" si="0"/>
        <v>#REF!</v>
      </c>
      <c r="Z24" s="93" t="e">
        <f t="shared" si="0"/>
        <v>#REF!</v>
      </c>
      <c r="AA24" s="93" t="e">
        <f t="shared" si="0"/>
        <v>#REF!</v>
      </c>
      <c r="AB24" s="93" t="e">
        <f t="shared" si="0"/>
        <v>#REF!</v>
      </c>
      <c r="AC24" s="93" t="e">
        <f t="shared" si="0"/>
        <v>#REF!</v>
      </c>
      <c r="AD24" s="93" t="e">
        <f t="shared" si="0"/>
        <v>#REF!</v>
      </c>
      <c r="AE24" s="93" t="e">
        <f t="shared" si="0"/>
        <v>#REF!</v>
      </c>
      <c r="AF24" s="93" t="e">
        <f t="shared" si="0"/>
        <v>#REF!</v>
      </c>
      <c r="AG24" s="93" t="e">
        <f t="shared" si="0"/>
        <v>#REF!</v>
      </c>
      <c r="AH24" s="93" t="e">
        <f t="shared" ref="AH24:AM24" si="1">AH5</f>
        <v>#REF!</v>
      </c>
      <c r="AI24" s="93" t="e">
        <f t="shared" si="1"/>
        <v>#REF!</v>
      </c>
      <c r="AJ24" s="93" t="e">
        <f t="shared" si="1"/>
        <v>#REF!</v>
      </c>
      <c r="AK24" s="93" t="e">
        <f t="shared" si="1"/>
        <v>#REF!</v>
      </c>
      <c r="AL24" s="93" t="e">
        <f t="shared" si="1"/>
        <v>#REF!</v>
      </c>
      <c r="AM24" s="93" t="e">
        <f t="shared" si="1"/>
        <v>#REF!</v>
      </c>
      <c r="AN24" s="93" t="e">
        <f t="shared" ref="AN24:AP25" si="2">AN5</f>
        <v>#REF!</v>
      </c>
      <c r="AO24" s="93" t="e">
        <f t="shared" si="2"/>
        <v>#REF!</v>
      </c>
      <c r="AP24" s="93" t="e">
        <f t="shared" si="2"/>
        <v>#REF!</v>
      </c>
    </row>
    <row r="25" spans="1:42" s="137" customFormat="1" ht="25.5" customHeight="1" x14ac:dyDescent="0.2">
      <c r="A25" s="140"/>
      <c r="B25" s="93" t="e">
        <f t="shared" ref="B25:AG25" si="3">B6</f>
        <v>#REF!</v>
      </c>
      <c r="C25" s="93" t="e">
        <f t="shared" si="3"/>
        <v>#REF!</v>
      </c>
      <c r="D25" s="93" t="e">
        <f t="shared" si="3"/>
        <v>#REF!</v>
      </c>
      <c r="E25" s="93" t="e">
        <f t="shared" si="3"/>
        <v>#REF!</v>
      </c>
      <c r="F25" s="93" t="e">
        <f t="shared" si="3"/>
        <v>#REF!</v>
      </c>
      <c r="G25" s="93" t="e">
        <f t="shared" si="3"/>
        <v>#REF!</v>
      </c>
      <c r="H25" s="93" t="e">
        <f t="shared" si="3"/>
        <v>#REF!</v>
      </c>
      <c r="I25" s="93" t="e">
        <f t="shared" si="3"/>
        <v>#REF!</v>
      </c>
      <c r="J25" s="93" t="e">
        <f t="shared" si="3"/>
        <v>#REF!</v>
      </c>
      <c r="K25" s="93" t="e">
        <f t="shared" si="3"/>
        <v>#REF!</v>
      </c>
      <c r="L25" s="93" t="e">
        <f t="shared" si="3"/>
        <v>#REF!</v>
      </c>
      <c r="M25" s="93" t="e">
        <f t="shared" si="3"/>
        <v>#REF!</v>
      </c>
      <c r="N25" s="93" t="e">
        <f t="shared" si="3"/>
        <v>#REF!</v>
      </c>
      <c r="O25" s="93" t="e">
        <f t="shared" si="3"/>
        <v>#REF!</v>
      </c>
      <c r="P25" s="93" t="e">
        <f t="shared" si="3"/>
        <v>#REF!</v>
      </c>
      <c r="Q25" s="93" t="e">
        <f t="shared" si="3"/>
        <v>#REF!</v>
      </c>
      <c r="R25" s="93" t="e">
        <f t="shared" si="3"/>
        <v>#REF!</v>
      </c>
      <c r="S25" s="93" t="e">
        <f t="shared" si="3"/>
        <v>#REF!</v>
      </c>
      <c r="T25" s="93" t="e">
        <f t="shared" si="3"/>
        <v>#REF!</v>
      </c>
      <c r="U25" s="93" t="e">
        <f t="shared" si="3"/>
        <v>#REF!</v>
      </c>
      <c r="V25" s="93" t="e">
        <f t="shared" si="3"/>
        <v>#REF!</v>
      </c>
      <c r="W25" s="93" t="e">
        <f t="shared" si="3"/>
        <v>#REF!</v>
      </c>
      <c r="X25" s="93" t="e">
        <f t="shared" si="3"/>
        <v>#REF!</v>
      </c>
      <c r="Y25" s="93" t="e">
        <f t="shared" si="3"/>
        <v>#REF!</v>
      </c>
      <c r="Z25" s="93" t="e">
        <f t="shared" si="3"/>
        <v>#REF!</v>
      </c>
      <c r="AA25" s="93" t="e">
        <f t="shared" si="3"/>
        <v>#REF!</v>
      </c>
      <c r="AB25" s="93" t="e">
        <f t="shared" si="3"/>
        <v>#REF!</v>
      </c>
      <c r="AC25" s="93" t="e">
        <f t="shared" si="3"/>
        <v>#REF!</v>
      </c>
      <c r="AD25" s="93" t="e">
        <f t="shared" si="3"/>
        <v>#REF!</v>
      </c>
      <c r="AE25" s="93" t="e">
        <f t="shared" si="3"/>
        <v>#REF!</v>
      </c>
      <c r="AF25" s="93" t="e">
        <f t="shared" si="3"/>
        <v>#REF!</v>
      </c>
      <c r="AG25" s="93" t="e">
        <f t="shared" si="3"/>
        <v>#REF!</v>
      </c>
      <c r="AH25" s="93" t="e">
        <f t="shared" ref="AH25:AM25" si="4">AH6</f>
        <v>#REF!</v>
      </c>
      <c r="AI25" s="93" t="e">
        <f t="shared" si="4"/>
        <v>#REF!</v>
      </c>
      <c r="AJ25" s="93" t="e">
        <f t="shared" si="4"/>
        <v>#REF!</v>
      </c>
      <c r="AK25" s="93" t="e">
        <f t="shared" si="4"/>
        <v>#REF!</v>
      </c>
      <c r="AL25" s="93" t="e">
        <f t="shared" si="4"/>
        <v>#REF!</v>
      </c>
      <c r="AM25" s="93" t="e">
        <f t="shared" si="4"/>
        <v>#REF!</v>
      </c>
      <c r="AN25" s="93" t="e">
        <f t="shared" si="2"/>
        <v>#REF!</v>
      </c>
      <c r="AO25" s="93" t="e">
        <f t="shared" si="2"/>
        <v>#REF!</v>
      </c>
      <c r="AP25" s="93" t="e">
        <f t="shared" si="2"/>
        <v>#REF!</v>
      </c>
    </row>
    <row r="26" spans="1:42" s="138" customFormat="1" ht="10.7" customHeight="1" x14ac:dyDescent="0.2">
      <c r="A26" s="10" t="s">
        <v>59</v>
      </c>
      <c r="B26" s="143"/>
      <c r="C26" s="143"/>
      <c r="D26" s="143"/>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row>
    <row r="27" spans="1:42" ht="10.7" customHeight="1" x14ac:dyDescent="0.2">
      <c r="A27" s="12">
        <v>1</v>
      </c>
      <c r="B27" s="17" t="e">
        <f t="shared" ref="B27:AG27" si="5">ROUND(B8*0.8,)</f>
        <v>#REF!</v>
      </c>
      <c r="C27" s="17" t="e">
        <f t="shared" si="5"/>
        <v>#REF!</v>
      </c>
      <c r="D27" s="17" t="e">
        <f t="shared" si="5"/>
        <v>#REF!</v>
      </c>
      <c r="E27" s="17" t="e">
        <f t="shared" si="5"/>
        <v>#REF!</v>
      </c>
      <c r="F27" s="17" t="e">
        <f t="shared" si="5"/>
        <v>#REF!</v>
      </c>
      <c r="G27" s="17" t="e">
        <f t="shared" si="5"/>
        <v>#REF!</v>
      </c>
      <c r="H27" s="17" t="e">
        <f t="shared" si="5"/>
        <v>#REF!</v>
      </c>
      <c r="I27" s="17" t="e">
        <f t="shared" si="5"/>
        <v>#REF!</v>
      </c>
      <c r="J27" s="17" t="e">
        <f t="shared" si="5"/>
        <v>#REF!</v>
      </c>
      <c r="K27" s="17" t="e">
        <f t="shared" si="5"/>
        <v>#REF!</v>
      </c>
      <c r="L27" s="17" t="e">
        <f t="shared" si="5"/>
        <v>#REF!</v>
      </c>
      <c r="M27" s="17" t="e">
        <f t="shared" si="5"/>
        <v>#REF!</v>
      </c>
      <c r="N27" s="17" t="e">
        <f t="shared" si="5"/>
        <v>#REF!</v>
      </c>
      <c r="O27" s="17" t="e">
        <f t="shared" si="5"/>
        <v>#REF!</v>
      </c>
      <c r="P27" s="17" t="e">
        <f t="shared" si="5"/>
        <v>#REF!</v>
      </c>
      <c r="Q27" s="17" t="e">
        <f t="shared" si="5"/>
        <v>#REF!</v>
      </c>
      <c r="R27" s="17" t="e">
        <f t="shared" si="5"/>
        <v>#REF!</v>
      </c>
      <c r="S27" s="17" t="e">
        <f t="shared" si="5"/>
        <v>#REF!</v>
      </c>
      <c r="T27" s="17" t="e">
        <f t="shared" si="5"/>
        <v>#REF!</v>
      </c>
      <c r="U27" s="17" t="e">
        <f t="shared" si="5"/>
        <v>#REF!</v>
      </c>
      <c r="V27" s="17" t="e">
        <f t="shared" si="5"/>
        <v>#REF!</v>
      </c>
      <c r="W27" s="17" t="e">
        <f t="shared" si="5"/>
        <v>#REF!</v>
      </c>
      <c r="X27" s="17" t="e">
        <f t="shared" si="5"/>
        <v>#REF!</v>
      </c>
      <c r="Y27" s="17" t="e">
        <f t="shared" si="5"/>
        <v>#REF!</v>
      </c>
      <c r="Z27" s="17" t="e">
        <f t="shared" si="5"/>
        <v>#REF!</v>
      </c>
      <c r="AA27" s="17" t="e">
        <f t="shared" si="5"/>
        <v>#REF!</v>
      </c>
      <c r="AB27" s="17" t="e">
        <f t="shared" si="5"/>
        <v>#REF!</v>
      </c>
      <c r="AC27" s="17" t="e">
        <f t="shared" si="5"/>
        <v>#REF!</v>
      </c>
      <c r="AD27" s="17" t="e">
        <f t="shared" si="5"/>
        <v>#REF!</v>
      </c>
      <c r="AE27" s="17" t="e">
        <f t="shared" si="5"/>
        <v>#REF!</v>
      </c>
      <c r="AF27" s="17" t="e">
        <f t="shared" si="5"/>
        <v>#REF!</v>
      </c>
      <c r="AG27" s="17" t="e">
        <f t="shared" si="5"/>
        <v>#REF!</v>
      </c>
      <c r="AH27" s="17" t="e">
        <f t="shared" ref="AH27:AM27" si="6">ROUND(AH8*0.8,)</f>
        <v>#REF!</v>
      </c>
      <c r="AI27" s="17" t="e">
        <f t="shared" si="6"/>
        <v>#REF!</v>
      </c>
      <c r="AJ27" s="17" t="e">
        <f t="shared" si="6"/>
        <v>#REF!</v>
      </c>
      <c r="AK27" s="17" t="e">
        <f t="shared" si="6"/>
        <v>#REF!</v>
      </c>
      <c r="AL27" s="17" t="e">
        <f t="shared" si="6"/>
        <v>#REF!</v>
      </c>
      <c r="AM27" s="17" t="e">
        <f t="shared" si="6"/>
        <v>#REF!</v>
      </c>
      <c r="AN27" s="17" t="e">
        <f t="shared" ref="AN27:AP28" si="7">ROUND(AN8*0.8,)</f>
        <v>#REF!</v>
      </c>
      <c r="AO27" s="17" t="e">
        <f t="shared" si="7"/>
        <v>#REF!</v>
      </c>
      <c r="AP27" s="17" t="e">
        <f t="shared" si="7"/>
        <v>#REF!</v>
      </c>
    </row>
    <row r="28" spans="1:42" ht="10.7" customHeight="1" x14ac:dyDescent="0.2">
      <c r="A28" s="12">
        <v>2</v>
      </c>
      <c r="B28" s="17" t="e">
        <f t="shared" ref="B28:AG28" si="8">ROUND(B9*0.8,)</f>
        <v>#REF!</v>
      </c>
      <c r="C28" s="17" t="e">
        <f t="shared" si="8"/>
        <v>#REF!</v>
      </c>
      <c r="D28" s="17" t="e">
        <f t="shared" si="8"/>
        <v>#REF!</v>
      </c>
      <c r="E28" s="17" t="e">
        <f t="shared" si="8"/>
        <v>#REF!</v>
      </c>
      <c r="F28" s="17" t="e">
        <f t="shared" si="8"/>
        <v>#REF!</v>
      </c>
      <c r="G28" s="17" t="e">
        <f t="shared" si="8"/>
        <v>#REF!</v>
      </c>
      <c r="H28" s="17" t="e">
        <f t="shared" si="8"/>
        <v>#REF!</v>
      </c>
      <c r="I28" s="17" t="e">
        <f t="shared" si="8"/>
        <v>#REF!</v>
      </c>
      <c r="J28" s="17" t="e">
        <f t="shared" si="8"/>
        <v>#REF!</v>
      </c>
      <c r="K28" s="17" t="e">
        <f t="shared" si="8"/>
        <v>#REF!</v>
      </c>
      <c r="L28" s="17" t="e">
        <f t="shared" si="8"/>
        <v>#REF!</v>
      </c>
      <c r="M28" s="17" t="e">
        <f t="shared" si="8"/>
        <v>#REF!</v>
      </c>
      <c r="N28" s="17" t="e">
        <f t="shared" si="8"/>
        <v>#REF!</v>
      </c>
      <c r="O28" s="17" t="e">
        <f t="shared" si="8"/>
        <v>#REF!</v>
      </c>
      <c r="P28" s="17" t="e">
        <f t="shared" si="8"/>
        <v>#REF!</v>
      </c>
      <c r="Q28" s="17" t="e">
        <f t="shared" si="8"/>
        <v>#REF!</v>
      </c>
      <c r="R28" s="17" t="e">
        <f t="shared" si="8"/>
        <v>#REF!</v>
      </c>
      <c r="S28" s="17" t="e">
        <f t="shared" si="8"/>
        <v>#REF!</v>
      </c>
      <c r="T28" s="17" t="e">
        <f t="shared" si="8"/>
        <v>#REF!</v>
      </c>
      <c r="U28" s="17" t="e">
        <f t="shared" si="8"/>
        <v>#REF!</v>
      </c>
      <c r="V28" s="17" t="e">
        <f t="shared" si="8"/>
        <v>#REF!</v>
      </c>
      <c r="W28" s="17" t="e">
        <f t="shared" si="8"/>
        <v>#REF!</v>
      </c>
      <c r="X28" s="17" t="e">
        <f t="shared" si="8"/>
        <v>#REF!</v>
      </c>
      <c r="Y28" s="17" t="e">
        <f t="shared" si="8"/>
        <v>#REF!</v>
      </c>
      <c r="Z28" s="17" t="e">
        <f t="shared" si="8"/>
        <v>#REF!</v>
      </c>
      <c r="AA28" s="17" t="e">
        <f t="shared" si="8"/>
        <v>#REF!</v>
      </c>
      <c r="AB28" s="17" t="e">
        <f t="shared" si="8"/>
        <v>#REF!</v>
      </c>
      <c r="AC28" s="17" t="e">
        <f t="shared" si="8"/>
        <v>#REF!</v>
      </c>
      <c r="AD28" s="17" t="e">
        <f t="shared" si="8"/>
        <v>#REF!</v>
      </c>
      <c r="AE28" s="17" t="e">
        <f t="shared" si="8"/>
        <v>#REF!</v>
      </c>
      <c r="AF28" s="17" t="e">
        <f t="shared" si="8"/>
        <v>#REF!</v>
      </c>
      <c r="AG28" s="17" t="e">
        <f t="shared" si="8"/>
        <v>#REF!</v>
      </c>
      <c r="AH28" s="17" t="e">
        <f t="shared" ref="AH28:AM28" si="9">ROUND(AH9*0.8,)</f>
        <v>#REF!</v>
      </c>
      <c r="AI28" s="17" t="e">
        <f t="shared" si="9"/>
        <v>#REF!</v>
      </c>
      <c r="AJ28" s="17" t="e">
        <f t="shared" si="9"/>
        <v>#REF!</v>
      </c>
      <c r="AK28" s="17" t="e">
        <f t="shared" si="9"/>
        <v>#REF!</v>
      </c>
      <c r="AL28" s="17" t="e">
        <f t="shared" si="9"/>
        <v>#REF!</v>
      </c>
      <c r="AM28" s="17" t="e">
        <f t="shared" si="9"/>
        <v>#REF!</v>
      </c>
      <c r="AN28" s="17" t="e">
        <f t="shared" si="7"/>
        <v>#REF!</v>
      </c>
      <c r="AO28" s="17" t="e">
        <f t="shared" si="7"/>
        <v>#REF!</v>
      </c>
      <c r="AP28" s="17" t="e">
        <f t="shared" si="7"/>
        <v>#REF!</v>
      </c>
    </row>
    <row r="29" spans="1:42" ht="10.7" customHeight="1" x14ac:dyDescent="0.2">
      <c r="A29" s="14" t="s">
        <v>60</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row>
    <row r="30" spans="1:42" ht="10.7" customHeight="1" x14ac:dyDescent="0.2">
      <c r="A30" s="12">
        <v>1</v>
      </c>
      <c r="B30" s="17" t="e">
        <f t="shared" ref="B30:AG30" si="10">ROUND(B11*0.8,)</f>
        <v>#REF!</v>
      </c>
      <c r="C30" s="17" t="e">
        <f t="shared" si="10"/>
        <v>#REF!</v>
      </c>
      <c r="D30" s="17" t="e">
        <f t="shared" si="10"/>
        <v>#REF!</v>
      </c>
      <c r="E30" s="17" t="e">
        <f t="shared" si="10"/>
        <v>#REF!</v>
      </c>
      <c r="F30" s="17" t="e">
        <f t="shared" si="10"/>
        <v>#REF!</v>
      </c>
      <c r="G30" s="17" t="e">
        <f t="shared" si="10"/>
        <v>#REF!</v>
      </c>
      <c r="H30" s="17" t="e">
        <f t="shared" si="10"/>
        <v>#REF!</v>
      </c>
      <c r="I30" s="17" t="e">
        <f t="shared" si="10"/>
        <v>#REF!</v>
      </c>
      <c r="J30" s="17" t="e">
        <f t="shared" si="10"/>
        <v>#REF!</v>
      </c>
      <c r="K30" s="17" t="e">
        <f t="shared" si="10"/>
        <v>#REF!</v>
      </c>
      <c r="L30" s="17" t="e">
        <f t="shared" si="10"/>
        <v>#REF!</v>
      </c>
      <c r="M30" s="17" t="e">
        <f t="shared" si="10"/>
        <v>#REF!</v>
      </c>
      <c r="N30" s="17" t="e">
        <f t="shared" si="10"/>
        <v>#REF!</v>
      </c>
      <c r="O30" s="17" t="e">
        <f t="shared" si="10"/>
        <v>#REF!</v>
      </c>
      <c r="P30" s="17" t="e">
        <f t="shared" si="10"/>
        <v>#REF!</v>
      </c>
      <c r="Q30" s="17" t="e">
        <f t="shared" si="10"/>
        <v>#REF!</v>
      </c>
      <c r="R30" s="17" t="e">
        <f t="shared" si="10"/>
        <v>#REF!</v>
      </c>
      <c r="S30" s="17" t="e">
        <f t="shared" si="10"/>
        <v>#REF!</v>
      </c>
      <c r="T30" s="17" t="e">
        <f t="shared" si="10"/>
        <v>#REF!</v>
      </c>
      <c r="U30" s="17" t="e">
        <f t="shared" si="10"/>
        <v>#REF!</v>
      </c>
      <c r="V30" s="17" t="e">
        <f t="shared" si="10"/>
        <v>#REF!</v>
      </c>
      <c r="W30" s="17" t="e">
        <f t="shared" si="10"/>
        <v>#REF!</v>
      </c>
      <c r="X30" s="17" t="e">
        <f t="shared" si="10"/>
        <v>#REF!</v>
      </c>
      <c r="Y30" s="17" t="e">
        <f t="shared" si="10"/>
        <v>#REF!</v>
      </c>
      <c r="Z30" s="17" t="e">
        <f t="shared" si="10"/>
        <v>#REF!</v>
      </c>
      <c r="AA30" s="17" t="e">
        <f t="shared" si="10"/>
        <v>#REF!</v>
      </c>
      <c r="AB30" s="17" t="e">
        <f t="shared" si="10"/>
        <v>#REF!</v>
      </c>
      <c r="AC30" s="17" t="e">
        <f t="shared" si="10"/>
        <v>#REF!</v>
      </c>
      <c r="AD30" s="17" t="e">
        <f t="shared" si="10"/>
        <v>#REF!</v>
      </c>
      <c r="AE30" s="17" t="e">
        <f t="shared" si="10"/>
        <v>#REF!</v>
      </c>
      <c r="AF30" s="17" t="e">
        <f t="shared" si="10"/>
        <v>#REF!</v>
      </c>
      <c r="AG30" s="17" t="e">
        <f t="shared" si="10"/>
        <v>#REF!</v>
      </c>
      <c r="AH30" s="17" t="e">
        <f t="shared" ref="AH30:AM30" si="11">ROUND(AH11*0.8,)</f>
        <v>#REF!</v>
      </c>
      <c r="AI30" s="17" t="e">
        <f t="shared" si="11"/>
        <v>#REF!</v>
      </c>
      <c r="AJ30" s="17" t="e">
        <f t="shared" si="11"/>
        <v>#REF!</v>
      </c>
      <c r="AK30" s="17" t="e">
        <f t="shared" si="11"/>
        <v>#REF!</v>
      </c>
      <c r="AL30" s="17" t="e">
        <f t="shared" si="11"/>
        <v>#REF!</v>
      </c>
      <c r="AM30" s="17" t="e">
        <f t="shared" si="11"/>
        <v>#REF!</v>
      </c>
      <c r="AN30" s="17" t="e">
        <f t="shared" ref="AN30:AP31" si="12">ROUND(AN11*0.8,)</f>
        <v>#REF!</v>
      </c>
      <c r="AO30" s="17" t="e">
        <f t="shared" si="12"/>
        <v>#REF!</v>
      </c>
      <c r="AP30" s="17" t="e">
        <f t="shared" si="12"/>
        <v>#REF!</v>
      </c>
    </row>
    <row r="31" spans="1:42" ht="10.7" customHeight="1" x14ac:dyDescent="0.2">
      <c r="A31" s="12">
        <v>2</v>
      </c>
      <c r="B31" s="17" t="e">
        <f t="shared" ref="B31:AG31" si="13">ROUND(B12*0.8,)</f>
        <v>#REF!</v>
      </c>
      <c r="C31" s="17" t="e">
        <f t="shared" si="13"/>
        <v>#REF!</v>
      </c>
      <c r="D31" s="17" t="e">
        <f t="shared" si="13"/>
        <v>#REF!</v>
      </c>
      <c r="E31" s="17" t="e">
        <f t="shared" si="13"/>
        <v>#REF!</v>
      </c>
      <c r="F31" s="17" t="e">
        <f t="shared" si="13"/>
        <v>#REF!</v>
      </c>
      <c r="G31" s="17" t="e">
        <f t="shared" si="13"/>
        <v>#REF!</v>
      </c>
      <c r="H31" s="17" t="e">
        <f t="shared" si="13"/>
        <v>#REF!</v>
      </c>
      <c r="I31" s="17" t="e">
        <f t="shared" si="13"/>
        <v>#REF!</v>
      </c>
      <c r="J31" s="17" t="e">
        <f t="shared" si="13"/>
        <v>#REF!</v>
      </c>
      <c r="K31" s="17" t="e">
        <f t="shared" si="13"/>
        <v>#REF!</v>
      </c>
      <c r="L31" s="17" t="e">
        <f t="shared" si="13"/>
        <v>#REF!</v>
      </c>
      <c r="M31" s="17" t="e">
        <f t="shared" si="13"/>
        <v>#REF!</v>
      </c>
      <c r="N31" s="17" t="e">
        <f t="shared" si="13"/>
        <v>#REF!</v>
      </c>
      <c r="O31" s="17" t="e">
        <f t="shared" si="13"/>
        <v>#REF!</v>
      </c>
      <c r="P31" s="17" t="e">
        <f t="shared" si="13"/>
        <v>#REF!</v>
      </c>
      <c r="Q31" s="17" t="e">
        <f t="shared" si="13"/>
        <v>#REF!</v>
      </c>
      <c r="R31" s="17" t="e">
        <f t="shared" si="13"/>
        <v>#REF!</v>
      </c>
      <c r="S31" s="17" t="e">
        <f t="shared" si="13"/>
        <v>#REF!</v>
      </c>
      <c r="T31" s="17" t="e">
        <f t="shared" si="13"/>
        <v>#REF!</v>
      </c>
      <c r="U31" s="17" t="e">
        <f t="shared" si="13"/>
        <v>#REF!</v>
      </c>
      <c r="V31" s="17" t="e">
        <f t="shared" si="13"/>
        <v>#REF!</v>
      </c>
      <c r="W31" s="17" t="e">
        <f t="shared" si="13"/>
        <v>#REF!</v>
      </c>
      <c r="X31" s="17" t="e">
        <f t="shared" si="13"/>
        <v>#REF!</v>
      </c>
      <c r="Y31" s="17" t="e">
        <f t="shared" si="13"/>
        <v>#REF!</v>
      </c>
      <c r="Z31" s="17" t="e">
        <f t="shared" si="13"/>
        <v>#REF!</v>
      </c>
      <c r="AA31" s="17" t="e">
        <f t="shared" si="13"/>
        <v>#REF!</v>
      </c>
      <c r="AB31" s="17" t="e">
        <f t="shared" si="13"/>
        <v>#REF!</v>
      </c>
      <c r="AC31" s="17" t="e">
        <f t="shared" si="13"/>
        <v>#REF!</v>
      </c>
      <c r="AD31" s="17" t="e">
        <f t="shared" si="13"/>
        <v>#REF!</v>
      </c>
      <c r="AE31" s="17" t="e">
        <f t="shared" si="13"/>
        <v>#REF!</v>
      </c>
      <c r="AF31" s="17" t="e">
        <f t="shared" si="13"/>
        <v>#REF!</v>
      </c>
      <c r="AG31" s="17" t="e">
        <f t="shared" si="13"/>
        <v>#REF!</v>
      </c>
      <c r="AH31" s="17" t="e">
        <f t="shared" ref="AH31:AM31" si="14">ROUND(AH12*0.8,)</f>
        <v>#REF!</v>
      </c>
      <c r="AI31" s="17" t="e">
        <f t="shared" si="14"/>
        <v>#REF!</v>
      </c>
      <c r="AJ31" s="17" t="e">
        <f t="shared" si="14"/>
        <v>#REF!</v>
      </c>
      <c r="AK31" s="17" t="e">
        <f t="shared" si="14"/>
        <v>#REF!</v>
      </c>
      <c r="AL31" s="17" t="e">
        <f t="shared" si="14"/>
        <v>#REF!</v>
      </c>
      <c r="AM31" s="17" t="e">
        <f t="shared" si="14"/>
        <v>#REF!</v>
      </c>
      <c r="AN31" s="17" t="e">
        <f t="shared" si="12"/>
        <v>#REF!</v>
      </c>
      <c r="AO31" s="17" t="e">
        <f t="shared" si="12"/>
        <v>#REF!</v>
      </c>
      <c r="AP31" s="17" t="e">
        <f t="shared" si="12"/>
        <v>#REF!</v>
      </c>
    </row>
    <row r="32" spans="1:42" ht="10.7" customHeight="1" x14ac:dyDescent="0.2">
      <c r="A32" s="15" t="s">
        <v>61</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row>
    <row r="33" spans="1:42" ht="10.7" customHeight="1" x14ac:dyDescent="0.2">
      <c r="A33" s="12">
        <v>1</v>
      </c>
      <c r="B33" s="17" t="e">
        <f t="shared" ref="B33:AG33" si="15">ROUND(B14*0.8,)</f>
        <v>#REF!</v>
      </c>
      <c r="C33" s="17" t="e">
        <f t="shared" si="15"/>
        <v>#REF!</v>
      </c>
      <c r="D33" s="17" t="e">
        <f t="shared" si="15"/>
        <v>#REF!</v>
      </c>
      <c r="E33" s="17" t="e">
        <f t="shared" si="15"/>
        <v>#REF!</v>
      </c>
      <c r="F33" s="17" t="e">
        <f t="shared" si="15"/>
        <v>#REF!</v>
      </c>
      <c r="G33" s="17" t="e">
        <f t="shared" si="15"/>
        <v>#REF!</v>
      </c>
      <c r="H33" s="17" t="e">
        <f t="shared" si="15"/>
        <v>#REF!</v>
      </c>
      <c r="I33" s="17" t="e">
        <f t="shared" si="15"/>
        <v>#REF!</v>
      </c>
      <c r="J33" s="17" t="e">
        <f t="shared" si="15"/>
        <v>#REF!</v>
      </c>
      <c r="K33" s="17" t="e">
        <f t="shared" si="15"/>
        <v>#REF!</v>
      </c>
      <c r="L33" s="17" t="e">
        <f t="shared" si="15"/>
        <v>#REF!</v>
      </c>
      <c r="M33" s="17" t="e">
        <f t="shared" si="15"/>
        <v>#REF!</v>
      </c>
      <c r="N33" s="17" t="e">
        <f t="shared" si="15"/>
        <v>#REF!</v>
      </c>
      <c r="O33" s="17" t="e">
        <f t="shared" si="15"/>
        <v>#REF!</v>
      </c>
      <c r="P33" s="17" t="e">
        <f t="shared" si="15"/>
        <v>#REF!</v>
      </c>
      <c r="Q33" s="17" t="e">
        <f t="shared" si="15"/>
        <v>#REF!</v>
      </c>
      <c r="R33" s="17" t="e">
        <f t="shared" si="15"/>
        <v>#REF!</v>
      </c>
      <c r="S33" s="17" t="e">
        <f t="shared" si="15"/>
        <v>#REF!</v>
      </c>
      <c r="T33" s="17" t="e">
        <f t="shared" si="15"/>
        <v>#REF!</v>
      </c>
      <c r="U33" s="17" t="e">
        <f t="shared" si="15"/>
        <v>#REF!</v>
      </c>
      <c r="V33" s="17" t="e">
        <f t="shared" si="15"/>
        <v>#REF!</v>
      </c>
      <c r="W33" s="17" t="e">
        <f t="shared" si="15"/>
        <v>#REF!</v>
      </c>
      <c r="X33" s="17" t="e">
        <f t="shared" si="15"/>
        <v>#REF!</v>
      </c>
      <c r="Y33" s="17" t="e">
        <f t="shared" si="15"/>
        <v>#REF!</v>
      </c>
      <c r="Z33" s="17" t="e">
        <f t="shared" si="15"/>
        <v>#REF!</v>
      </c>
      <c r="AA33" s="17" t="e">
        <f t="shared" si="15"/>
        <v>#REF!</v>
      </c>
      <c r="AB33" s="17" t="e">
        <f t="shared" si="15"/>
        <v>#REF!</v>
      </c>
      <c r="AC33" s="17" t="e">
        <f t="shared" si="15"/>
        <v>#REF!</v>
      </c>
      <c r="AD33" s="17" t="e">
        <f t="shared" si="15"/>
        <v>#REF!</v>
      </c>
      <c r="AE33" s="17" t="e">
        <f t="shared" si="15"/>
        <v>#REF!</v>
      </c>
      <c r="AF33" s="17" t="e">
        <f t="shared" si="15"/>
        <v>#REF!</v>
      </c>
      <c r="AG33" s="17" t="e">
        <f t="shared" si="15"/>
        <v>#REF!</v>
      </c>
      <c r="AH33" s="17" t="e">
        <f t="shared" ref="AH33:AM33" si="16">ROUND(AH14*0.8,)</f>
        <v>#REF!</v>
      </c>
      <c r="AI33" s="17" t="e">
        <f t="shared" si="16"/>
        <v>#REF!</v>
      </c>
      <c r="AJ33" s="17" t="e">
        <f t="shared" si="16"/>
        <v>#REF!</v>
      </c>
      <c r="AK33" s="17" t="e">
        <f t="shared" si="16"/>
        <v>#REF!</v>
      </c>
      <c r="AL33" s="17" t="e">
        <f t="shared" si="16"/>
        <v>#REF!</v>
      </c>
      <c r="AM33" s="17" t="e">
        <f t="shared" si="16"/>
        <v>#REF!</v>
      </c>
      <c r="AN33" s="17" t="e">
        <f t="shared" ref="AN33:AP34" si="17">ROUND(AN14*0.8,)</f>
        <v>#REF!</v>
      </c>
      <c r="AO33" s="17" t="e">
        <f t="shared" si="17"/>
        <v>#REF!</v>
      </c>
      <c r="AP33" s="17" t="e">
        <f t="shared" si="17"/>
        <v>#REF!</v>
      </c>
    </row>
    <row r="34" spans="1:42" ht="10.7" customHeight="1" x14ac:dyDescent="0.2">
      <c r="A34" s="12">
        <v>2</v>
      </c>
      <c r="B34" s="17" t="e">
        <f t="shared" ref="B34:AG34" si="18">ROUND(B15*0.8,)</f>
        <v>#REF!</v>
      </c>
      <c r="C34" s="17" t="e">
        <f t="shared" si="18"/>
        <v>#REF!</v>
      </c>
      <c r="D34" s="17" t="e">
        <f t="shared" si="18"/>
        <v>#REF!</v>
      </c>
      <c r="E34" s="17" t="e">
        <f t="shared" si="18"/>
        <v>#REF!</v>
      </c>
      <c r="F34" s="17" t="e">
        <f t="shared" si="18"/>
        <v>#REF!</v>
      </c>
      <c r="G34" s="17" t="e">
        <f t="shared" si="18"/>
        <v>#REF!</v>
      </c>
      <c r="H34" s="17" t="e">
        <f t="shared" si="18"/>
        <v>#REF!</v>
      </c>
      <c r="I34" s="17" t="e">
        <f t="shared" si="18"/>
        <v>#REF!</v>
      </c>
      <c r="J34" s="17" t="e">
        <f t="shared" si="18"/>
        <v>#REF!</v>
      </c>
      <c r="K34" s="17" t="e">
        <f t="shared" si="18"/>
        <v>#REF!</v>
      </c>
      <c r="L34" s="17" t="e">
        <f t="shared" si="18"/>
        <v>#REF!</v>
      </c>
      <c r="M34" s="17" t="e">
        <f t="shared" si="18"/>
        <v>#REF!</v>
      </c>
      <c r="N34" s="17" t="e">
        <f t="shared" si="18"/>
        <v>#REF!</v>
      </c>
      <c r="O34" s="17" t="e">
        <f t="shared" si="18"/>
        <v>#REF!</v>
      </c>
      <c r="P34" s="17" t="e">
        <f t="shared" si="18"/>
        <v>#REF!</v>
      </c>
      <c r="Q34" s="17" t="e">
        <f t="shared" si="18"/>
        <v>#REF!</v>
      </c>
      <c r="R34" s="17" t="e">
        <f t="shared" si="18"/>
        <v>#REF!</v>
      </c>
      <c r="S34" s="17" t="e">
        <f t="shared" si="18"/>
        <v>#REF!</v>
      </c>
      <c r="T34" s="17" t="e">
        <f t="shared" si="18"/>
        <v>#REF!</v>
      </c>
      <c r="U34" s="17" t="e">
        <f t="shared" si="18"/>
        <v>#REF!</v>
      </c>
      <c r="V34" s="17" t="e">
        <f t="shared" si="18"/>
        <v>#REF!</v>
      </c>
      <c r="W34" s="17" t="e">
        <f t="shared" si="18"/>
        <v>#REF!</v>
      </c>
      <c r="X34" s="17" t="e">
        <f t="shared" si="18"/>
        <v>#REF!</v>
      </c>
      <c r="Y34" s="17" t="e">
        <f t="shared" si="18"/>
        <v>#REF!</v>
      </c>
      <c r="Z34" s="17" t="e">
        <f t="shared" si="18"/>
        <v>#REF!</v>
      </c>
      <c r="AA34" s="17" t="e">
        <f t="shared" si="18"/>
        <v>#REF!</v>
      </c>
      <c r="AB34" s="17" t="e">
        <f t="shared" si="18"/>
        <v>#REF!</v>
      </c>
      <c r="AC34" s="17" t="e">
        <f t="shared" si="18"/>
        <v>#REF!</v>
      </c>
      <c r="AD34" s="17" t="e">
        <f t="shared" si="18"/>
        <v>#REF!</v>
      </c>
      <c r="AE34" s="17" t="e">
        <f t="shared" si="18"/>
        <v>#REF!</v>
      </c>
      <c r="AF34" s="17" t="e">
        <f t="shared" si="18"/>
        <v>#REF!</v>
      </c>
      <c r="AG34" s="17" t="e">
        <f t="shared" si="18"/>
        <v>#REF!</v>
      </c>
      <c r="AH34" s="17" t="e">
        <f t="shared" ref="AH34:AM34" si="19">ROUND(AH15*0.8,)</f>
        <v>#REF!</v>
      </c>
      <c r="AI34" s="17" t="e">
        <f t="shared" si="19"/>
        <v>#REF!</v>
      </c>
      <c r="AJ34" s="17" t="e">
        <f t="shared" si="19"/>
        <v>#REF!</v>
      </c>
      <c r="AK34" s="17" t="e">
        <f t="shared" si="19"/>
        <v>#REF!</v>
      </c>
      <c r="AL34" s="17" t="e">
        <f t="shared" si="19"/>
        <v>#REF!</v>
      </c>
      <c r="AM34" s="17" t="e">
        <f t="shared" si="19"/>
        <v>#REF!</v>
      </c>
      <c r="AN34" s="17" t="e">
        <f t="shared" si="17"/>
        <v>#REF!</v>
      </c>
      <c r="AO34" s="17" t="e">
        <f t="shared" si="17"/>
        <v>#REF!</v>
      </c>
      <c r="AP34" s="17" t="e">
        <f t="shared" si="17"/>
        <v>#REF!</v>
      </c>
    </row>
    <row r="35" spans="1:42" ht="10.7" customHeight="1" x14ac:dyDescent="0.2">
      <c r="A35" s="16" t="s">
        <v>62</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row>
    <row r="36" spans="1:42" ht="10.7" customHeight="1" x14ac:dyDescent="0.2">
      <c r="A36" s="12">
        <v>1</v>
      </c>
      <c r="B36" s="17" t="e">
        <f t="shared" ref="B36:AG36" si="20">ROUND(B17*0.8,)</f>
        <v>#REF!</v>
      </c>
      <c r="C36" s="17" t="e">
        <f t="shared" si="20"/>
        <v>#REF!</v>
      </c>
      <c r="D36" s="17" t="e">
        <f t="shared" si="20"/>
        <v>#REF!</v>
      </c>
      <c r="E36" s="17" t="e">
        <f t="shared" si="20"/>
        <v>#REF!</v>
      </c>
      <c r="F36" s="17" t="e">
        <f t="shared" si="20"/>
        <v>#REF!</v>
      </c>
      <c r="G36" s="17" t="e">
        <f t="shared" si="20"/>
        <v>#REF!</v>
      </c>
      <c r="H36" s="17" t="e">
        <f t="shared" si="20"/>
        <v>#REF!</v>
      </c>
      <c r="I36" s="17" t="e">
        <f t="shared" si="20"/>
        <v>#REF!</v>
      </c>
      <c r="J36" s="17" t="e">
        <f t="shared" si="20"/>
        <v>#REF!</v>
      </c>
      <c r="K36" s="17" t="e">
        <f t="shared" si="20"/>
        <v>#REF!</v>
      </c>
      <c r="L36" s="17" t="e">
        <f t="shared" si="20"/>
        <v>#REF!</v>
      </c>
      <c r="M36" s="17" t="e">
        <f t="shared" si="20"/>
        <v>#REF!</v>
      </c>
      <c r="N36" s="17" t="e">
        <f t="shared" si="20"/>
        <v>#REF!</v>
      </c>
      <c r="O36" s="17" t="e">
        <f t="shared" si="20"/>
        <v>#REF!</v>
      </c>
      <c r="P36" s="17" t="e">
        <f t="shared" si="20"/>
        <v>#REF!</v>
      </c>
      <c r="Q36" s="17" t="e">
        <f t="shared" si="20"/>
        <v>#REF!</v>
      </c>
      <c r="R36" s="17" t="e">
        <f t="shared" si="20"/>
        <v>#REF!</v>
      </c>
      <c r="S36" s="17" t="e">
        <f t="shared" si="20"/>
        <v>#REF!</v>
      </c>
      <c r="T36" s="17" t="e">
        <f t="shared" si="20"/>
        <v>#REF!</v>
      </c>
      <c r="U36" s="17" t="e">
        <f t="shared" si="20"/>
        <v>#REF!</v>
      </c>
      <c r="V36" s="17" t="e">
        <f t="shared" si="20"/>
        <v>#REF!</v>
      </c>
      <c r="W36" s="17" t="e">
        <f t="shared" si="20"/>
        <v>#REF!</v>
      </c>
      <c r="X36" s="17" t="e">
        <f t="shared" si="20"/>
        <v>#REF!</v>
      </c>
      <c r="Y36" s="17" t="e">
        <f t="shared" si="20"/>
        <v>#REF!</v>
      </c>
      <c r="Z36" s="17" t="e">
        <f t="shared" si="20"/>
        <v>#REF!</v>
      </c>
      <c r="AA36" s="17" t="e">
        <f t="shared" si="20"/>
        <v>#REF!</v>
      </c>
      <c r="AB36" s="17" t="e">
        <f t="shared" si="20"/>
        <v>#REF!</v>
      </c>
      <c r="AC36" s="17" t="e">
        <f t="shared" si="20"/>
        <v>#REF!</v>
      </c>
      <c r="AD36" s="17" t="e">
        <f t="shared" si="20"/>
        <v>#REF!</v>
      </c>
      <c r="AE36" s="17" t="e">
        <f t="shared" si="20"/>
        <v>#REF!</v>
      </c>
      <c r="AF36" s="17" t="e">
        <f t="shared" si="20"/>
        <v>#REF!</v>
      </c>
      <c r="AG36" s="17" t="e">
        <f t="shared" si="20"/>
        <v>#REF!</v>
      </c>
      <c r="AH36" s="17" t="e">
        <f t="shared" ref="AH36:AM36" si="21">ROUND(AH17*0.8,)</f>
        <v>#REF!</v>
      </c>
      <c r="AI36" s="17" t="e">
        <f t="shared" si="21"/>
        <v>#REF!</v>
      </c>
      <c r="AJ36" s="17" t="e">
        <f t="shared" si="21"/>
        <v>#REF!</v>
      </c>
      <c r="AK36" s="17" t="e">
        <f t="shared" si="21"/>
        <v>#REF!</v>
      </c>
      <c r="AL36" s="17" t="e">
        <f t="shared" si="21"/>
        <v>#REF!</v>
      </c>
      <c r="AM36" s="17" t="e">
        <f t="shared" si="21"/>
        <v>#REF!</v>
      </c>
      <c r="AN36" s="17" t="e">
        <f t="shared" ref="AN36:AP37" si="22">ROUND(AN17*0.8,)</f>
        <v>#REF!</v>
      </c>
      <c r="AO36" s="17" t="e">
        <f t="shared" si="22"/>
        <v>#REF!</v>
      </c>
      <c r="AP36" s="17" t="e">
        <f t="shared" si="22"/>
        <v>#REF!</v>
      </c>
    </row>
    <row r="37" spans="1:42" ht="10.7" customHeight="1" x14ac:dyDescent="0.2">
      <c r="A37" s="12">
        <v>2</v>
      </c>
      <c r="B37" s="17" t="e">
        <f t="shared" ref="B37:AG37" si="23">ROUND(B18*0.8,)</f>
        <v>#REF!</v>
      </c>
      <c r="C37" s="17" t="e">
        <f t="shared" si="23"/>
        <v>#REF!</v>
      </c>
      <c r="D37" s="17" t="e">
        <f t="shared" si="23"/>
        <v>#REF!</v>
      </c>
      <c r="E37" s="17" t="e">
        <f t="shared" si="23"/>
        <v>#REF!</v>
      </c>
      <c r="F37" s="17" t="e">
        <f t="shared" si="23"/>
        <v>#REF!</v>
      </c>
      <c r="G37" s="17" t="e">
        <f t="shared" si="23"/>
        <v>#REF!</v>
      </c>
      <c r="H37" s="17" t="e">
        <f t="shared" si="23"/>
        <v>#REF!</v>
      </c>
      <c r="I37" s="17" t="e">
        <f t="shared" si="23"/>
        <v>#REF!</v>
      </c>
      <c r="J37" s="17" t="e">
        <f t="shared" si="23"/>
        <v>#REF!</v>
      </c>
      <c r="K37" s="17" t="e">
        <f t="shared" si="23"/>
        <v>#REF!</v>
      </c>
      <c r="L37" s="17" t="e">
        <f t="shared" si="23"/>
        <v>#REF!</v>
      </c>
      <c r="M37" s="17" t="e">
        <f t="shared" si="23"/>
        <v>#REF!</v>
      </c>
      <c r="N37" s="17" t="e">
        <f t="shared" si="23"/>
        <v>#REF!</v>
      </c>
      <c r="O37" s="17" t="e">
        <f t="shared" si="23"/>
        <v>#REF!</v>
      </c>
      <c r="P37" s="17" t="e">
        <f t="shared" si="23"/>
        <v>#REF!</v>
      </c>
      <c r="Q37" s="17" t="e">
        <f t="shared" si="23"/>
        <v>#REF!</v>
      </c>
      <c r="R37" s="17" t="e">
        <f t="shared" si="23"/>
        <v>#REF!</v>
      </c>
      <c r="S37" s="17" t="e">
        <f t="shared" si="23"/>
        <v>#REF!</v>
      </c>
      <c r="T37" s="17" t="e">
        <f t="shared" si="23"/>
        <v>#REF!</v>
      </c>
      <c r="U37" s="17" t="e">
        <f t="shared" si="23"/>
        <v>#REF!</v>
      </c>
      <c r="V37" s="17" t="e">
        <f t="shared" si="23"/>
        <v>#REF!</v>
      </c>
      <c r="W37" s="17" t="e">
        <f t="shared" si="23"/>
        <v>#REF!</v>
      </c>
      <c r="X37" s="17" t="e">
        <f t="shared" si="23"/>
        <v>#REF!</v>
      </c>
      <c r="Y37" s="17" t="e">
        <f t="shared" si="23"/>
        <v>#REF!</v>
      </c>
      <c r="Z37" s="17" t="e">
        <f t="shared" si="23"/>
        <v>#REF!</v>
      </c>
      <c r="AA37" s="17" t="e">
        <f t="shared" si="23"/>
        <v>#REF!</v>
      </c>
      <c r="AB37" s="17" t="e">
        <f t="shared" si="23"/>
        <v>#REF!</v>
      </c>
      <c r="AC37" s="17" t="e">
        <f t="shared" si="23"/>
        <v>#REF!</v>
      </c>
      <c r="AD37" s="17" t="e">
        <f t="shared" si="23"/>
        <v>#REF!</v>
      </c>
      <c r="AE37" s="17" t="e">
        <f t="shared" si="23"/>
        <v>#REF!</v>
      </c>
      <c r="AF37" s="17" t="e">
        <f t="shared" si="23"/>
        <v>#REF!</v>
      </c>
      <c r="AG37" s="17" t="e">
        <f t="shared" si="23"/>
        <v>#REF!</v>
      </c>
      <c r="AH37" s="17" t="e">
        <f t="shared" ref="AH37:AM37" si="24">ROUND(AH18*0.8,)</f>
        <v>#REF!</v>
      </c>
      <c r="AI37" s="17" t="e">
        <f t="shared" si="24"/>
        <v>#REF!</v>
      </c>
      <c r="AJ37" s="17" t="e">
        <f t="shared" si="24"/>
        <v>#REF!</v>
      </c>
      <c r="AK37" s="17" t="e">
        <f t="shared" si="24"/>
        <v>#REF!</v>
      </c>
      <c r="AL37" s="17" t="e">
        <f t="shared" si="24"/>
        <v>#REF!</v>
      </c>
      <c r="AM37" s="17" t="e">
        <f t="shared" si="24"/>
        <v>#REF!</v>
      </c>
      <c r="AN37" s="17" t="e">
        <f t="shared" si="22"/>
        <v>#REF!</v>
      </c>
      <c r="AO37" s="17" t="e">
        <f t="shared" si="22"/>
        <v>#REF!</v>
      </c>
      <c r="AP37" s="17" t="e">
        <f t="shared" si="22"/>
        <v>#REF!</v>
      </c>
    </row>
    <row r="38" spans="1:42" ht="10.7" customHeight="1" x14ac:dyDescent="0.2">
      <c r="A38" s="17" t="s">
        <v>63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row>
    <row r="39" spans="1:42" ht="10.7" customHeight="1" x14ac:dyDescent="0.2">
      <c r="A39" s="12">
        <v>1</v>
      </c>
      <c r="B39" s="17" t="e">
        <f t="shared" ref="B39:AG39" si="25">ROUND(B20*0.8,)</f>
        <v>#REF!</v>
      </c>
      <c r="C39" s="17" t="e">
        <f t="shared" si="25"/>
        <v>#REF!</v>
      </c>
      <c r="D39" s="17" t="e">
        <f t="shared" si="25"/>
        <v>#REF!</v>
      </c>
      <c r="E39" s="17" t="e">
        <f t="shared" si="25"/>
        <v>#REF!</v>
      </c>
      <c r="F39" s="17" t="e">
        <f t="shared" si="25"/>
        <v>#REF!</v>
      </c>
      <c r="G39" s="17" t="e">
        <f t="shared" si="25"/>
        <v>#REF!</v>
      </c>
      <c r="H39" s="17" t="e">
        <f t="shared" si="25"/>
        <v>#REF!</v>
      </c>
      <c r="I39" s="17" t="e">
        <f t="shared" si="25"/>
        <v>#REF!</v>
      </c>
      <c r="J39" s="17" t="e">
        <f t="shared" si="25"/>
        <v>#REF!</v>
      </c>
      <c r="K39" s="17" t="e">
        <f t="shared" si="25"/>
        <v>#REF!</v>
      </c>
      <c r="L39" s="17" t="e">
        <f t="shared" si="25"/>
        <v>#REF!</v>
      </c>
      <c r="M39" s="17" t="e">
        <f t="shared" si="25"/>
        <v>#REF!</v>
      </c>
      <c r="N39" s="17" t="e">
        <f t="shared" si="25"/>
        <v>#REF!</v>
      </c>
      <c r="O39" s="17" t="e">
        <f t="shared" si="25"/>
        <v>#REF!</v>
      </c>
      <c r="P39" s="17" t="e">
        <f t="shared" si="25"/>
        <v>#REF!</v>
      </c>
      <c r="Q39" s="17" t="e">
        <f t="shared" si="25"/>
        <v>#REF!</v>
      </c>
      <c r="R39" s="17" t="e">
        <f t="shared" si="25"/>
        <v>#REF!</v>
      </c>
      <c r="S39" s="17" t="e">
        <f t="shared" si="25"/>
        <v>#REF!</v>
      </c>
      <c r="T39" s="17" t="e">
        <f t="shared" si="25"/>
        <v>#REF!</v>
      </c>
      <c r="U39" s="17" t="e">
        <f t="shared" si="25"/>
        <v>#REF!</v>
      </c>
      <c r="V39" s="17" t="e">
        <f t="shared" si="25"/>
        <v>#REF!</v>
      </c>
      <c r="W39" s="17" t="e">
        <f t="shared" si="25"/>
        <v>#REF!</v>
      </c>
      <c r="X39" s="17" t="e">
        <f t="shared" si="25"/>
        <v>#REF!</v>
      </c>
      <c r="Y39" s="17" t="e">
        <f t="shared" si="25"/>
        <v>#REF!</v>
      </c>
      <c r="Z39" s="17" t="e">
        <f t="shared" si="25"/>
        <v>#REF!</v>
      </c>
      <c r="AA39" s="17" t="e">
        <f t="shared" si="25"/>
        <v>#REF!</v>
      </c>
      <c r="AB39" s="17" t="e">
        <f t="shared" si="25"/>
        <v>#REF!</v>
      </c>
      <c r="AC39" s="17" t="e">
        <f t="shared" si="25"/>
        <v>#REF!</v>
      </c>
      <c r="AD39" s="17" t="e">
        <f t="shared" si="25"/>
        <v>#REF!</v>
      </c>
      <c r="AE39" s="17" t="e">
        <f t="shared" si="25"/>
        <v>#REF!</v>
      </c>
      <c r="AF39" s="17" t="e">
        <f t="shared" si="25"/>
        <v>#REF!</v>
      </c>
      <c r="AG39" s="17" t="e">
        <f t="shared" si="25"/>
        <v>#REF!</v>
      </c>
      <c r="AH39" s="17" t="e">
        <f t="shared" ref="AH39:AM39" si="26">ROUND(AH20*0.8,)</f>
        <v>#REF!</v>
      </c>
      <c r="AI39" s="17" t="e">
        <f t="shared" si="26"/>
        <v>#REF!</v>
      </c>
      <c r="AJ39" s="17" t="e">
        <f t="shared" si="26"/>
        <v>#REF!</v>
      </c>
      <c r="AK39" s="17" t="e">
        <f t="shared" si="26"/>
        <v>#REF!</v>
      </c>
      <c r="AL39" s="17" t="e">
        <f t="shared" si="26"/>
        <v>#REF!</v>
      </c>
      <c r="AM39" s="17" t="e">
        <f t="shared" si="26"/>
        <v>#REF!</v>
      </c>
      <c r="AN39" s="17" t="e">
        <f t="shared" ref="AN39:AP40" si="27">ROUND(AN20*0.8,)</f>
        <v>#REF!</v>
      </c>
      <c r="AO39" s="17" t="e">
        <f t="shared" si="27"/>
        <v>#REF!</v>
      </c>
      <c r="AP39" s="17" t="e">
        <f t="shared" si="27"/>
        <v>#REF!</v>
      </c>
    </row>
    <row r="40" spans="1:42" ht="10.7" customHeight="1" x14ac:dyDescent="0.2">
      <c r="A40" s="12">
        <v>2</v>
      </c>
      <c r="B40" s="17" t="e">
        <f t="shared" ref="B40:AG40" si="28">ROUND(B21*0.8,)</f>
        <v>#REF!</v>
      </c>
      <c r="C40" s="17" t="e">
        <f t="shared" si="28"/>
        <v>#REF!</v>
      </c>
      <c r="D40" s="17" t="e">
        <f t="shared" si="28"/>
        <v>#REF!</v>
      </c>
      <c r="E40" s="17" t="e">
        <f t="shared" si="28"/>
        <v>#REF!</v>
      </c>
      <c r="F40" s="17" t="e">
        <f t="shared" si="28"/>
        <v>#REF!</v>
      </c>
      <c r="G40" s="17" t="e">
        <f t="shared" si="28"/>
        <v>#REF!</v>
      </c>
      <c r="H40" s="17" t="e">
        <f t="shared" si="28"/>
        <v>#REF!</v>
      </c>
      <c r="I40" s="17" t="e">
        <f t="shared" si="28"/>
        <v>#REF!</v>
      </c>
      <c r="J40" s="17" t="e">
        <f t="shared" si="28"/>
        <v>#REF!</v>
      </c>
      <c r="K40" s="17" t="e">
        <f t="shared" si="28"/>
        <v>#REF!</v>
      </c>
      <c r="L40" s="17" t="e">
        <f t="shared" si="28"/>
        <v>#REF!</v>
      </c>
      <c r="M40" s="17" t="e">
        <f t="shared" si="28"/>
        <v>#REF!</v>
      </c>
      <c r="N40" s="17" t="e">
        <f t="shared" si="28"/>
        <v>#REF!</v>
      </c>
      <c r="O40" s="17" t="e">
        <f t="shared" si="28"/>
        <v>#REF!</v>
      </c>
      <c r="P40" s="17" t="e">
        <f t="shared" si="28"/>
        <v>#REF!</v>
      </c>
      <c r="Q40" s="17" t="e">
        <f t="shared" si="28"/>
        <v>#REF!</v>
      </c>
      <c r="R40" s="17" t="e">
        <f t="shared" si="28"/>
        <v>#REF!</v>
      </c>
      <c r="S40" s="17" t="e">
        <f t="shared" si="28"/>
        <v>#REF!</v>
      </c>
      <c r="T40" s="17" t="e">
        <f t="shared" si="28"/>
        <v>#REF!</v>
      </c>
      <c r="U40" s="17" t="e">
        <f t="shared" si="28"/>
        <v>#REF!</v>
      </c>
      <c r="V40" s="17" t="e">
        <f t="shared" si="28"/>
        <v>#REF!</v>
      </c>
      <c r="W40" s="17" t="e">
        <f t="shared" si="28"/>
        <v>#REF!</v>
      </c>
      <c r="X40" s="17" t="e">
        <f t="shared" si="28"/>
        <v>#REF!</v>
      </c>
      <c r="Y40" s="17" t="e">
        <f t="shared" si="28"/>
        <v>#REF!</v>
      </c>
      <c r="Z40" s="17" t="e">
        <f t="shared" si="28"/>
        <v>#REF!</v>
      </c>
      <c r="AA40" s="17" t="e">
        <f t="shared" si="28"/>
        <v>#REF!</v>
      </c>
      <c r="AB40" s="17" t="e">
        <f t="shared" si="28"/>
        <v>#REF!</v>
      </c>
      <c r="AC40" s="17" t="e">
        <f t="shared" si="28"/>
        <v>#REF!</v>
      </c>
      <c r="AD40" s="17" t="e">
        <f t="shared" si="28"/>
        <v>#REF!</v>
      </c>
      <c r="AE40" s="17" t="e">
        <f t="shared" si="28"/>
        <v>#REF!</v>
      </c>
      <c r="AF40" s="17" t="e">
        <f t="shared" si="28"/>
        <v>#REF!</v>
      </c>
      <c r="AG40" s="17" t="e">
        <f t="shared" si="28"/>
        <v>#REF!</v>
      </c>
      <c r="AH40" s="17" t="e">
        <f t="shared" ref="AH40:AM40" si="29">ROUND(AH21*0.8,)</f>
        <v>#REF!</v>
      </c>
      <c r="AI40" s="17" t="e">
        <f t="shared" si="29"/>
        <v>#REF!</v>
      </c>
      <c r="AJ40" s="17" t="e">
        <f t="shared" si="29"/>
        <v>#REF!</v>
      </c>
      <c r="AK40" s="17" t="e">
        <f t="shared" si="29"/>
        <v>#REF!</v>
      </c>
      <c r="AL40" s="17" t="e">
        <f t="shared" si="29"/>
        <v>#REF!</v>
      </c>
      <c r="AM40" s="17" t="e">
        <f t="shared" si="29"/>
        <v>#REF!</v>
      </c>
      <c r="AN40" s="17" t="e">
        <f t="shared" si="27"/>
        <v>#REF!</v>
      </c>
      <c r="AO40" s="17" t="e">
        <f t="shared" si="27"/>
        <v>#REF!</v>
      </c>
      <c r="AP40" s="17" t="e">
        <f t="shared" si="27"/>
        <v>#REF!</v>
      </c>
    </row>
    <row r="41" spans="1:42" ht="11.45" customHeight="1" x14ac:dyDescent="0.2">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row>
    <row r="42" spans="1:42" x14ac:dyDescent="0.2">
      <c r="A42" s="121" t="s">
        <v>13</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row>
    <row r="43" spans="1:42" x14ac:dyDescent="0.2">
      <c r="A43" s="47" t="s">
        <v>14</v>
      </c>
    </row>
    <row r="44" spans="1:42" x14ac:dyDescent="0.2">
      <c r="A44" s="47" t="s">
        <v>15</v>
      </c>
    </row>
    <row r="45" spans="1:42" ht="12" customHeight="1" x14ac:dyDescent="0.2">
      <c r="A45" s="48" t="s">
        <v>16</v>
      </c>
    </row>
    <row r="46" spans="1:42" x14ac:dyDescent="0.2">
      <c r="A46" s="23" t="s">
        <v>17</v>
      </c>
    </row>
    <row r="47" spans="1:42" ht="10.7" customHeight="1" x14ac:dyDescent="0.2">
      <c r="A47" s="47"/>
    </row>
    <row r="48" spans="1:42" ht="22.5" customHeight="1" x14ac:dyDescent="0.2">
      <c r="A48" s="144" t="s">
        <v>18</v>
      </c>
    </row>
    <row r="49" spans="1:1" ht="60" x14ac:dyDescent="0.2">
      <c r="A49" s="145" t="s">
        <v>173</v>
      </c>
    </row>
  </sheetData>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sheetPr>
  <dimension ref="A1:BZ43"/>
  <sheetViews>
    <sheetView topLeftCell="A7" workbookViewId="0">
      <pane xSplit="1" topLeftCell="B1" activePane="topRight" state="frozen"/>
      <selection pane="topRight" activeCell="B24" sqref="B24:BZ34"/>
    </sheetView>
  </sheetViews>
  <sheetFormatPr defaultColWidth="8.5703125" defaultRowHeight="12" x14ac:dyDescent="0.2"/>
  <cols>
    <col min="1" max="1" width="84.140625" style="2" customWidth="1"/>
    <col min="2" max="78" width="9.85546875" style="2" customWidth="1"/>
    <col min="79" max="16384" width="8.5703125" style="2"/>
  </cols>
  <sheetData>
    <row r="1" spans="1:78" ht="10.7" customHeight="1" x14ac:dyDescent="0.2">
      <c r="A1" s="3" t="s">
        <v>174</v>
      </c>
    </row>
    <row r="2" spans="1:78" ht="10.7" customHeight="1" x14ac:dyDescent="0.2">
      <c r="A2" s="4" t="s">
        <v>1</v>
      </c>
    </row>
    <row r="3" spans="1:78" ht="10.7" customHeight="1" x14ac:dyDescent="0.2">
      <c r="A3" s="139"/>
    </row>
    <row r="4" spans="1:78" ht="36" customHeight="1" x14ac:dyDescent="0.2">
      <c r="A4" s="111" t="s">
        <v>2</v>
      </c>
    </row>
    <row r="5" spans="1:78" s="137" customFormat="1" ht="25.5" customHeight="1" x14ac:dyDescent="0.2">
      <c r="A5" s="140" t="s">
        <v>55</v>
      </c>
      <c r="B5" s="93" t="e">
        <f>ВВ!#REF!</f>
        <v>#REF!</v>
      </c>
      <c r="C5" s="93" t="e">
        <f>ВВ!#REF!</f>
        <v>#REF!</v>
      </c>
      <c r="D5" s="93" t="e">
        <f>ВВ!#REF!</f>
        <v>#REF!</v>
      </c>
      <c r="E5" s="93" t="e">
        <f>ВВ!#REF!</f>
        <v>#REF!</v>
      </c>
      <c r="F5" s="93" t="e">
        <f>ВВ!#REF!</f>
        <v>#REF!</v>
      </c>
      <c r="G5" s="93" t="e">
        <f>ВВ!#REF!</f>
        <v>#REF!</v>
      </c>
      <c r="H5" s="93" t="e">
        <f>ВВ!#REF!</f>
        <v>#REF!</v>
      </c>
      <c r="I5" s="93" t="e">
        <f>ВВ!#REF!</f>
        <v>#REF!</v>
      </c>
      <c r="J5" s="93" t="e">
        <f>ВВ!#REF!</f>
        <v>#REF!</v>
      </c>
      <c r="K5" s="93" t="e">
        <f>ВВ!#REF!</f>
        <v>#REF!</v>
      </c>
      <c r="L5" s="93" t="e">
        <f>ВВ!#REF!</f>
        <v>#REF!</v>
      </c>
      <c r="M5" s="93" t="e">
        <f>ВВ!#REF!</f>
        <v>#REF!</v>
      </c>
      <c r="N5" s="93" t="e">
        <f>ВВ!#REF!</f>
        <v>#REF!</v>
      </c>
      <c r="O5" s="93" t="e">
        <f>ВВ!#REF!</f>
        <v>#REF!</v>
      </c>
      <c r="P5" s="93" t="e">
        <f>ВВ!#REF!</f>
        <v>#REF!</v>
      </c>
      <c r="Q5" s="93" t="e">
        <f>ВВ!#REF!</f>
        <v>#REF!</v>
      </c>
      <c r="R5" s="93" t="e">
        <f>ВВ!#REF!</f>
        <v>#REF!</v>
      </c>
      <c r="S5" s="93" t="e">
        <f>ВВ!#REF!</f>
        <v>#REF!</v>
      </c>
      <c r="T5" s="93" t="e">
        <f>ВВ!#REF!</f>
        <v>#REF!</v>
      </c>
      <c r="U5" s="93" t="e">
        <f>ВВ!#REF!</f>
        <v>#REF!</v>
      </c>
      <c r="V5" s="93" t="e">
        <f>ВВ!#REF!</f>
        <v>#REF!</v>
      </c>
      <c r="W5" s="93" t="e">
        <f>ВВ!#REF!</f>
        <v>#REF!</v>
      </c>
      <c r="X5" s="93" t="e">
        <f>ВВ!#REF!</f>
        <v>#REF!</v>
      </c>
      <c r="Y5" s="93" t="e">
        <f>ВВ!#REF!</f>
        <v>#REF!</v>
      </c>
      <c r="Z5" s="93" t="e">
        <f>ВВ!#REF!</f>
        <v>#REF!</v>
      </c>
      <c r="AA5" s="93" t="e">
        <f>ВВ!#REF!</f>
        <v>#REF!</v>
      </c>
      <c r="AB5" s="93" t="e">
        <f>ВВ!#REF!</f>
        <v>#REF!</v>
      </c>
      <c r="AC5" s="93" t="e">
        <f>ВВ!#REF!</f>
        <v>#REF!</v>
      </c>
      <c r="AD5" s="93" t="e">
        <f>ВВ!#REF!</f>
        <v>#REF!</v>
      </c>
      <c r="AE5" s="93" t="e">
        <f>ВВ!#REF!</f>
        <v>#REF!</v>
      </c>
      <c r="AF5" s="93" t="e">
        <f>ВВ!#REF!</f>
        <v>#REF!</v>
      </c>
      <c r="AG5" s="93" t="e">
        <f>ВВ!#REF!</f>
        <v>#REF!</v>
      </c>
      <c r="AH5" s="93" t="e">
        <f>ВВ!#REF!</f>
        <v>#REF!</v>
      </c>
      <c r="AI5" s="93" t="e">
        <f>ВВ!#REF!</f>
        <v>#REF!</v>
      </c>
      <c r="AJ5" s="93" t="e">
        <f>ВВ!#REF!</f>
        <v>#REF!</v>
      </c>
      <c r="AK5" s="93" t="e">
        <f>ВВ!#REF!</f>
        <v>#REF!</v>
      </c>
      <c r="AL5" s="93" t="e">
        <f>ВВ!#REF!</f>
        <v>#REF!</v>
      </c>
      <c r="AM5" s="93" t="e">
        <f>ВВ!#REF!</f>
        <v>#REF!</v>
      </c>
      <c r="AN5" s="93" t="e">
        <f>ВВ!#REF!</f>
        <v>#REF!</v>
      </c>
      <c r="AO5" s="93" t="e">
        <f>ВВ!#REF!</f>
        <v>#REF!</v>
      </c>
      <c r="AP5" s="93" t="e">
        <f>ВВ!#REF!</f>
        <v>#REF!</v>
      </c>
      <c r="AQ5" s="93" t="e">
        <f>ВВ!#REF!</f>
        <v>#REF!</v>
      </c>
      <c r="AR5" s="93" t="e">
        <f>ВВ!#REF!</f>
        <v>#REF!</v>
      </c>
      <c r="AS5" s="93" t="e">
        <f>ВВ!#REF!</f>
        <v>#REF!</v>
      </c>
      <c r="AT5" s="93" t="e">
        <f>ВВ!#REF!</f>
        <v>#REF!</v>
      </c>
      <c r="AU5" s="93" t="e">
        <f>ВВ!#REF!</f>
        <v>#REF!</v>
      </c>
      <c r="AV5" s="93" t="e">
        <f>ВВ!#REF!</f>
        <v>#REF!</v>
      </c>
      <c r="AW5" s="93" t="e">
        <f>ВВ!#REF!</f>
        <v>#REF!</v>
      </c>
      <c r="AX5" s="93" t="e">
        <f>ВВ!#REF!</f>
        <v>#REF!</v>
      </c>
      <c r="AY5" s="93" t="e">
        <f>ВВ!#REF!</f>
        <v>#REF!</v>
      </c>
      <c r="AZ5" s="93" t="e">
        <f>ВВ!#REF!</f>
        <v>#REF!</v>
      </c>
      <c r="BA5" s="93" t="e">
        <f>ВВ!#REF!</f>
        <v>#REF!</v>
      </c>
      <c r="BB5" s="93" t="e">
        <f>ВВ!#REF!</f>
        <v>#REF!</v>
      </c>
      <c r="BC5" s="93" t="e">
        <f>ВВ!#REF!</f>
        <v>#REF!</v>
      </c>
      <c r="BD5" s="93" t="e">
        <f>ВВ!#REF!</f>
        <v>#REF!</v>
      </c>
      <c r="BE5" s="93" t="e">
        <f>ВВ!#REF!</f>
        <v>#REF!</v>
      </c>
      <c r="BF5" s="93" t="e">
        <f>ВВ!#REF!</f>
        <v>#REF!</v>
      </c>
      <c r="BG5" s="93" t="e">
        <f>ВВ!#REF!</f>
        <v>#REF!</v>
      </c>
      <c r="BH5" s="93" t="e">
        <f>ВВ!#REF!</f>
        <v>#REF!</v>
      </c>
      <c r="BI5" s="93" t="e">
        <f>ВВ!#REF!</f>
        <v>#REF!</v>
      </c>
      <c r="BJ5" s="93" t="e">
        <f>ВВ!#REF!</f>
        <v>#REF!</v>
      </c>
      <c r="BK5" s="93" t="e">
        <f>ВВ!#REF!</f>
        <v>#REF!</v>
      </c>
      <c r="BL5" s="93" t="e">
        <f>ВВ!#REF!</f>
        <v>#REF!</v>
      </c>
      <c r="BM5" s="93" t="e">
        <f>ВВ!#REF!</f>
        <v>#REF!</v>
      </c>
      <c r="BN5" s="93" t="e">
        <f>ВВ!#REF!</f>
        <v>#REF!</v>
      </c>
      <c r="BO5" s="93" t="e">
        <f>ВВ!#REF!</f>
        <v>#REF!</v>
      </c>
      <c r="BP5" s="93" t="e">
        <f>ВВ!#REF!</f>
        <v>#REF!</v>
      </c>
      <c r="BQ5" s="93" t="e">
        <f>ВВ!#REF!</f>
        <v>#REF!</v>
      </c>
      <c r="BR5" s="93" t="e">
        <f>ВВ!#REF!</f>
        <v>#REF!</v>
      </c>
      <c r="BS5" s="93" t="e">
        <f>ВВ!#REF!</f>
        <v>#REF!</v>
      </c>
      <c r="BT5" s="93" t="e">
        <f>ВВ!#REF!</f>
        <v>#REF!</v>
      </c>
      <c r="BU5" s="93" t="e">
        <f>ВВ!#REF!</f>
        <v>#REF!</v>
      </c>
      <c r="BV5" s="93" t="e">
        <f>ВВ!#REF!</f>
        <v>#REF!</v>
      </c>
      <c r="BW5" s="93" t="e">
        <f>ВВ!#REF!</f>
        <v>#REF!</v>
      </c>
      <c r="BX5" s="93" t="e">
        <f>ВВ!#REF!</f>
        <v>#REF!</v>
      </c>
      <c r="BY5" s="93" t="e">
        <f>ВВ!#REF!</f>
        <v>#REF!</v>
      </c>
      <c r="BZ5" s="93" t="e">
        <f>ВВ!#REF!</f>
        <v>#REF!</v>
      </c>
    </row>
    <row r="6" spans="1:78" s="137" customFormat="1" ht="25.5" customHeight="1" x14ac:dyDescent="0.2">
      <c r="A6" s="140"/>
      <c r="B6" s="93" t="e">
        <f>ВВ!#REF!</f>
        <v>#REF!</v>
      </c>
      <c r="C6" s="93" t="e">
        <f>ВВ!#REF!</f>
        <v>#REF!</v>
      </c>
      <c r="D6" s="93" t="e">
        <f>ВВ!#REF!</f>
        <v>#REF!</v>
      </c>
      <c r="E6" s="93" t="e">
        <f>ВВ!#REF!</f>
        <v>#REF!</v>
      </c>
      <c r="F6" s="93" t="e">
        <f>ВВ!#REF!</f>
        <v>#REF!</v>
      </c>
      <c r="G6" s="93" t="e">
        <f>ВВ!#REF!</f>
        <v>#REF!</v>
      </c>
      <c r="H6" s="93" t="e">
        <f>ВВ!#REF!</f>
        <v>#REF!</v>
      </c>
      <c r="I6" s="93" t="e">
        <f>ВВ!#REF!</f>
        <v>#REF!</v>
      </c>
      <c r="J6" s="93" t="e">
        <f>ВВ!#REF!</f>
        <v>#REF!</v>
      </c>
      <c r="K6" s="93" t="e">
        <f>ВВ!#REF!</f>
        <v>#REF!</v>
      </c>
      <c r="L6" s="93" t="e">
        <f>ВВ!#REF!</f>
        <v>#REF!</v>
      </c>
      <c r="M6" s="93" t="e">
        <f>ВВ!#REF!</f>
        <v>#REF!</v>
      </c>
      <c r="N6" s="93" t="e">
        <f>ВВ!#REF!</f>
        <v>#REF!</v>
      </c>
      <c r="O6" s="93" t="e">
        <f>ВВ!#REF!</f>
        <v>#REF!</v>
      </c>
      <c r="P6" s="93" t="e">
        <f>ВВ!#REF!</f>
        <v>#REF!</v>
      </c>
      <c r="Q6" s="93" t="e">
        <f>ВВ!#REF!</f>
        <v>#REF!</v>
      </c>
      <c r="R6" s="93" t="e">
        <f>ВВ!#REF!</f>
        <v>#REF!</v>
      </c>
      <c r="S6" s="93" t="e">
        <f>ВВ!#REF!</f>
        <v>#REF!</v>
      </c>
      <c r="T6" s="93" t="e">
        <f>ВВ!#REF!</f>
        <v>#REF!</v>
      </c>
      <c r="U6" s="93" t="e">
        <f>ВВ!#REF!</f>
        <v>#REF!</v>
      </c>
      <c r="V6" s="93" t="e">
        <f>ВВ!#REF!</f>
        <v>#REF!</v>
      </c>
      <c r="W6" s="93" t="e">
        <f>ВВ!#REF!</f>
        <v>#REF!</v>
      </c>
      <c r="X6" s="93" t="e">
        <f>ВВ!#REF!</f>
        <v>#REF!</v>
      </c>
      <c r="Y6" s="93" t="e">
        <f>ВВ!#REF!</f>
        <v>#REF!</v>
      </c>
      <c r="Z6" s="93" t="e">
        <f>ВВ!#REF!</f>
        <v>#REF!</v>
      </c>
      <c r="AA6" s="93" t="e">
        <f>ВВ!#REF!</f>
        <v>#REF!</v>
      </c>
      <c r="AB6" s="93" t="e">
        <f>ВВ!#REF!</f>
        <v>#REF!</v>
      </c>
      <c r="AC6" s="93" t="e">
        <f>ВВ!#REF!</f>
        <v>#REF!</v>
      </c>
      <c r="AD6" s="93" t="e">
        <f>ВВ!#REF!</f>
        <v>#REF!</v>
      </c>
      <c r="AE6" s="93" t="e">
        <f>ВВ!#REF!</f>
        <v>#REF!</v>
      </c>
      <c r="AF6" s="93" t="e">
        <f>ВВ!#REF!</f>
        <v>#REF!</v>
      </c>
      <c r="AG6" s="93" t="e">
        <f>ВВ!#REF!</f>
        <v>#REF!</v>
      </c>
      <c r="AH6" s="93" t="e">
        <f>ВВ!#REF!</f>
        <v>#REF!</v>
      </c>
      <c r="AI6" s="93" t="e">
        <f>ВВ!#REF!</f>
        <v>#REF!</v>
      </c>
      <c r="AJ6" s="93" t="e">
        <f>ВВ!#REF!</f>
        <v>#REF!</v>
      </c>
      <c r="AK6" s="93" t="e">
        <f>ВВ!#REF!</f>
        <v>#REF!</v>
      </c>
      <c r="AL6" s="93" t="e">
        <f>ВВ!#REF!</f>
        <v>#REF!</v>
      </c>
      <c r="AM6" s="93" t="e">
        <f>ВВ!#REF!</f>
        <v>#REF!</v>
      </c>
      <c r="AN6" s="93" t="e">
        <f>ВВ!#REF!</f>
        <v>#REF!</v>
      </c>
      <c r="AO6" s="93" t="e">
        <f>ВВ!#REF!</f>
        <v>#REF!</v>
      </c>
      <c r="AP6" s="93" t="e">
        <f>ВВ!#REF!</f>
        <v>#REF!</v>
      </c>
      <c r="AQ6" s="93" t="e">
        <f>ВВ!#REF!</f>
        <v>#REF!</v>
      </c>
      <c r="AR6" s="93" t="e">
        <f>ВВ!#REF!</f>
        <v>#REF!</v>
      </c>
      <c r="AS6" s="93" t="e">
        <f>ВВ!#REF!</f>
        <v>#REF!</v>
      </c>
      <c r="AT6" s="93" t="e">
        <f>ВВ!#REF!</f>
        <v>#REF!</v>
      </c>
      <c r="AU6" s="93" t="e">
        <f>ВВ!#REF!</f>
        <v>#REF!</v>
      </c>
      <c r="AV6" s="93" t="e">
        <f>ВВ!#REF!</f>
        <v>#REF!</v>
      </c>
      <c r="AW6" s="93" t="e">
        <f>ВВ!#REF!</f>
        <v>#REF!</v>
      </c>
      <c r="AX6" s="93" t="e">
        <f>ВВ!#REF!</f>
        <v>#REF!</v>
      </c>
      <c r="AY6" s="93" t="e">
        <f>ВВ!#REF!</f>
        <v>#REF!</v>
      </c>
      <c r="AZ6" s="93" t="e">
        <f>ВВ!#REF!</f>
        <v>#REF!</v>
      </c>
      <c r="BA6" s="93" t="e">
        <f>ВВ!#REF!</f>
        <v>#REF!</v>
      </c>
      <c r="BB6" s="93" t="e">
        <f>ВВ!#REF!</f>
        <v>#REF!</v>
      </c>
      <c r="BC6" s="93" t="e">
        <f>ВВ!#REF!</f>
        <v>#REF!</v>
      </c>
      <c r="BD6" s="93" t="e">
        <f>ВВ!#REF!</f>
        <v>#REF!</v>
      </c>
      <c r="BE6" s="93" t="e">
        <f>ВВ!#REF!</f>
        <v>#REF!</v>
      </c>
      <c r="BF6" s="93" t="e">
        <f>ВВ!#REF!</f>
        <v>#REF!</v>
      </c>
      <c r="BG6" s="93" t="e">
        <f>ВВ!#REF!</f>
        <v>#REF!</v>
      </c>
      <c r="BH6" s="93" t="e">
        <f>ВВ!#REF!</f>
        <v>#REF!</v>
      </c>
      <c r="BI6" s="93" t="e">
        <f>ВВ!#REF!</f>
        <v>#REF!</v>
      </c>
      <c r="BJ6" s="93" t="e">
        <f>ВВ!#REF!</f>
        <v>#REF!</v>
      </c>
      <c r="BK6" s="93" t="e">
        <f>ВВ!#REF!</f>
        <v>#REF!</v>
      </c>
      <c r="BL6" s="93" t="e">
        <f>ВВ!#REF!</f>
        <v>#REF!</v>
      </c>
      <c r="BM6" s="93" t="e">
        <f>ВВ!#REF!</f>
        <v>#REF!</v>
      </c>
      <c r="BN6" s="93" t="e">
        <f>ВВ!#REF!</f>
        <v>#REF!</v>
      </c>
      <c r="BO6" s="93" t="e">
        <f>ВВ!#REF!</f>
        <v>#REF!</v>
      </c>
      <c r="BP6" s="93" t="e">
        <f>ВВ!#REF!</f>
        <v>#REF!</v>
      </c>
      <c r="BQ6" s="93" t="e">
        <f>ВВ!#REF!</f>
        <v>#REF!</v>
      </c>
      <c r="BR6" s="93" t="e">
        <f>ВВ!#REF!</f>
        <v>#REF!</v>
      </c>
      <c r="BS6" s="93" t="e">
        <f>ВВ!#REF!</f>
        <v>#REF!</v>
      </c>
      <c r="BT6" s="93" t="e">
        <f>ВВ!#REF!</f>
        <v>#REF!</v>
      </c>
      <c r="BU6" s="93" t="e">
        <f>ВВ!#REF!</f>
        <v>#REF!</v>
      </c>
      <c r="BV6" s="93" t="e">
        <f>ВВ!#REF!</f>
        <v>#REF!</v>
      </c>
      <c r="BW6" s="93" t="e">
        <f>ВВ!#REF!</f>
        <v>#REF!</v>
      </c>
      <c r="BX6" s="93" t="e">
        <f>ВВ!#REF!</f>
        <v>#REF!</v>
      </c>
      <c r="BY6" s="93" t="e">
        <f>ВВ!#REF!</f>
        <v>#REF!</v>
      </c>
      <c r="BZ6" s="93" t="e">
        <f>ВВ!#REF!</f>
        <v>#REF!</v>
      </c>
    </row>
    <row r="7" spans="1:78" ht="10.7" customHeight="1" x14ac:dyDescent="0.2">
      <c r="A7" s="10" t="s">
        <v>59</v>
      </c>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row>
    <row r="8" spans="1:78" ht="10.7" customHeight="1" x14ac:dyDescent="0.2">
      <c r="A8" s="12">
        <v>1</v>
      </c>
      <c r="B8" s="17" t="e">
        <f>ВВ!#REF!</f>
        <v>#REF!</v>
      </c>
      <c r="C8" s="17" t="e">
        <f>ВВ!#REF!</f>
        <v>#REF!</v>
      </c>
      <c r="D8" s="17" t="e">
        <f>ВВ!#REF!</f>
        <v>#REF!</v>
      </c>
      <c r="E8" s="17" t="e">
        <f>ВВ!#REF!</f>
        <v>#REF!</v>
      </c>
      <c r="F8" s="17" t="e">
        <f>ВВ!#REF!</f>
        <v>#REF!</v>
      </c>
      <c r="G8" s="17" t="e">
        <f>ВВ!#REF!</f>
        <v>#REF!</v>
      </c>
      <c r="H8" s="17" t="e">
        <f>ВВ!#REF!</f>
        <v>#REF!</v>
      </c>
      <c r="I8" s="17" t="e">
        <f>ВВ!#REF!</f>
        <v>#REF!</v>
      </c>
      <c r="J8" s="17" t="e">
        <f>ВВ!#REF!</f>
        <v>#REF!</v>
      </c>
      <c r="K8" s="17" t="e">
        <f>ВВ!#REF!</f>
        <v>#REF!</v>
      </c>
      <c r="L8" s="17" t="e">
        <f>ВВ!#REF!</f>
        <v>#REF!</v>
      </c>
      <c r="M8" s="17" t="e">
        <f>ВВ!#REF!</f>
        <v>#REF!</v>
      </c>
      <c r="N8" s="17" t="e">
        <f>ВВ!#REF!</f>
        <v>#REF!</v>
      </c>
      <c r="O8" s="17" t="e">
        <f>ВВ!#REF!</f>
        <v>#REF!</v>
      </c>
      <c r="P8" s="17" t="e">
        <f>ВВ!#REF!</f>
        <v>#REF!</v>
      </c>
      <c r="Q8" s="17" t="e">
        <f>ВВ!#REF!</f>
        <v>#REF!</v>
      </c>
      <c r="R8" s="17" t="e">
        <f>ВВ!#REF!</f>
        <v>#REF!</v>
      </c>
      <c r="S8" s="17" t="e">
        <f>ВВ!#REF!</f>
        <v>#REF!</v>
      </c>
      <c r="T8" s="17" t="e">
        <f>ВВ!#REF!</f>
        <v>#REF!</v>
      </c>
      <c r="U8" s="17" t="e">
        <f>ВВ!#REF!</f>
        <v>#REF!</v>
      </c>
      <c r="V8" s="17" t="e">
        <f>ВВ!#REF!</f>
        <v>#REF!</v>
      </c>
      <c r="W8" s="17" t="e">
        <f>ВВ!#REF!</f>
        <v>#REF!</v>
      </c>
      <c r="X8" s="17" t="e">
        <f>ВВ!#REF!</f>
        <v>#REF!</v>
      </c>
      <c r="Y8" s="17" t="e">
        <f>ВВ!#REF!</f>
        <v>#REF!</v>
      </c>
      <c r="Z8" s="17" t="e">
        <f>ВВ!#REF!</f>
        <v>#REF!</v>
      </c>
      <c r="AA8" s="17" t="e">
        <f>ВВ!#REF!</f>
        <v>#REF!</v>
      </c>
      <c r="AB8" s="17" t="e">
        <f>ВВ!#REF!</f>
        <v>#REF!</v>
      </c>
      <c r="AC8" s="17" t="e">
        <f>ВВ!#REF!</f>
        <v>#REF!</v>
      </c>
      <c r="AD8" s="17" t="e">
        <f>ВВ!#REF!</f>
        <v>#REF!</v>
      </c>
      <c r="AE8" s="17" t="e">
        <f>ВВ!#REF!</f>
        <v>#REF!</v>
      </c>
      <c r="AF8" s="17" t="e">
        <f>ВВ!#REF!</f>
        <v>#REF!</v>
      </c>
      <c r="AG8" s="17" t="e">
        <f>ВВ!#REF!</f>
        <v>#REF!</v>
      </c>
      <c r="AH8" s="17" t="e">
        <f>ВВ!#REF!</f>
        <v>#REF!</v>
      </c>
      <c r="AI8" s="17" t="e">
        <f>ВВ!#REF!</f>
        <v>#REF!</v>
      </c>
      <c r="AJ8" s="17" t="e">
        <f>ВВ!#REF!</f>
        <v>#REF!</v>
      </c>
      <c r="AK8" s="17" t="e">
        <f>ВВ!#REF!</f>
        <v>#REF!</v>
      </c>
      <c r="AL8" s="17" t="e">
        <f>ВВ!#REF!</f>
        <v>#REF!</v>
      </c>
      <c r="AM8" s="17" t="e">
        <f>ВВ!#REF!</f>
        <v>#REF!</v>
      </c>
      <c r="AN8" s="17" t="e">
        <f>ВВ!#REF!</f>
        <v>#REF!</v>
      </c>
      <c r="AO8" s="17" t="e">
        <f>ВВ!#REF!</f>
        <v>#REF!</v>
      </c>
      <c r="AP8" s="17" t="e">
        <f>ВВ!#REF!</f>
        <v>#REF!</v>
      </c>
      <c r="AQ8" s="17" t="e">
        <f>ВВ!#REF!</f>
        <v>#REF!</v>
      </c>
      <c r="AR8" s="17" t="e">
        <f>ВВ!#REF!</f>
        <v>#REF!</v>
      </c>
      <c r="AS8" s="17" t="e">
        <f>ВВ!#REF!</f>
        <v>#REF!</v>
      </c>
      <c r="AT8" s="17" t="e">
        <f>ВВ!#REF!</f>
        <v>#REF!</v>
      </c>
      <c r="AU8" s="17" t="e">
        <f>ВВ!#REF!</f>
        <v>#REF!</v>
      </c>
      <c r="AV8" s="17" t="e">
        <f>ВВ!#REF!</f>
        <v>#REF!</v>
      </c>
      <c r="AW8" s="17" t="e">
        <f>ВВ!#REF!</f>
        <v>#REF!</v>
      </c>
      <c r="AX8" s="17" t="e">
        <f>ВВ!#REF!</f>
        <v>#REF!</v>
      </c>
      <c r="AY8" s="17" t="e">
        <f>ВВ!#REF!</f>
        <v>#REF!</v>
      </c>
      <c r="AZ8" s="17" t="e">
        <f>ВВ!#REF!</f>
        <v>#REF!</v>
      </c>
      <c r="BA8" s="17" t="e">
        <f>ВВ!#REF!</f>
        <v>#REF!</v>
      </c>
      <c r="BB8" s="17" t="e">
        <f>ВВ!#REF!</f>
        <v>#REF!</v>
      </c>
      <c r="BC8" s="17" t="e">
        <f>ВВ!#REF!</f>
        <v>#REF!</v>
      </c>
      <c r="BD8" s="17" t="e">
        <f>ВВ!#REF!</f>
        <v>#REF!</v>
      </c>
      <c r="BE8" s="17" t="e">
        <f>ВВ!#REF!</f>
        <v>#REF!</v>
      </c>
      <c r="BF8" s="17" t="e">
        <f>ВВ!#REF!</f>
        <v>#REF!</v>
      </c>
      <c r="BG8" s="17" t="e">
        <f>ВВ!#REF!</f>
        <v>#REF!</v>
      </c>
      <c r="BH8" s="17" t="e">
        <f>ВВ!#REF!</f>
        <v>#REF!</v>
      </c>
      <c r="BI8" s="17" t="e">
        <f>ВВ!#REF!</f>
        <v>#REF!</v>
      </c>
      <c r="BJ8" s="17" t="e">
        <f>ВВ!#REF!</f>
        <v>#REF!</v>
      </c>
      <c r="BK8" s="17" t="e">
        <f>ВВ!#REF!</f>
        <v>#REF!</v>
      </c>
      <c r="BL8" s="17" t="e">
        <f>ВВ!#REF!</f>
        <v>#REF!</v>
      </c>
      <c r="BM8" s="17" t="e">
        <f>ВВ!#REF!</f>
        <v>#REF!</v>
      </c>
      <c r="BN8" s="17" t="e">
        <f>ВВ!#REF!</f>
        <v>#REF!</v>
      </c>
      <c r="BO8" s="17" t="e">
        <f>ВВ!#REF!</f>
        <v>#REF!</v>
      </c>
      <c r="BP8" s="17" t="e">
        <f>ВВ!#REF!</f>
        <v>#REF!</v>
      </c>
      <c r="BQ8" s="17" t="e">
        <f>ВВ!#REF!</f>
        <v>#REF!</v>
      </c>
      <c r="BR8" s="17" t="e">
        <f>ВВ!#REF!</f>
        <v>#REF!</v>
      </c>
      <c r="BS8" s="17" t="e">
        <f>ВВ!#REF!</f>
        <v>#REF!</v>
      </c>
      <c r="BT8" s="17" t="e">
        <f>ВВ!#REF!</f>
        <v>#REF!</v>
      </c>
      <c r="BU8" s="17" t="e">
        <f>ВВ!#REF!</f>
        <v>#REF!</v>
      </c>
      <c r="BV8" s="17" t="e">
        <f>ВВ!#REF!</f>
        <v>#REF!</v>
      </c>
      <c r="BW8" s="17" t="e">
        <f>ВВ!#REF!</f>
        <v>#REF!</v>
      </c>
      <c r="BX8" s="17" t="e">
        <f>ВВ!#REF!</f>
        <v>#REF!</v>
      </c>
      <c r="BY8" s="17" t="e">
        <f>ВВ!#REF!</f>
        <v>#REF!</v>
      </c>
      <c r="BZ8" s="17" t="e">
        <f>ВВ!#REF!</f>
        <v>#REF!</v>
      </c>
    </row>
    <row r="9" spans="1:78" ht="10.7" customHeight="1" x14ac:dyDescent="0.2">
      <c r="A9" s="12">
        <v>2</v>
      </c>
      <c r="B9" s="17" t="e">
        <f>ВВ!#REF!</f>
        <v>#REF!</v>
      </c>
      <c r="C9" s="17" t="e">
        <f>ВВ!#REF!</f>
        <v>#REF!</v>
      </c>
      <c r="D9" s="17" t="e">
        <f>ВВ!#REF!</f>
        <v>#REF!</v>
      </c>
      <c r="E9" s="17" t="e">
        <f>ВВ!#REF!</f>
        <v>#REF!</v>
      </c>
      <c r="F9" s="17" t="e">
        <f>ВВ!#REF!</f>
        <v>#REF!</v>
      </c>
      <c r="G9" s="17" t="e">
        <f>ВВ!#REF!</f>
        <v>#REF!</v>
      </c>
      <c r="H9" s="17" t="e">
        <f>ВВ!#REF!</f>
        <v>#REF!</v>
      </c>
      <c r="I9" s="17" t="e">
        <f>ВВ!#REF!</f>
        <v>#REF!</v>
      </c>
      <c r="J9" s="17" t="e">
        <f>ВВ!#REF!</f>
        <v>#REF!</v>
      </c>
      <c r="K9" s="17" t="e">
        <f>ВВ!#REF!</f>
        <v>#REF!</v>
      </c>
      <c r="L9" s="17" t="e">
        <f>ВВ!#REF!</f>
        <v>#REF!</v>
      </c>
      <c r="M9" s="17" t="e">
        <f>ВВ!#REF!</f>
        <v>#REF!</v>
      </c>
      <c r="N9" s="17" t="e">
        <f>ВВ!#REF!</f>
        <v>#REF!</v>
      </c>
      <c r="O9" s="17" t="e">
        <f>ВВ!#REF!</f>
        <v>#REF!</v>
      </c>
      <c r="P9" s="17" t="e">
        <f>ВВ!#REF!</f>
        <v>#REF!</v>
      </c>
      <c r="Q9" s="17" t="e">
        <f>ВВ!#REF!</f>
        <v>#REF!</v>
      </c>
      <c r="R9" s="17" t="e">
        <f>ВВ!#REF!</f>
        <v>#REF!</v>
      </c>
      <c r="S9" s="17" t="e">
        <f>ВВ!#REF!</f>
        <v>#REF!</v>
      </c>
      <c r="T9" s="17" t="e">
        <f>ВВ!#REF!</f>
        <v>#REF!</v>
      </c>
      <c r="U9" s="17" t="e">
        <f>ВВ!#REF!</f>
        <v>#REF!</v>
      </c>
      <c r="V9" s="17" t="e">
        <f>ВВ!#REF!</f>
        <v>#REF!</v>
      </c>
      <c r="W9" s="17" t="e">
        <f>ВВ!#REF!</f>
        <v>#REF!</v>
      </c>
      <c r="X9" s="17" t="e">
        <f>ВВ!#REF!</f>
        <v>#REF!</v>
      </c>
      <c r="Y9" s="17" t="e">
        <f>ВВ!#REF!</f>
        <v>#REF!</v>
      </c>
      <c r="Z9" s="17" t="e">
        <f>ВВ!#REF!</f>
        <v>#REF!</v>
      </c>
      <c r="AA9" s="17" t="e">
        <f>ВВ!#REF!</f>
        <v>#REF!</v>
      </c>
      <c r="AB9" s="17" t="e">
        <f>ВВ!#REF!</f>
        <v>#REF!</v>
      </c>
      <c r="AC9" s="17" t="e">
        <f>ВВ!#REF!</f>
        <v>#REF!</v>
      </c>
      <c r="AD9" s="17" t="e">
        <f>ВВ!#REF!</f>
        <v>#REF!</v>
      </c>
      <c r="AE9" s="17" t="e">
        <f>ВВ!#REF!</f>
        <v>#REF!</v>
      </c>
      <c r="AF9" s="17" t="e">
        <f>ВВ!#REF!</f>
        <v>#REF!</v>
      </c>
      <c r="AG9" s="17" t="e">
        <f>ВВ!#REF!</f>
        <v>#REF!</v>
      </c>
      <c r="AH9" s="17" t="e">
        <f>ВВ!#REF!</f>
        <v>#REF!</v>
      </c>
      <c r="AI9" s="17" t="e">
        <f>ВВ!#REF!</f>
        <v>#REF!</v>
      </c>
      <c r="AJ9" s="17" t="e">
        <f>ВВ!#REF!</f>
        <v>#REF!</v>
      </c>
      <c r="AK9" s="17" t="e">
        <f>ВВ!#REF!</f>
        <v>#REF!</v>
      </c>
      <c r="AL9" s="17" t="e">
        <f>ВВ!#REF!</f>
        <v>#REF!</v>
      </c>
      <c r="AM9" s="17" t="e">
        <f>ВВ!#REF!</f>
        <v>#REF!</v>
      </c>
      <c r="AN9" s="17" t="e">
        <f>ВВ!#REF!</f>
        <v>#REF!</v>
      </c>
      <c r="AO9" s="17" t="e">
        <f>ВВ!#REF!</f>
        <v>#REF!</v>
      </c>
      <c r="AP9" s="17" t="e">
        <f>ВВ!#REF!</f>
        <v>#REF!</v>
      </c>
      <c r="AQ9" s="17" t="e">
        <f>ВВ!#REF!</f>
        <v>#REF!</v>
      </c>
      <c r="AR9" s="17" t="e">
        <f>ВВ!#REF!</f>
        <v>#REF!</v>
      </c>
      <c r="AS9" s="17" t="e">
        <f>ВВ!#REF!</f>
        <v>#REF!</v>
      </c>
      <c r="AT9" s="17" t="e">
        <f>ВВ!#REF!</f>
        <v>#REF!</v>
      </c>
      <c r="AU9" s="17" t="e">
        <f>ВВ!#REF!</f>
        <v>#REF!</v>
      </c>
      <c r="AV9" s="17" t="e">
        <f>ВВ!#REF!</f>
        <v>#REF!</v>
      </c>
      <c r="AW9" s="17" t="e">
        <f>ВВ!#REF!</f>
        <v>#REF!</v>
      </c>
      <c r="AX9" s="17" t="e">
        <f>ВВ!#REF!</f>
        <v>#REF!</v>
      </c>
      <c r="AY9" s="17" t="e">
        <f>ВВ!#REF!</f>
        <v>#REF!</v>
      </c>
      <c r="AZ9" s="17" t="e">
        <f>ВВ!#REF!</f>
        <v>#REF!</v>
      </c>
      <c r="BA9" s="17" t="e">
        <f>ВВ!#REF!</f>
        <v>#REF!</v>
      </c>
      <c r="BB9" s="17" t="e">
        <f>ВВ!#REF!</f>
        <v>#REF!</v>
      </c>
      <c r="BC9" s="17" t="e">
        <f>ВВ!#REF!</f>
        <v>#REF!</v>
      </c>
      <c r="BD9" s="17" t="e">
        <f>ВВ!#REF!</f>
        <v>#REF!</v>
      </c>
      <c r="BE9" s="17" t="e">
        <f>ВВ!#REF!</f>
        <v>#REF!</v>
      </c>
      <c r="BF9" s="17" t="e">
        <f>ВВ!#REF!</f>
        <v>#REF!</v>
      </c>
      <c r="BG9" s="17" t="e">
        <f>ВВ!#REF!</f>
        <v>#REF!</v>
      </c>
      <c r="BH9" s="17" t="e">
        <f>ВВ!#REF!</f>
        <v>#REF!</v>
      </c>
      <c r="BI9" s="17" t="e">
        <f>ВВ!#REF!</f>
        <v>#REF!</v>
      </c>
      <c r="BJ9" s="17" t="e">
        <f>ВВ!#REF!</f>
        <v>#REF!</v>
      </c>
      <c r="BK9" s="17" t="e">
        <f>ВВ!#REF!</f>
        <v>#REF!</v>
      </c>
      <c r="BL9" s="17" t="e">
        <f>ВВ!#REF!</f>
        <v>#REF!</v>
      </c>
      <c r="BM9" s="17" t="e">
        <f>ВВ!#REF!</f>
        <v>#REF!</v>
      </c>
      <c r="BN9" s="17" t="e">
        <f>ВВ!#REF!</f>
        <v>#REF!</v>
      </c>
      <c r="BO9" s="17" t="e">
        <f>ВВ!#REF!</f>
        <v>#REF!</v>
      </c>
      <c r="BP9" s="17" t="e">
        <f>ВВ!#REF!</f>
        <v>#REF!</v>
      </c>
      <c r="BQ9" s="17" t="e">
        <f>ВВ!#REF!</f>
        <v>#REF!</v>
      </c>
      <c r="BR9" s="17" t="e">
        <f>ВВ!#REF!</f>
        <v>#REF!</v>
      </c>
      <c r="BS9" s="17" t="e">
        <f>ВВ!#REF!</f>
        <v>#REF!</v>
      </c>
      <c r="BT9" s="17" t="e">
        <f>ВВ!#REF!</f>
        <v>#REF!</v>
      </c>
      <c r="BU9" s="17" t="e">
        <f>ВВ!#REF!</f>
        <v>#REF!</v>
      </c>
      <c r="BV9" s="17" t="e">
        <f>ВВ!#REF!</f>
        <v>#REF!</v>
      </c>
      <c r="BW9" s="17" t="e">
        <f>ВВ!#REF!</f>
        <v>#REF!</v>
      </c>
      <c r="BX9" s="17" t="e">
        <f>ВВ!#REF!</f>
        <v>#REF!</v>
      </c>
      <c r="BY9" s="17" t="e">
        <f>ВВ!#REF!</f>
        <v>#REF!</v>
      </c>
      <c r="BZ9" s="17" t="e">
        <f>ВВ!#REF!</f>
        <v>#REF!</v>
      </c>
    </row>
    <row r="10" spans="1:78" ht="10.7" customHeight="1" x14ac:dyDescent="0.2">
      <c r="A10" s="15" t="s">
        <v>175</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row>
    <row r="11" spans="1:78" ht="10.7" customHeight="1" x14ac:dyDescent="0.2">
      <c r="A11" s="12">
        <v>1</v>
      </c>
      <c r="B11" s="17" t="e">
        <f>ВВ!#REF!</f>
        <v>#REF!</v>
      </c>
      <c r="C11" s="17" t="e">
        <f>ВВ!#REF!</f>
        <v>#REF!</v>
      </c>
      <c r="D11" s="17" t="e">
        <f>ВВ!#REF!</f>
        <v>#REF!</v>
      </c>
      <c r="E11" s="17" t="e">
        <f>ВВ!#REF!</f>
        <v>#REF!</v>
      </c>
      <c r="F11" s="17" t="e">
        <f>ВВ!#REF!</f>
        <v>#REF!</v>
      </c>
      <c r="G11" s="17" t="e">
        <f>ВВ!#REF!</f>
        <v>#REF!</v>
      </c>
      <c r="H11" s="17" t="e">
        <f>ВВ!#REF!</f>
        <v>#REF!</v>
      </c>
      <c r="I11" s="17" t="e">
        <f>ВВ!#REF!</f>
        <v>#REF!</v>
      </c>
      <c r="J11" s="17" t="e">
        <f>ВВ!#REF!</f>
        <v>#REF!</v>
      </c>
      <c r="K11" s="17" t="e">
        <f>ВВ!#REF!</f>
        <v>#REF!</v>
      </c>
      <c r="L11" s="17" t="e">
        <f>ВВ!#REF!</f>
        <v>#REF!</v>
      </c>
      <c r="M11" s="17" t="e">
        <f>ВВ!#REF!</f>
        <v>#REF!</v>
      </c>
      <c r="N11" s="17" t="e">
        <f>ВВ!#REF!</f>
        <v>#REF!</v>
      </c>
      <c r="O11" s="17" t="e">
        <f>ВВ!#REF!</f>
        <v>#REF!</v>
      </c>
      <c r="P11" s="17" t="e">
        <f>ВВ!#REF!</f>
        <v>#REF!</v>
      </c>
      <c r="Q11" s="17" t="e">
        <f>ВВ!#REF!</f>
        <v>#REF!</v>
      </c>
      <c r="R11" s="17" t="e">
        <f>ВВ!#REF!</f>
        <v>#REF!</v>
      </c>
      <c r="S11" s="17" t="e">
        <f>ВВ!#REF!</f>
        <v>#REF!</v>
      </c>
      <c r="T11" s="17" t="e">
        <f>ВВ!#REF!</f>
        <v>#REF!</v>
      </c>
      <c r="U11" s="17" t="e">
        <f>ВВ!#REF!</f>
        <v>#REF!</v>
      </c>
      <c r="V11" s="17" t="e">
        <f>ВВ!#REF!</f>
        <v>#REF!</v>
      </c>
      <c r="W11" s="17" t="e">
        <f>ВВ!#REF!</f>
        <v>#REF!</v>
      </c>
      <c r="X11" s="17" t="e">
        <f>ВВ!#REF!</f>
        <v>#REF!</v>
      </c>
      <c r="Y11" s="17" t="e">
        <f>ВВ!#REF!</f>
        <v>#REF!</v>
      </c>
      <c r="Z11" s="17" t="e">
        <f>ВВ!#REF!</f>
        <v>#REF!</v>
      </c>
      <c r="AA11" s="17" t="e">
        <f>ВВ!#REF!</f>
        <v>#REF!</v>
      </c>
      <c r="AB11" s="17" t="e">
        <f>ВВ!#REF!</f>
        <v>#REF!</v>
      </c>
      <c r="AC11" s="17" t="e">
        <f>ВВ!#REF!</f>
        <v>#REF!</v>
      </c>
      <c r="AD11" s="17" t="e">
        <f>ВВ!#REF!</f>
        <v>#REF!</v>
      </c>
      <c r="AE11" s="17" t="e">
        <f>ВВ!#REF!</f>
        <v>#REF!</v>
      </c>
      <c r="AF11" s="17" t="e">
        <f>ВВ!#REF!</f>
        <v>#REF!</v>
      </c>
      <c r="AG11" s="17" t="e">
        <f>ВВ!#REF!</f>
        <v>#REF!</v>
      </c>
      <c r="AH11" s="17" t="e">
        <f>ВВ!#REF!</f>
        <v>#REF!</v>
      </c>
      <c r="AI11" s="17" t="e">
        <f>ВВ!#REF!</f>
        <v>#REF!</v>
      </c>
      <c r="AJ11" s="17" t="e">
        <f>ВВ!#REF!</f>
        <v>#REF!</v>
      </c>
      <c r="AK11" s="17" t="e">
        <f>ВВ!#REF!</f>
        <v>#REF!</v>
      </c>
      <c r="AL11" s="17" t="e">
        <f>ВВ!#REF!</f>
        <v>#REF!</v>
      </c>
      <c r="AM11" s="17" t="e">
        <f>ВВ!#REF!</f>
        <v>#REF!</v>
      </c>
      <c r="AN11" s="17" t="e">
        <f>ВВ!#REF!</f>
        <v>#REF!</v>
      </c>
      <c r="AO11" s="17" t="e">
        <f>ВВ!#REF!</f>
        <v>#REF!</v>
      </c>
      <c r="AP11" s="17" t="e">
        <f>ВВ!#REF!</f>
        <v>#REF!</v>
      </c>
      <c r="AQ11" s="17" t="e">
        <f>ВВ!#REF!</f>
        <v>#REF!</v>
      </c>
      <c r="AR11" s="17" t="e">
        <f>ВВ!#REF!</f>
        <v>#REF!</v>
      </c>
      <c r="AS11" s="17" t="e">
        <f>ВВ!#REF!</f>
        <v>#REF!</v>
      </c>
      <c r="AT11" s="17" t="e">
        <f>ВВ!#REF!</f>
        <v>#REF!</v>
      </c>
      <c r="AU11" s="17" t="e">
        <f>ВВ!#REF!</f>
        <v>#REF!</v>
      </c>
      <c r="AV11" s="17" t="e">
        <f>ВВ!#REF!</f>
        <v>#REF!</v>
      </c>
      <c r="AW11" s="17" t="e">
        <f>ВВ!#REF!</f>
        <v>#REF!</v>
      </c>
      <c r="AX11" s="17" t="e">
        <f>ВВ!#REF!</f>
        <v>#REF!</v>
      </c>
      <c r="AY11" s="17" t="e">
        <f>ВВ!#REF!</f>
        <v>#REF!</v>
      </c>
      <c r="AZ11" s="17" t="e">
        <f>ВВ!#REF!</f>
        <v>#REF!</v>
      </c>
      <c r="BA11" s="17" t="e">
        <f>ВВ!#REF!</f>
        <v>#REF!</v>
      </c>
      <c r="BB11" s="17" t="e">
        <f>ВВ!#REF!</f>
        <v>#REF!</v>
      </c>
      <c r="BC11" s="17" t="e">
        <f>ВВ!#REF!</f>
        <v>#REF!</v>
      </c>
      <c r="BD11" s="17" t="e">
        <f>ВВ!#REF!</f>
        <v>#REF!</v>
      </c>
      <c r="BE11" s="17" t="e">
        <f>ВВ!#REF!</f>
        <v>#REF!</v>
      </c>
      <c r="BF11" s="17" t="e">
        <f>ВВ!#REF!</f>
        <v>#REF!</v>
      </c>
      <c r="BG11" s="17" t="e">
        <f>ВВ!#REF!</f>
        <v>#REF!</v>
      </c>
      <c r="BH11" s="17" t="e">
        <f>ВВ!#REF!</f>
        <v>#REF!</v>
      </c>
      <c r="BI11" s="17" t="e">
        <f>ВВ!#REF!</f>
        <v>#REF!</v>
      </c>
      <c r="BJ11" s="17" t="e">
        <f>ВВ!#REF!</f>
        <v>#REF!</v>
      </c>
      <c r="BK11" s="17" t="e">
        <f>ВВ!#REF!</f>
        <v>#REF!</v>
      </c>
      <c r="BL11" s="17" t="e">
        <f>ВВ!#REF!</f>
        <v>#REF!</v>
      </c>
      <c r="BM11" s="17" t="e">
        <f>ВВ!#REF!</f>
        <v>#REF!</v>
      </c>
      <c r="BN11" s="17" t="e">
        <f>ВВ!#REF!</f>
        <v>#REF!</v>
      </c>
      <c r="BO11" s="17" t="e">
        <f>ВВ!#REF!</f>
        <v>#REF!</v>
      </c>
      <c r="BP11" s="17" t="e">
        <f>ВВ!#REF!</f>
        <v>#REF!</v>
      </c>
      <c r="BQ11" s="17" t="e">
        <f>ВВ!#REF!</f>
        <v>#REF!</v>
      </c>
      <c r="BR11" s="17" t="e">
        <f>ВВ!#REF!</f>
        <v>#REF!</v>
      </c>
      <c r="BS11" s="17" t="e">
        <f>ВВ!#REF!</f>
        <v>#REF!</v>
      </c>
      <c r="BT11" s="17" t="e">
        <f>ВВ!#REF!</f>
        <v>#REF!</v>
      </c>
      <c r="BU11" s="17" t="e">
        <f>ВВ!#REF!</f>
        <v>#REF!</v>
      </c>
      <c r="BV11" s="17" t="e">
        <f>ВВ!#REF!</f>
        <v>#REF!</v>
      </c>
      <c r="BW11" s="17" t="e">
        <f>ВВ!#REF!</f>
        <v>#REF!</v>
      </c>
      <c r="BX11" s="17" t="e">
        <f>ВВ!#REF!</f>
        <v>#REF!</v>
      </c>
      <c r="BY11" s="17" t="e">
        <f>ВВ!#REF!</f>
        <v>#REF!</v>
      </c>
      <c r="BZ11" s="17" t="e">
        <f>ВВ!#REF!</f>
        <v>#REF!</v>
      </c>
    </row>
    <row r="12" spans="1:78" ht="10.7" customHeight="1" x14ac:dyDescent="0.2">
      <c r="A12" s="12">
        <v>2</v>
      </c>
      <c r="B12" s="17" t="e">
        <f>ВВ!#REF!</f>
        <v>#REF!</v>
      </c>
      <c r="C12" s="17" t="e">
        <f>ВВ!#REF!</f>
        <v>#REF!</v>
      </c>
      <c r="D12" s="17" t="e">
        <f>ВВ!#REF!</f>
        <v>#REF!</v>
      </c>
      <c r="E12" s="17" t="e">
        <f>ВВ!#REF!</f>
        <v>#REF!</v>
      </c>
      <c r="F12" s="17" t="e">
        <f>ВВ!#REF!</f>
        <v>#REF!</v>
      </c>
      <c r="G12" s="17" t="e">
        <f>ВВ!#REF!</f>
        <v>#REF!</v>
      </c>
      <c r="H12" s="17" t="e">
        <f>ВВ!#REF!</f>
        <v>#REF!</v>
      </c>
      <c r="I12" s="17" t="e">
        <f>ВВ!#REF!</f>
        <v>#REF!</v>
      </c>
      <c r="J12" s="17" t="e">
        <f>ВВ!#REF!</f>
        <v>#REF!</v>
      </c>
      <c r="K12" s="17" t="e">
        <f>ВВ!#REF!</f>
        <v>#REF!</v>
      </c>
      <c r="L12" s="17" t="e">
        <f>ВВ!#REF!</f>
        <v>#REF!</v>
      </c>
      <c r="M12" s="17" t="e">
        <f>ВВ!#REF!</f>
        <v>#REF!</v>
      </c>
      <c r="N12" s="17" t="e">
        <f>ВВ!#REF!</f>
        <v>#REF!</v>
      </c>
      <c r="O12" s="17" t="e">
        <f>ВВ!#REF!</f>
        <v>#REF!</v>
      </c>
      <c r="P12" s="17" t="e">
        <f>ВВ!#REF!</f>
        <v>#REF!</v>
      </c>
      <c r="Q12" s="17" t="e">
        <f>ВВ!#REF!</f>
        <v>#REF!</v>
      </c>
      <c r="R12" s="17" t="e">
        <f>ВВ!#REF!</f>
        <v>#REF!</v>
      </c>
      <c r="S12" s="17" t="e">
        <f>ВВ!#REF!</f>
        <v>#REF!</v>
      </c>
      <c r="T12" s="17" t="e">
        <f>ВВ!#REF!</f>
        <v>#REF!</v>
      </c>
      <c r="U12" s="17" t="e">
        <f>ВВ!#REF!</f>
        <v>#REF!</v>
      </c>
      <c r="V12" s="17" t="e">
        <f>ВВ!#REF!</f>
        <v>#REF!</v>
      </c>
      <c r="W12" s="17" t="e">
        <f>ВВ!#REF!</f>
        <v>#REF!</v>
      </c>
      <c r="X12" s="17" t="e">
        <f>ВВ!#REF!</f>
        <v>#REF!</v>
      </c>
      <c r="Y12" s="17" t="e">
        <f>ВВ!#REF!</f>
        <v>#REF!</v>
      </c>
      <c r="Z12" s="17" t="e">
        <f>ВВ!#REF!</f>
        <v>#REF!</v>
      </c>
      <c r="AA12" s="17" t="e">
        <f>ВВ!#REF!</f>
        <v>#REF!</v>
      </c>
      <c r="AB12" s="17" t="e">
        <f>ВВ!#REF!</f>
        <v>#REF!</v>
      </c>
      <c r="AC12" s="17" t="e">
        <f>ВВ!#REF!</f>
        <v>#REF!</v>
      </c>
      <c r="AD12" s="17" t="e">
        <f>ВВ!#REF!</f>
        <v>#REF!</v>
      </c>
      <c r="AE12" s="17" t="e">
        <f>ВВ!#REF!</f>
        <v>#REF!</v>
      </c>
      <c r="AF12" s="17" t="e">
        <f>ВВ!#REF!</f>
        <v>#REF!</v>
      </c>
      <c r="AG12" s="17" t="e">
        <f>ВВ!#REF!</f>
        <v>#REF!</v>
      </c>
      <c r="AH12" s="17" t="e">
        <f>ВВ!#REF!</f>
        <v>#REF!</v>
      </c>
      <c r="AI12" s="17" t="e">
        <f>ВВ!#REF!</f>
        <v>#REF!</v>
      </c>
      <c r="AJ12" s="17" t="e">
        <f>ВВ!#REF!</f>
        <v>#REF!</v>
      </c>
      <c r="AK12" s="17" t="e">
        <f>ВВ!#REF!</f>
        <v>#REF!</v>
      </c>
      <c r="AL12" s="17" t="e">
        <f>ВВ!#REF!</f>
        <v>#REF!</v>
      </c>
      <c r="AM12" s="17" t="e">
        <f>ВВ!#REF!</f>
        <v>#REF!</v>
      </c>
      <c r="AN12" s="17" t="e">
        <f>ВВ!#REF!</f>
        <v>#REF!</v>
      </c>
      <c r="AO12" s="17" t="e">
        <f>ВВ!#REF!</f>
        <v>#REF!</v>
      </c>
      <c r="AP12" s="17" t="e">
        <f>ВВ!#REF!</f>
        <v>#REF!</v>
      </c>
      <c r="AQ12" s="17" t="e">
        <f>ВВ!#REF!</f>
        <v>#REF!</v>
      </c>
      <c r="AR12" s="17" t="e">
        <f>ВВ!#REF!</f>
        <v>#REF!</v>
      </c>
      <c r="AS12" s="17" t="e">
        <f>ВВ!#REF!</f>
        <v>#REF!</v>
      </c>
      <c r="AT12" s="17" t="e">
        <f>ВВ!#REF!</f>
        <v>#REF!</v>
      </c>
      <c r="AU12" s="17" t="e">
        <f>ВВ!#REF!</f>
        <v>#REF!</v>
      </c>
      <c r="AV12" s="17" t="e">
        <f>ВВ!#REF!</f>
        <v>#REF!</v>
      </c>
      <c r="AW12" s="17" t="e">
        <f>ВВ!#REF!</f>
        <v>#REF!</v>
      </c>
      <c r="AX12" s="17" t="e">
        <f>ВВ!#REF!</f>
        <v>#REF!</v>
      </c>
      <c r="AY12" s="17" t="e">
        <f>ВВ!#REF!</f>
        <v>#REF!</v>
      </c>
      <c r="AZ12" s="17" t="e">
        <f>ВВ!#REF!</f>
        <v>#REF!</v>
      </c>
      <c r="BA12" s="17" t="e">
        <f>ВВ!#REF!</f>
        <v>#REF!</v>
      </c>
      <c r="BB12" s="17" t="e">
        <f>ВВ!#REF!</f>
        <v>#REF!</v>
      </c>
      <c r="BC12" s="17" t="e">
        <f>ВВ!#REF!</f>
        <v>#REF!</v>
      </c>
      <c r="BD12" s="17" t="e">
        <f>ВВ!#REF!</f>
        <v>#REF!</v>
      </c>
      <c r="BE12" s="17" t="e">
        <f>ВВ!#REF!</f>
        <v>#REF!</v>
      </c>
      <c r="BF12" s="17" t="e">
        <f>ВВ!#REF!</f>
        <v>#REF!</v>
      </c>
      <c r="BG12" s="17" t="e">
        <f>ВВ!#REF!</f>
        <v>#REF!</v>
      </c>
      <c r="BH12" s="17" t="e">
        <f>ВВ!#REF!</f>
        <v>#REF!</v>
      </c>
      <c r="BI12" s="17" t="e">
        <f>ВВ!#REF!</f>
        <v>#REF!</v>
      </c>
      <c r="BJ12" s="17" t="e">
        <f>ВВ!#REF!</f>
        <v>#REF!</v>
      </c>
      <c r="BK12" s="17" t="e">
        <f>ВВ!#REF!</f>
        <v>#REF!</v>
      </c>
      <c r="BL12" s="17" t="e">
        <f>ВВ!#REF!</f>
        <v>#REF!</v>
      </c>
      <c r="BM12" s="17" t="e">
        <f>ВВ!#REF!</f>
        <v>#REF!</v>
      </c>
      <c r="BN12" s="17" t="e">
        <f>ВВ!#REF!</f>
        <v>#REF!</v>
      </c>
      <c r="BO12" s="17" t="e">
        <f>ВВ!#REF!</f>
        <v>#REF!</v>
      </c>
      <c r="BP12" s="17" t="e">
        <f>ВВ!#REF!</f>
        <v>#REF!</v>
      </c>
      <c r="BQ12" s="17" t="e">
        <f>ВВ!#REF!</f>
        <v>#REF!</v>
      </c>
      <c r="BR12" s="17" t="e">
        <f>ВВ!#REF!</f>
        <v>#REF!</v>
      </c>
      <c r="BS12" s="17" t="e">
        <f>ВВ!#REF!</f>
        <v>#REF!</v>
      </c>
      <c r="BT12" s="17" t="e">
        <f>ВВ!#REF!</f>
        <v>#REF!</v>
      </c>
      <c r="BU12" s="17" t="e">
        <f>ВВ!#REF!</f>
        <v>#REF!</v>
      </c>
      <c r="BV12" s="17" t="e">
        <f>ВВ!#REF!</f>
        <v>#REF!</v>
      </c>
      <c r="BW12" s="17" t="e">
        <f>ВВ!#REF!</f>
        <v>#REF!</v>
      </c>
      <c r="BX12" s="17" t="e">
        <f>ВВ!#REF!</f>
        <v>#REF!</v>
      </c>
      <c r="BY12" s="17" t="e">
        <f>ВВ!#REF!</f>
        <v>#REF!</v>
      </c>
      <c r="BZ12" s="17" t="e">
        <f>ВВ!#REF!</f>
        <v>#REF!</v>
      </c>
    </row>
    <row r="13" spans="1:78" ht="10.7" customHeight="1" x14ac:dyDescent="0.2">
      <c r="A13" s="16" t="s">
        <v>176</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row>
    <row r="14" spans="1:78" ht="10.7" customHeight="1" x14ac:dyDescent="0.2">
      <c r="A14" s="12">
        <v>1</v>
      </c>
      <c r="B14" s="17" t="e">
        <f>ВВ!#REF!</f>
        <v>#REF!</v>
      </c>
      <c r="C14" s="17" t="e">
        <f>ВВ!#REF!</f>
        <v>#REF!</v>
      </c>
      <c r="D14" s="17" t="e">
        <f>ВВ!#REF!</f>
        <v>#REF!</v>
      </c>
      <c r="E14" s="17" t="e">
        <f>ВВ!#REF!</f>
        <v>#REF!</v>
      </c>
      <c r="F14" s="17" t="e">
        <f>ВВ!#REF!</f>
        <v>#REF!</v>
      </c>
      <c r="G14" s="17" t="e">
        <f>ВВ!#REF!</f>
        <v>#REF!</v>
      </c>
      <c r="H14" s="17" t="e">
        <f>ВВ!#REF!</f>
        <v>#REF!</v>
      </c>
      <c r="I14" s="17" t="e">
        <f>ВВ!#REF!</f>
        <v>#REF!</v>
      </c>
      <c r="J14" s="17" t="e">
        <f>ВВ!#REF!</f>
        <v>#REF!</v>
      </c>
      <c r="K14" s="17" t="e">
        <f>ВВ!#REF!</f>
        <v>#REF!</v>
      </c>
      <c r="L14" s="17" t="e">
        <f>ВВ!#REF!</f>
        <v>#REF!</v>
      </c>
      <c r="M14" s="17" t="e">
        <f>ВВ!#REF!</f>
        <v>#REF!</v>
      </c>
      <c r="N14" s="17" t="e">
        <f>ВВ!#REF!</f>
        <v>#REF!</v>
      </c>
      <c r="O14" s="17" t="e">
        <f>ВВ!#REF!</f>
        <v>#REF!</v>
      </c>
      <c r="P14" s="17" t="e">
        <f>ВВ!#REF!</f>
        <v>#REF!</v>
      </c>
      <c r="Q14" s="17" t="e">
        <f>ВВ!#REF!</f>
        <v>#REF!</v>
      </c>
      <c r="R14" s="17" t="e">
        <f>ВВ!#REF!</f>
        <v>#REF!</v>
      </c>
      <c r="S14" s="17" t="e">
        <f>ВВ!#REF!</f>
        <v>#REF!</v>
      </c>
      <c r="T14" s="17" t="e">
        <f>ВВ!#REF!</f>
        <v>#REF!</v>
      </c>
      <c r="U14" s="17" t="e">
        <f>ВВ!#REF!</f>
        <v>#REF!</v>
      </c>
      <c r="V14" s="17" t="e">
        <f>ВВ!#REF!</f>
        <v>#REF!</v>
      </c>
      <c r="W14" s="17" t="e">
        <f>ВВ!#REF!</f>
        <v>#REF!</v>
      </c>
      <c r="X14" s="17" t="e">
        <f>ВВ!#REF!</f>
        <v>#REF!</v>
      </c>
      <c r="Y14" s="17" t="e">
        <f>ВВ!#REF!</f>
        <v>#REF!</v>
      </c>
      <c r="Z14" s="17" t="e">
        <f>ВВ!#REF!</f>
        <v>#REF!</v>
      </c>
      <c r="AA14" s="17" t="e">
        <f>ВВ!#REF!</f>
        <v>#REF!</v>
      </c>
      <c r="AB14" s="17" t="e">
        <f>ВВ!#REF!</f>
        <v>#REF!</v>
      </c>
      <c r="AC14" s="17" t="e">
        <f>ВВ!#REF!</f>
        <v>#REF!</v>
      </c>
      <c r="AD14" s="17" t="e">
        <f>ВВ!#REF!</f>
        <v>#REF!</v>
      </c>
      <c r="AE14" s="17" t="e">
        <f>ВВ!#REF!</f>
        <v>#REF!</v>
      </c>
      <c r="AF14" s="17" t="e">
        <f>ВВ!#REF!</f>
        <v>#REF!</v>
      </c>
      <c r="AG14" s="17" t="e">
        <f>ВВ!#REF!</f>
        <v>#REF!</v>
      </c>
      <c r="AH14" s="17" t="e">
        <f>ВВ!#REF!</f>
        <v>#REF!</v>
      </c>
      <c r="AI14" s="17" t="e">
        <f>ВВ!#REF!</f>
        <v>#REF!</v>
      </c>
      <c r="AJ14" s="17" t="e">
        <f>ВВ!#REF!</f>
        <v>#REF!</v>
      </c>
      <c r="AK14" s="17" t="e">
        <f>ВВ!#REF!</f>
        <v>#REF!</v>
      </c>
      <c r="AL14" s="17" t="e">
        <f>ВВ!#REF!</f>
        <v>#REF!</v>
      </c>
      <c r="AM14" s="17" t="e">
        <f>ВВ!#REF!</f>
        <v>#REF!</v>
      </c>
      <c r="AN14" s="17" t="e">
        <f>ВВ!#REF!</f>
        <v>#REF!</v>
      </c>
      <c r="AO14" s="17" t="e">
        <f>ВВ!#REF!</f>
        <v>#REF!</v>
      </c>
      <c r="AP14" s="17" t="e">
        <f>ВВ!#REF!</f>
        <v>#REF!</v>
      </c>
      <c r="AQ14" s="17" t="e">
        <f>ВВ!#REF!</f>
        <v>#REF!</v>
      </c>
      <c r="AR14" s="17" t="e">
        <f>ВВ!#REF!</f>
        <v>#REF!</v>
      </c>
      <c r="AS14" s="17" t="e">
        <f>ВВ!#REF!</f>
        <v>#REF!</v>
      </c>
      <c r="AT14" s="17" t="e">
        <f>ВВ!#REF!</f>
        <v>#REF!</v>
      </c>
      <c r="AU14" s="17" t="e">
        <f>ВВ!#REF!</f>
        <v>#REF!</v>
      </c>
      <c r="AV14" s="17" t="e">
        <f>ВВ!#REF!</f>
        <v>#REF!</v>
      </c>
      <c r="AW14" s="17" t="e">
        <f>ВВ!#REF!</f>
        <v>#REF!</v>
      </c>
      <c r="AX14" s="17" t="e">
        <f>ВВ!#REF!</f>
        <v>#REF!</v>
      </c>
      <c r="AY14" s="17" t="e">
        <f>ВВ!#REF!</f>
        <v>#REF!</v>
      </c>
      <c r="AZ14" s="17" t="e">
        <f>ВВ!#REF!</f>
        <v>#REF!</v>
      </c>
      <c r="BA14" s="17" t="e">
        <f>ВВ!#REF!</f>
        <v>#REF!</v>
      </c>
      <c r="BB14" s="17" t="e">
        <f>ВВ!#REF!</f>
        <v>#REF!</v>
      </c>
      <c r="BC14" s="17" t="e">
        <f>ВВ!#REF!</f>
        <v>#REF!</v>
      </c>
      <c r="BD14" s="17" t="e">
        <f>ВВ!#REF!</f>
        <v>#REF!</v>
      </c>
      <c r="BE14" s="17" t="e">
        <f>ВВ!#REF!</f>
        <v>#REF!</v>
      </c>
      <c r="BF14" s="17" t="e">
        <f>ВВ!#REF!</f>
        <v>#REF!</v>
      </c>
      <c r="BG14" s="17" t="e">
        <f>ВВ!#REF!</f>
        <v>#REF!</v>
      </c>
      <c r="BH14" s="17" t="e">
        <f>ВВ!#REF!</f>
        <v>#REF!</v>
      </c>
      <c r="BI14" s="17" t="e">
        <f>ВВ!#REF!</f>
        <v>#REF!</v>
      </c>
      <c r="BJ14" s="17" t="e">
        <f>ВВ!#REF!</f>
        <v>#REF!</v>
      </c>
      <c r="BK14" s="17" t="e">
        <f>ВВ!#REF!</f>
        <v>#REF!</v>
      </c>
      <c r="BL14" s="17" t="e">
        <f>ВВ!#REF!</f>
        <v>#REF!</v>
      </c>
      <c r="BM14" s="17" t="e">
        <f>ВВ!#REF!</f>
        <v>#REF!</v>
      </c>
      <c r="BN14" s="17" t="e">
        <f>ВВ!#REF!</f>
        <v>#REF!</v>
      </c>
      <c r="BO14" s="17" t="e">
        <f>ВВ!#REF!</f>
        <v>#REF!</v>
      </c>
      <c r="BP14" s="17" t="e">
        <f>ВВ!#REF!</f>
        <v>#REF!</v>
      </c>
      <c r="BQ14" s="17" t="e">
        <f>ВВ!#REF!</f>
        <v>#REF!</v>
      </c>
      <c r="BR14" s="17" t="e">
        <f>ВВ!#REF!</f>
        <v>#REF!</v>
      </c>
      <c r="BS14" s="17" t="e">
        <f>ВВ!#REF!</f>
        <v>#REF!</v>
      </c>
      <c r="BT14" s="17" t="e">
        <f>ВВ!#REF!</f>
        <v>#REF!</v>
      </c>
      <c r="BU14" s="17" t="e">
        <f>ВВ!#REF!</f>
        <v>#REF!</v>
      </c>
      <c r="BV14" s="17" t="e">
        <f>ВВ!#REF!</f>
        <v>#REF!</v>
      </c>
      <c r="BW14" s="17" t="e">
        <f>ВВ!#REF!</f>
        <v>#REF!</v>
      </c>
      <c r="BX14" s="17" t="e">
        <f>ВВ!#REF!</f>
        <v>#REF!</v>
      </c>
      <c r="BY14" s="17" t="e">
        <f>ВВ!#REF!</f>
        <v>#REF!</v>
      </c>
      <c r="BZ14" s="17" t="e">
        <f>ВВ!#REF!</f>
        <v>#REF!</v>
      </c>
    </row>
    <row r="15" spans="1:78" ht="10.7" customHeight="1" x14ac:dyDescent="0.2">
      <c r="A15" s="12">
        <v>2</v>
      </c>
      <c r="B15" s="17" t="e">
        <f>ВВ!#REF!</f>
        <v>#REF!</v>
      </c>
      <c r="C15" s="17" t="e">
        <f>ВВ!#REF!</f>
        <v>#REF!</v>
      </c>
      <c r="D15" s="17" t="e">
        <f>ВВ!#REF!</f>
        <v>#REF!</v>
      </c>
      <c r="E15" s="17" t="e">
        <f>ВВ!#REF!</f>
        <v>#REF!</v>
      </c>
      <c r="F15" s="17" t="e">
        <f>ВВ!#REF!</f>
        <v>#REF!</v>
      </c>
      <c r="G15" s="17" t="e">
        <f>ВВ!#REF!</f>
        <v>#REF!</v>
      </c>
      <c r="H15" s="17" t="e">
        <f>ВВ!#REF!</f>
        <v>#REF!</v>
      </c>
      <c r="I15" s="17" t="e">
        <f>ВВ!#REF!</f>
        <v>#REF!</v>
      </c>
      <c r="J15" s="17" t="e">
        <f>ВВ!#REF!</f>
        <v>#REF!</v>
      </c>
      <c r="K15" s="17" t="e">
        <f>ВВ!#REF!</f>
        <v>#REF!</v>
      </c>
      <c r="L15" s="17" t="e">
        <f>ВВ!#REF!</f>
        <v>#REF!</v>
      </c>
      <c r="M15" s="17" t="e">
        <f>ВВ!#REF!</f>
        <v>#REF!</v>
      </c>
      <c r="N15" s="17" t="e">
        <f>ВВ!#REF!</f>
        <v>#REF!</v>
      </c>
      <c r="O15" s="17" t="e">
        <f>ВВ!#REF!</f>
        <v>#REF!</v>
      </c>
      <c r="P15" s="17" t="e">
        <f>ВВ!#REF!</f>
        <v>#REF!</v>
      </c>
      <c r="Q15" s="17" t="e">
        <f>ВВ!#REF!</f>
        <v>#REF!</v>
      </c>
      <c r="R15" s="17" t="e">
        <f>ВВ!#REF!</f>
        <v>#REF!</v>
      </c>
      <c r="S15" s="17" t="e">
        <f>ВВ!#REF!</f>
        <v>#REF!</v>
      </c>
      <c r="T15" s="17" t="e">
        <f>ВВ!#REF!</f>
        <v>#REF!</v>
      </c>
      <c r="U15" s="17" t="e">
        <f>ВВ!#REF!</f>
        <v>#REF!</v>
      </c>
      <c r="V15" s="17" t="e">
        <f>ВВ!#REF!</f>
        <v>#REF!</v>
      </c>
      <c r="W15" s="17" t="e">
        <f>ВВ!#REF!</f>
        <v>#REF!</v>
      </c>
      <c r="X15" s="17" t="e">
        <f>ВВ!#REF!</f>
        <v>#REF!</v>
      </c>
      <c r="Y15" s="17" t="e">
        <f>ВВ!#REF!</f>
        <v>#REF!</v>
      </c>
      <c r="Z15" s="17" t="e">
        <f>ВВ!#REF!</f>
        <v>#REF!</v>
      </c>
      <c r="AA15" s="17" t="e">
        <f>ВВ!#REF!</f>
        <v>#REF!</v>
      </c>
      <c r="AB15" s="17" t="e">
        <f>ВВ!#REF!</f>
        <v>#REF!</v>
      </c>
      <c r="AC15" s="17" t="e">
        <f>ВВ!#REF!</f>
        <v>#REF!</v>
      </c>
      <c r="AD15" s="17" t="e">
        <f>ВВ!#REF!</f>
        <v>#REF!</v>
      </c>
      <c r="AE15" s="17" t="e">
        <f>ВВ!#REF!</f>
        <v>#REF!</v>
      </c>
      <c r="AF15" s="17" t="e">
        <f>ВВ!#REF!</f>
        <v>#REF!</v>
      </c>
      <c r="AG15" s="17" t="e">
        <f>ВВ!#REF!</f>
        <v>#REF!</v>
      </c>
      <c r="AH15" s="17" t="e">
        <f>ВВ!#REF!</f>
        <v>#REF!</v>
      </c>
      <c r="AI15" s="17" t="e">
        <f>ВВ!#REF!</f>
        <v>#REF!</v>
      </c>
      <c r="AJ15" s="17" t="e">
        <f>ВВ!#REF!</f>
        <v>#REF!</v>
      </c>
      <c r="AK15" s="17" t="e">
        <f>ВВ!#REF!</f>
        <v>#REF!</v>
      </c>
      <c r="AL15" s="17" t="e">
        <f>ВВ!#REF!</f>
        <v>#REF!</v>
      </c>
      <c r="AM15" s="17" t="e">
        <f>ВВ!#REF!</f>
        <v>#REF!</v>
      </c>
      <c r="AN15" s="17" t="e">
        <f>ВВ!#REF!</f>
        <v>#REF!</v>
      </c>
      <c r="AO15" s="17" t="e">
        <f>ВВ!#REF!</f>
        <v>#REF!</v>
      </c>
      <c r="AP15" s="17" t="e">
        <f>ВВ!#REF!</f>
        <v>#REF!</v>
      </c>
      <c r="AQ15" s="17" t="e">
        <f>ВВ!#REF!</f>
        <v>#REF!</v>
      </c>
      <c r="AR15" s="17" t="e">
        <f>ВВ!#REF!</f>
        <v>#REF!</v>
      </c>
      <c r="AS15" s="17" t="e">
        <f>ВВ!#REF!</f>
        <v>#REF!</v>
      </c>
      <c r="AT15" s="17" t="e">
        <f>ВВ!#REF!</f>
        <v>#REF!</v>
      </c>
      <c r="AU15" s="17" t="e">
        <f>ВВ!#REF!</f>
        <v>#REF!</v>
      </c>
      <c r="AV15" s="17" t="e">
        <f>ВВ!#REF!</f>
        <v>#REF!</v>
      </c>
      <c r="AW15" s="17" t="e">
        <f>ВВ!#REF!</f>
        <v>#REF!</v>
      </c>
      <c r="AX15" s="17" t="e">
        <f>ВВ!#REF!</f>
        <v>#REF!</v>
      </c>
      <c r="AY15" s="17" t="e">
        <f>ВВ!#REF!</f>
        <v>#REF!</v>
      </c>
      <c r="AZ15" s="17" t="e">
        <f>ВВ!#REF!</f>
        <v>#REF!</v>
      </c>
      <c r="BA15" s="17" t="e">
        <f>ВВ!#REF!</f>
        <v>#REF!</v>
      </c>
      <c r="BB15" s="17" t="e">
        <f>ВВ!#REF!</f>
        <v>#REF!</v>
      </c>
      <c r="BC15" s="17" t="e">
        <f>ВВ!#REF!</f>
        <v>#REF!</v>
      </c>
      <c r="BD15" s="17" t="e">
        <f>ВВ!#REF!</f>
        <v>#REF!</v>
      </c>
      <c r="BE15" s="17" t="e">
        <f>ВВ!#REF!</f>
        <v>#REF!</v>
      </c>
      <c r="BF15" s="17" t="e">
        <f>ВВ!#REF!</f>
        <v>#REF!</v>
      </c>
      <c r="BG15" s="17" t="e">
        <f>ВВ!#REF!</f>
        <v>#REF!</v>
      </c>
      <c r="BH15" s="17" t="e">
        <f>ВВ!#REF!</f>
        <v>#REF!</v>
      </c>
      <c r="BI15" s="17" t="e">
        <f>ВВ!#REF!</f>
        <v>#REF!</v>
      </c>
      <c r="BJ15" s="17" t="e">
        <f>ВВ!#REF!</f>
        <v>#REF!</v>
      </c>
      <c r="BK15" s="17" t="e">
        <f>ВВ!#REF!</f>
        <v>#REF!</v>
      </c>
      <c r="BL15" s="17" t="e">
        <f>ВВ!#REF!</f>
        <v>#REF!</v>
      </c>
      <c r="BM15" s="17" t="e">
        <f>ВВ!#REF!</f>
        <v>#REF!</v>
      </c>
      <c r="BN15" s="17" t="e">
        <f>ВВ!#REF!</f>
        <v>#REF!</v>
      </c>
      <c r="BO15" s="17" t="e">
        <f>ВВ!#REF!</f>
        <v>#REF!</v>
      </c>
      <c r="BP15" s="17" t="e">
        <f>ВВ!#REF!</f>
        <v>#REF!</v>
      </c>
      <c r="BQ15" s="17" t="e">
        <f>ВВ!#REF!</f>
        <v>#REF!</v>
      </c>
      <c r="BR15" s="17" t="e">
        <f>ВВ!#REF!</f>
        <v>#REF!</v>
      </c>
      <c r="BS15" s="17" t="e">
        <f>ВВ!#REF!</f>
        <v>#REF!</v>
      </c>
      <c r="BT15" s="17" t="e">
        <f>ВВ!#REF!</f>
        <v>#REF!</v>
      </c>
      <c r="BU15" s="17" t="e">
        <f>ВВ!#REF!</f>
        <v>#REF!</v>
      </c>
      <c r="BV15" s="17" t="e">
        <f>ВВ!#REF!</f>
        <v>#REF!</v>
      </c>
      <c r="BW15" s="17" t="e">
        <f>ВВ!#REF!</f>
        <v>#REF!</v>
      </c>
      <c r="BX15" s="17" t="e">
        <f>ВВ!#REF!</f>
        <v>#REF!</v>
      </c>
      <c r="BY15" s="17" t="e">
        <f>ВВ!#REF!</f>
        <v>#REF!</v>
      </c>
      <c r="BZ15" s="17" t="e">
        <f>ВВ!#REF!</f>
        <v>#REF!</v>
      </c>
    </row>
    <row r="16" spans="1:78" ht="10.7" customHeight="1" x14ac:dyDescent="0.2">
      <c r="A16" s="17" t="s">
        <v>177</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row>
    <row r="17" spans="1:78" ht="10.7" customHeight="1" x14ac:dyDescent="0.2">
      <c r="A17" s="12">
        <v>1</v>
      </c>
      <c r="B17" s="17" t="e">
        <f>ВВ!#REF!</f>
        <v>#REF!</v>
      </c>
      <c r="C17" s="17" t="e">
        <f>ВВ!#REF!</f>
        <v>#REF!</v>
      </c>
      <c r="D17" s="17" t="e">
        <f>ВВ!#REF!</f>
        <v>#REF!</v>
      </c>
      <c r="E17" s="17" t="e">
        <f>ВВ!#REF!</f>
        <v>#REF!</v>
      </c>
      <c r="F17" s="17" t="e">
        <f>ВВ!#REF!</f>
        <v>#REF!</v>
      </c>
      <c r="G17" s="17" t="e">
        <f>ВВ!#REF!</f>
        <v>#REF!</v>
      </c>
      <c r="H17" s="17" t="e">
        <f>ВВ!#REF!</f>
        <v>#REF!</v>
      </c>
      <c r="I17" s="17" t="e">
        <f>ВВ!#REF!</f>
        <v>#REF!</v>
      </c>
      <c r="J17" s="17" t="e">
        <f>ВВ!#REF!</f>
        <v>#REF!</v>
      </c>
      <c r="K17" s="17" t="e">
        <f>ВВ!#REF!</f>
        <v>#REF!</v>
      </c>
      <c r="L17" s="17" t="e">
        <f>ВВ!#REF!</f>
        <v>#REF!</v>
      </c>
      <c r="M17" s="17" t="e">
        <f>ВВ!#REF!</f>
        <v>#REF!</v>
      </c>
      <c r="N17" s="17" t="e">
        <f>ВВ!#REF!</f>
        <v>#REF!</v>
      </c>
      <c r="O17" s="17" t="e">
        <f>ВВ!#REF!</f>
        <v>#REF!</v>
      </c>
      <c r="P17" s="17" t="e">
        <f>ВВ!#REF!</f>
        <v>#REF!</v>
      </c>
      <c r="Q17" s="17" t="e">
        <f>ВВ!#REF!</f>
        <v>#REF!</v>
      </c>
      <c r="R17" s="17" t="e">
        <f>ВВ!#REF!</f>
        <v>#REF!</v>
      </c>
      <c r="S17" s="17" t="e">
        <f>ВВ!#REF!</f>
        <v>#REF!</v>
      </c>
      <c r="T17" s="17" t="e">
        <f>ВВ!#REF!</f>
        <v>#REF!</v>
      </c>
      <c r="U17" s="17" t="e">
        <f>ВВ!#REF!</f>
        <v>#REF!</v>
      </c>
      <c r="V17" s="17" t="e">
        <f>ВВ!#REF!</f>
        <v>#REF!</v>
      </c>
      <c r="W17" s="17" t="e">
        <f>ВВ!#REF!</f>
        <v>#REF!</v>
      </c>
      <c r="X17" s="17" t="e">
        <f>ВВ!#REF!</f>
        <v>#REF!</v>
      </c>
      <c r="Y17" s="17" t="e">
        <f>ВВ!#REF!</f>
        <v>#REF!</v>
      </c>
      <c r="Z17" s="17" t="e">
        <f>ВВ!#REF!</f>
        <v>#REF!</v>
      </c>
      <c r="AA17" s="17" t="e">
        <f>ВВ!#REF!</f>
        <v>#REF!</v>
      </c>
      <c r="AB17" s="17" t="e">
        <f>ВВ!#REF!</f>
        <v>#REF!</v>
      </c>
      <c r="AC17" s="17" t="e">
        <f>ВВ!#REF!</f>
        <v>#REF!</v>
      </c>
      <c r="AD17" s="17" t="e">
        <f>ВВ!#REF!</f>
        <v>#REF!</v>
      </c>
      <c r="AE17" s="17" t="e">
        <f>ВВ!#REF!</f>
        <v>#REF!</v>
      </c>
      <c r="AF17" s="17" t="e">
        <f>ВВ!#REF!</f>
        <v>#REF!</v>
      </c>
      <c r="AG17" s="17" t="e">
        <f>ВВ!#REF!</f>
        <v>#REF!</v>
      </c>
      <c r="AH17" s="17" t="e">
        <f>ВВ!#REF!</f>
        <v>#REF!</v>
      </c>
      <c r="AI17" s="17" t="e">
        <f>ВВ!#REF!</f>
        <v>#REF!</v>
      </c>
      <c r="AJ17" s="17" t="e">
        <f>ВВ!#REF!</f>
        <v>#REF!</v>
      </c>
      <c r="AK17" s="17" t="e">
        <f>ВВ!#REF!</f>
        <v>#REF!</v>
      </c>
      <c r="AL17" s="17" t="e">
        <f>ВВ!#REF!</f>
        <v>#REF!</v>
      </c>
      <c r="AM17" s="17" t="e">
        <f>ВВ!#REF!</f>
        <v>#REF!</v>
      </c>
      <c r="AN17" s="17" t="e">
        <f>ВВ!#REF!</f>
        <v>#REF!</v>
      </c>
      <c r="AO17" s="17" t="e">
        <f>ВВ!#REF!</f>
        <v>#REF!</v>
      </c>
      <c r="AP17" s="17" t="e">
        <f>ВВ!#REF!</f>
        <v>#REF!</v>
      </c>
      <c r="AQ17" s="17" t="e">
        <f>ВВ!#REF!</f>
        <v>#REF!</v>
      </c>
      <c r="AR17" s="17" t="e">
        <f>ВВ!#REF!</f>
        <v>#REF!</v>
      </c>
      <c r="AS17" s="17" t="e">
        <f>ВВ!#REF!</f>
        <v>#REF!</v>
      </c>
      <c r="AT17" s="17" t="e">
        <f>ВВ!#REF!</f>
        <v>#REF!</v>
      </c>
      <c r="AU17" s="17" t="e">
        <f>ВВ!#REF!</f>
        <v>#REF!</v>
      </c>
      <c r="AV17" s="17" t="e">
        <f>ВВ!#REF!</f>
        <v>#REF!</v>
      </c>
      <c r="AW17" s="17" t="e">
        <f>ВВ!#REF!</f>
        <v>#REF!</v>
      </c>
      <c r="AX17" s="17" t="e">
        <f>ВВ!#REF!</f>
        <v>#REF!</v>
      </c>
      <c r="AY17" s="17" t="e">
        <f>ВВ!#REF!</f>
        <v>#REF!</v>
      </c>
      <c r="AZ17" s="17" t="e">
        <f>ВВ!#REF!</f>
        <v>#REF!</v>
      </c>
      <c r="BA17" s="17" t="e">
        <f>ВВ!#REF!</f>
        <v>#REF!</v>
      </c>
      <c r="BB17" s="17" t="e">
        <f>ВВ!#REF!</f>
        <v>#REF!</v>
      </c>
      <c r="BC17" s="17" t="e">
        <f>ВВ!#REF!</f>
        <v>#REF!</v>
      </c>
      <c r="BD17" s="17" t="e">
        <f>ВВ!#REF!</f>
        <v>#REF!</v>
      </c>
      <c r="BE17" s="17" t="e">
        <f>ВВ!#REF!</f>
        <v>#REF!</v>
      </c>
      <c r="BF17" s="17" t="e">
        <f>ВВ!#REF!</f>
        <v>#REF!</v>
      </c>
      <c r="BG17" s="17" t="e">
        <f>ВВ!#REF!</f>
        <v>#REF!</v>
      </c>
      <c r="BH17" s="17" t="e">
        <f>ВВ!#REF!</f>
        <v>#REF!</v>
      </c>
      <c r="BI17" s="17" t="e">
        <f>ВВ!#REF!</f>
        <v>#REF!</v>
      </c>
      <c r="BJ17" s="17" t="e">
        <f>ВВ!#REF!</f>
        <v>#REF!</v>
      </c>
      <c r="BK17" s="17" t="e">
        <f>ВВ!#REF!</f>
        <v>#REF!</v>
      </c>
      <c r="BL17" s="17" t="e">
        <f>ВВ!#REF!</f>
        <v>#REF!</v>
      </c>
      <c r="BM17" s="17" t="e">
        <f>ВВ!#REF!</f>
        <v>#REF!</v>
      </c>
      <c r="BN17" s="17" t="e">
        <f>ВВ!#REF!</f>
        <v>#REF!</v>
      </c>
      <c r="BO17" s="17" t="e">
        <f>ВВ!#REF!</f>
        <v>#REF!</v>
      </c>
      <c r="BP17" s="17" t="e">
        <f>ВВ!#REF!</f>
        <v>#REF!</v>
      </c>
      <c r="BQ17" s="17" t="e">
        <f>ВВ!#REF!</f>
        <v>#REF!</v>
      </c>
      <c r="BR17" s="17" t="e">
        <f>ВВ!#REF!</f>
        <v>#REF!</v>
      </c>
      <c r="BS17" s="17" t="e">
        <f>ВВ!#REF!</f>
        <v>#REF!</v>
      </c>
      <c r="BT17" s="17" t="e">
        <f>ВВ!#REF!</f>
        <v>#REF!</v>
      </c>
      <c r="BU17" s="17" t="e">
        <f>ВВ!#REF!</f>
        <v>#REF!</v>
      </c>
      <c r="BV17" s="17" t="e">
        <f>ВВ!#REF!</f>
        <v>#REF!</v>
      </c>
      <c r="BW17" s="17" t="e">
        <f>ВВ!#REF!</f>
        <v>#REF!</v>
      </c>
      <c r="BX17" s="17" t="e">
        <f>ВВ!#REF!</f>
        <v>#REF!</v>
      </c>
      <c r="BY17" s="17" t="e">
        <f>ВВ!#REF!</f>
        <v>#REF!</v>
      </c>
      <c r="BZ17" s="17" t="e">
        <f>ВВ!#REF!</f>
        <v>#REF!</v>
      </c>
    </row>
    <row r="18" spans="1:78" ht="10.7" customHeight="1" x14ac:dyDescent="0.2">
      <c r="A18" s="12">
        <v>2</v>
      </c>
      <c r="B18" s="17" t="e">
        <f>ВВ!#REF!</f>
        <v>#REF!</v>
      </c>
      <c r="C18" s="17" t="e">
        <f>ВВ!#REF!</f>
        <v>#REF!</v>
      </c>
      <c r="D18" s="17" t="e">
        <f>ВВ!#REF!</f>
        <v>#REF!</v>
      </c>
      <c r="E18" s="17" t="e">
        <f>ВВ!#REF!</f>
        <v>#REF!</v>
      </c>
      <c r="F18" s="17" t="e">
        <f>ВВ!#REF!</f>
        <v>#REF!</v>
      </c>
      <c r="G18" s="17" t="e">
        <f>ВВ!#REF!</f>
        <v>#REF!</v>
      </c>
      <c r="H18" s="17" t="e">
        <f>ВВ!#REF!</f>
        <v>#REF!</v>
      </c>
      <c r="I18" s="17" t="e">
        <f>ВВ!#REF!</f>
        <v>#REF!</v>
      </c>
      <c r="J18" s="17" t="e">
        <f>ВВ!#REF!</f>
        <v>#REF!</v>
      </c>
      <c r="K18" s="17" t="e">
        <f>ВВ!#REF!</f>
        <v>#REF!</v>
      </c>
      <c r="L18" s="17" t="e">
        <f>ВВ!#REF!</f>
        <v>#REF!</v>
      </c>
      <c r="M18" s="17" t="e">
        <f>ВВ!#REF!</f>
        <v>#REF!</v>
      </c>
      <c r="N18" s="17" t="e">
        <f>ВВ!#REF!</f>
        <v>#REF!</v>
      </c>
      <c r="O18" s="17" t="e">
        <f>ВВ!#REF!</f>
        <v>#REF!</v>
      </c>
      <c r="P18" s="17" t="e">
        <f>ВВ!#REF!</f>
        <v>#REF!</v>
      </c>
      <c r="Q18" s="17" t="e">
        <f>ВВ!#REF!</f>
        <v>#REF!</v>
      </c>
      <c r="R18" s="17" t="e">
        <f>ВВ!#REF!</f>
        <v>#REF!</v>
      </c>
      <c r="S18" s="17" t="e">
        <f>ВВ!#REF!</f>
        <v>#REF!</v>
      </c>
      <c r="T18" s="17" t="e">
        <f>ВВ!#REF!</f>
        <v>#REF!</v>
      </c>
      <c r="U18" s="17" t="e">
        <f>ВВ!#REF!</f>
        <v>#REF!</v>
      </c>
      <c r="V18" s="17" t="e">
        <f>ВВ!#REF!</f>
        <v>#REF!</v>
      </c>
      <c r="W18" s="17" t="e">
        <f>ВВ!#REF!</f>
        <v>#REF!</v>
      </c>
      <c r="X18" s="17" t="e">
        <f>ВВ!#REF!</f>
        <v>#REF!</v>
      </c>
      <c r="Y18" s="17" t="e">
        <f>ВВ!#REF!</f>
        <v>#REF!</v>
      </c>
      <c r="Z18" s="17" t="e">
        <f>ВВ!#REF!</f>
        <v>#REF!</v>
      </c>
      <c r="AA18" s="17" t="e">
        <f>ВВ!#REF!</f>
        <v>#REF!</v>
      </c>
      <c r="AB18" s="17" t="e">
        <f>ВВ!#REF!</f>
        <v>#REF!</v>
      </c>
      <c r="AC18" s="17" t="e">
        <f>ВВ!#REF!</f>
        <v>#REF!</v>
      </c>
      <c r="AD18" s="17" t="e">
        <f>ВВ!#REF!</f>
        <v>#REF!</v>
      </c>
      <c r="AE18" s="17" t="e">
        <f>ВВ!#REF!</f>
        <v>#REF!</v>
      </c>
      <c r="AF18" s="17" t="e">
        <f>ВВ!#REF!</f>
        <v>#REF!</v>
      </c>
      <c r="AG18" s="17" t="e">
        <f>ВВ!#REF!</f>
        <v>#REF!</v>
      </c>
      <c r="AH18" s="17" t="e">
        <f>ВВ!#REF!</f>
        <v>#REF!</v>
      </c>
      <c r="AI18" s="17" t="e">
        <f>ВВ!#REF!</f>
        <v>#REF!</v>
      </c>
      <c r="AJ18" s="17" t="e">
        <f>ВВ!#REF!</f>
        <v>#REF!</v>
      </c>
      <c r="AK18" s="17" t="e">
        <f>ВВ!#REF!</f>
        <v>#REF!</v>
      </c>
      <c r="AL18" s="17" t="e">
        <f>ВВ!#REF!</f>
        <v>#REF!</v>
      </c>
      <c r="AM18" s="17" t="e">
        <f>ВВ!#REF!</f>
        <v>#REF!</v>
      </c>
      <c r="AN18" s="17" t="e">
        <f>ВВ!#REF!</f>
        <v>#REF!</v>
      </c>
      <c r="AO18" s="17" t="e">
        <f>ВВ!#REF!</f>
        <v>#REF!</v>
      </c>
      <c r="AP18" s="17" t="e">
        <f>ВВ!#REF!</f>
        <v>#REF!</v>
      </c>
      <c r="AQ18" s="17" t="e">
        <f>ВВ!#REF!</f>
        <v>#REF!</v>
      </c>
      <c r="AR18" s="17" t="e">
        <f>ВВ!#REF!</f>
        <v>#REF!</v>
      </c>
      <c r="AS18" s="17" t="e">
        <f>ВВ!#REF!</f>
        <v>#REF!</v>
      </c>
      <c r="AT18" s="17" t="e">
        <f>ВВ!#REF!</f>
        <v>#REF!</v>
      </c>
      <c r="AU18" s="17" t="e">
        <f>ВВ!#REF!</f>
        <v>#REF!</v>
      </c>
      <c r="AV18" s="17" t="e">
        <f>ВВ!#REF!</f>
        <v>#REF!</v>
      </c>
      <c r="AW18" s="17" t="e">
        <f>ВВ!#REF!</f>
        <v>#REF!</v>
      </c>
      <c r="AX18" s="17" t="e">
        <f>ВВ!#REF!</f>
        <v>#REF!</v>
      </c>
      <c r="AY18" s="17" t="e">
        <f>ВВ!#REF!</f>
        <v>#REF!</v>
      </c>
      <c r="AZ18" s="17" t="e">
        <f>ВВ!#REF!</f>
        <v>#REF!</v>
      </c>
      <c r="BA18" s="17" t="e">
        <f>ВВ!#REF!</f>
        <v>#REF!</v>
      </c>
      <c r="BB18" s="17" t="e">
        <f>ВВ!#REF!</f>
        <v>#REF!</v>
      </c>
      <c r="BC18" s="17" t="e">
        <f>ВВ!#REF!</f>
        <v>#REF!</v>
      </c>
      <c r="BD18" s="17" t="e">
        <f>ВВ!#REF!</f>
        <v>#REF!</v>
      </c>
      <c r="BE18" s="17" t="e">
        <f>ВВ!#REF!</f>
        <v>#REF!</v>
      </c>
      <c r="BF18" s="17" t="e">
        <f>ВВ!#REF!</f>
        <v>#REF!</v>
      </c>
      <c r="BG18" s="17" t="e">
        <f>ВВ!#REF!</f>
        <v>#REF!</v>
      </c>
      <c r="BH18" s="17" t="e">
        <f>ВВ!#REF!</f>
        <v>#REF!</v>
      </c>
      <c r="BI18" s="17" t="e">
        <f>ВВ!#REF!</f>
        <v>#REF!</v>
      </c>
      <c r="BJ18" s="17" t="e">
        <f>ВВ!#REF!</f>
        <v>#REF!</v>
      </c>
      <c r="BK18" s="17" t="e">
        <f>ВВ!#REF!</f>
        <v>#REF!</v>
      </c>
      <c r="BL18" s="17" t="e">
        <f>ВВ!#REF!</f>
        <v>#REF!</v>
      </c>
      <c r="BM18" s="17" t="e">
        <f>ВВ!#REF!</f>
        <v>#REF!</v>
      </c>
      <c r="BN18" s="17" t="e">
        <f>ВВ!#REF!</f>
        <v>#REF!</v>
      </c>
      <c r="BO18" s="17" t="e">
        <f>ВВ!#REF!</f>
        <v>#REF!</v>
      </c>
      <c r="BP18" s="17" t="e">
        <f>ВВ!#REF!</f>
        <v>#REF!</v>
      </c>
      <c r="BQ18" s="17" t="e">
        <f>ВВ!#REF!</f>
        <v>#REF!</v>
      </c>
      <c r="BR18" s="17" t="e">
        <f>ВВ!#REF!</f>
        <v>#REF!</v>
      </c>
      <c r="BS18" s="17" t="e">
        <f>ВВ!#REF!</f>
        <v>#REF!</v>
      </c>
      <c r="BT18" s="17" t="e">
        <f>ВВ!#REF!</f>
        <v>#REF!</v>
      </c>
      <c r="BU18" s="17" t="e">
        <f>ВВ!#REF!</f>
        <v>#REF!</v>
      </c>
      <c r="BV18" s="17" t="e">
        <f>ВВ!#REF!</f>
        <v>#REF!</v>
      </c>
      <c r="BW18" s="17" t="e">
        <f>ВВ!#REF!</f>
        <v>#REF!</v>
      </c>
      <c r="BX18" s="17" t="e">
        <f>ВВ!#REF!</f>
        <v>#REF!</v>
      </c>
      <c r="BY18" s="17" t="e">
        <f>ВВ!#REF!</f>
        <v>#REF!</v>
      </c>
      <c r="BZ18" s="17" t="e">
        <f>ВВ!#REF!</f>
        <v>#REF!</v>
      </c>
    </row>
    <row r="19" spans="1:78" ht="10.7" customHeight="1" x14ac:dyDescent="0.2">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row>
    <row r="20" spans="1:78" ht="30" customHeight="1" x14ac:dyDescent="0.2">
      <c r="A20" s="111" t="s">
        <v>54</v>
      </c>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row>
    <row r="21" spans="1:78" s="137" customFormat="1" ht="25.5" customHeight="1" x14ac:dyDescent="0.2">
      <c r="A21" s="142" t="s">
        <v>55</v>
      </c>
      <c r="B21" s="93" t="e">
        <f t="shared" ref="B21:BM22" si="0">B5</f>
        <v>#REF!</v>
      </c>
      <c r="C21" s="93" t="e">
        <f t="shared" si="0"/>
        <v>#REF!</v>
      </c>
      <c r="D21" s="93" t="e">
        <f t="shared" si="0"/>
        <v>#REF!</v>
      </c>
      <c r="E21" s="93" t="e">
        <f t="shared" si="0"/>
        <v>#REF!</v>
      </c>
      <c r="F21" s="93" t="e">
        <f t="shared" si="0"/>
        <v>#REF!</v>
      </c>
      <c r="G21" s="93" t="e">
        <f t="shared" si="0"/>
        <v>#REF!</v>
      </c>
      <c r="H21" s="93" t="e">
        <f t="shared" si="0"/>
        <v>#REF!</v>
      </c>
      <c r="I21" s="93" t="e">
        <f t="shared" si="0"/>
        <v>#REF!</v>
      </c>
      <c r="J21" s="93" t="e">
        <f t="shared" si="0"/>
        <v>#REF!</v>
      </c>
      <c r="K21" s="93" t="e">
        <f t="shared" si="0"/>
        <v>#REF!</v>
      </c>
      <c r="L21" s="93" t="e">
        <f t="shared" si="0"/>
        <v>#REF!</v>
      </c>
      <c r="M21" s="93" t="e">
        <f t="shared" si="0"/>
        <v>#REF!</v>
      </c>
      <c r="N21" s="93" t="e">
        <f t="shared" si="0"/>
        <v>#REF!</v>
      </c>
      <c r="O21" s="93" t="e">
        <f t="shared" si="0"/>
        <v>#REF!</v>
      </c>
      <c r="P21" s="93" t="e">
        <f t="shared" si="0"/>
        <v>#REF!</v>
      </c>
      <c r="Q21" s="93" t="e">
        <f t="shared" si="0"/>
        <v>#REF!</v>
      </c>
      <c r="R21" s="93" t="e">
        <f t="shared" si="0"/>
        <v>#REF!</v>
      </c>
      <c r="S21" s="93" t="e">
        <f t="shared" si="0"/>
        <v>#REF!</v>
      </c>
      <c r="T21" s="93" t="e">
        <f t="shared" si="0"/>
        <v>#REF!</v>
      </c>
      <c r="U21" s="93" t="e">
        <f t="shared" si="0"/>
        <v>#REF!</v>
      </c>
      <c r="V21" s="93" t="e">
        <f t="shared" si="0"/>
        <v>#REF!</v>
      </c>
      <c r="W21" s="93" t="e">
        <f t="shared" si="0"/>
        <v>#REF!</v>
      </c>
      <c r="X21" s="93" t="e">
        <f t="shared" si="0"/>
        <v>#REF!</v>
      </c>
      <c r="Y21" s="93" t="e">
        <f t="shared" si="0"/>
        <v>#REF!</v>
      </c>
      <c r="Z21" s="93" t="e">
        <f t="shared" si="0"/>
        <v>#REF!</v>
      </c>
      <c r="AA21" s="93" t="e">
        <f t="shared" si="0"/>
        <v>#REF!</v>
      </c>
      <c r="AB21" s="93" t="e">
        <f t="shared" si="0"/>
        <v>#REF!</v>
      </c>
      <c r="AC21" s="93" t="e">
        <f t="shared" si="0"/>
        <v>#REF!</v>
      </c>
      <c r="AD21" s="93" t="e">
        <f t="shared" si="0"/>
        <v>#REF!</v>
      </c>
      <c r="AE21" s="93" t="e">
        <f t="shared" si="0"/>
        <v>#REF!</v>
      </c>
      <c r="AF21" s="93" t="e">
        <f t="shared" si="0"/>
        <v>#REF!</v>
      </c>
      <c r="AG21" s="93" t="e">
        <f t="shared" si="0"/>
        <v>#REF!</v>
      </c>
      <c r="AH21" s="93" t="e">
        <f t="shared" si="0"/>
        <v>#REF!</v>
      </c>
      <c r="AI21" s="93" t="e">
        <f t="shared" si="0"/>
        <v>#REF!</v>
      </c>
      <c r="AJ21" s="93" t="e">
        <f t="shared" si="0"/>
        <v>#REF!</v>
      </c>
      <c r="AK21" s="93" t="e">
        <f t="shared" si="0"/>
        <v>#REF!</v>
      </c>
      <c r="AL21" s="93" t="e">
        <f t="shared" si="0"/>
        <v>#REF!</v>
      </c>
      <c r="AM21" s="93" t="e">
        <f t="shared" si="0"/>
        <v>#REF!</v>
      </c>
      <c r="AN21" s="93" t="e">
        <f t="shared" si="0"/>
        <v>#REF!</v>
      </c>
      <c r="AO21" s="93" t="e">
        <f t="shared" si="0"/>
        <v>#REF!</v>
      </c>
      <c r="AP21" s="93" t="e">
        <f t="shared" si="0"/>
        <v>#REF!</v>
      </c>
      <c r="AQ21" s="93" t="e">
        <f t="shared" si="0"/>
        <v>#REF!</v>
      </c>
      <c r="AR21" s="93" t="e">
        <f t="shared" si="0"/>
        <v>#REF!</v>
      </c>
      <c r="AS21" s="93" t="e">
        <f t="shared" si="0"/>
        <v>#REF!</v>
      </c>
      <c r="AT21" s="93" t="e">
        <f t="shared" si="0"/>
        <v>#REF!</v>
      </c>
      <c r="AU21" s="93" t="e">
        <f t="shared" si="0"/>
        <v>#REF!</v>
      </c>
      <c r="AV21" s="93" t="e">
        <f t="shared" si="0"/>
        <v>#REF!</v>
      </c>
      <c r="AW21" s="93" t="e">
        <f t="shared" si="0"/>
        <v>#REF!</v>
      </c>
      <c r="AX21" s="93" t="e">
        <f t="shared" si="0"/>
        <v>#REF!</v>
      </c>
      <c r="AY21" s="93" t="e">
        <f t="shared" si="0"/>
        <v>#REF!</v>
      </c>
      <c r="AZ21" s="93" t="e">
        <f t="shared" si="0"/>
        <v>#REF!</v>
      </c>
      <c r="BA21" s="93" t="e">
        <f t="shared" si="0"/>
        <v>#REF!</v>
      </c>
      <c r="BB21" s="93" t="e">
        <f t="shared" si="0"/>
        <v>#REF!</v>
      </c>
      <c r="BC21" s="93" t="e">
        <f t="shared" si="0"/>
        <v>#REF!</v>
      </c>
      <c r="BD21" s="93" t="e">
        <f t="shared" si="0"/>
        <v>#REF!</v>
      </c>
      <c r="BE21" s="93" t="e">
        <f t="shared" si="0"/>
        <v>#REF!</v>
      </c>
      <c r="BF21" s="93" t="e">
        <f t="shared" si="0"/>
        <v>#REF!</v>
      </c>
      <c r="BG21" s="93" t="e">
        <f t="shared" si="0"/>
        <v>#REF!</v>
      </c>
      <c r="BH21" s="93" t="e">
        <f t="shared" si="0"/>
        <v>#REF!</v>
      </c>
      <c r="BI21" s="93" t="e">
        <f t="shared" si="0"/>
        <v>#REF!</v>
      </c>
      <c r="BJ21" s="93" t="e">
        <f t="shared" si="0"/>
        <v>#REF!</v>
      </c>
      <c r="BK21" s="93" t="e">
        <f t="shared" si="0"/>
        <v>#REF!</v>
      </c>
      <c r="BL21" s="93" t="e">
        <f t="shared" si="0"/>
        <v>#REF!</v>
      </c>
      <c r="BM21" s="93" t="e">
        <f t="shared" si="0"/>
        <v>#REF!</v>
      </c>
      <c r="BN21" s="93" t="e">
        <f t="shared" ref="BN21:BZ22" si="1">BN5</f>
        <v>#REF!</v>
      </c>
      <c r="BO21" s="93" t="e">
        <f t="shared" si="1"/>
        <v>#REF!</v>
      </c>
      <c r="BP21" s="93" t="e">
        <f t="shared" si="1"/>
        <v>#REF!</v>
      </c>
      <c r="BQ21" s="93" t="e">
        <f t="shared" si="1"/>
        <v>#REF!</v>
      </c>
      <c r="BR21" s="93" t="e">
        <f t="shared" si="1"/>
        <v>#REF!</v>
      </c>
      <c r="BS21" s="93" t="e">
        <f t="shared" si="1"/>
        <v>#REF!</v>
      </c>
      <c r="BT21" s="93" t="e">
        <f t="shared" si="1"/>
        <v>#REF!</v>
      </c>
      <c r="BU21" s="93" t="e">
        <f t="shared" si="1"/>
        <v>#REF!</v>
      </c>
      <c r="BV21" s="93" t="e">
        <f t="shared" si="1"/>
        <v>#REF!</v>
      </c>
      <c r="BW21" s="93" t="e">
        <f t="shared" si="1"/>
        <v>#REF!</v>
      </c>
      <c r="BX21" s="93" t="e">
        <f t="shared" si="1"/>
        <v>#REF!</v>
      </c>
      <c r="BY21" s="93" t="e">
        <f t="shared" si="1"/>
        <v>#REF!</v>
      </c>
      <c r="BZ21" s="93" t="e">
        <f t="shared" si="1"/>
        <v>#REF!</v>
      </c>
    </row>
    <row r="22" spans="1:78" s="137" customFormat="1" ht="25.5" customHeight="1" x14ac:dyDescent="0.2">
      <c r="A22" s="140"/>
      <c r="B22" s="93" t="e">
        <f t="shared" si="0"/>
        <v>#REF!</v>
      </c>
      <c r="C22" s="93" t="e">
        <f t="shared" si="0"/>
        <v>#REF!</v>
      </c>
      <c r="D22" s="93" t="e">
        <f t="shared" si="0"/>
        <v>#REF!</v>
      </c>
      <c r="E22" s="93" t="e">
        <f t="shared" si="0"/>
        <v>#REF!</v>
      </c>
      <c r="F22" s="93" t="e">
        <f t="shared" si="0"/>
        <v>#REF!</v>
      </c>
      <c r="G22" s="93" t="e">
        <f t="shared" si="0"/>
        <v>#REF!</v>
      </c>
      <c r="H22" s="93" t="e">
        <f t="shared" si="0"/>
        <v>#REF!</v>
      </c>
      <c r="I22" s="93" t="e">
        <f t="shared" si="0"/>
        <v>#REF!</v>
      </c>
      <c r="J22" s="93" t="e">
        <f t="shared" si="0"/>
        <v>#REF!</v>
      </c>
      <c r="K22" s="93" t="e">
        <f t="shared" si="0"/>
        <v>#REF!</v>
      </c>
      <c r="L22" s="93" t="e">
        <f t="shared" si="0"/>
        <v>#REF!</v>
      </c>
      <c r="M22" s="93" t="e">
        <f t="shared" si="0"/>
        <v>#REF!</v>
      </c>
      <c r="N22" s="93" t="e">
        <f t="shared" si="0"/>
        <v>#REF!</v>
      </c>
      <c r="O22" s="93" t="e">
        <f t="shared" si="0"/>
        <v>#REF!</v>
      </c>
      <c r="P22" s="93" t="e">
        <f t="shared" si="0"/>
        <v>#REF!</v>
      </c>
      <c r="Q22" s="93" t="e">
        <f t="shared" si="0"/>
        <v>#REF!</v>
      </c>
      <c r="R22" s="93" t="e">
        <f t="shared" si="0"/>
        <v>#REF!</v>
      </c>
      <c r="S22" s="93" t="e">
        <f t="shared" si="0"/>
        <v>#REF!</v>
      </c>
      <c r="T22" s="93" t="e">
        <f t="shared" si="0"/>
        <v>#REF!</v>
      </c>
      <c r="U22" s="93" t="e">
        <f t="shared" si="0"/>
        <v>#REF!</v>
      </c>
      <c r="V22" s="93" t="e">
        <f t="shared" si="0"/>
        <v>#REF!</v>
      </c>
      <c r="W22" s="93" t="e">
        <f t="shared" si="0"/>
        <v>#REF!</v>
      </c>
      <c r="X22" s="93" t="e">
        <f t="shared" si="0"/>
        <v>#REF!</v>
      </c>
      <c r="Y22" s="93" t="e">
        <f t="shared" si="0"/>
        <v>#REF!</v>
      </c>
      <c r="Z22" s="93" t="e">
        <f t="shared" si="0"/>
        <v>#REF!</v>
      </c>
      <c r="AA22" s="93" t="e">
        <f t="shared" si="0"/>
        <v>#REF!</v>
      </c>
      <c r="AB22" s="93" t="e">
        <f t="shared" si="0"/>
        <v>#REF!</v>
      </c>
      <c r="AC22" s="93" t="e">
        <f t="shared" si="0"/>
        <v>#REF!</v>
      </c>
      <c r="AD22" s="93" t="e">
        <f t="shared" si="0"/>
        <v>#REF!</v>
      </c>
      <c r="AE22" s="93" t="e">
        <f t="shared" si="0"/>
        <v>#REF!</v>
      </c>
      <c r="AF22" s="93" t="e">
        <f t="shared" si="0"/>
        <v>#REF!</v>
      </c>
      <c r="AG22" s="93" t="e">
        <f t="shared" si="0"/>
        <v>#REF!</v>
      </c>
      <c r="AH22" s="93" t="e">
        <f t="shared" si="0"/>
        <v>#REF!</v>
      </c>
      <c r="AI22" s="93" t="e">
        <f t="shared" si="0"/>
        <v>#REF!</v>
      </c>
      <c r="AJ22" s="93" t="e">
        <f t="shared" si="0"/>
        <v>#REF!</v>
      </c>
      <c r="AK22" s="93" t="e">
        <f t="shared" si="0"/>
        <v>#REF!</v>
      </c>
      <c r="AL22" s="93" t="e">
        <f t="shared" si="0"/>
        <v>#REF!</v>
      </c>
      <c r="AM22" s="93" t="e">
        <f t="shared" si="0"/>
        <v>#REF!</v>
      </c>
      <c r="AN22" s="93" t="e">
        <f t="shared" si="0"/>
        <v>#REF!</v>
      </c>
      <c r="AO22" s="93" t="e">
        <f t="shared" si="0"/>
        <v>#REF!</v>
      </c>
      <c r="AP22" s="93" t="e">
        <f t="shared" si="0"/>
        <v>#REF!</v>
      </c>
      <c r="AQ22" s="93" t="e">
        <f t="shared" si="0"/>
        <v>#REF!</v>
      </c>
      <c r="AR22" s="93" t="e">
        <f t="shared" si="0"/>
        <v>#REF!</v>
      </c>
      <c r="AS22" s="93" t="e">
        <f t="shared" si="0"/>
        <v>#REF!</v>
      </c>
      <c r="AT22" s="93" t="e">
        <f t="shared" si="0"/>
        <v>#REF!</v>
      </c>
      <c r="AU22" s="93" t="e">
        <f t="shared" si="0"/>
        <v>#REF!</v>
      </c>
      <c r="AV22" s="93" t="e">
        <f t="shared" si="0"/>
        <v>#REF!</v>
      </c>
      <c r="AW22" s="93" t="e">
        <f t="shared" si="0"/>
        <v>#REF!</v>
      </c>
      <c r="AX22" s="93" t="e">
        <f t="shared" si="0"/>
        <v>#REF!</v>
      </c>
      <c r="AY22" s="93" t="e">
        <f t="shared" si="0"/>
        <v>#REF!</v>
      </c>
      <c r="AZ22" s="93" t="e">
        <f t="shared" si="0"/>
        <v>#REF!</v>
      </c>
      <c r="BA22" s="93" t="e">
        <f t="shared" si="0"/>
        <v>#REF!</v>
      </c>
      <c r="BB22" s="93" t="e">
        <f t="shared" si="0"/>
        <v>#REF!</v>
      </c>
      <c r="BC22" s="93" t="e">
        <f t="shared" si="0"/>
        <v>#REF!</v>
      </c>
      <c r="BD22" s="93" t="e">
        <f t="shared" si="0"/>
        <v>#REF!</v>
      </c>
      <c r="BE22" s="93" t="e">
        <f t="shared" si="0"/>
        <v>#REF!</v>
      </c>
      <c r="BF22" s="93" t="e">
        <f t="shared" si="0"/>
        <v>#REF!</v>
      </c>
      <c r="BG22" s="93" t="e">
        <f t="shared" si="0"/>
        <v>#REF!</v>
      </c>
      <c r="BH22" s="93" t="e">
        <f t="shared" si="0"/>
        <v>#REF!</v>
      </c>
      <c r="BI22" s="93" t="e">
        <f t="shared" si="0"/>
        <v>#REF!</v>
      </c>
      <c r="BJ22" s="93" t="e">
        <f t="shared" si="0"/>
        <v>#REF!</v>
      </c>
      <c r="BK22" s="93" t="e">
        <f t="shared" si="0"/>
        <v>#REF!</v>
      </c>
      <c r="BL22" s="93" t="e">
        <f t="shared" si="0"/>
        <v>#REF!</v>
      </c>
      <c r="BM22" s="93" t="e">
        <f t="shared" si="0"/>
        <v>#REF!</v>
      </c>
      <c r="BN22" s="93" t="e">
        <f t="shared" si="1"/>
        <v>#REF!</v>
      </c>
      <c r="BO22" s="93" t="e">
        <f t="shared" si="1"/>
        <v>#REF!</v>
      </c>
      <c r="BP22" s="93" t="e">
        <f t="shared" si="1"/>
        <v>#REF!</v>
      </c>
      <c r="BQ22" s="93" t="e">
        <f t="shared" si="1"/>
        <v>#REF!</v>
      </c>
      <c r="BR22" s="93" t="e">
        <f t="shared" si="1"/>
        <v>#REF!</v>
      </c>
      <c r="BS22" s="93" t="e">
        <f t="shared" si="1"/>
        <v>#REF!</v>
      </c>
      <c r="BT22" s="93" t="e">
        <f t="shared" si="1"/>
        <v>#REF!</v>
      </c>
      <c r="BU22" s="93" t="e">
        <f t="shared" si="1"/>
        <v>#REF!</v>
      </c>
      <c r="BV22" s="93" t="e">
        <f t="shared" si="1"/>
        <v>#REF!</v>
      </c>
      <c r="BW22" s="93" t="e">
        <f t="shared" si="1"/>
        <v>#REF!</v>
      </c>
      <c r="BX22" s="93" t="e">
        <f t="shared" si="1"/>
        <v>#REF!</v>
      </c>
      <c r="BY22" s="93" t="e">
        <f t="shared" si="1"/>
        <v>#REF!</v>
      </c>
      <c r="BZ22" s="93" t="e">
        <f t="shared" si="1"/>
        <v>#REF!</v>
      </c>
    </row>
    <row r="23" spans="1:78" s="138" customFormat="1" ht="10.7" customHeight="1" x14ac:dyDescent="0.2">
      <c r="A23" s="10" t="s">
        <v>59</v>
      </c>
      <c r="B23" s="143"/>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row>
    <row r="24" spans="1:78" ht="10.7" customHeight="1" x14ac:dyDescent="0.2">
      <c r="A24" s="12">
        <v>1</v>
      </c>
      <c r="B24" s="17" t="e">
        <f>ROUND(B8*0.8,)+25</f>
        <v>#REF!</v>
      </c>
      <c r="C24" s="17" t="e">
        <f t="shared" ref="C24:BN25" si="2">ROUND(C8*0.8,)+25</f>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2"/>
        <v>#REF!</v>
      </c>
      <c r="S24" s="17" t="e">
        <f t="shared" si="2"/>
        <v>#REF!</v>
      </c>
      <c r="T24" s="17" t="e">
        <f t="shared" si="2"/>
        <v>#REF!</v>
      </c>
      <c r="U24" s="17" t="e">
        <f t="shared" si="2"/>
        <v>#REF!</v>
      </c>
      <c r="V24" s="17" t="e">
        <f t="shared" si="2"/>
        <v>#REF!</v>
      </c>
      <c r="W24" s="17" t="e">
        <f t="shared" si="2"/>
        <v>#REF!</v>
      </c>
      <c r="X24" s="17" t="e">
        <f t="shared" si="2"/>
        <v>#REF!</v>
      </c>
      <c r="Y24" s="17" t="e">
        <f t="shared" si="2"/>
        <v>#REF!</v>
      </c>
      <c r="Z24" s="17" t="e">
        <f t="shared" si="2"/>
        <v>#REF!</v>
      </c>
      <c r="AA24" s="17" t="e">
        <f t="shared" si="2"/>
        <v>#REF!</v>
      </c>
      <c r="AB24" s="17" t="e">
        <f t="shared" si="2"/>
        <v>#REF!</v>
      </c>
      <c r="AC24" s="17" t="e">
        <f t="shared" si="2"/>
        <v>#REF!</v>
      </c>
      <c r="AD24" s="17" t="e">
        <f t="shared" si="2"/>
        <v>#REF!</v>
      </c>
      <c r="AE24" s="17" t="e">
        <f t="shared" si="2"/>
        <v>#REF!</v>
      </c>
      <c r="AF24" s="17" t="e">
        <f t="shared" si="2"/>
        <v>#REF!</v>
      </c>
      <c r="AG24" s="17" t="e">
        <f t="shared" si="2"/>
        <v>#REF!</v>
      </c>
      <c r="AH24" s="17" t="e">
        <f t="shared" si="2"/>
        <v>#REF!</v>
      </c>
      <c r="AI24" s="17" t="e">
        <f t="shared" si="2"/>
        <v>#REF!</v>
      </c>
      <c r="AJ24" s="17" t="e">
        <f t="shared" si="2"/>
        <v>#REF!</v>
      </c>
      <c r="AK24" s="17" t="e">
        <f t="shared" si="2"/>
        <v>#REF!</v>
      </c>
      <c r="AL24" s="17" t="e">
        <f t="shared" si="2"/>
        <v>#REF!</v>
      </c>
      <c r="AM24" s="17" t="e">
        <f t="shared" si="2"/>
        <v>#REF!</v>
      </c>
      <c r="AN24" s="17" t="e">
        <f t="shared" si="2"/>
        <v>#REF!</v>
      </c>
      <c r="AO24" s="17" t="e">
        <f t="shared" si="2"/>
        <v>#REF!</v>
      </c>
      <c r="AP24" s="17" t="e">
        <f t="shared" si="2"/>
        <v>#REF!</v>
      </c>
      <c r="AQ24" s="17" t="e">
        <f t="shared" si="2"/>
        <v>#REF!</v>
      </c>
      <c r="AR24" s="17" t="e">
        <f t="shared" si="2"/>
        <v>#REF!</v>
      </c>
      <c r="AS24" s="17" t="e">
        <f t="shared" si="2"/>
        <v>#REF!</v>
      </c>
      <c r="AT24" s="17" t="e">
        <f t="shared" si="2"/>
        <v>#REF!</v>
      </c>
      <c r="AU24" s="17" t="e">
        <f t="shared" si="2"/>
        <v>#REF!</v>
      </c>
      <c r="AV24" s="17" t="e">
        <f t="shared" si="2"/>
        <v>#REF!</v>
      </c>
      <c r="AW24" s="17" t="e">
        <f t="shared" si="2"/>
        <v>#REF!</v>
      </c>
      <c r="AX24" s="17" t="e">
        <f t="shared" si="2"/>
        <v>#REF!</v>
      </c>
      <c r="AY24" s="17" t="e">
        <f t="shared" si="2"/>
        <v>#REF!</v>
      </c>
      <c r="AZ24" s="17" t="e">
        <f t="shared" si="2"/>
        <v>#REF!</v>
      </c>
      <c r="BA24" s="17" t="e">
        <f t="shared" si="2"/>
        <v>#REF!</v>
      </c>
      <c r="BB24" s="17" t="e">
        <f t="shared" si="2"/>
        <v>#REF!</v>
      </c>
      <c r="BC24" s="17" t="e">
        <f t="shared" si="2"/>
        <v>#REF!</v>
      </c>
      <c r="BD24" s="17" t="e">
        <f t="shared" si="2"/>
        <v>#REF!</v>
      </c>
      <c r="BE24" s="17" t="e">
        <f t="shared" si="2"/>
        <v>#REF!</v>
      </c>
      <c r="BF24" s="17" t="e">
        <f t="shared" si="2"/>
        <v>#REF!</v>
      </c>
      <c r="BG24" s="17" t="e">
        <f t="shared" si="2"/>
        <v>#REF!</v>
      </c>
      <c r="BH24" s="17" t="e">
        <f t="shared" si="2"/>
        <v>#REF!</v>
      </c>
      <c r="BI24" s="17" t="e">
        <f t="shared" si="2"/>
        <v>#REF!</v>
      </c>
      <c r="BJ24" s="17" t="e">
        <f t="shared" si="2"/>
        <v>#REF!</v>
      </c>
      <c r="BK24" s="17" t="e">
        <f t="shared" si="2"/>
        <v>#REF!</v>
      </c>
      <c r="BL24" s="17" t="e">
        <f t="shared" si="2"/>
        <v>#REF!</v>
      </c>
      <c r="BM24" s="17" t="e">
        <f t="shared" si="2"/>
        <v>#REF!</v>
      </c>
      <c r="BN24" s="17" t="e">
        <f t="shared" si="2"/>
        <v>#REF!</v>
      </c>
      <c r="BO24" s="17" t="e">
        <f t="shared" ref="BO24:BZ25" si="3">ROUND(BO8*0.8,)+25</f>
        <v>#REF!</v>
      </c>
      <c r="BP24" s="17" t="e">
        <f t="shared" si="3"/>
        <v>#REF!</v>
      </c>
      <c r="BQ24" s="17" t="e">
        <f t="shared" si="3"/>
        <v>#REF!</v>
      </c>
      <c r="BR24" s="17" t="e">
        <f t="shared" si="3"/>
        <v>#REF!</v>
      </c>
      <c r="BS24" s="17" t="e">
        <f t="shared" si="3"/>
        <v>#REF!</v>
      </c>
      <c r="BT24" s="17" t="e">
        <f t="shared" si="3"/>
        <v>#REF!</v>
      </c>
      <c r="BU24" s="17" t="e">
        <f t="shared" si="3"/>
        <v>#REF!</v>
      </c>
      <c r="BV24" s="17" t="e">
        <f t="shared" si="3"/>
        <v>#REF!</v>
      </c>
      <c r="BW24" s="17" t="e">
        <f t="shared" si="3"/>
        <v>#REF!</v>
      </c>
      <c r="BX24" s="17" t="e">
        <f t="shared" si="3"/>
        <v>#REF!</v>
      </c>
      <c r="BY24" s="17" t="e">
        <f t="shared" si="3"/>
        <v>#REF!</v>
      </c>
      <c r="BZ24" s="17" t="e">
        <f t="shared" si="3"/>
        <v>#REF!</v>
      </c>
    </row>
    <row r="25" spans="1:78" ht="10.7" customHeight="1" x14ac:dyDescent="0.2">
      <c r="A25" s="12">
        <v>2</v>
      </c>
      <c r="B25" s="17" t="e">
        <f>ROUND(B9*0.8,)+25</f>
        <v>#REF!</v>
      </c>
      <c r="C25" s="17" t="e">
        <f t="shared" ref="C25:Q25" si="4">ROUND(C9*0.8,)+25</f>
        <v>#REF!</v>
      </c>
      <c r="D25" s="17" t="e">
        <f t="shared" si="4"/>
        <v>#REF!</v>
      </c>
      <c r="E25" s="17" t="e">
        <f t="shared" si="4"/>
        <v>#REF!</v>
      </c>
      <c r="F25" s="17" t="e">
        <f t="shared" si="4"/>
        <v>#REF!</v>
      </c>
      <c r="G25" s="17" t="e">
        <f t="shared" si="4"/>
        <v>#REF!</v>
      </c>
      <c r="H25" s="17" t="e">
        <f t="shared" si="4"/>
        <v>#REF!</v>
      </c>
      <c r="I25" s="17" t="e">
        <f t="shared" si="4"/>
        <v>#REF!</v>
      </c>
      <c r="J25" s="17" t="e">
        <f t="shared" si="4"/>
        <v>#REF!</v>
      </c>
      <c r="K25" s="17" t="e">
        <f t="shared" si="4"/>
        <v>#REF!</v>
      </c>
      <c r="L25" s="17" t="e">
        <f t="shared" si="4"/>
        <v>#REF!</v>
      </c>
      <c r="M25" s="17" t="e">
        <f t="shared" si="4"/>
        <v>#REF!</v>
      </c>
      <c r="N25" s="17" t="e">
        <f t="shared" si="4"/>
        <v>#REF!</v>
      </c>
      <c r="O25" s="17" t="e">
        <f t="shared" si="4"/>
        <v>#REF!</v>
      </c>
      <c r="P25" s="17" t="e">
        <f t="shared" si="4"/>
        <v>#REF!</v>
      </c>
      <c r="Q25" s="17" t="e">
        <f t="shared" si="4"/>
        <v>#REF!</v>
      </c>
      <c r="R25" s="17" t="e">
        <f t="shared" si="2"/>
        <v>#REF!</v>
      </c>
      <c r="S25" s="17" t="e">
        <f t="shared" si="2"/>
        <v>#REF!</v>
      </c>
      <c r="T25" s="17" t="e">
        <f t="shared" si="2"/>
        <v>#REF!</v>
      </c>
      <c r="U25" s="17" t="e">
        <f t="shared" si="2"/>
        <v>#REF!</v>
      </c>
      <c r="V25" s="17" t="e">
        <f t="shared" si="2"/>
        <v>#REF!</v>
      </c>
      <c r="W25" s="17" t="e">
        <f t="shared" si="2"/>
        <v>#REF!</v>
      </c>
      <c r="X25" s="17" t="e">
        <f t="shared" si="2"/>
        <v>#REF!</v>
      </c>
      <c r="Y25" s="17" t="e">
        <f t="shared" si="2"/>
        <v>#REF!</v>
      </c>
      <c r="Z25" s="17" t="e">
        <f t="shared" si="2"/>
        <v>#REF!</v>
      </c>
      <c r="AA25" s="17" t="e">
        <f t="shared" si="2"/>
        <v>#REF!</v>
      </c>
      <c r="AB25" s="17" t="e">
        <f t="shared" si="2"/>
        <v>#REF!</v>
      </c>
      <c r="AC25" s="17" t="e">
        <f t="shared" si="2"/>
        <v>#REF!</v>
      </c>
      <c r="AD25" s="17" t="e">
        <f t="shared" si="2"/>
        <v>#REF!</v>
      </c>
      <c r="AE25" s="17" t="e">
        <f t="shared" si="2"/>
        <v>#REF!</v>
      </c>
      <c r="AF25" s="17" t="e">
        <f t="shared" si="2"/>
        <v>#REF!</v>
      </c>
      <c r="AG25" s="17" t="e">
        <f t="shared" si="2"/>
        <v>#REF!</v>
      </c>
      <c r="AH25" s="17" t="e">
        <f t="shared" si="2"/>
        <v>#REF!</v>
      </c>
      <c r="AI25" s="17" t="e">
        <f t="shared" si="2"/>
        <v>#REF!</v>
      </c>
      <c r="AJ25" s="17" t="e">
        <f t="shared" si="2"/>
        <v>#REF!</v>
      </c>
      <c r="AK25" s="17" t="e">
        <f t="shared" si="2"/>
        <v>#REF!</v>
      </c>
      <c r="AL25" s="17" t="e">
        <f t="shared" si="2"/>
        <v>#REF!</v>
      </c>
      <c r="AM25" s="17" t="e">
        <f t="shared" si="2"/>
        <v>#REF!</v>
      </c>
      <c r="AN25" s="17" t="e">
        <f t="shared" si="2"/>
        <v>#REF!</v>
      </c>
      <c r="AO25" s="17" t="e">
        <f t="shared" si="2"/>
        <v>#REF!</v>
      </c>
      <c r="AP25" s="17" t="e">
        <f t="shared" si="2"/>
        <v>#REF!</v>
      </c>
      <c r="AQ25" s="17" t="e">
        <f t="shared" si="2"/>
        <v>#REF!</v>
      </c>
      <c r="AR25" s="17" t="e">
        <f t="shared" si="2"/>
        <v>#REF!</v>
      </c>
      <c r="AS25" s="17" t="e">
        <f t="shared" si="2"/>
        <v>#REF!</v>
      </c>
      <c r="AT25" s="17" t="e">
        <f t="shared" si="2"/>
        <v>#REF!</v>
      </c>
      <c r="AU25" s="17" t="e">
        <f t="shared" si="2"/>
        <v>#REF!</v>
      </c>
      <c r="AV25" s="17" t="e">
        <f t="shared" si="2"/>
        <v>#REF!</v>
      </c>
      <c r="AW25" s="17" t="e">
        <f t="shared" si="2"/>
        <v>#REF!</v>
      </c>
      <c r="AX25" s="17" t="e">
        <f t="shared" si="2"/>
        <v>#REF!</v>
      </c>
      <c r="AY25" s="17" t="e">
        <f t="shared" si="2"/>
        <v>#REF!</v>
      </c>
      <c r="AZ25" s="17" t="e">
        <f t="shared" si="2"/>
        <v>#REF!</v>
      </c>
      <c r="BA25" s="17" t="e">
        <f t="shared" si="2"/>
        <v>#REF!</v>
      </c>
      <c r="BB25" s="17" t="e">
        <f t="shared" si="2"/>
        <v>#REF!</v>
      </c>
      <c r="BC25" s="17" t="e">
        <f t="shared" si="2"/>
        <v>#REF!</v>
      </c>
      <c r="BD25" s="17" t="e">
        <f t="shared" si="2"/>
        <v>#REF!</v>
      </c>
      <c r="BE25" s="17" t="e">
        <f t="shared" si="2"/>
        <v>#REF!</v>
      </c>
      <c r="BF25" s="17" t="e">
        <f t="shared" si="2"/>
        <v>#REF!</v>
      </c>
      <c r="BG25" s="17" t="e">
        <f t="shared" si="2"/>
        <v>#REF!</v>
      </c>
      <c r="BH25" s="17" t="e">
        <f t="shared" si="2"/>
        <v>#REF!</v>
      </c>
      <c r="BI25" s="17" t="e">
        <f t="shared" si="2"/>
        <v>#REF!</v>
      </c>
      <c r="BJ25" s="17" t="e">
        <f t="shared" si="2"/>
        <v>#REF!</v>
      </c>
      <c r="BK25" s="17" t="e">
        <f t="shared" si="2"/>
        <v>#REF!</v>
      </c>
      <c r="BL25" s="17" t="e">
        <f t="shared" si="2"/>
        <v>#REF!</v>
      </c>
      <c r="BM25" s="17" t="e">
        <f t="shared" si="2"/>
        <v>#REF!</v>
      </c>
      <c r="BN25" s="17" t="e">
        <f t="shared" si="2"/>
        <v>#REF!</v>
      </c>
      <c r="BO25" s="17" t="e">
        <f t="shared" si="3"/>
        <v>#REF!</v>
      </c>
      <c r="BP25" s="17" t="e">
        <f t="shared" si="3"/>
        <v>#REF!</v>
      </c>
      <c r="BQ25" s="17" t="e">
        <f t="shared" si="3"/>
        <v>#REF!</v>
      </c>
      <c r="BR25" s="17" t="e">
        <f t="shared" si="3"/>
        <v>#REF!</v>
      </c>
      <c r="BS25" s="17" t="e">
        <f t="shared" si="3"/>
        <v>#REF!</v>
      </c>
      <c r="BT25" s="17" t="e">
        <f t="shared" si="3"/>
        <v>#REF!</v>
      </c>
      <c r="BU25" s="17" t="e">
        <f t="shared" si="3"/>
        <v>#REF!</v>
      </c>
      <c r="BV25" s="17" t="e">
        <f t="shared" si="3"/>
        <v>#REF!</v>
      </c>
      <c r="BW25" s="17" t="e">
        <f t="shared" si="3"/>
        <v>#REF!</v>
      </c>
      <c r="BX25" s="17" t="e">
        <f t="shared" si="3"/>
        <v>#REF!</v>
      </c>
      <c r="BY25" s="17" t="e">
        <f t="shared" si="3"/>
        <v>#REF!</v>
      </c>
      <c r="BZ25" s="17" t="e">
        <f t="shared" si="3"/>
        <v>#REF!</v>
      </c>
    </row>
    <row r="26" spans="1:78" ht="10.7" customHeight="1" x14ac:dyDescent="0.2">
      <c r="A26" s="15" t="s">
        <v>175</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row>
    <row r="27" spans="1:78" ht="10.7" customHeight="1" x14ac:dyDescent="0.2">
      <c r="A27" s="12">
        <v>1</v>
      </c>
      <c r="B27" s="17" t="e">
        <f>ROUND(B11*0.8,)+25</f>
        <v>#REF!</v>
      </c>
      <c r="C27" s="17" t="e">
        <f t="shared" ref="C27:BN28" si="5">ROUND(C11*0.8,)+25</f>
        <v>#REF!</v>
      </c>
      <c r="D27" s="17" t="e">
        <f t="shared" si="5"/>
        <v>#REF!</v>
      </c>
      <c r="E27" s="17" t="e">
        <f t="shared" si="5"/>
        <v>#REF!</v>
      </c>
      <c r="F27" s="17" t="e">
        <f t="shared" si="5"/>
        <v>#REF!</v>
      </c>
      <c r="G27" s="17" t="e">
        <f t="shared" si="5"/>
        <v>#REF!</v>
      </c>
      <c r="H27" s="17" t="e">
        <f t="shared" si="5"/>
        <v>#REF!</v>
      </c>
      <c r="I27" s="17" t="e">
        <f t="shared" si="5"/>
        <v>#REF!</v>
      </c>
      <c r="J27" s="17" t="e">
        <f t="shared" si="5"/>
        <v>#REF!</v>
      </c>
      <c r="K27" s="17" t="e">
        <f t="shared" si="5"/>
        <v>#REF!</v>
      </c>
      <c r="L27" s="17" t="e">
        <f t="shared" si="5"/>
        <v>#REF!</v>
      </c>
      <c r="M27" s="17" t="e">
        <f t="shared" si="5"/>
        <v>#REF!</v>
      </c>
      <c r="N27" s="17" t="e">
        <f t="shared" si="5"/>
        <v>#REF!</v>
      </c>
      <c r="O27" s="17" t="e">
        <f t="shared" si="5"/>
        <v>#REF!</v>
      </c>
      <c r="P27" s="17" t="e">
        <f t="shared" si="5"/>
        <v>#REF!</v>
      </c>
      <c r="Q27" s="17" t="e">
        <f t="shared" si="5"/>
        <v>#REF!</v>
      </c>
      <c r="R27" s="17" t="e">
        <f t="shared" si="5"/>
        <v>#REF!</v>
      </c>
      <c r="S27" s="17" t="e">
        <f t="shared" si="5"/>
        <v>#REF!</v>
      </c>
      <c r="T27" s="17" t="e">
        <f t="shared" si="5"/>
        <v>#REF!</v>
      </c>
      <c r="U27" s="17" t="e">
        <f t="shared" si="5"/>
        <v>#REF!</v>
      </c>
      <c r="V27" s="17" t="e">
        <f t="shared" si="5"/>
        <v>#REF!</v>
      </c>
      <c r="W27" s="17" t="e">
        <f t="shared" si="5"/>
        <v>#REF!</v>
      </c>
      <c r="X27" s="17" t="e">
        <f t="shared" si="5"/>
        <v>#REF!</v>
      </c>
      <c r="Y27" s="17" t="e">
        <f t="shared" si="5"/>
        <v>#REF!</v>
      </c>
      <c r="Z27" s="17" t="e">
        <f t="shared" si="5"/>
        <v>#REF!</v>
      </c>
      <c r="AA27" s="17" t="e">
        <f t="shared" si="5"/>
        <v>#REF!</v>
      </c>
      <c r="AB27" s="17" t="e">
        <f t="shared" si="5"/>
        <v>#REF!</v>
      </c>
      <c r="AC27" s="17" t="e">
        <f t="shared" si="5"/>
        <v>#REF!</v>
      </c>
      <c r="AD27" s="17" t="e">
        <f t="shared" si="5"/>
        <v>#REF!</v>
      </c>
      <c r="AE27" s="17" t="e">
        <f t="shared" si="5"/>
        <v>#REF!</v>
      </c>
      <c r="AF27" s="17" t="e">
        <f t="shared" si="5"/>
        <v>#REF!</v>
      </c>
      <c r="AG27" s="17" t="e">
        <f t="shared" si="5"/>
        <v>#REF!</v>
      </c>
      <c r="AH27" s="17" t="e">
        <f t="shared" si="5"/>
        <v>#REF!</v>
      </c>
      <c r="AI27" s="17" t="e">
        <f t="shared" si="5"/>
        <v>#REF!</v>
      </c>
      <c r="AJ27" s="17" t="e">
        <f t="shared" si="5"/>
        <v>#REF!</v>
      </c>
      <c r="AK27" s="17" t="e">
        <f t="shared" si="5"/>
        <v>#REF!</v>
      </c>
      <c r="AL27" s="17" t="e">
        <f t="shared" si="5"/>
        <v>#REF!</v>
      </c>
      <c r="AM27" s="17" t="e">
        <f t="shared" si="5"/>
        <v>#REF!</v>
      </c>
      <c r="AN27" s="17" t="e">
        <f t="shared" si="5"/>
        <v>#REF!</v>
      </c>
      <c r="AO27" s="17" t="e">
        <f t="shared" si="5"/>
        <v>#REF!</v>
      </c>
      <c r="AP27" s="17" t="e">
        <f t="shared" si="5"/>
        <v>#REF!</v>
      </c>
      <c r="AQ27" s="17" t="e">
        <f t="shared" si="5"/>
        <v>#REF!</v>
      </c>
      <c r="AR27" s="17" t="e">
        <f t="shared" si="5"/>
        <v>#REF!</v>
      </c>
      <c r="AS27" s="17" t="e">
        <f t="shared" si="5"/>
        <v>#REF!</v>
      </c>
      <c r="AT27" s="17" t="e">
        <f t="shared" si="5"/>
        <v>#REF!</v>
      </c>
      <c r="AU27" s="17" t="e">
        <f t="shared" si="5"/>
        <v>#REF!</v>
      </c>
      <c r="AV27" s="17" t="e">
        <f t="shared" si="5"/>
        <v>#REF!</v>
      </c>
      <c r="AW27" s="17" t="e">
        <f t="shared" si="5"/>
        <v>#REF!</v>
      </c>
      <c r="AX27" s="17" t="e">
        <f t="shared" si="5"/>
        <v>#REF!</v>
      </c>
      <c r="AY27" s="17" t="e">
        <f t="shared" si="5"/>
        <v>#REF!</v>
      </c>
      <c r="AZ27" s="17" t="e">
        <f t="shared" si="5"/>
        <v>#REF!</v>
      </c>
      <c r="BA27" s="17" t="e">
        <f t="shared" si="5"/>
        <v>#REF!</v>
      </c>
      <c r="BB27" s="17" t="e">
        <f t="shared" si="5"/>
        <v>#REF!</v>
      </c>
      <c r="BC27" s="17" t="e">
        <f t="shared" si="5"/>
        <v>#REF!</v>
      </c>
      <c r="BD27" s="17" t="e">
        <f t="shared" si="5"/>
        <v>#REF!</v>
      </c>
      <c r="BE27" s="17" t="e">
        <f t="shared" si="5"/>
        <v>#REF!</v>
      </c>
      <c r="BF27" s="17" t="e">
        <f t="shared" si="5"/>
        <v>#REF!</v>
      </c>
      <c r="BG27" s="17" t="e">
        <f t="shared" si="5"/>
        <v>#REF!</v>
      </c>
      <c r="BH27" s="17" t="e">
        <f t="shared" si="5"/>
        <v>#REF!</v>
      </c>
      <c r="BI27" s="17" t="e">
        <f t="shared" si="5"/>
        <v>#REF!</v>
      </c>
      <c r="BJ27" s="17" t="e">
        <f t="shared" si="5"/>
        <v>#REF!</v>
      </c>
      <c r="BK27" s="17" t="e">
        <f t="shared" si="5"/>
        <v>#REF!</v>
      </c>
      <c r="BL27" s="17" t="e">
        <f t="shared" si="5"/>
        <v>#REF!</v>
      </c>
      <c r="BM27" s="17" t="e">
        <f t="shared" si="5"/>
        <v>#REF!</v>
      </c>
      <c r="BN27" s="17" t="e">
        <f t="shared" si="5"/>
        <v>#REF!</v>
      </c>
      <c r="BO27" s="17" t="e">
        <f t="shared" ref="BO27:BZ28" si="6">ROUND(BO11*0.8,)+25</f>
        <v>#REF!</v>
      </c>
      <c r="BP27" s="17" t="e">
        <f t="shared" si="6"/>
        <v>#REF!</v>
      </c>
      <c r="BQ27" s="17" t="e">
        <f t="shared" si="6"/>
        <v>#REF!</v>
      </c>
      <c r="BR27" s="17" t="e">
        <f t="shared" si="6"/>
        <v>#REF!</v>
      </c>
      <c r="BS27" s="17" t="e">
        <f t="shared" si="6"/>
        <v>#REF!</v>
      </c>
      <c r="BT27" s="17" t="e">
        <f t="shared" si="6"/>
        <v>#REF!</v>
      </c>
      <c r="BU27" s="17" t="e">
        <f t="shared" si="6"/>
        <v>#REF!</v>
      </c>
      <c r="BV27" s="17" t="e">
        <f t="shared" si="6"/>
        <v>#REF!</v>
      </c>
      <c r="BW27" s="17" t="e">
        <f t="shared" si="6"/>
        <v>#REF!</v>
      </c>
      <c r="BX27" s="17" t="e">
        <f t="shared" si="6"/>
        <v>#REF!</v>
      </c>
      <c r="BY27" s="17" t="e">
        <f t="shared" si="6"/>
        <v>#REF!</v>
      </c>
      <c r="BZ27" s="17" t="e">
        <f t="shared" si="6"/>
        <v>#REF!</v>
      </c>
    </row>
    <row r="28" spans="1:78" ht="10.7" customHeight="1" x14ac:dyDescent="0.2">
      <c r="A28" s="12">
        <v>2</v>
      </c>
      <c r="B28" s="17" t="e">
        <f>ROUND(B12*0.8,)+25</f>
        <v>#REF!</v>
      </c>
      <c r="C28" s="17" t="e">
        <f t="shared" si="5"/>
        <v>#REF!</v>
      </c>
      <c r="D28" s="17" t="e">
        <f t="shared" si="5"/>
        <v>#REF!</v>
      </c>
      <c r="E28" s="17" t="e">
        <f t="shared" si="5"/>
        <v>#REF!</v>
      </c>
      <c r="F28" s="17" t="e">
        <f t="shared" si="5"/>
        <v>#REF!</v>
      </c>
      <c r="G28" s="17" t="e">
        <f t="shared" si="5"/>
        <v>#REF!</v>
      </c>
      <c r="H28" s="17" t="e">
        <f t="shared" si="5"/>
        <v>#REF!</v>
      </c>
      <c r="I28" s="17" t="e">
        <f t="shared" si="5"/>
        <v>#REF!</v>
      </c>
      <c r="J28" s="17" t="e">
        <f t="shared" si="5"/>
        <v>#REF!</v>
      </c>
      <c r="K28" s="17" t="e">
        <f t="shared" si="5"/>
        <v>#REF!</v>
      </c>
      <c r="L28" s="17" t="e">
        <f t="shared" si="5"/>
        <v>#REF!</v>
      </c>
      <c r="M28" s="17" t="e">
        <f t="shared" si="5"/>
        <v>#REF!</v>
      </c>
      <c r="N28" s="17" t="e">
        <f t="shared" si="5"/>
        <v>#REF!</v>
      </c>
      <c r="O28" s="17" t="e">
        <f t="shared" si="5"/>
        <v>#REF!</v>
      </c>
      <c r="P28" s="17" t="e">
        <f t="shared" si="5"/>
        <v>#REF!</v>
      </c>
      <c r="Q28" s="17" t="e">
        <f t="shared" si="5"/>
        <v>#REF!</v>
      </c>
      <c r="R28" s="17" t="e">
        <f t="shared" si="5"/>
        <v>#REF!</v>
      </c>
      <c r="S28" s="17" t="e">
        <f t="shared" si="5"/>
        <v>#REF!</v>
      </c>
      <c r="T28" s="17" t="e">
        <f t="shared" si="5"/>
        <v>#REF!</v>
      </c>
      <c r="U28" s="17" t="e">
        <f t="shared" si="5"/>
        <v>#REF!</v>
      </c>
      <c r="V28" s="17" t="e">
        <f t="shared" si="5"/>
        <v>#REF!</v>
      </c>
      <c r="W28" s="17" t="e">
        <f t="shared" si="5"/>
        <v>#REF!</v>
      </c>
      <c r="X28" s="17" t="e">
        <f t="shared" si="5"/>
        <v>#REF!</v>
      </c>
      <c r="Y28" s="17" t="e">
        <f t="shared" si="5"/>
        <v>#REF!</v>
      </c>
      <c r="Z28" s="17" t="e">
        <f t="shared" si="5"/>
        <v>#REF!</v>
      </c>
      <c r="AA28" s="17" t="e">
        <f t="shared" si="5"/>
        <v>#REF!</v>
      </c>
      <c r="AB28" s="17" t="e">
        <f t="shared" si="5"/>
        <v>#REF!</v>
      </c>
      <c r="AC28" s="17" t="e">
        <f t="shared" si="5"/>
        <v>#REF!</v>
      </c>
      <c r="AD28" s="17" t="e">
        <f t="shared" si="5"/>
        <v>#REF!</v>
      </c>
      <c r="AE28" s="17" t="e">
        <f t="shared" si="5"/>
        <v>#REF!</v>
      </c>
      <c r="AF28" s="17" t="e">
        <f t="shared" si="5"/>
        <v>#REF!</v>
      </c>
      <c r="AG28" s="17" t="e">
        <f t="shared" si="5"/>
        <v>#REF!</v>
      </c>
      <c r="AH28" s="17" t="e">
        <f t="shared" si="5"/>
        <v>#REF!</v>
      </c>
      <c r="AI28" s="17" t="e">
        <f t="shared" si="5"/>
        <v>#REF!</v>
      </c>
      <c r="AJ28" s="17" t="e">
        <f t="shared" si="5"/>
        <v>#REF!</v>
      </c>
      <c r="AK28" s="17" t="e">
        <f t="shared" si="5"/>
        <v>#REF!</v>
      </c>
      <c r="AL28" s="17" t="e">
        <f t="shared" si="5"/>
        <v>#REF!</v>
      </c>
      <c r="AM28" s="17" t="e">
        <f t="shared" si="5"/>
        <v>#REF!</v>
      </c>
      <c r="AN28" s="17" t="e">
        <f t="shared" si="5"/>
        <v>#REF!</v>
      </c>
      <c r="AO28" s="17" t="e">
        <f t="shared" si="5"/>
        <v>#REF!</v>
      </c>
      <c r="AP28" s="17" t="e">
        <f t="shared" si="5"/>
        <v>#REF!</v>
      </c>
      <c r="AQ28" s="17" t="e">
        <f t="shared" si="5"/>
        <v>#REF!</v>
      </c>
      <c r="AR28" s="17" t="e">
        <f t="shared" si="5"/>
        <v>#REF!</v>
      </c>
      <c r="AS28" s="17" t="e">
        <f t="shared" si="5"/>
        <v>#REF!</v>
      </c>
      <c r="AT28" s="17" t="e">
        <f t="shared" si="5"/>
        <v>#REF!</v>
      </c>
      <c r="AU28" s="17" t="e">
        <f t="shared" si="5"/>
        <v>#REF!</v>
      </c>
      <c r="AV28" s="17" t="e">
        <f t="shared" si="5"/>
        <v>#REF!</v>
      </c>
      <c r="AW28" s="17" t="e">
        <f t="shared" si="5"/>
        <v>#REF!</v>
      </c>
      <c r="AX28" s="17" t="e">
        <f t="shared" si="5"/>
        <v>#REF!</v>
      </c>
      <c r="AY28" s="17" t="e">
        <f t="shared" si="5"/>
        <v>#REF!</v>
      </c>
      <c r="AZ28" s="17" t="e">
        <f t="shared" si="5"/>
        <v>#REF!</v>
      </c>
      <c r="BA28" s="17" t="e">
        <f t="shared" si="5"/>
        <v>#REF!</v>
      </c>
      <c r="BB28" s="17" t="e">
        <f t="shared" si="5"/>
        <v>#REF!</v>
      </c>
      <c r="BC28" s="17" t="e">
        <f t="shared" si="5"/>
        <v>#REF!</v>
      </c>
      <c r="BD28" s="17" t="e">
        <f t="shared" si="5"/>
        <v>#REF!</v>
      </c>
      <c r="BE28" s="17" t="e">
        <f t="shared" si="5"/>
        <v>#REF!</v>
      </c>
      <c r="BF28" s="17" t="e">
        <f t="shared" si="5"/>
        <v>#REF!</v>
      </c>
      <c r="BG28" s="17" t="e">
        <f t="shared" si="5"/>
        <v>#REF!</v>
      </c>
      <c r="BH28" s="17" t="e">
        <f t="shared" si="5"/>
        <v>#REF!</v>
      </c>
      <c r="BI28" s="17" t="e">
        <f t="shared" si="5"/>
        <v>#REF!</v>
      </c>
      <c r="BJ28" s="17" t="e">
        <f t="shared" si="5"/>
        <v>#REF!</v>
      </c>
      <c r="BK28" s="17" t="e">
        <f t="shared" si="5"/>
        <v>#REF!</v>
      </c>
      <c r="BL28" s="17" t="e">
        <f t="shared" si="5"/>
        <v>#REF!</v>
      </c>
      <c r="BM28" s="17" t="e">
        <f t="shared" si="5"/>
        <v>#REF!</v>
      </c>
      <c r="BN28" s="17" t="e">
        <f t="shared" si="5"/>
        <v>#REF!</v>
      </c>
      <c r="BO28" s="17" t="e">
        <f t="shared" si="6"/>
        <v>#REF!</v>
      </c>
      <c r="BP28" s="17" t="e">
        <f t="shared" si="6"/>
        <v>#REF!</v>
      </c>
      <c r="BQ28" s="17" t="e">
        <f t="shared" si="6"/>
        <v>#REF!</v>
      </c>
      <c r="BR28" s="17" t="e">
        <f t="shared" si="6"/>
        <v>#REF!</v>
      </c>
      <c r="BS28" s="17" t="e">
        <f t="shared" si="6"/>
        <v>#REF!</v>
      </c>
      <c r="BT28" s="17" t="e">
        <f t="shared" si="6"/>
        <v>#REF!</v>
      </c>
      <c r="BU28" s="17" t="e">
        <f t="shared" si="6"/>
        <v>#REF!</v>
      </c>
      <c r="BV28" s="17" t="e">
        <f t="shared" si="6"/>
        <v>#REF!</v>
      </c>
      <c r="BW28" s="17" t="e">
        <f t="shared" si="6"/>
        <v>#REF!</v>
      </c>
      <c r="BX28" s="17" t="e">
        <f t="shared" si="6"/>
        <v>#REF!</v>
      </c>
      <c r="BY28" s="17" t="e">
        <f t="shared" si="6"/>
        <v>#REF!</v>
      </c>
      <c r="BZ28" s="17" t="e">
        <f t="shared" si="6"/>
        <v>#REF!</v>
      </c>
    </row>
    <row r="29" spans="1:78" ht="10.7" customHeight="1" x14ac:dyDescent="0.2">
      <c r="A29" s="16" t="s">
        <v>176</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row>
    <row r="30" spans="1:78" ht="10.7" customHeight="1" x14ac:dyDescent="0.2">
      <c r="A30" s="12">
        <v>1</v>
      </c>
      <c r="B30" s="17" t="e">
        <f>ROUND(B14*0.8,)+25</f>
        <v>#REF!</v>
      </c>
      <c r="C30" s="17" t="e">
        <f t="shared" ref="C30:BN31" si="7">ROUND(C14*0.8,)+25</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c r="L30" s="17" t="e">
        <f t="shared" si="7"/>
        <v>#REF!</v>
      </c>
      <c r="M30" s="17" t="e">
        <f t="shared" si="7"/>
        <v>#REF!</v>
      </c>
      <c r="N30" s="17" t="e">
        <f t="shared" si="7"/>
        <v>#REF!</v>
      </c>
      <c r="O30" s="17" t="e">
        <f t="shared" si="7"/>
        <v>#REF!</v>
      </c>
      <c r="P30" s="17" t="e">
        <f t="shared" si="7"/>
        <v>#REF!</v>
      </c>
      <c r="Q30" s="17" t="e">
        <f t="shared" si="7"/>
        <v>#REF!</v>
      </c>
      <c r="R30" s="17" t="e">
        <f t="shared" si="7"/>
        <v>#REF!</v>
      </c>
      <c r="S30" s="17" t="e">
        <f t="shared" si="7"/>
        <v>#REF!</v>
      </c>
      <c r="T30" s="17" t="e">
        <f t="shared" si="7"/>
        <v>#REF!</v>
      </c>
      <c r="U30" s="17" t="e">
        <f t="shared" si="7"/>
        <v>#REF!</v>
      </c>
      <c r="V30" s="17" t="e">
        <f t="shared" si="7"/>
        <v>#REF!</v>
      </c>
      <c r="W30" s="17" t="e">
        <f t="shared" si="7"/>
        <v>#REF!</v>
      </c>
      <c r="X30" s="17" t="e">
        <f t="shared" si="7"/>
        <v>#REF!</v>
      </c>
      <c r="Y30" s="17" t="e">
        <f t="shared" si="7"/>
        <v>#REF!</v>
      </c>
      <c r="Z30" s="17" t="e">
        <f t="shared" si="7"/>
        <v>#REF!</v>
      </c>
      <c r="AA30" s="17" t="e">
        <f t="shared" si="7"/>
        <v>#REF!</v>
      </c>
      <c r="AB30" s="17" t="e">
        <f t="shared" si="7"/>
        <v>#REF!</v>
      </c>
      <c r="AC30" s="17" t="e">
        <f t="shared" si="7"/>
        <v>#REF!</v>
      </c>
      <c r="AD30" s="17" t="e">
        <f t="shared" si="7"/>
        <v>#REF!</v>
      </c>
      <c r="AE30" s="17" t="e">
        <f t="shared" si="7"/>
        <v>#REF!</v>
      </c>
      <c r="AF30" s="17" t="e">
        <f t="shared" si="7"/>
        <v>#REF!</v>
      </c>
      <c r="AG30" s="17" t="e">
        <f t="shared" si="7"/>
        <v>#REF!</v>
      </c>
      <c r="AH30" s="17" t="e">
        <f t="shared" si="7"/>
        <v>#REF!</v>
      </c>
      <c r="AI30" s="17" t="e">
        <f t="shared" si="7"/>
        <v>#REF!</v>
      </c>
      <c r="AJ30" s="17" t="e">
        <f t="shared" si="7"/>
        <v>#REF!</v>
      </c>
      <c r="AK30" s="17" t="e">
        <f t="shared" si="7"/>
        <v>#REF!</v>
      </c>
      <c r="AL30" s="17" t="e">
        <f t="shared" si="7"/>
        <v>#REF!</v>
      </c>
      <c r="AM30" s="17" t="e">
        <f t="shared" si="7"/>
        <v>#REF!</v>
      </c>
      <c r="AN30" s="17" t="e">
        <f t="shared" si="7"/>
        <v>#REF!</v>
      </c>
      <c r="AO30" s="17" t="e">
        <f t="shared" si="7"/>
        <v>#REF!</v>
      </c>
      <c r="AP30" s="17" t="e">
        <f t="shared" si="7"/>
        <v>#REF!</v>
      </c>
      <c r="AQ30" s="17" t="e">
        <f t="shared" si="7"/>
        <v>#REF!</v>
      </c>
      <c r="AR30" s="17" t="e">
        <f t="shared" si="7"/>
        <v>#REF!</v>
      </c>
      <c r="AS30" s="17" t="e">
        <f t="shared" si="7"/>
        <v>#REF!</v>
      </c>
      <c r="AT30" s="17" t="e">
        <f t="shared" si="7"/>
        <v>#REF!</v>
      </c>
      <c r="AU30" s="17" t="e">
        <f t="shared" si="7"/>
        <v>#REF!</v>
      </c>
      <c r="AV30" s="17" t="e">
        <f t="shared" si="7"/>
        <v>#REF!</v>
      </c>
      <c r="AW30" s="17" t="e">
        <f t="shared" si="7"/>
        <v>#REF!</v>
      </c>
      <c r="AX30" s="17" t="e">
        <f t="shared" si="7"/>
        <v>#REF!</v>
      </c>
      <c r="AY30" s="17" t="e">
        <f t="shared" si="7"/>
        <v>#REF!</v>
      </c>
      <c r="AZ30" s="17" t="e">
        <f t="shared" si="7"/>
        <v>#REF!</v>
      </c>
      <c r="BA30" s="17" t="e">
        <f t="shared" si="7"/>
        <v>#REF!</v>
      </c>
      <c r="BB30" s="17" t="e">
        <f t="shared" si="7"/>
        <v>#REF!</v>
      </c>
      <c r="BC30" s="17" t="e">
        <f t="shared" si="7"/>
        <v>#REF!</v>
      </c>
      <c r="BD30" s="17" t="e">
        <f t="shared" si="7"/>
        <v>#REF!</v>
      </c>
      <c r="BE30" s="17" t="e">
        <f t="shared" si="7"/>
        <v>#REF!</v>
      </c>
      <c r="BF30" s="17" t="e">
        <f t="shared" si="7"/>
        <v>#REF!</v>
      </c>
      <c r="BG30" s="17" t="e">
        <f t="shared" si="7"/>
        <v>#REF!</v>
      </c>
      <c r="BH30" s="17" t="e">
        <f t="shared" si="7"/>
        <v>#REF!</v>
      </c>
      <c r="BI30" s="17" t="e">
        <f t="shared" si="7"/>
        <v>#REF!</v>
      </c>
      <c r="BJ30" s="17" t="e">
        <f t="shared" si="7"/>
        <v>#REF!</v>
      </c>
      <c r="BK30" s="17" t="e">
        <f t="shared" si="7"/>
        <v>#REF!</v>
      </c>
      <c r="BL30" s="17" t="e">
        <f t="shared" si="7"/>
        <v>#REF!</v>
      </c>
      <c r="BM30" s="17" t="e">
        <f t="shared" si="7"/>
        <v>#REF!</v>
      </c>
      <c r="BN30" s="17" t="e">
        <f t="shared" si="7"/>
        <v>#REF!</v>
      </c>
      <c r="BO30" s="17" t="e">
        <f t="shared" ref="BO30:BZ31" si="8">ROUND(BO14*0.8,)+25</f>
        <v>#REF!</v>
      </c>
      <c r="BP30" s="17" t="e">
        <f t="shared" si="8"/>
        <v>#REF!</v>
      </c>
      <c r="BQ30" s="17" t="e">
        <f t="shared" si="8"/>
        <v>#REF!</v>
      </c>
      <c r="BR30" s="17" t="e">
        <f t="shared" si="8"/>
        <v>#REF!</v>
      </c>
      <c r="BS30" s="17" t="e">
        <f t="shared" si="8"/>
        <v>#REF!</v>
      </c>
      <c r="BT30" s="17" t="e">
        <f t="shared" si="8"/>
        <v>#REF!</v>
      </c>
      <c r="BU30" s="17" t="e">
        <f t="shared" si="8"/>
        <v>#REF!</v>
      </c>
      <c r="BV30" s="17" t="e">
        <f t="shared" si="8"/>
        <v>#REF!</v>
      </c>
      <c r="BW30" s="17" t="e">
        <f t="shared" si="8"/>
        <v>#REF!</v>
      </c>
      <c r="BX30" s="17" t="e">
        <f t="shared" si="8"/>
        <v>#REF!</v>
      </c>
      <c r="BY30" s="17" t="e">
        <f t="shared" si="8"/>
        <v>#REF!</v>
      </c>
      <c r="BZ30" s="17" t="e">
        <f t="shared" si="8"/>
        <v>#REF!</v>
      </c>
    </row>
    <row r="31" spans="1:78" ht="10.7" customHeight="1" x14ac:dyDescent="0.2">
      <c r="A31" s="12">
        <v>2</v>
      </c>
      <c r="B31" s="17" t="e">
        <f>ROUND(B15*0.8,)+25</f>
        <v>#REF!</v>
      </c>
      <c r="C31" s="17" t="e">
        <f t="shared" si="7"/>
        <v>#REF!</v>
      </c>
      <c r="D31" s="17" t="e">
        <f t="shared" si="7"/>
        <v>#REF!</v>
      </c>
      <c r="E31" s="17" t="e">
        <f t="shared" si="7"/>
        <v>#REF!</v>
      </c>
      <c r="F31" s="17" t="e">
        <f t="shared" si="7"/>
        <v>#REF!</v>
      </c>
      <c r="G31" s="17" t="e">
        <f t="shared" si="7"/>
        <v>#REF!</v>
      </c>
      <c r="H31" s="17" t="e">
        <f t="shared" si="7"/>
        <v>#REF!</v>
      </c>
      <c r="I31" s="17" t="e">
        <f t="shared" si="7"/>
        <v>#REF!</v>
      </c>
      <c r="J31" s="17" t="e">
        <f t="shared" si="7"/>
        <v>#REF!</v>
      </c>
      <c r="K31" s="17" t="e">
        <f t="shared" si="7"/>
        <v>#REF!</v>
      </c>
      <c r="L31" s="17" t="e">
        <f t="shared" si="7"/>
        <v>#REF!</v>
      </c>
      <c r="M31" s="17" t="e">
        <f t="shared" si="7"/>
        <v>#REF!</v>
      </c>
      <c r="N31" s="17" t="e">
        <f t="shared" si="7"/>
        <v>#REF!</v>
      </c>
      <c r="O31" s="17" t="e">
        <f t="shared" si="7"/>
        <v>#REF!</v>
      </c>
      <c r="P31" s="17" t="e">
        <f t="shared" si="7"/>
        <v>#REF!</v>
      </c>
      <c r="Q31" s="17" t="e">
        <f t="shared" si="7"/>
        <v>#REF!</v>
      </c>
      <c r="R31" s="17" t="e">
        <f t="shared" si="7"/>
        <v>#REF!</v>
      </c>
      <c r="S31" s="17" t="e">
        <f t="shared" si="7"/>
        <v>#REF!</v>
      </c>
      <c r="T31" s="17" t="e">
        <f t="shared" si="7"/>
        <v>#REF!</v>
      </c>
      <c r="U31" s="17" t="e">
        <f t="shared" si="7"/>
        <v>#REF!</v>
      </c>
      <c r="V31" s="17" t="e">
        <f t="shared" si="7"/>
        <v>#REF!</v>
      </c>
      <c r="W31" s="17" t="e">
        <f t="shared" si="7"/>
        <v>#REF!</v>
      </c>
      <c r="X31" s="17" t="e">
        <f t="shared" si="7"/>
        <v>#REF!</v>
      </c>
      <c r="Y31" s="17" t="e">
        <f t="shared" si="7"/>
        <v>#REF!</v>
      </c>
      <c r="Z31" s="17" t="e">
        <f t="shared" si="7"/>
        <v>#REF!</v>
      </c>
      <c r="AA31" s="17" t="e">
        <f t="shared" si="7"/>
        <v>#REF!</v>
      </c>
      <c r="AB31" s="17" t="e">
        <f t="shared" si="7"/>
        <v>#REF!</v>
      </c>
      <c r="AC31" s="17" t="e">
        <f t="shared" si="7"/>
        <v>#REF!</v>
      </c>
      <c r="AD31" s="17" t="e">
        <f t="shared" si="7"/>
        <v>#REF!</v>
      </c>
      <c r="AE31" s="17" t="e">
        <f t="shared" si="7"/>
        <v>#REF!</v>
      </c>
      <c r="AF31" s="17" t="e">
        <f t="shared" si="7"/>
        <v>#REF!</v>
      </c>
      <c r="AG31" s="17" t="e">
        <f t="shared" si="7"/>
        <v>#REF!</v>
      </c>
      <c r="AH31" s="17" t="e">
        <f t="shared" si="7"/>
        <v>#REF!</v>
      </c>
      <c r="AI31" s="17" t="e">
        <f t="shared" si="7"/>
        <v>#REF!</v>
      </c>
      <c r="AJ31" s="17" t="e">
        <f t="shared" si="7"/>
        <v>#REF!</v>
      </c>
      <c r="AK31" s="17" t="e">
        <f t="shared" si="7"/>
        <v>#REF!</v>
      </c>
      <c r="AL31" s="17" t="e">
        <f t="shared" si="7"/>
        <v>#REF!</v>
      </c>
      <c r="AM31" s="17" t="e">
        <f t="shared" si="7"/>
        <v>#REF!</v>
      </c>
      <c r="AN31" s="17" t="e">
        <f t="shared" si="7"/>
        <v>#REF!</v>
      </c>
      <c r="AO31" s="17" t="e">
        <f t="shared" si="7"/>
        <v>#REF!</v>
      </c>
      <c r="AP31" s="17" t="e">
        <f t="shared" si="7"/>
        <v>#REF!</v>
      </c>
      <c r="AQ31" s="17" t="e">
        <f t="shared" si="7"/>
        <v>#REF!</v>
      </c>
      <c r="AR31" s="17" t="e">
        <f t="shared" si="7"/>
        <v>#REF!</v>
      </c>
      <c r="AS31" s="17" t="e">
        <f t="shared" si="7"/>
        <v>#REF!</v>
      </c>
      <c r="AT31" s="17" t="e">
        <f t="shared" si="7"/>
        <v>#REF!</v>
      </c>
      <c r="AU31" s="17" t="e">
        <f t="shared" si="7"/>
        <v>#REF!</v>
      </c>
      <c r="AV31" s="17" t="e">
        <f t="shared" si="7"/>
        <v>#REF!</v>
      </c>
      <c r="AW31" s="17" t="e">
        <f t="shared" si="7"/>
        <v>#REF!</v>
      </c>
      <c r="AX31" s="17" t="e">
        <f t="shared" si="7"/>
        <v>#REF!</v>
      </c>
      <c r="AY31" s="17" t="e">
        <f t="shared" si="7"/>
        <v>#REF!</v>
      </c>
      <c r="AZ31" s="17" t="e">
        <f t="shared" si="7"/>
        <v>#REF!</v>
      </c>
      <c r="BA31" s="17" t="e">
        <f t="shared" si="7"/>
        <v>#REF!</v>
      </c>
      <c r="BB31" s="17" t="e">
        <f t="shared" si="7"/>
        <v>#REF!</v>
      </c>
      <c r="BC31" s="17" t="e">
        <f t="shared" si="7"/>
        <v>#REF!</v>
      </c>
      <c r="BD31" s="17" t="e">
        <f t="shared" si="7"/>
        <v>#REF!</v>
      </c>
      <c r="BE31" s="17" t="e">
        <f t="shared" si="7"/>
        <v>#REF!</v>
      </c>
      <c r="BF31" s="17" t="e">
        <f t="shared" si="7"/>
        <v>#REF!</v>
      </c>
      <c r="BG31" s="17" t="e">
        <f t="shared" si="7"/>
        <v>#REF!</v>
      </c>
      <c r="BH31" s="17" t="e">
        <f t="shared" si="7"/>
        <v>#REF!</v>
      </c>
      <c r="BI31" s="17" t="e">
        <f t="shared" si="7"/>
        <v>#REF!</v>
      </c>
      <c r="BJ31" s="17" t="e">
        <f t="shared" si="7"/>
        <v>#REF!</v>
      </c>
      <c r="BK31" s="17" t="e">
        <f t="shared" si="7"/>
        <v>#REF!</v>
      </c>
      <c r="BL31" s="17" t="e">
        <f t="shared" si="7"/>
        <v>#REF!</v>
      </c>
      <c r="BM31" s="17" t="e">
        <f t="shared" si="7"/>
        <v>#REF!</v>
      </c>
      <c r="BN31" s="17" t="e">
        <f t="shared" si="7"/>
        <v>#REF!</v>
      </c>
      <c r="BO31" s="17" t="e">
        <f t="shared" si="8"/>
        <v>#REF!</v>
      </c>
      <c r="BP31" s="17" t="e">
        <f t="shared" si="8"/>
        <v>#REF!</v>
      </c>
      <c r="BQ31" s="17" t="e">
        <f t="shared" si="8"/>
        <v>#REF!</v>
      </c>
      <c r="BR31" s="17" t="e">
        <f t="shared" si="8"/>
        <v>#REF!</v>
      </c>
      <c r="BS31" s="17" t="e">
        <f t="shared" si="8"/>
        <v>#REF!</v>
      </c>
      <c r="BT31" s="17" t="e">
        <f t="shared" si="8"/>
        <v>#REF!</v>
      </c>
      <c r="BU31" s="17" t="e">
        <f t="shared" si="8"/>
        <v>#REF!</v>
      </c>
      <c r="BV31" s="17" t="e">
        <f t="shared" si="8"/>
        <v>#REF!</v>
      </c>
      <c r="BW31" s="17" t="e">
        <f t="shared" si="8"/>
        <v>#REF!</v>
      </c>
      <c r="BX31" s="17" t="e">
        <f t="shared" si="8"/>
        <v>#REF!</v>
      </c>
      <c r="BY31" s="17" t="e">
        <f t="shared" si="8"/>
        <v>#REF!</v>
      </c>
      <c r="BZ31" s="17" t="e">
        <f t="shared" si="8"/>
        <v>#REF!</v>
      </c>
    </row>
    <row r="32" spans="1:78" ht="10.7" customHeight="1" x14ac:dyDescent="0.2">
      <c r="A32" s="17" t="s">
        <v>177</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row>
    <row r="33" spans="1:78" ht="10.7" customHeight="1" x14ac:dyDescent="0.2">
      <c r="A33" s="12">
        <v>1</v>
      </c>
      <c r="B33" s="17" t="e">
        <f>ROUND(B17*0.8,)+25</f>
        <v>#REF!</v>
      </c>
      <c r="C33" s="17" t="e">
        <f t="shared" ref="C33:BN34" si="9">ROUND(C17*0.8,)+25</f>
        <v>#REF!</v>
      </c>
      <c r="D33" s="17" t="e">
        <f t="shared" si="9"/>
        <v>#REF!</v>
      </c>
      <c r="E33" s="17" t="e">
        <f t="shared" si="9"/>
        <v>#REF!</v>
      </c>
      <c r="F33" s="17" t="e">
        <f t="shared" si="9"/>
        <v>#REF!</v>
      </c>
      <c r="G33" s="17" t="e">
        <f t="shared" si="9"/>
        <v>#REF!</v>
      </c>
      <c r="H33" s="17" t="e">
        <f t="shared" si="9"/>
        <v>#REF!</v>
      </c>
      <c r="I33" s="17" t="e">
        <f t="shared" si="9"/>
        <v>#REF!</v>
      </c>
      <c r="J33" s="17" t="e">
        <f t="shared" si="9"/>
        <v>#REF!</v>
      </c>
      <c r="K33" s="17" t="e">
        <f t="shared" si="9"/>
        <v>#REF!</v>
      </c>
      <c r="L33" s="17" t="e">
        <f t="shared" si="9"/>
        <v>#REF!</v>
      </c>
      <c r="M33" s="17" t="e">
        <f t="shared" si="9"/>
        <v>#REF!</v>
      </c>
      <c r="N33" s="17" t="e">
        <f t="shared" si="9"/>
        <v>#REF!</v>
      </c>
      <c r="O33" s="17" t="e">
        <f t="shared" si="9"/>
        <v>#REF!</v>
      </c>
      <c r="P33" s="17" t="e">
        <f t="shared" si="9"/>
        <v>#REF!</v>
      </c>
      <c r="Q33" s="17" t="e">
        <f t="shared" si="9"/>
        <v>#REF!</v>
      </c>
      <c r="R33" s="17" t="e">
        <f t="shared" si="9"/>
        <v>#REF!</v>
      </c>
      <c r="S33" s="17" t="e">
        <f t="shared" si="9"/>
        <v>#REF!</v>
      </c>
      <c r="T33" s="17" t="e">
        <f t="shared" si="9"/>
        <v>#REF!</v>
      </c>
      <c r="U33" s="17" t="e">
        <f t="shared" si="9"/>
        <v>#REF!</v>
      </c>
      <c r="V33" s="17" t="e">
        <f t="shared" si="9"/>
        <v>#REF!</v>
      </c>
      <c r="W33" s="17" t="e">
        <f t="shared" si="9"/>
        <v>#REF!</v>
      </c>
      <c r="X33" s="17" t="e">
        <f t="shared" si="9"/>
        <v>#REF!</v>
      </c>
      <c r="Y33" s="17" t="e">
        <f t="shared" si="9"/>
        <v>#REF!</v>
      </c>
      <c r="Z33" s="17" t="e">
        <f t="shared" si="9"/>
        <v>#REF!</v>
      </c>
      <c r="AA33" s="17" t="e">
        <f t="shared" si="9"/>
        <v>#REF!</v>
      </c>
      <c r="AB33" s="17" t="e">
        <f t="shared" si="9"/>
        <v>#REF!</v>
      </c>
      <c r="AC33" s="17" t="e">
        <f t="shared" si="9"/>
        <v>#REF!</v>
      </c>
      <c r="AD33" s="17" t="e">
        <f t="shared" si="9"/>
        <v>#REF!</v>
      </c>
      <c r="AE33" s="17" t="e">
        <f t="shared" si="9"/>
        <v>#REF!</v>
      </c>
      <c r="AF33" s="17" t="e">
        <f t="shared" si="9"/>
        <v>#REF!</v>
      </c>
      <c r="AG33" s="17" t="e">
        <f t="shared" si="9"/>
        <v>#REF!</v>
      </c>
      <c r="AH33" s="17" t="e">
        <f t="shared" si="9"/>
        <v>#REF!</v>
      </c>
      <c r="AI33" s="17" t="e">
        <f t="shared" si="9"/>
        <v>#REF!</v>
      </c>
      <c r="AJ33" s="17" t="e">
        <f t="shared" si="9"/>
        <v>#REF!</v>
      </c>
      <c r="AK33" s="17" t="e">
        <f t="shared" si="9"/>
        <v>#REF!</v>
      </c>
      <c r="AL33" s="17" t="e">
        <f t="shared" si="9"/>
        <v>#REF!</v>
      </c>
      <c r="AM33" s="17" t="e">
        <f t="shared" si="9"/>
        <v>#REF!</v>
      </c>
      <c r="AN33" s="17" t="e">
        <f t="shared" si="9"/>
        <v>#REF!</v>
      </c>
      <c r="AO33" s="17" t="e">
        <f t="shared" si="9"/>
        <v>#REF!</v>
      </c>
      <c r="AP33" s="17" t="e">
        <f t="shared" si="9"/>
        <v>#REF!</v>
      </c>
      <c r="AQ33" s="17" t="e">
        <f t="shared" si="9"/>
        <v>#REF!</v>
      </c>
      <c r="AR33" s="17" t="e">
        <f t="shared" si="9"/>
        <v>#REF!</v>
      </c>
      <c r="AS33" s="17" t="e">
        <f t="shared" si="9"/>
        <v>#REF!</v>
      </c>
      <c r="AT33" s="17" t="e">
        <f t="shared" si="9"/>
        <v>#REF!</v>
      </c>
      <c r="AU33" s="17" t="e">
        <f t="shared" si="9"/>
        <v>#REF!</v>
      </c>
      <c r="AV33" s="17" t="e">
        <f t="shared" si="9"/>
        <v>#REF!</v>
      </c>
      <c r="AW33" s="17" t="e">
        <f t="shared" si="9"/>
        <v>#REF!</v>
      </c>
      <c r="AX33" s="17" t="e">
        <f t="shared" si="9"/>
        <v>#REF!</v>
      </c>
      <c r="AY33" s="17" t="e">
        <f t="shared" si="9"/>
        <v>#REF!</v>
      </c>
      <c r="AZ33" s="17" t="e">
        <f t="shared" si="9"/>
        <v>#REF!</v>
      </c>
      <c r="BA33" s="17" t="e">
        <f t="shared" si="9"/>
        <v>#REF!</v>
      </c>
      <c r="BB33" s="17" t="e">
        <f t="shared" si="9"/>
        <v>#REF!</v>
      </c>
      <c r="BC33" s="17" t="e">
        <f t="shared" si="9"/>
        <v>#REF!</v>
      </c>
      <c r="BD33" s="17" t="e">
        <f t="shared" si="9"/>
        <v>#REF!</v>
      </c>
      <c r="BE33" s="17" t="e">
        <f t="shared" si="9"/>
        <v>#REF!</v>
      </c>
      <c r="BF33" s="17" t="e">
        <f t="shared" si="9"/>
        <v>#REF!</v>
      </c>
      <c r="BG33" s="17" t="e">
        <f t="shared" si="9"/>
        <v>#REF!</v>
      </c>
      <c r="BH33" s="17" t="e">
        <f t="shared" si="9"/>
        <v>#REF!</v>
      </c>
      <c r="BI33" s="17" t="e">
        <f t="shared" si="9"/>
        <v>#REF!</v>
      </c>
      <c r="BJ33" s="17" t="e">
        <f t="shared" si="9"/>
        <v>#REF!</v>
      </c>
      <c r="BK33" s="17" t="e">
        <f t="shared" si="9"/>
        <v>#REF!</v>
      </c>
      <c r="BL33" s="17" t="e">
        <f t="shared" si="9"/>
        <v>#REF!</v>
      </c>
      <c r="BM33" s="17" t="e">
        <f t="shared" si="9"/>
        <v>#REF!</v>
      </c>
      <c r="BN33" s="17" t="e">
        <f t="shared" si="9"/>
        <v>#REF!</v>
      </c>
      <c r="BO33" s="17" t="e">
        <f t="shared" ref="BO33:BZ34" si="10">ROUND(BO17*0.8,)+25</f>
        <v>#REF!</v>
      </c>
      <c r="BP33" s="17" t="e">
        <f t="shared" si="10"/>
        <v>#REF!</v>
      </c>
      <c r="BQ33" s="17" t="e">
        <f t="shared" si="10"/>
        <v>#REF!</v>
      </c>
      <c r="BR33" s="17" t="e">
        <f t="shared" si="10"/>
        <v>#REF!</v>
      </c>
      <c r="BS33" s="17" t="e">
        <f t="shared" si="10"/>
        <v>#REF!</v>
      </c>
      <c r="BT33" s="17" t="e">
        <f t="shared" si="10"/>
        <v>#REF!</v>
      </c>
      <c r="BU33" s="17" t="e">
        <f t="shared" si="10"/>
        <v>#REF!</v>
      </c>
      <c r="BV33" s="17" t="e">
        <f t="shared" si="10"/>
        <v>#REF!</v>
      </c>
      <c r="BW33" s="17" t="e">
        <f t="shared" si="10"/>
        <v>#REF!</v>
      </c>
      <c r="BX33" s="17" t="e">
        <f t="shared" si="10"/>
        <v>#REF!</v>
      </c>
      <c r="BY33" s="17" t="e">
        <f t="shared" si="10"/>
        <v>#REF!</v>
      </c>
      <c r="BZ33" s="17" t="e">
        <f t="shared" si="10"/>
        <v>#REF!</v>
      </c>
    </row>
    <row r="34" spans="1:78" ht="10.7" customHeight="1" x14ac:dyDescent="0.2">
      <c r="A34" s="12">
        <v>2</v>
      </c>
      <c r="B34" s="17" t="e">
        <f>ROUND(B18*0.8,)+25</f>
        <v>#REF!</v>
      </c>
      <c r="C34" s="17" t="e">
        <f t="shared" si="9"/>
        <v>#REF!</v>
      </c>
      <c r="D34" s="17" t="e">
        <f t="shared" si="9"/>
        <v>#REF!</v>
      </c>
      <c r="E34" s="17" t="e">
        <f t="shared" si="9"/>
        <v>#REF!</v>
      </c>
      <c r="F34" s="17" t="e">
        <f t="shared" si="9"/>
        <v>#REF!</v>
      </c>
      <c r="G34" s="17" t="e">
        <f t="shared" si="9"/>
        <v>#REF!</v>
      </c>
      <c r="H34" s="17" t="e">
        <f t="shared" si="9"/>
        <v>#REF!</v>
      </c>
      <c r="I34" s="17" t="e">
        <f t="shared" si="9"/>
        <v>#REF!</v>
      </c>
      <c r="J34" s="17" t="e">
        <f t="shared" si="9"/>
        <v>#REF!</v>
      </c>
      <c r="K34" s="17" t="e">
        <f t="shared" si="9"/>
        <v>#REF!</v>
      </c>
      <c r="L34" s="17" t="e">
        <f t="shared" si="9"/>
        <v>#REF!</v>
      </c>
      <c r="M34" s="17" t="e">
        <f t="shared" si="9"/>
        <v>#REF!</v>
      </c>
      <c r="N34" s="17" t="e">
        <f t="shared" si="9"/>
        <v>#REF!</v>
      </c>
      <c r="O34" s="17" t="e">
        <f t="shared" si="9"/>
        <v>#REF!</v>
      </c>
      <c r="P34" s="17" t="e">
        <f t="shared" si="9"/>
        <v>#REF!</v>
      </c>
      <c r="Q34" s="17" t="e">
        <f t="shared" si="9"/>
        <v>#REF!</v>
      </c>
      <c r="R34" s="17" t="e">
        <f t="shared" si="9"/>
        <v>#REF!</v>
      </c>
      <c r="S34" s="17" t="e">
        <f t="shared" si="9"/>
        <v>#REF!</v>
      </c>
      <c r="T34" s="17" t="e">
        <f t="shared" si="9"/>
        <v>#REF!</v>
      </c>
      <c r="U34" s="17" t="e">
        <f t="shared" si="9"/>
        <v>#REF!</v>
      </c>
      <c r="V34" s="17" t="e">
        <f t="shared" si="9"/>
        <v>#REF!</v>
      </c>
      <c r="W34" s="17" t="e">
        <f t="shared" si="9"/>
        <v>#REF!</v>
      </c>
      <c r="X34" s="17" t="e">
        <f t="shared" si="9"/>
        <v>#REF!</v>
      </c>
      <c r="Y34" s="17" t="e">
        <f t="shared" si="9"/>
        <v>#REF!</v>
      </c>
      <c r="Z34" s="17" t="e">
        <f t="shared" si="9"/>
        <v>#REF!</v>
      </c>
      <c r="AA34" s="17" t="e">
        <f t="shared" si="9"/>
        <v>#REF!</v>
      </c>
      <c r="AB34" s="17" t="e">
        <f t="shared" si="9"/>
        <v>#REF!</v>
      </c>
      <c r="AC34" s="17" t="e">
        <f t="shared" si="9"/>
        <v>#REF!</v>
      </c>
      <c r="AD34" s="17" t="e">
        <f t="shared" si="9"/>
        <v>#REF!</v>
      </c>
      <c r="AE34" s="17" t="e">
        <f t="shared" si="9"/>
        <v>#REF!</v>
      </c>
      <c r="AF34" s="17" t="e">
        <f t="shared" si="9"/>
        <v>#REF!</v>
      </c>
      <c r="AG34" s="17" t="e">
        <f t="shared" si="9"/>
        <v>#REF!</v>
      </c>
      <c r="AH34" s="17" t="e">
        <f t="shared" si="9"/>
        <v>#REF!</v>
      </c>
      <c r="AI34" s="17" t="e">
        <f t="shared" si="9"/>
        <v>#REF!</v>
      </c>
      <c r="AJ34" s="17" t="e">
        <f t="shared" si="9"/>
        <v>#REF!</v>
      </c>
      <c r="AK34" s="17" t="e">
        <f t="shared" si="9"/>
        <v>#REF!</v>
      </c>
      <c r="AL34" s="17" t="e">
        <f t="shared" si="9"/>
        <v>#REF!</v>
      </c>
      <c r="AM34" s="17" t="e">
        <f t="shared" si="9"/>
        <v>#REF!</v>
      </c>
      <c r="AN34" s="17" t="e">
        <f t="shared" si="9"/>
        <v>#REF!</v>
      </c>
      <c r="AO34" s="17" t="e">
        <f t="shared" si="9"/>
        <v>#REF!</v>
      </c>
      <c r="AP34" s="17" t="e">
        <f t="shared" si="9"/>
        <v>#REF!</v>
      </c>
      <c r="AQ34" s="17" t="e">
        <f t="shared" si="9"/>
        <v>#REF!</v>
      </c>
      <c r="AR34" s="17" t="e">
        <f t="shared" si="9"/>
        <v>#REF!</v>
      </c>
      <c r="AS34" s="17" t="e">
        <f t="shared" si="9"/>
        <v>#REF!</v>
      </c>
      <c r="AT34" s="17" t="e">
        <f t="shared" si="9"/>
        <v>#REF!</v>
      </c>
      <c r="AU34" s="17" t="e">
        <f t="shared" si="9"/>
        <v>#REF!</v>
      </c>
      <c r="AV34" s="17" t="e">
        <f t="shared" si="9"/>
        <v>#REF!</v>
      </c>
      <c r="AW34" s="17" t="e">
        <f t="shared" si="9"/>
        <v>#REF!</v>
      </c>
      <c r="AX34" s="17" t="e">
        <f t="shared" si="9"/>
        <v>#REF!</v>
      </c>
      <c r="AY34" s="17" t="e">
        <f t="shared" si="9"/>
        <v>#REF!</v>
      </c>
      <c r="AZ34" s="17" t="e">
        <f t="shared" si="9"/>
        <v>#REF!</v>
      </c>
      <c r="BA34" s="17" t="e">
        <f t="shared" si="9"/>
        <v>#REF!</v>
      </c>
      <c r="BB34" s="17" t="e">
        <f t="shared" si="9"/>
        <v>#REF!</v>
      </c>
      <c r="BC34" s="17" t="e">
        <f t="shared" si="9"/>
        <v>#REF!</v>
      </c>
      <c r="BD34" s="17" t="e">
        <f t="shared" si="9"/>
        <v>#REF!</v>
      </c>
      <c r="BE34" s="17" t="e">
        <f t="shared" si="9"/>
        <v>#REF!</v>
      </c>
      <c r="BF34" s="17" t="e">
        <f t="shared" si="9"/>
        <v>#REF!</v>
      </c>
      <c r="BG34" s="17" t="e">
        <f t="shared" si="9"/>
        <v>#REF!</v>
      </c>
      <c r="BH34" s="17" t="e">
        <f t="shared" si="9"/>
        <v>#REF!</v>
      </c>
      <c r="BI34" s="17" t="e">
        <f t="shared" si="9"/>
        <v>#REF!</v>
      </c>
      <c r="BJ34" s="17" t="e">
        <f t="shared" si="9"/>
        <v>#REF!</v>
      </c>
      <c r="BK34" s="17" t="e">
        <f t="shared" si="9"/>
        <v>#REF!</v>
      </c>
      <c r="BL34" s="17" t="e">
        <f t="shared" si="9"/>
        <v>#REF!</v>
      </c>
      <c r="BM34" s="17" t="e">
        <f t="shared" si="9"/>
        <v>#REF!</v>
      </c>
      <c r="BN34" s="17" t="e">
        <f t="shared" si="9"/>
        <v>#REF!</v>
      </c>
      <c r="BO34" s="17" t="e">
        <f t="shared" si="10"/>
        <v>#REF!</v>
      </c>
      <c r="BP34" s="17" t="e">
        <f t="shared" si="10"/>
        <v>#REF!</v>
      </c>
      <c r="BQ34" s="17" t="e">
        <f t="shared" si="10"/>
        <v>#REF!</v>
      </c>
      <c r="BR34" s="17" t="e">
        <f t="shared" si="10"/>
        <v>#REF!</v>
      </c>
      <c r="BS34" s="17" t="e">
        <f t="shared" si="10"/>
        <v>#REF!</v>
      </c>
      <c r="BT34" s="17" t="e">
        <f t="shared" si="10"/>
        <v>#REF!</v>
      </c>
      <c r="BU34" s="17" t="e">
        <f t="shared" si="10"/>
        <v>#REF!</v>
      </c>
      <c r="BV34" s="17" t="e">
        <f t="shared" si="10"/>
        <v>#REF!</v>
      </c>
      <c r="BW34" s="17" t="e">
        <f t="shared" si="10"/>
        <v>#REF!</v>
      </c>
      <c r="BX34" s="17" t="e">
        <f t="shared" si="10"/>
        <v>#REF!</v>
      </c>
      <c r="BY34" s="17" t="e">
        <f t="shared" si="10"/>
        <v>#REF!</v>
      </c>
      <c r="BZ34" s="17" t="e">
        <f t="shared" si="10"/>
        <v>#REF!</v>
      </c>
    </row>
    <row r="35" spans="1:78" ht="11.45" customHeight="1" x14ac:dyDescent="0.2">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row>
    <row r="36" spans="1:78" x14ac:dyDescent="0.2">
      <c r="A36" s="121" t="s">
        <v>13</v>
      </c>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row>
    <row r="37" spans="1:78" x14ac:dyDescent="0.2">
      <c r="A37" s="47" t="s">
        <v>14</v>
      </c>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row>
    <row r="38" spans="1:78" x14ac:dyDescent="0.2">
      <c r="A38" s="47" t="s">
        <v>15</v>
      </c>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row>
    <row r="39" spans="1:78" ht="12" customHeight="1" x14ac:dyDescent="0.2">
      <c r="A39" s="48" t="s">
        <v>16</v>
      </c>
    </row>
    <row r="40" spans="1:78" x14ac:dyDescent="0.2">
      <c r="A40" s="126" t="s">
        <v>178</v>
      </c>
    </row>
    <row r="41" spans="1:78" ht="10.7" customHeight="1" x14ac:dyDescent="0.2">
      <c r="A41" s="47"/>
    </row>
    <row r="42" spans="1:78" ht="22.5" customHeight="1" x14ac:dyDescent="0.2">
      <c r="A42" s="144" t="s">
        <v>18</v>
      </c>
    </row>
    <row r="43" spans="1:78" ht="144" x14ac:dyDescent="0.2">
      <c r="A43" s="145" t="s">
        <v>179</v>
      </c>
    </row>
  </sheetData>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C46"/>
  <sheetViews>
    <sheetView workbookViewId="0">
      <pane xSplit="1" topLeftCell="B1" activePane="topRight" state="frozen"/>
      <selection pane="topRight" activeCell="E9" sqref="E9"/>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79</v>
      </c>
    </row>
    <row r="2" spans="1:3" ht="11.45" customHeight="1" x14ac:dyDescent="0.2">
      <c r="A2" s="4" t="s">
        <v>180</v>
      </c>
    </row>
    <row r="3" spans="1:3" ht="11.45" customHeight="1" x14ac:dyDescent="0.2">
      <c r="A3" s="3"/>
    </row>
    <row r="4" spans="1:3" ht="11.25" customHeight="1" x14ac:dyDescent="0.2">
      <c r="A4" s="5" t="s">
        <v>2</v>
      </c>
    </row>
    <row r="5" spans="1:3" s="1" customFormat="1" ht="25.5" customHeight="1" x14ac:dyDescent="0.2">
      <c r="A5" s="6" t="s">
        <v>55</v>
      </c>
      <c r="B5" s="93" t="e">
        <f>ВВ!#REF!</f>
        <v>#REF!</v>
      </c>
      <c r="C5" s="93" t="e">
        <f>ВВ!#REF!</f>
        <v>#REF!</v>
      </c>
    </row>
    <row r="6" spans="1:3" s="1" customFormat="1" ht="25.5" customHeight="1" x14ac:dyDescent="0.2">
      <c r="A6" s="9"/>
      <c r="B6" s="93" t="e">
        <f>ВВ!#REF!</f>
        <v>#REF!</v>
      </c>
      <c r="C6" s="93" t="e">
        <f>ВВ!#REF!</f>
        <v>#REF!</v>
      </c>
    </row>
    <row r="7" spans="1:3" ht="11.45" customHeight="1" x14ac:dyDescent="0.2">
      <c r="A7" s="10" t="s">
        <v>59</v>
      </c>
    </row>
    <row r="8" spans="1:3" ht="11.45" customHeight="1" x14ac:dyDescent="0.2">
      <c r="A8" s="12">
        <v>1</v>
      </c>
      <c r="B8" s="30" t="e">
        <f>ВВ!#REF!*0.9</f>
        <v>#REF!</v>
      </c>
      <c r="C8" s="30" t="e">
        <f>ВВ!#REF!*0.9</f>
        <v>#REF!</v>
      </c>
    </row>
    <row r="9" spans="1:3" ht="11.45" customHeight="1" x14ac:dyDescent="0.2">
      <c r="A9" s="12">
        <v>2</v>
      </c>
      <c r="B9" s="30" t="e">
        <f>ВВ!#REF!*0.9</f>
        <v>#REF!</v>
      </c>
      <c r="C9" s="30" t="e">
        <f>ВВ!#REF!*0.9</f>
        <v>#REF!</v>
      </c>
    </row>
    <row r="10" spans="1:3" ht="11.45" customHeight="1" x14ac:dyDescent="0.2">
      <c r="A10" s="15" t="s">
        <v>61</v>
      </c>
      <c r="B10" s="30"/>
      <c r="C10" s="30"/>
    </row>
    <row r="11" spans="1:3" ht="11.45" customHeight="1" x14ac:dyDescent="0.2">
      <c r="A11" s="12">
        <v>1</v>
      </c>
      <c r="B11" s="30" t="e">
        <f>ВВ!#REF!*0.9</f>
        <v>#REF!</v>
      </c>
      <c r="C11" s="30" t="e">
        <f>ВВ!#REF!*0.9</f>
        <v>#REF!</v>
      </c>
    </row>
    <row r="12" spans="1:3" ht="11.45" customHeight="1" x14ac:dyDescent="0.2">
      <c r="A12" s="12">
        <v>2</v>
      </c>
      <c r="B12" s="30" t="e">
        <f>ВВ!#REF!*0.9</f>
        <v>#REF!</v>
      </c>
      <c r="C12" s="30" t="e">
        <f>ВВ!#REF!*0.9</f>
        <v>#REF!</v>
      </c>
    </row>
    <row r="13" spans="1:3" ht="11.45" customHeight="1" x14ac:dyDescent="0.2">
      <c r="A13" s="16" t="s">
        <v>62</v>
      </c>
      <c r="B13" s="30"/>
      <c r="C13" s="30"/>
    </row>
    <row r="14" spans="1:3" ht="11.45" customHeight="1" x14ac:dyDescent="0.2">
      <c r="A14" s="12">
        <v>1</v>
      </c>
      <c r="B14" s="30" t="e">
        <f>ВВ!#REF!*0.9</f>
        <v>#REF!</v>
      </c>
      <c r="C14" s="30" t="e">
        <f>ВВ!#REF!*0.9</f>
        <v>#REF!</v>
      </c>
    </row>
    <row r="15" spans="1:3" ht="11.45" customHeight="1" x14ac:dyDescent="0.2">
      <c r="A15" s="12">
        <v>2</v>
      </c>
      <c r="B15" s="30" t="e">
        <f>ВВ!#REF!*0.9</f>
        <v>#REF!</v>
      </c>
      <c r="C15" s="30" t="e">
        <f>ВВ!#REF!*0.9</f>
        <v>#REF!</v>
      </c>
    </row>
    <row r="16" spans="1:3" ht="11.45" customHeight="1" x14ac:dyDescent="0.2">
      <c r="A16" s="17" t="s">
        <v>63</v>
      </c>
      <c r="B16" s="30"/>
      <c r="C16" s="30"/>
    </row>
    <row r="17" spans="1:3" ht="11.45" customHeight="1" x14ac:dyDescent="0.2">
      <c r="A17" s="12">
        <v>1</v>
      </c>
      <c r="B17" s="30" t="e">
        <f>ВВ!#REF!*0.9</f>
        <v>#REF!</v>
      </c>
      <c r="C17" s="30" t="e">
        <f>ВВ!#REF!*0.9</f>
        <v>#REF!</v>
      </c>
    </row>
    <row r="18" spans="1:3" ht="11.45" customHeight="1" x14ac:dyDescent="0.2">
      <c r="A18" s="12">
        <v>2</v>
      </c>
      <c r="B18" s="30" t="e">
        <f>ВВ!#REF!*0.9</f>
        <v>#REF!</v>
      </c>
      <c r="C18" s="30" t="e">
        <f>ВВ!#REF!*0.9</f>
        <v>#REF!</v>
      </c>
    </row>
    <row r="19" spans="1:3" ht="11.45" customHeight="1" x14ac:dyDescent="0.2">
      <c r="A19" s="18"/>
      <c r="B19" s="62"/>
      <c r="C19" s="62"/>
    </row>
    <row r="20" spans="1:3" ht="27.6" customHeight="1" x14ac:dyDescent="0.2">
      <c r="A20" s="29" t="s">
        <v>54</v>
      </c>
      <c r="B20" s="62"/>
      <c r="C20" s="62"/>
    </row>
    <row r="21" spans="1:3" ht="24.6" customHeight="1" x14ac:dyDescent="0.2">
      <c r="A21" s="6" t="s">
        <v>55</v>
      </c>
      <c r="B21" s="93" t="e">
        <f>B5</f>
        <v>#REF!</v>
      </c>
      <c r="C21" s="93" t="e">
        <f>C5</f>
        <v>#REF!</v>
      </c>
    </row>
    <row r="22" spans="1:3" ht="24.6" customHeight="1" x14ac:dyDescent="0.2">
      <c r="A22" s="9"/>
      <c r="B22" s="93" t="e">
        <f>B6</f>
        <v>#REF!</v>
      </c>
      <c r="C22" s="93" t="e">
        <f>C6</f>
        <v>#REF!</v>
      </c>
    </row>
    <row r="23" spans="1:3" ht="11.45" customHeight="1" x14ac:dyDescent="0.2">
      <c r="A23" s="10" t="s">
        <v>59</v>
      </c>
    </row>
    <row r="24" spans="1:3" ht="11.45" customHeight="1" x14ac:dyDescent="0.2">
      <c r="A24" s="12">
        <v>1</v>
      </c>
      <c r="B24" s="30" t="e">
        <f>ROUNDUP(B8*0.9,)</f>
        <v>#REF!</v>
      </c>
      <c r="C24" s="30" t="e">
        <f>ROUNDUP(C8*0.9,)</f>
        <v>#REF!</v>
      </c>
    </row>
    <row r="25" spans="1:3" ht="11.45" customHeight="1" x14ac:dyDescent="0.2">
      <c r="A25" s="12">
        <v>2</v>
      </c>
      <c r="B25" s="30" t="e">
        <f>ROUNDUP(B9*0.9,)</f>
        <v>#REF!</v>
      </c>
      <c r="C25" s="30" t="e">
        <f>ROUNDUP(C9*0.9,)</f>
        <v>#REF!</v>
      </c>
    </row>
    <row r="26" spans="1:3" ht="11.45" customHeight="1" x14ac:dyDescent="0.2">
      <c r="A26" s="15" t="s">
        <v>61</v>
      </c>
      <c r="B26" s="30"/>
      <c r="C26" s="30"/>
    </row>
    <row r="27" spans="1:3" ht="11.45" customHeight="1" x14ac:dyDescent="0.2">
      <c r="A27" s="12">
        <v>1</v>
      </c>
      <c r="B27" s="30" t="e">
        <f>ROUNDUP(B11*0.9,)</f>
        <v>#REF!</v>
      </c>
      <c r="C27" s="30" t="e">
        <f>ROUNDUP(C11*0.9,)</f>
        <v>#REF!</v>
      </c>
    </row>
    <row r="28" spans="1:3" ht="11.45" customHeight="1" x14ac:dyDescent="0.2">
      <c r="A28" s="12">
        <v>2</v>
      </c>
      <c r="B28" s="30" t="e">
        <f>ROUNDUP(B12*0.9,)</f>
        <v>#REF!</v>
      </c>
      <c r="C28" s="30" t="e">
        <f>ROUNDUP(C12*0.9,)</f>
        <v>#REF!</v>
      </c>
    </row>
    <row r="29" spans="1:3" ht="11.45" customHeight="1" x14ac:dyDescent="0.2">
      <c r="A29" s="16" t="s">
        <v>62</v>
      </c>
      <c r="B29" s="30"/>
      <c r="C29" s="30"/>
    </row>
    <row r="30" spans="1:3" ht="11.45" customHeight="1" x14ac:dyDescent="0.2">
      <c r="A30" s="12">
        <v>1</v>
      </c>
      <c r="B30" s="30" t="e">
        <f>ROUNDUP(B14*0.9,)</f>
        <v>#REF!</v>
      </c>
      <c r="C30" s="30" t="e">
        <f>ROUNDUP(C14*0.9,)</f>
        <v>#REF!</v>
      </c>
    </row>
    <row r="31" spans="1:3" ht="11.45" customHeight="1" x14ac:dyDescent="0.2">
      <c r="A31" s="12">
        <v>2</v>
      </c>
      <c r="B31" s="30" t="e">
        <f>ROUNDUP(B15*0.9,)</f>
        <v>#REF!</v>
      </c>
      <c r="C31" s="30" t="e">
        <f>ROUNDUP(C15*0.9,)</f>
        <v>#REF!</v>
      </c>
    </row>
    <row r="32" spans="1:3" ht="11.45" customHeight="1" x14ac:dyDescent="0.2">
      <c r="A32" s="17" t="s">
        <v>63</v>
      </c>
      <c r="B32" s="30"/>
      <c r="C32" s="30"/>
    </row>
    <row r="33" spans="1:3" ht="11.45" customHeight="1" x14ac:dyDescent="0.2">
      <c r="A33" s="12">
        <v>1</v>
      </c>
      <c r="B33" s="30" t="e">
        <f>ROUNDUP(B17*0.9,)</f>
        <v>#REF!</v>
      </c>
      <c r="C33" s="30" t="e">
        <f>ROUNDUP(C17*0.9,)</f>
        <v>#REF!</v>
      </c>
    </row>
    <row r="34" spans="1:3" ht="11.45" customHeight="1" x14ac:dyDescent="0.2">
      <c r="A34" s="12">
        <v>2</v>
      </c>
      <c r="B34" s="30" t="e">
        <f>ROUNDUP(B18*0.9,)</f>
        <v>#REF!</v>
      </c>
      <c r="C34" s="30" t="e">
        <f>ROUNDUP(C18*0.9,)</f>
        <v>#REF!</v>
      </c>
    </row>
    <row r="35" spans="1:3" ht="11.45" customHeight="1" x14ac:dyDescent="0.2">
      <c r="A35" s="18"/>
    </row>
    <row r="36" spans="1:3" x14ac:dyDescent="0.2">
      <c r="A36" s="20" t="s">
        <v>67</v>
      </c>
    </row>
    <row r="37" spans="1:3" x14ac:dyDescent="0.2">
      <c r="A37" s="21" t="s">
        <v>181</v>
      </c>
    </row>
    <row r="38" spans="1:3" x14ac:dyDescent="0.2">
      <c r="A38" s="22"/>
    </row>
    <row r="39" spans="1:3" x14ac:dyDescent="0.2">
      <c r="A39" s="20" t="s">
        <v>13</v>
      </c>
    </row>
    <row r="40" spans="1:3" x14ac:dyDescent="0.2">
      <c r="A40" s="23" t="s">
        <v>14</v>
      </c>
    </row>
    <row r="41" spans="1:3" x14ac:dyDescent="0.2">
      <c r="A41" s="23" t="s">
        <v>15</v>
      </c>
    </row>
    <row r="42" spans="1:3" ht="12.6" customHeight="1" x14ac:dyDescent="0.2">
      <c r="A42" s="24" t="s">
        <v>16</v>
      </c>
    </row>
    <row r="43" spans="1:3" x14ac:dyDescent="0.2">
      <c r="A43" s="23" t="s">
        <v>17</v>
      </c>
    </row>
    <row r="44" spans="1:3" x14ac:dyDescent="0.2">
      <c r="A44" s="22"/>
    </row>
    <row r="45" spans="1:3" x14ac:dyDescent="0.2">
      <c r="A45" s="25" t="s">
        <v>18</v>
      </c>
    </row>
    <row r="46" spans="1:3" ht="48" x14ac:dyDescent="0.2">
      <c r="A46" s="26" t="s">
        <v>36</v>
      </c>
    </row>
  </sheetData>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C46"/>
  <sheetViews>
    <sheetView workbookViewId="0">
      <pane xSplit="1" topLeftCell="B1" activePane="topRight" state="frozen"/>
      <selection pane="topRight" activeCell="B5" sqref="B5"/>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79</v>
      </c>
    </row>
    <row r="2" spans="1:3" ht="11.45" customHeight="1" x14ac:dyDescent="0.2">
      <c r="A2" s="4" t="s">
        <v>180</v>
      </c>
    </row>
    <row r="3" spans="1:3" ht="11.45" customHeight="1" x14ac:dyDescent="0.2">
      <c r="A3" s="3"/>
    </row>
    <row r="4" spans="1:3" ht="11.25" customHeight="1" x14ac:dyDescent="0.2">
      <c r="A4" s="5" t="s">
        <v>2</v>
      </c>
    </row>
    <row r="5" spans="1:3" s="1" customFormat="1" ht="25.5" customHeight="1" x14ac:dyDescent="0.2">
      <c r="A5" s="6" t="s">
        <v>55</v>
      </c>
      <c r="B5" s="93" t="e">
        <f>ВВ!#REF!</f>
        <v>#REF!</v>
      </c>
      <c r="C5" s="93" t="e">
        <f>ВВ!#REF!</f>
        <v>#REF!</v>
      </c>
    </row>
    <row r="6" spans="1:3" s="1" customFormat="1" ht="25.5" customHeight="1" x14ac:dyDescent="0.2">
      <c r="A6" s="9"/>
      <c r="B6" s="93" t="e">
        <f>ВВ!#REF!</f>
        <v>#REF!</v>
      </c>
      <c r="C6" s="93" t="e">
        <f>ВВ!#REF!</f>
        <v>#REF!</v>
      </c>
    </row>
    <row r="7" spans="1:3" ht="11.45" customHeight="1" x14ac:dyDescent="0.2">
      <c r="A7" s="10" t="s">
        <v>59</v>
      </c>
    </row>
    <row r="8" spans="1:3" ht="11.45" customHeight="1" x14ac:dyDescent="0.2">
      <c r="A8" s="12">
        <v>1</v>
      </c>
      <c r="B8" s="30" t="e">
        <f>ВВ!#REF!*0.9</f>
        <v>#REF!</v>
      </c>
      <c r="C8" s="30" t="e">
        <f>ВВ!#REF!*0.9</f>
        <v>#REF!</v>
      </c>
    </row>
    <row r="9" spans="1:3" ht="11.45" customHeight="1" x14ac:dyDescent="0.2">
      <c r="A9" s="12">
        <v>2</v>
      </c>
      <c r="B9" s="30" t="e">
        <f>ВВ!#REF!*0.9</f>
        <v>#REF!</v>
      </c>
      <c r="C9" s="30" t="e">
        <f>ВВ!#REF!*0.9</f>
        <v>#REF!</v>
      </c>
    </row>
    <row r="10" spans="1:3" ht="11.45" customHeight="1" x14ac:dyDescent="0.2">
      <c r="A10" s="15" t="s">
        <v>61</v>
      </c>
      <c r="B10" s="30"/>
      <c r="C10" s="30"/>
    </row>
    <row r="11" spans="1:3" ht="11.45" customHeight="1" x14ac:dyDescent="0.2">
      <c r="A11" s="12">
        <v>1</v>
      </c>
      <c r="B11" s="30" t="e">
        <f>ВВ!#REF!*0.9</f>
        <v>#REF!</v>
      </c>
      <c r="C11" s="30" t="e">
        <f>ВВ!#REF!*0.9</f>
        <v>#REF!</v>
      </c>
    </row>
    <row r="12" spans="1:3" ht="11.45" customHeight="1" x14ac:dyDescent="0.2">
      <c r="A12" s="12">
        <v>2</v>
      </c>
      <c r="B12" s="30" t="e">
        <f>ВВ!#REF!*0.9</f>
        <v>#REF!</v>
      </c>
      <c r="C12" s="30" t="e">
        <f>ВВ!#REF!*0.9</f>
        <v>#REF!</v>
      </c>
    </row>
    <row r="13" spans="1:3" ht="11.45" customHeight="1" x14ac:dyDescent="0.2">
      <c r="A13" s="16" t="s">
        <v>62</v>
      </c>
      <c r="B13" s="30"/>
      <c r="C13" s="30"/>
    </row>
    <row r="14" spans="1:3" ht="11.45" customHeight="1" x14ac:dyDescent="0.2">
      <c r="A14" s="12">
        <v>1</v>
      </c>
      <c r="B14" s="30" t="e">
        <f>ВВ!#REF!*0.9</f>
        <v>#REF!</v>
      </c>
      <c r="C14" s="30" t="e">
        <f>ВВ!#REF!*0.9</f>
        <v>#REF!</v>
      </c>
    </row>
    <row r="15" spans="1:3" ht="11.45" customHeight="1" x14ac:dyDescent="0.2">
      <c r="A15" s="12">
        <v>2</v>
      </c>
      <c r="B15" s="30" t="e">
        <f>ВВ!#REF!*0.9</f>
        <v>#REF!</v>
      </c>
      <c r="C15" s="30" t="e">
        <f>ВВ!#REF!*0.9</f>
        <v>#REF!</v>
      </c>
    </row>
    <row r="16" spans="1:3" ht="11.45" customHeight="1" x14ac:dyDescent="0.2">
      <c r="A16" s="17" t="s">
        <v>63</v>
      </c>
      <c r="B16" s="30"/>
      <c r="C16" s="30"/>
    </row>
    <row r="17" spans="1:3" ht="11.45" customHeight="1" x14ac:dyDescent="0.2">
      <c r="A17" s="12">
        <v>1</v>
      </c>
      <c r="B17" s="30" t="e">
        <f>ВВ!#REF!*0.9</f>
        <v>#REF!</v>
      </c>
      <c r="C17" s="30" t="e">
        <f>ВВ!#REF!*0.9</f>
        <v>#REF!</v>
      </c>
    </row>
    <row r="18" spans="1:3" ht="11.45" customHeight="1" x14ac:dyDescent="0.2">
      <c r="A18" s="12">
        <v>2</v>
      </c>
      <c r="B18" s="30" t="e">
        <f>ВВ!#REF!*0.9</f>
        <v>#REF!</v>
      </c>
      <c r="C18" s="30" t="e">
        <f>ВВ!#REF!*0.9</f>
        <v>#REF!</v>
      </c>
    </row>
    <row r="19" spans="1:3" ht="11.45" customHeight="1" x14ac:dyDescent="0.2">
      <c r="A19" s="18"/>
      <c r="B19" s="62"/>
      <c r="C19" s="62"/>
    </row>
    <row r="20" spans="1:3" ht="34.9" customHeight="1" x14ac:dyDescent="0.2">
      <c r="A20" s="29" t="s">
        <v>54</v>
      </c>
      <c r="B20" s="62"/>
      <c r="C20" s="62"/>
    </row>
    <row r="21" spans="1:3" ht="24.6" customHeight="1" x14ac:dyDescent="0.2">
      <c r="A21" s="6" t="s">
        <v>55</v>
      </c>
      <c r="B21" s="93" t="e">
        <f>B5</f>
        <v>#REF!</v>
      </c>
      <c r="C21" s="93" t="e">
        <f>C5</f>
        <v>#REF!</v>
      </c>
    </row>
    <row r="22" spans="1:3" ht="24.6" customHeight="1" x14ac:dyDescent="0.2">
      <c r="A22" s="9"/>
      <c r="B22" s="93" t="e">
        <f>B6</f>
        <v>#REF!</v>
      </c>
      <c r="C22" s="93" t="e">
        <f>C6</f>
        <v>#REF!</v>
      </c>
    </row>
    <row r="23" spans="1:3" ht="11.45" customHeight="1" x14ac:dyDescent="0.2">
      <c r="A23" s="10" t="s">
        <v>59</v>
      </c>
    </row>
    <row r="24" spans="1:3" ht="11.45" customHeight="1" x14ac:dyDescent="0.2">
      <c r="A24" s="12">
        <v>1</v>
      </c>
      <c r="B24" s="30" t="e">
        <f>ROUNDUP(B8*0.87,)</f>
        <v>#REF!</v>
      </c>
      <c r="C24" s="30" t="e">
        <f>ROUNDUP(C8*0.87,)</f>
        <v>#REF!</v>
      </c>
    </row>
    <row r="25" spans="1:3" ht="11.45" customHeight="1" x14ac:dyDescent="0.2">
      <c r="A25" s="12">
        <v>2</v>
      </c>
      <c r="B25" s="30" t="e">
        <f>ROUNDUP(B9*0.87,)</f>
        <v>#REF!</v>
      </c>
      <c r="C25" s="30" t="e">
        <f>ROUNDUP(C9*0.87,)</f>
        <v>#REF!</v>
      </c>
    </row>
    <row r="26" spans="1:3" ht="11.45" customHeight="1" x14ac:dyDescent="0.2">
      <c r="A26" s="15" t="s">
        <v>61</v>
      </c>
      <c r="B26" s="30"/>
      <c r="C26" s="30"/>
    </row>
    <row r="27" spans="1:3" ht="11.45" customHeight="1" x14ac:dyDescent="0.2">
      <c r="A27" s="12">
        <v>1</v>
      </c>
      <c r="B27" s="30" t="e">
        <f>ROUNDUP(B11*0.87,)</f>
        <v>#REF!</v>
      </c>
      <c r="C27" s="30" t="e">
        <f>ROUNDUP(C11*0.87,)</f>
        <v>#REF!</v>
      </c>
    </row>
    <row r="28" spans="1:3" ht="11.45" customHeight="1" x14ac:dyDescent="0.2">
      <c r="A28" s="12">
        <v>2</v>
      </c>
      <c r="B28" s="30" t="e">
        <f>ROUNDUP(B12*0.87,)</f>
        <v>#REF!</v>
      </c>
      <c r="C28" s="30" t="e">
        <f>ROUNDUP(C12*0.87,)</f>
        <v>#REF!</v>
      </c>
    </row>
    <row r="29" spans="1:3" ht="11.45" customHeight="1" x14ac:dyDescent="0.2">
      <c r="A29" s="16" t="s">
        <v>62</v>
      </c>
      <c r="B29" s="30"/>
      <c r="C29" s="30"/>
    </row>
    <row r="30" spans="1:3" ht="11.45" customHeight="1" x14ac:dyDescent="0.2">
      <c r="A30" s="12">
        <v>1</v>
      </c>
      <c r="B30" s="30" t="e">
        <f>ROUNDUP(B14*0.87,)</f>
        <v>#REF!</v>
      </c>
      <c r="C30" s="30" t="e">
        <f>ROUNDUP(C14*0.87,)</f>
        <v>#REF!</v>
      </c>
    </row>
    <row r="31" spans="1:3" ht="11.45" customHeight="1" x14ac:dyDescent="0.2">
      <c r="A31" s="12">
        <v>2</v>
      </c>
      <c r="B31" s="30" t="e">
        <f>ROUNDUP(B15*0.87,)</f>
        <v>#REF!</v>
      </c>
      <c r="C31" s="30" t="e">
        <f>ROUNDUP(C15*0.87,)</f>
        <v>#REF!</v>
      </c>
    </row>
    <row r="32" spans="1:3" ht="11.45" customHeight="1" x14ac:dyDescent="0.2">
      <c r="A32" s="17" t="s">
        <v>63</v>
      </c>
      <c r="B32" s="30"/>
      <c r="C32" s="30"/>
    </row>
    <row r="33" spans="1:3" ht="11.45" customHeight="1" x14ac:dyDescent="0.2">
      <c r="A33" s="12">
        <v>1</v>
      </c>
      <c r="B33" s="30" t="e">
        <f>ROUNDUP(B17*0.87,)</f>
        <v>#REF!</v>
      </c>
      <c r="C33" s="30" t="e">
        <f>ROUNDUP(C17*0.87,)</f>
        <v>#REF!</v>
      </c>
    </row>
    <row r="34" spans="1:3" ht="11.45" customHeight="1" x14ac:dyDescent="0.2">
      <c r="A34" s="12">
        <v>2</v>
      </c>
      <c r="B34" s="30" t="e">
        <f>ROUNDUP(B18*0.87,)</f>
        <v>#REF!</v>
      </c>
      <c r="C34" s="30" t="e">
        <f>ROUNDUP(C18*0.87,)</f>
        <v>#REF!</v>
      </c>
    </row>
    <row r="35" spans="1:3" ht="11.45" customHeight="1" x14ac:dyDescent="0.2">
      <c r="A35" s="18"/>
      <c r="B35" s="62"/>
      <c r="C35" s="62"/>
    </row>
    <row r="36" spans="1:3" x14ac:dyDescent="0.2">
      <c r="A36" s="20" t="s">
        <v>67</v>
      </c>
    </row>
    <row r="37" spans="1:3" x14ac:dyDescent="0.2">
      <c r="A37" s="21" t="s">
        <v>181</v>
      </c>
    </row>
    <row r="38" spans="1:3" x14ac:dyDescent="0.2">
      <c r="A38" s="22"/>
    </row>
    <row r="39" spans="1:3" x14ac:dyDescent="0.2">
      <c r="A39" s="20" t="s">
        <v>13</v>
      </c>
    </row>
    <row r="40" spans="1:3" x14ac:dyDescent="0.2">
      <c r="A40" s="23" t="s">
        <v>14</v>
      </c>
    </row>
    <row r="41" spans="1:3" x14ac:dyDescent="0.2">
      <c r="A41" s="23" t="s">
        <v>15</v>
      </c>
    </row>
    <row r="42" spans="1:3" ht="12.6" customHeight="1" x14ac:dyDescent="0.2">
      <c r="A42" s="24" t="s">
        <v>16</v>
      </c>
    </row>
    <row r="43" spans="1:3" x14ac:dyDescent="0.2">
      <c r="A43" s="23" t="s">
        <v>17</v>
      </c>
    </row>
    <row r="44" spans="1:3" x14ac:dyDescent="0.2">
      <c r="A44" s="22"/>
    </row>
    <row r="45" spans="1:3" x14ac:dyDescent="0.2">
      <c r="A45" s="25" t="s">
        <v>18</v>
      </c>
    </row>
    <row r="46" spans="1:3" ht="48" x14ac:dyDescent="0.2">
      <c r="A46" s="26" t="s">
        <v>36</v>
      </c>
    </row>
  </sheetData>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sheetPr>
  <dimension ref="A1:AY46"/>
  <sheetViews>
    <sheetView topLeftCell="A7" workbookViewId="0">
      <pane xSplit="1" topLeftCell="B1" activePane="topRight" state="frozen"/>
      <selection pane="topRight" activeCell="B24" sqref="B24:AY34"/>
    </sheetView>
  </sheetViews>
  <sheetFormatPr defaultColWidth="8.5703125" defaultRowHeight="12" x14ac:dyDescent="0.2"/>
  <cols>
    <col min="1" max="1" width="84.85546875" style="2" customWidth="1"/>
    <col min="2" max="51" width="9.85546875" style="2" customWidth="1"/>
    <col min="52" max="16384" width="8.5703125" style="2"/>
  </cols>
  <sheetData>
    <row r="1" spans="1:51" ht="11.45" customHeight="1" x14ac:dyDescent="0.2">
      <c r="A1" s="3" t="s">
        <v>174</v>
      </c>
    </row>
    <row r="2" spans="1:51" ht="11.45" customHeight="1" x14ac:dyDescent="0.2">
      <c r="A2" s="4" t="s">
        <v>180</v>
      </c>
    </row>
    <row r="3" spans="1:51" ht="11.45" customHeight="1" x14ac:dyDescent="0.2">
      <c r="A3" s="3"/>
    </row>
    <row r="4" spans="1:51" ht="11.25" customHeight="1" x14ac:dyDescent="0.2">
      <c r="A4" s="111" t="s">
        <v>2</v>
      </c>
    </row>
    <row r="5" spans="1:51" s="1" customFormat="1" ht="25.5" customHeight="1" x14ac:dyDescent="0.2">
      <c r="A5" s="6" t="s">
        <v>55</v>
      </c>
      <c r="B5" s="93" t="e">
        <f>ВВ!#REF!</f>
        <v>#REF!</v>
      </c>
      <c r="C5" s="93" t="e">
        <f>ВВ!#REF!</f>
        <v>#REF!</v>
      </c>
      <c r="D5" s="93" t="e">
        <f>ВВ!#REF!</f>
        <v>#REF!</v>
      </c>
      <c r="E5" s="93" t="e">
        <f>ВВ!#REF!</f>
        <v>#REF!</v>
      </c>
      <c r="F5" s="93" t="e">
        <f>ВВ!#REF!</f>
        <v>#REF!</v>
      </c>
      <c r="G5" s="93" t="e">
        <f>ВВ!#REF!</f>
        <v>#REF!</v>
      </c>
      <c r="H5" s="93" t="e">
        <f>ВВ!#REF!</f>
        <v>#REF!</v>
      </c>
      <c r="I5" s="93" t="e">
        <f>ВВ!#REF!</f>
        <v>#REF!</v>
      </c>
      <c r="J5" s="93" t="e">
        <f>ВВ!#REF!</f>
        <v>#REF!</v>
      </c>
      <c r="K5" s="93" t="e">
        <f>ВВ!#REF!</f>
        <v>#REF!</v>
      </c>
      <c r="L5" s="93" t="e">
        <f>ВВ!#REF!</f>
        <v>#REF!</v>
      </c>
      <c r="M5" s="93" t="e">
        <f>ВВ!#REF!</f>
        <v>#REF!</v>
      </c>
      <c r="N5" s="93" t="e">
        <f>ВВ!#REF!</f>
        <v>#REF!</v>
      </c>
      <c r="O5" s="93" t="e">
        <f>ВВ!#REF!</f>
        <v>#REF!</v>
      </c>
      <c r="P5" s="93" t="e">
        <f>ВВ!#REF!</f>
        <v>#REF!</v>
      </c>
      <c r="Q5" s="93" t="e">
        <f>ВВ!#REF!</f>
        <v>#REF!</v>
      </c>
      <c r="R5" s="93" t="e">
        <f>ВВ!#REF!</f>
        <v>#REF!</v>
      </c>
      <c r="S5" s="93" t="e">
        <f>ВВ!#REF!</f>
        <v>#REF!</v>
      </c>
      <c r="T5" s="93" t="e">
        <f>ВВ!#REF!</f>
        <v>#REF!</v>
      </c>
      <c r="U5" s="93" t="e">
        <f>ВВ!#REF!</f>
        <v>#REF!</v>
      </c>
      <c r="V5" s="93" t="e">
        <f>ВВ!#REF!</f>
        <v>#REF!</v>
      </c>
      <c r="W5" s="93" t="e">
        <f>ВВ!#REF!</f>
        <v>#REF!</v>
      </c>
      <c r="X5" s="93" t="e">
        <f>ВВ!#REF!</f>
        <v>#REF!</v>
      </c>
      <c r="Y5" s="93" t="e">
        <f>ВВ!#REF!</f>
        <v>#REF!</v>
      </c>
      <c r="Z5" s="93" t="e">
        <f>ВВ!#REF!</f>
        <v>#REF!</v>
      </c>
      <c r="AA5" s="93" t="e">
        <f>ВВ!#REF!</f>
        <v>#REF!</v>
      </c>
      <c r="AB5" s="93" t="e">
        <f>ВВ!#REF!</f>
        <v>#REF!</v>
      </c>
      <c r="AC5" s="93" t="e">
        <f>ВВ!#REF!</f>
        <v>#REF!</v>
      </c>
      <c r="AD5" s="93" t="e">
        <f>ВВ!#REF!</f>
        <v>#REF!</v>
      </c>
      <c r="AE5" s="93" t="e">
        <f>ВВ!#REF!</f>
        <v>#REF!</v>
      </c>
      <c r="AF5" s="93" t="e">
        <f>ВВ!#REF!</f>
        <v>#REF!</v>
      </c>
      <c r="AG5" s="93" t="e">
        <f>ВВ!#REF!</f>
        <v>#REF!</v>
      </c>
      <c r="AH5" s="93" t="e">
        <f>ВВ!#REF!</f>
        <v>#REF!</v>
      </c>
      <c r="AI5" s="93" t="e">
        <f>ВВ!#REF!</f>
        <v>#REF!</v>
      </c>
      <c r="AJ5" s="93" t="e">
        <f>ВВ!#REF!</f>
        <v>#REF!</v>
      </c>
      <c r="AK5" s="93" t="e">
        <f>ВВ!#REF!</f>
        <v>#REF!</v>
      </c>
      <c r="AL5" s="93" t="e">
        <f>ВВ!#REF!</f>
        <v>#REF!</v>
      </c>
      <c r="AM5" s="93" t="e">
        <f>ВВ!#REF!</f>
        <v>#REF!</v>
      </c>
      <c r="AN5" s="93" t="e">
        <f>ВВ!#REF!</f>
        <v>#REF!</v>
      </c>
      <c r="AO5" s="93" t="e">
        <f>ВВ!#REF!</f>
        <v>#REF!</v>
      </c>
      <c r="AP5" s="93" t="e">
        <f>ВВ!#REF!</f>
        <v>#REF!</v>
      </c>
      <c r="AQ5" s="93" t="e">
        <f>ВВ!#REF!</f>
        <v>#REF!</v>
      </c>
      <c r="AR5" s="93" t="e">
        <f>ВВ!#REF!</f>
        <v>#REF!</v>
      </c>
      <c r="AS5" s="93" t="e">
        <f>ВВ!#REF!</f>
        <v>#REF!</v>
      </c>
      <c r="AT5" s="93" t="e">
        <f>ВВ!#REF!</f>
        <v>#REF!</v>
      </c>
      <c r="AU5" s="93" t="e">
        <f>ВВ!#REF!</f>
        <v>#REF!</v>
      </c>
      <c r="AV5" s="93" t="e">
        <f>ВВ!#REF!</f>
        <v>#REF!</v>
      </c>
      <c r="AW5" s="93" t="e">
        <f>ВВ!#REF!</f>
        <v>#REF!</v>
      </c>
      <c r="AX5" s="93" t="e">
        <f>ВВ!#REF!</f>
        <v>#REF!</v>
      </c>
      <c r="AY5" s="93" t="e">
        <f>ВВ!#REF!</f>
        <v>#REF!</v>
      </c>
    </row>
    <row r="6" spans="1:51" s="1" customFormat="1" ht="25.5" customHeight="1" x14ac:dyDescent="0.2">
      <c r="A6" s="9"/>
      <c r="B6" s="93" t="e">
        <f>ВВ!#REF!</f>
        <v>#REF!</v>
      </c>
      <c r="C6" s="93" t="e">
        <f>ВВ!#REF!</f>
        <v>#REF!</v>
      </c>
      <c r="D6" s="93" t="e">
        <f>ВВ!#REF!</f>
        <v>#REF!</v>
      </c>
      <c r="E6" s="93" t="e">
        <f>ВВ!#REF!</f>
        <v>#REF!</v>
      </c>
      <c r="F6" s="93" t="e">
        <f>ВВ!#REF!</f>
        <v>#REF!</v>
      </c>
      <c r="G6" s="93" t="e">
        <f>ВВ!#REF!</f>
        <v>#REF!</v>
      </c>
      <c r="H6" s="93" t="e">
        <f>ВВ!#REF!</f>
        <v>#REF!</v>
      </c>
      <c r="I6" s="93" t="e">
        <f>ВВ!#REF!</f>
        <v>#REF!</v>
      </c>
      <c r="J6" s="93" t="e">
        <f>ВВ!#REF!</f>
        <v>#REF!</v>
      </c>
      <c r="K6" s="93" t="e">
        <f>ВВ!#REF!</f>
        <v>#REF!</v>
      </c>
      <c r="L6" s="93" t="e">
        <f>ВВ!#REF!</f>
        <v>#REF!</v>
      </c>
      <c r="M6" s="93" t="e">
        <f>ВВ!#REF!</f>
        <v>#REF!</v>
      </c>
      <c r="N6" s="93" t="e">
        <f>ВВ!#REF!</f>
        <v>#REF!</v>
      </c>
      <c r="O6" s="93" t="e">
        <f>ВВ!#REF!</f>
        <v>#REF!</v>
      </c>
      <c r="P6" s="93" t="e">
        <f>ВВ!#REF!</f>
        <v>#REF!</v>
      </c>
      <c r="Q6" s="93" t="e">
        <f>ВВ!#REF!</f>
        <v>#REF!</v>
      </c>
      <c r="R6" s="93" t="e">
        <f>ВВ!#REF!</f>
        <v>#REF!</v>
      </c>
      <c r="S6" s="93" t="e">
        <f>ВВ!#REF!</f>
        <v>#REF!</v>
      </c>
      <c r="T6" s="93" t="e">
        <f>ВВ!#REF!</f>
        <v>#REF!</v>
      </c>
      <c r="U6" s="93" t="e">
        <f>ВВ!#REF!</f>
        <v>#REF!</v>
      </c>
      <c r="V6" s="93" t="e">
        <f>ВВ!#REF!</f>
        <v>#REF!</v>
      </c>
      <c r="W6" s="93" t="e">
        <f>ВВ!#REF!</f>
        <v>#REF!</v>
      </c>
      <c r="X6" s="93" t="e">
        <f>ВВ!#REF!</f>
        <v>#REF!</v>
      </c>
      <c r="Y6" s="93" t="e">
        <f>ВВ!#REF!</f>
        <v>#REF!</v>
      </c>
      <c r="Z6" s="93" t="e">
        <f>ВВ!#REF!</f>
        <v>#REF!</v>
      </c>
      <c r="AA6" s="93" t="e">
        <f>ВВ!#REF!</f>
        <v>#REF!</v>
      </c>
      <c r="AB6" s="93" t="e">
        <f>ВВ!#REF!</f>
        <v>#REF!</v>
      </c>
      <c r="AC6" s="93" t="e">
        <f>ВВ!#REF!</f>
        <v>#REF!</v>
      </c>
      <c r="AD6" s="93" t="e">
        <f>ВВ!#REF!</f>
        <v>#REF!</v>
      </c>
      <c r="AE6" s="93" t="e">
        <f>ВВ!#REF!</f>
        <v>#REF!</v>
      </c>
      <c r="AF6" s="93" t="e">
        <f>ВВ!#REF!</f>
        <v>#REF!</v>
      </c>
      <c r="AG6" s="93" t="e">
        <f>ВВ!#REF!</f>
        <v>#REF!</v>
      </c>
      <c r="AH6" s="93" t="e">
        <f>ВВ!#REF!</f>
        <v>#REF!</v>
      </c>
      <c r="AI6" s="93" t="e">
        <f>ВВ!#REF!</f>
        <v>#REF!</v>
      </c>
      <c r="AJ6" s="93" t="e">
        <f>ВВ!#REF!</f>
        <v>#REF!</v>
      </c>
      <c r="AK6" s="93" t="e">
        <f>ВВ!#REF!</f>
        <v>#REF!</v>
      </c>
      <c r="AL6" s="93" t="e">
        <f>ВВ!#REF!</f>
        <v>#REF!</v>
      </c>
      <c r="AM6" s="93" t="e">
        <f>ВВ!#REF!</f>
        <v>#REF!</v>
      </c>
      <c r="AN6" s="93" t="e">
        <f>ВВ!#REF!</f>
        <v>#REF!</v>
      </c>
      <c r="AO6" s="93" t="e">
        <f>ВВ!#REF!</f>
        <v>#REF!</v>
      </c>
      <c r="AP6" s="93" t="e">
        <f>ВВ!#REF!</f>
        <v>#REF!</v>
      </c>
      <c r="AQ6" s="93" t="e">
        <f>ВВ!#REF!</f>
        <v>#REF!</v>
      </c>
      <c r="AR6" s="93" t="e">
        <f>ВВ!#REF!</f>
        <v>#REF!</v>
      </c>
      <c r="AS6" s="93" t="e">
        <f>ВВ!#REF!</f>
        <v>#REF!</v>
      </c>
      <c r="AT6" s="93" t="e">
        <f>ВВ!#REF!</f>
        <v>#REF!</v>
      </c>
      <c r="AU6" s="93" t="e">
        <f>ВВ!#REF!</f>
        <v>#REF!</v>
      </c>
      <c r="AV6" s="93" t="e">
        <f>ВВ!#REF!</f>
        <v>#REF!</v>
      </c>
      <c r="AW6" s="93" t="e">
        <f>ВВ!#REF!</f>
        <v>#REF!</v>
      </c>
      <c r="AX6" s="93" t="e">
        <f>ВВ!#REF!</f>
        <v>#REF!</v>
      </c>
      <c r="AY6" s="93" t="e">
        <f>ВВ!#REF!</f>
        <v>#REF!</v>
      </c>
    </row>
    <row r="7" spans="1:51" ht="11.45" customHeight="1" x14ac:dyDescent="0.2">
      <c r="A7" s="10" t="s">
        <v>59</v>
      </c>
    </row>
    <row r="8" spans="1:51" ht="11.45" customHeight="1" x14ac:dyDescent="0.2">
      <c r="A8" s="12">
        <v>1</v>
      </c>
      <c r="B8" s="30" t="e">
        <f>ВВ!#REF!*0.9</f>
        <v>#REF!</v>
      </c>
      <c r="C8" s="30" t="e">
        <f>ВВ!#REF!*0.9</f>
        <v>#REF!</v>
      </c>
      <c r="D8" s="30" t="e">
        <f>ВВ!#REF!*0.9</f>
        <v>#REF!</v>
      </c>
      <c r="E8" s="30" t="e">
        <f>ВВ!#REF!*0.9</f>
        <v>#REF!</v>
      </c>
      <c r="F8" s="30" t="e">
        <f>ВВ!#REF!*0.9</f>
        <v>#REF!</v>
      </c>
      <c r="G8" s="30" t="e">
        <f>ВВ!#REF!*0.9</f>
        <v>#REF!</v>
      </c>
      <c r="H8" s="30" t="e">
        <f>ВВ!#REF!*0.9</f>
        <v>#REF!</v>
      </c>
      <c r="I8" s="30" t="e">
        <f>ВВ!#REF!*0.9</f>
        <v>#REF!</v>
      </c>
      <c r="J8" s="30" t="e">
        <f>ВВ!#REF!*0.9</f>
        <v>#REF!</v>
      </c>
      <c r="K8" s="30" t="e">
        <f>ВВ!#REF!*0.9</f>
        <v>#REF!</v>
      </c>
      <c r="L8" s="30" t="e">
        <f>ВВ!#REF!*0.9</f>
        <v>#REF!</v>
      </c>
      <c r="M8" s="30" t="e">
        <f>ВВ!#REF!*0.9</f>
        <v>#REF!</v>
      </c>
      <c r="N8" s="30" t="e">
        <f>ВВ!#REF!*0.9</f>
        <v>#REF!</v>
      </c>
      <c r="O8" s="30" t="e">
        <f>ВВ!#REF!*0.9</f>
        <v>#REF!</v>
      </c>
      <c r="P8" s="30" t="e">
        <f>ВВ!#REF!*0.9</f>
        <v>#REF!</v>
      </c>
      <c r="Q8" s="30" t="e">
        <f>ВВ!#REF!*0.9</f>
        <v>#REF!</v>
      </c>
      <c r="R8" s="30" t="e">
        <f>ВВ!#REF!*0.9</f>
        <v>#REF!</v>
      </c>
      <c r="S8" s="30" t="e">
        <f>ВВ!#REF!*0.9</f>
        <v>#REF!</v>
      </c>
      <c r="T8" s="30" t="e">
        <f>ВВ!#REF!*0.9</f>
        <v>#REF!</v>
      </c>
      <c r="U8" s="30" t="e">
        <f>ВВ!#REF!*0.9</f>
        <v>#REF!</v>
      </c>
      <c r="V8" s="30" t="e">
        <f>ВВ!#REF!*0.9</f>
        <v>#REF!</v>
      </c>
      <c r="W8" s="30" t="e">
        <f>ВВ!#REF!*0.9</f>
        <v>#REF!</v>
      </c>
      <c r="X8" s="30" t="e">
        <f>ВВ!#REF!*0.9</f>
        <v>#REF!</v>
      </c>
      <c r="Y8" s="30" t="e">
        <f>ВВ!#REF!*0.9</f>
        <v>#REF!</v>
      </c>
      <c r="Z8" s="30" t="e">
        <f>ВВ!#REF!*0.9</f>
        <v>#REF!</v>
      </c>
      <c r="AA8" s="30" t="e">
        <f>ВВ!#REF!*0.9</f>
        <v>#REF!</v>
      </c>
      <c r="AB8" s="30" t="e">
        <f>ВВ!#REF!*0.9</f>
        <v>#REF!</v>
      </c>
      <c r="AC8" s="30" t="e">
        <f>ВВ!#REF!*0.9</f>
        <v>#REF!</v>
      </c>
      <c r="AD8" s="30" t="e">
        <f>ВВ!#REF!*0.9</f>
        <v>#REF!</v>
      </c>
      <c r="AE8" s="30" t="e">
        <f>ВВ!#REF!*0.9</f>
        <v>#REF!</v>
      </c>
      <c r="AF8" s="30" t="e">
        <f>ВВ!#REF!*0.9</f>
        <v>#REF!</v>
      </c>
      <c r="AG8" s="30" t="e">
        <f>ВВ!#REF!*0.9</f>
        <v>#REF!</v>
      </c>
      <c r="AH8" s="30" t="e">
        <f>ВВ!#REF!*0.9</f>
        <v>#REF!</v>
      </c>
      <c r="AI8" s="30" t="e">
        <f>ВВ!#REF!*0.9</f>
        <v>#REF!</v>
      </c>
      <c r="AJ8" s="30" t="e">
        <f>ВВ!#REF!*0.9</f>
        <v>#REF!</v>
      </c>
      <c r="AK8" s="30" t="e">
        <f>ВВ!#REF!*0.9</f>
        <v>#REF!</v>
      </c>
      <c r="AL8" s="30" t="e">
        <f>ВВ!#REF!*0.9</f>
        <v>#REF!</v>
      </c>
      <c r="AM8" s="30" t="e">
        <f>ВВ!#REF!*0.9</f>
        <v>#REF!</v>
      </c>
      <c r="AN8" s="30" t="e">
        <f>ВВ!#REF!*0.9</f>
        <v>#REF!</v>
      </c>
      <c r="AO8" s="30" t="e">
        <f>ВВ!#REF!*0.9</f>
        <v>#REF!</v>
      </c>
      <c r="AP8" s="30" t="e">
        <f>ВВ!#REF!*0.9</f>
        <v>#REF!</v>
      </c>
      <c r="AQ8" s="30" t="e">
        <f>ВВ!#REF!*0.9</f>
        <v>#REF!</v>
      </c>
      <c r="AR8" s="30" t="e">
        <f>ВВ!#REF!*0.9</f>
        <v>#REF!</v>
      </c>
      <c r="AS8" s="30" t="e">
        <f>ВВ!#REF!*0.9</f>
        <v>#REF!</v>
      </c>
      <c r="AT8" s="30" t="e">
        <f>ВВ!#REF!*0.9</f>
        <v>#REF!</v>
      </c>
      <c r="AU8" s="30" t="e">
        <f>ВВ!#REF!*0.9</f>
        <v>#REF!</v>
      </c>
      <c r="AV8" s="30" t="e">
        <f>ВВ!#REF!*0.9</f>
        <v>#REF!</v>
      </c>
      <c r="AW8" s="30" t="e">
        <f>ВВ!#REF!*0.9</f>
        <v>#REF!</v>
      </c>
      <c r="AX8" s="30" t="e">
        <f>ВВ!#REF!*0.9</f>
        <v>#REF!</v>
      </c>
      <c r="AY8" s="30" t="e">
        <f>ВВ!#REF!*0.9</f>
        <v>#REF!</v>
      </c>
    </row>
    <row r="9" spans="1:51" ht="11.45" customHeight="1" x14ac:dyDescent="0.2">
      <c r="A9" s="12">
        <v>2</v>
      </c>
      <c r="B9" s="30" t="e">
        <f>ВВ!#REF!*0.9</f>
        <v>#REF!</v>
      </c>
      <c r="C9" s="30" t="e">
        <f>ВВ!#REF!*0.9</f>
        <v>#REF!</v>
      </c>
      <c r="D9" s="30" t="e">
        <f>ВВ!#REF!*0.9</f>
        <v>#REF!</v>
      </c>
      <c r="E9" s="30" t="e">
        <f>ВВ!#REF!*0.9</f>
        <v>#REF!</v>
      </c>
      <c r="F9" s="30" t="e">
        <f>ВВ!#REF!*0.9</f>
        <v>#REF!</v>
      </c>
      <c r="G9" s="30" t="e">
        <f>ВВ!#REF!*0.9</f>
        <v>#REF!</v>
      </c>
      <c r="H9" s="30" t="e">
        <f>ВВ!#REF!*0.9</f>
        <v>#REF!</v>
      </c>
      <c r="I9" s="30" t="e">
        <f>ВВ!#REF!*0.9</f>
        <v>#REF!</v>
      </c>
      <c r="J9" s="30" t="e">
        <f>ВВ!#REF!*0.9</f>
        <v>#REF!</v>
      </c>
      <c r="K9" s="30" t="e">
        <f>ВВ!#REF!*0.9</f>
        <v>#REF!</v>
      </c>
      <c r="L9" s="30" t="e">
        <f>ВВ!#REF!*0.9</f>
        <v>#REF!</v>
      </c>
      <c r="M9" s="30" t="e">
        <f>ВВ!#REF!*0.9</f>
        <v>#REF!</v>
      </c>
      <c r="N9" s="30" t="e">
        <f>ВВ!#REF!*0.9</f>
        <v>#REF!</v>
      </c>
      <c r="O9" s="30" t="e">
        <f>ВВ!#REF!*0.9</f>
        <v>#REF!</v>
      </c>
      <c r="P9" s="30" t="e">
        <f>ВВ!#REF!*0.9</f>
        <v>#REF!</v>
      </c>
      <c r="Q9" s="30" t="e">
        <f>ВВ!#REF!*0.9</f>
        <v>#REF!</v>
      </c>
      <c r="R9" s="30" t="e">
        <f>ВВ!#REF!*0.9</f>
        <v>#REF!</v>
      </c>
      <c r="S9" s="30" t="e">
        <f>ВВ!#REF!*0.9</f>
        <v>#REF!</v>
      </c>
      <c r="T9" s="30" t="e">
        <f>ВВ!#REF!*0.9</f>
        <v>#REF!</v>
      </c>
      <c r="U9" s="30" t="e">
        <f>ВВ!#REF!*0.9</f>
        <v>#REF!</v>
      </c>
      <c r="V9" s="30" t="e">
        <f>ВВ!#REF!*0.9</f>
        <v>#REF!</v>
      </c>
      <c r="W9" s="30" t="e">
        <f>ВВ!#REF!*0.9</f>
        <v>#REF!</v>
      </c>
      <c r="X9" s="30" t="e">
        <f>ВВ!#REF!*0.9</f>
        <v>#REF!</v>
      </c>
      <c r="Y9" s="30" t="e">
        <f>ВВ!#REF!*0.9</f>
        <v>#REF!</v>
      </c>
      <c r="Z9" s="30" t="e">
        <f>ВВ!#REF!*0.9</f>
        <v>#REF!</v>
      </c>
      <c r="AA9" s="30" t="e">
        <f>ВВ!#REF!*0.9</f>
        <v>#REF!</v>
      </c>
      <c r="AB9" s="30" t="e">
        <f>ВВ!#REF!*0.9</f>
        <v>#REF!</v>
      </c>
      <c r="AC9" s="30" t="e">
        <f>ВВ!#REF!*0.9</f>
        <v>#REF!</v>
      </c>
      <c r="AD9" s="30" t="e">
        <f>ВВ!#REF!*0.9</f>
        <v>#REF!</v>
      </c>
      <c r="AE9" s="30" t="e">
        <f>ВВ!#REF!*0.9</f>
        <v>#REF!</v>
      </c>
      <c r="AF9" s="30" t="e">
        <f>ВВ!#REF!*0.9</f>
        <v>#REF!</v>
      </c>
      <c r="AG9" s="30" t="e">
        <f>ВВ!#REF!*0.9</f>
        <v>#REF!</v>
      </c>
      <c r="AH9" s="30" t="e">
        <f>ВВ!#REF!*0.9</f>
        <v>#REF!</v>
      </c>
      <c r="AI9" s="30" t="e">
        <f>ВВ!#REF!*0.9</f>
        <v>#REF!</v>
      </c>
      <c r="AJ9" s="30" t="e">
        <f>ВВ!#REF!*0.9</f>
        <v>#REF!</v>
      </c>
      <c r="AK9" s="30" t="e">
        <f>ВВ!#REF!*0.9</f>
        <v>#REF!</v>
      </c>
      <c r="AL9" s="30" t="e">
        <f>ВВ!#REF!*0.9</f>
        <v>#REF!</v>
      </c>
      <c r="AM9" s="30" t="e">
        <f>ВВ!#REF!*0.9</f>
        <v>#REF!</v>
      </c>
      <c r="AN9" s="30" t="e">
        <f>ВВ!#REF!*0.9</f>
        <v>#REF!</v>
      </c>
      <c r="AO9" s="30" t="e">
        <f>ВВ!#REF!*0.9</f>
        <v>#REF!</v>
      </c>
      <c r="AP9" s="30" t="e">
        <f>ВВ!#REF!*0.9</f>
        <v>#REF!</v>
      </c>
      <c r="AQ9" s="30" t="e">
        <f>ВВ!#REF!*0.9</f>
        <v>#REF!</v>
      </c>
      <c r="AR9" s="30" t="e">
        <f>ВВ!#REF!*0.9</f>
        <v>#REF!</v>
      </c>
      <c r="AS9" s="30" t="e">
        <f>ВВ!#REF!*0.9</f>
        <v>#REF!</v>
      </c>
      <c r="AT9" s="30" t="e">
        <f>ВВ!#REF!*0.9</f>
        <v>#REF!</v>
      </c>
      <c r="AU9" s="30" t="e">
        <f>ВВ!#REF!*0.9</f>
        <v>#REF!</v>
      </c>
      <c r="AV9" s="30" t="e">
        <f>ВВ!#REF!*0.9</f>
        <v>#REF!</v>
      </c>
      <c r="AW9" s="30" t="e">
        <f>ВВ!#REF!*0.9</f>
        <v>#REF!</v>
      </c>
      <c r="AX9" s="30" t="e">
        <f>ВВ!#REF!*0.9</f>
        <v>#REF!</v>
      </c>
      <c r="AY9" s="30" t="e">
        <f>ВВ!#REF!*0.9</f>
        <v>#REF!</v>
      </c>
    </row>
    <row r="10" spans="1:51" ht="11.45" customHeight="1" x14ac:dyDescent="0.2">
      <c r="A10" s="15" t="s">
        <v>175</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row>
    <row r="11" spans="1:51" ht="11.45" customHeight="1" x14ac:dyDescent="0.2">
      <c r="A11" s="12">
        <v>1</v>
      </c>
      <c r="B11" s="30" t="e">
        <f>ВВ!#REF!*0.9</f>
        <v>#REF!</v>
      </c>
      <c r="C11" s="30" t="e">
        <f>ВВ!#REF!*0.9</f>
        <v>#REF!</v>
      </c>
      <c r="D11" s="30" t="e">
        <f>ВВ!#REF!*0.9</f>
        <v>#REF!</v>
      </c>
      <c r="E11" s="30" t="e">
        <f>ВВ!#REF!*0.9</f>
        <v>#REF!</v>
      </c>
      <c r="F11" s="30" t="e">
        <f>ВВ!#REF!*0.9</f>
        <v>#REF!</v>
      </c>
      <c r="G11" s="30" t="e">
        <f>ВВ!#REF!*0.9</f>
        <v>#REF!</v>
      </c>
      <c r="H11" s="30" t="e">
        <f>ВВ!#REF!*0.9</f>
        <v>#REF!</v>
      </c>
      <c r="I11" s="30" t="e">
        <f>ВВ!#REF!*0.9</f>
        <v>#REF!</v>
      </c>
      <c r="J11" s="30" t="e">
        <f>ВВ!#REF!*0.9</f>
        <v>#REF!</v>
      </c>
      <c r="K11" s="30" t="e">
        <f>ВВ!#REF!*0.9</f>
        <v>#REF!</v>
      </c>
      <c r="L11" s="30" t="e">
        <f>ВВ!#REF!*0.9</f>
        <v>#REF!</v>
      </c>
      <c r="M11" s="30" t="e">
        <f>ВВ!#REF!*0.9</f>
        <v>#REF!</v>
      </c>
      <c r="N11" s="30" t="e">
        <f>ВВ!#REF!*0.9</f>
        <v>#REF!</v>
      </c>
      <c r="O11" s="30" t="e">
        <f>ВВ!#REF!*0.9</f>
        <v>#REF!</v>
      </c>
      <c r="P11" s="30" t="e">
        <f>ВВ!#REF!*0.9</f>
        <v>#REF!</v>
      </c>
      <c r="Q11" s="30" t="e">
        <f>ВВ!#REF!*0.9</f>
        <v>#REF!</v>
      </c>
      <c r="R11" s="30" t="e">
        <f>ВВ!#REF!*0.9</f>
        <v>#REF!</v>
      </c>
      <c r="S11" s="30" t="e">
        <f>ВВ!#REF!*0.9</f>
        <v>#REF!</v>
      </c>
      <c r="T11" s="30" t="e">
        <f>ВВ!#REF!*0.9</f>
        <v>#REF!</v>
      </c>
      <c r="U11" s="30" t="e">
        <f>ВВ!#REF!*0.9</f>
        <v>#REF!</v>
      </c>
      <c r="V11" s="30" t="e">
        <f>ВВ!#REF!*0.9</f>
        <v>#REF!</v>
      </c>
      <c r="W11" s="30" t="e">
        <f>ВВ!#REF!*0.9</f>
        <v>#REF!</v>
      </c>
      <c r="X11" s="30" t="e">
        <f>ВВ!#REF!*0.9</f>
        <v>#REF!</v>
      </c>
      <c r="Y11" s="30" t="e">
        <f>ВВ!#REF!*0.9</f>
        <v>#REF!</v>
      </c>
      <c r="Z11" s="30" t="e">
        <f>ВВ!#REF!*0.9</f>
        <v>#REF!</v>
      </c>
      <c r="AA11" s="30" t="e">
        <f>ВВ!#REF!*0.9</f>
        <v>#REF!</v>
      </c>
      <c r="AB11" s="30" t="e">
        <f>ВВ!#REF!*0.9</f>
        <v>#REF!</v>
      </c>
      <c r="AC11" s="30" t="e">
        <f>ВВ!#REF!*0.9</f>
        <v>#REF!</v>
      </c>
      <c r="AD11" s="30" t="e">
        <f>ВВ!#REF!*0.9</f>
        <v>#REF!</v>
      </c>
      <c r="AE11" s="30" t="e">
        <f>ВВ!#REF!*0.9</f>
        <v>#REF!</v>
      </c>
      <c r="AF11" s="30" t="e">
        <f>ВВ!#REF!*0.9</f>
        <v>#REF!</v>
      </c>
      <c r="AG11" s="30" t="e">
        <f>ВВ!#REF!*0.9</f>
        <v>#REF!</v>
      </c>
      <c r="AH11" s="30" t="e">
        <f>ВВ!#REF!*0.9</f>
        <v>#REF!</v>
      </c>
      <c r="AI11" s="30" t="e">
        <f>ВВ!#REF!*0.9</f>
        <v>#REF!</v>
      </c>
      <c r="AJ11" s="30" t="e">
        <f>ВВ!#REF!*0.9</f>
        <v>#REF!</v>
      </c>
      <c r="AK11" s="30" t="e">
        <f>ВВ!#REF!*0.9</f>
        <v>#REF!</v>
      </c>
      <c r="AL11" s="30" t="e">
        <f>ВВ!#REF!*0.9</f>
        <v>#REF!</v>
      </c>
      <c r="AM11" s="30" t="e">
        <f>ВВ!#REF!*0.9</f>
        <v>#REF!</v>
      </c>
      <c r="AN11" s="30" t="e">
        <f>ВВ!#REF!*0.9</f>
        <v>#REF!</v>
      </c>
      <c r="AO11" s="30" t="e">
        <f>ВВ!#REF!*0.9</f>
        <v>#REF!</v>
      </c>
      <c r="AP11" s="30" t="e">
        <f>ВВ!#REF!*0.9</f>
        <v>#REF!</v>
      </c>
      <c r="AQ11" s="30" t="e">
        <f>ВВ!#REF!*0.9</f>
        <v>#REF!</v>
      </c>
      <c r="AR11" s="30" t="e">
        <f>ВВ!#REF!*0.9</f>
        <v>#REF!</v>
      </c>
      <c r="AS11" s="30" t="e">
        <f>ВВ!#REF!*0.9</f>
        <v>#REF!</v>
      </c>
      <c r="AT11" s="30" t="e">
        <f>ВВ!#REF!*0.9</f>
        <v>#REF!</v>
      </c>
      <c r="AU11" s="30" t="e">
        <f>ВВ!#REF!*0.9</f>
        <v>#REF!</v>
      </c>
      <c r="AV11" s="30" t="e">
        <f>ВВ!#REF!*0.9</f>
        <v>#REF!</v>
      </c>
      <c r="AW11" s="30" t="e">
        <f>ВВ!#REF!*0.9</f>
        <v>#REF!</v>
      </c>
      <c r="AX11" s="30" t="e">
        <f>ВВ!#REF!*0.9</f>
        <v>#REF!</v>
      </c>
      <c r="AY11" s="30" t="e">
        <f>ВВ!#REF!*0.9</f>
        <v>#REF!</v>
      </c>
    </row>
    <row r="12" spans="1:51" ht="11.45" customHeight="1" x14ac:dyDescent="0.2">
      <c r="A12" s="12">
        <v>2</v>
      </c>
      <c r="B12" s="30" t="e">
        <f>ВВ!#REF!*0.9</f>
        <v>#REF!</v>
      </c>
      <c r="C12" s="30" t="e">
        <f>ВВ!#REF!*0.9</f>
        <v>#REF!</v>
      </c>
      <c r="D12" s="30" t="e">
        <f>ВВ!#REF!*0.9</f>
        <v>#REF!</v>
      </c>
      <c r="E12" s="30" t="e">
        <f>ВВ!#REF!*0.9</f>
        <v>#REF!</v>
      </c>
      <c r="F12" s="30" t="e">
        <f>ВВ!#REF!*0.9</f>
        <v>#REF!</v>
      </c>
      <c r="G12" s="30" t="e">
        <f>ВВ!#REF!*0.9</f>
        <v>#REF!</v>
      </c>
      <c r="H12" s="30" t="e">
        <f>ВВ!#REF!*0.9</f>
        <v>#REF!</v>
      </c>
      <c r="I12" s="30" t="e">
        <f>ВВ!#REF!*0.9</f>
        <v>#REF!</v>
      </c>
      <c r="J12" s="30" t="e">
        <f>ВВ!#REF!*0.9</f>
        <v>#REF!</v>
      </c>
      <c r="K12" s="30" t="e">
        <f>ВВ!#REF!*0.9</f>
        <v>#REF!</v>
      </c>
      <c r="L12" s="30" t="e">
        <f>ВВ!#REF!*0.9</f>
        <v>#REF!</v>
      </c>
      <c r="M12" s="30" t="e">
        <f>ВВ!#REF!*0.9</f>
        <v>#REF!</v>
      </c>
      <c r="N12" s="30" t="e">
        <f>ВВ!#REF!*0.9</f>
        <v>#REF!</v>
      </c>
      <c r="O12" s="30" t="e">
        <f>ВВ!#REF!*0.9</f>
        <v>#REF!</v>
      </c>
      <c r="P12" s="30" t="e">
        <f>ВВ!#REF!*0.9</f>
        <v>#REF!</v>
      </c>
      <c r="Q12" s="30" t="e">
        <f>ВВ!#REF!*0.9</f>
        <v>#REF!</v>
      </c>
      <c r="R12" s="30" t="e">
        <f>ВВ!#REF!*0.9</f>
        <v>#REF!</v>
      </c>
      <c r="S12" s="30" t="e">
        <f>ВВ!#REF!*0.9</f>
        <v>#REF!</v>
      </c>
      <c r="T12" s="30" t="e">
        <f>ВВ!#REF!*0.9</f>
        <v>#REF!</v>
      </c>
      <c r="U12" s="30" t="e">
        <f>ВВ!#REF!*0.9</f>
        <v>#REF!</v>
      </c>
      <c r="V12" s="30" t="e">
        <f>ВВ!#REF!*0.9</f>
        <v>#REF!</v>
      </c>
      <c r="W12" s="30" t="e">
        <f>ВВ!#REF!*0.9</f>
        <v>#REF!</v>
      </c>
      <c r="X12" s="30" t="e">
        <f>ВВ!#REF!*0.9</f>
        <v>#REF!</v>
      </c>
      <c r="Y12" s="30" t="e">
        <f>ВВ!#REF!*0.9</f>
        <v>#REF!</v>
      </c>
      <c r="Z12" s="30" t="e">
        <f>ВВ!#REF!*0.9</f>
        <v>#REF!</v>
      </c>
      <c r="AA12" s="30" t="e">
        <f>ВВ!#REF!*0.9</f>
        <v>#REF!</v>
      </c>
      <c r="AB12" s="30" t="e">
        <f>ВВ!#REF!*0.9</f>
        <v>#REF!</v>
      </c>
      <c r="AC12" s="30" t="e">
        <f>ВВ!#REF!*0.9</f>
        <v>#REF!</v>
      </c>
      <c r="AD12" s="30" t="e">
        <f>ВВ!#REF!*0.9</f>
        <v>#REF!</v>
      </c>
      <c r="AE12" s="30" t="e">
        <f>ВВ!#REF!*0.9</f>
        <v>#REF!</v>
      </c>
      <c r="AF12" s="30" t="e">
        <f>ВВ!#REF!*0.9</f>
        <v>#REF!</v>
      </c>
      <c r="AG12" s="30" t="e">
        <f>ВВ!#REF!*0.9</f>
        <v>#REF!</v>
      </c>
      <c r="AH12" s="30" t="e">
        <f>ВВ!#REF!*0.9</f>
        <v>#REF!</v>
      </c>
      <c r="AI12" s="30" t="e">
        <f>ВВ!#REF!*0.9</f>
        <v>#REF!</v>
      </c>
      <c r="AJ12" s="30" t="e">
        <f>ВВ!#REF!*0.9</f>
        <v>#REF!</v>
      </c>
      <c r="AK12" s="30" t="e">
        <f>ВВ!#REF!*0.9</f>
        <v>#REF!</v>
      </c>
      <c r="AL12" s="30" t="e">
        <f>ВВ!#REF!*0.9</f>
        <v>#REF!</v>
      </c>
      <c r="AM12" s="30" t="e">
        <f>ВВ!#REF!*0.9</f>
        <v>#REF!</v>
      </c>
      <c r="AN12" s="30" t="e">
        <f>ВВ!#REF!*0.9</f>
        <v>#REF!</v>
      </c>
      <c r="AO12" s="30" t="e">
        <f>ВВ!#REF!*0.9</f>
        <v>#REF!</v>
      </c>
      <c r="AP12" s="30" t="e">
        <f>ВВ!#REF!*0.9</f>
        <v>#REF!</v>
      </c>
      <c r="AQ12" s="30" t="e">
        <f>ВВ!#REF!*0.9</f>
        <v>#REF!</v>
      </c>
      <c r="AR12" s="30" t="e">
        <f>ВВ!#REF!*0.9</f>
        <v>#REF!</v>
      </c>
      <c r="AS12" s="30" t="e">
        <f>ВВ!#REF!*0.9</f>
        <v>#REF!</v>
      </c>
      <c r="AT12" s="30" t="e">
        <f>ВВ!#REF!*0.9</f>
        <v>#REF!</v>
      </c>
      <c r="AU12" s="30" t="e">
        <f>ВВ!#REF!*0.9</f>
        <v>#REF!</v>
      </c>
      <c r="AV12" s="30" t="e">
        <f>ВВ!#REF!*0.9</f>
        <v>#REF!</v>
      </c>
      <c r="AW12" s="30" t="e">
        <f>ВВ!#REF!*0.9</f>
        <v>#REF!</v>
      </c>
      <c r="AX12" s="30" t="e">
        <f>ВВ!#REF!*0.9</f>
        <v>#REF!</v>
      </c>
      <c r="AY12" s="30" t="e">
        <f>ВВ!#REF!*0.9</f>
        <v>#REF!</v>
      </c>
    </row>
    <row r="13" spans="1:51" ht="11.45" customHeight="1" x14ac:dyDescent="0.2">
      <c r="A13" s="16" t="s">
        <v>176</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row>
    <row r="14" spans="1:51" ht="11.45" customHeight="1" x14ac:dyDescent="0.2">
      <c r="A14" s="12">
        <v>1</v>
      </c>
      <c r="B14" s="30" t="e">
        <f>ВВ!#REF!*0.9</f>
        <v>#REF!</v>
      </c>
      <c r="C14" s="30" t="e">
        <f>ВВ!#REF!*0.9</f>
        <v>#REF!</v>
      </c>
      <c r="D14" s="30" t="e">
        <f>ВВ!#REF!*0.9</f>
        <v>#REF!</v>
      </c>
      <c r="E14" s="30" t="e">
        <f>ВВ!#REF!*0.9</f>
        <v>#REF!</v>
      </c>
      <c r="F14" s="30" t="e">
        <f>ВВ!#REF!*0.9</f>
        <v>#REF!</v>
      </c>
      <c r="G14" s="30" t="e">
        <f>ВВ!#REF!*0.9</f>
        <v>#REF!</v>
      </c>
      <c r="H14" s="30" t="e">
        <f>ВВ!#REF!*0.9</f>
        <v>#REF!</v>
      </c>
      <c r="I14" s="30" t="e">
        <f>ВВ!#REF!*0.9</f>
        <v>#REF!</v>
      </c>
      <c r="J14" s="30" t="e">
        <f>ВВ!#REF!*0.9</f>
        <v>#REF!</v>
      </c>
      <c r="K14" s="30" t="e">
        <f>ВВ!#REF!*0.9</f>
        <v>#REF!</v>
      </c>
      <c r="L14" s="30" t="e">
        <f>ВВ!#REF!*0.9</f>
        <v>#REF!</v>
      </c>
      <c r="M14" s="30" t="e">
        <f>ВВ!#REF!*0.9</f>
        <v>#REF!</v>
      </c>
      <c r="N14" s="30" t="e">
        <f>ВВ!#REF!*0.9</f>
        <v>#REF!</v>
      </c>
      <c r="O14" s="30" t="e">
        <f>ВВ!#REF!*0.9</f>
        <v>#REF!</v>
      </c>
      <c r="P14" s="30" t="e">
        <f>ВВ!#REF!*0.9</f>
        <v>#REF!</v>
      </c>
      <c r="Q14" s="30" t="e">
        <f>ВВ!#REF!*0.9</f>
        <v>#REF!</v>
      </c>
      <c r="R14" s="30" t="e">
        <f>ВВ!#REF!*0.9</f>
        <v>#REF!</v>
      </c>
      <c r="S14" s="30" t="e">
        <f>ВВ!#REF!*0.9</f>
        <v>#REF!</v>
      </c>
      <c r="T14" s="30" t="e">
        <f>ВВ!#REF!*0.9</f>
        <v>#REF!</v>
      </c>
      <c r="U14" s="30" t="e">
        <f>ВВ!#REF!*0.9</f>
        <v>#REF!</v>
      </c>
      <c r="V14" s="30" t="e">
        <f>ВВ!#REF!*0.9</f>
        <v>#REF!</v>
      </c>
      <c r="W14" s="30" t="e">
        <f>ВВ!#REF!*0.9</f>
        <v>#REF!</v>
      </c>
      <c r="X14" s="30" t="e">
        <f>ВВ!#REF!*0.9</f>
        <v>#REF!</v>
      </c>
      <c r="Y14" s="30" t="e">
        <f>ВВ!#REF!*0.9</f>
        <v>#REF!</v>
      </c>
      <c r="Z14" s="30" t="e">
        <f>ВВ!#REF!*0.9</f>
        <v>#REF!</v>
      </c>
      <c r="AA14" s="30" t="e">
        <f>ВВ!#REF!*0.9</f>
        <v>#REF!</v>
      </c>
      <c r="AB14" s="30" t="e">
        <f>ВВ!#REF!*0.9</f>
        <v>#REF!</v>
      </c>
      <c r="AC14" s="30" t="e">
        <f>ВВ!#REF!*0.9</f>
        <v>#REF!</v>
      </c>
      <c r="AD14" s="30" t="e">
        <f>ВВ!#REF!*0.9</f>
        <v>#REF!</v>
      </c>
      <c r="AE14" s="30" t="e">
        <f>ВВ!#REF!*0.9</f>
        <v>#REF!</v>
      </c>
      <c r="AF14" s="30" t="e">
        <f>ВВ!#REF!*0.9</f>
        <v>#REF!</v>
      </c>
      <c r="AG14" s="30" t="e">
        <f>ВВ!#REF!*0.9</f>
        <v>#REF!</v>
      </c>
      <c r="AH14" s="30" t="e">
        <f>ВВ!#REF!*0.9</f>
        <v>#REF!</v>
      </c>
      <c r="AI14" s="30" t="e">
        <f>ВВ!#REF!*0.9</f>
        <v>#REF!</v>
      </c>
      <c r="AJ14" s="30" t="e">
        <f>ВВ!#REF!*0.9</f>
        <v>#REF!</v>
      </c>
      <c r="AK14" s="30" t="e">
        <f>ВВ!#REF!*0.9</f>
        <v>#REF!</v>
      </c>
      <c r="AL14" s="30" t="e">
        <f>ВВ!#REF!*0.9</f>
        <v>#REF!</v>
      </c>
      <c r="AM14" s="30" t="e">
        <f>ВВ!#REF!*0.9</f>
        <v>#REF!</v>
      </c>
      <c r="AN14" s="30" t="e">
        <f>ВВ!#REF!*0.9</f>
        <v>#REF!</v>
      </c>
      <c r="AO14" s="30" t="e">
        <f>ВВ!#REF!*0.9</f>
        <v>#REF!</v>
      </c>
      <c r="AP14" s="30" t="e">
        <f>ВВ!#REF!*0.9</f>
        <v>#REF!</v>
      </c>
      <c r="AQ14" s="30" t="e">
        <f>ВВ!#REF!*0.9</f>
        <v>#REF!</v>
      </c>
      <c r="AR14" s="30" t="e">
        <f>ВВ!#REF!*0.9</f>
        <v>#REF!</v>
      </c>
      <c r="AS14" s="30" t="e">
        <f>ВВ!#REF!*0.9</f>
        <v>#REF!</v>
      </c>
      <c r="AT14" s="30" t="e">
        <f>ВВ!#REF!*0.9</f>
        <v>#REF!</v>
      </c>
      <c r="AU14" s="30" t="e">
        <f>ВВ!#REF!*0.9</f>
        <v>#REF!</v>
      </c>
      <c r="AV14" s="30" t="e">
        <f>ВВ!#REF!*0.9</f>
        <v>#REF!</v>
      </c>
      <c r="AW14" s="30" t="e">
        <f>ВВ!#REF!*0.9</f>
        <v>#REF!</v>
      </c>
      <c r="AX14" s="30" t="e">
        <f>ВВ!#REF!*0.9</f>
        <v>#REF!</v>
      </c>
      <c r="AY14" s="30" t="e">
        <f>ВВ!#REF!*0.9</f>
        <v>#REF!</v>
      </c>
    </row>
    <row r="15" spans="1:51" ht="11.45" customHeight="1" x14ac:dyDescent="0.2">
      <c r="A15" s="12">
        <v>2</v>
      </c>
      <c r="B15" s="30" t="e">
        <f>ВВ!#REF!*0.9</f>
        <v>#REF!</v>
      </c>
      <c r="C15" s="30" t="e">
        <f>ВВ!#REF!*0.9</f>
        <v>#REF!</v>
      </c>
      <c r="D15" s="30" t="e">
        <f>ВВ!#REF!*0.9</f>
        <v>#REF!</v>
      </c>
      <c r="E15" s="30" t="e">
        <f>ВВ!#REF!*0.9</f>
        <v>#REF!</v>
      </c>
      <c r="F15" s="30" t="e">
        <f>ВВ!#REF!*0.9</f>
        <v>#REF!</v>
      </c>
      <c r="G15" s="30" t="e">
        <f>ВВ!#REF!*0.9</f>
        <v>#REF!</v>
      </c>
      <c r="H15" s="30" t="e">
        <f>ВВ!#REF!*0.9</f>
        <v>#REF!</v>
      </c>
      <c r="I15" s="30" t="e">
        <f>ВВ!#REF!*0.9</f>
        <v>#REF!</v>
      </c>
      <c r="J15" s="30" t="e">
        <f>ВВ!#REF!*0.9</f>
        <v>#REF!</v>
      </c>
      <c r="K15" s="30" t="e">
        <f>ВВ!#REF!*0.9</f>
        <v>#REF!</v>
      </c>
      <c r="L15" s="30" t="e">
        <f>ВВ!#REF!*0.9</f>
        <v>#REF!</v>
      </c>
      <c r="M15" s="30" t="e">
        <f>ВВ!#REF!*0.9</f>
        <v>#REF!</v>
      </c>
      <c r="N15" s="30" t="e">
        <f>ВВ!#REF!*0.9</f>
        <v>#REF!</v>
      </c>
      <c r="O15" s="30" t="e">
        <f>ВВ!#REF!*0.9</f>
        <v>#REF!</v>
      </c>
      <c r="P15" s="30" t="e">
        <f>ВВ!#REF!*0.9</f>
        <v>#REF!</v>
      </c>
      <c r="Q15" s="30" t="e">
        <f>ВВ!#REF!*0.9</f>
        <v>#REF!</v>
      </c>
      <c r="R15" s="30" t="e">
        <f>ВВ!#REF!*0.9</f>
        <v>#REF!</v>
      </c>
      <c r="S15" s="30" t="e">
        <f>ВВ!#REF!*0.9</f>
        <v>#REF!</v>
      </c>
      <c r="T15" s="30" t="e">
        <f>ВВ!#REF!*0.9</f>
        <v>#REF!</v>
      </c>
      <c r="U15" s="30" t="e">
        <f>ВВ!#REF!*0.9</f>
        <v>#REF!</v>
      </c>
      <c r="V15" s="30" t="e">
        <f>ВВ!#REF!*0.9</f>
        <v>#REF!</v>
      </c>
      <c r="W15" s="30" t="e">
        <f>ВВ!#REF!*0.9</f>
        <v>#REF!</v>
      </c>
      <c r="X15" s="30" t="e">
        <f>ВВ!#REF!*0.9</f>
        <v>#REF!</v>
      </c>
      <c r="Y15" s="30" t="e">
        <f>ВВ!#REF!*0.9</f>
        <v>#REF!</v>
      </c>
      <c r="Z15" s="30" t="e">
        <f>ВВ!#REF!*0.9</f>
        <v>#REF!</v>
      </c>
      <c r="AA15" s="30" t="e">
        <f>ВВ!#REF!*0.9</f>
        <v>#REF!</v>
      </c>
      <c r="AB15" s="30" t="e">
        <f>ВВ!#REF!*0.9</f>
        <v>#REF!</v>
      </c>
      <c r="AC15" s="30" t="e">
        <f>ВВ!#REF!*0.9</f>
        <v>#REF!</v>
      </c>
      <c r="AD15" s="30" t="e">
        <f>ВВ!#REF!*0.9</f>
        <v>#REF!</v>
      </c>
      <c r="AE15" s="30" t="e">
        <f>ВВ!#REF!*0.9</f>
        <v>#REF!</v>
      </c>
      <c r="AF15" s="30" t="e">
        <f>ВВ!#REF!*0.9</f>
        <v>#REF!</v>
      </c>
      <c r="AG15" s="30" t="e">
        <f>ВВ!#REF!*0.9</f>
        <v>#REF!</v>
      </c>
      <c r="AH15" s="30" t="e">
        <f>ВВ!#REF!*0.9</f>
        <v>#REF!</v>
      </c>
      <c r="AI15" s="30" t="e">
        <f>ВВ!#REF!*0.9</f>
        <v>#REF!</v>
      </c>
      <c r="AJ15" s="30" t="e">
        <f>ВВ!#REF!*0.9</f>
        <v>#REF!</v>
      </c>
      <c r="AK15" s="30" t="e">
        <f>ВВ!#REF!*0.9</f>
        <v>#REF!</v>
      </c>
      <c r="AL15" s="30" t="e">
        <f>ВВ!#REF!*0.9</f>
        <v>#REF!</v>
      </c>
      <c r="AM15" s="30" t="e">
        <f>ВВ!#REF!*0.9</f>
        <v>#REF!</v>
      </c>
      <c r="AN15" s="30" t="e">
        <f>ВВ!#REF!*0.9</f>
        <v>#REF!</v>
      </c>
      <c r="AO15" s="30" t="e">
        <f>ВВ!#REF!*0.9</f>
        <v>#REF!</v>
      </c>
      <c r="AP15" s="30" t="e">
        <f>ВВ!#REF!*0.9</f>
        <v>#REF!</v>
      </c>
      <c r="AQ15" s="30" t="e">
        <f>ВВ!#REF!*0.9</f>
        <v>#REF!</v>
      </c>
      <c r="AR15" s="30" t="e">
        <f>ВВ!#REF!*0.9</f>
        <v>#REF!</v>
      </c>
      <c r="AS15" s="30" t="e">
        <f>ВВ!#REF!*0.9</f>
        <v>#REF!</v>
      </c>
      <c r="AT15" s="30" t="e">
        <f>ВВ!#REF!*0.9</f>
        <v>#REF!</v>
      </c>
      <c r="AU15" s="30" t="e">
        <f>ВВ!#REF!*0.9</f>
        <v>#REF!</v>
      </c>
      <c r="AV15" s="30" t="e">
        <f>ВВ!#REF!*0.9</f>
        <v>#REF!</v>
      </c>
      <c r="AW15" s="30" t="e">
        <f>ВВ!#REF!*0.9</f>
        <v>#REF!</v>
      </c>
      <c r="AX15" s="30" t="e">
        <f>ВВ!#REF!*0.9</f>
        <v>#REF!</v>
      </c>
      <c r="AY15" s="30" t="e">
        <f>ВВ!#REF!*0.9</f>
        <v>#REF!</v>
      </c>
    </row>
    <row r="16" spans="1:51" ht="11.45" customHeight="1" x14ac:dyDescent="0.2">
      <c r="A16" s="17" t="s">
        <v>177</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row>
    <row r="17" spans="1:51" ht="11.45" customHeight="1" x14ac:dyDescent="0.2">
      <c r="A17" s="12">
        <v>1</v>
      </c>
      <c r="B17" s="30" t="e">
        <f>ВВ!#REF!*0.9</f>
        <v>#REF!</v>
      </c>
      <c r="C17" s="30" t="e">
        <f>ВВ!#REF!*0.9</f>
        <v>#REF!</v>
      </c>
      <c r="D17" s="30" t="e">
        <f>ВВ!#REF!*0.9</f>
        <v>#REF!</v>
      </c>
      <c r="E17" s="30" t="e">
        <f>ВВ!#REF!*0.9</f>
        <v>#REF!</v>
      </c>
      <c r="F17" s="30" t="e">
        <f>ВВ!#REF!*0.9</f>
        <v>#REF!</v>
      </c>
      <c r="G17" s="30" t="e">
        <f>ВВ!#REF!*0.9</f>
        <v>#REF!</v>
      </c>
      <c r="H17" s="30" t="e">
        <f>ВВ!#REF!*0.9</f>
        <v>#REF!</v>
      </c>
      <c r="I17" s="30" t="e">
        <f>ВВ!#REF!*0.9</f>
        <v>#REF!</v>
      </c>
      <c r="J17" s="30" t="e">
        <f>ВВ!#REF!*0.9</f>
        <v>#REF!</v>
      </c>
      <c r="K17" s="30" t="e">
        <f>ВВ!#REF!*0.9</f>
        <v>#REF!</v>
      </c>
      <c r="L17" s="30" t="e">
        <f>ВВ!#REF!*0.9</f>
        <v>#REF!</v>
      </c>
      <c r="M17" s="30" t="e">
        <f>ВВ!#REF!*0.9</f>
        <v>#REF!</v>
      </c>
      <c r="N17" s="30" t="e">
        <f>ВВ!#REF!*0.9</f>
        <v>#REF!</v>
      </c>
      <c r="O17" s="30" t="e">
        <f>ВВ!#REF!*0.9</f>
        <v>#REF!</v>
      </c>
      <c r="P17" s="30" t="e">
        <f>ВВ!#REF!*0.9</f>
        <v>#REF!</v>
      </c>
      <c r="Q17" s="30" t="e">
        <f>ВВ!#REF!*0.9</f>
        <v>#REF!</v>
      </c>
      <c r="R17" s="30" t="e">
        <f>ВВ!#REF!*0.9</f>
        <v>#REF!</v>
      </c>
      <c r="S17" s="30" t="e">
        <f>ВВ!#REF!*0.9</f>
        <v>#REF!</v>
      </c>
      <c r="T17" s="30" t="e">
        <f>ВВ!#REF!*0.9</f>
        <v>#REF!</v>
      </c>
      <c r="U17" s="30" t="e">
        <f>ВВ!#REF!*0.9</f>
        <v>#REF!</v>
      </c>
      <c r="V17" s="30" t="e">
        <f>ВВ!#REF!*0.9</f>
        <v>#REF!</v>
      </c>
      <c r="W17" s="30" t="e">
        <f>ВВ!#REF!*0.9</f>
        <v>#REF!</v>
      </c>
      <c r="X17" s="30" t="e">
        <f>ВВ!#REF!*0.9</f>
        <v>#REF!</v>
      </c>
      <c r="Y17" s="30" t="e">
        <f>ВВ!#REF!*0.9</f>
        <v>#REF!</v>
      </c>
      <c r="Z17" s="30" t="e">
        <f>ВВ!#REF!*0.9</f>
        <v>#REF!</v>
      </c>
      <c r="AA17" s="30" t="e">
        <f>ВВ!#REF!*0.9</f>
        <v>#REF!</v>
      </c>
      <c r="AB17" s="30" t="e">
        <f>ВВ!#REF!*0.9</f>
        <v>#REF!</v>
      </c>
      <c r="AC17" s="30" t="e">
        <f>ВВ!#REF!*0.9</f>
        <v>#REF!</v>
      </c>
      <c r="AD17" s="30" t="e">
        <f>ВВ!#REF!*0.9</f>
        <v>#REF!</v>
      </c>
      <c r="AE17" s="30" t="e">
        <f>ВВ!#REF!*0.9</f>
        <v>#REF!</v>
      </c>
      <c r="AF17" s="30" t="e">
        <f>ВВ!#REF!*0.9</f>
        <v>#REF!</v>
      </c>
      <c r="AG17" s="30" t="e">
        <f>ВВ!#REF!*0.9</f>
        <v>#REF!</v>
      </c>
      <c r="AH17" s="30" t="e">
        <f>ВВ!#REF!*0.9</f>
        <v>#REF!</v>
      </c>
      <c r="AI17" s="30" t="e">
        <f>ВВ!#REF!*0.9</f>
        <v>#REF!</v>
      </c>
      <c r="AJ17" s="30" t="e">
        <f>ВВ!#REF!*0.9</f>
        <v>#REF!</v>
      </c>
      <c r="AK17" s="30" t="e">
        <f>ВВ!#REF!*0.9</f>
        <v>#REF!</v>
      </c>
      <c r="AL17" s="30" t="e">
        <f>ВВ!#REF!*0.9</f>
        <v>#REF!</v>
      </c>
      <c r="AM17" s="30" t="e">
        <f>ВВ!#REF!*0.9</f>
        <v>#REF!</v>
      </c>
      <c r="AN17" s="30" t="e">
        <f>ВВ!#REF!*0.9</f>
        <v>#REF!</v>
      </c>
      <c r="AO17" s="30" t="e">
        <f>ВВ!#REF!*0.9</f>
        <v>#REF!</v>
      </c>
      <c r="AP17" s="30" t="e">
        <f>ВВ!#REF!*0.9</f>
        <v>#REF!</v>
      </c>
      <c r="AQ17" s="30" t="e">
        <f>ВВ!#REF!*0.9</f>
        <v>#REF!</v>
      </c>
      <c r="AR17" s="30" t="e">
        <f>ВВ!#REF!*0.9</f>
        <v>#REF!</v>
      </c>
      <c r="AS17" s="30" t="e">
        <f>ВВ!#REF!*0.9</f>
        <v>#REF!</v>
      </c>
      <c r="AT17" s="30" t="e">
        <f>ВВ!#REF!*0.9</f>
        <v>#REF!</v>
      </c>
      <c r="AU17" s="30" t="e">
        <f>ВВ!#REF!*0.9</f>
        <v>#REF!</v>
      </c>
      <c r="AV17" s="30" t="e">
        <f>ВВ!#REF!*0.9</f>
        <v>#REF!</v>
      </c>
      <c r="AW17" s="30" t="e">
        <f>ВВ!#REF!*0.9</f>
        <v>#REF!</v>
      </c>
      <c r="AX17" s="30" t="e">
        <f>ВВ!#REF!*0.9</f>
        <v>#REF!</v>
      </c>
      <c r="AY17" s="30" t="e">
        <f>ВВ!#REF!*0.9</f>
        <v>#REF!</v>
      </c>
    </row>
    <row r="18" spans="1:51" ht="11.45" customHeight="1" x14ac:dyDescent="0.2">
      <c r="A18" s="12">
        <v>2</v>
      </c>
      <c r="B18" s="30" t="e">
        <f>ВВ!#REF!*0.9</f>
        <v>#REF!</v>
      </c>
      <c r="C18" s="30" t="e">
        <f>ВВ!#REF!*0.9</f>
        <v>#REF!</v>
      </c>
      <c r="D18" s="30" t="e">
        <f>ВВ!#REF!*0.9</f>
        <v>#REF!</v>
      </c>
      <c r="E18" s="30" t="e">
        <f>ВВ!#REF!*0.9</f>
        <v>#REF!</v>
      </c>
      <c r="F18" s="30" t="e">
        <f>ВВ!#REF!*0.9</f>
        <v>#REF!</v>
      </c>
      <c r="G18" s="30" t="e">
        <f>ВВ!#REF!*0.9</f>
        <v>#REF!</v>
      </c>
      <c r="H18" s="30" t="e">
        <f>ВВ!#REF!*0.9</f>
        <v>#REF!</v>
      </c>
      <c r="I18" s="30" t="e">
        <f>ВВ!#REF!*0.9</f>
        <v>#REF!</v>
      </c>
      <c r="J18" s="30" t="e">
        <f>ВВ!#REF!*0.9</f>
        <v>#REF!</v>
      </c>
      <c r="K18" s="30" t="e">
        <f>ВВ!#REF!*0.9</f>
        <v>#REF!</v>
      </c>
      <c r="L18" s="30" t="e">
        <f>ВВ!#REF!*0.9</f>
        <v>#REF!</v>
      </c>
      <c r="M18" s="30" t="e">
        <f>ВВ!#REF!*0.9</f>
        <v>#REF!</v>
      </c>
      <c r="N18" s="30" t="e">
        <f>ВВ!#REF!*0.9</f>
        <v>#REF!</v>
      </c>
      <c r="O18" s="30" t="e">
        <f>ВВ!#REF!*0.9</f>
        <v>#REF!</v>
      </c>
      <c r="P18" s="30" t="e">
        <f>ВВ!#REF!*0.9</f>
        <v>#REF!</v>
      </c>
      <c r="Q18" s="30" t="e">
        <f>ВВ!#REF!*0.9</f>
        <v>#REF!</v>
      </c>
      <c r="R18" s="30" t="e">
        <f>ВВ!#REF!*0.9</f>
        <v>#REF!</v>
      </c>
      <c r="S18" s="30" t="e">
        <f>ВВ!#REF!*0.9</f>
        <v>#REF!</v>
      </c>
      <c r="T18" s="30" t="e">
        <f>ВВ!#REF!*0.9</f>
        <v>#REF!</v>
      </c>
      <c r="U18" s="30" t="e">
        <f>ВВ!#REF!*0.9</f>
        <v>#REF!</v>
      </c>
      <c r="V18" s="30" t="e">
        <f>ВВ!#REF!*0.9</f>
        <v>#REF!</v>
      </c>
      <c r="W18" s="30" t="e">
        <f>ВВ!#REF!*0.9</f>
        <v>#REF!</v>
      </c>
      <c r="X18" s="30" t="e">
        <f>ВВ!#REF!*0.9</f>
        <v>#REF!</v>
      </c>
      <c r="Y18" s="30" t="e">
        <f>ВВ!#REF!*0.9</f>
        <v>#REF!</v>
      </c>
      <c r="Z18" s="30" t="e">
        <f>ВВ!#REF!*0.9</f>
        <v>#REF!</v>
      </c>
      <c r="AA18" s="30" t="e">
        <f>ВВ!#REF!*0.9</f>
        <v>#REF!</v>
      </c>
      <c r="AB18" s="30" t="e">
        <f>ВВ!#REF!*0.9</f>
        <v>#REF!</v>
      </c>
      <c r="AC18" s="30" t="e">
        <f>ВВ!#REF!*0.9</f>
        <v>#REF!</v>
      </c>
      <c r="AD18" s="30" t="e">
        <f>ВВ!#REF!*0.9</f>
        <v>#REF!</v>
      </c>
      <c r="AE18" s="30" t="e">
        <f>ВВ!#REF!*0.9</f>
        <v>#REF!</v>
      </c>
      <c r="AF18" s="30" t="e">
        <f>ВВ!#REF!*0.9</f>
        <v>#REF!</v>
      </c>
      <c r="AG18" s="30" t="e">
        <f>ВВ!#REF!*0.9</f>
        <v>#REF!</v>
      </c>
      <c r="AH18" s="30" t="e">
        <f>ВВ!#REF!*0.9</f>
        <v>#REF!</v>
      </c>
      <c r="AI18" s="30" t="e">
        <f>ВВ!#REF!*0.9</f>
        <v>#REF!</v>
      </c>
      <c r="AJ18" s="30" t="e">
        <f>ВВ!#REF!*0.9</f>
        <v>#REF!</v>
      </c>
      <c r="AK18" s="30" t="e">
        <f>ВВ!#REF!*0.9</f>
        <v>#REF!</v>
      </c>
      <c r="AL18" s="30" t="e">
        <f>ВВ!#REF!*0.9</f>
        <v>#REF!</v>
      </c>
      <c r="AM18" s="30" t="e">
        <f>ВВ!#REF!*0.9</f>
        <v>#REF!</v>
      </c>
      <c r="AN18" s="30" t="e">
        <f>ВВ!#REF!*0.9</f>
        <v>#REF!</v>
      </c>
      <c r="AO18" s="30" t="e">
        <f>ВВ!#REF!*0.9</f>
        <v>#REF!</v>
      </c>
      <c r="AP18" s="30" t="e">
        <f>ВВ!#REF!*0.9</f>
        <v>#REF!</v>
      </c>
      <c r="AQ18" s="30" t="e">
        <f>ВВ!#REF!*0.9</f>
        <v>#REF!</v>
      </c>
      <c r="AR18" s="30" t="e">
        <f>ВВ!#REF!*0.9</f>
        <v>#REF!</v>
      </c>
      <c r="AS18" s="30" t="e">
        <f>ВВ!#REF!*0.9</f>
        <v>#REF!</v>
      </c>
      <c r="AT18" s="30" t="e">
        <f>ВВ!#REF!*0.9</f>
        <v>#REF!</v>
      </c>
      <c r="AU18" s="30" t="e">
        <f>ВВ!#REF!*0.9</f>
        <v>#REF!</v>
      </c>
      <c r="AV18" s="30" t="e">
        <f>ВВ!#REF!*0.9</f>
        <v>#REF!</v>
      </c>
      <c r="AW18" s="30" t="e">
        <f>ВВ!#REF!*0.9</f>
        <v>#REF!</v>
      </c>
      <c r="AX18" s="30" t="e">
        <f>ВВ!#REF!*0.9</f>
        <v>#REF!</v>
      </c>
      <c r="AY18" s="30" t="e">
        <f>ВВ!#REF!*0.9</f>
        <v>#REF!</v>
      </c>
    </row>
    <row r="19" spans="1:51" ht="11.45" customHeight="1" x14ac:dyDescent="0.2">
      <c r="A19" s="18"/>
      <c r="B19" s="62"/>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row>
    <row r="20" spans="1:51" ht="11.45" customHeight="1" x14ac:dyDescent="0.2">
      <c r="A20" s="136" t="s">
        <v>54</v>
      </c>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row>
    <row r="21" spans="1:51" ht="24.6" customHeight="1" x14ac:dyDescent="0.2">
      <c r="A21" s="6" t="s">
        <v>55</v>
      </c>
      <c r="B21" s="93" t="e">
        <f t="shared" ref="B21:AY22" si="0">B5</f>
        <v>#REF!</v>
      </c>
      <c r="C21" s="93" t="e">
        <f t="shared" si="0"/>
        <v>#REF!</v>
      </c>
      <c r="D21" s="93" t="e">
        <f t="shared" si="0"/>
        <v>#REF!</v>
      </c>
      <c r="E21" s="93" t="e">
        <f t="shared" si="0"/>
        <v>#REF!</v>
      </c>
      <c r="F21" s="93" t="e">
        <f t="shared" si="0"/>
        <v>#REF!</v>
      </c>
      <c r="G21" s="93" t="e">
        <f t="shared" si="0"/>
        <v>#REF!</v>
      </c>
      <c r="H21" s="93" t="e">
        <f t="shared" si="0"/>
        <v>#REF!</v>
      </c>
      <c r="I21" s="93" t="e">
        <f t="shared" si="0"/>
        <v>#REF!</v>
      </c>
      <c r="J21" s="93" t="e">
        <f t="shared" si="0"/>
        <v>#REF!</v>
      </c>
      <c r="K21" s="93" t="e">
        <f t="shared" si="0"/>
        <v>#REF!</v>
      </c>
      <c r="L21" s="93" t="e">
        <f t="shared" si="0"/>
        <v>#REF!</v>
      </c>
      <c r="M21" s="93" t="e">
        <f t="shared" si="0"/>
        <v>#REF!</v>
      </c>
      <c r="N21" s="93" t="e">
        <f t="shared" si="0"/>
        <v>#REF!</v>
      </c>
      <c r="O21" s="93" t="e">
        <f t="shared" si="0"/>
        <v>#REF!</v>
      </c>
      <c r="P21" s="93" t="e">
        <f t="shared" si="0"/>
        <v>#REF!</v>
      </c>
      <c r="Q21" s="93" t="e">
        <f t="shared" si="0"/>
        <v>#REF!</v>
      </c>
      <c r="R21" s="93" t="e">
        <f t="shared" si="0"/>
        <v>#REF!</v>
      </c>
      <c r="S21" s="93" t="e">
        <f t="shared" si="0"/>
        <v>#REF!</v>
      </c>
      <c r="T21" s="93" t="e">
        <f t="shared" si="0"/>
        <v>#REF!</v>
      </c>
      <c r="U21" s="93" t="e">
        <f t="shared" si="0"/>
        <v>#REF!</v>
      </c>
      <c r="V21" s="93" t="e">
        <f t="shared" si="0"/>
        <v>#REF!</v>
      </c>
      <c r="W21" s="93" t="e">
        <f t="shared" si="0"/>
        <v>#REF!</v>
      </c>
      <c r="X21" s="93" t="e">
        <f t="shared" si="0"/>
        <v>#REF!</v>
      </c>
      <c r="Y21" s="93" t="e">
        <f t="shared" si="0"/>
        <v>#REF!</v>
      </c>
      <c r="Z21" s="93" t="e">
        <f t="shared" si="0"/>
        <v>#REF!</v>
      </c>
      <c r="AA21" s="93" t="e">
        <f t="shared" si="0"/>
        <v>#REF!</v>
      </c>
      <c r="AB21" s="93" t="e">
        <f t="shared" si="0"/>
        <v>#REF!</v>
      </c>
      <c r="AC21" s="93" t="e">
        <f t="shared" si="0"/>
        <v>#REF!</v>
      </c>
      <c r="AD21" s="93" t="e">
        <f t="shared" si="0"/>
        <v>#REF!</v>
      </c>
      <c r="AE21" s="93" t="e">
        <f t="shared" si="0"/>
        <v>#REF!</v>
      </c>
      <c r="AF21" s="93" t="e">
        <f t="shared" si="0"/>
        <v>#REF!</v>
      </c>
      <c r="AG21" s="93" t="e">
        <f t="shared" si="0"/>
        <v>#REF!</v>
      </c>
      <c r="AH21" s="93" t="e">
        <f t="shared" si="0"/>
        <v>#REF!</v>
      </c>
      <c r="AI21" s="93" t="e">
        <f t="shared" si="0"/>
        <v>#REF!</v>
      </c>
      <c r="AJ21" s="93" t="e">
        <f t="shared" si="0"/>
        <v>#REF!</v>
      </c>
      <c r="AK21" s="93" t="e">
        <f t="shared" si="0"/>
        <v>#REF!</v>
      </c>
      <c r="AL21" s="93" t="e">
        <f t="shared" si="0"/>
        <v>#REF!</v>
      </c>
      <c r="AM21" s="93" t="e">
        <f t="shared" si="0"/>
        <v>#REF!</v>
      </c>
      <c r="AN21" s="93" t="e">
        <f t="shared" si="0"/>
        <v>#REF!</v>
      </c>
      <c r="AO21" s="93" t="e">
        <f t="shared" si="0"/>
        <v>#REF!</v>
      </c>
      <c r="AP21" s="93" t="e">
        <f t="shared" si="0"/>
        <v>#REF!</v>
      </c>
      <c r="AQ21" s="93" t="e">
        <f t="shared" si="0"/>
        <v>#REF!</v>
      </c>
      <c r="AR21" s="93" t="e">
        <f t="shared" si="0"/>
        <v>#REF!</v>
      </c>
      <c r="AS21" s="93" t="e">
        <f t="shared" si="0"/>
        <v>#REF!</v>
      </c>
      <c r="AT21" s="93" t="e">
        <f t="shared" si="0"/>
        <v>#REF!</v>
      </c>
      <c r="AU21" s="93" t="e">
        <f t="shared" si="0"/>
        <v>#REF!</v>
      </c>
      <c r="AV21" s="93" t="e">
        <f t="shared" si="0"/>
        <v>#REF!</v>
      </c>
      <c r="AW21" s="93" t="e">
        <f t="shared" si="0"/>
        <v>#REF!</v>
      </c>
      <c r="AX21" s="93" t="e">
        <f t="shared" si="0"/>
        <v>#REF!</v>
      </c>
      <c r="AY21" s="93" t="e">
        <f t="shared" si="0"/>
        <v>#REF!</v>
      </c>
    </row>
    <row r="22" spans="1:51" ht="24.6" customHeight="1" x14ac:dyDescent="0.2">
      <c r="A22" s="9"/>
      <c r="B22" s="93" t="e">
        <f t="shared" si="0"/>
        <v>#REF!</v>
      </c>
      <c r="C22" s="93" t="e">
        <f t="shared" si="0"/>
        <v>#REF!</v>
      </c>
      <c r="D22" s="93" t="e">
        <f t="shared" si="0"/>
        <v>#REF!</v>
      </c>
      <c r="E22" s="93" t="e">
        <f t="shared" si="0"/>
        <v>#REF!</v>
      </c>
      <c r="F22" s="93" t="e">
        <f t="shared" si="0"/>
        <v>#REF!</v>
      </c>
      <c r="G22" s="93" t="e">
        <f t="shared" si="0"/>
        <v>#REF!</v>
      </c>
      <c r="H22" s="93" t="e">
        <f t="shared" si="0"/>
        <v>#REF!</v>
      </c>
      <c r="I22" s="93" t="e">
        <f t="shared" si="0"/>
        <v>#REF!</v>
      </c>
      <c r="J22" s="93" t="e">
        <f t="shared" si="0"/>
        <v>#REF!</v>
      </c>
      <c r="K22" s="93" t="e">
        <f t="shared" si="0"/>
        <v>#REF!</v>
      </c>
      <c r="L22" s="93" t="e">
        <f t="shared" si="0"/>
        <v>#REF!</v>
      </c>
      <c r="M22" s="93" t="e">
        <f t="shared" si="0"/>
        <v>#REF!</v>
      </c>
      <c r="N22" s="93" t="e">
        <f t="shared" si="0"/>
        <v>#REF!</v>
      </c>
      <c r="O22" s="93" t="e">
        <f t="shared" si="0"/>
        <v>#REF!</v>
      </c>
      <c r="P22" s="93" t="e">
        <f t="shared" si="0"/>
        <v>#REF!</v>
      </c>
      <c r="Q22" s="93" t="e">
        <f t="shared" si="0"/>
        <v>#REF!</v>
      </c>
      <c r="R22" s="93" t="e">
        <f t="shared" si="0"/>
        <v>#REF!</v>
      </c>
      <c r="S22" s="93" t="e">
        <f t="shared" si="0"/>
        <v>#REF!</v>
      </c>
      <c r="T22" s="93" t="e">
        <f t="shared" si="0"/>
        <v>#REF!</v>
      </c>
      <c r="U22" s="93" t="e">
        <f t="shared" si="0"/>
        <v>#REF!</v>
      </c>
      <c r="V22" s="93" t="e">
        <f t="shared" si="0"/>
        <v>#REF!</v>
      </c>
      <c r="W22" s="93" t="e">
        <f t="shared" si="0"/>
        <v>#REF!</v>
      </c>
      <c r="X22" s="93" t="e">
        <f t="shared" si="0"/>
        <v>#REF!</v>
      </c>
      <c r="Y22" s="93" t="e">
        <f t="shared" si="0"/>
        <v>#REF!</v>
      </c>
      <c r="Z22" s="93" t="e">
        <f t="shared" si="0"/>
        <v>#REF!</v>
      </c>
      <c r="AA22" s="93" t="e">
        <f t="shared" si="0"/>
        <v>#REF!</v>
      </c>
      <c r="AB22" s="93" t="e">
        <f t="shared" si="0"/>
        <v>#REF!</v>
      </c>
      <c r="AC22" s="93" t="e">
        <f t="shared" si="0"/>
        <v>#REF!</v>
      </c>
      <c r="AD22" s="93" t="e">
        <f t="shared" si="0"/>
        <v>#REF!</v>
      </c>
      <c r="AE22" s="93" t="e">
        <f t="shared" si="0"/>
        <v>#REF!</v>
      </c>
      <c r="AF22" s="93" t="e">
        <f t="shared" si="0"/>
        <v>#REF!</v>
      </c>
      <c r="AG22" s="93" t="e">
        <f t="shared" si="0"/>
        <v>#REF!</v>
      </c>
      <c r="AH22" s="93" t="e">
        <f t="shared" si="0"/>
        <v>#REF!</v>
      </c>
      <c r="AI22" s="93" t="e">
        <f t="shared" si="0"/>
        <v>#REF!</v>
      </c>
      <c r="AJ22" s="93" t="e">
        <f t="shared" si="0"/>
        <v>#REF!</v>
      </c>
      <c r="AK22" s="93" t="e">
        <f t="shared" si="0"/>
        <v>#REF!</v>
      </c>
      <c r="AL22" s="93" t="e">
        <f t="shared" si="0"/>
        <v>#REF!</v>
      </c>
      <c r="AM22" s="93" t="e">
        <f t="shared" si="0"/>
        <v>#REF!</v>
      </c>
      <c r="AN22" s="93" t="e">
        <f t="shared" si="0"/>
        <v>#REF!</v>
      </c>
      <c r="AO22" s="93" t="e">
        <f t="shared" si="0"/>
        <v>#REF!</v>
      </c>
      <c r="AP22" s="93" t="e">
        <f t="shared" si="0"/>
        <v>#REF!</v>
      </c>
      <c r="AQ22" s="93" t="e">
        <f t="shared" si="0"/>
        <v>#REF!</v>
      </c>
      <c r="AR22" s="93" t="e">
        <f t="shared" si="0"/>
        <v>#REF!</v>
      </c>
      <c r="AS22" s="93" t="e">
        <f t="shared" si="0"/>
        <v>#REF!</v>
      </c>
      <c r="AT22" s="93" t="e">
        <f t="shared" si="0"/>
        <v>#REF!</v>
      </c>
      <c r="AU22" s="93" t="e">
        <f t="shared" si="0"/>
        <v>#REF!</v>
      </c>
      <c r="AV22" s="93" t="e">
        <f t="shared" si="0"/>
        <v>#REF!</v>
      </c>
      <c r="AW22" s="93" t="e">
        <f t="shared" si="0"/>
        <v>#REF!</v>
      </c>
      <c r="AX22" s="93" t="e">
        <f t="shared" si="0"/>
        <v>#REF!</v>
      </c>
      <c r="AY22" s="93" t="e">
        <f t="shared" si="0"/>
        <v>#REF!</v>
      </c>
    </row>
    <row r="23" spans="1:51" ht="11.45" customHeight="1" x14ac:dyDescent="0.2">
      <c r="A23" s="10" t="s">
        <v>59</v>
      </c>
    </row>
    <row r="24" spans="1:51" ht="11.45" customHeight="1" x14ac:dyDescent="0.2">
      <c r="A24" s="12">
        <v>1</v>
      </c>
      <c r="B24" s="30" t="e">
        <f>ROUND(B8*0.87,)+25</f>
        <v>#REF!</v>
      </c>
      <c r="C24" s="30" t="e">
        <f t="shared" ref="C24:AY31" si="1">ROUND(C8*0.87,)+25</f>
        <v>#REF!</v>
      </c>
      <c r="D24" s="30" t="e">
        <f t="shared" si="1"/>
        <v>#REF!</v>
      </c>
      <c r="E24" s="30" t="e">
        <f t="shared" si="1"/>
        <v>#REF!</v>
      </c>
      <c r="F24" s="30" t="e">
        <f t="shared" si="1"/>
        <v>#REF!</v>
      </c>
      <c r="G24" s="30" t="e">
        <f t="shared" si="1"/>
        <v>#REF!</v>
      </c>
      <c r="H24" s="30" t="e">
        <f t="shared" si="1"/>
        <v>#REF!</v>
      </c>
      <c r="I24" s="30" t="e">
        <f t="shared" si="1"/>
        <v>#REF!</v>
      </c>
      <c r="J24" s="30" t="e">
        <f t="shared" si="1"/>
        <v>#REF!</v>
      </c>
      <c r="K24" s="30" t="e">
        <f t="shared" si="1"/>
        <v>#REF!</v>
      </c>
      <c r="L24" s="30" t="e">
        <f t="shared" si="1"/>
        <v>#REF!</v>
      </c>
      <c r="M24" s="30" t="e">
        <f t="shared" si="1"/>
        <v>#REF!</v>
      </c>
      <c r="N24" s="30" t="e">
        <f t="shared" si="1"/>
        <v>#REF!</v>
      </c>
      <c r="O24" s="30" t="e">
        <f t="shared" si="1"/>
        <v>#REF!</v>
      </c>
      <c r="P24" s="30" t="e">
        <f t="shared" si="1"/>
        <v>#REF!</v>
      </c>
      <c r="Q24" s="30" t="e">
        <f t="shared" si="1"/>
        <v>#REF!</v>
      </c>
      <c r="R24" s="30" t="e">
        <f t="shared" si="1"/>
        <v>#REF!</v>
      </c>
      <c r="S24" s="30" t="e">
        <f t="shared" si="1"/>
        <v>#REF!</v>
      </c>
      <c r="T24" s="30" t="e">
        <f t="shared" si="1"/>
        <v>#REF!</v>
      </c>
      <c r="U24" s="30" t="e">
        <f t="shared" si="1"/>
        <v>#REF!</v>
      </c>
      <c r="V24" s="30" t="e">
        <f t="shared" si="1"/>
        <v>#REF!</v>
      </c>
      <c r="W24" s="30" t="e">
        <f t="shared" si="1"/>
        <v>#REF!</v>
      </c>
      <c r="X24" s="30" t="e">
        <f t="shared" si="1"/>
        <v>#REF!</v>
      </c>
      <c r="Y24" s="30" t="e">
        <f t="shared" si="1"/>
        <v>#REF!</v>
      </c>
      <c r="Z24" s="30" t="e">
        <f t="shared" si="1"/>
        <v>#REF!</v>
      </c>
      <c r="AA24" s="30" t="e">
        <f t="shared" si="1"/>
        <v>#REF!</v>
      </c>
      <c r="AB24" s="30" t="e">
        <f t="shared" si="1"/>
        <v>#REF!</v>
      </c>
      <c r="AC24" s="30" t="e">
        <f t="shared" si="1"/>
        <v>#REF!</v>
      </c>
      <c r="AD24" s="30" t="e">
        <f t="shared" si="1"/>
        <v>#REF!</v>
      </c>
      <c r="AE24" s="30" t="e">
        <f t="shared" si="1"/>
        <v>#REF!</v>
      </c>
      <c r="AF24" s="30" t="e">
        <f t="shared" si="1"/>
        <v>#REF!</v>
      </c>
      <c r="AG24" s="30" t="e">
        <f t="shared" si="1"/>
        <v>#REF!</v>
      </c>
      <c r="AH24" s="30" t="e">
        <f t="shared" si="1"/>
        <v>#REF!</v>
      </c>
      <c r="AI24" s="30" t="e">
        <f t="shared" si="1"/>
        <v>#REF!</v>
      </c>
      <c r="AJ24" s="30" t="e">
        <f t="shared" si="1"/>
        <v>#REF!</v>
      </c>
      <c r="AK24" s="30" t="e">
        <f t="shared" si="1"/>
        <v>#REF!</v>
      </c>
      <c r="AL24" s="30" t="e">
        <f t="shared" si="1"/>
        <v>#REF!</v>
      </c>
      <c r="AM24" s="30" t="e">
        <f t="shared" si="1"/>
        <v>#REF!</v>
      </c>
      <c r="AN24" s="30" t="e">
        <f t="shared" si="1"/>
        <v>#REF!</v>
      </c>
      <c r="AO24" s="30" t="e">
        <f t="shared" si="1"/>
        <v>#REF!</v>
      </c>
      <c r="AP24" s="30" t="e">
        <f t="shared" si="1"/>
        <v>#REF!</v>
      </c>
      <c r="AQ24" s="30" t="e">
        <f t="shared" si="1"/>
        <v>#REF!</v>
      </c>
      <c r="AR24" s="30" t="e">
        <f t="shared" si="1"/>
        <v>#REF!</v>
      </c>
      <c r="AS24" s="30" t="e">
        <f t="shared" si="1"/>
        <v>#REF!</v>
      </c>
      <c r="AT24" s="30" t="e">
        <f t="shared" si="1"/>
        <v>#REF!</v>
      </c>
      <c r="AU24" s="30" t="e">
        <f t="shared" si="1"/>
        <v>#REF!</v>
      </c>
      <c r="AV24" s="30" t="e">
        <f t="shared" si="1"/>
        <v>#REF!</v>
      </c>
      <c r="AW24" s="30" t="e">
        <f t="shared" si="1"/>
        <v>#REF!</v>
      </c>
      <c r="AX24" s="30" t="e">
        <f t="shared" si="1"/>
        <v>#REF!</v>
      </c>
      <c r="AY24" s="30" t="e">
        <f t="shared" si="1"/>
        <v>#REF!</v>
      </c>
    </row>
    <row r="25" spans="1:51" ht="11.45" customHeight="1" x14ac:dyDescent="0.2">
      <c r="A25" s="12">
        <v>2</v>
      </c>
      <c r="B25" s="30" t="e">
        <f>ROUND(B9*0.87,)+25</f>
        <v>#REF!</v>
      </c>
      <c r="C25" s="30" t="e">
        <f t="shared" ref="C25:Q25" si="2">ROUND(C9*0.87,)+25</f>
        <v>#REF!</v>
      </c>
      <c r="D25" s="30" t="e">
        <f t="shared" si="2"/>
        <v>#REF!</v>
      </c>
      <c r="E25" s="30" t="e">
        <f t="shared" si="2"/>
        <v>#REF!</v>
      </c>
      <c r="F25" s="30" t="e">
        <f t="shared" si="2"/>
        <v>#REF!</v>
      </c>
      <c r="G25" s="30" t="e">
        <f t="shared" si="2"/>
        <v>#REF!</v>
      </c>
      <c r="H25" s="30" t="e">
        <f t="shared" si="2"/>
        <v>#REF!</v>
      </c>
      <c r="I25" s="30" t="e">
        <f t="shared" si="2"/>
        <v>#REF!</v>
      </c>
      <c r="J25" s="30" t="e">
        <f t="shared" si="2"/>
        <v>#REF!</v>
      </c>
      <c r="K25" s="30" t="e">
        <f t="shared" si="2"/>
        <v>#REF!</v>
      </c>
      <c r="L25" s="30" t="e">
        <f t="shared" si="2"/>
        <v>#REF!</v>
      </c>
      <c r="M25" s="30" t="e">
        <f t="shared" si="2"/>
        <v>#REF!</v>
      </c>
      <c r="N25" s="30" t="e">
        <f t="shared" si="2"/>
        <v>#REF!</v>
      </c>
      <c r="O25" s="30" t="e">
        <f t="shared" si="2"/>
        <v>#REF!</v>
      </c>
      <c r="P25" s="30" t="e">
        <f t="shared" si="2"/>
        <v>#REF!</v>
      </c>
      <c r="Q25" s="30" t="e">
        <f t="shared" si="2"/>
        <v>#REF!</v>
      </c>
      <c r="R25" s="30" t="e">
        <f t="shared" si="1"/>
        <v>#REF!</v>
      </c>
      <c r="S25" s="30" t="e">
        <f t="shared" si="1"/>
        <v>#REF!</v>
      </c>
      <c r="T25" s="30" t="e">
        <f t="shared" si="1"/>
        <v>#REF!</v>
      </c>
      <c r="U25" s="30" t="e">
        <f t="shared" si="1"/>
        <v>#REF!</v>
      </c>
      <c r="V25" s="30" t="e">
        <f t="shared" si="1"/>
        <v>#REF!</v>
      </c>
      <c r="W25" s="30" t="e">
        <f t="shared" si="1"/>
        <v>#REF!</v>
      </c>
      <c r="X25" s="30" t="e">
        <f t="shared" si="1"/>
        <v>#REF!</v>
      </c>
      <c r="Y25" s="30" t="e">
        <f t="shared" si="1"/>
        <v>#REF!</v>
      </c>
      <c r="Z25" s="30" t="e">
        <f t="shared" si="1"/>
        <v>#REF!</v>
      </c>
      <c r="AA25" s="30" t="e">
        <f t="shared" si="1"/>
        <v>#REF!</v>
      </c>
      <c r="AB25" s="30" t="e">
        <f t="shared" si="1"/>
        <v>#REF!</v>
      </c>
      <c r="AC25" s="30" t="e">
        <f t="shared" si="1"/>
        <v>#REF!</v>
      </c>
      <c r="AD25" s="30" t="e">
        <f t="shared" si="1"/>
        <v>#REF!</v>
      </c>
      <c r="AE25" s="30" t="e">
        <f t="shared" si="1"/>
        <v>#REF!</v>
      </c>
      <c r="AF25" s="30" t="e">
        <f t="shared" si="1"/>
        <v>#REF!</v>
      </c>
      <c r="AG25" s="30" t="e">
        <f t="shared" si="1"/>
        <v>#REF!</v>
      </c>
      <c r="AH25" s="30" t="e">
        <f t="shared" si="1"/>
        <v>#REF!</v>
      </c>
      <c r="AI25" s="30" t="e">
        <f t="shared" si="1"/>
        <v>#REF!</v>
      </c>
      <c r="AJ25" s="30" t="e">
        <f t="shared" si="1"/>
        <v>#REF!</v>
      </c>
      <c r="AK25" s="30" t="e">
        <f t="shared" si="1"/>
        <v>#REF!</v>
      </c>
      <c r="AL25" s="30" t="e">
        <f t="shared" si="1"/>
        <v>#REF!</v>
      </c>
      <c r="AM25" s="30" t="e">
        <f t="shared" si="1"/>
        <v>#REF!</v>
      </c>
      <c r="AN25" s="30" t="e">
        <f t="shared" si="1"/>
        <v>#REF!</v>
      </c>
      <c r="AO25" s="30" t="e">
        <f t="shared" si="1"/>
        <v>#REF!</v>
      </c>
      <c r="AP25" s="30" t="e">
        <f t="shared" si="1"/>
        <v>#REF!</v>
      </c>
      <c r="AQ25" s="30" t="e">
        <f t="shared" si="1"/>
        <v>#REF!</v>
      </c>
      <c r="AR25" s="30" t="e">
        <f t="shared" si="1"/>
        <v>#REF!</v>
      </c>
      <c r="AS25" s="30" t="e">
        <f t="shared" si="1"/>
        <v>#REF!</v>
      </c>
      <c r="AT25" s="30" t="e">
        <f t="shared" si="1"/>
        <v>#REF!</v>
      </c>
      <c r="AU25" s="30" t="e">
        <f t="shared" si="1"/>
        <v>#REF!</v>
      </c>
      <c r="AV25" s="30" t="e">
        <f t="shared" si="1"/>
        <v>#REF!</v>
      </c>
      <c r="AW25" s="30" t="e">
        <f t="shared" si="1"/>
        <v>#REF!</v>
      </c>
      <c r="AX25" s="30" t="e">
        <f t="shared" si="1"/>
        <v>#REF!</v>
      </c>
      <c r="AY25" s="30" t="e">
        <f t="shared" si="1"/>
        <v>#REF!</v>
      </c>
    </row>
    <row r="26" spans="1:51" ht="11.45" customHeight="1" x14ac:dyDescent="0.2">
      <c r="A26" s="15" t="s">
        <v>175</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row>
    <row r="27" spans="1:51" ht="11.45" customHeight="1" x14ac:dyDescent="0.2">
      <c r="A27" s="12">
        <v>1</v>
      </c>
      <c r="B27" s="30" t="e">
        <f>ROUND(B11*0.87,)+25</f>
        <v>#REF!</v>
      </c>
      <c r="C27" s="30" t="e">
        <f t="shared" si="1"/>
        <v>#REF!</v>
      </c>
      <c r="D27" s="30" t="e">
        <f t="shared" si="1"/>
        <v>#REF!</v>
      </c>
      <c r="E27" s="30" t="e">
        <f t="shared" si="1"/>
        <v>#REF!</v>
      </c>
      <c r="F27" s="30" t="e">
        <f t="shared" si="1"/>
        <v>#REF!</v>
      </c>
      <c r="G27" s="30" t="e">
        <f t="shared" si="1"/>
        <v>#REF!</v>
      </c>
      <c r="H27" s="30" t="e">
        <f t="shared" si="1"/>
        <v>#REF!</v>
      </c>
      <c r="I27" s="30" t="e">
        <f t="shared" si="1"/>
        <v>#REF!</v>
      </c>
      <c r="J27" s="30" t="e">
        <f t="shared" si="1"/>
        <v>#REF!</v>
      </c>
      <c r="K27" s="30" t="e">
        <f t="shared" si="1"/>
        <v>#REF!</v>
      </c>
      <c r="L27" s="30" t="e">
        <f t="shared" si="1"/>
        <v>#REF!</v>
      </c>
      <c r="M27" s="30" t="e">
        <f t="shared" si="1"/>
        <v>#REF!</v>
      </c>
      <c r="N27" s="30" t="e">
        <f t="shared" si="1"/>
        <v>#REF!</v>
      </c>
      <c r="O27" s="30" t="e">
        <f t="shared" si="1"/>
        <v>#REF!</v>
      </c>
      <c r="P27" s="30" t="e">
        <f t="shared" si="1"/>
        <v>#REF!</v>
      </c>
      <c r="Q27" s="30" t="e">
        <f t="shared" si="1"/>
        <v>#REF!</v>
      </c>
      <c r="R27" s="30" t="e">
        <f t="shared" si="1"/>
        <v>#REF!</v>
      </c>
      <c r="S27" s="30" t="e">
        <f t="shared" si="1"/>
        <v>#REF!</v>
      </c>
      <c r="T27" s="30" t="e">
        <f t="shared" si="1"/>
        <v>#REF!</v>
      </c>
      <c r="U27" s="30" t="e">
        <f t="shared" si="1"/>
        <v>#REF!</v>
      </c>
      <c r="V27" s="30" t="e">
        <f t="shared" si="1"/>
        <v>#REF!</v>
      </c>
      <c r="W27" s="30" t="e">
        <f t="shared" si="1"/>
        <v>#REF!</v>
      </c>
      <c r="X27" s="30" t="e">
        <f t="shared" si="1"/>
        <v>#REF!</v>
      </c>
      <c r="Y27" s="30" t="e">
        <f t="shared" si="1"/>
        <v>#REF!</v>
      </c>
      <c r="Z27" s="30" t="e">
        <f t="shared" si="1"/>
        <v>#REF!</v>
      </c>
      <c r="AA27" s="30" t="e">
        <f t="shared" si="1"/>
        <v>#REF!</v>
      </c>
      <c r="AB27" s="30" t="e">
        <f t="shared" si="1"/>
        <v>#REF!</v>
      </c>
      <c r="AC27" s="30" t="e">
        <f t="shared" si="1"/>
        <v>#REF!</v>
      </c>
      <c r="AD27" s="30" t="e">
        <f t="shared" si="1"/>
        <v>#REF!</v>
      </c>
      <c r="AE27" s="30" t="e">
        <f t="shared" si="1"/>
        <v>#REF!</v>
      </c>
      <c r="AF27" s="30" t="e">
        <f t="shared" si="1"/>
        <v>#REF!</v>
      </c>
      <c r="AG27" s="30" t="e">
        <f t="shared" si="1"/>
        <v>#REF!</v>
      </c>
      <c r="AH27" s="30" t="e">
        <f t="shared" si="1"/>
        <v>#REF!</v>
      </c>
      <c r="AI27" s="30" t="e">
        <f t="shared" si="1"/>
        <v>#REF!</v>
      </c>
      <c r="AJ27" s="30" t="e">
        <f t="shared" si="1"/>
        <v>#REF!</v>
      </c>
      <c r="AK27" s="30" t="e">
        <f t="shared" si="1"/>
        <v>#REF!</v>
      </c>
      <c r="AL27" s="30" t="e">
        <f t="shared" si="1"/>
        <v>#REF!</v>
      </c>
      <c r="AM27" s="30" t="e">
        <f t="shared" si="1"/>
        <v>#REF!</v>
      </c>
      <c r="AN27" s="30" t="e">
        <f t="shared" si="1"/>
        <v>#REF!</v>
      </c>
      <c r="AO27" s="30" t="e">
        <f t="shared" si="1"/>
        <v>#REF!</v>
      </c>
      <c r="AP27" s="30" t="e">
        <f t="shared" si="1"/>
        <v>#REF!</v>
      </c>
      <c r="AQ27" s="30" t="e">
        <f t="shared" si="1"/>
        <v>#REF!</v>
      </c>
      <c r="AR27" s="30" t="e">
        <f t="shared" si="1"/>
        <v>#REF!</v>
      </c>
      <c r="AS27" s="30" t="e">
        <f t="shared" si="1"/>
        <v>#REF!</v>
      </c>
      <c r="AT27" s="30" t="e">
        <f t="shared" si="1"/>
        <v>#REF!</v>
      </c>
      <c r="AU27" s="30" t="e">
        <f t="shared" si="1"/>
        <v>#REF!</v>
      </c>
      <c r="AV27" s="30" t="e">
        <f t="shared" si="1"/>
        <v>#REF!</v>
      </c>
      <c r="AW27" s="30" t="e">
        <f t="shared" si="1"/>
        <v>#REF!</v>
      </c>
      <c r="AX27" s="30" t="e">
        <f t="shared" si="1"/>
        <v>#REF!</v>
      </c>
      <c r="AY27" s="30" t="e">
        <f t="shared" si="1"/>
        <v>#REF!</v>
      </c>
    </row>
    <row r="28" spans="1:51" ht="11.45" customHeight="1" x14ac:dyDescent="0.2">
      <c r="A28" s="12">
        <v>2</v>
      </c>
      <c r="B28" s="30" t="e">
        <f>ROUND(B12*0.87,)+25</f>
        <v>#REF!</v>
      </c>
      <c r="C28" s="30" t="e">
        <f t="shared" si="1"/>
        <v>#REF!</v>
      </c>
      <c r="D28" s="30" t="e">
        <f t="shared" si="1"/>
        <v>#REF!</v>
      </c>
      <c r="E28" s="30" t="e">
        <f t="shared" si="1"/>
        <v>#REF!</v>
      </c>
      <c r="F28" s="30" t="e">
        <f t="shared" si="1"/>
        <v>#REF!</v>
      </c>
      <c r="G28" s="30" t="e">
        <f t="shared" si="1"/>
        <v>#REF!</v>
      </c>
      <c r="H28" s="30" t="e">
        <f t="shared" si="1"/>
        <v>#REF!</v>
      </c>
      <c r="I28" s="30" t="e">
        <f t="shared" si="1"/>
        <v>#REF!</v>
      </c>
      <c r="J28" s="30" t="e">
        <f t="shared" si="1"/>
        <v>#REF!</v>
      </c>
      <c r="K28" s="30" t="e">
        <f t="shared" si="1"/>
        <v>#REF!</v>
      </c>
      <c r="L28" s="30" t="e">
        <f t="shared" si="1"/>
        <v>#REF!</v>
      </c>
      <c r="M28" s="30" t="e">
        <f t="shared" si="1"/>
        <v>#REF!</v>
      </c>
      <c r="N28" s="30" t="e">
        <f t="shared" si="1"/>
        <v>#REF!</v>
      </c>
      <c r="O28" s="30" t="e">
        <f t="shared" si="1"/>
        <v>#REF!</v>
      </c>
      <c r="P28" s="30" t="e">
        <f t="shared" si="1"/>
        <v>#REF!</v>
      </c>
      <c r="Q28" s="30" t="e">
        <f t="shared" si="1"/>
        <v>#REF!</v>
      </c>
      <c r="R28" s="30" t="e">
        <f t="shared" si="1"/>
        <v>#REF!</v>
      </c>
      <c r="S28" s="30" t="e">
        <f t="shared" si="1"/>
        <v>#REF!</v>
      </c>
      <c r="T28" s="30" t="e">
        <f t="shared" si="1"/>
        <v>#REF!</v>
      </c>
      <c r="U28" s="30" t="e">
        <f t="shared" si="1"/>
        <v>#REF!</v>
      </c>
      <c r="V28" s="30" t="e">
        <f t="shared" si="1"/>
        <v>#REF!</v>
      </c>
      <c r="W28" s="30" t="e">
        <f t="shared" si="1"/>
        <v>#REF!</v>
      </c>
      <c r="X28" s="30" t="e">
        <f t="shared" si="1"/>
        <v>#REF!</v>
      </c>
      <c r="Y28" s="30" t="e">
        <f t="shared" si="1"/>
        <v>#REF!</v>
      </c>
      <c r="Z28" s="30" t="e">
        <f t="shared" si="1"/>
        <v>#REF!</v>
      </c>
      <c r="AA28" s="30" t="e">
        <f t="shared" si="1"/>
        <v>#REF!</v>
      </c>
      <c r="AB28" s="30" t="e">
        <f t="shared" si="1"/>
        <v>#REF!</v>
      </c>
      <c r="AC28" s="30" t="e">
        <f t="shared" si="1"/>
        <v>#REF!</v>
      </c>
      <c r="AD28" s="30" t="e">
        <f t="shared" si="1"/>
        <v>#REF!</v>
      </c>
      <c r="AE28" s="30" t="e">
        <f t="shared" si="1"/>
        <v>#REF!</v>
      </c>
      <c r="AF28" s="30" t="e">
        <f t="shared" si="1"/>
        <v>#REF!</v>
      </c>
      <c r="AG28" s="30" t="e">
        <f t="shared" si="1"/>
        <v>#REF!</v>
      </c>
      <c r="AH28" s="30" t="e">
        <f t="shared" si="1"/>
        <v>#REF!</v>
      </c>
      <c r="AI28" s="30" t="e">
        <f t="shared" si="1"/>
        <v>#REF!</v>
      </c>
      <c r="AJ28" s="30" t="e">
        <f t="shared" si="1"/>
        <v>#REF!</v>
      </c>
      <c r="AK28" s="30" t="e">
        <f t="shared" si="1"/>
        <v>#REF!</v>
      </c>
      <c r="AL28" s="30" t="e">
        <f t="shared" si="1"/>
        <v>#REF!</v>
      </c>
      <c r="AM28" s="30" t="e">
        <f t="shared" si="1"/>
        <v>#REF!</v>
      </c>
      <c r="AN28" s="30" t="e">
        <f t="shared" si="1"/>
        <v>#REF!</v>
      </c>
      <c r="AO28" s="30" t="e">
        <f t="shared" si="1"/>
        <v>#REF!</v>
      </c>
      <c r="AP28" s="30" t="e">
        <f t="shared" si="1"/>
        <v>#REF!</v>
      </c>
      <c r="AQ28" s="30" t="e">
        <f t="shared" si="1"/>
        <v>#REF!</v>
      </c>
      <c r="AR28" s="30" t="e">
        <f t="shared" si="1"/>
        <v>#REF!</v>
      </c>
      <c r="AS28" s="30" t="e">
        <f t="shared" si="1"/>
        <v>#REF!</v>
      </c>
      <c r="AT28" s="30" t="e">
        <f t="shared" si="1"/>
        <v>#REF!</v>
      </c>
      <c r="AU28" s="30" t="e">
        <f t="shared" si="1"/>
        <v>#REF!</v>
      </c>
      <c r="AV28" s="30" t="e">
        <f t="shared" si="1"/>
        <v>#REF!</v>
      </c>
      <c r="AW28" s="30" t="e">
        <f t="shared" si="1"/>
        <v>#REF!</v>
      </c>
      <c r="AX28" s="30" t="e">
        <f t="shared" si="1"/>
        <v>#REF!</v>
      </c>
      <c r="AY28" s="30" t="e">
        <f t="shared" si="1"/>
        <v>#REF!</v>
      </c>
    </row>
    <row r="29" spans="1:51" ht="11.45" customHeight="1" x14ac:dyDescent="0.2">
      <c r="A29" s="16" t="s">
        <v>176</v>
      </c>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row>
    <row r="30" spans="1:51" ht="11.45" customHeight="1" x14ac:dyDescent="0.2">
      <c r="A30" s="12">
        <v>1</v>
      </c>
      <c r="B30" s="30" t="e">
        <f>ROUND(B14*0.87,)+25</f>
        <v>#REF!</v>
      </c>
      <c r="C30" s="30" t="e">
        <f t="shared" si="1"/>
        <v>#REF!</v>
      </c>
      <c r="D30" s="30" t="e">
        <f t="shared" si="1"/>
        <v>#REF!</v>
      </c>
      <c r="E30" s="30" t="e">
        <f t="shared" si="1"/>
        <v>#REF!</v>
      </c>
      <c r="F30" s="30" t="e">
        <f t="shared" si="1"/>
        <v>#REF!</v>
      </c>
      <c r="G30" s="30" t="e">
        <f t="shared" si="1"/>
        <v>#REF!</v>
      </c>
      <c r="H30" s="30" t="e">
        <f t="shared" si="1"/>
        <v>#REF!</v>
      </c>
      <c r="I30" s="30" t="e">
        <f t="shared" si="1"/>
        <v>#REF!</v>
      </c>
      <c r="J30" s="30" t="e">
        <f t="shared" si="1"/>
        <v>#REF!</v>
      </c>
      <c r="K30" s="30" t="e">
        <f t="shared" si="1"/>
        <v>#REF!</v>
      </c>
      <c r="L30" s="30" t="e">
        <f t="shared" si="1"/>
        <v>#REF!</v>
      </c>
      <c r="M30" s="30" t="e">
        <f t="shared" si="1"/>
        <v>#REF!</v>
      </c>
      <c r="N30" s="30" t="e">
        <f t="shared" si="1"/>
        <v>#REF!</v>
      </c>
      <c r="O30" s="30" t="e">
        <f t="shared" si="1"/>
        <v>#REF!</v>
      </c>
      <c r="P30" s="30" t="e">
        <f t="shared" si="1"/>
        <v>#REF!</v>
      </c>
      <c r="Q30" s="30" t="e">
        <f t="shared" si="1"/>
        <v>#REF!</v>
      </c>
      <c r="R30" s="30" t="e">
        <f t="shared" si="1"/>
        <v>#REF!</v>
      </c>
      <c r="S30" s="30" t="e">
        <f t="shared" si="1"/>
        <v>#REF!</v>
      </c>
      <c r="T30" s="30" t="e">
        <f t="shared" si="1"/>
        <v>#REF!</v>
      </c>
      <c r="U30" s="30" t="e">
        <f t="shared" si="1"/>
        <v>#REF!</v>
      </c>
      <c r="V30" s="30" t="e">
        <f t="shared" si="1"/>
        <v>#REF!</v>
      </c>
      <c r="W30" s="30" t="e">
        <f t="shared" si="1"/>
        <v>#REF!</v>
      </c>
      <c r="X30" s="30" t="e">
        <f t="shared" si="1"/>
        <v>#REF!</v>
      </c>
      <c r="Y30" s="30" t="e">
        <f t="shared" si="1"/>
        <v>#REF!</v>
      </c>
      <c r="Z30" s="30" t="e">
        <f t="shared" si="1"/>
        <v>#REF!</v>
      </c>
      <c r="AA30" s="30" t="e">
        <f t="shared" si="1"/>
        <v>#REF!</v>
      </c>
      <c r="AB30" s="30" t="e">
        <f t="shared" si="1"/>
        <v>#REF!</v>
      </c>
      <c r="AC30" s="30" t="e">
        <f t="shared" si="1"/>
        <v>#REF!</v>
      </c>
      <c r="AD30" s="30" t="e">
        <f t="shared" si="1"/>
        <v>#REF!</v>
      </c>
      <c r="AE30" s="30" t="e">
        <f t="shared" si="1"/>
        <v>#REF!</v>
      </c>
      <c r="AF30" s="30" t="e">
        <f t="shared" si="1"/>
        <v>#REF!</v>
      </c>
      <c r="AG30" s="30" t="e">
        <f t="shared" si="1"/>
        <v>#REF!</v>
      </c>
      <c r="AH30" s="30" t="e">
        <f t="shared" si="1"/>
        <v>#REF!</v>
      </c>
      <c r="AI30" s="30" t="e">
        <f t="shared" si="1"/>
        <v>#REF!</v>
      </c>
      <c r="AJ30" s="30" t="e">
        <f t="shared" si="1"/>
        <v>#REF!</v>
      </c>
      <c r="AK30" s="30" t="e">
        <f t="shared" si="1"/>
        <v>#REF!</v>
      </c>
      <c r="AL30" s="30" t="e">
        <f t="shared" si="1"/>
        <v>#REF!</v>
      </c>
      <c r="AM30" s="30" t="e">
        <f t="shared" si="1"/>
        <v>#REF!</v>
      </c>
      <c r="AN30" s="30" t="e">
        <f t="shared" si="1"/>
        <v>#REF!</v>
      </c>
      <c r="AO30" s="30" t="e">
        <f t="shared" si="1"/>
        <v>#REF!</v>
      </c>
      <c r="AP30" s="30" t="e">
        <f t="shared" si="1"/>
        <v>#REF!</v>
      </c>
      <c r="AQ30" s="30" t="e">
        <f t="shared" si="1"/>
        <v>#REF!</v>
      </c>
      <c r="AR30" s="30" t="e">
        <f t="shared" si="1"/>
        <v>#REF!</v>
      </c>
      <c r="AS30" s="30" t="e">
        <f t="shared" si="1"/>
        <v>#REF!</v>
      </c>
      <c r="AT30" s="30" t="e">
        <f t="shared" si="1"/>
        <v>#REF!</v>
      </c>
      <c r="AU30" s="30" t="e">
        <f t="shared" si="1"/>
        <v>#REF!</v>
      </c>
      <c r="AV30" s="30" t="e">
        <f t="shared" si="1"/>
        <v>#REF!</v>
      </c>
      <c r="AW30" s="30" t="e">
        <f t="shared" si="1"/>
        <v>#REF!</v>
      </c>
      <c r="AX30" s="30" t="e">
        <f t="shared" si="1"/>
        <v>#REF!</v>
      </c>
      <c r="AY30" s="30" t="e">
        <f t="shared" si="1"/>
        <v>#REF!</v>
      </c>
    </row>
    <row r="31" spans="1:51" ht="11.45" customHeight="1" x14ac:dyDescent="0.2">
      <c r="A31" s="12">
        <v>2</v>
      </c>
      <c r="B31" s="30" t="e">
        <f>ROUND(B15*0.87,)+25</f>
        <v>#REF!</v>
      </c>
      <c r="C31" s="30" t="e">
        <f t="shared" si="1"/>
        <v>#REF!</v>
      </c>
      <c r="D31" s="30" t="e">
        <f t="shared" si="1"/>
        <v>#REF!</v>
      </c>
      <c r="E31" s="30" t="e">
        <f t="shared" si="1"/>
        <v>#REF!</v>
      </c>
      <c r="F31" s="30" t="e">
        <f t="shared" si="1"/>
        <v>#REF!</v>
      </c>
      <c r="G31" s="30" t="e">
        <f t="shared" si="1"/>
        <v>#REF!</v>
      </c>
      <c r="H31" s="30" t="e">
        <f t="shared" si="1"/>
        <v>#REF!</v>
      </c>
      <c r="I31" s="30" t="e">
        <f t="shared" si="1"/>
        <v>#REF!</v>
      </c>
      <c r="J31" s="30" t="e">
        <f t="shared" si="1"/>
        <v>#REF!</v>
      </c>
      <c r="K31" s="30" t="e">
        <f t="shared" si="1"/>
        <v>#REF!</v>
      </c>
      <c r="L31" s="30" t="e">
        <f t="shared" si="1"/>
        <v>#REF!</v>
      </c>
      <c r="M31" s="30" t="e">
        <f t="shared" si="1"/>
        <v>#REF!</v>
      </c>
      <c r="N31" s="30" t="e">
        <f t="shared" si="1"/>
        <v>#REF!</v>
      </c>
      <c r="O31" s="30" t="e">
        <f t="shared" si="1"/>
        <v>#REF!</v>
      </c>
      <c r="P31" s="30" t="e">
        <f t="shared" si="1"/>
        <v>#REF!</v>
      </c>
      <c r="Q31" s="30" t="e">
        <f t="shared" si="1"/>
        <v>#REF!</v>
      </c>
      <c r="R31" s="30" t="e">
        <f t="shared" si="1"/>
        <v>#REF!</v>
      </c>
      <c r="S31" s="30" t="e">
        <f t="shared" si="1"/>
        <v>#REF!</v>
      </c>
      <c r="T31" s="30" t="e">
        <f t="shared" si="1"/>
        <v>#REF!</v>
      </c>
      <c r="U31" s="30" t="e">
        <f t="shared" si="1"/>
        <v>#REF!</v>
      </c>
      <c r="V31" s="30" t="e">
        <f t="shared" si="1"/>
        <v>#REF!</v>
      </c>
      <c r="W31" s="30" t="e">
        <f t="shared" si="1"/>
        <v>#REF!</v>
      </c>
      <c r="X31" s="30" t="e">
        <f t="shared" si="1"/>
        <v>#REF!</v>
      </c>
      <c r="Y31" s="30" t="e">
        <f t="shared" si="1"/>
        <v>#REF!</v>
      </c>
      <c r="Z31" s="30" t="e">
        <f t="shared" si="1"/>
        <v>#REF!</v>
      </c>
      <c r="AA31" s="30" t="e">
        <f t="shared" si="1"/>
        <v>#REF!</v>
      </c>
      <c r="AB31" s="30" t="e">
        <f t="shared" ref="C31:AY34" si="3">ROUND(AB15*0.87,)+25</f>
        <v>#REF!</v>
      </c>
      <c r="AC31" s="30" t="e">
        <f t="shared" si="3"/>
        <v>#REF!</v>
      </c>
      <c r="AD31" s="30" t="e">
        <f t="shared" si="3"/>
        <v>#REF!</v>
      </c>
      <c r="AE31" s="30" t="e">
        <f t="shared" si="3"/>
        <v>#REF!</v>
      </c>
      <c r="AF31" s="30" t="e">
        <f t="shared" si="3"/>
        <v>#REF!</v>
      </c>
      <c r="AG31" s="30" t="e">
        <f t="shared" si="3"/>
        <v>#REF!</v>
      </c>
      <c r="AH31" s="30" t="e">
        <f t="shared" si="3"/>
        <v>#REF!</v>
      </c>
      <c r="AI31" s="30" t="e">
        <f t="shared" si="3"/>
        <v>#REF!</v>
      </c>
      <c r="AJ31" s="30" t="e">
        <f t="shared" si="3"/>
        <v>#REF!</v>
      </c>
      <c r="AK31" s="30" t="e">
        <f t="shared" si="3"/>
        <v>#REF!</v>
      </c>
      <c r="AL31" s="30" t="e">
        <f t="shared" si="3"/>
        <v>#REF!</v>
      </c>
      <c r="AM31" s="30" t="e">
        <f t="shared" si="3"/>
        <v>#REF!</v>
      </c>
      <c r="AN31" s="30" t="e">
        <f t="shared" si="3"/>
        <v>#REF!</v>
      </c>
      <c r="AO31" s="30" t="e">
        <f t="shared" si="3"/>
        <v>#REF!</v>
      </c>
      <c r="AP31" s="30" t="e">
        <f t="shared" si="3"/>
        <v>#REF!</v>
      </c>
      <c r="AQ31" s="30" t="e">
        <f t="shared" si="3"/>
        <v>#REF!</v>
      </c>
      <c r="AR31" s="30" t="e">
        <f t="shared" si="3"/>
        <v>#REF!</v>
      </c>
      <c r="AS31" s="30" t="e">
        <f t="shared" si="3"/>
        <v>#REF!</v>
      </c>
      <c r="AT31" s="30" t="e">
        <f t="shared" si="3"/>
        <v>#REF!</v>
      </c>
      <c r="AU31" s="30" t="e">
        <f t="shared" si="3"/>
        <v>#REF!</v>
      </c>
      <c r="AV31" s="30" t="e">
        <f t="shared" si="3"/>
        <v>#REF!</v>
      </c>
      <c r="AW31" s="30" t="e">
        <f t="shared" si="3"/>
        <v>#REF!</v>
      </c>
      <c r="AX31" s="30" t="e">
        <f t="shared" si="3"/>
        <v>#REF!</v>
      </c>
      <c r="AY31" s="30" t="e">
        <f t="shared" si="3"/>
        <v>#REF!</v>
      </c>
    </row>
    <row r="32" spans="1:51" ht="11.45" customHeight="1" x14ac:dyDescent="0.2">
      <c r="A32" s="17" t="s">
        <v>177</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row>
    <row r="33" spans="1:51" ht="11.45" customHeight="1" x14ac:dyDescent="0.2">
      <c r="A33" s="12">
        <v>1</v>
      </c>
      <c r="B33" s="30" t="e">
        <f>ROUND(B17*0.87,)+25</f>
        <v>#REF!</v>
      </c>
      <c r="C33" s="30" t="e">
        <f t="shared" si="3"/>
        <v>#REF!</v>
      </c>
      <c r="D33" s="30" t="e">
        <f t="shared" si="3"/>
        <v>#REF!</v>
      </c>
      <c r="E33" s="30" t="e">
        <f t="shared" si="3"/>
        <v>#REF!</v>
      </c>
      <c r="F33" s="30" t="e">
        <f t="shared" si="3"/>
        <v>#REF!</v>
      </c>
      <c r="G33" s="30" t="e">
        <f t="shared" si="3"/>
        <v>#REF!</v>
      </c>
      <c r="H33" s="30" t="e">
        <f t="shared" si="3"/>
        <v>#REF!</v>
      </c>
      <c r="I33" s="30" t="e">
        <f t="shared" si="3"/>
        <v>#REF!</v>
      </c>
      <c r="J33" s="30" t="e">
        <f t="shared" si="3"/>
        <v>#REF!</v>
      </c>
      <c r="K33" s="30" t="e">
        <f t="shared" si="3"/>
        <v>#REF!</v>
      </c>
      <c r="L33" s="30" t="e">
        <f t="shared" si="3"/>
        <v>#REF!</v>
      </c>
      <c r="M33" s="30" t="e">
        <f t="shared" si="3"/>
        <v>#REF!</v>
      </c>
      <c r="N33" s="30" t="e">
        <f t="shared" si="3"/>
        <v>#REF!</v>
      </c>
      <c r="O33" s="30" t="e">
        <f t="shared" si="3"/>
        <v>#REF!</v>
      </c>
      <c r="P33" s="30" t="e">
        <f t="shared" si="3"/>
        <v>#REF!</v>
      </c>
      <c r="Q33" s="30" t="e">
        <f t="shared" si="3"/>
        <v>#REF!</v>
      </c>
      <c r="R33" s="30" t="e">
        <f t="shared" si="3"/>
        <v>#REF!</v>
      </c>
      <c r="S33" s="30" t="e">
        <f t="shared" si="3"/>
        <v>#REF!</v>
      </c>
      <c r="T33" s="30" t="e">
        <f t="shared" si="3"/>
        <v>#REF!</v>
      </c>
      <c r="U33" s="30" t="e">
        <f t="shared" si="3"/>
        <v>#REF!</v>
      </c>
      <c r="V33" s="30" t="e">
        <f t="shared" si="3"/>
        <v>#REF!</v>
      </c>
      <c r="W33" s="30" t="e">
        <f t="shared" si="3"/>
        <v>#REF!</v>
      </c>
      <c r="X33" s="30" t="e">
        <f t="shared" si="3"/>
        <v>#REF!</v>
      </c>
      <c r="Y33" s="30" t="e">
        <f t="shared" si="3"/>
        <v>#REF!</v>
      </c>
      <c r="Z33" s="30" t="e">
        <f t="shared" si="3"/>
        <v>#REF!</v>
      </c>
      <c r="AA33" s="30" t="e">
        <f t="shared" si="3"/>
        <v>#REF!</v>
      </c>
      <c r="AB33" s="30" t="e">
        <f t="shared" si="3"/>
        <v>#REF!</v>
      </c>
      <c r="AC33" s="30" t="e">
        <f t="shared" si="3"/>
        <v>#REF!</v>
      </c>
      <c r="AD33" s="30" t="e">
        <f t="shared" si="3"/>
        <v>#REF!</v>
      </c>
      <c r="AE33" s="30" t="e">
        <f t="shared" si="3"/>
        <v>#REF!</v>
      </c>
      <c r="AF33" s="30" t="e">
        <f t="shared" si="3"/>
        <v>#REF!</v>
      </c>
      <c r="AG33" s="30" t="e">
        <f t="shared" si="3"/>
        <v>#REF!</v>
      </c>
      <c r="AH33" s="30" t="e">
        <f t="shared" si="3"/>
        <v>#REF!</v>
      </c>
      <c r="AI33" s="30" t="e">
        <f t="shared" si="3"/>
        <v>#REF!</v>
      </c>
      <c r="AJ33" s="30" t="e">
        <f t="shared" si="3"/>
        <v>#REF!</v>
      </c>
      <c r="AK33" s="30" t="e">
        <f t="shared" si="3"/>
        <v>#REF!</v>
      </c>
      <c r="AL33" s="30" t="e">
        <f t="shared" si="3"/>
        <v>#REF!</v>
      </c>
      <c r="AM33" s="30" t="e">
        <f t="shared" si="3"/>
        <v>#REF!</v>
      </c>
      <c r="AN33" s="30" t="e">
        <f t="shared" si="3"/>
        <v>#REF!</v>
      </c>
      <c r="AO33" s="30" t="e">
        <f t="shared" si="3"/>
        <v>#REF!</v>
      </c>
      <c r="AP33" s="30" t="e">
        <f t="shared" si="3"/>
        <v>#REF!</v>
      </c>
      <c r="AQ33" s="30" t="e">
        <f t="shared" si="3"/>
        <v>#REF!</v>
      </c>
      <c r="AR33" s="30" t="e">
        <f t="shared" si="3"/>
        <v>#REF!</v>
      </c>
      <c r="AS33" s="30" t="e">
        <f t="shared" si="3"/>
        <v>#REF!</v>
      </c>
      <c r="AT33" s="30" t="e">
        <f t="shared" si="3"/>
        <v>#REF!</v>
      </c>
      <c r="AU33" s="30" t="e">
        <f t="shared" si="3"/>
        <v>#REF!</v>
      </c>
      <c r="AV33" s="30" t="e">
        <f t="shared" si="3"/>
        <v>#REF!</v>
      </c>
      <c r="AW33" s="30" t="e">
        <f t="shared" si="3"/>
        <v>#REF!</v>
      </c>
      <c r="AX33" s="30" t="e">
        <f t="shared" si="3"/>
        <v>#REF!</v>
      </c>
      <c r="AY33" s="30" t="e">
        <f t="shared" si="3"/>
        <v>#REF!</v>
      </c>
    </row>
    <row r="34" spans="1:51" ht="11.45" customHeight="1" x14ac:dyDescent="0.2">
      <c r="A34" s="12">
        <v>2</v>
      </c>
      <c r="B34" s="30" t="e">
        <f>ROUND(B18*0.87,)+25</f>
        <v>#REF!</v>
      </c>
      <c r="C34" s="30" t="e">
        <f t="shared" si="3"/>
        <v>#REF!</v>
      </c>
      <c r="D34" s="30" t="e">
        <f t="shared" si="3"/>
        <v>#REF!</v>
      </c>
      <c r="E34" s="30" t="e">
        <f t="shared" si="3"/>
        <v>#REF!</v>
      </c>
      <c r="F34" s="30" t="e">
        <f t="shared" si="3"/>
        <v>#REF!</v>
      </c>
      <c r="G34" s="30" t="e">
        <f t="shared" si="3"/>
        <v>#REF!</v>
      </c>
      <c r="H34" s="30" t="e">
        <f t="shared" si="3"/>
        <v>#REF!</v>
      </c>
      <c r="I34" s="30" t="e">
        <f t="shared" si="3"/>
        <v>#REF!</v>
      </c>
      <c r="J34" s="30" t="e">
        <f t="shared" si="3"/>
        <v>#REF!</v>
      </c>
      <c r="K34" s="30" t="e">
        <f t="shared" si="3"/>
        <v>#REF!</v>
      </c>
      <c r="L34" s="30" t="e">
        <f t="shared" si="3"/>
        <v>#REF!</v>
      </c>
      <c r="M34" s="30" t="e">
        <f t="shared" si="3"/>
        <v>#REF!</v>
      </c>
      <c r="N34" s="30" t="e">
        <f t="shared" si="3"/>
        <v>#REF!</v>
      </c>
      <c r="O34" s="30" t="e">
        <f t="shared" si="3"/>
        <v>#REF!</v>
      </c>
      <c r="P34" s="30" t="e">
        <f t="shared" si="3"/>
        <v>#REF!</v>
      </c>
      <c r="Q34" s="30" t="e">
        <f t="shared" si="3"/>
        <v>#REF!</v>
      </c>
      <c r="R34" s="30" t="e">
        <f t="shared" si="3"/>
        <v>#REF!</v>
      </c>
      <c r="S34" s="30" t="e">
        <f t="shared" si="3"/>
        <v>#REF!</v>
      </c>
      <c r="T34" s="30" t="e">
        <f t="shared" si="3"/>
        <v>#REF!</v>
      </c>
      <c r="U34" s="30" t="e">
        <f t="shared" si="3"/>
        <v>#REF!</v>
      </c>
      <c r="V34" s="30" t="e">
        <f t="shared" si="3"/>
        <v>#REF!</v>
      </c>
      <c r="W34" s="30" t="e">
        <f t="shared" si="3"/>
        <v>#REF!</v>
      </c>
      <c r="X34" s="30" t="e">
        <f t="shared" si="3"/>
        <v>#REF!</v>
      </c>
      <c r="Y34" s="30" t="e">
        <f t="shared" si="3"/>
        <v>#REF!</v>
      </c>
      <c r="Z34" s="30" t="e">
        <f t="shared" si="3"/>
        <v>#REF!</v>
      </c>
      <c r="AA34" s="30" t="e">
        <f t="shared" si="3"/>
        <v>#REF!</v>
      </c>
      <c r="AB34" s="30" t="e">
        <f t="shared" si="3"/>
        <v>#REF!</v>
      </c>
      <c r="AC34" s="30" t="e">
        <f t="shared" si="3"/>
        <v>#REF!</v>
      </c>
      <c r="AD34" s="30" t="e">
        <f t="shared" si="3"/>
        <v>#REF!</v>
      </c>
      <c r="AE34" s="30" t="e">
        <f t="shared" si="3"/>
        <v>#REF!</v>
      </c>
      <c r="AF34" s="30" t="e">
        <f t="shared" si="3"/>
        <v>#REF!</v>
      </c>
      <c r="AG34" s="30" t="e">
        <f t="shared" si="3"/>
        <v>#REF!</v>
      </c>
      <c r="AH34" s="30" t="e">
        <f t="shared" si="3"/>
        <v>#REF!</v>
      </c>
      <c r="AI34" s="30" t="e">
        <f t="shared" si="3"/>
        <v>#REF!</v>
      </c>
      <c r="AJ34" s="30" t="e">
        <f t="shared" si="3"/>
        <v>#REF!</v>
      </c>
      <c r="AK34" s="30" t="e">
        <f t="shared" si="3"/>
        <v>#REF!</v>
      </c>
      <c r="AL34" s="30" t="e">
        <f t="shared" si="3"/>
        <v>#REF!</v>
      </c>
      <c r="AM34" s="30" t="e">
        <f t="shared" si="3"/>
        <v>#REF!</v>
      </c>
      <c r="AN34" s="30" t="e">
        <f t="shared" si="3"/>
        <v>#REF!</v>
      </c>
      <c r="AO34" s="30" t="e">
        <f t="shared" si="3"/>
        <v>#REF!</v>
      </c>
      <c r="AP34" s="30" t="e">
        <f t="shared" si="3"/>
        <v>#REF!</v>
      </c>
      <c r="AQ34" s="30" t="e">
        <f t="shared" si="3"/>
        <v>#REF!</v>
      </c>
      <c r="AR34" s="30" t="e">
        <f t="shared" si="3"/>
        <v>#REF!</v>
      </c>
      <c r="AS34" s="30" t="e">
        <f t="shared" si="3"/>
        <v>#REF!</v>
      </c>
      <c r="AT34" s="30" t="e">
        <f t="shared" si="3"/>
        <v>#REF!</v>
      </c>
      <c r="AU34" s="30" t="e">
        <f t="shared" si="3"/>
        <v>#REF!</v>
      </c>
      <c r="AV34" s="30" t="e">
        <f t="shared" si="3"/>
        <v>#REF!</v>
      </c>
      <c r="AW34" s="30" t="e">
        <f t="shared" si="3"/>
        <v>#REF!</v>
      </c>
      <c r="AX34" s="30" t="e">
        <f t="shared" si="3"/>
        <v>#REF!</v>
      </c>
      <c r="AY34" s="30" t="e">
        <f t="shared" si="3"/>
        <v>#REF!</v>
      </c>
    </row>
    <row r="35" spans="1:51" ht="11.45" customHeight="1" x14ac:dyDescent="0.2">
      <c r="A35" s="18"/>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row>
    <row r="36" spans="1:51" x14ac:dyDescent="0.2">
      <c r="A36" s="20" t="s">
        <v>67</v>
      </c>
    </row>
    <row r="37" spans="1:51" x14ac:dyDescent="0.2">
      <c r="A37" s="21" t="s">
        <v>181</v>
      </c>
    </row>
    <row r="38" spans="1:51" x14ac:dyDescent="0.2">
      <c r="A38" s="22"/>
    </row>
    <row r="39" spans="1:51" x14ac:dyDescent="0.2">
      <c r="A39" s="20" t="s">
        <v>13</v>
      </c>
    </row>
    <row r="40" spans="1:51" x14ac:dyDescent="0.2">
      <c r="A40" s="23" t="s">
        <v>14</v>
      </c>
    </row>
    <row r="41" spans="1:51" x14ac:dyDescent="0.2">
      <c r="A41" s="23" t="s">
        <v>15</v>
      </c>
    </row>
    <row r="42" spans="1:51" ht="12.6" customHeight="1" x14ac:dyDescent="0.2">
      <c r="A42" s="24" t="s">
        <v>16</v>
      </c>
    </row>
    <row r="43" spans="1:51" x14ac:dyDescent="0.2">
      <c r="A43" s="126" t="s">
        <v>178</v>
      </c>
    </row>
    <row r="44" spans="1:51" x14ac:dyDescent="0.2">
      <c r="A44" s="22"/>
    </row>
    <row r="45" spans="1:51" x14ac:dyDescent="0.2">
      <c r="A45" s="25" t="s">
        <v>18</v>
      </c>
    </row>
    <row r="46" spans="1:51" ht="48" x14ac:dyDescent="0.2">
      <c r="A46" s="26" t="s">
        <v>36</v>
      </c>
    </row>
  </sheetData>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C31"/>
  <sheetViews>
    <sheetView workbookViewId="0">
      <pane xSplit="1" topLeftCell="B1" activePane="topRight" state="frozen"/>
      <selection pane="topRight" activeCell="C14" sqref="C14"/>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79</v>
      </c>
    </row>
    <row r="2" spans="1:3" ht="11.45" customHeight="1" x14ac:dyDescent="0.2">
      <c r="A2" s="4" t="s">
        <v>180</v>
      </c>
    </row>
    <row r="3" spans="1:3" ht="11.45" customHeight="1" x14ac:dyDescent="0.2">
      <c r="A3" s="3"/>
    </row>
    <row r="4" spans="1:3" ht="11.25" customHeight="1" x14ac:dyDescent="0.2">
      <c r="A4" s="5" t="s">
        <v>2</v>
      </c>
    </row>
    <row r="5" spans="1:3" s="1" customFormat="1" ht="25.5" customHeight="1" x14ac:dyDescent="0.2">
      <c r="A5" s="6" t="s">
        <v>55</v>
      </c>
      <c r="B5" s="93" t="e">
        <f>ВВ!#REF!</f>
        <v>#REF!</v>
      </c>
      <c r="C5" s="93" t="e">
        <f>ВВ!#REF!</f>
        <v>#REF!</v>
      </c>
    </row>
    <row r="6" spans="1:3" s="1" customFormat="1" ht="25.5" customHeight="1" x14ac:dyDescent="0.2">
      <c r="A6" s="9"/>
      <c r="B6" s="93" t="e">
        <f>ВВ!#REF!</f>
        <v>#REF!</v>
      </c>
      <c r="C6" s="93" t="e">
        <f>ВВ!#REF!</f>
        <v>#REF!</v>
      </c>
    </row>
    <row r="7" spans="1:3" ht="11.45" customHeight="1" x14ac:dyDescent="0.2">
      <c r="A7" s="10" t="s">
        <v>59</v>
      </c>
    </row>
    <row r="8" spans="1:3" ht="11.45" customHeight="1" x14ac:dyDescent="0.2">
      <c r="A8" s="12">
        <v>1</v>
      </c>
      <c r="B8" s="30" t="e">
        <f>ВВ!#REF!*0.9</f>
        <v>#REF!</v>
      </c>
      <c r="C8" s="30" t="e">
        <f>ВВ!#REF!*0.9</f>
        <v>#REF!</v>
      </c>
    </row>
    <row r="9" spans="1:3" ht="11.45" customHeight="1" x14ac:dyDescent="0.2">
      <c r="A9" s="12">
        <v>2</v>
      </c>
      <c r="B9" s="30" t="e">
        <f>ВВ!#REF!*0.9</f>
        <v>#REF!</v>
      </c>
      <c r="C9" s="30" t="e">
        <f>ВВ!#REF!*0.9</f>
        <v>#REF!</v>
      </c>
    </row>
    <row r="10" spans="1:3" ht="11.45" customHeight="1" x14ac:dyDescent="0.2">
      <c r="A10" s="15" t="s">
        <v>61</v>
      </c>
      <c r="B10" s="30"/>
      <c r="C10" s="30"/>
    </row>
    <row r="11" spans="1:3" ht="11.45" customHeight="1" x14ac:dyDescent="0.2">
      <c r="A11" s="12">
        <v>1</v>
      </c>
      <c r="B11" s="30" t="e">
        <f>ВВ!#REF!*0.9</f>
        <v>#REF!</v>
      </c>
      <c r="C11" s="30" t="e">
        <f>ВВ!#REF!*0.9</f>
        <v>#REF!</v>
      </c>
    </row>
    <row r="12" spans="1:3" ht="11.45" customHeight="1" x14ac:dyDescent="0.2">
      <c r="A12" s="12">
        <v>2</v>
      </c>
      <c r="B12" s="30" t="e">
        <f>ВВ!#REF!*0.9</f>
        <v>#REF!</v>
      </c>
      <c r="C12" s="30" t="e">
        <f>ВВ!#REF!*0.9</f>
        <v>#REF!</v>
      </c>
    </row>
    <row r="13" spans="1:3" ht="11.45" customHeight="1" x14ac:dyDescent="0.2">
      <c r="A13" s="16" t="s">
        <v>62</v>
      </c>
      <c r="B13" s="30"/>
      <c r="C13" s="30"/>
    </row>
    <row r="14" spans="1:3" ht="11.45" customHeight="1" x14ac:dyDescent="0.2">
      <c r="A14" s="12">
        <v>1</v>
      </c>
      <c r="B14" s="30" t="e">
        <f>ВВ!#REF!*0.9</f>
        <v>#REF!</v>
      </c>
      <c r="C14" s="30" t="e">
        <f>ВВ!#REF!*0.9</f>
        <v>#REF!</v>
      </c>
    </row>
    <row r="15" spans="1:3" ht="11.45" customHeight="1" x14ac:dyDescent="0.2">
      <c r="A15" s="12">
        <v>2</v>
      </c>
      <c r="B15" s="30" t="e">
        <f>ВВ!#REF!*0.9</f>
        <v>#REF!</v>
      </c>
      <c r="C15" s="30" t="e">
        <f>ВВ!#REF!*0.9</f>
        <v>#REF!</v>
      </c>
    </row>
    <row r="16" spans="1:3" ht="11.45" customHeight="1" x14ac:dyDescent="0.2">
      <c r="A16" s="17" t="s">
        <v>63</v>
      </c>
      <c r="B16" s="30"/>
      <c r="C16" s="30"/>
    </row>
    <row r="17" spans="1:3" ht="11.45" customHeight="1" x14ac:dyDescent="0.2">
      <c r="A17" s="12">
        <v>1</v>
      </c>
      <c r="B17" s="30" t="e">
        <f>ВВ!#REF!*0.9</f>
        <v>#REF!</v>
      </c>
      <c r="C17" s="30" t="e">
        <f>ВВ!#REF!*0.9</f>
        <v>#REF!</v>
      </c>
    </row>
    <row r="18" spans="1:3" ht="11.45" customHeight="1" x14ac:dyDescent="0.2">
      <c r="A18" s="12">
        <v>2</v>
      </c>
      <c r="B18" s="30" t="e">
        <f>ВВ!#REF!*0.9</f>
        <v>#REF!</v>
      </c>
      <c r="C18" s="30" t="e">
        <f>ВВ!#REF!*0.9</f>
        <v>#REF!</v>
      </c>
    </row>
    <row r="19" spans="1:3" ht="11.45" customHeight="1" x14ac:dyDescent="0.2">
      <c r="A19" s="18"/>
    </row>
    <row r="20" spans="1:3" ht="11.45" customHeight="1" x14ac:dyDescent="0.2">
      <c r="A20" s="18"/>
    </row>
    <row r="21" spans="1:3" x14ac:dyDescent="0.2">
      <c r="A21" s="20" t="s">
        <v>67</v>
      </c>
    </row>
    <row r="22" spans="1:3" x14ac:dyDescent="0.2">
      <c r="A22" s="21" t="s">
        <v>181</v>
      </c>
    </row>
    <row r="23" spans="1:3" x14ac:dyDescent="0.2">
      <c r="A23" s="22"/>
    </row>
    <row r="24" spans="1:3" x14ac:dyDescent="0.2">
      <c r="A24" s="20" t="s">
        <v>13</v>
      </c>
    </row>
    <row r="25" spans="1:3" x14ac:dyDescent="0.2">
      <c r="A25" s="23" t="s">
        <v>14</v>
      </c>
    </row>
    <row r="26" spans="1:3" x14ac:dyDescent="0.2">
      <c r="A26" s="23" t="s">
        <v>15</v>
      </c>
    </row>
    <row r="27" spans="1:3" ht="12.6" customHeight="1" x14ac:dyDescent="0.2">
      <c r="A27" s="24" t="s">
        <v>16</v>
      </c>
    </row>
    <row r="28" spans="1:3" x14ac:dyDescent="0.2">
      <c r="A28" s="23" t="s">
        <v>17</v>
      </c>
    </row>
    <row r="29" spans="1:3" x14ac:dyDescent="0.2">
      <c r="A29" s="22"/>
    </row>
    <row r="30" spans="1:3" x14ac:dyDescent="0.2">
      <c r="A30" s="25" t="s">
        <v>18</v>
      </c>
    </row>
    <row r="31" spans="1:3" ht="48" x14ac:dyDescent="0.2">
      <c r="A31" s="26" t="s">
        <v>36</v>
      </c>
    </row>
  </sheetData>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Y46"/>
  <sheetViews>
    <sheetView topLeftCell="A13" workbookViewId="0">
      <pane xSplit="1" topLeftCell="B1" activePane="topRight" state="frozen"/>
      <selection pane="topRight" activeCell="B24" sqref="B24:Y35"/>
    </sheetView>
  </sheetViews>
  <sheetFormatPr defaultColWidth="8.5703125" defaultRowHeight="12" x14ac:dyDescent="0.2"/>
  <cols>
    <col min="1" max="1" width="84.85546875" style="2" customWidth="1"/>
    <col min="2" max="25" width="9.85546875" style="2" customWidth="1"/>
    <col min="26" max="16384" width="8.5703125" style="2"/>
  </cols>
  <sheetData>
    <row r="1" spans="1:25" ht="11.45" customHeight="1" x14ac:dyDescent="0.2">
      <c r="A1" s="3" t="s">
        <v>174</v>
      </c>
    </row>
    <row r="2" spans="1:25" ht="11.45" customHeight="1" x14ac:dyDescent="0.2">
      <c r="A2" s="4" t="s">
        <v>180</v>
      </c>
    </row>
    <row r="3" spans="1:25" ht="11.45" customHeight="1" x14ac:dyDescent="0.2">
      <c r="A3" s="3"/>
    </row>
    <row r="4" spans="1:25" ht="11.25" customHeight="1" x14ac:dyDescent="0.2">
      <c r="A4" s="111" t="s">
        <v>2</v>
      </c>
    </row>
    <row r="5" spans="1:25" s="1" customFormat="1" ht="25.5" customHeight="1" x14ac:dyDescent="0.2">
      <c r="A5" s="6" t="s">
        <v>55</v>
      </c>
      <c r="B5" s="93" t="e">
        <f>ВВ!#REF!</f>
        <v>#REF!</v>
      </c>
      <c r="C5" s="93" t="e">
        <f>ВВ!#REF!</f>
        <v>#REF!</v>
      </c>
      <c r="D5" s="93" t="e">
        <f>ВВ!#REF!</f>
        <v>#REF!</v>
      </c>
      <c r="E5" s="93" t="e">
        <f>ВВ!#REF!</f>
        <v>#REF!</v>
      </c>
      <c r="F5" s="93" t="e">
        <f>ВВ!#REF!</f>
        <v>#REF!</v>
      </c>
      <c r="G5" s="93" t="e">
        <f>ВВ!#REF!</f>
        <v>#REF!</v>
      </c>
      <c r="H5" s="93" t="e">
        <f>ВВ!#REF!</f>
        <v>#REF!</v>
      </c>
      <c r="I5" s="93" t="e">
        <f>ВВ!#REF!</f>
        <v>#REF!</v>
      </c>
      <c r="J5" s="93" t="e">
        <f>ВВ!#REF!</f>
        <v>#REF!</v>
      </c>
      <c r="K5" s="93" t="e">
        <f>ВВ!#REF!</f>
        <v>#REF!</v>
      </c>
      <c r="L5" s="93" t="e">
        <f>ВВ!#REF!</f>
        <v>#REF!</v>
      </c>
      <c r="M5" s="93" t="e">
        <f>ВВ!#REF!</f>
        <v>#REF!</v>
      </c>
      <c r="N5" s="93" t="e">
        <f>ВВ!#REF!</f>
        <v>#REF!</v>
      </c>
      <c r="O5" s="93" t="e">
        <f>ВВ!#REF!</f>
        <v>#REF!</v>
      </c>
      <c r="P5" s="93" t="e">
        <f>ВВ!#REF!</f>
        <v>#REF!</v>
      </c>
      <c r="Q5" s="93" t="e">
        <f>ВВ!#REF!</f>
        <v>#REF!</v>
      </c>
      <c r="R5" s="93" t="e">
        <f>ВВ!#REF!</f>
        <v>#REF!</v>
      </c>
      <c r="S5" s="93" t="e">
        <f>ВВ!#REF!</f>
        <v>#REF!</v>
      </c>
      <c r="T5" s="93" t="e">
        <f>ВВ!#REF!</f>
        <v>#REF!</v>
      </c>
      <c r="U5" s="93" t="e">
        <f>ВВ!#REF!</f>
        <v>#REF!</v>
      </c>
      <c r="V5" s="93" t="e">
        <f>ВВ!#REF!</f>
        <v>#REF!</v>
      </c>
      <c r="W5" s="93" t="e">
        <f>ВВ!#REF!</f>
        <v>#REF!</v>
      </c>
      <c r="X5" s="93" t="e">
        <f>ВВ!#REF!</f>
        <v>#REF!</v>
      </c>
      <c r="Y5" s="93" t="e">
        <f>ВВ!#REF!</f>
        <v>#REF!</v>
      </c>
    </row>
    <row r="6" spans="1:25" s="1" customFormat="1" ht="25.5" customHeight="1" x14ac:dyDescent="0.2">
      <c r="A6" s="9"/>
      <c r="B6" s="93" t="e">
        <f>ВВ!#REF!</f>
        <v>#REF!</v>
      </c>
      <c r="C6" s="93" t="e">
        <f>ВВ!#REF!</f>
        <v>#REF!</v>
      </c>
      <c r="D6" s="93" t="e">
        <f>ВВ!#REF!</f>
        <v>#REF!</v>
      </c>
      <c r="E6" s="93" t="e">
        <f>ВВ!#REF!</f>
        <v>#REF!</v>
      </c>
      <c r="F6" s="93" t="e">
        <f>ВВ!#REF!</f>
        <v>#REF!</v>
      </c>
      <c r="G6" s="93" t="e">
        <f>ВВ!#REF!</f>
        <v>#REF!</v>
      </c>
      <c r="H6" s="93" t="e">
        <f>ВВ!#REF!</f>
        <v>#REF!</v>
      </c>
      <c r="I6" s="93" t="e">
        <f>ВВ!#REF!</f>
        <v>#REF!</v>
      </c>
      <c r="J6" s="93" t="e">
        <f>ВВ!#REF!</f>
        <v>#REF!</v>
      </c>
      <c r="K6" s="93" t="e">
        <f>ВВ!#REF!</f>
        <v>#REF!</v>
      </c>
      <c r="L6" s="93" t="e">
        <f>ВВ!#REF!</f>
        <v>#REF!</v>
      </c>
      <c r="M6" s="93" t="e">
        <f>ВВ!#REF!</f>
        <v>#REF!</v>
      </c>
      <c r="N6" s="93" t="e">
        <f>ВВ!#REF!</f>
        <v>#REF!</v>
      </c>
      <c r="O6" s="93" t="e">
        <f>ВВ!#REF!</f>
        <v>#REF!</v>
      </c>
      <c r="P6" s="93" t="e">
        <f>ВВ!#REF!</f>
        <v>#REF!</v>
      </c>
      <c r="Q6" s="93" t="e">
        <f>ВВ!#REF!</f>
        <v>#REF!</v>
      </c>
      <c r="R6" s="93" t="e">
        <f>ВВ!#REF!</f>
        <v>#REF!</v>
      </c>
      <c r="S6" s="93" t="e">
        <f>ВВ!#REF!</f>
        <v>#REF!</v>
      </c>
      <c r="T6" s="93" t="e">
        <f>ВВ!#REF!</f>
        <v>#REF!</v>
      </c>
      <c r="U6" s="93" t="e">
        <f>ВВ!#REF!</f>
        <v>#REF!</v>
      </c>
      <c r="V6" s="93" t="e">
        <f>ВВ!#REF!</f>
        <v>#REF!</v>
      </c>
      <c r="W6" s="93" t="e">
        <f>ВВ!#REF!</f>
        <v>#REF!</v>
      </c>
      <c r="X6" s="93" t="e">
        <f>ВВ!#REF!</f>
        <v>#REF!</v>
      </c>
      <c r="Y6" s="93" t="e">
        <f>ВВ!#REF!</f>
        <v>#REF!</v>
      </c>
    </row>
    <row r="7" spans="1:25" ht="11.45" customHeight="1" x14ac:dyDescent="0.2">
      <c r="A7" s="10" t="s">
        <v>59</v>
      </c>
    </row>
    <row r="8" spans="1:25" ht="11.45" customHeight="1" x14ac:dyDescent="0.2">
      <c r="A8" s="12">
        <v>1</v>
      </c>
      <c r="B8" s="30" t="e">
        <f>ВВ!#REF!*0.9</f>
        <v>#REF!</v>
      </c>
      <c r="C8" s="30" t="e">
        <f>ВВ!#REF!*0.9</f>
        <v>#REF!</v>
      </c>
      <c r="D8" s="30" t="e">
        <f>ВВ!#REF!*0.9</f>
        <v>#REF!</v>
      </c>
      <c r="E8" s="30" t="e">
        <f>ВВ!#REF!*0.9</f>
        <v>#REF!</v>
      </c>
      <c r="F8" s="30" t="e">
        <f>ВВ!#REF!*0.9</f>
        <v>#REF!</v>
      </c>
      <c r="G8" s="30" t="e">
        <f>ВВ!#REF!*0.9</f>
        <v>#REF!</v>
      </c>
      <c r="H8" s="30" t="e">
        <f>ВВ!#REF!*0.9</f>
        <v>#REF!</v>
      </c>
      <c r="I8" s="30" t="e">
        <f>ВВ!#REF!*0.9</f>
        <v>#REF!</v>
      </c>
      <c r="J8" s="30" t="e">
        <f>ВВ!#REF!*0.9</f>
        <v>#REF!</v>
      </c>
      <c r="K8" s="30" t="e">
        <f>ВВ!#REF!*0.9</f>
        <v>#REF!</v>
      </c>
      <c r="L8" s="30" t="e">
        <f>ВВ!#REF!*0.9</f>
        <v>#REF!</v>
      </c>
      <c r="M8" s="30" t="e">
        <f>ВВ!#REF!*0.9</f>
        <v>#REF!</v>
      </c>
      <c r="N8" s="30" t="e">
        <f>ВВ!#REF!*0.9</f>
        <v>#REF!</v>
      </c>
      <c r="O8" s="30" t="e">
        <f>ВВ!#REF!*0.9</f>
        <v>#REF!</v>
      </c>
      <c r="P8" s="30" t="e">
        <f>ВВ!#REF!*0.9</f>
        <v>#REF!</v>
      </c>
      <c r="Q8" s="30" t="e">
        <f>ВВ!#REF!*0.9</f>
        <v>#REF!</v>
      </c>
      <c r="R8" s="30" t="e">
        <f>ВВ!#REF!*0.9</f>
        <v>#REF!</v>
      </c>
      <c r="S8" s="30" t="e">
        <f>ВВ!#REF!*0.9</f>
        <v>#REF!</v>
      </c>
      <c r="T8" s="30" t="e">
        <f>ВВ!#REF!*0.9</f>
        <v>#REF!</v>
      </c>
      <c r="U8" s="30" t="e">
        <f>ВВ!#REF!*0.9</f>
        <v>#REF!</v>
      </c>
      <c r="V8" s="30" t="e">
        <f>ВВ!#REF!*0.9</f>
        <v>#REF!</v>
      </c>
      <c r="W8" s="30" t="e">
        <f>ВВ!#REF!*0.9</f>
        <v>#REF!</v>
      </c>
      <c r="X8" s="30" t="e">
        <f>ВВ!#REF!*0.9</f>
        <v>#REF!</v>
      </c>
      <c r="Y8" s="30" t="e">
        <f>ВВ!#REF!*0.9</f>
        <v>#REF!</v>
      </c>
    </row>
    <row r="9" spans="1:25" ht="11.45" customHeight="1" x14ac:dyDescent="0.2">
      <c r="A9" s="12">
        <v>2</v>
      </c>
      <c r="B9" s="30" t="e">
        <f>ВВ!#REF!*0.9</f>
        <v>#REF!</v>
      </c>
      <c r="C9" s="30" t="e">
        <f>ВВ!#REF!*0.9</f>
        <v>#REF!</v>
      </c>
      <c r="D9" s="30" t="e">
        <f>ВВ!#REF!*0.9</f>
        <v>#REF!</v>
      </c>
      <c r="E9" s="30" t="e">
        <f>ВВ!#REF!*0.9</f>
        <v>#REF!</v>
      </c>
      <c r="F9" s="30" t="e">
        <f>ВВ!#REF!*0.9</f>
        <v>#REF!</v>
      </c>
      <c r="G9" s="30" t="e">
        <f>ВВ!#REF!*0.9</f>
        <v>#REF!</v>
      </c>
      <c r="H9" s="30" t="e">
        <f>ВВ!#REF!*0.9</f>
        <v>#REF!</v>
      </c>
      <c r="I9" s="30" t="e">
        <f>ВВ!#REF!*0.9</f>
        <v>#REF!</v>
      </c>
      <c r="J9" s="30" t="e">
        <f>ВВ!#REF!*0.9</f>
        <v>#REF!</v>
      </c>
      <c r="K9" s="30" t="e">
        <f>ВВ!#REF!*0.9</f>
        <v>#REF!</v>
      </c>
      <c r="L9" s="30" t="e">
        <f>ВВ!#REF!*0.9</f>
        <v>#REF!</v>
      </c>
      <c r="M9" s="30" t="e">
        <f>ВВ!#REF!*0.9</f>
        <v>#REF!</v>
      </c>
      <c r="N9" s="30" t="e">
        <f>ВВ!#REF!*0.9</f>
        <v>#REF!</v>
      </c>
      <c r="O9" s="30" t="e">
        <f>ВВ!#REF!*0.9</f>
        <v>#REF!</v>
      </c>
      <c r="P9" s="30" t="e">
        <f>ВВ!#REF!*0.9</f>
        <v>#REF!</v>
      </c>
      <c r="Q9" s="30" t="e">
        <f>ВВ!#REF!*0.9</f>
        <v>#REF!</v>
      </c>
      <c r="R9" s="30" t="e">
        <f>ВВ!#REF!*0.9</f>
        <v>#REF!</v>
      </c>
      <c r="S9" s="30" t="e">
        <f>ВВ!#REF!*0.9</f>
        <v>#REF!</v>
      </c>
      <c r="T9" s="30" t="e">
        <f>ВВ!#REF!*0.9</f>
        <v>#REF!</v>
      </c>
      <c r="U9" s="30" t="e">
        <f>ВВ!#REF!*0.9</f>
        <v>#REF!</v>
      </c>
      <c r="V9" s="30" t="e">
        <f>ВВ!#REF!*0.9</f>
        <v>#REF!</v>
      </c>
      <c r="W9" s="30" t="e">
        <f>ВВ!#REF!*0.9</f>
        <v>#REF!</v>
      </c>
      <c r="X9" s="30" t="e">
        <f>ВВ!#REF!*0.9</f>
        <v>#REF!</v>
      </c>
      <c r="Y9" s="30" t="e">
        <f>ВВ!#REF!*0.9</f>
        <v>#REF!</v>
      </c>
    </row>
    <row r="10" spans="1:25" ht="11.45" customHeight="1" x14ac:dyDescent="0.2">
      <c r="A10" s="15" t="s">
        <v>175</v>
      </c>
      <c r="B10" s="30"/>
      <c r="C10" s="30"/>
      <c r="D10" s="30"/>
      <c r="E10" s="30"/>
      <c r="F10" s="30"/>
      <c r="G10" s="30"/>
      <c r="H10" s="30"/>
      <c r="I10" s="30"/>
      <c r="J10" s="30"/>
      <c r="K10" s="30"/>
      <c r="L10" s="30"/>
      <c r="M10" s="30"/>
      <c r="N10" s="30"/>
      <c r="O10" s="30"/>
      <c r="P10" s="30"/>
      <c r="Q10" s="30"/>
      <c r="R10" s="30"/>
      <c r="S10" s="30"/>
      <c r="T10" s="30"/>
      <c r="U10" s="30"/>
      <c r="V10" s="30"/>
      <c r="W10" s="30"/>
      <c r="X10" s="30"/>
      <c r="Y10" s="30"/>
    </row>
    <row r="11" spans="1:25" ht="11.45" customHeight="1" x14ac:dyDescent="0.2">
      <c r="A11" s="12">
        <v>1</v>
      </c>
      <c r="B11" s="30" t="e">
        <f>ВВ!#REF!*0.9</f>
        <v>#REF!</v>
      </c>
      <c r="C11" s="30" t="e">
        <f>ВВ!#REF!*0.9</f>
        <v>#REF!</v>
      </c>
      <c r="D11" s="30" t="e">
        <f>ВВ!#REF!*0.9</f>
        <v>#REF!</v>
      </c>
      <c r="E11" s="30" t="e">
        <f>ВВ!#REF!*0.9</f>
        <v>#REF!</v>
      </c>
      <c r="F11" s="30" t="e">
        <f>ВВ!#REF!*0.9</f>
        <v>#REF!</v>
      </c>
      <c r="G11" s="30" t="e">
        <f>ВВ!#REF!*0.9</f>
        <v>#REF!</v>
      </c>
      <c r="H11" s="30" t="e">
        <f>ВВ!#REF!*0.9</f>
        <v>#REF!</v>
      </c>
      <c r="I11" s="30" t="e">
        <f>ВВ!#REF!*0.9</f>
        <v>#REF!</v>
      </c>
      <c r="J11" s="30" t="e">
        <f>ВВ!#REF!*0.9</f>
        <v>#REF!</v>
      </c>
      <c r="K11" s="30" t="e">
        <f>ВВ!#REF!*0.9</f>
        <v>#REF!</v>
      </c>
      <c r="L11" s="30" t="e">
        <f>ВВ!#REF!*0.9</f>
        <v>#REF!</v>
      </c>
      <c r="M11" s="30" t="e">
        <f>ВВ!#REF!*0.9</f>
        <v>#REF!</v>
      </c>
      <c r="N11" s="30" t="e">
        <f>ВВ!#REF!*0.9</f>
        <v>#REF!</v>
      </c>
      <c r="O11" s="30" t="e">
        <f>ВВ!#REF!*0.9</f>
        <v>#REF!</v>
      </c>
      <c r="P11" s="30" t="e">
        <f>ВВ!#REF!*0.9</f>
        <v>#REF!</v>
      </c>
      <c r="Q11" s="30" t="e">
        <f>ВВ!#REF!*0.9</f>
        <v>#REF!</v>
      </c>
      <c r="R11" s="30" t="e">
        <f>ВВ!#REF!*0.9</f>
        <v>#REF!</v>
      </c>
      <c r="S11" s="30" t="e">
        <f>ВВ!#REF!*0.9</f>
        <v>#REF!</v>
      </c>
      <c r="T11" s="30" t="e">
        <f>ВВ!#REF!*0.9</f>
        <v>#REF!</v>
      </c>
      <c r="U11" s="30" t="e">
        <f>ВВ!#REF!*0.9</f>
        <v>#REF!</v>
      </c>
      <c r="V11" s="30" t="e">
        <f>ВВ!#REF!*0.9</f>
        <v>#REF!</v>
      </c>
      <c r="W11" s="30" t="e">
        <f>ВВ!#REF!*0.9</f>
        <v>#REF!</v>
      </c>
      <c r="X11" s="30" t="e">
        <f>ВВ!#REF!*0.9</f>
        <v>#REF!</v>
      </c>
      <c r="Y11" s="30" t="e">
        <f>ВВ!#REF!*0.9</f>
        <v>#REF!</v>
      </c>
    </row>
    <row r="12" spans="1:25" ht="11.45" customHeight="1" x14ac:dyDescent="0.2">
      <c r="A12" s="12">
        <v>2</v>
      </c>
      <c r="B12" s="30" t="e">
        <f>ВВ!#REF!*0.9</f>
        <v>#REF!</v>
      </c>
      <c r="C12" s="30" t="e">
        <f>ВВ!#REF!*0.9</f>
        <v>#REF!</v>
      </c>
      <c r="D12" s="30" t="e">
        <f>ВВ!#REF!*0.9</f>
        <v>#REF!</v>
      </c>
      <c r="E12" s="30" t="e">
        <f>ВВ!#REF!*0.9</f>
        <v>#REF!</v>
      </c>
      <c r="F12" s="30" t="e">
        <f>ВВ!#REF!*0.9</f>
        <v>#REF!</v>
      </c>
      <c r="G12" s="30" t="e">
        <f>ВВ!#REF!*0.9</f>
        <v>#REF!</v>
      </c>
      <c r="H12" s="30" t="e">
        <f>ВВ!#REF!*0.9</f>
        <v>#REF!</v>
      </c>
      <c r="I12" s="30" t="e">
        <f>ВВ!#REF!*0.9</f>
        <v>#REF!</v>
      </c>
      <c r="J12" s="30" t="e">
        <f>ВВ!#REF!*0.9</f>
        <v>#REF!</v>
      </c>
      <c r="K12" s="30" t="e">
        <f>ВВ!#REF!*0.9</f>
        <v>#REF!</v>
      </c>
      <c r="L12" s="30" t="e">
        <f>ВВ!#REF!*0.9</f>
        <v>#REF!</v>
      </c>
      <c r="M12" s="30" t="e">
        <f>ВВ!#REF!*0.9</f>
        <v>#REF!</v>
      </c>
      <c r="N12" s="30" t="e">
        <f>ВВ!#REF!*0.9</f>
        <v>#REF!</v>
      </c>
      <c r="O12" s="30" t="e">
        <f>ВВ!#REF!*0.9</f>
        <v>#REF!</v>
      </c>
      <c r="P12" s="30" t="e">
        <f>ВВ!#REF!*0.9</f>
        <v>#REF!</v>
      </c>
      <c r="Q12" s="30" t="e">
        <f>ВВ!#REF!*0.9</f>
        <v>#REF!</v>
      </c>
      <c r="R12" s="30" t="e">
        <f>ВВ!#REF!*0.9</f>
        <v>#REF!</v>
      </c>
      <c r="S12" s="30" t="e">
        <f>ВВ!#REF!*0.9</f>
        <v>#REF!</v>
      </c>
      <c r="T12" s="30" t="e">
        <f>ВВ!#REF!*0.9</f>
        <v>#REF!</v>
      </c>
      <c r="U12" s="30" t="e">
        <f>ВВ!#REF!*0.9</f>
        <v>#REF!</v>
      </c>
      <c r="V12" s="30" t="e">
        <f>ВВ!#REF!*0.9</f>
        <v>#REF!</v>
      </c>
      <c r="W12" s="30" t="e">
        <f>ВВ!#REF!*0.9</f>
        <v>#REF!</v>
      </c>
      <c r="X12" s="30" t="e">
        <f>ВВ!#REF!*0.9</f>
        <v>#REF!</v>
      </c>
      <c r="Y12" s="30" t="e">
        <f>ВВ!#REF!*0.9</f>
        <v>#REF!</v>
      </c>
    </row>
    <row r="13" spans="1:25" ht="11.45" customHeight="1" x14ac:dyDescent="0.2">
      <c r="A13" s="16" t="s">
        <v>176</v>
      </c>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5" ht="11.45" customHeight="1" x14ac:dyDescent="0.2">
      <c r="A14" s="12">
        <v>1</v>
      </c>
      <c r="B14" s="30" t="e">
        <f>ВВ!#REF!*0.9</f>
        <v>#REF!</v>
      </c>
      <c r="C14" s="30" t="e">
        <f>ВВ!#REF!*0.9</f>
        <v>#REF!</v>
      </c>
      <c r="D14" s="30" t="e">
        <f>ВВ!#REF!*0.9</f>
        <v>#REF!</v>
      </c>
      <c r="E14" s="30" t="e">
        <f>ВВ!#REF!*0.9</f>
        <v>#REF!</v>
      </c>
      <c r="F14" s="30" t="e">
        <f>ВВ!#REF!*0.9</f>
        <v>#REF!</v>
      </c>
      <c r="G14" s="30" t="e">
        <f>ВВ!#REF!*0.9</f>
        <v>#REF!</v>
      </c>
      <c r="H14" s="30" t="e">
        <f>ВВ!#REF!*0.9</f>
        <v>#REF!</v>
      </c>
      <c r="I14" s="30" t="e">
        <f>ВВ!#REF!*0.9</f>
        <v>#REF!</v>
      </c>
      <c r="J14" s="30" t="e">
        <f>ВВ!#REF!*0.9</f>
        <v>#REF!</v>
      </c>
      <c r="K14" s="30" t="e">
        <f>ВВ!#REF!*0.9</f>
        <v>#REF!</v>
      </c>
      <c r="L14" s="30" t="e">
        <f>ВВ!#REF!*0.9</f>
        <v>#REF!</v>
      </c>
      <c r="M14" s="30" t="e">
        <f>ВВ!#REF!*0.9</f>
        <v>#REF!</v>
      </c>
      <c r="N14" s="30" t="e">
        <f>ВВ!#REF!*0.9</f>
        <v>#REF!</v>
      </c>
      <c r="O14" s="30" t="e">
        <f>ВВ!#REF!*0.9</f>
        <v>#REF!</v>
      </c>
      <c r="P14" s="30" t="e">
        <f>ВВ!#REF!*0.9</f>
        <v>#REF!</v>
      </c>
      <c r="Q14" s="30" t="e">
        <f>ВВ!#REF!*0.9</f>
        <v>#REF!</v>
      </c>
      <c r="R14" s="30" t="e">
        <f>ВВ!#REF!*0.9</f>
        <v>#REF!</v>
      </c>
      <c r="S14" s="30" t="e">
        <f>ВВ!#REF!*0.9</f>
        <v>#REF!</v>
      </c>
      <c r="T14" s="30" t="e">
        <f>ВВ!#REF!*0.9</f>
        <v>#REF!</v>
      </c>
      <c r="U14" s="30" t="e">
        <f>ВВ!#REF!*0.9</f>
        <v>#REF!</v>
      </c>
      <c r="V14" s="30" t="e">
        <f>ВВ!#REF!*0.9</f>
        <v>#REF!</v>
      </c>
      <c r="W14" s="30" t="e">
        <f>ВВ!#REF!*0.9</f>
        <v>#REF!</v>
      </c>
      <c r="X14" s="30" t="e">
        <f>ВВ!#REF!*0.9</f>
        <v>#REF!</v>
      </c>
      <c r="Y14" s="30" t="e">
        <f>ВВ!#REF!*0.9</f>
        <v>#REF!</v>
      </c>
    </row>
    <row r="15" spans="1:25" ht="11.45" customHeight="1" x14ac:dyDescent="0.2">
      <c r="A15" s="12">
        <v>2</v>
      </c>
      <c r="B15" s="30" t="e">
        <f>ВВ!#REF!*0.9</f>
        <v>#REF!</v>
      </c>
      <c r="C15" s="30" t="e">
        <f>ВВ!#REF!*0.9</f>
        <v>#REF!</v>
      </c>
      <c r="D15" s="30" t="e">
        <f>ВВ!#REF!*0.9</f>
        <v>#REF!</v>
      </c>
      <c r="E15" s="30" t="e">
        <f>ВВ!#REF!*0.9</f>
        <v>#REF!</v>
      </c>
      <c r="F15" s="30" t="e">
        <f>ВВ!#REF!*0.9</f>
        <v>#REF!</v>
      </c>
      <c r="G15" s="30" t="e">
        <f>ВВ!#REF!*0.9</f>
        <v>#REF!</v>
      </c>
      <c r="H15" s="30" t="e">
        <f>ВВ!#REF!*0.9</f>
        <v>#REF!</v>
      </c>
      <c r="I15" s="30" t="e">
        <f>ВВ!#REF!*0.9</f>
        <v>#REF!</v>
      </c>
      <c r="J15" s="30" t="e">
        <f>ВВ!#REF!*0.9</f>
        <v>#REF!</v>
      </c>
      <c r="K15" s="30" t="e">
        <f>ВВ!#REF!*0.9</f>
        <v>#REF!</v>
      </c>
      <c r="L15" s="30" t="e">
        <f>ВВ!#REF!*0.9</f>
        <v>#REF!</v>
      </c>
      <c r="M15" s="30" t="e">
        <f>ВВ!#REF!*0.9</f>
        <v>#REF!</v>
      </c>
      <c r="N15" s="30" t="e">
        <f>ВВ!#REF!*0.9</f>
        <v>#REF!</v>
      </c>
      <c r="O15" s="30" t="e">
        <f>ВВ!#REF!*0.9</f>
        <v>#REF!</v>
      </c>
      <c r="P15" s="30" t="e">
        <f>ВВ!#REF!*0.9</f>
        <v>#REF!</v>
      </c>
      <c r="Q15" s="30" t="e">
        <f>ВВ!#REF!*0.9</f>
        <v>#REF!</v>
      </c>
      <c r="R15" s="30" t="e">
        <f>ВВ!#REF!*0.9</f>
        <v>#REF!</v>
      </c>
      <c r="S15" s="30" t="e">
        <f>ВВ!#REF!*0.9</f>
        <v>#REF!</v>
      </c>
      <c r="T15" s="30" t="e">
        <f>ВВ!#REF!*0.9</f>
        <v>#REF!</v>
      </c>
      <c r="U15" s="30" t="e">
        <f>ВВ!#REF!*0.9</f>
        <v>#REF!</v>
      </c>
      <c r="V15" s="30" t="e">
        <f>ВВ!#REF!*0.9</f>
        <v>#REF!</v>
      </c>
      <c r="W15" s="30" t="e">
        <f>ВВ!#REF!*0.9</f>
        <v>#REF!</v>
      </c>
      <c r="X15" s="30" t="e">
        <f>ВВ!#REF!*0.9</f>
        <v>#REF!</v>
      </c>
      <c r="Y15" s="30" t="e">
        <f>ВВ!#REF!*0.9</f>
        <v>#REF!</v>
      </c>
    </row>
    <row r="16" spans="1:25" ht="11.45" customHeight="1" x14ac:dyDescent="0.2">
      <c r="A16" s="17" t="s">
        <v>177</v>
      </c>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1.45" customHeight="1" x14ac:dyDescent="0.2">
      <c r="A17" s="12">
        <v>1</v>
      </c>
      <c r="B17" s="30" t="e">
        <f>ВВ!#REF!*0.9</f>
        <v>#REF!</v>
      </c>
      <c r="C17" s="30" t="e">
        <f>ВВ!#REF!*0.9</f>
        <v>#REF!</v>
      </c>
      <c r="D17" s="30" t="e">
        <f>ВВ!#REF!*0.9</f>
        <v>#REF!</v>
      </c>
      <c r="E17" s="30" t="e">
        <f>ВВ!#REF!*0.9</f>
        <v>#REF!</v>
      </c>
      <c r="F17" s="30" t="e">
        <f>ВВ!#REF!*0.9</f>
        <v>#REF!</v>
      </c>
      <c r="G17" s="30" t="e">
        <f>ВВ!#REF!*0.9</f>
        <v>#REF!</v>
      </c>
      <c r="H17" s="30" t="e">
        <f>ВВ!#REF!*0.9</f>
        <v>#REF!</v>
      </c>
      <c r="I17" s="30" t="e">
        <f>ВВ!#REF!*0.9</f>
        <v>#REF!</v>
      </c>
      <c r="J17" s="30" t="e">
        <f>ВВ!#REF!*0.9</f>
        <v>#REF!</v>
      </c>
      <c r="K17" s="30" t="e">
        <f>ВВ!#REF!*0.9</f>
        <v>#REF!</v>
      </c>
      <c r="L17" s="30" t="e">
        <f>ВВ!#REF!*0.9</f>
        <v>#REF!</v>
      </c>
      <c r="M17" s="30" t="e">
        <f>ВВ!#REF!*0.9</f>
        <v>#REF!</v>
      </c>
      <c r="N17" s="30" t="e">
        <f>ВВ!#REF!*0.9</f>
        <v>#REF!</v>
      </c>
      <c r="O17" s="30" t="e">
        <f>ВВ!#REF!*0.9</f>
        <v>#REF!</v>
      </c>
      <c r="P17" s="30" t="e">
        <f>ВВ!#REF!*0.9</f>
        <v>#REF!</v>
      </c>
      <c r="Q17" s="30" t="e">
        <f>ВВ!#REF!*0.9</f>
        <v>#REF!</v>
      </c>
      <c r="R17" s="30" t="e">
        <f>ВВ!#REF!*0.9</f>
        <v>#REF!</v>
      </c>
      <c r="S17" s="30" t="e">
        <f>ВВ!#REF!*0.9</f>
        <v>#REF!</v>
      </c>
      <c r="T17" s="30" t="e">
        <f>ВВ!#REF!*0.9</f>
        <v>#REF!</v>
      </c>
      <c r="U17" s="30" t="e">
        <f>ВВ!#REF!*0.9</f>
        <v>#REF!</v>
      </c>
      <c r="V17" s="30" t="e">
        <f>ВВ!#REF!*0.9</f>
        <v>#REF!</v>
      </c>
      <c r="W17" s="30" t="e">
        <f>ВВ!#REF!*0.9</f>
        <v>#REF!</v>
      </c>
      <c r="X17" s="30" t="e">
        <f>ВВ!#REF!*0.9</f>
        <v>#REF!</v>
      </c>
      <c r="Y17" s="30" t="e">
        <f>ВВ!#REF!*0.9</f>
        <v>#REF!</v>
      </c>
    </row>
    <row r="18" spans="1:25" ht="11.45" customHeight="1" x14ac:dyDescent="0.2">
      <c r="A18" s="12">
        <v>2</v>
      </c>
      <c r="B18" s="30" t="e">
        <f>ВВ!#REF!*0.9</f>
        <v>#REF!</v>
      </c>
      <c r="C18" s="30" t="e">
        <f>ВВ!#REF!*0.9</f>
        <v>#REF!</v>
      </c>
      <c r="D18" s="30" t="e">
        <f>ВВ!#REF!*0.9</f>
        <v>#REF!</v>
      </c>
      <c r="E18" s="30" t="e">
        <f>ВВ!#REF!*0.9</f>
        <v>#REF!</v>
      </c>
      <c r="F18" s="30" t="e">
        <f>ВВ!#REF!*0.9</f>
        <v>#REF!</v>
      </c>
      <c r="G18" s="30" t="e">
        <f>ВВ!#REF!*0.9</f>
        <v>#REF!</v>
      </c>
      <c r="H18" s="30" t="e">
        <f>ВВ!#REF!*0.9</f>
        <v>#REF!</v>
      </c>
      <c r="I18" s="30" t="e">
        <f>ВВ!#REF!*0.9</f>
        <v>#REF!</v>
      </c>
      <c r="J18" s="30" t="e">
        <f>ВВ!#REF!*0.9</f>
        <v>#REF!</v>
      </c>
      <c r="K18" s="30" t="e">
        <f>ВВ!#REF!*0.9</f>
        <v>#REF!</v>
      </c>
      <c r="L18" s="30" t="e">
        <f>ВВ!#REF!*0.9</f>
        <v>#REF!</v>
      </c>
      <c r="M18" s="30" t="e">
        <f>ВВ!#REF!*0.9</f>
        <v>#REF!</v>
      </c>
      <c r="N18" s="30" t="e">
        <f>ВВ!#REF!*0.9</f>
        <v>#REF!</v>
      </c>
      <c r="O18" s="30" t="e">
        <f>ВВ!#REF!*0.9</f>
        <v>#REF!</v>
      </c>
      <c r="P18" s="30" t="e">
        <f>ВВ!#REF!*0.9</f>
        <v>#REF!</v>
      </c>
      <c r="Q18" s="30" t="e">
        <f>ВВ!#REF!*0.9</f>
        <v>#REF!</v>
      </c>
      <c r="R18" s="30" t="e">
        <f>ВВ!#REF!*0.9</f>
        <v>#REF!</v>
      </c>
      <c r="S18" s="30" t="e">
        <f>ВВ!#REF!*0.9</f>
        <v>#REF!</v>
      </c>
      <c r="T18" s="30" t="e">
        <f>ВВ!#REF!*0.9</f>
        <v>#REF!</v>
      </c>
      <c r="U18" s="30" t="e">
        <f>ВВ!#REF!*0.9</f>
        <v>#REF!</v>
      </c>
      <c r="V18" s="30" t="e">
        <f>ВВ!#REF!*0.9</f>
        <v>#REF!</v>
      </c>
      <c r="W18" s="30" t="e">
        <f>ВВ!#REF!*0.9</f>
        <v>#REF!</v>
      </c>
      <c r="X18" s="30" t="e">
        <f>ВВ!#REF!*0.9</f>
        <v>#REF!</v>
      </c>
      <c r="Y18" s="30" t="e">
        <f>ВВ!#REF!*0.9</f>
        <v>#REF!</v>
      </c>
    </row>
    <row r="19" spans="1:25" ht="11.45" customHeight="1" x14ac:dyDescent="0.2">
      <c r="A19" s="18"/>
      <c r="B19" s="62"/>
      <c r="C19" s="62"/>
      <c r="D19" s="62"/>
      <c r="E19" s="62"/>
      <c r="F19" s="62"/>
      <c r="G19" s="62"/>
      <c r="H19" s="62"/>
      <c r="I19" s="62"/>
      <c r="J19" s="62"/>
      <c r="K19" s="62"/>
      <c r="L19" s="62"/>
      <c r="M19" s="62"/>
      <c r="N19" s="62"/>
      <c r="O19" s="62"/>
      <c r="P19" s="62"/>
      <c r="Q19" s="62"/>
      <c r="R19" s="62"/>
      <c r="S19" s="62"/>
      <c r="T19" s="62"/>
      <c r="U19" s="62"/>
      <c r="V19" s="62"/>
      <c r="W19" s="62"/>
      <c r="X19" s="62"/>
      <c r="Y19" s="62"/>
    </row>
    <row r="20" spans="1:25" ht="11.45" customHeight="1" x14ac:dyDescent="0.2">
      <c r="A20" s="136" t="s">
        <v>54</v>
      </c>
      <c r="B20" s="62"/>
      <c r="C20" s="62"/>
      <c r="D20" s="62"/>
      <c r="E20" s="62"/>
      <c r="F20" s="62"/>
      <c r="G20" s="62"/>
      <c r="H20" s="62"/>
      <c r="I20" s="62"/>
      <c r="J20" s="62"/>
      <c r="K20" s="62"/>
      <c r="L20" s="62"/>
      <c r="M20" s="62"/>
      <c r="N20" s="62"/>
      <c r="O20" s="62"/>
      <c r="P20" s="62"/>
      <c r="Q20" s="62"/>
      <c r="R20" s="62"/>
      <c r="S20" s="62"/>
      <c r="T20" s="62"/>
      <c r="U20" s="62"/>
      <c r="V20" s="62"/>
      <c r="W20" s="62"/>
      <c r="X20" s="62"/>
      <c r="Y20" s="62"/>
    </row>
    <row r="21" spans="1:25" ht="24.6" customHeight="1" x14ac:dyDescent="0.2">
      <c r="A21" s="6" t="s">
        <v>55</v>
      </c>
      <c r="B21" s="7" t="e">
        <f t="shared" ref="B21:Y22" si="0">B5</f>
        <v>#REF!</v>
      </c>
      <c r="C21" s="7" t="e">
        <f t="shared" si="0"/>
        <v>#REF!</v>
      </c>
      <c r="D21" s="7" t="e">
        <f t="shared" si="0"/>
        <v>#REF!</v>
      </c>
      <c r="E21" s="7" t="e">
        <f t="shared" si="0"/>
        <v>#REF!</v>
      </c>
      <c r="F21" s="7" t="e">
        <f t="shared" si="0"/>
        <v>#REF!</v>
      </c>
      <c r="G21" s="7" t="e">
        <f t="shared" si="0"/>
        <v>#REF!</v>
      </c>
      <c r="H21" s="7" t="e">
        <f t="shared" si="0"/>
        <v>#REF!</v>
      </c>
      <c r="I21" s="7" t="e">
        <f t="shared" si="0"/>
        <v>#REF!</v>
      </c>
      <c r="J21" s="7" t="e">
        <f t="shared" si="0"/>
        <v>#REF!</v>
      </c>
      <c r="K21" s="7" t="e">
        <f t="shared" si="0"/>
        <v>#REF!</v>
      </c>
      <c r="L21" s="7" t="e">
        <f t="shared" si="0"/>
        <v>#REF!</v>
      </c>
      <c r="M21" s="7" t="e">
        <f t="shared" si="0"/>
        <v>#REF!</v>
      </c>
      <c r="N21" s="7" t="e">
        <f t="shared" si="0"/>
        <v>#REF!</v>
      </c>
      <c r="O21" s="7" t="e">
        <f t="shared" si="0"/>
        <v>#REF!</v>
      </c>
      <c r="P21" s="7" t="e">
        <f t="shared" si="0"/>
        <v>#REF!</v>
      </c>
      <c r="Q21" s="7" t="e">
        <f t="shared" si="0"/>
        <v>#REF!</v>
      </c>
      <c r="R21" s="7" t="e">
        <f t="shared" si="0"/>
        <v>#REF!</v>
      </c>
      <c r="S21" s="7" t="e">
        <f t="shared" si="0"/>
        <v>#REF!</v>
      </c>
      <c r="T21" s="7" t="e">
        <f t="shared" si="0"/>
        <v>#REF!</v>
      </c>
      <c r="U21" s="7" t="e">
        <f t="shared" si="0"/>
        <v>#REF!</v>
      </c>
      <c r="V21" s="7" t="e">
        <f t="shared" si="0"/>
        <v>#REF!</v>
      </c>
      <c r="W21" s="7" t="e">
        <f t="shared" si="0"/>
        <v>#REF!</v>
      </c>
      <c r="X21" s="7" t="e">
        <f t="shared" si="0"/>
        <v>#REF!</v>
      </c>
      <c r="Y21" s="7" t="e">
        <f t="shared" si="0"/>
        <v>#REF!</v>
      </c>
    </row>
    <row r="22" spans="1:25" ht="24.6" customHeight="1" x14ac:dyDescent="0.2">
      <c r="A22" s="9"/>
      <c r="B22" s="7" t="e">
        <f t="shared" si="0"/>
        <v>#REF!</v>
      </c>
      <c r="C22" s="7" t="e">
        <f t="shared" si="0"/>
        <v>#REF!</v>
      </c>
      <c r="D22" s="7" t="e">
        <f t="shared" si="0"/>
        <v>#REF!</v>
      </c>
      <c r="E22" s="7" t="e">
        <f t="shared" si="0"/>
        <v>#REF!</v>
      </c>
      <c r="F22" s="7" t="e">
        <f t="shared" si="0"/>
        <v>#REF!</v>
      </c>
      <c r="G22" s="7" t="e">
        <f t="shared" si="0"/>
        <v>#REF!</v>
      </c>
      <c r="H22" s="7" t="e">
        <f t="shared" si="0"/>
        <v>#REF!</v>
      </c>
      <c r="I22" s="7" t="e">
        <f t="shared" si="0"/>
        <v>#REF!</v>
      </c>
      <c r="J22" s="7" t="e">
        <f t="shared" si="0"/>
        <v>#REF!</v>
      </c>
      <c r="K22" s="7" t="e">
        <f t="shared" si="0"/>
        <v>#REF!</v>
      </c>
      <c r="L22" s="7" t="e">
        <f t="shared" si="0"/>
        <v>#REF!</v>
      </c>
      <c r="M22" s="7" t="e">
        <f t="shared" si="0"/>
        <v>#REF!</v>
      </c>
      <c r="N22" s="7" t="e">
        <f t="shared" si="0"/>
        <v>#REF!</v>
      </c>
      <c r="O22" s="7" t="e">
        <f t="shared" si="0"/>
        <v>#REF!</v>
      </c>
      <c r="P22" s="7" t="e">
        <f t="shared" si="0"/>
        <v>#REF!</v>
      </c>
      <c r="Q22" s="7" t="e">
        <f t="shared" si="0"/>
        <v>#REF!</v>
      </c>
      <c r="R22" s="7" t="e">
        <f t="shared" si="0"/>
        <v>#REF!</v>
      </c>
      <c r="S22" s="7" t="e">
        <f t="shared" si="0"/>
        <v>#REF!</v>
      </c>
      <c r="T22" s="7" t="e">
        <f t="shared" si="0"/>
        <v>#REF!</v>
      </c>
      <c r="U22" s="7" t="e">
        <f t="shared" si="0"/>
        <v>#REF!</v>
      </c>
      <c r="V22" s="7" t="e">
        <f t="shared" si="0"/>
        <v>#REF!</v>
      </c>
      <c r="W22" s="7" t="e">
        <f t="shared" si="0"/>
        <v>#REF!</v>
      </c>
      <c r="X22" s="7" t="e">
        <f t="shared" si="0"/>
        <v>#REF!</v>
      </c>
      <c r="Y22" s="7" t="e">
        <f t="shared" si="0"/>
        <v>#REF!</v>
      </c>
    </row>
    <row r="23" spans="1:25" ht="11.45" customHeight="1" x14ac:dyDescent="0.2">
      <c r="A23" s="10" t="s">
        <v>59</v>
      </c>
    </row>
    <row r="24" spans="1:25" ht="11.45" customHeight="1" x14ac:dyDescent="0.2">
      <c r="A24" s="12">
        <v>1</v>
      </c>
      <c r="B24" s="30" t="e">
        <f>ROUNDUP(B8*0.87,)+25</f>
        <v>#REF!</v>
      </c>
      <c r="C24" s="30" t="e">
        <f t="shared" ref="C24:Y34" si="1">ROUNDUP(C8*0.87,)+25</f>
        <v>#REF!</v>
      </c>
      <c r="D24" s="30" t="e">
        <f t="shared" si="1"/>
        <v>#REF!</v>
      </c>
      <c r="E24" s="30" t="e">
        <f t="shared" si="1"/>
        <v>#REF!</v>
      </c>
      <c r="F24" s="30" t="e">
        <f t="shared" si="1"/>
        <v>#REF!</v>
      </c>
      <c r="G24" s="30" t="e">
        <f t="shared" si="1"/>
        <v>#REF!</v>
      </c>
      <c r="H24" s="30" t="e">
        <f t="shared" si="1"/>
        <v>#REF!</v>
      </c>
      <c r="I24" s="30" t="e">
        <f t="shared" si="1"/>
        <v>#REF!</v>
      </c>
      <c r="J24" s="30" t="e">
        <f t="shared" si="1"/>
        <v>#REF!</v>
      </c>
      <c r="K24" s="30" t="e">
        <f t="shared" si="1"/>
        <v>#REF!</v>
      </c>
      <c r="L24" s="30" t="e">
        <f t="shared" si="1"/>
        <v>#REF!</v>
      </c>
      <c r="M24" s="30" t="e">
        <f t="shared" si="1"/>
        <v>#REF!</v>
      </c>
      <c r="N24" s="30" t="e">
        <f t="shared" si="1"/>
        <v>#REF!</v>
      </c>
      <c r="O24" s="30" t="e">
        <f t="shared" si="1"/>
        <v>#REF!</v>
      </c>
      <c r="P24" s="30" t="e">
        <f t="shared" si="1"/>
        <v>#REF!</v>
      </c>
      <c r="Q24" s="30" t="e">
        <f t="shared" si="1"/>
        <v>#REF!</v>
      </c>
      <c r="R24" s="30" t="e">
        <f t="shared" si="1"/>
        <v>#REF!</v>
      </c>
      <c r="S24" s="30" t="e">
        <f t="shared" si="1"/>
        <v>#REF!</v>
      </c>
      <c r="T24" s="30" t="e">
        <f t="shared" si="1"/>
        <v>#REF!</v>
      </c>
      <c r="U24" s="30" t="e">
        <f t="shared" si="1"/>
        <v>#REF!</v>
      </c>
      <c r="V24" s="30" t="e">
        <f t="shared" si="1"/>
        <v>#REF!</v>
      </c>
      <c r="W24" s="30" t="e">
        <f t="shared" si="1"/>
        <v>#REF!</v>
      </c>
      <c r="X24" s="30" t="e">
        <f t="shared" si="1"/>
        <v>#REF!</v>
      </c>
      <c r="Y24" s="30" t="e">
        <f t="shared" si="1"/>
        <v>#REF!</v>
      </c>
    </row>
    <row r="25" spans="1:25" ht="11.45" customHeight="1" x14ac:dyDescent="0.2">
      <c r="A25" s="12">
        <v>2</v>
      </c>
      <c r="B25" s="30" t="e">
        <f>ROUNDUP(B9*0.87,)+25</f>
        <v>#REF!</v>
      </c>
      <c r="C25" s="30" t="e">
        <f t="shared" ref="C25:Q25" si="2">ROUNDUP(C9*0.87,)+25</f>
        <v>#REF!</v>
      </c>
      <c r="D25" s="30" t="e">
        <f t="shared" si="2"/>
        <v>#REF!</v>
      </c>
      <c r="E25" s="30" t="e">
        <f t="shared" si="2"/>
        <v>#REF!</v>
      </c>
      <c r="F25" s="30" t="e">
        <f t="shared" si="2"/>
        <v>#REF!</v>
      </c>
      <c r="G25" s="30" t="e">
        <f t="shared" si="2"/>
        <v>#REF!</v>
      </c>
      <c r="H25" s="30" t="e">
        <f t="shared" si="2"/>
        <v>#REF!</v>
      </c>
      <c r="I25" s="30" t="e">
        <f t="shared" si="2"/>
        <v>#REF!</v>
      </c>
      <c r="J25" s="30" t="e">
        <f t="shared" si="2"/>
        <v>#REF!</v>
      </c>
      <c r="K25" s="30" t="e">
        <f t="shared" si="2"/>
        <v>#REF!</v>
      </c>
      <c r="L25" s="30" t="e">
        <f t="shared" si="2"/>
        <v>#REF!</v>
      </c>
      <c r="M25" s="30" t="e">
        <f t="shared" si="2"/>
        <v>#REF!</v>
      </c>
      <c r="N25" s="30" t="e">
        <f t="shared" si="2"/>
        <v>#REF!</v>
      </c>
      <c r="O25" s="30" t="e">
        <f t="shared" si="2"/>
        <v>#REF!</v>
      </c>
      <c r="P25" s="30" t="e">
        <f t="shared" si="2"/>
        <v>#REF!</v>
      </c>
      <c r="Q25" s="30" t="e">
        <f t="shared" si="2"/>
        <v>#REF!</v>
      </c>
      <c r="R25" s="30" t="e">
        <f t="shared" si="1"/>
        <v>#REF!</v>
      </c>
      <c r="S25" s="30" t="e">
        <f t="shared" si="1"/>
        <v>#REF!</v>
      </c>
      <c r="T25" s="30" t="e">
        <f t="shared" si="1"/>
        <v>#REF!</v>
      </c>
      <c r="U25" s="30" t="e">
        <f t="shared" si="1"/>
        <v>#REF!</v>
      </c>
      <c r="V25" s="30" t="e">
        <f t="shared" si="1"/>
        <v>#REF!</v>
      </c>
      <c r="W25" s="30" t="e">
        <f t="shared" si="1"/>
        <v>#REF!</v>
      </c>
      <c r="X25" s="30" t="e">
        <f t="shared" si="1"/>
        <v>#REF!</v>
      </c>
      <c r="Y25" s="30" t="e">
        <f t="shared" si="1"/>
        <v>#REF!</v>
      </c>
    </row>
    <row r="26" spans="1:25" ht="11.45" customHeight="1" x14ac:dyDescent="0.2">
      <c r="A26" s="15" t="s">
        <v>175</v>
      </c>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1.45" customHeight="1" x14ac:dyDescent="0.2">
      <c r="A27" s="12">
        <v>1</v>
      </c>
      <c r="B27" s="30" t="e">
        <f>ROUNDUP(B11*0.87,)+25</f>
        <v>#REF!</v>
      </c>
      <c r="C27" s="30" t="e">
        <f t="shared" si="1"/>
        <v>#REF!</v>
      </c>
      <c r="D27" s="30" t="e">
        <f t="shared" si="1"/>
        <v>#REF!</v>
      </c>
      <c r="E27" s="30" t="e">
        <f t="shared" si="1"/>
        <v>#REF!</v>
      </c>
      <c r="F27" s="30" t="e">
        <f t="shared" si="1"/>
        <v>#REF!</v>
      </c>
      <c r="G27" s="30" t="e">
        <f t="shared" si="1"/>
        <v>#REF!</v>
      </c>
      <c r="H27" s="30" t="e">
        <f t="shared" si="1"/>
        <v>#REF!</v>
      </c>
      <c r="I27" s="30" t="e">
        <f t="shared" si="1"/>
        <v>#REF!</v>
      </c>
      <c r="J27" s="30" t="e">
        <f t="shared" si="1"/>
        <v>#REF!</v>
      </c>
      <c r="K27" s="30" t="e">
        <f t="shared" si="1"/>
        <v>#REF!</v>
      </c>
      <c r="L27" s="30" t="e">
        <f t="shared" si="1"/>
        <v>#REF!</v>
      </c>
      <c r="M27" s="30" t="e">
        <f t="shared" si="1"/>
        <v>#REF!</v>
      </c>
      <c r="N27" s="30" t="e">
        <f t="shared" si="1"/>
        <v>#REF!</v>
      </c>
      <c r="O27" s="30" t="e">
        <f t="shared" si="1"/>
        <v>#REF!</v>
      </c>
      <c r="P27" s="30" t="e">
        <f t="shared" si="1"/>
        <v>#REF!</v>
      </c>
      <c r="Q27" s="30" t="e">
        <f t="shared" si="1"/>
        <v>#REF!</v>
      </c>
      <c r="R27" s="30" t="e">
        <f t="shared" si="1"/>
        <v>#REF!</v>
      </c>
      <c r="S27" s="30" t="e">
        <f t="shared" si="1"/>
        <v>#REF!</v>
      </c>
      <c r="T27" s="30" t="e">
        <f t="shared" si="1"/>
        <v>#REF!</v>
      </c>
      <c r="U27" s="30" t="e">
        <f t="shared" si="1"/>
        <v>#REF!</v>
      </c>
      <c r="V27" s="30" t="e">
        <f t="shared" si="1"/>
        <v>#REF!</v>
      </c>
      <c r="W27" s="30" t="e">
        <f t="shared" si="1"/>
        <v>#REF!</v>
      </c>
      <c r="X27" s="30" t="e">
        <f t="shared" si="1"/>
        <v>#REF!</v>
      </c>
      <c r="Y27" s="30" t="e">
        <f t="shared" si="1"/>
        <v>#REF!</v>
      </c>
    </row>
    <row r="28" spans="1:25" ht="11.45" customHeight="1" x14ac:dyDescent="0.2">
      <c r="A28" s="12">
        <v>2</v>
      </c>
      <c r="B28" s="30" t="e">
        <f>ROUNDUP(B12*0.87,)+25</f>
        <v>#REF!</v>
      </c>
      <c r="C28" s="30" t="e">
        <f t="shared" si="1"/>
        <v>#REF!</v>
      </c>
      <c r="D28" s="30" t="e">
        <f t="shared" si="1"/>
        <v>#REF!</v>
      </c>
      <c r="E28" s="30" t="e">
        <f t="shared" si="1"/>
        <v>#REF!</v>
      </c>
      <c r="F28" s="30" t="e">
        <f t="shared" si="1"/>
        <v>#REF!</v>
      </c>
      <c r="G28" s="30" t="e">
        <f t="shared" si="1"/>
        <v>#REF!</v>
      </c>
      <c r="H28" s="30" t="e">
        <f t="shared" si="1"/>
        <v>#REF!</v>
      </c>
      <c r="I28" s="30" t="e">
        <f t="shared" si="1"/>
        <v>#REF!</v>
      </c>
      <c r="J28" s="30" t="e">
        <f t="shared" si="1"/>
        <v>#REF!</v>
      </c>
      <c r="K28" s="30" t="e">
        <f t="shared" si="1"/>
        <v>#REF!</v>
      </c>
      <c r="L28" s="30" t="e">
        <f t="shared" si="1"/>
        <v>#REF!</v>
      </c>
      <c r="M28" s="30" t="e">
        <f t="shared" si="1"/>
        <v>#REF!</v>
      </c>
      <c r="N28" s="30" t="e">
        <f t="shared" si="1"/>
        <v>#REF!</v>
      </c>
      <c r="O28" s="30" t="e">
        <f t="shared" si="1"/>
        <v>#REF!</v>
      </c>
      <c r="P28" s="30" t="e">
        <f t="shared" si="1"/>
        <v>#REF!</v>
      </c>
      <c r="Q28" s="30" t="e">
        <f t="shared" si="1"/>
        <v>#REF!</v>
      </c>
      <c r="R28" s="30" t="e">
        <f t="shared" si="1"/>
        <v>#REF!</v>
      </c>
      <c r="S28" s="30" t="e">
        <f t="shared" si="1"/>
        <v>#REF!</v>
      </c>
      <c r="T28" s="30" t="e">
        <f t="shared" si="1"/>
        <v>#REF!</v>
      </c>
      <c r="U28" s="30" t="e">
        <f t="shared" si="1"/>
        <v>#REF!</v>
      </c>
      <c r="V28" s="30" t="e">
        <f t="shared" si="1"/>
        <v>#REF!</v>
      </c>
      <c r="W28" s="30" t="e">
        <f t="shared" si="1"/>
        <v>#REF!</v>
      </c>
      <c r="X28" s="30" t="e">
        <f t="shared" si="1"/>
        <v>#REF!</v>
      </c>
      <c r="Y28" s="30" t="e">
        <f t="shared" si="1"/>
        <v>#REF!</v>
      </c>
    </row>
    <row r="29" spans="1:25" ht="11.45" customHeight="1" x14ac:dyDescent="0.2">
      <c r="A29" s="16" t="s">
        <v>176</v>
      </c>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1.45" customHeight="1" x14ac:dyDescent="0.2">
      <c r="A30" s="12">
        <v>1</v>
      </c>
      <c r="B30" s="30" t="e">
        <f>ROUNDUP(B14*0.87,)+25</f>
        <v>#REF!</v>
      </c>
      <c r="C30" s="30" t="e">
        <f t="shared" si="1"/>
        <v>#REF!</v>
      </c>
      <c r="D30" s="30" t="e">
        <f t="shared" si="1"/>
        <v>#REF!</v>
      </c>
      <c r="E30" s="30" t="e">
        <f t="shared" si="1"/>
        <v>#REF!</v>
      </c>
      <c r="F30" s="30" t="e">
        <f t="shared" si="1"/>
        <v>#REF!</v>
      </c>
      <c r="G30" s="30" t="e">
        <f t="shared" si="1"/>
        <v>#REF!</v>
      </c>
      <c r="H30" s="30" t="e">
        <f t="shared" si="1"/>
        <v>#REF!</v>
      </c>
      <c r="I30" s="30" t="e">
        <f t="shared" si="1"/>
        <v>#REF!</v>
      </c>
      <c r="J30" s="30" t="e">
        <f t="shared" si="1"/>
        <v>#REF!</v>
      </c>
      <c r="K30" s="30" t="e">
        <f t="shared" si="1"/>
        <v>#REF!</v>
      </c>
      <c r="L30" s="30" t="e">
        <f t="shared" si="1"/>
        <v>#REF!</v>
      </c>
      <c r="M30" s="30" t="e">
        <f t="shared" si="1"/>
        <v>#REF!</v>
      </c>
      <c r="N30" s="30" t="e">
        <f t="shared" si="1"/>
        <v>#REF!</v>
      </c>
      <c r="O30" s="30" t="e">
        <f t="shared" si="1"/>
        <v>#REF!</v>
      </c>
      <c r="P30" s="30" t="e">
        <f t="shared" si="1"/>
        <v>#REF!</v>
      </c>
      <c r="Q30" s="30" t="e">
        <f t="shared" si="1"/>
        <v>#REF!</v>
      </c>
      <c r="R30" s="30" t="e">
        <f t="shared" si="1"/>
        <v>#REF!</v>
      </c>
      <c r="S30" s="30" t="e">
        <f t="shared" si="1"/>
        <v>#REF!</v>
      </c>
      <c r="T30" s="30" t="e">
        <f t="shared" si="1"/>
        <v>#REF!</v>
      </c>
      <c r="U30" s="30" t="e">
        <f t="shared" si="1"/>
        <v>#REF!</v>
      </c>
      <c r="V30" s="30" t="e">
        <f t="shared" si="1"/>
        <v>#REF!</v>
      </c>
      <c r="W30" s="30" t="e">
        <f t="shared" si="1"/>
        <v>#REF!</v>
      </c>
      <c r="X30" s="30" t="e">
        <f t="shared" si="1"/>
        <v>#REF!</v>
      </c>
      <c r="Y30" s="30" t="e">
        <f t="shared" si="1"/>
        <v>#REF!</v>
      </c>
    </row>
    <row r="31" spans="1:25" ht="11.45" customHeight="1" x14ac:dyDescent="0.2">
      <c r="A31" s="12">
        <v>2</v>
      </c>
      <c r="B31" s="30" t="e">
        <f>ROUNDUP(B15*0.87,)+25</f>
        <v>#REF!</v>
      </c>
      <c r="C31" s="30" t="e">
        <f t="shared" si="1"/>
        <v>#REF!</v>
      </c>
      <c r="D31" s="30" t="e">
        <f t="shared" si="1"/>
        <v>#REF!</v>
      </c>
      <c r="E31" s="30" t="e">
        <f t="shared" si="1"/>
        <v>#REF!</v>
      </c>
      <c r="F31" s="30" t="e">
        <f t="shared" si="1"/>
        <v>#REF!</v>
      </c>
      <c r="G31" s="30" t="e">
        <f t="shared" si="1"/>
        <v>#REF!</v>
      </c>
      <c r="H31" s="30" t="e">
        <f t="shared" si="1"/>
        <v>#REF!</v>
      </c>
      <c r="I31" s="30" t="e">
        <f t="shared" si="1"/>
        <v>#REF!</v>
      </c>
      <c r="J31" s="30" t="e">
        <f t="shared" si="1"/>
        <v>#REF!</v>
      </c>
      <c r="K31" s="30" t="e">
        <f t="shared" si="1"/>
        <v>#REF!</v>
      </c>
      <c r="L31" s="30" t="e">
        <f t="shared" si="1"/>
        <v>#REF!</v>
      </c>
      <c r="M31" s="30" t="e">
        <f t="shared" si="1"/>
        <v>#REF!</v>
      </c>
      <c r="N31" s="30" t="e">
        <f t="shared" si="1"/>
        <v>#REF!</v>
      </c>
      <c r="O31" s="30" t="e">
        <f t="shared" si="1"/>
        <v>#REF!</v>
      </c>
      <c r="P31" s="30" t="e">
        <f t="shared" si="1"/>
        <v>#REF!</v>
      </c>
      <c r="Q31" s="30" t="e">
        <f t="shared" si="1"/>
        <v>#REF!</v>
      </c>
      <c r="R31" s="30" t="e">
        <f t="shared" si="1"/>
        <v>#REF!</v>
      </c>
      <c r="S31" s="30" t="e">
        <f t="shared" si="1"/>
        <v>#REF!</v>
      </c>
      <c r="T31" s="30" t="e">
        <f t="shared" si="1"/>
        <v>#REF!</v>
      </c>
      <c r="U31" s="30" t="e">
        <f t="shared" si="1"/>
        <v>#REF!</v>
      </c>
      <c r="V31" s="30" t="e">
        <f t="shared" si="1"/>
        <v>#REF!</v>
      </c>
      <c r="W31" s="30" t="e">
        <f t="shared" si="1"/>
        <v>#REF!</v>
      </c>
      <c r="X31" s="30" t="e">
        <f t="shared" si="1"/>
        <v>#REF!</v>
      </c>
      <c r="Y31" s="30" t="e">
        <f t="shared" si="1"/>
        <v>#REF!</v>
      </c>
    </row>
    <row r="32" spans="1:25" ht="11.45" customHeight="1" x14ac:dyDescent="0.2">
      <c r="A32" s="17" t="s">
        <v>177</v>
      </c>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1.45" customHeight="1" x14ac:dyDescent="0.2">
      <c r="A33" s="12">
        <v>1</v>
      </c>
      <c r="B33" s="30" t="e">
        <f>ROUNDUP(B17*0.87,)+25</f>
        <v>#REF!</v>
      </c>
      <c r="C33" s="30" t="e">
        <f t="shared" si="1"/>
        <v>#REF!</v>
      </c>
      <c r="D33" s="30" t="e">
        <f t="shared" si="1"/>
        <v>#REF!</v>
      </c>
      <c r="E33" s="30" t="e">
        <f t="shared" si="1"/>
        <v>#REF!</v>
      </c>
      <c r="F33" s="30" t="e">
        <f t="shared" si="1"/>
        <v>#REF!</v>
      </c>
      <c r="G33" s="30" t="e">
        <f t="shared" si="1"/>
        <v>#REF!</v>
      </c>
      <c r="H33" s="30" t="e">
        <f t="shared" si="1"/>
        <v>#REF!</v>
      </c>
      <c r="I33" s="30" t="e">
        <f t="shared" si="1"/>
        <v>#REF!</v>
      </c>
      <c r="J33" s="30" t="e">
        <f t="shared" si="1"/>
        <v>#REF!</v>
      </c>
      <c r="K33" s="30" t="e">
        <f t="shared" si="1"/>
        <v>#REF!</v>
      </c>
      <c r="L33" s="30" t="e">
        <f t="shared" si="1"/>
        <v>#REF!</v>
      </c>
      <c r="M33" s="30" t="e">
        <f t="shared" si="1"/>
        <v>#REF!</v>
      </c>
      <c r="N33" s="30" t="e">
        <f t="shared" si="1"/>
        <v>#REF!</v>
      </c>
      <c r="O33" s="30" t="e">
        <f t="shared" si="1"/>
        <v>#REF!</v>
      </c>
      <c r="P33" s="30" t="e">
        <f t="shared" si="1"/>
        <v>#REF!</v>
      </c>
      <c r="Q33" s="30" t="e">
        <f t="shared" si="1"/>
        <v>#REF!</v>
      </c>
      <c r="R33" s="30" t="e">
        <f t="shared" si="1"/>
        <v>#REF!</v>
      </c>
      <c r="S33" s="30" t="e">
        <f t="shared" si="1"/>
        <v>#REF!</v>
      </c>
      <c r="T33" s="30" t="e">
        <f t="shared" si="1"/>
        <v>#REF!</v>
      </c>
      <c r="U33" s="30" t="e">
        <f t="shared" si="1"/>
        <v>#REF!</v>
      </c>
      <c r="V33" s="30" t="e">
        <f t="shared" si="1"/>
        <v>#REF!</v>
      </c>
      <c r="W33" s="30" t="e">
        <f t="shared" si="1"/>
        <v>#REF!</v>
      </c>
      <c r="X33" s="30" t="e">
        <f t="shared" si="1"/>
        <v>#REF!</v>
      </c>
      <c r="Y33" s="30" t="e">
        <f t="shared" si="1"/>
        <v>#REF!</v>
      </c>
    </row>
    <row r="34" spans="1:25" ht="11.45" customHeight="1" x14ac:dyDescent="0.2">
      <c r="A34" s="12">
        <v>2</v>
      </c>
      <c r="B34" s="30" t="e">
        <f>ROUNDUP(B18*0.87,)+25</f>
        <v>#REF!</v>
      </c>
      <c r="C34" s="30" t="e">
        <f t="shared" si="1"/>
        <v>#REF!</v>
      </c>
      <c r="D34" s="30" t="e">
        <f t="shared" si="1"/>
        <v>#REF!</v>
      </c>
      <c r="E34" s="30" t="e">
        <f t="shared" si="1"/>
        <v>#REF!</v>
      </c>
      <c r="F34" s="30" t="e">
        <f t="shared" si="1"/>
        <v>#REF!</v>
      </c>
      <c r="G34" s="30" t="e">
        <f t="shared" si="1"/>
        <v>#REF!</v>
      </c>
      <c r="H34" s="30" t="e">
        <f t="shared" si="1"/>
        <v>#REF!</v>
      </c>
      <c r="I34" s="30" t="e">
        <f t="shared" si="1"/>
        <v>#REF!</v>
      </c>
      <c r="J34" s="30" t="e">
        <f t="shared" si="1"/>
        <v>#REF!</v>
      </c>
      <c r="K34" s="30" t="e">
        <f t="shared" si="1"/>
        <v>#REF!</v>
      </c>
      <c r="L34" s="30" t="e">
        <f t="shared" si="1"/>
        <v>#REF!</v>
      </c>
      <c r="M34" s="30" t="e">
        <f t="shared" si="1"/>
        <v>#REF!</v>
      </c>
      <c r="N34" s="30" t="e">
        <f t="shared" si="1"/>
        <v>#REF!</v>
      </c>
      <c r="O34" s="30" t="e">
        <f t="shared" si="1"/>
        <v>#REF!</v>
      </c>
      <c r="P34" s="30" t="e">
        <f t="shared" si="1"/>
        <v>#REF!</v>
      </c>
      <c r="Q34" s="30" t="e">
        <f t="shared" si="1"/>
        <v>#REF!</v>
      </c>
      <c r="R34" s="30" t="e">
        <f t="shared" si="1"/>
        <v>#REF!</v>
      </c>
      <c r="S34" s="30" t="e">
        <f t="shared" si="1"/>
        <v>#REF!</v>
      </c>
      <c r="T34" s="30" t="e">
        <f t="shared" si="1"/>
        <v>#REF!</v>
      </c>
      <c r="U34" s="30" t="e">
        <f t="shared" si="1"/>
        <v>#REF!</v>
      </c>
      <c r="V34" s="30" t="e">
        <f t="shared" si="1"/>
        <v>#REF!</v>
      </c>
      <c r="W34" s="30" t="e">
        <f t="shared" si="1"/>
        <v>#REF!</v>
      </c>
      <c r="X34" s="30" t="e">
        <f t="shared" si="1"/>
        <v>#REF!</v>
      </c>
      <c r="Y34" s="30" t="e">
        <f t="shared" si="1"/>
        <v>#REF!</v>
      </c>
    </row>
    <row r="35" spans="1:25" ht="11.45" customHeight="1" x14ac:dyDescent="0.2">
      <c r="A35" s="18"/>
    </row>
    <row r="36" spans="1:25" x14ac:dyDescent="0.2">
      <c r="A36" s="20" t="s">
        <v>67</v>
      </c>
    </row>
    <row r="37" spans="1:25" x14ac:dyDescent="0.2">
      <c r="A37" s="21" t="s">
        <v>181</v>
      </c>
    </row>
    <row r="38" spans="1:25" x14ac:dyDescent="0.2">
      <c r="A38" s="22"/>
    </row>
    <row r="39" spans="1:25" x14ac:dyDescent="0.2">
      <c r="A39" s="20" t="s">
        <v>13</v>
      </c>
    </row>
    <row r="40" spans="1:25" x14ac:dyDescent="0.2">
      <c r="A40" s="23" t="s">
        <v>14</v>
      </c>
    </row>
    <row r="41" spans="1:25" x14ac:dyDescent="0.2">
      <c r="A41" s="23" t="s">
        <v>15</v>
      </c>
    </row>
    <row r="42" spans="1:25" ht="12.6" customHeight="1" x14ac:dyDescent="0.2">
      <c r="A42" s="24" t="s">
        <v>16</v>
      </c>
    </row>
    <row r="43" spans="1:25" x14ac:dyDescent="0.2">
      <c r="A43" s="126" t="s">
        <v>178</v>
      </c>
    </row>
    <row r="44" spans="1:25" x14ac:dyDescent="0.2">
      <c r="A44" s="22"/>
    </row>
    <row r="45" spans="1:25" x14ac:dyDescent="0.2">
      <c r="A45" s="25" t="s">
        <v>18</v>
      </c>
    </row>
    <row r="46" spans="1:25" ht="48" x14ac:dyDescent="0.2">
      <c r="A46" s="26" t="s">
        <v>36</v>
      </c>
    </row>
  </sheetData>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C46"/>
  <sheetViews>
    <sheetView workbookViewId="0">
      <pane xSplit="1" topLeftCell="B1" activePane="topRight" state="frozen"/>
      <selection pane="topRight" activeCell="C17" sqref="C17"/>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79</v>
      </c>
    </row>
    <row r="2" spans="1:3" ht="11.45" customHeight="1" x14ac:dyDescent="0.2">
      <c r="A2" s="4" t="s">
        <v>180</v>
      </c>
    </row>
    <row r="3" spans="1:3" ht="11.45" customHeight="1" x14ac:dyDescent="0.2">
      <c r="A3" s="3"/>
    </row>
    <row r="4" spans="1:3" ht="11.25" customHeight="1" x14ac:dyDescent="0.2">
      <c r="A4" s="5" t="s">
        <v>2</v>
      </c>
    </row>
    <row r="5" spans="1:3" s="1" customFormat="1" ht="25.5" customHeight="1" x14ac:dyDescent="0.2">
      <c r="A5" s="6" t="s">
        <v>55</v>
      </c>
      <c r="B5" s="93" t="e">
        <f>ВВ!#REF!</f>
        <v>#REF!</v>
      </c>
      <c r="C5" s="93" t="e">
        <f>ВВ!#REF!</f>
        <v>#REF!</v>
      </c>
    </row>
    <row r="6" spans="1:3" s="1" customFormat="1" ht="25.5" customHeight="1" x14ac:dyDescent="0.2">
      <c r="A6" s="9"/>
      <c r="B6" s="93" t="e">
        <f>ВВ!#REF!</f>
        <v>#REF!</v>
      </c>
      <c r="C6" s="93" t="e">
        <f>ВВ!#REF!</f>
        <v>#REF!</v>
      </c>
    </row>
    <row r="7" spans="1:3" ht="11.45" customHeight="1" x14ac:dyDescent="0.2">
      <c r="A7" s="10" t="s">
        <v>59</v>
      </c>
    </row>
    <row r="8" spans="1:3" ht="11.45" customHeight="1" x14ac:dyDescent="0.2">
      <c r="A8" s="12">
        <v>1</v>
      </c>
      <c r="B8" s="30" t="e">
        <f>ВВ!#REF!*0.85</f>
        <v>#REF!</v>
      </c>
      <c r="C8" s="30" t="e">
        <f>ВВ!#REF!*0.85</f>
        <v>#REF!</v>
      </c>
    </row>
    <row r="9" spans="1:3" ht="11.45" customHeight="1" x14ac:dyDescent="0.2">
      <c r="A9" s="12">
        <v>2</v>
      </c>
      <c r="B9" s="30" t="e">
        <f>ВВ!#REF!*0.85</f>
        <v>#REF!</v>
      </c>
      <c r="C9" s="30" t="e">
        <f>ВВ!#REF!*0.85</f>
        <v>#REF!</v>
      </c>
    </row>
    <row r="10" spans="1:3" ht="11.45" customHeight="1" x14ac:dyDescent="0.2">
      <c r="A10" s="15" t="s">
        <v>61</v>
      </c>
      <c r="B10" s="30"/>
      <c r="C10" s="30"/>
    </row>
    <row r="11" spans="1:3" ht="11.45" customHeight="1" x14ac:dyDescent="0.2">
      <c r="A11" s="12">
        <v>1</v>
      </c>
      <c r="B11" s="30" t="e">
        <f>ВВ!#REF!*0.85</f>
        <v>#REF!</v>
      </c>
      <c r="C11" s="30" t="e">
        <f>ВВ!#REF!*0.85</f>
        <v>#REF!</v>
      </c>
    </row>
    <row r="12" spans="1:3" ht="11.45" customHeight="1" x14ac:dyDescent="0.2">
      <c r="A12" s="12">
        <v>2</v>
      </c>
      <c r="B12" s="30" t="e">
        <f>ВВ!#REF!*0.85</f>
        <v>#REF!</v>
      </c>
      <c r="C12" s="30" t="e">
        <f>ВВ!#REF!*0.85</f>
        <v>#REF!</v>
      </c>
    </row>
    <row r="13" spans="1:3" ht="11.45" customHeight="1" x14ac:dyDescent="0.2">
      <c r="A13" s="16" t="s">
        <v>62</v>
      </c>
      <c r="B13" s="30"/>
      <c r="C13" s="30"/>
    </row>
    <row r="14" spans="1:3" ht="11.45" customHeight="1" x14ac:dyDescent="0.2">
      <c r="A14" s="12">
        <v>1</v>
      </c>
      <c r="B14" s="30" t="e">
        <f>ВВ!#REF!*0.85</f>
        <v>#REF!</v>
      </c>
      <c r="C14" s="30" t="e">
        <f>ВВ!#REF!*0.85</f>
        <v>#REF!</v>
      </c>
    </row>
    <row r="15" spans="1:3" ht="11.45" customHeight="1" x14ac:dyDescent="0.2">
      <c r="A15" s="12">
        <v>2</v>
      </c>
      <c r="B15" s="30" t="e">
        <f>ВВ!#REF!*0.85</f>
        <v>#REF!</v>
      </c>
      <c r="C15" s="30" t="e">
        <f>ВВ!#REF!*0.85</f>
        <v>#REF!</v>
      </c>
    </row>
    <row r="16" spans="1:3" ht="11.45" customHeight="1" x14ac:dyDescent="0.2">
      <c r="A16" s="17" t="s">
        <v>63</v>
      </c>
      <c r="B16" s="30"/>
      <c r="C16" s="30"/>
    </row>
    <row r="17" spans="1:3" ht="11.45" customHeight="1" x14ac:dyDescent="0.2">
      <c r="A17" s="12">
        <v>1</v>
      </c>
      <c r="B17" s="30" t="e">
        <f>ВВ!#REF!*0.85</f>
        <v>#REF!</v>
      </c>
      <c r="C17" s="30" t="e">
        <f>ВВ!#REF!*0.85</f>
        <v>#REF!</v>
      </c>
    </row>
    <row r="18" spans="1:3" ht="11.45" customHeight="1" x14ac:dyDescent="0.2">
      <c r="A18" s="12">
        <v>2</v>
      </c>
      <c r="B18" s="30" t="e">
        <f>ВВ!#REF!*0.85</f>
        <v>#REF!</v>
      </c>
      <c r="C18" s="30" t="e">
        <f>ВВ!#REF!*0.85</f>
        <v>#REF!</v>
      </c>
    </row>
    <row r="19" spans="1:3" ht="11.45" customHeight="1" x14ac:dyDescent="0.2">
      <c r="A19" s="18"/>
      <c r="B19" s="62"/>
      <c r="C19" s="62"/>
    </row>
    <row r="20" spans="1:3" ht="11.45" customHeight="1" x14ac:dyDescent="0.2">
      <c r="A20" s="29" t="s">
        <v>54</v>
      </c>
      <c r="B20" s="62"/>
      <c r="C20" s="62"/>
    </row>
    <row r="21" spans="1:3" ht="24.6" customHeight="1" x14ac:dyDescent="0.2">
      <c r="A21" s="6" t="s">
        <v>55</v>
      </c>
      <c r="B21" s="93" t="e">
        <f>B5</f>
        <v>#REF!</v>
      </c>
      <c r="C21" s="93" t="e">
        <f>C5</f>
        <v>#REF!</v>
      </c>
    </row>
    <row r="22" spans="1:3" ht="24.6" customHeight="1" x14ac:dyDescent="0.2">
      <c r="A22" s="9"/>
      <c r="B22" s="93" t="e">
        <f>B6</f>
        <v>#REF!</v>
      </c>
      <c r="C22" s="93" t="e">
        <f>C6</f>
        <v>#REF!</v>
      </c>
    </row>
    <row r="23" spans="1:3" ht="11.45" customHeight="1" x14ac:dyDescent="0.2">
      <c r="A23" s="10" t="s">
        <v>59</v>
      </c>
    </row>
    <row r="24" spans="1:3" ht="11.45" customHeight="1" x14ac:dyDescent="0.2">
      <c r="A24" s="12">
        <v>1</v>
      </c>
      <c r="B24" s="30" t="e">
        <f>ROUNDUP(B8*0.9,)</f>
        <v>#REF!</v>
      </c>
      <c r="C24" s="30" t="e">
        <f>ROUNDUP(C8*0.9,)</f>
        <v>#REF!</v>
      </c>
    </row>
    <row r="25" spans="1:3" ht="11.45" customHeight="1" x14ac:dyDescent="0.2">
      <c r="A25" s="12">
        <v>2</v>
      </c>
      <c r="B25" s="30" t="e">
        <f>ROUNDUP(B9*0.9,)</f>
        <v>#REF!</v>
      </c>
      <c r="C25" s="30" t="e">
        <f>ROUNDUP(C9*0.9,)</f>
        <v>#REF!</v>
      </c>
    </row>
    <row r="26" spans="1:3" ht="11.45" customHeight="1" x14ac:dyDescent="0.2">
      <c r="A26" s="15" t="s">
        <v>61</v>
      </c>
      <c r="B26" s="30"/>
      <c r="C26" s="30"/>
    </row>
    <row r="27" spans="1:3" ht="11.45" customHeight="1" x14ac:dyDescent="0.2">
      <c r="A27" s="12">
        <v>1</v>
      </c>
      <c r="B27" s="30" t="e">
        <f>ROUNDUP(B11*0.9,)</f>
        <v>#REF!</v>
      </c>
      <c r="C27" s="30" t="e">
        <f>ROUNDUP(C11*0.9,)</f>
        <v>#REF!</v>
      </c>
    </row>
    <row r="28" spans="1:3" ht="11.45" customHeight="1" x14ac:dyDescent="0.2">
      <c r="A28" s="12">
        <v>2</v>
      </c>
      <c r="B28" s="30" t="e">
        <f>ROUNDUP(B12*0.9,)</f>
        <v>#REF!</v>
      </c>
      <c r="C28" s="30" t="e">
        <f>ROUNDUP(C12*0.9,)</f>
        <v>#REF!</v>
      </c>
    </row>
    <row r="29" spans="1:3" ht="11.45" customHeight="1" x14ac:dyDescent="0.2">
      <c r="A29" s="16" t="s">
        <v>62</v>
      </c>
      <c r="B29" s="30"/>
      <c r="C29" s="30"/>
    </row>
    <row r="30" spans="1:3" ht="11.45" customHeight="1" x14ac:dyDescent="0.2">
      <c r="A30" s="12">
        <v>1</v>
      </c>
      <c r="B30" s="30" t="e">
        <f>ROUNDUP(B14*0.9,)</f>
        <v>#REF!</v>
      </c>
      <c r="C30" s="30" t="e">
        <f>ROUNDUP(C14*0.9,)</f>
        <v>#REF!</v>
      </c>
    </row>
    <row r="31" spans="1:3" ht="11.45" customHeight="1" x14ac:dyDescent="0.2">
      <c r="A31" s="12">
        <v>2</v>
      </c>
      <c r="B31" s="30" t="e">
        <f>ROUNDUP(B15*0.9,)</f>
        <v>#REF!</v>
      </c>
      <c r="C31" s="30" t="e">
        <f>ROUNDUP(C15*0.9,)</f>
        <v>#REF!</v>
      </c>
    </row>
    <row r="32" spans="1:3" ht="11.45" customHeight="1" x14ac:dyDescent="0.2">
      <c r="A32" s="17" t="s">
        <v>63</v>
      </c>
      <c r="B32" s="30"/>
      <c r="C32" s="30"/>
    </row>
    <row r="33" spans="1:3" ht="11.45" customHeight="1" x14ac:dyDescent="0.2">
      <c r="A33" s="12">
        <v>1</v>
      </c>
      <c r="B33" s="30" t="e">
        <f>ROUNDUP(B17*0.9,)</f>
        <v>#REF!</v>
      </c>
      <c r="C33" s="30" t="e">
        <f>ROUNDUP(C17*0.9,)</f>
        <v>#REF!</v>
      </c>
    </row>
    <row r="34" spans="1:3" ht="11.45" customHeight="1" x14ac:dyDescent="0.2">
      <c r="A34" s="12">
        <v>2</v>
      </c>
      <c r="B34" s="30" t="e">
        <f>ROUNDUP(B18*0.9,)</f>
        <v>#REF!</v>
      </c>
      <c r="C34" s="30" t="e">
        <f>ROUNDUP(C18*0.9,)</f>
        <v>#REF!</v>
      </c>
    </row>
    <row r="35" spans="1:3" ht="11.45" customHeight="1" x14ac:dyDescent="0.2">
      <c r="A35" s="18"/>
    </row>
    <row r="36" spans="1:3" x14ac:dyDescent="0.2">
      <c r="A36" s="20" t="s">
        <v>67</v>
      </c>
    </row>
    <row r="37" spans="1:3" x14ac:dyDescent="0.2">
      <c r="A37" s="22" t="s">
        <v>182</v>
      </c>
    </row>
    <row r="38" spans="1:3" x14ac:dyDescent="0.2">
      <c r="A38" s="22"/>
    </row>
    <row r="39" spans="1:3" x14ac:dyDescent="0.2">
      <c r="A39" s="20" t="s">
        <v>13</v>
      </c>
    </row>
    <row r="40" spans="1:3" x14ac:dyDescent="0.2">
      <c r="A40" s="23" t="s">
        <v>14</v>
      </c>
    </row>
    <row r="41" spans="1:3" x14ac:dyDescent="0.2">
      <c r="A41" s="23" t="s">
        <v>15</v>
      </c>
    </row>
    <row r="42" spans="1:3" ht="12.6" customHeight="1" x14ac:dyDescent="0.2">
      <c r="A42" s="24" t="s">
        <v>16</v>
      </c>
    </row>
    <row r="43" spans="1:3" x14ac:dyDescent="0.2">
      <c r="A43" s="23" t="s">
        <v>17</v>
      </c>
    </row>
    <row r="44" spans="1:3" x14ac:dyDescent="0.2">
      <c r="A44" s="22"/>
    </row>
    <row r="45" spans="1:3" x14ac:dyDescent="0.2">
      <c r="A45" s="25" t="s">
        <v>18</v>
      </c>
    </row>
    <row r="46" spans="1:3" ht="48" x14ac:dyDescent="0.2">
      <c r="A46" s="26" t="s">
        <v>36</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88402966399123"/>
  </sheetPr>
  <dimension ref="A1:JI37"/>
  <sheetViews>
    <sheetView workbookViewId="0">
      <pane xSplit="1" topLeftCell="B1" activePane="topRight" state="frozen"/>
      <selection pane="topRight" activeCell="B1" sqref="B1:C1048576"/>
    </sheetView>
  </sheetViews>
  <sheetFormatPr defaultColWidth="8.7109375" defaultRowHeight="12.75" x14ac:dyDescent="0.2"/>
  <cols>
    <col min="1" max="1" width="66.28515625" style="60" customWidth="1"/>
    <col min="2" max="2" width="12.28515625" style="72" customWidth="1"/>
    <col min="3" max="12" width="12.28515625" style="73" customWidth="1"/>
    <col min="13" max="13" width="12.28515625" style="72" customWidth="1"/>
    <col min="14" max="68" width="12.28515625" style="73" customWidth="1"/>
    <col min="69" max="73" width="12.28515625" style="74" customWidth="1"/>
    <col min="74" max="76" width="12.28515625" style="73" customWidth="1"/>
    <col min="77" max="80" width="12.28515625" style="231" customWidth="1"/>
    <col min="81" max="183" width="12.28515625" style="73" customWidth="1"/>
    <col min="184" max="184" width="12.28515625" style="231" customWidth="1"/>
    <col min="185" max="269" width="12.28515625" style="73" customWidth="1"/>
    <col min="270" max="16384" width="8.7109375" style="73"/>
  </cols>
  <sheetData>
    <row r="1" spans="1:269" ht="15" x14ac:dyDescent="0.2">
      <c r="A1" s="191" t="s">
        <v>22</v>
      </c>
    </row>
    <row r="2" spans="1:269" ht="15" x14ac:dyDescent="0.2">
      <c r="A2" s="192" t="s">
        <v>23</v>
      </c>
    </row>
    <row r="3" spans="1:269" hidden="1" x14ac:dyDescent="0.2">
      <c r="A3" s="2"/>
    </row>
    <row r="4" spans="1:269" hidden="1" x14ac:dyDescent="0.2">
      <c r="A4" s="5" t="s">
        <v>2</v>
      </c>
    </row>
    <row r="5" spans="1:269" ht="24" hidden="1" customHeight="1" x14ac:dyDescent="0.2">
      <c r="A5" s="76"/>
      <c r="B5" s="8">
        <f>ВВ!G5</f>
        <v>46113</v>
      </c>
      <c r="C5" s="8">
        <f>ВВ!H5</f>
        <v>46114</v>
      </c>
      <c r="D5" s="8">
        <f>ВВ!I5</f>
        <v>46115</v>
      </c>
      <c r="E5" s="8">
        <f>ВВ!J5</f>
        <v>46116</v>
      </c>
      <c r="F5" s="8">
        <f>ВВ!K5</f>
        <v>46117</v>
      </c>
      <c r="G5" s="8">
        <f>ВВ!L5</f>
        <v>46118</v>
      </c>
      <c r="H5" s="8">
        <f>ВВ!M5</f>
        <v>46119</v>
      </c>
      <c r="I5" s="8">
        <f>ВВ!N5</f>
        <v>46120</v>
      </c>
      <c r="J5" s="8">
        <f>ВВ!O5</f>
        <v>46121</v>
      </c>
      <c r="K5" s="8">
        <f>ВВ!P5</f>
        <v>46122</v>
      </c>
      <c r="L5" s="8">
        <f>ВВ!Q5</f>
        <v>46123</v>
      </c>
      <c r="M5" s="8">
        <f>ВВ!R5</f>
        <v>46124</v>
      </c>
      <c r="N5" s="8">
        <f>ВВ!S5</f>
        <v>46125</v>
      </c>
      <c r="O5" s="8">
        <f>ВВ!T5</f>
        <v>46126</v>
      </c>
      <c r="P5" s="8">
        <f>ВВ!U5</f>
        <v>46127</v>
      </c>
      <c r="Q5" s="8">
        <f>ВВ!V5</f>
        <v>46128</v>
      </c>
      <c r="R5" s="8">
        <f>ВВ!W5</f>
        <v>46129</v>
      </c>
      <c r="S5" s="8">
        <f>ВВ!X5</f>
        <v>46130</v>
      </c>
      <c r="T5" s="8">
        <f>ВВ!Y5</f>
        <v>46131</v>
      </c>
      <c r="U5" s="8">
        <f>ВВ!Z5</f>
        <v>46132</v>
      </c>
      <c r="V5" s="8">
        <f>ВВ!AA5</f>
        <v>46133</v>
      </c>
      <c r="W5" s="8">
        <f>ВВ!AB5</f>
        <v>46134</v>
      </c>
      <c r="X5" s="8">
        <f>ВВ!AC5</f>
        <v>46135</v>
      </c>
      <c r="Y5" s="8">
        <f>ВВ!AD5</f>
        <v>46136</v>
      </c>
      <c r="Z5" s="8">
        <f>ВВ!AE5</f>
        <v>46137</v>
      </c>
      <c r="AA5" s="8">
        <f>ВВ!AF5</f>
        <v>46138</v>
      </c>
      <c r="AB5" s="8">
        <f>ВВ!AG5</f>
        <v>46139</v>
      </c>
      <c r="AC5" s="8">
        <f>ВВ!AH5</f>
        <v>46140</v>
      </c>
      <c r="AD5" s="8">
        <f>ВВ!AI5</f>
        <v>46141</v>
      </c>
      <c r="AE5" s="8">
        <f>ВВ!AJ5</f>
        <v>46142</v>
      </c>
      <c r="AF5" s="8">
        <f>ВВ!AK5</f>
        <v>46143</v>
      </c>
      <c r="AG5" s="8">
        <f>ВВ!AL5</f>
        <v>46144</v>
      </c>
      <c r="AH5" s="8">
        <f>ВВ!AM5</f>
        <v>46145</v>
      </c>
      <c r="AI5" s="8">
        <f>ВВ!AN5</f>
        <v>46146</v>
      </c>
      <c r="AJ5" s="8">
        <f>ВВ!AO5</f>
        <v>46147</v>
      </c>
      <c r="AK5" s="8">
        <f>ВВ!AP5</f>
        <v>46148</v>
      </c>
      <c r="AL5" s="8">
        <f>ВВ!AQ5</f>
        <v>46149</v>
      </c>
      <c r="AM5" s="8">
        <f>ВВ!AR5</f>
        <v>46150</v>
      </c>
      <c r="AN5" s="8">
        <f>ВВ!AS5</f>
        <v>46151</v>
      </c>
      <c r="AO5" s="8">
        <f>ВВ!AT5</f>
        <v>46152</v>
      </c>
      <c r="AP5" s="8">
        <f>ВВ!AU5</f>
        <v>46153</v>
      </c>
      <c r="AQ5" s="8">
        <f>ВВ!AV5</f>
        <v>46154</v>
      </c>
      <c r="AR5" s="8">
        <f>ВВ!AW5</f>
        <v>46155</v>
      </c>
      <c r="AS5" s="8">
        <f>ВВ!AX5</f>
        <v>46156</v>
      </c>
      <c r="AT5" s="8">
        <f>ВВ!AY5</f>
        <v>46157</v>
      </c>
      <c r="AU5" s="8">
        <f>ВВ!AZ5</f>
        <v>46158</v>
      </c>
      <c r="AV5" s="8">
        <f>ВВ!BA5</f>
        <v>46159</v>
      </c>
      <c r="AW5" s="8">
        <f>ВВ!BB5</f>
        <v>46160</v>
      </c>
      <c r="AX5" s="8">
        <f>ВВ!BC5</f>
        <v>46161</v>
      </c>
      <c r="AY5" s="8">
        <f>ВВ!BD5</f>
        <v>46162</v>
      </c>
      <c r="AZ5" s="8">
        <f>ВВ!BE5</f>
        <v>46163</v>
      </c>
      <c r="BA5" s="8">
        <f>ВВ!BF5</f>
        <v>46164</v>
      </c>
      <c r="BB5" s="8">
        <f>ВВ!BG5</f>
        <v>46165</v>
      </c>
      <c r="BC5" s="8">
        <f>ВВ!BH5</f>
        <v>46166</v>
      </c>
      <c r="BD5" s="8">
        <f>ВВ!BI5</f>
        <v>46167</v>
      </c>
      <c r="BE5" s="8">
        <f>ВВ!BJ5</f>
        <v>46168</v>
      </c>
      <c r="BF5" s="8">
        <f>ВВ!BK5</f>
        <v>46169</v>
      </c>
      <c r="BG5" s="8">
        <f>ВВ!BL5</f>
        <v>46170</v>
      </c>
      <c r="BH5" s="8">
        <f>ВВ!BM5</f>
        <v>46171</v>
      </c>
      <c r="BI5" s="8">
        <f>ВВ!BN5</f>
        <v>46172</v>
      </c>
      <c r="BJ5" s="8">
        <f>ВВ!BO5</f>
        <v>46173</v>
      </c>
      <c r="BK5" s="8">
        <f>ВВ!BP5</f>
        <v>46174</v>
      </c>
      <c r="BL5" s="8">
        <f>ВВ!BQ5</f>
        <v>46175</v>
      </c>
      <c r="BM5" s="8">
        <f>ВВ!BR5</f>
        <v>46176</v>
      </c>
      <c r="BN5" s="8">
        <f>ВВ!BS5</f>
        <v>46177</v>
      </c>
      <c r="BO5" s="8">
        <f>ВВ!BT5</f>
        <v>46178</v>
      </c>
      <c r="BP5" s="8">
        <f>ВВ!BU5</f>
        <v>46179</v>
      </c>
      <c r="BQ5" s="38">
        <f>ВВ!BV5</f>
        <v>46180</v>
      </c>
      <c r="BR5" s="38">
        <f>ВВ!BW5</f>
        <v>46181</v>
      </c>
      <c r="BS5" s="38">
        <f>ВВ!BX5</f>
        <v>46182</v>
      </c>
      <c r="BT5" s="38">
        <f>ВВ!BY5</f>
        <v>46183</v>
      </c>
      <c r="BU5" s="38">
        <f>ВВ!BZ5</f>
        <v>46184</v>
      </c>
      <c r="BV5" s="8">
        <f>ВВ!CA5</f>
        <v>46185</v>
      </c>
      <c r="BW5" s="8">
        <f>ВВ!CB5</f>
        <v>46186</v>
      </c>
      <c r="BX5" s="8">
        <f>ВВ!CC5</f>
        <v>46187</v>
      </c>
      <c r="BY5" s="220">
        <f>ВВ!CD5</f>
        <v>46188</v>
      </c>
      <c r="BZ5" s="220">
        <f>ВВ!CE5</f>
        <v>46189</v>
      </c>
      <c r="CA5" s="220">
        <f>ВВ!CF5</f>
        <v>46190</v>
      </c>
      <c r="CB5" s="220">
        <f>ВВ!CG5</f>
        <v>46191</v>
      </c>
      <c r="CC5" s="8">
        <f>ВВ!CH5</f>
        <v>46192</v>
      </c>
      <c r="CD5" s="8">
        <f>ВВ!CI5</f>
        <v>46193</v>
      </c>
      <c r="CE5" s="8">
        <f>ВВ!CJ5</f>
        <v>46194</v>
      </c>
      <c r="CF5" s="8">
        <f>ВВ!CK5</f>
        <v>46195</v>
      </c>
      <c r="CG5" s="8">
        <f>ВВ!CL5</f>
        <v>46196</v>
      </c>
      <c r="CH5" s="8">
        <f>ВВ!CM5</f>
        <v>46197</v>
      </c>
      <c r="CI5" s="8">
        <f>ВВ!CN5</f>
        <v>46198</v>
      </c>
      <c r="CJ5" s="8">
        <f>ВВ!CO5</f>
        <v>46199</v>
      </c>
      <c r="CK5" s="8">
        <f>ВВ!CP5</f>
        <v>46200</v>
      </c>
      <c r="CL5" s="8">
        <f>ВВ!CQ5</f>
        <v>46201</v>
      </c>
      <c r="CM5" s="8">
        <f>ВВ!CR5</f>
        <v>46202</v>
      </c>
      <c r="CN5" s="8">
        <f>ВВ!CS5</f>
        <v>46203</v>
      </c>
      <c r="CO5" s="8">
        <f>ВВ!CT5</f>
        <v>46204</v>
      </c>
      <c r="CP5" s="8">
        <f>ВВ!CU5</f>
        <v>46205</v>
      </c>
      <c r="CQ5" s="8">
        <f>ВВ!CV5</f>
        <v>46206</v>
      </c>
      <c r="CR5" s="8">
        <f>ВВ!CW5</f>
        <v>46207</v>
      </c>
      <c r="CS5" s="8">
        <f>ВВ!CX5</f>
        <v>46208</v>
      </c>
      <c r="CT5" s="8">
        <f>ВВ!CY5</f>
        <v>46209</v>
      </c>
      <c r="CU5" s="8">
        <f>ВВ!CZ5</f>
        <v>46210</v>
      </c>
      <c r="CV5" s="8">
        <f>ВВ!DA5</f>
        <v>46211</v>
      </c>
      <c r="CW5" s="8">
        <f>ВВ!DB5</f>
        <v>46212</v>
      </c>
      <c r="CX5" s="8">
        <f>ВВ!DC5</f>
        <v>46213</v>
      </c>
      <c r="CY5" s="8">
        <f>ВВ!DD5</f>
        <v>46214</v>
      </c>
      <c r="CZ5" s="8">
        <f>ВВ!DE5</f>
        <v>46215</v>
      </c>
      <c r="DA5" s="8">
        <f>ВВ!DF5</f>
        <v>46216</v>
      </c>
      <c r="DB5" s="8">
        <f>ВВ!DG5</f>
        <v>46217</v>
      </c>
      <c r="DC5" s="8">
        <f>ВВ!DH5</f>
        <v>46218</v>
      </c>
      <c r="DD5" s="8">
        <f>ВВ!DI5</f>
        <v>46219</v>
      </c>
      <c r="DE5" s="8">
        <f>ВВ!DJ5</f>
        <v>46220</v>
      </c>
      <c r="DF5" s="8">
        <f>ВВ!DK5</f>
        <v>46221</v>
      </c>
      <c r="DG5" s="8">
        <f>ВВ!DL5</f>
        <v>46222</v>
      </c>
      <c r="DH5" s="8">
        <f>ВВ!DM5</f>
        <v>46223</v>
      </c>
      <c r="DI5" s="8">
        <f>ВВ!DN5</f>
        <v>46224</v>
      </c>
      <c r="DJ5" s="8">
        <f>ВВ!DO5</f>
        <v>46225</v>
      </c>
      <c r="DK5" s="8">
        <f>ВВ!DP5</f>
        <v>46226</v>
      </c>
      <c r="DL5" s="8">
        <f>ВВ!DQ5</f>
        <v>46227</v>
      </c>
      <c r="DM5" s="8">
        <f>ВВ!DR5</f>
        <v>46228</v>
      </c>
      <c r="DN5" s="8">
        <f>ВВ!DS5</f>
        <v>46229</v>
      </c>
      <c r="DO5" s="8">
        <f>ВВ!DT5</f>
        <v>46230</v>
      </c>
      <c r="DP5" s="8">
        <f>ВВ!DU5</f>
        <v>46231</v>
      </c>
      <c r="DQ5" s="8">
        <f>ВВ!DV5</f>
        <v>46232</v>
      </c>
      <c r="DR5" s="8">
        <f>ВВ!DW5</f>
        <v>46233</v>
      </c>
      <c r="DS5" s="8">
        <f>ВВ!DX5</f>
        <v>46234</v>
      </c>
      <c r="DT5" s="8">
        <f>ВВ!DY5</f>
        <v>46235</v>
      </c>
      <c r="DU5" s="8">
        <f>ВВ!DZ5</f>
        <v>46236</v>
      </c>
      <c r="DV5" s="8">
        <f>ВВ!EA5</f>
        <v>46237</v>
      </c>
      <c r="DW5" s="8">
        <f>ВВ!EB5</f>
        <v>46238</v>
      </c>
      <c r="DX5" s="8">
        <f>ВВ!EC5</f>
        <v>46239</v>
      </c>
      <c r="DY5" s="8">
        <f>ВВ!ED5</f>
        <v>46240</v>
      </c>
      <c r="DZ5" s="8">
        <f>ВВ!EE5</f>
        <v>46241</v>
      </c>
      <c r="EA5" s="8">
        <f>ВВ!EF5</f>
        <v>46242</v>
      </c>
      <c r="EB5" s="8">
        <f>ВВ!EG5</f>
        <v>46243</v>
      </c>
      <c r="EC5" s="8">
        <f>ВВ!EH5</f>
        <v>46244</v>
      </c>
      <c r="ED5" s="8">
        <f>ВВ!EI5</f>
        <v>46245</v>
      </c>
      <c r="EE5" s="8">
        <f>ВВ!EJ5</f>
        <v>46246</v>
      </c>
      <c r="EF5" s="8">
        <f>ВВ!EK5</f>
        <v>46247</v>
      </c>
      <c r="EG5" s="8">
        <f>ВВ!EL5</f>
        <v>46248</v>
      </c>
      <c r="EH5" s="8">
        <f>ВВ!EM5</f>
        <v>46249</v>
      </c>
      <c r="EI5" s="8">
        <f>ВВ!EN5</f>
        <v>46250</v>
      </c>
      <c r="EJ5" s="8">
        <f>ВВ!EO5</f>
        <v>46251</v>
      </c>
      <c r="EK5" s="8">
        <f>ВВ!EP5</f>
        <v>46252</v>
      </c>
      <c r="EL5" s="8">
        <f>ВВ!EQ5</f>
        <v>46253</v>
      </c>
      <c r="EM5" s="8">
        <f>ВВ!ER5</f>
        <v>46254</v>
      </c>
      <c r="EN5" s="8">
        <f>ВВ!ES5</f>
        <v>46255</v>
      </c>
      <c r="EO5" s="8">
        <f>ВВ!ET5</f>
        <v>46256</v>
      </c>
      <c r="EP5" s="8">
        <f>ВВ!EU5</f>
        <v>46257</v>
      </c>
      <c r="EQ5" s="8">
        <f>ВВ!EV5</f>
        <v>46258</v>
      </c>
      <c r="ER5" s="8">
        <f>ВВ!EW5</f>
        <v>46259</v>
      </c>
      <c r="ES5" s="8">
        <f>ВВ!EX5</f>
        <v>46260</v>
      </c>
      <c r="ET5" s="8">
        <f>ВВ!EY5</f>
        <v>46261</v>
      </c>
      <c r="EU5" s="8">
        <f>ВВ!EZ5</f>
        <v>46262</v>
      </c>
      <c r="EV5" s="8">
        <f>ВВ!FA5</f>
        <v>46263</v>
      </c>
      <c r="EW5" s="8">
        <f>ВВ!FB5</f>
        <v>46264</v>
      </c>
      <c r="EX5" s="8">
        <f>ВВ!FC5</f>
        <v>46265</v>
      </c>
      <c r="EY5" s="8">
        <f>ВВ!FD5</f>
        <v>46266</v>
      </c>
      <c r="EZ5" s="8">
        <f>ВВ!FE5</f>
        <v>46267</v>
      </c>
      <c r="FA5" s="8">
        <f>ВВ!FF5</f>
        <v>46268</v>
      </c>
      <c r="FB5" s="8">
        <f>ВВ!FG5</f>
        <v>46269</v>
      </c>
      <c r="FC5" s="8">
        <f>ВВ!FH5</f>
        <v>46270</v>
      </c>
      <c r="FD5" s="8">
        <f>ВВ!FI5</f>
        <v>46271</v>
      </c>
      <c r="FE5" s="8">
        <f>ВВ!FJ5</f>
        <v>46272</v>
      </c>
      <c r="FF5" s="8">
        <f>ВВ!FK5</f>
        <v>46273</v>
      </c>
      <c r="FG5" s="8">
        <f>ВВ!FL5</f>
        <v>46274</v>
      </c>
      <c r="FH5" s="8">
        <f>ВВ!FM5</f>
        <v>46275</v>
      </c>
      <c r="FI5" s="8">
        <f>ВВ!FN5</f>
        <v>46276</v>
      </c>
      <c r="FJ5" s="8">
        <f>ВВ!FO5</f>
        <v>46277</v>
      </c>
      <c r="FK5" s="8">
        <f>ВВ!FP5</f>
        <v>46278</v>
      </c>
      <c r="FL5" s="8">
        <f>ВВ!FQ5</f>
        <v>46279</v>
      </c>
      <c r="FM5" s="8">
        <f>ВВ!FR5</f>
        <v>46280</v>
      </c>
      <c r="FN5" s="8">
        <f>ВВ!FS5</f>
        <v>46281</v>
      </c>
      <c r="FO5" s="8">
        <f>ВВ!FT5</f>
        <v>46282</v>
      </c>
      <c r="FP5" s="8">
        <f>ВВ!FU5</f>
        <v>46283</v>
      </c>
      <c r="FQ5" s="8">
        <f>ВВ!FV5</f>
        <v>46284</v>
      </c>
      <c r="FR5" s="8">
        <f>ВВ!FW5</f>
        <v>46285</v>
      </c>
      <c r="FS5" s="8">
        <f>ВВ!FX5</f>
        <v>46286</v>
      </c>
      <c r="FT5" s="8">
        <f>ВВ!FY5</f>
        <v>46287</v>
      </c>
      <c r="FU5" s="8">
        <f>ВВ!FZ5</f>
        <v>46288</v>
      </c>
      <c r="FV5" s="8">
        <f>ВВ!GA5</f>
        <v>46289</v>
      </c>
      <c r="FW5" s="8">
        <f>ВВ!GB5</f>
        <v>46290</v>
      </c>
      <c r="FX5" s="8">
        <f>ВВ!GC5</f>
        <v>46291</v>
      </c>
      <c r="FY5" s="8">
        <f>ВВ!GD5</f>
        <v>46292</v>
      </c>
      <c r="FZ5" s="8">
        <f>ВВ!GE5</f>
        <v>46293</v>
      </c>
      <c r="GA5" s="8">
        <f>ВВ!GF5</f>
        <v>46294</v>
      </c>
      <c r="GB5" s="220">
        <f>ВВ!GG5</f>
        <v>46295</v>
      </c>
      <c r="GC5" s="220">
        <f>ВВ!GH5</f>
        <v>46296</v>
      </c>
      <c r="GD5" s="220">
        <f>ВВ!GI5</f>
        <v>46297</v>
      </c>
      <c r="GE5" s="220">
        <f>ВВ!GJ5</f>
        <v>46298</v>
      </c>
      <c r="GF5" s="220">
        <f>ВВ!GK5</f>
        <v>46299</v>
      </c>
      <c r="GG5" s="220">
        <f>ВВ!GL5</f>
        <v>46300</v>
      </c>
      <c r="GH5" s="220">
        <f>ВВ!GM5</f>
        <v>46301</v>
      </c>
      <c r="GI5" s="220">
        <f>ВВ!GN5</f>
        <v>46302</v>
      </c>
      <c r="GJ5" s="220">
        <f>ВВ!GO5</f>
        <v>46303</v>
      </c>
      <c r="GK5" s="220">
        <f>ВВ!GP5</f>
        <v>46304</v>
      </c>
      <c r="GL5" s="220">
        <f>ВВ!GQ5</f>
        <v>46305</v>
      </c>
      <c r="GM5" s="220">
        <f>ВВ!GR5</f>
        <v>46306</v>
      </c>
      <c r="GN5" s="220">
        <f>ВВ!GS5</f>
        <v>46307</v>
      </c>
      <c r="GO5" s="220">
        <f>ВВ!GT5</f>
        <v>46308</v>
      </c>
      <c r="GP5" s="220">
        <f>ВВ!GU5</f>
        <v>46309</v>
      </c>
      <c r="GQ5" s="220">
        <f>ВВ!GV5</f>
        <v>46310</v>
      </c>
      <c r="GR5" s="220">
        <f>ВВ!GW5</f>
        <v>46311</v>
      </c>
      <c r="GS5" s="220">
        <f>ВВ!GX5</f>
        <v>46312</v>
      </c>
      <c r="GT5" s="220">
        <f>ВВ!GY5</f>
        <v>46313</v>
      </c>
      <c r="GU5" s="220">
        <f>ВВ!GZ5</f>
        <v>46314</v>
      </c>
      <c r="GV5" s="220">
        <f>ВВ!HA5</f>
        <v>46315</v>
      </c>
      <c r="GW5" s="220">
        <f>ВВ!HB5</f>
        <v>46316</v>
      </c>
      <c r="GX5" s="220">
        <f>ВВ!HC5</f>
        <v>46317</v>
      </c>
      <c r="GY5" s="220">
        <f>ВВ!HD5</f>
        <v>46318</v>
      </c>
      <c r="GZ5" s="220">
        <f>ВВ!HE5</f>
        <v>46319</v>
      </c>
      <c r="HA5" s="220">
        <f>ВВ!HF5</f>
        <v>46320</v>
      </c>
      <c r="HB5" s="220">
        <f>ВВ!HG5</f>
        <v>46321</v>
      </c>
      <c r="HC5" s="220">
        <f>ВВ!HH5</f>
        <v>46322</v>
      </c>
      <c r="HD5" s="220">
        <f>ВВ!HI5</f>
        <v>46323</v>
      </c>
      <c r="HE5" s="220">
        <f>ВВ!HJ5</f>
        <v>46324</v>
      </c>
      <c r="HF5" s="220">
        <f>ВВ!HK5</f>
        <v>46325</v>
      </c>
      <c r="HG5" s="220">
        <f>ВВ!HL5</f>
        <v>46326</v>
      </c>
      <c r="HH5" s="220">
        <f>ВВ!HM5</f>
        <v>46327</v>
      </c>
      <c r="HI5" s="220">
        <f>ВВ!HN5</f>
        <v>46328</v>
      </c>
      <c r="HJ5" s="220">
        <f>ВВ!HO5</f>
        <v>46329</v>
      </c>
      <c r="HK5" s="220">
        <f>ВВ!HP5</f>
        <v>46330</v>
      </c>
      <c r="HL5" s="220">
        <f>ВВ!HQ5</f>
        <v>46331</v>
      </c>
      <c r="HM5" s="220">
        <f>ВВ!HR5</f>
        <v>46332</v>
      </c>
      <c r="HN5" s="220">
        <f>ВВ!HS5</f>
        <v>46333</v>
      </c>
      <c r="HO5" s="220">
        <f>ВВ!HT5</f>
        <v>46334</v>
      </c>
      <c r="HP5" s="220">
        <f>ВВ!HU5</f>
        <v>46335</v>
      </c>
      <c r="HQ5" s="220">
        <f>ВВ!HV5</f>
        <v>46336</v>
      </c>
      <c r="HR5" s="220">
        <f>ВВ!HW5</f>
        <v>46337</v>
      </c>
      <c r="HS5" s="220">
        <f>ВВ!HX5</f>
        <v>46338</v>
      </c>
      <c r="HT5" s="220">
        <f>ВВ!HY5</f>
        <v>46339</v>
      </c>
      <c r="HU5" s="220">
        <f>ВВ!HZ5</f>
        <v>46340</v>
      </c>
      <c r="HV5" s="220">
        <f>ВВ!IA5</f>
        <v>46341</v>
      </c>
      <c r="HW5" s="220">
        <f>ВВ!IB5</f>
        <v>46342</v>
      </c>
      <c r="HX5" s="220">
        <f>ВВ!IC5</f>
        <v>46343</v>
      </c>
      <c r="HY5" s="220">
        <f>ВВ!ID5</f>
        <v>46344</v>
      </c>
      <c r="HZ5" s="220">
        <f>ВВ!IE5</f>
        <v>46345</v>
      </c>
      <c r="IA5" s="220">
        <f>ВВ!IF5</f>
        <v>46346</v>
      </c>
      <c r="IB5" s="220">
        <f>ВВ!IG5</f>
        <v>46347</v>
      </c>
      <c r="IC5" s="220">
        <f>ВВ!IH5</f>
        <v>46348</v>
      </c>
      <c r="ID5" s="220">
        <f>ВВ!II5</f>
        <v>46349</v>
      </c>
      <c r="IE5" s="220">
        <f>ВВ!IJ5</f>
        <v>46350</v>
      </c>
      <c r="IF5" s="220">
        <f>ВВ!IK5</f>
        <v>46351</v>
      </c>
      <c r="IG5" s="220">
        <f>ВВ!IL5</f>
        <v>46352</v>
      </c>
      <c r="IH5" s="220">
        <f>ВВ!IM5</f>
        <v>46353</v>
      </c>
      <c r="II5" s="220">
        <f>ВВ!IN5</f>
        <v>46354</v>
      </c>
      <c r="IJ5" s="220">
        <f>ВВ!IO5</f>
        <v>46355</v>
      </c>
      <c r="IK5" s="220">
        <f>ВВ!IP5</f>
        <v>46356</v>
      </c>
      <c r="IL5" s="220">
        <f>ВВ!IQ5</f>
        <v>46357</v>
      </c>
      <c r="IM5" s="220">
        <f>ВВ!IR5</f>
        <v>46358</v>
      </c>
      <c r="IN5" s="220">
        <f>ВВ!IS5</f>
        <v>46359</v>
      </c>
      <c r="IO5" s="220">
        <f>ВВ!IT5</f>
        <v>46360</v>
      </c>
      <c r="IP5" s="220">
        <f>ВВ!IU5</f>
        <v>46361</v>
      </c>
      <c r="IQ5" s="220">
        <f>ВВ!IV5</f>
        <v>46362</v>
      </c>
      <c r="IR5" s="220">
        <f>ВВ!IW5</f>
        <v>46363</v>
      </c>
      <c r="IS5" s="220">
        <f>ВВ!IX5</f>
        <v>46364</v>
      </c>
      <c r="IT5" s="220">
        <f>ВВ!IY5</f>
        <v>46365</v>
      </c>
      <c r="IU5" s="220">
        <f>ВВ!IZ5</f>
        <v>46366</v>
      </c>
      <c r="IV5" s="220">
        <f>ВВ!JA5</f>
        <v>46367</v>
      </c>
      <c r="IW5" s="220">
        <f>ВВ!JB5</f>
        <v>46368</v>
      </c>
      <c r="IX5" s="220">
        <f>ВВ!JC5</f>
        <v>46369</v>
      </c>
      <c r="IY5" s="220">
        <f>ВВ!JD5</f>
        <v>46370</v>
      </c>
      <c r="IZ5" s="220">
        <f>ВВ!JE5</f>
        <v>46371</v>
      </c>
      <c r="JA5" s="220">
        <f>ВВ!JF5</f>
        <v>46372</v>
      </c>
      <c r="JB5" s="220">
        <f>ВВ!JG5</f>
        <v>46373</v>
      </c>
      <c r="JC5" s="220">
        <f>ВВ!JH5</f>
        <v>46374</v>
      </c>
      <c r="JD5" s="220">
        <f>ВВ!JI5</f>
        <v>46375</v>
      </c>
      <c r="JE5" s="220">
        <f>ВВ!JJ5</f>
        <v>46376</v>
      </c>
      <c r="JF5" s="220">
        <f>ВВ!JK5</f>
        <v>46377</v>
      </c>
      <c r="JG5" s="220">
        <f>ВВ!JL5</f>
        <v>46378</v>
      </c>
      <c r="JH5" s="220">
        <f>ВВ!JM5</f>
        <v>46379</v>
      </c>
      <c r="JI5" s="220">
        <f>ВВ!JN5</f>
        <v>46380</v>
      </c>
    </row>
    <row r="6" spans="1:269" hidden="1" x14ac:dyDescent="0.2">
      <c r="A6" s="76" t="s">
        <v>4</v>
      </c>
      <c r="B6" s="73"/>
      <c r="M6" s="73"/>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c r="IW6" s="231"/>
      <c r="IX6" s="231"/>
      <c r="IY6" s="231"/>
      <c r="IZ6" s="231"/>
      <c r="JA6" s="231"/>
      <c r="JB6" s="231"/>
      <c r="JC6" s="231"/>
      <c r="JD6" s="231"/>
      <c r="JE6" s="231"/>
      <c r="JF6" s="231"/>
      <c r="JG6" s="231"/>
      <c r="JH6" s="231"/>
      <c r="JI6" s="231"/>
    </row>
    <row r="7" spans="1:269" hidden="1" x14ac:dyDescent="0.2">
      <c r="A7" s="76">
        <v>1</v>
      </c>
      <c r="B7" s="77">
        <f>RO!B6</f>
        <v>4600</v>
      </c>
      <c r="C7" s="77">
        <f>RO!C6</f>
        <v>4600</v>
      </c>
      <c r="D7" s="77">
        <f>RO!D6</f>
        <v>4600</v>
      </c>
      <c r="E7" s="77">
        <f>RO!E6</f>
        <v>4600</v>
      </c>
      <c r="F7" s="77">
        <f>RO!F6</f>
        <v>4300</v>
      </c>
      <c r="G7" s="77">
        <f>RO!G6</f>
        <v>4300</v>
      </c>
      <c r="H7" s="77">
        <f>RO!H6</f>
        <v>4300</v>
      </c>
      <c r="I7" s="77">
        <f>RO!I6</f>
        <v>4300</v>
      </c>
      <c r="J7" s="77">
        <f>RO!J6</f>
        <v>4300</v>
      </c>
      <c r="K7" s="77">
        <f>RO!K6</f>
        <v>4300</v>
      </c>
      <c r="L7" s="77">
        <f>RO!L6</f>
        <v>4300</v>
      </c>
      <c r="M7" s="77">
        <f>RO!M6</f>
        <v>4300</v>
      </c>
      <c r="N7" s="77">
        <f>RO!N6</f>
        <v>4300</v>
      </c>
      <c r="O7" s="77">
        <f>RO!O6</f>
        <v>4600</v>
      </c>
      <c r="P7" s="77">
        <f>RO!P6</f>
        <v>6000</v>
      </c>
      <c r="Q7" s="77">
        <f>RO!Q6</f>
        <v>6000</v>
      </c>
      <c r="R7" s="77">
        <f>RO!R6</f>
        <v>5200</v>
      </c>
      <c r="S7" s="77">
        <f>RO!S6</f>
        <v>4300</v>
      </c>
      <c r="T7" s="77">
        <f>RO!T6</f>
        <v>4300</v>
      </c>
      <c r="U7" s="77">
        <f>RO!U6</f>
        <v>4300</v>
      </c>
      <c r="V7" s="77">
        <f>RO!V6</f>
        <v>4300</v>
      </c>
      <c r="W7" s="77">
        <f>RO!W6</f>
        <v>4300</v>
      </c>
      <c r="X7" s="77">
        <f>RO!X6</f>
        <v>4300</v>
      </c>
      <c r="Y7" s="77">
        <f>RO!Y6</f>
        <v>5200</v>
      </c>
      <c r="Z7" s="77">
        <f>RO!Z6</f>
        <v>5200</v>
      </c>
      <c r="AA7" s="77">
        <f>RO!AA6</f>
        <v>4300</v>
      </c>
      <c r="AB7" s="77">
        <f>RO!AB6</f>
        <v>4300</v>
      </c>
      <c r="AC7" s="77">
        <f>RO!AC6</f>
        <v>4300</v>
      </c>
      <c r="AD7" s="77">
        <f>RO!AD6</f>
        <v>4300</v>
      </c>
      <c r="AE7" s="77">
        <f>RO!AE6</f>
        <v>5500</v>
      </c>
      <c r="AF7" s="77">
        <f>RO!AF6</f>
        <v>5500</v>
      </c>
      <c r="AG7" s="77">
        <f>RO!AG6</f>
        <v>5500</v>
      </c>
      <c r="AH7" s="77">
        <f>RO!AH6</f>
        <v>4600</v>
      </c>
      <c r="AI7" s="77">
        <f>RO!AI6</f>
        <v>4600</v>
      </c>
      <c r="AJ7" s="77">
        <f>RO!AJ6</f>
        <v>4600</v>
      </c>
      <c r="AK7" s="77">
        <f>RO!AK6</f>
        <v>4600</v>
      </c>
      <c r="AL7" s="77">
        <f>RO!AL6</f>
        <v>4600</v>
      </c>
      <c r="AM7" s="77">
        <f>RO!AM6</f>
        <v>5200</v>
      </c>
      <c r="AN7" s="77">
        <f>RO!AN6</f>
        <v>5200</v>
      </c>
      <c r="AO7" s="77">
        <f>RO!AO6</f>
        <v>5200</v>
      </c>
      <c r="AP7" s="77">
        <f>RO!AP6</f>
        <v>4300</v>
      </c>
      <c r="AQ7" s="77">
        <f>RO!AQ6</f>
        <v>4300</v>
      </c>
      <c r="AR7" s="77">
        <f>RO!AR6</f>
        <v>4300</v>
      </c>
      <c r="AS7" s="77">
        <f>RO!AS6</f>
        <v>4300</v>
      </c>
      <c r="AT7" s="77">
        <f>RO!AT6</f>
        <v>4300</v>
      </c>
      <c r="AU7" s="77">
        <f>RO!AU6</f>
        <v>4300</v>
      </c>
      <c r="AV7" s="77">
        <f>RO!AV6</f>
        <v>4300</v>
      </c>
      <c r="AW7" s="77">
        <f>RO!AW6</f>
        <v>4300</v>
      </c>
      <c r="AX7" s="77">
        <f>RO!AX6</f>
        <v>4300</v>
      </c>
      <c r="AY7" s="77">
        <f>RO!AY6</f>
        <v>4300</v>
      </c>
      <c r="AZ7" s="77">
        <f>RO!AZ6</f>
        <v>4300</v>
      </c>
      <c r="BA7" s="77">
        <f>RO!BA6</f>
        <v>4300</v>
      </c>
      <c r="BB7" s="77">
        <f>RO!BB6</f>
        <v>4300</v>
      </c>
      <c r="BC7" s="77">
        <f>RO!BC6</f>
        <v>4300</v>
      </c>
      <c r="BD7" s="77">
        <f>RO!BD6</f>
        <v>4300</v>
      </c>
      <c r="BE7" s="77">
        <f>RO!BE6</f>
        <v>4300</v>
      </c>
      <c r="BF7" s="77">
        <f>RO!BF6</f>
        <v>4300</v>
      </c>
      <c r="BG7" s="77">
        <f>RO!BG6</f>
        <v>4300</v>
      </c>
      <c r="BH7" s="77">
        <f>RO!BH6</f>
        <v>4300</v>
      </c>
      <c r="BI7" s="77">
        <f>RO!BI6</f>
        <v>4300</v>
      </c>
      <c r="BJ7" s="77">
        <f>RO!BJ6</f>
        <v>4300</v>
      </c>
      <c r="BK7" s="77">
        <f>RO!BK6</f>
        <v>4600</v>
      </c>
      <c r="BL7" s="77">
        <f>RO!BL6</f>
        <v>4600</v>
      </c>
      <c r="BM7" s="77">
        <f>RO!BM6</f>
        <v>4600</v>
      </c>
      <c r="BN7" s="77">
        <f>RO!BN6</f>
        <v>4600</v>
      </c>
      <c r="BO7" s="77">
        <f>RO!BO6</f>
        <v>10100</v>
      </c>
      <c r="BP7" s="77">
        <f>RO!BP6</f>
        <v>10100</v>
      </c>
      <c r="BQ7" s="87">
        <f>RO!BQ6</f>
        <v>10100</v>
      </c>
      <c r="BR7" s="87">
        <f>RO!BR6</f>
        <v>10100</v>
      </c>
      <c r="BS7" s="87">
        <f>RO!BS6</f>
        <v>10100</v>
      </c>
      <c r="BT7" s="87">
        <f>RO!BT6</f>
        <v>10100</v>
      </c>
      <c r="BU7" s="87">
        <f>RO!BU6</f>
        <v>10100</v>
      </c>
      <c r="BV7" s="77">
        <f>RO!BV6</f>
        <v>10100</v>
      </c>
      <c r="BW7" s="77">
        <f>RO!BW6</f>
        <v>10100</v>
      </c>
      <c r="BX7" s="77">
        <f>RO!BX6</f>
        <v>10800</v>
      </c>
      <c r="BY7" s="232">
        <f>RO!BY6</f>
        <v>10800</v>
      </c>
      <c r="BZ7" s="232">
        <f>RO!BZ6</f>
        <v>10800</v>
      </c>
      <c r="CA7" s="232">
        <f>RO!CA6</f>
        <v>10800</v>
      </c>
      <c r="CB7" s="232">
        <f>RO!CB6</f>
        <v>10800</v>
      </c>
      <c r="CC7" s="77">
        <f>RO!CC6</f>
        <v>10800</v>
      </c>
      <c r="CD7" s="77">
        <f>RO!CD6</f>
        <v>10800</v>
      </c>
      <c r="CE7" s="77">
        <f>RO!CE6</f>
        <v>10100</v>
      </c>
      <c r="CF7" s="77">
        <f>RO!CF6</f>
        <v>10100</v>
      </c>
      <c r="CG7" s="77">
        <f>RO!CG6</f>
        <v>10100</v>
      </c>
      <c r="CH7" s="77">
        <f>RO!CH6</f>
        <v>10100</v>
      </c>
      <c r="CI7" s="77">
        <f>RO!CI6</f>
        <v>10100</v>
      </c>
      <c r="CJ7" s="77">
        <f>RO!CJ6</f>
        <v>10100</v>
      </c>
      <c r="CK7" s="77">
        <f>RO!CK6</f>
        <v>10100</v>
      </c>
      <c r="CL7" s="77">
        <f>RO!CL6</f>
        <v>10100</v>
      </c>
      <c r="CM7" s="77">
        <f>RO!CM6</f>
        <v>10100</v>
      </c>
      <c r="CN7" s="77">
        <f>RO!CN6</f>
        <v>10100</v>
      </c>
      <c r="CO7" s="77">
        <f>RO!CO6</f>
        <v>10100</v>
      </c>
      <c r="CP7" s="77">
        <f>RO!CP6</f>
        <v>10100</v>
      </c>
      <c r="CQ7" s="77">
        <f>RO!CQ6</f>
        <v>10100</v>
      </c>
      <c r="CR7" s="77">
        <f>RO!CR6</f>
        <v>10100</v>
      </c>
      <c r="CS7" s="77">
        <f>RO!CS6</f>
        <v>10100</v>
      </c>
      <c r="CT7" s="77">
        <f>RO!CT6</f>
        <v>10100</v>
      </c>
      <c r="CU7" s="77">
        <f>RO!CU6</f>
        <v>10100</v>
      </c>
      <c r="CV7" s="77">
        <f>RO!CV6</f>
        <v>10100</v>
      </c>
      <c r="CW7" s="77">
        <f>RO!CW6</f>
        <v>10100</v>
      </c>
      <c r="CX7" s="77">
        <f>RO!CX6</f>
        <v>10100</v>
      </c>
      <c r="CY7" s="77">
        <f>RO!CY6</f>
        <v>10100</v>
      </c>
      <c r="CZ7" s="77">
        <f>RO!CZ6</f>
        <v>10100</v>
      </c>
      <c r="DA7" s="77">
        <f>RO!DA6</f>
        <v>7000</v>
      </c>
      <c r="DB7" s="77">
        <f>RO!DB6</f>
        <v>7000</v>
      </c>
      <c r="DC7" s="77">
        <f>RO!DC6</f>
        <v>7000</v>
      </c>
      <c r="DD7" s="77">
        <f>RO!DD6</f>
        <v>7000</v>
      </c>
      <c r="DE7" s="77">
        <f>RO!DE6</f>
        <v>7500</v>
      </c>
      <c r="DF7" s="77">
        <f>RO!DF6</f>
        <v>7500</v>
      </c>
      <c r="DG7" s="77">
        <f>RO!DG6</f>
        <v>7000</v>
      </c>
      <c r="DH7" s="77">
        <f>RO!DH6</f>
        <v>7000</v>
      </c>
      <c r="DI7" s="77">
        <f>RO!DI6</f>
        <v>7000</v>
      </c>
      <c r="DJ7" s="77">
        <f>RO!DJ6</f>
        <v>7000</v>
      </c>
      <c r="DK7" s="77">
        <f>RO!DK6</f>
        <v>7000</v>
      </c>
      <c r="DL7" s="77">
        <f>RO!DL6</f>
        <v>7500</v>
      </c>
      <c r="DM7" s="77">
        <f>RO!DM6</f>
        <v>7500</v>
      </c>
      <c r="DN7" s="77">
        <f>RO!DN6</f>
        <v>7000</v>
      </c>
      <c r="DO7" s="77">
        <f>RO!DO6</f>
        <v>7000</v>
      </c>
      <c r="DP7" s="77">
        <f>RO!DP6</f>
        <v>7000</v>
      </c>
      <c r="DQ7" s="77">
        <f>RO!DQ6</f>
        <v>7000</v>
      </c>
      <c r="DR7" s="77">
        <f>RO!DR6</f>
        <v>8000</v>
      </c>
      <c r="DS7" s="77">
        <f>RO!DS6</f>
        <v>8000</v>
      </c>
      <c r="DT7" s="77">
        <f>RO!DT6</f>
        <v>8000</v>
      </c>
      <c r="DU7" s="77">
        <f>RO!DU6</f>
        <v>7000</v>
      </c>
      <c r="DV7" s="77">
        <f>RO!DV6</f>
        <v>7000</v>
      </c>
      <c r="DW7" s="77">
        <f>RO!DW6</f>
        <v>7000</v>
      </c>
      <c r="DX7" s="77">
        <f>RO!DX6</f>
        <v>7000</v>
      </c>
      <c r="DY7" s="77">
        <f>RO!DY6</f>
        <v>7000</v>
      </c>
      <c r="DZ7" s="77">
        <f>RO!DZ6</f>
        <v>7500</v>
      </c>
      <c r="EA7" s="77">
        <f>RO!EA6</f>
        <v>7500</v>
      </c>
      <c r="EB7" s="77">
        <f>RO!EB6</f>
        <v>7000</v>
      </c>
      <c r="EC7" s="77">
        <f>RO!EC6</f>
        <v>7000</v>
      </c>
      <c r="ED7" s="77">
        <f>RO!ED6</f>
        <v>7000</v>
      </c>
      <c r="EE7" s="77">
        <f>RO!EE6</f>
        <v>7000</v>
      </c>
      <c r="EF7" s="77">
        <f>RO!EF6</f>
        <v>7000</v>
      </c>
      <c r="EG7" s="77">
        <f>RO!EG6</f>
        <v>7500</v>
      </c>
      <c r="EH7" s="77">
        <f>RO!EH6</f>
        <v>7500</v>
      </c>
      <c r="EI7" s="77">
        <f>RO!EI6</f>
        <v>7000</v>
      </c>
      <c r="EJ7" s="77">
        <f>RO!EJ6</f>
        <v>7000</v>
      </c>
      <c r="EK7" s="77">
        <f>RO!EK6</f>
        <v>7000</v>
      </c>
      <c r="EL7" s="77">
        <f>RO!EL6</f>
        <v>7000</v>
      </c>
      <c r="EM7" s="77">
        <f>RO!EM6</f>
        <v>7000</v>
      </c>
      <c r="EN7" s="77">
        <f>RO!EN6</f>
        <v>7000</v>
      </c>
      <c r="EO7" s="77">
        <f>RO!EO6</f>
        <v>7000</v>
      </c>
      <c r="EP7" s="77">
        <f>RO!EP6</f>
        <v>6000</v>
      </c>
      <c r="EQ7" s="77">
        <f>RO!EQ6</f>
        <v>6000</v>
      </c>
      <c r="ER7" s="77">
        <f>RO!ER6</f>
        <v>6000</v>
      </c>
      <c r="ES7" s="77">
        <f>RO!ES6</f>
        <v>6000</v>
      </c>
      <c r="ET7" s="77">
        <f>RO!ET6</f>
        <v>6000</v>
      </c>
      <c r="EU7" s="77">
        <f>RO!EU6</f>
        <v>6000</v>
      </c>
      <c r="EV7" s="77">
        <f>RO!EV6</f>
        <v>6000</v>
      </c>
      <c r="EW7" s="77">
        <f>RO!EW6</f>
        <v>5500</v>
      </c>
      <c r="EX7" s="77">
        <f>RO!EX6</f>
        <v>5500</v>
      </c>
      <c r="EY7" s="77">
        <f>RO!EY6</f>
        <v>5500</v>
      </c>
      <c r="EZ7" s="77">
        <f>RO!EZ6</f>
        <v>5500</v>
      </c>
      <c r="FA7" s="77">
        <f>RO!FA6</f>
        <v>5500</v>
      </c>
      <c r="FB7" s="77">
        <f>RO!FB6</f>
        <v>6000</v>
      </c>
      <c r="FC7" s="77">
        <f>RO!FC6</f>
        <v>6000</v>
      </c>
      <c r="FD7" s="77">
        <f>RO!FD6</f>
        <v>5500</v>
      </c>
      <c r="FE7" s="77">
        <f>RO!FE6</f>
        <v>5500</v>
      </c>
      <c r="FF7" s="77">
        <f>RO!FF6</f>
        <v>5500</v>
      </c>
      <c r="FG7" s="77">
        <f>RO!FG6</f>
        <v>5500</v>
      </c>
      <c r="FH7" s="77">
        <f>RO!FH6</f>
        <v>5500</v>
      </c>
      <c r="FI7" s="77">
        <f>RO!FI6</f>
        <v>6000</v>
      </c>
      <c r="FJ7" s="77">
        <f>RO!FJ6</f>
        <v>6000</v>
      </c>
      <c r="FK7" s="77">
        <f>RO!FK6</f>
        <v>5500</v>
      </c>
      <c r="FL7" s="77">
        <f>RO!FL6</f>
        <v>5500</v>
      </c>
      <c r="FM7" s="77">
        <f>RO!FM6</f>
        <v>5500</v>
      </c>
      <c r="FN7" s="77">
        <f>RO!FN6</f>
        <v>5500</v>
      </c>
      <c r="FO7" s="77">
        <f>RO!FO6</f>
        <v>5500</v>
      </c>
      <c r="FP7" s="77">
        <f>RO!FP6</f>
        <v>6000</v>
      </c>
      <c r="FQ7" s="77">
        <f>RO!FQ6</f>
        <v>6000</v>
      </c>
      <c r="FR7" s="77">
        <f>RO!FR6</f>
        <v>6000</v>
      </c>
      <c r="FS7" s="77">
        <f>RO!FS6</f>
        <v>6000</v>
      </c>
      <c r="FT7" s="77">
        <f>RO!FT6</f>
        <v>6000</v>
      </c>
      <c r="FU7" s="77">
        <f>RO!FU6</f>
        <v>6000</v>
      </c>
      <c r="FV7" s="77">
        <f>RO!FV6</f>
        <v>6000</v>
      </c>
      <c r="FW7" s="77">
        <f>RO!FW6</f>
        <v>6000</v>
      </c>
      <c r="FX7" s="77">
        <f>RO!FX6</f>
        <v>6000</v>
      </c>
      <c r="FY7" s="77">
        <f>RO!FY6</f>
        <v>6000</v>
      </c>
      <c r="FZ7" s="77">
        <f>RO!FZ6</f>
        <v>6000</v>
      </c>
      <c r="GA7" s="77">
        <f>RO!GA6</f>
        <v>6000</v>
      </c>
      <c r="GB7" s="232">
        <f>RO!GB6</f>
        <v>6000</v>
      </c>
      <c r="GC7" s="232">
        <f>RO!GC6</f>
        <v>6000</v>
      </c>
      <c r="GD7" s="232">
        <f>RO!GD6</f>
        <v>6000</v>
      </c>
      <c r="GE7" s="232">
        <f>RO!GE6</f>
        <v>6000</v>
      </c>
      <c r="GF7" s="232">
        <f>RO!GF6</f>
        <v>5200</v>
      </c>
      <c r="GG7" s="232">
        <f>RO!GG6</f>
        <v>5200</v>
      </c>
      <c r="GH7" s="232">
        <f>RO!GH6</f>
        <v>5200</v>
      </c>
      <c r="GI7" s="232">
        <f>RO!GI6</f>
        <v>5200</v>
      </c>
      <c r="GJ7" s="232">
        <f>RO!GJ6</f>
        <v>5200</v>
      </c>
      <c r="GK7" s="232">
        <f>RO!GK6</f>
        <v>5500</v>
      </c>
      <c r="GL7" s="232">
        <f>RO!GL6</f>
        <v>5500</v>
      </c>
      <c r="GM7" s="232">
        <f>RO!GM6</f>
        <v>5200</v>
      </c>
      <c r="GN7" s="232">
        <f>RO!GN6</f>
        <v>5200</v>
      </c>
      <c r="GO7" s="232">
        <f>RO!GO6</f>
        <v>5200</v>
      </c>
      <c r="GP7" s="232">
        <f>RO!GP6</f>
        <v>5200</v>
      </c>
      <c r="GQ7" s="232">
        <f>RO!GQ6</f>
        <v>5200</v>
      </c>
      <c r="GR7" s="232">
        <f>RO!GR6</f>
        <v>5200</v>
      </c>
      <c r="GS7" s="232">
        <f>RO!GS6</f>
        <v>5200</v>
      </c>
      <c r="GT7" s="232">
        <f>RO!GT6</f>
        <v>4900</v>
      </c>
      <c r="GU7" s="232">
        <f>RO!GU6</f>
        <v>4900</v>
      </c>
      <c r="GV7" s="232">
        <f>RO!GV6</f>
        <v>4900</v>
      </c>
      <c r="GW7" s="232">
        <f>RO!GW6</f>
        <v>4900</v>
      </c>
      <c r="GX7" s="232">
        <f>RO!GX6</f>
        <v>4900</v>
      </c>
      <c r="GY7" s="232">
        <f>RO!GY6</f>
        <v>5200</v>
      </c>
      <c r="GZ7" s="232">
        <f>RO!GZ6</f>
        <v>5200</v>
      </c>
      <c r="HA7" s="232">
        <f>RO!HA6</f>
        <v>4900</v>
      </c>
      <c r="HB7" s="232">
        <f>RO!HB6</f>
        <v>4900</v>
      </c>
      <c r="HC7" s="232">
        <f>RO!HC6</f>
        <v>5200</v>
      </c>
      <c r="HD7" s="232">
        <f>RO!HD6</f>
        <v>5200</v>
      </c>
      <c r="HE7" s="232">
        <f>RO!HE6</f>
        <v>5200</v>
      </c>
      <c r="HF7" s="232">
        <f>RO!HF6</f>
        <v>5200</v>
      </c>
      <c r="HG7" s="232">
        <f>RO!HG6</f>
        <v>5200</v>
      </c>
      <c r="HH7" s="232">
        <f>RO!HH6</f>
        <v>4900</v>
      </c>
      <c r="HI7" s="232">
        <f>RO!HI6</f>
        <v>4900</v>
      </c>
      <c r="HJ7" s="232">
        <f>RO!HJ6</f>
        <v>4900</v>
      </c>
      <c r="HK7" s="232">
        <f>RO!HK6</f>
        <v>4900</v>
      </c>
      <c r="HL7" s="232">
        <f>RO!HL6</f>
        <v>4900</v>
      </c>
      <c r="HM7" s="232">
        <f>RO!HM6</f>
        <v>4900</v>
      </c>
      <c r="HN7" s="232">
        <f>RO!HN6</f>
        <v>4900</v>
      </c>
      <c r="HO7" s="232">
        <f>RO!HO6</f>
        <v>4300</v>
      </c>
      <c r="HP7" s="232">
        <f>RO!HP6</f>
        <v>4300</v>
      </c>
      <c r="HQ7" s="232">
        <f>RO!HQ6</f>
        <v>4300</v>
      </c>
      <c r="HR7" s="232">
        <f>RO!HR6</f>
        <v>4300</v>
      </c>
      <c r="HS7" s="232">
        <f>RO!HS6</f>
        <v>4300</v>
      </c>
      <c r="HT7" s="232">
        <f>RO!HT6</f>
        <v>4300</v>
      </c>
      <c r="HU7" s="232">
        <f>RO!HU6</f>
        <v>4300</v>
      </c>
      <c r="HV7" s="232">
        <f>RO!HV6</f>
        <v>4300</v>
      </c>
      <c r="HW7" s="232">
        <f>RO!HW6</f>
        <v>4300</v>
      </c>
      <c r="HX7" s="232">
        <f>RO!HX6</f>
        <v>4300</v>
      </c>
      <c r="HY7" s="232">
        <f>RO!HY6</f>
        <v>4300</v>
      </c>
      <c r="HZ7" s="232">
        <f>RO!HZ6</f>
        <v>4300</v>
      </c>
      <c r="IA7" s="232">
        <f>RO!IA6</f>
        <v>4300</v>
      </c>
      <c r="IB7" s="232">
        <f>RO!IB6</f>
        <v>4300</v>
      </c>
      <c r="IC7" s="232">
        <f>RO!IC6</f>
        <v>4300</v>
      </c>
      <c r="ID7" s="232">
        <f>RO!ID6</f>
        <v>4300</v>
      </c>
      <c r="IE7" s="232">
        <f>RO!IE6</f>
        <v>4300</v>
      </c>
      <c r="IF7" s="232">
        <f>RO!IF6</f>
        <v>4300</v>
      </c>
      <c r="IG7" s="232">
        <f>RO!IG6</f>
        <v>4300</v>
      </c>
      <c r="IH7" s="232">
        <f>RO!IH6</f>
        <v>4300</v>
      </c>
      <c r="II7" s="232">
        <f>RO!II6</f>
        <v>4300</v>
      </c>
      <c r="IJ7" s="232">
        <f>RO!IJ6</f>
        <v>4300</v>
      </c>
      <c r="IK7" s="232">
        <f>RO!IK6</f>
        <v>4300</v>
      </c>
      <c r="IL7" s="232">
        <f>RO!IL6</f>
        <v>4300</v>
      </c>
      <c r="IM7" s="232">
        <f>RO!IM6</f>
        <v>4300</v>
      </c>
      <c r="IN7" s="232">
        <f>RO!IN6</f>
        <v>4300</v>
      </c>
      <c r="IO7" s="232">
        <f>RO!IO6</f>
        <v>4600</v>
      </c>
      <c r="IP7" s="232">
        <f>RO!IP6</f>
        <v>4600</v>
      </c>
      <c r="IQ7" s="232">
        <f>RO!IQ6</f>
        <v>4300</v>
      </c>
      <c r="IR7" s="232">
        <f>RO!IR6</f>
        <v>4300</v>
      </c>
      <c r="IS7" s="232">
        <f>RO!IS6</f>
        <v>4300</v>
      </c>
      <c r="IT7" s="232">
        <f>RO!IT6</f>
        <v>4300</v>
      </c>
      <c r="IU7" s="232">
        <f>RO!IU6</f>
        <v>4300</v>
      </c>
      <c r="IV7" s="232">
        <f>RO!IV6</f>
        <v>5500</v>
      </c>
      <c r="IW7" s="232">
        <f>RO!IW6</f>
        <v>5500</v>
      </c>
      <c r="IX7" s="232">
        <f>RO!IX6</f>
        <v>5500</v>
      </c>
      <c r="IY7" s="232">
        <f>RO!IY6</f>
        <v>5500</v>
      </c>
      <c r="IZ7" s="232">
        <f>RO!IZ6</f>
        <v>5500</v>
      </c>
      <c r="JA7" s="232">
        <f>RO!JA6</f>
        <v>5500</v>
      </c>
      <c r="JB7" s="232">
        <f>RO!JB6</f>
        <v>5500</v>
      </c>
      <c r="JC7" s="232">
        <f>RO!JC6</f>
        <v>6000</v>
      </c>
      <c r="JD7" s="232">
        <f>RO!JD6</f>
        <v>6000</v>
      </c>
      <c r="JE7" s="232">
        <f>RO!JE6</f>
        <v>6000</v>
      </c>
      <c r="JF7" s="232">
        <f>RO!JF6</f>
        <v>6000</v>
      </c>
      <c r="JG7" s="232">
        <f>RO!JG6</f>
        <v>6000</v>
      </c>
      <c r="JH7" s="232">
        <f>RO!JH6</f>
        <v>6000</v>
      </c>
      <c r="JI7" s="232">
        <f>RO!JI6</f>
        <v>6000</v>
      </c>
    </row>
    <row r="8" spans="1:269" ht="24" hidden="1" x14ac:dyDescent="0.2">
      <c r="A8" s="14" t="s">
        <v>5</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87"/>
      <c r="BR8" s="87"/>
      <c r="BS8" s="87"/>
      <c r="BT8" s="87"/>
      <c r="BU8" s="87"/>
      <c r="BV8" s="77"/>
      <c r="BW8" s="77"/>
      <c r="BX8" s="77"/>
      <c r="BY8" s="232"/>
      <c r="BZ8" s="232"/>
      <c r="CA8" s="232"/>
      <c r="CB8" s="232"/>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GZ8" s="232"/>
      <c r="HA8" s="232"/>
      <c r="HB8" s="232"/>
      <c r="HC8" s="232"/>
      <c r="HD8" s="232"/>
      <c r="HE8" s="232"/>
      <c r="HF8" s="232"/>
      <c r="HG8" s="232"/>
      <c r="HH8" s="232"/>
      <c r="HI8" s="232"/>
      <c r="HJ8" s="232"/>
      <c r="HK8" s="232"/>
      <c r="HL8" s="232"/>
      <c r="HM8" s="232"/>
      <c r="HN8" s="232"/>
      <c r="HO8" s="232"/>
      <c r="HP8" s="232"/>
      <c r="HQ8" s="232"/>
      <c r="HR8" s="232"/>
      <c r="HS8" s="232"/>
      <c r="HT8" s="232"/>
      <c r="HU8" s="232"/>
      <c r="HV8" s="232"/>
      <c r="HW8" s="232"/>
      <c r="HX8" s="232"/>
      <c r="HY8" s="232"/>
      <c r="HZ8" s="232"/>
      <c r="IA8" s="232"/>
      <c r="IB8" s="232"/>
      <c r="IC8" s="232"/>
      <c r="ID8" s="232"/>
      <c r="IE8" s="232"/>
      <c r="IF8" s="232"/>
      <c r="IG8" s="232"/>
      <c r="IH8" s="232"/>
      <c r="II8" s="232"/>
      <c r="IJ8" s="232"/>
      <c r="IK8" s="232"/>
      <c r="IL8" s="232"/>
      <c r="IM8" s="232"/>
      <c r="IN8" s="232"/>
      <c r="IO8" s="232"/>
      <c r="IP8" s="232"/>
      <c r="IQ8" s="232"/>
      <c r="IR8" s="232"/>
      <c r="IS8" s="232"/>
      <c r="IT8" s="232"/>
      <c r="IU8" s="232"/>
      <c r="IV8" s="232"/>
      <c r="IW8" s="232"/>
      <c r="IX8" s="232"/>
      <c r="IY8" s="232"/>
      <c r="IZ8" s="232"/>
      <c r="JA8" s="232"/>
      <c r="JB8" s="232"/>
      <c r="JC8" s="232"/>
      <c r="JD8" s="232"/>
      <c r="JE8" s="232"/>
      <c r="JF8" s="232"/>
      <c r="JG8" s="232"/>
      <c r="JH8" s="232"/>
      <c r="JI8" s="232"/>
    </row>
    <row r="9" spans="1:269" hidden="1" x14ac:dyDescent="0.2">
      <c r="A9" s="12">
        <v>1</v>
      </c>
      <c r="B9" s="77">
        <f>RO!B8</f>
        <v>5600</v>
      </c>
      <c r="C9" s="77">
        <f>RO!C8</f>
        <v>5600</v>
      </c>
      <c r="D9" s="77">
        <f>RO!D8</f>
        <v>5600</v>
      </c>
      <c r="E9" s="77">
        <f>RO!E8</f>
        <v>5600</v>
      </c>
      <c r="F9" s="77">
        <f>RO!F8</f>
        <v>5300</v>
      </c>
      <c r="G9" s="77">
        <f>RO!G8</f>
        <v>5300</v>
      </c>
      <c r="H9" s="77">
        <f>RO!H8</f>
        <v>5300</v>
      </c>
      <c r="I9" s="77">
        <f>RO!I8</f>
        <v>5300</v>
      </c>
      <c r="J9" s="77">
        <f>RO!J8</f>
        <v>5300</v>
      </c>
      <c r="K9" s="77">
        <f>RO!K8</f>
        <v>5300</v>
      </c>
      <c r="L9" s="77">
        <f>RO!L8</f>
        <v>5300</v>
      </c>
      <c r="M9" s="77">
        <f>RO!M8</f>
        <v>5300</v>
      </c>
      <c r="N9" s="77">
        <f>RO!N8</f>
        <v>5300</v>
      </c>
      <c r="O9" s="77">
        <f>RO!O8</f>
        <v>5600</v>
      </c>
      <c r="P9" s="77">
        <f>RO!P8</f>
        <v>7000</v>
      </c>
      <c r="Q9" s="77">
        <f>RO!Q8</f>
        <v>7000</v>
      </c>
      <c r="R9" s="77">
        <f>RO!R8</f>
        <v>6200</v>
      </c>
      <c r="S9" s="77">
        <f>RO!S8</f>
        <v>5300</v>
      </c>
      <c r="T9" s="77">
        <f>RO!T8</f>
        <v>5300</v>
      </c>
      <c r="U9" s="77">
        <f>RO!U8</f>
        <v>5300</v>
      </c>
      <c r="V9" s="77">
        <f>RO!V8</f>
        <v>5300</v>
      </c>
      <c r="W9" s="77">
        <f>RO!W8</f>
        <v>5300</v>
      </c>
      <c r="X9" s="77">
        <f>RO!X8</f>
        <v>5300</v>
      </c>
      <c r="Y9" s="77">
        <f>RO!Y8</f>
        <v>6200</v>
      </c>
      <c r="Z9" s="77">
        <f>RO!Z8</f>
        <v>6200</v>
      </c>
      <c r="AA9" s="77">
        <f>RO!AA8</f>
        <v>5300</v>
      </c>
      <c r="AB9" s="77">
        <f>RO!AB8</f>
        <v>5300</v>
      </c>
      <c r="AC9" s="77">
        <f>RO!AC8</f>
        <v>5300</v>
      </c>
      <c r="AD9" s="77">
        <f>RO!AD8</f>
        <v>5300</v>
      </c>
      <c r="AE9" s="77">
        <f>RO!AE8</f>
        <v>6500</v>
      </c>
      <c r="AF9" s="77">
        <f>RO!AF8</f>
        <v>6500</v>
      </c>
      <c r="AG9" s="77">
        <f>RO!AG8</f>
        <v>6500</v>
      </c>
      <c r="AH9" s="77">
        <f>RO!AH8</f>
        <v>5600</v>
      </c>
      <c r="AI9" s="77">
        <f>RO!AI8</f>
        <v>5600</v>
      </c>
      <c r="AJ9" s="77">
        <f>RO!AJ8</f>
        <v>5600</v>
      </c>
      <c r="AK9" s="77">
        <f>RO!AK8</f>
        <v>5600</v>
      </c>
      <c r="AL9" s="77">
        <f>RO!AL8</f>
        <v>5600</v>
      </c>
      <c r="AM9" s="77">
        <f>RO!AM8</f>
        <v>6200</v>
      </c>
      <c r="AN9" s="77">
        <f>RO!AN8</f>
        <v>6200</v>
      </c>
      <c r="AO9" s="77">
        <f>RO!AO8</f>
        <v>6200</v>
      </c>
      <c r="AP9" s="77">
        <f>RO!AP8</f>
        <v>5300</v>
      </c>
      <c r="AQ9" s="77">
        <f>RO!AQ8</f>
        <v>5300</v>
      </c>
      <c r="AR9" s="77">
        <f>RO!AR8</f>
        <v>5300</v>
      </c>
      <c r="AS9" s="77">
        <f>RO!AS8</f>
        <v>5300</v>
      </c>
      <c r="AT9" s="77">
        <f>RO!AT8</f>
        <v>5300</v>
      </c>
      <c r="AU9" s="77">
        <f>RO!AU8</f>
        <v>5300</v>
      </c>
      <c r="AV9" s="77">
        <f>RO!AV8</f>
        <v>5300</v>
      </c>
      <c r="AW9" s="77">
        <f>RO!AW8</f>
        <v>5300</v>
      </c>
      <c r="AX9" s="77">
        <f>RO!AX8</f>
        <v>5300</v>
      </c>
      <c r="AY9" s="77">
        <f>RO!AY8</f>
        <v>5300</v>
      </c>
      <c r="AZ9" s="77">
        <f>RO!AZ8</f>
        <v>5300</v>
      </c>
      <c r="BA9" s="77">
        <f>RO!BA8</f>
        <v>5300</v>
      </c>
      <c r="BB9" s="77">
        <f>RO!BB8</f>
        <v>5300</v>
      </c>
      <c r="BC9" s="77">
        <f>RO!BC8</f>
        <v>5300</v>
      </c>
      <c r="BD9" s="77">
        <f>RO!BD8</f>
        <v>5300</v>
      </c>
      <c r="BE9" s="77">
        <f>RO!BE8</f>
        <v>5300</v>
      </c>
      <c r="BF9" s="77">
        <f>RO!BF8</f>
        <v>5300</v>
      </c>
      <c r="BG9" s="77">
        <f>RO!BG8</f>
        <v>5300</v>
      </c>
      <c r="BH9" s="77">
        <f>RO!BH8</f>
        <v>5300</v>
      </c>
      <c r="BI9" s="77">
        <f>RO!BI8</f>
        <v>5300</v>
      </c>
      <c r="BJ9" s="77">
        <f>RO!BJ8</f>
        <v>5300</v>
      </c>
      <c r="BK9" s="77">
        <f>RO!BK8</f>
        <v>5600</v>
      </c>
      <c r="BL9" s="77">
        <f>RO!BL8</f>
        <v>5600</v>
      </c>
      <c r="BM9" s="77">
        <f>RO!BM8</f>
        <v>5600</v>
      </c>
      <c r="BN9" s="77">
        <f>RO!BN8</f>
        <v>5600</v>
      </c>
      <c r="BO9" s="77">
        <f>RO!BO8</f>
        <v>11100</v>
      </c>
      <c r="BP9" s="77">
        <f>RO!BP8</f>
        <v>11100</v>
      </c>
      <c r="BQ9" s="87">
        <f>RO!BQ8</f>
        <v>11100</v>
      </c>
      <c r="BR9" s="87">
        <f>RO!BR8</f>
        <v>11100</v>
      </c>
      <c r="BS9" s="87">
        <f>RO!BS8</f>
        <v>11100</v>
      </c>
      <c r="BT9" s="87">
        <f>RO!BT8</f>
        <v>11100</v>
      </c>
      <c r="BU9" s="87">
        <f>RO!BU8</f>
        <v>11100</v>
      </c>
      <c r="BV9" s="77">
        <f>RO!BV8</f>
        <v>11100</v>
      </c>
      <c r="BW9" s="77">
        <f>RO!BW8</f>
        <v>11100</v>
      </c>
      <c r="BX9" s="77">
        <f>RO!BX8</f>
        <v>11800</v>
      </c>
      <c r="BY9" s="232">
        <f>RO!BY8</f>
        <v>11800</v>
      </c>
      <c r="BZ9" s="232">
        <f>RO!BZ8</f>
        <v>11800</v>
      </c>
      <c r="CA9" s="232">
        <f>RO!CA8</f>
        <v>11800</v>
      </c>
      <c r="CB9" s="232">
        <f>RO!CB8</f>
        <v>11800</v>
      </c>
      <c r="CC9" s="77">
        <f>RO!CC8</f>
        <v>11800</v>
      </c>
      <c r="CD9" s="77">
        <f>RO!CD8</f>
        <v>11800</v>
      </c>
      <c r="CE9" s="77">
        <f>RO!CE8</f>
        <v>11100</v>
      </c>
      <c r="CF9" s="77">
        <f>RO!CF8</f>
        <v>11100</v>
      </c>
      <c r="CG9" s="77">
        <f>RO!CG8</f>
        <v>11100</v>
      </c>
      <c r="CH9" s="77">
        <f>RO!CH8</f>
        <v>11100</v>
      </c>
      <c r="CI9" s="77">
        <f>RO!CI8</f>
        <v>11100</v>
      </c>
      <c r="CJ9" s="77">
        <f>RO!CJ8</f>
        <v>11100</v>
      </c>
      <c r="CK9" s="77">
        <f>RO!CK8</f>
        <v>11100</v>
      </c>
      <c r="CL9" s="77">
        <f>RO!CL8</f>
        <v>11100</v>
      </c>
      <c r="CM9" s="77">
        <f>RO!CM8</f>
        <v>11100</v>
      </c>
      <c r="CN9" s="77">
        <f>RO!CN8</f>
        <v>11100</v>
      </c>
      <c r="CO9" s="77">
        <f>RO!CO8</f>
        <v>11100</v>
      </c>
      <c r="CP9" s="77">
        <f>RO!CP8</f>
        <v>11100</v>
      </c>
      <c r="CQ9" s="77">
        <f>RO!CQ8</f>
        <v>11100</v>
      </c>
      <c r="CR9" s="77">
        <f>RO!CR8</f>
        <v>11100</v>
      </c>
      <c r="CS9" s="77">
        <f>RO!CS8</f>
        <v>11100</v>
      </c>
      <c r="CT9" s="77">
        <f>RO!CT8</f>
        <v>11100</v>
      </c>
      <c r="CU9" s="77">
        <f>RO!CU8</f>
        <v>11100</v>
      </c>
      <c r="CV9" s="77">
        <f>RO!CV8</f>
        <v>11100</v>
      </c>
      <c r="CW9" s="77">
        <f>RO!CW8</f>
        <v>11100</v>
      </c>
      <c r="CX9" s="77">
        <f>RO!CX8</f>
        <v>11100</v>
      </c>
      <c r="CY9" s="77">
        <f>RO!CY8</f>
        <v>11100</v>
      </c>
      <c r="CZ9" s="77">
        <f>RO!CZ8</f>
        <v>11100</v>
      </c>
      <c r="DA9" s="77">
        <f>RO!DA8</f>
        <v>8000</v>
      </c>
      <c r="DB9" s="77">
        <f>RO!DB8</f>
        <v>8000</v>
      </c>
      <c r="DC9" s="77">
        <f>RO!DC8</f>
        <v>8000</v>
      </c>
      <c r="DD9" s="77">
        <f>RO!DD8</f>
        <v>8000</v>
      </c>
      <c r="DE9" s="77">
        <f>RO!DE8</f>
        <v>8500</v>
      </c>
      <c r="DF9" s="77">
        <f>RO!DF8</f>
        <v>8500</v>
      </c>
      <c r="DG9" s="77">
        <f>RO!DG8</f>
        <v>8000</v>
      </c>
      <c r="DH9" s="77">
        <f>RO!DH8</f>
        <v>8000</v>
      </c>
      <c r="DI9" s="77">
        <f>RO!DI8</f>
        <v>8000</v>
      </c>
      <c r="DJ9" s="77">
        <f>RO!DJ8</f>
        <v>8000</v>
      </c>
      <c r="DK9" s="77">
        <f>RO!DK8</f>
        <v>8000</v>
      </c>
      <c r="DL9" s="77">
        <f>RO!DL8</f>
        <v>8500</v>
      </c>
      <c r="DM9" s="77">
        <f>RO!DM8</f>
        <v>8500</v>
      </c>
      <c r="DN9" s="77">
        <f>RO!DN8</f>
        <v>8000</v>
      </c>
      <c r="DO9" s="77">
        <f>RO!DO8</f>
        <v>8000</v>
      </c>
      <c r="DP9" s="77">
        <f>RO!DP8</f>
        <v>8000</v>
      </c>
      <c r="DQ9" s="77">
        <f>RO!DQ8</f>
        <v>8000</v>
      </c>
      <c r="DR9" s="77">
        <f>RO!DR8</f>
        <v>9000</v>
      </c>
      <c r="DS9" s="77">
        <f>RO!DS8</f>
        <v>9000</v>
      </c>
      <c r="DT9" s="77">
        <f>RO!DT8</f>
        <v>9000</v>
      </c>
      <c r="DU9" s="77">
        <f>RO!DU8</f>
        <v>8000</v>
      </c>
      <c r="DV9" s="77">
        <f>RO!DV8</f>
        <v>8000</v>
      </c>
      <c r="DW9" s="77">
        <f>RO!DW8</f>
        <v>8000</v>
      </c>
      <c r="DX9" s="77">
        <f>RO!DX8</f>
        <v>8000</v>
      </c>
      <c r="DY9" s="77">
        <f>RO!DY8</f>
        <v>8000</v>
      </c>
      <c r="DZ9" s="77">
        <f>RO!DZ8</f>
        <v>8500</v>
      </c>
      <c r="EA9" s="77">
        <f>RO!EA8</f>
        <v>8500</v>
      </c>
      <c r="EB9" s="77">
        <f>RO!EB8</f>
        <v>8000</v>
      </c>
      <c r="EC9" s="77">
        <f>RO!EC8</f>
        <v>8000</v>
      </c>
      <c r="ED9" s="77">
        <f>RO!ED8</f>
        <v>8000</v>
      </c>
      <c r="EE9" s="77">
        <f>RO!EE8</f>
        <v>8000</v>
      </c>
      <c r="EF9" s="77">
        <f>RO!EF8</f>
        <v>8000</v>
      </c>
      <c r="EG9" s="77">
        <f>RO!EG8</f>
        <v>8500</v>
      </c>
      <c r="EH9" s="77">
        <f>RO!EH8</f>
        <v>8500</v>
      </c>
      <c r="EI9" s="77">
        <f>RO!EI8</f>
        <v>8000</v>
      </c>
      <c r="EJ9" s="77">
        <f>RO!EJ8</f>
        <v>8000</v>
      </c>
      <c r="EK9" s="77">
        <f>RO!EK8</f>
        <v>8000</v>
      </c>
      <c r="EL9" s="77">
        <f>RO!EL8</f>
        <v>8000</v>
      </c>
      <c r="EM9" s="77">
        <f>RO!EM8</f>
        <v>8000</v>
      </c>
      <c r="EN9" s="77">
        <f>RO!EN8</f>
        <v>8000</v>
      </c>
      <c r="EO9" s="77">
        <f>RO!EO8</f>
        <v>8000</v>
      </c>
      <c r="EP9" s="77">
        <f>RO!EP8</f>
        <v>7000</v>
      </c>
      <c r="EQ9" s="77">
        <f>RO!EQ8</f>
        <v>7000</v>
      </c>
      <c r="ER9" s="77">
        <f>RO!ER8</f>
        <v>7000</v>
      </c>
      <c r="ES9" s="77">
        <f>RO!ES8</f>
        <v>7000</v>
      </c>
      <c r="ET9" s="77">
        <f>RO!ET8</f>
        <v>7000</v>
      </c>
      <c r="EU9" s="77">
        <f>RO!EU8</f>
        <v>7000</v>
      </c>
      <c r="EV9" s="77">
        <f>RO!EV8</f>
        <v>7000</v>
      </c>
      <c r="EW9" s="77">
        <f>RO!EW8</f>
        <v>6500</v>
      </c>
      <c r="EX9" s="77">
        <f>RO!EX8</f>
        <v>6500</v>
      </c>
      <c r="EY9" s="77">
        <f>RO!EY8</f>
        <v>6500</v>
      </c>
      <c r="EZ9" s="77">
        <f>RO!EZ8</f>
        <v>6500</v>
      </c>
      <c r="FA9" s="77">
        <f>RO!FA8</f>
        <v>6500</v>
      </c>
      <c r="FB9" s="77">
        <f>RO!FB8</f>
        <v>7000</v>
      </c>
      <c r="FC9" s="77">
        <f>RO!FC8</f>
        <v>7000</v>
      </c>
      <c r="FD9" s="77">
        <f>RO!FD8</f>
        <v>6500</v>
      </c>
      <c r="FE9" s="77">
        <f>RO!FE8</f>
        <v>6500</v>
      </c>
      <c r="FF9" s="77">
        <f>RO!FF8</f>
        <v>6500</v>
      </c>
      <c r="FG9" s="77">
        <f>RO!FG8</f>
        <v>6500</v>
      </c>
      <c r="FH9" s="77">
        <f>RO!FH8</f>
        <v>6500</v>
      </c>
      <c r="FI9" s="77">
        <f>RO!FI8</f>
        <v>7000</v>
      </c>
      <c r="FJ9" s="77">
        <f>RO!FJ8</f>
        <v>7000</v>
      </c>
      <c r="FK9" s="77">
        <f>RO!FK8</f>
        <v>6500</v>
      </c>
      <c r="FL9" s="77">
        <f>RO!FL8</f>
        <v>6500</v>
      </c>
      <c r="FM9" s="77">
        <f>RO!FM8</f>
        <v>6500</v>
      </c>
      <c r="FN9" s="77">
        <f>RO!FN8</f>
        <v>6500</v>
      </c>
      <c r="FO9" s="77">
        <f>RO!FO8</f>
        <v>6500</v>
      </c>
      <c r="FP9" s="77">
        <f>RO!FP8</f>
        <v>7000</v>
      </c>
      <c r="FQ9" s="77">
        <f>RO!FQ8</f>
        <v>7000</v>
      </c>
      <c r="FR9" s="77">
        <f>RO!FR8</f>
        <v>7000</v>
      </c>
      <c r="FS9" s="77">
        <f>RO!FS8</f>
        <v>7000</v>
      </c>
      <c r="FT9" s="77">
        <f>RO!FT8</f>
        <v>7000</v>
      </c>
      <c r="FU9" s="77">
        <f>RO!FU8</f>
        <v>7000</v>
      </c>
      <c r="FV9" s="77">
        <f>RO!FV8</f>
        <v>7000</v>
      </c>
      <c r="FW9" s="77">
        <f>RO!FW8</f>
        <v>7000</v>
      </c>
      <c r="FX9" s="77">
        <f>RO!FX8</f>
        <v>7000</v>
      </c>
      <c r="FY9" s="77">
        <f>RO!FY8</f>
        <v>7000</v>
      </c>
      <c r="FZ9" s="77">
        <f>RO!FZ8</f>
        <v>7000</v>
      </c>
      <c r="GA9" s="77">
        <f>RO!GA8</f>
        <v>7000</v>
      </c>
      <c r="GB9" s="232">
        <f>RO!GB8</f>
        <v>7000</v>
      </c>
      <c r="GC9" s="232">
        <f>RO!GC8</f>
        <v>7000</v>
      </c>
      <c r="GD9" s="232">
        <f>RO!GD8</f>
        <v>7000</v>
      </c>
      <c r="GE9" s="232">
        <f>RO!GE8</f>
        <v>7000</v>
      </c>
      <c r="GF9" s="232">
        <f>RO!GF8</f>
        <v>6200</v>
      </c>
      <c r="GG9" s="232">
        <f>RO!GG8</f>
        <v>6200</v>
      </c>
      <c r="GH9" s="232">
        <f>RO!GH8</f>
        <v>6200</v>
      </c>
      <c r="GI9" s="232">
        <f>RO!GI8</f>
        <v>6200</v>
      </c>
      <c r="GJ9" s="232">
        <f>RO!GJ8</f>
        <v>6200</v>
      </c>
      <c r="GK9" s="232">
        <f>RO!GK8</f>
        <v>6500</v>
      </c>
      <c r="GL9" s="232">
        <f>RO!GL8</f>
        <v>6500</v>
      </c>
      <c r="GM9" s="232">
        <f>RO!GM8</f>
        <v>6200</v>
      </c>
      <c r="GN9" s="232">
        <f>RO!GN8</f>
        <v>6200</v>
      </c>
      <c r="GO9" s="232">
        <f>RO!GO8</f>
        <v>6200</v>
      </c>
      <c r="GP9" s="232">
        <f>RO!GP8</f>
        <v>6200</v>
      </c>
      <c r="GQ9" s="232">
        <f>RO!GQ8</f>
        <v>6200</v>
      </c>
      <c r="GR9" s="232">
        <f>RO!GR8</f>
        <v>6200</v>
      </c>
      <c r="GS9" s="232">
        <f>RO!GS8</f>
        <v>6200</v>
      </c>
      <c r="GT9" s="232">
        <f>RO!GT8</f>
        <v>5900</v>
      </c>
      <c r="GU9" s="232">
        <f>RO!GU8</f>
        <v>5900</v>
      </c>
      <c r="GV9" s="232">
        <f>RO!GV8</f>
        <v>5900</v>
      </c>
      <c r="GW9" s="232">
        <f>RO!GW8</f>
        <v>5900</v>
      </c>
      <c r="GX9" s="232">
        <f>RO!GX8</f>
        <v>5900</v>
      </c>
      <c r="GY9" s="232">
        <f>RO!GY8</f>
        <v>6200</v>
      </c>
      <c r="GZ9" s="232">
        <f>RO!GZ8</f>
        <v>6200</v>
      </c>
      <c r="HA9" s="232">
        <f>RO!HA8</f>
        <v>5900</v>
      </c>
      <c r="HB9" s="232">
        <f>RO!HB8</f>
        <v>5900</v>
      </c>
      <c r="HC9" s="232">
        <f>RO!HC8</f>
        <v>6200</v>
      </c>
      <c r="HD9" s="232">
        <f>RO!HD8</f>
        <v>6200</v>
      </c>
      <c r="HE9" s="232">
        <f>RO!HE8</f>
        <v>6200</v>
      </c>
      <c r="HF9" s="232">
        <f>RO!HF8</f>
        <v>6200</v>
      </c>
      <c r="HG9" s="232">
        <f>RO!HG8</f>
        <v>6200</v>
      </c>
      <c r="HH9" s="232">
        <f>RO!HH8</f>
        <v>5900</v>
      </c>
      <c r="HI9" s="232">
        <f>RO!HI8</f>
        <v>5900</v>
      </c>
      <c r="HJ9" s="232">
        <f>RO!HJ8</f>
        <v>5900</v>
      </c>
      <c r="HK9" s="232">
        <f>RO!HK8</f>
        <v>5900</v>
      </c>
      <c r="HL9" s="232">
        <f>RO!HL8</f>
        <v>5900</v>
      </c>
      <c r="HM9" s="232">
        <f>RO!HM8</f>
        <v>5900</v>
      </c>
      <c r="HN9" s="232">
        <f>RO!HN8</f>
        <v>5900</v>
      </c>
      <c r="HO9" s="232">
        <f>RO!HO8</f>
        <v>5300</v>
      </c>
      <c r="HP9" s="232">
        <f>RO!HP8</f>
        <v>5300</v>
      </c>
      <c r="HQ9" s="232">
        <f>RO!HQ8</f>
        <v>5300</v>
      </c>
      <c r="HR9" s="232">
        <f>RO!HR8</f>
        <v>5300</v>
      </c>
      <c r="HS9" s="232">
        <f>RO!HS8</f>
        <v>5300</v>
      </c>
      <c r="HT9" s="232">
        <f>RO!HT8</f>
        <v>5300</v>
      </c>
      <c r="HU9" s="232">
        <f>RO!HU8</f>
        <v>5300</v>
      </c>
      <c r="HV9" s="232">
        <f>RO!HV8</f>
        <v>5300</v>
      </c>
      <c r="HW9" s="232">
        <f>RO!HW8</f>
        <v>5300</v>
      </c>
      <c r="HX9" s="232">
        <f>RO!HX8</f>
        <v>5300</v>
      </c>
      <c r="HY9" s="232">
        <f>RO!HY8</f>
        <v>5300</v>
      </c>
      <c r="HZ9" s="232">
        <f>RO!HZ8</f>
        <v>5300</v>
      </c>
      <c r="IA9" s="232">
        <f>RO!IA8</f>
        <v>5300</v>
      </c>
      <c r="IB9" s="232">
        <f>RO!IB8</f>
        <v>5300</v>
      </c>
      <c r="IC9" s="232">
        <f>RO!IC8</f>
        <v>5300</v>
      </c>
      <c r="ID9" s="232">
        <f>RO!ID8</f>
        <v>5300</v>
      </c>
      <c r="IE9" s="232">
        <f>RO!IE8</f>
        <v>5300</v>
      </c>
      <c r="IF9" s="232">
        <f>RO!IF8</f>
        <v>5300</v>
      </c>
      <c r="IG9" s="232">
        <f>RO!IG8</f>
        <v>5300</v>
      </c>
      <c r="IH9" s="232">
        <f>RO!IH8</f>
        <v>5300</v>
      </c>
      <c r="II9" s="232">
        <f>RO!II8</f>
        <v>5300</v>
      </c>
      <c r="IJ9" s="232">
        <f>RO!IJ8</f>
        <v>5300</v>
      </c>
      <c r="IK9" s="232">
        <f>RO!IK8</f>
        <v>5300</v>
      </c>
      <c r="IL9" s="232">
        <f>RO!IL8</f>
        <v>5300</v>
      </c>
      <c r="IM9" s="232">
        <f>RO!IM8</f>
        <v>5300</v>
      </c>
      <c r="IN9" s="232">
        <f>RO!IN8</f>
        <v>5300</v>
      </c>
      <c r="IO9" s="232">
        <f>RO!IO8</f>
        <v>5600</v>
      </c>
      <c r="IP9" s="232">
        <f>RO!IP8</f>
        <v>5600</v>
      </c>
      <c r="IQ9" s="232">
        <f>RO!IQ8</f>
        <v>5300</v>
      </c>
      <c r="IR9" s="232">
        <f>RO!IR8</f>
        <v>5300</v>
      </c>
      <c r="IS9" s="232">
        <f>RO!IS8</f>
        <v>5300</v>
      </c>
      <c r="IT9" s="232">
        <f>RO!IT8</f>
        <v>5300</v>
      </c>
      <c r="IU9" s="232">
        <f>RO!IU8</f>
        <v>5300</v>
      </c>
      <c r="IV9" s="232">
        <f>RO!IV8</f>
        <v>6500</v>
      </c>
      <c r="IW9" s="232">
        <f>RO!IW8</f>
        <v>6500</v>
      </c>
      <c r="IX9" s="232">
        <f>RO!IX8</f>
        <v>6500</v>
      </c>
      <c r="IY9" s="232">
        <f>RO!IY8</f>
        <v>6500</v>
      </c>
      <c r="IZ9" s="232">
        <f>RO!IZ8</f>
        <v>6500</v>
      </c>
      <c r="JA9" s="232">
        <f>RO!JA8</f>
        <v>6500</v>
      </c>
      <c r="JB9" s="232">
        <f>RO!JB8</f>
        <v>6500</v>
      </c>
      <c r="JC9" s="232">
        <f>RO!JC8</f>
        <v>7000</v>
      </c>
      <c r="JD9" s="232">
        <f>RO!JD8</f>
        <v>7000</v>
      </c>
      <c r="JE9" s="232">
        <f>RO!JE8</f>
        <v>7000</v>
      </c>
      <c r="JF9" s="232">
        <f>RO!JF8</f>
        <v>7000</v>
      </c>
      <c r="JG9" s="232">
        <f>RO!JG8</f>
        <v>7000</v>
      </c>
      <c r="JH9" s="232">
        <f>RO!JH8</f>
        <v>7000</v>
      </c>
      <c r="JI9" s="232">
        <f>RO!JI8</f>
        <v>7000</v>
      </c>
    </row>
    <row r="10" spans="1:269" hidden="1" x14ac:dyDescent="0.2">
      <c r="A10" s="15" t="s">
        <v>6</v>
      </c>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88"/>
      <c r="BR10" s="88"/>
      <c r="BS10" s="88"/>
      <c r="BT10" s="88"/>
      <c r="BU10" s="88"/>
      <c r="BV10" s="78"/>
      <c r="BW10" s="78"/>
      <c r="BX10" s="78"/>
      <c r="BY10" s="233"/>
      <c r="BZ10" s="233"/>
      <c r="CA10" s="233"/>
      <c r="CB10" s="233"/>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233"/>
      <c r="GC10" s="233"/>
      <c r="GD10" s="233"/>
      <c r="GE10" s="233"/>
      <c r="GF10" s="233"/>
      <c r="GG10" s="233"/>
      <c r="GH10" s="233"/>
      <c r="GI10" s="233"/>
      <c r="GJ10" s="233"/>
      <c r="GK10" s="233"/>
      <c r="GL10" s="233"/>
      <c r="GM10" s="233"/>
      <c r="GN10" s="233"/>
      <c r="GO10" s="233"/>
      <c r="GP10" s="233"/>
      <c r="GQ10" s="233"/>
      <c r="GR10" s="233"/>
      <c r="GS10" s="233"/>
      <c r="GT10" s="233"/>
      <c r="GU10" s="233"/>
      <c r="GV10" s="233"/>
      <c r="GW10" s="233"/>
      <c r="GX10" s="233"/>
      <c r="GY10" s="233"/>
      <c r="GZ10" s="233"/>
      <c r="HA10" s="233"/>
      <c r="HB10" s="233"/>
      <c r="HC10" s="233"/>
      <c r="HD10" s="233"/>
      <c r="HE10" s="233"/>
      <c r="HF10" s="233"/>
      <c r="HG10" s="233"/>
      <c r="HH10" s="233"/>
      <c r="HI10" s="233"/>
      <c r="HJ10" s="233"/>
      <c r="HK10" s="233"/>
      <c r="HL10" s="233"/>
      <c r="HM10" s="233"/>
      <c r="HN10" s="233"/>
      <c r="HO10" s="233"/>
      <c r="HP10" s="233"/>
      <c r="HQ10" s="233"/>
      <c r="HR10" s="233"/>
      <c r="HS10" s="233"/>
      <c r="HT10" s="233"/>
      <c r="HU10" s="233"/>
      <c r="HV10" s="233"/>
      <c r="HW10" s="233"/>
      <c r="HX10" s="233"/>
      <c r="HY10" s="233"/>
      <c r="HZ10" s="233"/>
      <c r="IA10" s="233"/>
      <c r="IB10" s="233"/>
      <c r="IC10" s="233"/>
      <c r="ID10" s="233"/>
      <c r="IE10" s="233"/>
      <c r="IF10" s="233"/>
      <c r="IG10" s="233"/>
      <c r="IH10" s="233"/>
      <c r="II10" s="233"/>
      <c r="IJ10" s="233"/>
      <c r="IK10" s="233"/>
      <c r="IL10" s="233"/>
      <c r="IM10" s="233"/>
      <c r="IN10" s="233"/>
      <c r="IO10" s="233"/>
      <c r="IP10" s="233"/>
      <c r="IQ10" s="233"/>
      <c r="IR10" s="233"/>
      <c r="IS10" s="233"/>
      <c r="IT10" s="233"/>
      <c r="IU10" s="233"/>
      <c r="IV10" s="233"/>
      <c r="IW10" s="233"/>
      <c r="IX10" s="233"/>
      <c r="IY10" s="233"/>
      <c r="IZ10" s="233"/>
      <c r="JA10" s="233"/>
      <c r="JB10" s="233"/>
      <c r="JC10" s="233"/>
      <c r="JD10" s="233"/>
      <c r="JE10" s="233"/>
      <c r="JF10" s="233"/>
      <c r="JG10" s="233"/>
      <c r="JH10" s="233"/>
      <c r="JI10" s="233"/>
    </row>
    <row r="11" spans="1:269" hidden="1" x14ac:dyDescent="0.2">
      <c r="A11" s="76">
        <v>1</v>
      </c>
      <c r="B11" s="77">
        <f>RO!B10</f>
        <v>8100</v>
      </c>
      <c r="C11" s="77">
        <f>RO!C10</f>
        <v>8100</v>
      </c>
      <c r="D11" s="77">
        <f>RO!D10</f>
        <v>8100</v>
      </c>
      <c r="E11" s="77">
        <f>RO!E10</f>
        <v>8100</v>
      </c>
      <c r="F11" s="77">
        <f>RO!F10</f>
        <v>7800</v>
      </c>
      <c r="G11" s="77">
        <f>RO!G10</f>
        <v>7800</v>
      </c>
      <c r="H11" s="77">
        <f>RO!H10</f>
        <v>7800</v>
      </c>
      <c r="I11" s="77">
        <f>RO!I10</f>
        <v>7800</v>
      </c>
      <c r="J11" s="77">
        <f>RO!J10</f>
        <v>7800</v>
      </c>
      <c r="K11" s="77">
        <f>RO!K10</f>
        <v>7800</v>
      </c>
      <c r="L11" s="77">
        <f>RO!L10</f>
        <v>7800</v>
      </c>
      <c r="M11" s="77">
        <f>RO!M10</f>
        <v>7800</v>
      </c>
      <c r="N11" s="77">
        <f>RO!N10</f>
        <v>7800</v>
      </c>
      <c r="O11" s="77">
        <f>RO!O10</f>
        <v>8100</v>
      </c>
      <c r="P11" s="77">
        <f>RO!P10</f>
        <v>9500</v>
      </c>
      <c r="Q11" s="77">
        <f>RO!Q10</f>
        <v>9500</v>
      </c>
      <c r="R11" s="77">
        <f>RO!R10</f>
        <v>8700</v>
      </c>
      <c r="S11" s="77">
        <f>RO!S10</f>
        <v>7800</v>
      </c>
      <c r="T11" s="77">
        <f>RO!T10</f>
        <v>7800</v>
      </c>
      <c r="U11" s="77">
        <f>RO!U10</f>
        <v>7800</v>
      </c>
      <c r="V11" s="77">
        <f>RO!V10</f>
        <v>7800</v>
      </c>
      <c r="W11" s="77">
        <f>RO!W10</f>
        <v>7800</v>
      </c>
      <c r="X11" s="77">
        <f>RO!X10</f>
        <v>7800</v>
      </c>
      <c r="Y11" s="77">
        <f>RO!Y10</f>
        <v>8700</v>
      </c>
      <c r="Z11" s="77">
        <f>RO!Z10</f>
        <v>8700</v>
      </c>
      <c r="AA11" s="77">
        <f>RO!AA10</f>
        <v>7800</v>
      </c>
      <c r="AB11" s="77">
        <f>RO!AB10</f>
        <v>7800</v>
      </c>
      <c r="AC11" s="77">
        <f>RO!AC10</f>
        <v>7800</v>
      </c>
      <c r="AD11" s="77">
        <f>RO!AD10</f>
        <v>7800</v>
      </c>
      <c r="AE11" s="77">
        <f>RO!AE10</f>
        <v>9000</v>
      </c>
      <c r="AF11" s="77">
        <f>RO!AF10</f>
        <v>9000</v>
      </c>
      <c r="AG11" s="77">
        <f>RO!AG10</f>
        <v>9000</v>
      </c>
      <c r="AH11" s="77">
        <f>RO!AH10</f>
        <v>8100</v>
      </c>
      <c r="AI11" s="77">
        <f>RO!AI10</f>
        <v>8100</v>
      </c>
      <c r="AJ11" s="77">
        <f>RO!AJ10</f>
        <v>8100</v>
      </c>
      <c r="AK11" s="77">
        <f>RO!AK10</f>
        <v>8100</v>
      </c>
      <c r="AL11" s="77">
        <f>RO!AL10</f>
        <v>8100</v>
      </c>
      <c r="AM11" s="77">
        <f>RO!AM10</f>
        <v>8700</v>
      </c>
      <c r="AN11" s="77">
        <f>RO!AN10</f>
        <v>8700</v>
      </c>
      <c r="AO11" s="77">
        <f>RO!AO10</f>
        <v>8700</v>
      </c>
      <c r="AP11" s="77">
        <f>RO!AP10</f>
        <v>7800</v>
      </c>
      <c r="AQ11" s="77">
        <f>RO!AQ10</f>
        <v>7800</v>
      </c>
      <c r="AR11" s="77">
        <f>RO!AR10</f>
        <v>7800</v>
      </c>
      <c r="AS11" s="77">
        <f>RO!AS10</f>
        <v>7800</v>
      </c>
      <c r="AT11" s="77">
        <f>RO!AT10</f>
        <v>7800</v>
      </c>
      <c r="AU11" s="77">
        <f>RO!AU10</f>
        <v>7800</v>
      </c>
      <c r="AV11" s="77">
        <f>RO!AV10</f>
        <v>7800</v>
      </c>
      <c r="AW11" s="77">
        <f>RO!AW10</f>
        <v>7800</v>
      </c>
      <c r="AX11" s="77">
        <f>RO!AX10</f>
        <v>7800</v>
      </c>
      <c r="AY11" s="77">
        <f>RO!AY10</f>
        <v>7800</v>
      </c>
      <c r="AZ11" s="77">
        <f>RO!AZ10</f>
        <v>7800</v>
      </c>
      <c r="BA11" s="77">
        <f>RO!BA10</f>
        <v>7800</v>
      </c>
      <c r="BB11" s="77">
        <f>RO!BB10</f>
        <v>7800</v>
      </c>
      <c r="BC11" s="77">
        <f>RO!BC10</f>
        <v>7800</v>
      </c>
      <c r="BD11" s="77">
        <f>RO!BD10</f>
        <v>7800</v>
      </c>
      <c r="BE11" s="77">
        <f>RO!BE10</f>
        <v>7800</v>
      </c>
      <c r="BF11" s="77">
        <f>RO!BF10</f>
        <v>7800</v>
      </c>
      <c r="BG11" s="77">
        <f>RO!BG10</f>
        <v>7800</v>
      </c>
      <c r="BH11" s="77">
        <f>RO!BH10</f>
        <v>7800</v>
      </c>
      <c r="BI11" s="77">
        <f>RO!BI10</f>
        <v>7800</v>
      </c>
      <c r="BJ11" s="77">
        <f>RO!BJ10</f>
        <v>7800</v>
      </c>
      <c r="BK11" s="77">
        <f>RO!BK10</f>
        <v>8100</v>
      </c>
      <c r="BL11" s="77">
        <f>RO!BL10</f>
        <v>8100</v>
      </c>
      <c r="BM11" s="77">
        <f>RO!BM10</f>
        <v>8100</v>
      </c>
      <c r="BN11" s="77">
        <f>RO!BN10</f>
        <v>8100</v>
      </c>
      <c r="BO11" s="77">
        <f>RO!BO10</f>
        <v>13600</v>
      </c>
      <c r="BP11" s="77">
        <f>RO!BP10</f>
        <v>13600</v>
      </c>
      <c r="BQ11" s="87">
        <f>RO!BQ10</f>
        <v>13600</v>
      </c>
      <c r="BR11" s="87">
        <f>RO!BR10</f>
        <v>13600</v>
      </c>
      <c r="BS11" s="87">
        <f>RO!BS10</f>
        <v>13600</v>
      </c>
      <c r="BT11" s="87">
        <f>RO!BT10</f>
        <v>13600</v>
      </c>
      <c r="BU11" s="87">
        <f>RO!BU10</f>
        <v>13600</v>
      </c>
      <c r="BV11" s="77">
        <f>RO!BV10</f>
        <v>13600</v>
      </c>
      <c r="BW11" s="77">
        <f>RO!BW10</f>
        <v>13600</v>
      </c>
      <c r="BX11" s="77">
        <f>RO!BX10</f>
        <v>14300</v>
      </c>
      <c r="BY11" s="232">
        <f>RO!BY10</f>
        <v>14300</v>
      </c>
      <c r="BZ11" s="232">
        <f>RO!BZ10</f>
        <v>14300</v>
      </c>
      <c r="CA11" s="232">
        <f>RO!CA10</f>
        <v>14300</v>
      </c>
      <c r="CB11" s="232">
        <f>RO!CB10</f>
        <v>14300</v>
      </c>
      <c r="CC11" s="77">
        <f>RO!CC10</f>
        <v>14300</v>
      </c>
      <c r="CD11" s="77">
        <f>RO!CD10</f>
        <v>14300</v>
      </c>
      <c r="CE11" s="77">
        <f>RO!CE10</f>
        <v>13600</v>
      </c>
      <c r="CF11" s="77">
        <f>RO!CF10</f>
        <v>13600</v>
      </c>
      <c r="CG11" s="77">
        <f>RO!CG10</f>
        <v>13600</v>
      </c>
      <c r="CH11" s="77">
        <f>RO!CH10</f>
        <v>13600</v>
      </c>
      <c r="CI11" s="77">
        <f>RO!CI10</f>
        <v>13600</v>
      </c>
      <c r="CJ11" s="77">
        <f>RO!CJ10</f>
        <v>13600</v>
      </c>
      <c r="CK11" s="77">
        <f>RO!CK10</f>
        <v>13600</v>
      </c>
      <c r="CL11" s="77">
        <f>RO!CL10</f>
        <v>13600</v>
      </c>
      <c r="CM11" s="77">
        <f>RO!CM10</f>
        <v>13600</v>
      </c>
      <c r="CN11" s="77">
        <f>RO!CN10</f>
        <v>13600</v>
      </c>
      <c r="CO11" s="77">
        <f>RO!CO10</f>
        <v>13600</v>
      </c>
      <c r="CP11" s="77">
        <f>RO!CP10</f>
        <v>13600</v>
      </c>
      <c r="CQ11" s="77">
        <f>RO!CQ10</f>
        <v>13600</v>
      </c>
      <c r="CR11" s="77">
        <f>RO!CR10</f>
        <v>13600</v>
      </c>
      <c r="CS11" s="77">
        <f>RO!CS10</f>
        <v>13600</v>
      </c>
      <c r="CT11" s="77">
        <f>RO!CT10</f>
        <v>13600</v>
      </c>
      <c r="CU11" s="77">
        <f>RO!CU10</f>
        <v>13600</v>
      </c>
      <c r="CV11" s="77">
        <f>RO!CV10</f>
        <v>13600</v>
      </c>
      <c r="CW11" s="77">
        <f>RO!CW10</f>
        <v>13600</v>
      </c>
      <c r="CX11" s="77">
        <f>RO!CX10</f>
        <v>13600</v>
      </c>
      <c r="CY11" s="77">
        <f>RO!CY10</f>
        <v>13600</v>
      </c>
      <c r="CZ11" s="77">
        <f>RO!CZ10</f>
        <v>13600</v>
      </c>
      <c r="DA11" s="77">
        <f>RO!DA10</f>
        <v>10500</v>
      </c>
      <c r="DB11" s="77">
        <f>RO!DB10</f>
        <v>10500</v>
      </c>
      <c r="DC11" s="77">
        <f>RO!DC10</f>
        <v>10500</v>
      </c>
      <c r="DD11" s="77">
        <f>RO!DD10</f>
        <v>10500</v>
      </c>
      <c r="DE11" s="77">
        <f>RO!DE10</f>
        <v>11000</v>
      </c>
      <c r="DF11" s="77">
        <f>RO!DF10</f>
        <v>11000</v>
      </c>
      <c r="DG11" s="77">
        <f>RO!DG10</f>
        <v>10500</v>
      </c>
      <c r="DH11" s="77">
        <f>RO!DH10</f>
        <v>10500</v>
      </c>
      <c r="DI11" s="77">
        <f>RO!DI10</f>
        <v>10500</v>
      </c>
      <c r="DJ11" s="77">
        <f>RO!DJ10</f>
        <v>10500</v>
      </c>
      <c r="DK11" s="77">
        <f>RO!DK10</f>
        <v>10500</v>
      </c>
      <c r="DL11" s="77">
        <f>RO!DL10</f>
        <v>11000</v>
      </c>
      <c r="DM11" s="77">
        <f>RO!DM10</f>
        <v>11000</v>
      </c>
      <c r="DN11" s="77">
        <f>RO!DN10</f>
        <v>10500</v>
      </c>
      <c r="DO11" s="77">
        <f>RO!DO10</f>
        <v>10500</v>
      </c>
      <c r="DP11" s="77">
        <f>RO!DP10</f>
        <v>10500</v>
      </c>
      <c r="DQ11" s="77">
        <f>RO!DQ10</f>
        <v>10500</v>
      </c>
      <c r="DR11" s="77">
        <f>RO!DR10</f>
        <v>11500</v>
      </c>
      <c r="DS11" s="77">
        <f>RO!DS10</f>
        <v>11500</v>
      </c>
      <c r="DT11" s="77">
        <f>RO!DT10</f>
        <v>11500</v>
      </c>
      <c r="DU11" s="77">
        <f>RO!DU10</f>
        <v>10500</v>
      </c>
      <c r="DV11" s="77">
        <f>RO!DV10</f>
        <v>10500</v>
      </c>
      <c r="DW11" s="77">
        <f>RO!DW10</f>
        <v>10500</v>
      </c>
      <c r="DX11" s="77">
        <f>RO!DX10</f>
        <v>10500</v>
      </c>
      <c r="DY11" s="77">
        <f>RO!DY10</f>
        <v>10500</v>
      </c>
      <c r="DZ11" s="77">
        <f>RO!DZ10</f>
        <v>11000</v>
      </c>
      <c r="EA11" s="77">
        <f>RO!EA10</f>
        <v>11000</v>
      </c>
      <c r="EB11" s="77">
        <f>RO!EB10</f>
        <v>10500</v>
      </c>
      <c r="EC11" s="77">
        <f>RO!EC10</f>
        <v>10500</v>
      </c>
      <c r="ED11" s="77">
        <f>RO!ED10</f>
        <v>10500</v>
      </c>
      <c r="EE11" s="77">
        <f>RO!EE10</f>
        <v>10500</v>
      </c>
      <c r="EF11" s="77">
        <f>RO!EF10</f>
        <v>10500</v>
      </c>
      <c r="EG11" s="77">
        <f>RO!EG10</f>
        <v>11000</v>
      </c>
      <c r="EH11" s="77">
        <f>RO!EH10</f>
        <v>11000</v>
      </c>
      <c r="EI11" s="77">
        <f>RO!EI10</f>
        <v>10500</v>
      </c>
      <c r="EJ11" s="77">
        <f>RO!EJ10</f>
        <v>10500</v>
      </c>
      <c r="EK11" s="77">
        <f>RO!EK10</f>
        <v>10500</v>
      </c>
      <c r="EL11" s="77">
        <f>RO!EL10</f>
        <v>10500</v>
      </c>
      <c r="EM11" s="77">
        <f>RO!EM10</f>
        <v>10500</v>
      </c>
      <c r="EN11" s="77">
        <f>RO!EN10</f>
        <v>10500</v>
      </c>
      <c r="EO11" s="77">
        <f>RO!EO10</f>
        <v>10500</v>
      </c>
      <c r="EP11" s="77">
        <f>RO!EP10</f>
        <v>9500</v>
      </c>
      <c r="EQ11" s="77">
        <f>RO!EQ10</f>
        <v>9500</v>
      </c>
      <c r="ER11" s="77">
        <f>RO!ER10</f>
        <v>9500</v>
      </c>
      <c r="ES11" s="77">
        <f>RO!ES10</f>
        <v>9500</v>
      </c>
      <c r="ET11" s="77">
        <f>RO!ET10</f>
        <v>9500</v>
      </c>
      <c r="EU11" s="77">
        <f>RO!EU10</f>
        <v>9500</v>
      </c>
      <c r="EV11" s="77">
        <f>RO!EV10</f>
        <v>9500</v>
      </c>
      <c r="EW11" s="77">
        <f>RO!EW10</f>
        <v>9000</v>
      </c>
      <c r="EX11" s="77">
        <f>RO!EX10</f>
        <v>9000</v>
      </c>
      <c r="EY11" s="77">
        <f>RO!EY10</f>
        <v>9000</v>
      </c>
      <c r="EZ11" s="77">
        <f>RO!EZ10</f>
        <v>9000</v>
      </c>
      <c r="FA11" s="77">
        <f>RO!FA10</f>
        <v>9000</v>
      </c>
      <c r="FB11" s="77">
        <f>RO!FB10</f>
        <v>9500</v>
      </c>
      <c r="FC11" s="77">
        <f>RO!FC10</f>
        <v>9500</v>
      </c>
      <c r="FD11" s="77">
        <f>RO!FD10</f>
        <v>9000</v>
      </c>
      <c r="FE11" s="77">
        <f>RO!FE10</f>
        <v>9000</v>
      </c>
      <c r="FF11" s="77">
        <f>RO!FF10</f>
        <v>9000</v>
      </c>
      <c r="FG11" s="77">
        <f>RO!FG10</f>
        <v>9000</v>
      </c>
      <c r="FH11" s="77">
        <f>RO!FH10</f>
        <v>9000</v>
      </c>
      <c r="FI11" s="77">
        <f>RO!FI10</f>
        <v>9500</v>
      </c>
      <c r="FJ11" s="77">
        <f>RO!FJ10</f>
        <v>9500</v>
      </c>
      <c r="FK11" s="77">
        <f>RO!FK10</f>
        <v>9000</v>
      </c>
      <c r="FL11" s="77">
        <f>RO!FL10</f>
        <v>9000</v>
      </c>
      <c r="FM11" s="77">
        <f>RO!FM10</f>
        <v>9000</v>
      </c>
      <c r="FN11" s="77">
        <f>RO!FN10</f>
        <v>9000</v>
      </c>
      <c r="FO11" s="77">
        <f>RO!FO10</f>
        <v>9000</v>
      </c>
      <c r="FP11" s="77">
        <f>RO!FP10</f>
        <v>9500</v>
      </c>
      <c r="FQ11" s="77">
        <f>RO!FQ10</f>
        <v>9500</v>
      </c>
      <c r="FR11" s="77">
        <f>RO!FR10</f>
        <v>9500</v>
      </c>
      <c r="FS11" s="77">
        <f>RO!FS10</f>
        <v>9500</v>
      </c>
      <c r="FT11" s="77">
        <f>RO!FT10</f>
        <v>9500</v>
      </c>
      <c r="FU11" s="77">
        <f>RO!FU10</f>
        <v>9500</v>
      </c>
      <c r="FV11" s="77">
        <f>RO!FV10</f>
        <v>9500</v>
      </c>
      <c r="FW11" s="77">
        <f>RO!FW10</f>
        <v>9500</v>
      </c>
      <c r="FX11" s="77">
        <f>RO!FX10</f>
        <v>9500</v>
      </c>
      <c r="FY11" s="77">
        <f>RO!FY10</f>
        <v>9500</v>
      </c>
      <c r="FZ11" s="77">
        <f>RO!FZ10</f>
        <v>9500</v>
      </c>
      <c r="GA11" s="77">
        <f>RO!GA10</f>
        <v>9500</v>
      </c>
      <c r="GB11" s="232">
        <f>RO!GB10</f>
        <v>9500</v>
      </c>
      <c r="GC11" s="232">
        <f>RO!GC10</f>
        <v>9500</v>
      </c>
      <c r="GD11" s="232">
        <f>RO!GD10</f>
        <v>9500</v>
      </c>
      <c r="GE11" s="232">
        <f>RO!GE10</f>
        <v>9500</v>
      </c>
      <c r="GF11" s="232">
        <f>RO!GF10</f>
        <v>8700</v>
      </c>
      <c r="GG11" s="232">
        <f>RO!GG10</f>
        <v>8700</v>
      </c>
      <c r="GH11" s="232">
        <f>RO!GH10</f>
        <v>8700</v>
      </c>
      <c r="GI11" s="232">
        <f>RO!GI10</f>
        <v>8700</v>
      </c>
      <c r="GJ11" s="232">
        <f>RO!GJ10</f>
        <v>8700</v>
      </c>
      <c r="GK11" s="232">
        <f>RO!GK10</f>
        <v>9000</v>
      </c>
      <c r="GL11" s="232">
        <f>RO!GL10</f>
        <v>9000</v>
      </c>
      <c r="GM11" s="232">
        <f>RO!GM10</f>
        <v>8700</v>
      </c>
      <c r="GN11" s="232">
        <f>RO!GN10</f>
        <v>8700</v>
      </c>
      <c r="GO11" s="232">
        <f>RO!GO10</f>
        <v>8700</v>
      </c>
      <c r="GP11" s="232">
        <f>RO!GP10</f>
        <v>8700</v>
      </c>
      <c r="GQ11" s="232">
        <f>RO!GQ10</f>
        <v>8700</v>
      </c>
      <c r="GR11" s="232">
        <f>RO!GR10</f>
        <v>8700</v>
      </c>
      <c r="GS11" s="232">
        <f>RO!GS10</f>
        <v>8700</v>
      </c>
      <c r="GT11" s="232">
        <f>RO!GT10</f>
        <v>8400</v>
      </c>
      <c r="GU11" s="232">
        <f>RO!GU10</f>
        <v>8400</v>
      </c>
      <c r="GV11" s="232">
        <f>RO!GV10</f>
        <v>8400</v>
      </c>
      <c r="GW11" s="232">
        <f>RO!GW10</f>
        <v>8400</v>
      </c>
      <c r="GX11" s="232">
        <f>RO!GX10</f>
        <v>8400</v>
      </c>
      <c r="GY11" s="232">
        <f>RO!GY10</f>
        <v>8700</v>
      </c>
      <c r="GZ11" s="232">
        <f>RO!GZ10</f>
        <v>8700</v>
      </c>
      <c r="HA11" s="232">
        <f>RO!HA10</f>
        <v>8400</v>
      </c>
      <c r="HB11" s="232">
        <f>RO!HB10</f>
        <v>8400</v>
      </c>
      <c r="HC11" s="232">
        <f>RO!HC10</f>
        <v>8700</v>
      </c>
      <c r="HD11" s="232">
        <f>RO!HD10</f>
        <v>8700</v>
      </c>
      <c r="HE11" s="232">
        <f>RO!HE10</f>
        <v>8700</v>
      </c>
      <c r="HF11" s="232">
        <f>RO!HF10</f>
        <v>8700</v>
      </c>
      <c r="HG11" s="232">
        <f>RO!HG10</f>
        <v>8700</v>
      </c>
      <c r="HH11" s="232">
        <f>RO!HH10</f>
        <v>8400</v>
      </c>
      <c r="HI11" s="232">
        <f>RO!HI10</f>
        <v>8400</v>
      </c>
      <c r="HJ11" s="232">
        <f>RO!HJ10</f>
        <v>8400</v>
      </c>
      <c r="HK11" s="232">
        <f>RO!HK10</f>
        <v>8400</v>
      </c>
      <c r="HL11" s="232">
        <f>RO!HL10</f>
        <v>8400</v>
      </c>
      <c r="HM11" s="232">
        <f>RO!HM10</f>
        <v>8400</v>
      </c>
      <c r="HN11" s="232">
        <f>RO!HN10</f>
        <v>8400</v>
      </c>
      <c r="HO11" s="232">
        <f>RO!HO10</f>
        <v>7800</v>
      </c>
      <c r="HP11" s="232">
        <f>RO!HP10</f>
        <v>7800</v>
      </c>
      <c r="HQ11" s="232">
        <f>RO!HQ10</f>
        <v>7800</v>
      </c>
      <c r="HR11" s="232">
        <f>RO!HR10</f>
        <v>7800</v>
      </c>
      <c r="HS11" s="232">
        <f>RO!HS10</f>
        <v>7800</v>
      </c>
      <c r="HT11" s="232">
        <f>RO!HT10</f>
        <v>7800</v>
      </c>
      <c r="HU11" s="232">
        <f>RO!HU10</f>
        <v>7800</v>
      </c>
      <c r="HV11" s="232">
        <f>RO!HV10</f>
        <v>7800</v>
      </c>
      <c r="HW11" s="232">
        <f>RO!HW10</f>
        <v>7800</v>
      </c>
      <c r="HX11" s="232">
        <f>RO!HX10</f>
        <v>7800</v>
      </c>
      <c r="HY11" s="232">
        <f>RO!HY10</f>
        <v>7800</v>
      </c>
      <c r="HZ11" s="232">
        <f>RO!HZ10</f>
        <v>7800</v>
      </c>
      <c r="IA11" s="232">
        <f>RO!IA10</f>
        <v>7800</v>
      </c>
      <c r="IB11" s="232">
        <f>RO!IB10</f>
        <v>7800</v>
      </c>
      <c r="IC11" s="232">
        <f>RO!IC10</f>
        <v>7800</v>
      </c>
      <c r="ID11" s="232">
        <f>RO!ID10</f>
        <v>7800</v>
      </c>
      <c r="IE11" s="232">
        <f>RO!IE10</f>
        <v>7800</v>
      </c>
      <c r="IF11" s="232">
        <f>RO!IF10</f>
        <v>7800</v>
      </c>
      <c r="IG11" s="232">
        <f>RO!IG10</f>
        <v>7800</v>
      </c>
      <c r="IH11" s="232">
        <f>RO!IH10</f>
        <v>7800</v>
      </c>
      <c r="II11" s="232">
        <f>RO!II10</f>
        <v>7800</v>
      </c>
      <c r="IJ11" s="232">
        <f>RO!IJ10</f>
        <v>7800</v>
      </c>
      <c r="IK11" s="232">
        <f>RO!IK10</f>
        <v>7800</v>
      </c>
      <c r="IL11" s="232">
        <f>RO!IL10</f>
        <v>7800</v>
      </c>
      <c r="IM11" s="232">
        <f>RO!IM10</f>
        <v>7800</v>
      </c>
      <c r="IN11" s="232">
        <f>RO!IN10</f>
        <v>7800</v>
      </c>
      <c r="IO11" s="232">
        <f>RO!IO10</f>
        <v>8100</v>
      </c>
      <c r="IP11" s="232">
        <f>RO!IP10</f>
        <v>8100</v>
      </c>
      <c r="IQ11" s="232">
        <f>RO!IQ10</f>
        <v>7800</v>
      </c>
      <c r="IR11" s="232">
        <f>RO!IR10</f>
        <v>7800</v>
      </c>
      <c r="IS11" s="232">
        <f>RO!IS10</f>
        <v>7800</v>
      </c>
      <c r="IT11" s="232">
        <f>RO!IT10</f>
        <v>7800</v>
      </c>
      <c r="IU11" s="232">
        <f>RO!IU10</f>
        <v>7800</v>
      </c>
      <c r="IV11" s="232">
        <f>RO!IV10</f>
        <v>9000</v>
      </c>
      <c r="IW11" s="232">
        <f>RO!IW10</f>
        <v>9000</v>
      </c>
      <c r="IX11" s="232">
        <f>RO!IX10</f>
        <v>9000</v>
      </c>
      <c r="IY11" s="232">
        <f>RO!IY10</f>
        <v>9000</v>
      </c>
      <c r="IZ11" s="232">
        <f>RO!IZ10</f>
        <v>9000</v>
      </c>
      <c r="JA11" s="232">
        <f>RO!JA10</f>
        <v>9000</v>
      </c>
      <c r="JB11" s="232">
        <f>RO!JB10</f>
        <v>9000</v>
      </c>
      <c r="JC11" s="232">
        <f>RO!JC10</f>
        <v>9500</v>
      </c>
      <c r="JD11" s="232">
        <f>RO!JD10</f>
        <v>9500</v>
      </c>
      <c r="JE11" s="232">
        <f>RO!JE10</f>
        <v>9500</v>
      </c>
      <c r="JF11" s="232">
        <f>RO!JF10</f>
        <v>9500</v>
      </c>
      <c r="JG11" s="232">
        <f>RO!JG10</f>
        <v>9500</v>
      </c>
      <c r="JH11" s="232">
        <f>RO!JH10</f>
        <v>9500</v>
      </c>
      <c r="JI11" s="232">
        <f>RO!JI10</f>
        <v>9500</v>
      </c>
    </row>
    <row r="12" spans="1:269" hidden="1" x14ac:dyDescent="0.2">
      <c r="A12" s="16" t="s">
        <v>7</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88"/>
      <c r="BR12" s="88"/>
      <c r="BS12" s="88"/>
      <c r="BT12" s="88"/>
      <c r="BU12" s="88"/>
      <c r="BV12" s="78"/>
      <c r="BW12" s="78"/>
      <c r="BX12" s="78"/>
      <c r="BY12" s="233"/>
      <c r="BZ12" s="233"/>
      <c r="CA12" s="233"/>
      <c r="CB12" s="233"/>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c r="IW12" s="233"/>
      <c r="IX12" s="233"/>
      <c r="IY12" s="233"/>
      <c r="IZ12" s="233"/>
      <c r="JA12" s="233"/>
      <c r="JB12" s="233"/>
      <c r="JC12" s="233"/>
      <c r="JD12" s="233"/>
      <c r="JE12" s="233"/>
      <c r="JF12" s="233"/>
      <c r="JG12" s="233"/>
      <c r="JH12" s="233"/>
      <c r="JI12" s="233"/>
    </row>
    <row r="13" spans="1:269" hidden="1" x14ac:dyDescent="0.2">
      <c r="A13" s="76">
        <v>1</v>
      </c>
      <c r="B13" s="77">
        <f>RO!B12</f>
        <v>9100</v>
      </c>
      <c r="C13" s="77">
        <f>RO!C12</f>
        <v>9100</v>
      </c>
      <c r="D13" s="77">
        <f>RO!D12</f>
        <v>9100</v>
      </c>
      <c r="E13" s="77">
        <f>RO!E12</f>
        <v>9100</v>
      </c>
      <c r="F13" s="77">
        <f>RO!F12</f>
        <v>8800</v>
      </c>
      <c r="G13" s="77">
        <f>RO!G12</f>
        <v>8800</v>
      </c>
      <c r="H13" s="77">
        <f>RO!H12</f>
        <v>8800</v>
      </c>
      <c r="I13" s="77">
        <f>RO!I12</f>
        <v>8800</v>
      </c>
      <c r="J13" s="77">
        <f>RO!J12</f>
        <v>8800</v>
      </c>
      <c r="K13" s="77">
        <f>RO!K12</f>
        <v>8800</v>
      </c>
      <c r="L13" s="77">
        <f>RO!L12</f>
        <v>8800</v>
      </c>
      <c r="M13" s="77">
        <f>RO!M12</f>
        <v>8800</v>
      </c>
      <c r="N13" s="77">
        <f>RO!N12</f>
        <v>8800</v>
      </c>
      <c r="O13" s="77">
        <f>RO!O12</f>
        <v>9100</v>
      </c>
      <c r="P13" s="77">
        <f>RO!P12</f>
        <v>10500</v>
      </c>
      <c r="Q13" s="77">
        <f>RO!Q12</f>
        <v>10500</v>
      </c>
      <c r="R13" s="77">
        <f>RO!R12</f>
        <v>9700</v>
      </c>
      <c r="S13" s="77">
        <f>RO!S12</f>
        <v>8800</v>
      </c>
      <c r="T13" s="77">
        <f>RO!T12</f>
        <v>8800</v>
      </c>
      <c r="U13" s="77">
        <f>RO!U12</f>
        <v>8800</v>
      </c>
      <c r="V13" s="77">
        <f>RO!V12</f>
        <v>8800</v>
      </c>
      <c r="W13" s="77">
        <f>RO!W12</f>
        <v>8800</v>
      </c>
      <c r="X13" s="77">
        <f>RO!X12</f>
        <v>8800</v>
      </c>
      <c r="Y13" s="77">
        <f>RO!Y12</f>
        <v>9700</v>
      </c>
      <c r="Z13" s="77">
        <f>RO!Z12</f>
        <v>9700</v>
      </c>
      <c r="AA13" s="77">
        <f>RO!AA12</f>
        <v>8800</v>
      </c>
      <c r="AB13" s="77">
        <f>RO!AB12</f>
        <v>8800</v>
      </c>
      <c r="AC13" s="77">
        <f>RO!AC12</f>
        <v>8800</v>
      </c>
      <c r="AD13" s="77">
        <f>RO!AD12</f>
        <v>8800</v>
      </c>
      <c r="AE13" s="77">
        <f>RO!AE12</f>
        <v>10000</v>
      </c>
      <c r="AF13" s="77">
        <f>RO!AF12</f>
        <v>10000</v>
      </c>
      <c r="AG13" s="77">
        <f>RO!AG12</f>
        <v>10000</v>
      </c>
      <c r="AH13" s="77">
        <f>RO!AH12</f>
        <v>9100</v>
      </c>
      <c r="AI13" s="77">
        <f>RO!AI12</f>
        <v>9100</v>
      </c>
      <c r="AJ13" s="77">
        <f>RO!AJ12</f>
        <v>9100</v>
      </c>
      <c r="AK13" s="77">
        <f>RO!AK12</f>
        <v>9100</v>
      </c>
      <c r="AL13" s="77">
        <f>RO!AL12</f>
        <v>9100</v>
      </c>
      <c r="AM13" s="77">
        <f>RO!AM12</f>
        <v>9700</v>
      </c>
      <c r="AN13" s="77">
        <f>RO!AN12</f>
        <v>9700</v>
      </c>
      <c r="AO13" s="77">
        <f>RO!AO12</f>
        <v>9700</v>
      </c>
      <c r="AP13" s="77">
        <f>RO!AP12</f>
        <v>8800</v>
      </c>
      <c r="AQ13" s="77">
        <f>RO!AQ12</f>
        <v>8800</v>
      </c>
      <c r="AR13" s="77">
        <f>RO!AR12</f>
        <v>8800</v>
      </c>
      <c r="AS13" s="77">
        <f>RO!AS12</f>
        <v>8800</v>
      </c>
      <c r="AT13" s="77">
        <f>RO!AT12</f>
        <v>8800</v>
      </c>
      <c r="AU13" s="77">
        <f>RO!AU12</f>
        <v>8800</v>
      </c>
      <c r="AV13" s="77">
        <f>RO!AV12</f>
        <v>8800</v>
      </c>
      <c r="AW13" s="77">
        <f>RO!AW12</f>
        <v>8800</v>
      </c>
      <c r="AX13" s="77">
        <f>RO!AX12</f>
        <v>8800</v>
      </c>
      <c r="AY13" s="77">
        <f>RO!AY12</f>
        <v>8800</v>
      </c>
      <c r="AZ13" s="77">
        <f>RO!AZ12</f>
        <v>8800</v>
      </c>
      <c r="BA13" s="77">
        <f>RO!BA12</f>
        <v>8800</v>
      </c>
      <c r="BB13" s="77">
        <f>RO!BB12</f>
        <v>8800</v>
      </c>
      <c r="BC13" s="77">
        <f>RO!BC12</f>
        <v>8800</v>
      </c>
      <c r="BD13" s="77">
        <f>RO!BD12</f>
        <v>8800</v>
      </c>
      <c r="BE13" s="77">
        <f>RO!BE12</f>
        <v>8800</v>
      </c>
      <c r="BF13" s="77">
        <f>RO!BF12</f>
        <v>8800</v>
      </c>
      <c r="BG13" s="77">
        <f>RO!BG12</f>
        <v>8800</v>
      </c>
      <c r="BH13" s="77">
        <f>RO!BH12</f>
        <v>8800</v>
      </c>
      <c r="BI13" s="77">
        <f>RO!BI12</f>
        <v>8800</v>
      </c>
      <c r="BJ13" s="77">
        <f>RO!BJ12</f>
        <v>8800</v>
      </c>
      <c r="BK13" s="77">
        <f>RO!BK12</f>
        <v>9100</v>
      </c>
      <c r="BL13" s="77">
        <f>RO!BL12</f>
        <v>9100</v>
      </c>
      <c r="BM13" s="77">
        <f>RO!BM12</f>
        <v>9100</v>
      </c>
      <c r="BN13" s="77">
        <f>RO!BN12</f>
        <v>9100</v>
      </c>
      <c r="BO13" s="77">
        <f>RO!BO12</f>
        <v>14600</v>
      </c>
      <c r="BP13" s="77">
        <f>RO!BP12</f>
        <v>14600</v>
      </c>
      <c r="BQ13" s="87">
        <f>RO!BQ12</f>
        <v>14600</v>
      </c>
      <c r="BR13" s="87">
        <f>RO!BR12</f>
        <v>14600</v>
      </c>
      <c r="BS13" s="87">
        <f>RO!BS12</f>
        <v>14600</v>
      </c>
      <c r="BT13" s="87">
        <f>RO!BT12</f>
        <v>14600</v>
      </c>
      <c r="BU13" s="87">
        <f>RO!BU12</f>
        <v>14600</v>
      </c>
      <c r="BV13" s="77">
        <f>RO!BV12</f>
        <v>14600</v>
      </c>
      <c r="BW13" s="77">
        <f>RO!BW12</f>
        <v>14600</v>
      </c>
      <c r="BX13" s="77">
        <f>RO!BX12</f>
        <v>15300</v>
      </c>
      <c r="BY13" s="232">
        <f>RO!BY12</f>
        <v>15300</v>
      </c>
      <c r="BZ13" s="232">
        <f>RO!BZ12</f>
        <v>15300</v>
      </c>
      <c r="CA13" s="232">
        <f>RO!CA12</f>
        <v>15300</v>
      </c>
      <c r="CB13" s="232">
        <f>RO!CB12</f>
        <v>15300</v>
      </c>
      <c r="CC13" s="77">
        <f>RO!CC12</f>
        <v>15300</v>
      </c>
      <c r="CD13" s="77">
        <f>RO!CD12</f>
        <v>15300</v>
      </c>
      <c r="CE13" s="77">
        <f>RO!CE12</f>
        <v>14600</v>
      </c>
      <c r="CF13" s="77">
        <f>RO!CF12</f>
        <v>14600</v>
      </c>
      <c r="CG13" s="77">
        <f>RO!CG12</f>
        <v>14600</v>
      </c>
      <c r="CH13" s="77">
        <f>RO!CH12</f>
        <v>14600</v>
      </c>
      <c r="CI13" s="77">
        <f>RO!CI12</f>
        <v>14600</v>
      </c>
      <c r="CJ13" s="77">
        <f>RO!CJ12</f>
        <v>14600</v>
      </c>
      <c r="CK13" s="77">
        <f>RO!CK12</f>
        <v>14600</v>
      </c>
      <c r="CL13" s="77">
        <f>RO!CL12</f>
        <v>14600</v>
      </c>
      <c r="CM13" s="77">
        <f>RO!CM12</f>
        <v>14600</v>
      </c>
      <c r="CN13" s="77">
        <f>RO!CN12</f>
        <v>14600</v>
      </c>
      <c r="CO13" s="77">
        <f>RO!CO12</f>
        <v>14600</v>
      </c>
      <c r="CP13" s="77">
        <f>RO!CP12</f>
        <v>14600</v>
      </c>
      <c r="CQ13" s="77">
        <f>RO!CQ12</f>
        <v>14600</v>
      </c>
      <c r="CR13" s="77">
        <f>RO!CR12</f>
        <v>14600</v>
      </c>
      <c r="CS13" s="77">
        <f>RO!CS12</f>
        <v>14600</v>
      </c>
      <c r="CT13" s="77">
        <f>RO!CT12</f>
        <v>14600</v>
      </c>
      <c r="CU13" s="77">
        <f>RO!CU12</f>
        <v>14600</v>
      </c>
      <c r="CV13" s="77">
        <f>RO!CV12</f>
        <v>14600</v>
      </c>
      <c r="CW13" s="77">
        <f>RO!CW12</f>
        <v>14600</v>
      </c>
      <c r="CX13" s="77">
        <f>RO!CX12</f>
        <v>14600</v>
      </c>
      <c r="CY13" s="77">
        <f>RO!CY12</f>
        <v>14600</v>
      </c>
      <c r="CZ13" s="77">
        <f>RO!CZ12</f>
        <v>14600</v>
      </c>
      <c r="DA13" s="77">
        <f>RO!DA12</f>
        <v>11500</v>
      </c>
      <c r="DB13" s="77">
        <f>RO!DB12</f>
        <v>11500</v>
      </c>
      <c r="DC13" s="77">
        <f>RO!DC12</f>
        <v>11500</v>
      </c>
      <c r="DD13" s="77">
        <f>RO!DD12</f>
        <v>11500</v>
      </c>
      <c r="DE13" s="77">
        <f>RO!DE12</f>
        <v>12000</v>
      </c>
      <c r="DF13" s="77">
        <f>RO!DF12</f>
        <v>12000</v>
      </c>
      <c r="DG13" s="77">
        <f>RO!DG12</f>
        <v>11500</v>
      </c>
      <c r="DH13" s="77">
        <f>RO!DH12</f>
        <v>11500</v>
      </c>
      <c r="DI13" s="77">
        <f>RO!DI12</f>
        <v>11500</v>
      </c>
      <c r="DJ13" s="77">
        <f>RO!DJ12</f>
        <v>11500</v>
      </c>
      <c r="DK13" s="77">
        <f>RO!DK12</f>
        <v>11500</v>
      </c>
      <c r="DL13" s="77">
        <f>RO!DL12</f>
        <v>12000</v>
      </c>
      <c r="DM13" s="77">
        <f>RO!DM12</f>
        <v>12000</v>
      </c>
      <c r="DN13" s="77">
        <f>RO!DN12</f>
        <v>11500</v>
      </c>
      <c r="DO13" s="77">
        <f>RO!DO12</f>
        <v>11500</v>
      </c>
      <c r="DP13" s="77">
        <f>RO!DP12</f>
        <v>11500</v>
      </c>
      <c r="DQ13" s="77">
        <f>RO!DQ12</f>
        <v>11500</v>
      </c>
      <c r="DR13" s="77">
        <f>RO!DR12</f>
        <v>12500</v>
      </c>
      <c r="DS13" s="77">
        <f>RO!DS12</f>
        <v>12500</v>
      </c>
      <c r="DT13" s="77">
        <f>RO!DT12</f>
        <v>12500</v>
      </c>
      <c r="DU13" s="77">
        <f>RO!DU12</f>
        <v>11500</v>
      </c>
      <c r="DV13" s="77">
        <f>RO!DV12</f>
        <v>11500</v>
      </c>
      <c r="DW13" s="77">
        <f>RO!DW12</f>
        <v>11500</v>
      </c>
      <c r="DX13" s="77">
        <f>RO!DX12</f>
        <v>11500</v>
      </c>
      <c r="DY13" s="77">
        <f>RO!DY12</f>
        <v>11500</v>
      </c>
      <c r="DZ13" s="77">
        <f>RO!DZ12</f>
        <v>12000</v>
      </c>
      <c r="EA13" s="77">
        <f>RO!EA12</f>
        <v>12000</v>
      </c>
      <c r="EB13" s="77">
        <f>RO!EB12</f>
        <v>11500</v>
      </c>
      <c r="EC13" s="77">
        <f>RO!EC12</f>
        <v>11500</v>
      </c>
      <c r="ED13" s="77">
        <f>RO!ED12</f>
        <v>11500</v>
      </c>
      <c r="EE13" s="77">
        <f>RO!EE12</f>
        <v>11500</v>
      </c>
      <c r="EF13" s="77">
        <f>RO!EF12</f>
        <v>11500</v>
      </c>
      <c r="EG13" s="77">
        <f>RO!EG12</f>
        <v>12000</v>
      </c>
      <c r="EH13" s="77">
        <f>RO!EH12</f>
        <v>12000</v>
      </c>
      <c r="EI13" s="77">
        <f>RO!EI12</f>
        <v>11500</v>
      </c>
      <c r="EJ13" s="77">
        <f>RO!EJ12</f>
        <v>11500</v>
      </c>
      <c r="EK13" s="77">
        <f>RO!EK12</f>
        <v>11500</v>
      </c>
      <c r="EL13" s="77">
        <f>RO!EL12</f>
        <v>11500</v>
      </c>
      <c r="EM13" s="77">
        <f>RO!EM12</f>
        <v>11500</v>
      </c>
      <c r="EN13" s="77">
        <f>RO!EN12</f>
        <v>11500</v>
      </c>
      <c r="EO13" s="77">
        <f>RO!EO12</f>
        <v>11500</v>
      </c>
      <c r="EP13" s="77">
        <f>RO!EP12</f>
        <v>10500</v>
      </c>
      <c r="EQ13" s="77">
        <f>RO!EQ12</f>
        <v>10500</v>
      </c>
      <c r="ER13" s="77">
        <f>RO!ER12</f>
        <v>10500</v>
      </c>
      <c r="ES13" s="77">
        <f>RO!ES12</f>
        <v>10500</v>
      </c>
      <c r="ET13" s="77">
        <f>RO!ET12</f>
        <v>10500</v>
      </c>
      <c r="EU13" s="77">
        <f>RO!EU12</f>
        <v>10500</v>
      </c>
      <c r="EV13" s="77">
        <f>RO!EV12</f>
        <v>10500</v>
      </c>
      <c r="EW13" s="77">
        <f>RO!EW12</f>
        <v>10000</v>
      </c>
      <c r="EX13" s="77">
        <f>RO!EX12</f>
        <v>10000</v>
      </c>
      <c r="EY13" s="77">
        <f>RO!EY12</f>
        <v>10000</v>
      </c>
      <c r="EZ13" s="77">
        <f>RO!EZ12</f>
        <v>10000</v>
      </c>
      <c r="FA13" s="77">
        <f>RO!FA12</f>
        <v>10000</v>
      </c>
      <c r="FB13" s="77">
        <f>RO!FB12</f>
        <v>10500</v>
      </c>
      <c r="FC13" s="77">
        <f>RO!FC12</f>
        <v>10500</v>
      </c>
      <c r="FD13" s="77">
        <f>RO!FD12</f>
        <v>10000</v>
      </c>
      <c r="FE13" s="77">
        <f>RO!FE12</f>
        <v>10000</v>
      </c>
      <c r="FF13" s="77">
        <f>RO!FF12</f>
        <v>10000</v>
      </c>
      <c r="FG13" s="77">
        <f>RO!FG12</f>
        <v>10000</v>
      </c>
      <c r="FH13" s="77">
        <f>RO!FH12</f>
        <v>10000</v>
      </c>
      <c r="FI13" s="77">
        <f>RO!FI12</f>
        <v>10500</v>
      </c>
      <c r="FJ13" s="77">
        <f>RO!FJ12</f>
        <v>10500</v>
      </c>
      <c r="FK13" s="77">
        <f>RO!FK12</f>
        <v>10000</v>
      </c>
      <c r="FL13" s="77">
        <f>RO!FL12</f>
        <v>10000</v>
      </c>
      <c r="FM13" s="77">
        <f>RO!FM12</f>
        <v>10000</v>
      </c>
      <c r="FN13" s="77">
        <f>RO!FN12</f>
        <v>10000</v>
      </c>
      <c r="FO13" s="77">
        <f>RO!FO12</f>
        <v>10000</v>
      </c>
      <c r="FP13" s="77">
        <f>RO!FP12</f>
        <v>10500</v>
      </c>
      <c r="FQ13" s="77">
        <f>RO!FQ12</f>
        <v>10500</v>
      </c>
      <c r="FR13" s="77">
        <f>RO!FR12</f>
        <v>10500</v>
      </c>
      <c r="FS13" s="77">
        <f>RO!FS12</f>
        <v>10500</v>
      </c>
      <c r="FT13" s="77">
        <f>RO!FT12</f>
        <v>10500</v>
      </c>
      <c r="FU13" s="77">
        <f>RO!FU12</f>
        <v>10500</v>
      </c>
      <c r="FV13" s="77">
        <f>RO!FV12</f>
        <v>10500</v>
      </c>
      <c r="FW13" s="77">
        <f>RO!FW12</f>
        <v>10500</v>
      </c>
      <c r="FX13" s="77">
        <f>RO!FX12</f>
        <v>10500</v>
      </c>
      <c r="FY13" s="77">
        <f>RO!FY12</f>
        <v>10500</v>
      </c>
      <c r="FZ13" s="77">
        <f>RO!FZ12</f>
        <v>10500</v>
      </c>
      <c r="GA13" s="77">
        <f>RO!GA12</f>
        <v>10500</v>
      </c>
      <c r="GB13" s="232">
        <f>RO!GB12</f>
        <v>10500</v>
      </c>
      <c r="GC13" s="232">
        <f>RO!GC12</f>
        <v>10800</v>
      </c>
      <c r="GD13" s="232">
        <f>RO!GD12</f>
        <v>10800</v>
      </c>
      <c r="GE13" s="232">
        <f>RO!GE12</f>
        <v>10800</v>
      </c>
      <c r="GF13" s="232">
        <f>RO!GF12</f>
        <v>10000</v>
      </c>
      <c r="GG13" s="232">
        <f>RO!GG12</f>
        <v>10000</v>
      </c>
      <c r="GH13" s="232">
        <f>RO!GH12</f>
        <v>10000</v>
      </c>
      <c r="GI13" s="232">
        <f>RO!GI12</f>
        <v>10000</v>
      </c>
      <c r="GJ13" s="232">
        <f>RO!GJ12</f>
        <v>10000</v>
      </c>
      <c r="GK13" s="232">
        <f>RO!GK12</f>
        <v>10300</v>
      </c>
      <c r="GL13" s="232">
        <f>RO!GL12</f>
        <v>10300</v>
      </c>
      <c r="GM13" s="232">
        <f>RO!GM12</f>
        <v>10000</v>
      </c>
      <c r="GN13" s="232">
        <f>RO!GN12</f>
        <v>10000</v>
      </c>
      <c r="GO13" s="232">
        <f>RO!GO12</f>
        <v>10000</v>
      </c>
      <c r="GP13" s="232">
        <f>RO!GP12</f>
        <v>10000</v>
      </c>
      <c r="GQ13" s="232">
        <f>RO!GQ12</f>
        <v>10000</v>
      </c>
      <c r="GR13" s="232">
        <f>RO!GR12</f>
        <v>10000</v>
      </c>
      <c r="GS13" s="232">
        <f>RO!GS12</f>
        <v>10000</v>
      </c>
      <c r="GT13" s="232">
        <f>RO!GT12</f>
        <v>9700</v>
      </c>
      <c r="GU13" s="232">
        <f>RO!GU12</f>
        <v>9700</v>
      </c>
      <c r="GV13" s="232">
        <f>RO!GV12</f>
        <v>9700</v>
      </c>
      <c r="GW13" s="232">
        <f>RO!GW12</f>
        <v>9700</v>
      </c>
      <c r="GX13" s="232">
        <f>RO!GX12</f>
        <v>9700</v>
      </c>
      <c r="GY13" s="232">
        <f>RO!GY12</f>
        <v>10000</v>
      </c>
      <c r="GZ13" s="232">
        <f>RO!GZ12</f>
        <v>10000</v>
      </c>
      <c r="HA13" s="232">
        <f>RO!HA12</f>
        <v>9700</v>
      </c>
      <c r="HB13" s="232">
        <f>RO!HB12</f>
        <v>9700</v>
      </c>
      <c r="HC13" s="232">
        <f>RO!HC12</f>
        <v>10000</v>
      </c>
      <c r="HD13" s="232">
        <f>RO!HD12</f>
        <v>10000</v>
      </c>
      <c r="HE13" s="232">
        <f>RO!HE12</f>
        <v>10000</v>
      </c>
      <c r="HF13" s="232">
        <f>RO!HF12</f>
        <v>10000</v>
      </c>
      <c r="HG13" s="232">
        <f>RO!HG12</f>
        <v>10000</v>
      </c>
      <c r="HH13" s="232">
        <f>RO!HH12</f>
        <v>9700</v>
      </c>
      <c r="HI13" s="232">
        <f>RO!HI12</f>
        <v>9700</v>
      </c>
      <c r="HJ13" s="232">
        <f>RO!HJ12</f>
        <v>9700</v>
      </c>
      <c r="HK13" s="232">
        <f>RO!HK12</f>
        <v>9700</v>
      </c>
      <c r="HL13" s="232">
        <f>RO!HL12</f>
        <v>9700</v>
      </c>
      <c r="HM13" s="232">
        <f>RO!HM12</f>
        <v>9700</v>
      </c>
      <c r="HN13" s="232">
        <f>RO!HN12</f>
        <v>9700</v>
      </c>
      <c r="HO13" s="232">
        <f>RO!HO12</f>
        <v>9100</v>
      </c>
      <c r="HP13" s="232">
        <f>RO!HP12</f>
        <v>9100</v>
      </c>
      <c r="HQ13" s="232">
        <f>RO!HQ12</f>
        <v>9100</v>
      </c>
      <c r="HR13" s="232">
        <f>RO!HR12</f>
        <v>9100</v>
      </c>
      <c r="HS13" s="232">
        <f>RO!HS12</f>
        <v>9100</v>
      </c>
      <c r="HT13" s="232">
        <f>RO!HT12</f>
        <v>9100</v>
      </c>
      <c r="HU13" s="232">
        <f>RO!HU12</f>
        <v>9100</v>
      </c>
      <c r="HV13" s="232">
        <f>RO!HV12</f>
        <v>9100</v>
      </c>
      <c r="HW13" s="232">
        <f>RO!HW12</f>
        <v>9100</v>
      </c>
      <c r="HX13" s="232">
        <f>RO!HX12</f>
        <v>9100</v>
      </c>
      <c r="HY13" s="232">
        <f>RO!HY12</f>
        <v>9100</v>
      </c>
      <c r="HZ13" s="232">
        <f>RO!HZ12</f>
        <v>9100</v>
      </c>
      <c r="IA13" s="232">
        <f>RO!IA12</f>
        <v>9100</v>
      </c>
      <c r="IB13" s="232">
        <f>RO!IB12</f>
        <v>9100</v>
      </c>
      <c r="IC13" s="232">
        <f>RO!IC12</f>
        <v>9100</v>
      </c>
      <c r="ID13" s="232">
        <f>RO!ID12</f>
        <v>9100</v>
      </c>
      <c r="IE13" s="232">
        <f>RO!IE12</f>
        <v>9100</v>
      </c>
      <c r="IF13" s="232">
        <f>RO!IF12</f>
        <v>9100</v>
      </c>
      <c r="IG13" s="232">
        <f>RO!IG12</f>
        <v>9100</v>
      </c>
      <c r="IH13" s="232">
        <f>RO!IH12</f>
        <v>9100</v>
      </c>
      <c r="II13" s="232">
        <f>RO!II12</f>
        <v>9100</v>
      </c>
      <c r="IJ13" s="232">
        <f>RO!IJ12</f>
        <v>9100</v>
      </c>
      <c r="IK13" s="232">
        <f>RO!IK12</f>
        <v>9100</v>
      </c>
      <c r="IL13" s="232">
        <f>RO!IL12</f>
        <v>9100</v>
      </c>
      <c r="IM13" s="232">
        <f>RO!IM12</f>
        <v>9100</v>
      </c>
      <c r="IN13" s="232">
        <f>RO!IN12</f>
        <v>9100</v>
      </c>
      <c r="IO13" s="232">
        <f>RO!IO12</f>
        <v>9400</v>
      </c>
      <c r="IP13" s="232">
        <f>RO!IP12</f>
        <v>9400</v>
      </c>
      <c r="IQ13" s="232">
        <f>RO!IQ12</f>
        <v>9100</v>
      </c>
      <c r="IR13" s="232">
        <f>RO!IR12</f>
        <v>9100</v>
      </c>
      <c r="IS13" s="232">
        <f>RO!IS12</f>
        <v>9100</v>
      </c>
      <c r="IT13" s="232">
        <f>RO!IT12</f>
        <v>9100</v>
      </c>
      <c r="IU13" s="232">
        <f>RO!IU12</f>
        <v>9100</v>
      </c>
      <c r="IV13" s="232">
        <f>RO!IV12</f>
        <v>10300</v>
      </c>
      <c r="IW13" s="232">
        <f>RO!IW12</f>
        <v>10300</v>
      </c>
      <c r="IX13" s="232">
        <f>RO!IX12</f>
        <v>10300</v>
      </c>
      <c r="IY13" s="232">
        <f>RO!IY12</f>
        <v>10300</v>
      </c>
      <c r="IZ13" s="232">
        <f>RO!IZ12</f>
        <v>10300</v>
      </c>
      <c r="JA13" s="232">
        <f>RO!JA12</f>
        <v>10300</v>
      </c>
      <c r="JB13" s="232">
        <f>RO!JB12</f>
        <v>10300</v>
      </c>
      <c r="JC13" s="232">
        <f>RO!JC12</f>
        <v>10800</v>
      </c>
      <c r="JD13" s="232">
        <f>RO!JD12</f>
        <v>10800</v>
      </c>
      <c r="JE13" s="232">
        <f>RO!JE12</f>
        <v>10800</v>
      </c>
      <c r="JF13" s="232">
        <f>RO!JF12</f>
        <v>10800</v>
      </c>
      <c r="JG13" s="232">
        <f>RO!JG12</f>
        <v>10800</v>
      </c>
      <c r="JH13" s="232">
        <f>RO!JH12</f>
        <v>10800</v>
      </c>
      <c r="JI13" s="232">
        <f>RO!JI12</f>
        <v>10800</v>
      </c>
    </row>
    <row r="14" spans="1:269" hidden="1" x14ac:dyDescent="0.2">
      <c r="A14" s="17" t="s">
        <v>8</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88"/>
      <c r="BR14" s="88"/>
      <c r="BS14" s="88"/>
      <c r="BT14" s="88"/>
      <c r="BU14" s="88"/>
      <c r="BV14" s="78"/>
      <c r="BW14" s="78"/>
      <c r="BX14" s="78"/>
      <c r="BY14" s="233"/>
      <c r="BZ14" s="233"/>
      <c r="CA14" s="233"/>
      <c r="CB14" s="233"/>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c r="IW14" s="233"/>
      <c r="IX14" s="233"/>
      <c r="IY14" s="233"/>
      <c r="IZ14" s="233"/>
      <c r="JA14" s="233"/>
      <c r="JB14" s="233"/>
      <c r="JC14" s="233"/>
      <c r="JD14" s="233"/>
      <c r="JE14" s="233"/>
      <c r="JF14" s="233"/>
      <c r="JG14" s="233"/>
      <c r="JH14" s="233"/>
      <c r="JI14" s="233"/>
    </row>
    <row r="15" spans="1:269" hidden="1" x14ac:dyDescent="0.2">
      <c r="A15" s="76">
        <v>1</v>
      </c>
      <c r="B15" s="77">
        <f>RO!B14</f>
        <v>10600</v>
      </c>
      <c r="C15" s="77">
        <f>RO!C14</f>
        <v>10600</v>
      </c>
      <c r="D15" s="77">
        <f>RO!D14</f>
        <v>10600</v>
      </c>
      <c r="E15" s="77">
        <f>RO!E14</f>
        <v>10600</v>
      </c>
      <c r="F15" s="77">
        <f>RO!F14</f>
        <v>10300</v>
      </c>
      <c r="G15" s="77">
        <f>RO!G14</f>
        <v>10300</v>
      </c>
      <c r="H15" s="77">
        <f>RO!H14</f>
        <v>10300</v>
      </c>
      <c r="I15" s="77">
        <f>RO!I14</f>
        <v>10300</v>
      </c>
      <c r="J15" s="77">
        <f>RO!J14</f>
        <v>10300</v>
      </c>
      <c r="K15" s="77">
        <f>RO!K14</f>
        <v>10300</v>
      </c>
      <c r="L15" s="77">
        <f>RO!L14</f>
        <v>10300</v>
      </c>
      <c r="M15" s="77">
        <f>RO!M14</f>
        <v>10300</v>
      </c>
      <c r="N15" s="77">
        <f>RO!N14</f>
        <v>10300</v>
      </c>
      <c r="O15" s="77">
        <f>RO!O14</f>
        <v>10600</v>
      </c>
      <c r="P15" s="77">
        <f>RO!P14</f>
        <v>12000</v>
      </c>
      <c r="Q15" s="77">
        <f>RO!Q14</f>
        <v>12000</v>
      </c>
      <c r="R15" s="77">
        <f>RO!R14</f>
        <v>11200</v>
      </c>
      <c r="S15" s="77">
        <f>RO!S14</f>
        <v>10300</v>
      </c>
      <c r="T15" s="77">
        <f>RO!T14</f>
        <v>10300</v>
      </c>
      <c r="U15" s="77">
        <f>RO!U14</f>
        <v>10300</v>
      </c>
      <c r="V15" s="77">
        <f>RO!V14</f>
        <v>10300</v>
      </c>
      <c r="W15" s="77">
        <f>RO!W14</f>
        <v>10300</v>
      </c>
      <c r="X15" s="77">
        <f>RO!X14</f>
        <v>10300</v>
      </c>
      <c r="Y15" s="77">
        <f>RO!Y14</f>
        <v>11200</v>
      </c>
      <c r="Z15" s="77">
        <f>RO!Z14</f>
        <v>11200</v>
      </c>
      <c r="AA15" s="77">
        <f>RO!AA14</f>
        <v>10300</v>
      </c>
      <c r="AB15" s="77">
        <f>RO!AB14</f>
        <v>10300</v>
      </c>
      <c r="AC15" s="77">
        <f>RO!AC14</f>
        <v>10300</v>
      </c>
      <c r="AD15" s="77">
        <f>RO!AD14</f>
        <v>10300</v>
      </c>
      <c r="AE15" s="77">
        <f>RO!AE14</f>
        <v>11500</v>
      </c>
      <c r="AF15" s="77">
        <f>RO!AF14</f>
        <v>11500</v>
      </c>
      <c r="AG15" s="77">
        <f>RO!AG14</f>
        <v>11500</v>
      </c>
      <c r="AH15" s="77">
        <f>RO!AH14</f>
        <v>10600</v>
      </c>
      <c r="AI15" s="77">
        <f>RO!AI14</f>
        <v>10600</v>
      </c>
      <c r="AJ15" s="77">
        <f>RO!AJ14</f>
        <v>10600</v>
      </c>
      <c r="AK15" s="77">
        <f>RO!AK14</f>
        <v>10600</v>
      </c>
      <c r="AL15" s="77">
        <f>RO!AL14</f>
        <v>10600</v>
      </c>
      <c r="AM15" s="77">
        <f>RO!AM14</f>
        <v>11200</v>
      </c>
      <c r="AN15" s="77">
        <f>RO!AN14</f>
        <v>11200</v>
      </c>
      <c r="AO15" s="77">
        <f>RO!AO14</f>
        <v>11200</v>
      </c>
      <c r="AP15" s="77">
        <f>RO!AP14</f>
        <v>10300</v>
      </c>
      <c r="AQ15" s="77">
        <f>RO!AQ14</f>
        <v>10300</v>
      </c>
      <c r="AR15" s="77">
        <f>RO!AR14</f>
        <v>10300</v>
      </c>
      <c r="AS15" s="77">
        <f>RO!AS14</f>
        <v>10300</v>
      </c>
      <c r="AT15" s="77">
        <f>RO!AT14</f>
        <v>10300</v>
      </c>
      <c r="AU15" s="77">
        <f>RO!AU14</f>
        <v>10300</v>
      </c>
      <c r="AV15" s="77">
        <f>RO!AV14</f>
        <v>10300</v>
      </c>
      <c r="AW15" s="77">
        <f>RO!AW14</f>
        <v>10300</v>
      </c>
      <c r="AX15" s="77">
        <f>RO!AX14</f>
        <v>10300</v>
      </c>
      <c r="AY15" s="77">
        <f>RO!AY14</f>
        <v>10300</v>
      </c>
      <c r="AZ15" s="77">
        <f>RO!AZ14</f>
        <v>10300</v>
      </c>
      <c r="BA15" s="77">
        <f>RO!BA14</f>
        <v>10300</v>
      </c>
      <c r="BB15" s="77">
        <f>RO!BB14</f>
        <v>10300</v>
      </c>
      <c r="BC15" s="77">
        <f>RO!BC14</f>
        <v>10300</v>
      </c>
      <c r="BD15" s="77">
        <f>RO!BD14</f>
        <v>10300</v>
      </c>
      <c r="BE15" s="77">
        <f>RO!BE14</f>
        <v>10300</v>
      </c>
      <c r="BF15" s="77">
        <f>RO!BF14</f>
        <v>10300</v>
      </c>
      <c r="BG15" s="77">
        <f>RO!BG14</f>
        <v>10300</v>
      </c>
      <c r="BH15" s="77">
        <f>RO!BH14</f>
        <v>10300</v>
      </c>
      <c r="BI15" s="77">
        <f>RO!BI14</f>
        <v>10300</v>
      </c>
      <c r="BJ15" s="77">
        <f>RO!BJ14</f>
        <v>10300</v>
      </c>
      <c r="BK15" s="77">
        <f>RO!BK14</f>
        <v>10600</v>
      </c>
      <c r="BL15" s="77">
        <f>RO!BL14</f>
        <v>10600</v>
      </c>
      <c r="BM15" s="77">
        <f>RO!BM14</f>
        <v>10600</v>
      </c>
      <c r="BN15" s="77">
        <f>RO!BN14</f>
        <v>10600</v>
      </c>
      <c r="BO15" s="77">
        <f>RO!BO14</f>
        <v>22100</v>
      </c>
      <c r="BP15" s="77">
        <f>RO!BP14</f>
        <v>22100</v>
      </c>
      <c r="BQ15" s="87">
        <f>RO!BQ14</f>
        <v>22100</v>
      </c>
      <c r="BR15" s="87">
        <f>RO!BR14</f>
        <v>22100</v>
      </c>
      <c r="BS15" s="87">
        <f>RO!BS14</f>
        <v>22100</v>
      </c>
      <c r="BT15" s="87">
        <f>RO!BT14</f>
        <v>22100</v>
      </c>
      <c r="BU15" s="87">
        <f>RO!BU14</f>
        <v>22100</v>
      </c>
      <c r="BV15" s="77">
        <f>RO!BV14</f>
        <v>19600</v>
      </c>
      <c r="BW15" s="77">
        <f>RO!BW14</f>
        <v>19600</v>
      </c>
      <c r="BX15" s="77">
        <f>RO!BX14</f>
        <v>20300</v>
      </c>
      <c r="BY15" s="232">
        <f>RO!BY14</f>
        <v>16800</v>
      </c>
      <c r="BZ15" s="232">
        <f>RO!BZ14</f>
        <v>16800</v>
      </c>
      <c r="CA15" s="232">
        <f>RO!CA14</f>
        <v>16800</v>
      </c>
      <c r="CB15" s="232">
        <f>RO!CB14</f>
        <v>16800</v>
      </c>
      <c r="CC15" s="77">
        <f>RO!CC14</f>
        <v>16800</v>
      </c>
      <c r="CD15" s="77">
        <f>RO!CD14</f>
        <v>16800</v>
      </c>
      <c r="CE15" s="77">
        <f>RO!CE14</f>
        <v>16100</v>
      </c>
      <c r="CF15" s="77">
        <f>RO!CF14</f>
        <v>16100</v>
      </c>
      <c r="CG15" s="77">
        <f>RO!CG14</f>
        <v>16100</v>
      </c>
      <c r="CH15" s="77">
        <f>RO!CH14</f>
        <v>16100</v>
      </c>
      <c r="CI15" s="77">
        <f>RO!CI14</f>
        <v>16100</v>
      </c>
      <c r="CJ15" s="77">
        <f>RO!CJ14</f>
        <v>16100</v>
      </c>
      <c r="CK15" s="77">
        <f>RO!CK14</f>
        <v>16100</v>
      </c>
      <c r="CL15" s="77">
        <f>RO!CL14</f>
        <v>16100</v>
      </c>
      <c r="CM15" s="77">
        <f>RO!CM14</f>
        <v>16100</v>
      </c>
      <c r="CN15" s="77">
        <f>RO!CN14</f>
        <v>16100</v>
      </c>
      <c r="CO15" s="77">
        <f>RO!CO14</f>
        <v>16100</v>
      </c>
      <c r="CP15" s="77">
        <f>RO!CP14</f>
        <v>16100</v>
      </c>
      <c r="CQ15" s="77">
        <f>RO!CQ14</f>
        <v>16100</v>
      </c>
      <c r="CR15" s="77">
        <f>RO!CR14</f>
        <v>16100</v>
      </c>
      <c r="CS15" s="77">
        <f>RO!CS14</f>
        <v>16100</v>
      </c>
      <c r="CT15" s="77">
        <f>RO!CT14</f>
        <v>16100</v>
      </c>
      <c r="CU15" s="77">
        <f>RO!CU14</f>
        <v>16100</v>
      </c>
      <c r="CV15" s="77">
        <f>RO!CV14</f>
        <v>16100</v>
      </c>
      <c r="CW15" s="77">
        <f>RO!CW14</f>
        <v>16100</v>
      </c>
      <c r="CX15" s="77">
        <f>RO!CX14</f>
        <v>16100</v>
      </c>
      <c r="CY15" s="77">
        <f>RO!CY14</f>
        <v>16100</v>
      </c>
      <c r="CZ15" s="77">
        <f>RO!CZ14</f>
        <v>16100</v>
      </c>
      <c r="DA15" s="77">
        <f>RO!DA14</f>
        <v>13000</v>
      </c>
      <c r="DB15" s="77">
        <f>RO!DB14</f>
        <v>13000</v>
      </c>
      <c r="DC15" s="77">
        <f>RO!DC14</f>
        <v>13000</v>
      </c>
      <c r="DD15" s="77">
        <f>RO!DD14</f>
        <v>13000</v>
      </c>
      <c r="DE15" s="77">
        <f>RO!DE14</f>
        <v>13500</v>
      </c>
      <c r="DF15" s="77">
        <f>RO!DF14</f>
        <v>13500</v>
      </c>
      <c r="DG15" s="77">
        <f>RO!DG14</f>
        <v>13000</v>
      </c>
      <c r="DH15" s="77">
        <f>RO!DH14</f>
        <v>13000</v>
      </c>
      <c r="DI15" s="77">
        <f>RO!DI14</f>
        <v>13000</v>
      </c>
      <c r="DJ15" s="77">
        <f>RO!DJ14</f>
        <v>13000</v>
      </c>
      <c r="DK15" s="77">
        <f>RO!DK14</f>
        <v>13000</v>
      </c>
      <c r="DL15" s="77">
        <f>RO!DL14</f>
        <v>13500</v>
      </c>
      <c r="DM15" s="77">
        <f>RO!DM14</f>
        <v>13500</v>
      </c>
      <c r="DN15" s="77">
        <f>RO!DN14</f>
        <v>13000</v>
      </c>
      <c r="DO15" s="77">
        <f>RO!DO14</f>
        <v>13000</v>
      </c>
      <c r="DP15" s="77">
        <f>RO!DP14</f>
        <v>13000</v>
      </c>
      <c r="DQ15" s="77">
        <f>RO!DQ14</f>
        <v>13000</v>
      </c>
      <c r="DR15" s="77">
        <f>RO!DR14</f>
        <v>14000</v>
      </c>
      <c r="DS15" s="77">
        <f>RO!DS14</f>
        <v>14000</v>
      </c>
      <c r="DT15" s="77">
        <f>RO!DT14</f>
        <v>14000</v>
      </c>
      <c r="DU15" s="77">
        <f>RO!DU14</f>
        <v>13000</v>
      </c>
      <c r="DV15" s="77">
        <f>RO!DV14</f>
        <v>13000</v>
      </c>
      <c r="DW15" s="77">
        <f>RO!DW14</f>
        <v>13000</v>
      </c>
      <c r="DX15" s="77">
        <f>RO!DX14</f>
        <v>13000</v>
      </c>
      <c r="DY15" s="77">
        <f>RO!DY14</f>
        <v>13000</v>
      </c>
      <c r="DZ15" s="77">
        <f>RO!DZ14</f>
        <v>13500</v>
      </c>
      <c r="EA15" s="77">
        <f>RO!EA14</f>
        <v>13500</v>
      </c>
      <c r="EB15" s="77">
        <f>RO!EB14</f>
        <v>13000</v>
      </c>
      <c r="EC15" s="77">
        <f>RO!EC14</f>
        <v>13000</v>
      </c>
      <c r="ED15" s="77">
        <f>RO!ED14</f>
        <v>13000</v>
      </c>
      <c r="EE15" s="77">
        <f>RO!EE14</f>
        <v>13000</v>
      </c>
      <c r="EF15" s="77">
        <f>RO!EF14</f>
        <v>13000</v>
      </c>
      <c r="EG15" s="77">
        <f>RO!EG14</f>
        <v>13500</v>
      </c>
      <c r="EH15" s="77">
        <f>RO!EH14</f>
        <v>13500</v>
      </c>
      <c r="EI15" s="77">
        <f>RO!EI14</f>
        <v>13000</v>
      </c>
      <c r="EJ15" s="77">
        <f>RO!EJ14</f>
        <v>13000</v>
      </c>
      <c r="EK15" s="77">
        <f>RO!EK14</f>
        <v>13000</v>
      </c>
      <c r="EL15" s="77">
        <f>RO!EL14</f>
        <v>13000</v>
      </c>
      <c r="EM15" s="77">
        <f>RO!EM14</f>
        <v>13000</v>
      </c>
      <c r="EN15" s="77">
        <f>RO!EN14</f>
        <v>13000</v>
      </c>
      <c r="EO15" s="77">
        <f>RO!EO14</f>
        <v>13000</v>
      </c>
      <c r="EP15" s="77">
        <f>RO!EP14</f>
        <v>12000</v>
      </c>
      <c r="EQ15" s="77">
        <f>RO!EQ14</f>
        <v>12000</v>
      </c>
      <c r="ER15" s="77">
        <f>RO!ER14</f>
        <v>12000</v>
      </c>
      <c r="ES15" s="77">
        <f>RO!ES14</f>
        <v>12000</v>
      </c>
      <c r="ET15" s="77">
        <f>RO!ET14</f>
        <v>12000</v>
      </c>
      <c r="EU15" s="77">
        <f>RO!EU14</f>
        <v>12000</v>
      </c>
      <c r="EV15" s="77">
        <f>RO!EV14</f>
        <v>12000</v>
      </c>
      <c r="EW15" s="77">
        <f>RO!EW14</f>
        <v>11500</v>
      </c>
      <c r="EX15" s="77">
        <f>RO!EX14</f>
        <v>11500</v>
      </c>
      <c r="EY15" s="77">
        <f>RO!EY14</f>
        <v>11500</v>
      </c>
      <c r="EZ15" s="77">
        <f>RO!EZ14</f>
        <v>11500</v>
      </c>
      <c r="FA15" s="77">
        <f>RO!FA14</f>
        <v>11500</v>
      </c>
      <c r="FB15" s="77">
        <f>RO!FB14</f>
        <v>12000</v>
      </c>
      <c r="FC15" s="77">
        <f>RO!FC14</f>
        <v>12000</v>
      </c>
      <c r="FD15" s="77">
        <f>RO!FD14</f>
        <v>11500</v>
      </c>
      <c r="FE15" s="77">
        <f>RO!FE14</f>
        <v>11500</v>
      </c>
      <c r="FF15" s="77">
        <f>RO!FF14</f>
        <v>11500</v>
      </c>
      <c r="FG15" s="77">
        <f>RO!FG14</f>
        <v>11500</v>
      </c>
      <c r="FH15" s="77">
        <f>RO!FH14</f>
        <v>11500</v>
      </c>
      <c r="FI15" s="77">
        <f>RO!FI14</f>
        <v>12000</v>
      </c>
      <c r="FJ15" s="77">
        <f>RO!FJ14</f>
        <v>12000</v>
      </c>
      <c r="FK15" s="77">
        <f>RO!FK14</f>
        <v>11500</v>
      </c>
      <c r="FL15" s="77">
        <f>RO!FL14</f>
        <v>11500</v>
      </c>
      <c r="FM15" s="77">
        <f>RO!FM14</f>
        <v>11500</v>
      </c>
      <c r="FN15" s="77">
        <f>RO!FN14</f>
        <v>11500</v>
      </c>
      <c r="FO15" s="77">
        <f>RO!FO14</f>
        <v>11500</v>
      </c>
      <c r="FP15" s="77">
        <f>RO!FP14</f>
        <v>12000</v>
      </c>
      <c r="FQ15" s="77">
        <f>RO!FQ14</f>
        <v>12000</v>
      </c>
      <c r="FR15" s="77">
        <f>RO!FR14</f>
        <v>12000</v>
      </c>
      <c r="FS15" s="77">
        <f>RO!FS14</f>
        <v>12000</v>
      </c>
      <c r="FT15" s="77">
        <f>RO!FT14</f>
        <v>12000</v>
      </c>
      <c r="FU15" s="77">
        <f>RO!FU14</f>
        <v>12000</v>
      </c>
      <c r="FV15" s="77">
        <f>RO!FV14</f>
        <v>12000</v>
      </c>
      <c r="FW15" s="77">
        <f>RO!FW14</f>
        <v>12000</v>
      </c>
      <c r="FX15" s="77">
        <f>RO!FX14</f>
        <v>12000</v>
      </c>
      <c r="FY15" s="77">
        <f>RO!FY14</f>
        <v>12000</v>
      </c>
      <c r="FZ15" s="77">
        <f>RO!FZ14</f>
        <v>12000</v>
      </c>
      <c r="GA15" s="77">
        <f>RO!GA14</f>
        <v>12000</v>
      </c>
      <c r="GB15" s="232">
        <f>RO!GB14</f>
        <v>12000</v>
      </c>
      <c r="GC15" s="232">
        <f>RO!GC14</f>
        <v>12000</v>
      </c>
      <c r="GD15" s="232">
        <f>RO!GD14</f>
        <v>12000</v>
      </c>
      <c r="GE15" s="232">
        <f>RO!GE14</f>
        <v>12000</v>
      </c>
      <c r="GF15" s="232">
        <f>RO!GF14</f>
        <v>11200</v>
      </c>
      <c r="GG15" s="232">
        <f>RO!GG14</f>
        <v>11200</v>
      </c>
      <c r="GH15" s="232">
        <f>RO!GH14</f>
        <v>11200</v>
      </c>
      <c r="GI15" s="232">
        <f>RO!GI14</f>
        <v>11200</v>
      </c>
      <c r="GJ15" s="232">
        <f>RO!GJ14</f>
        <v>11200</v>
      </c>
      <c r="GK15" s="232">
        <f>RO!GK14</f>
        <v>11500</v>
      </c>
      <c r="GL15" s="232">
        <f>RO!GL14</f>
        <v>11500</v>
      </c>
      <c r="GM15" s="232">
        <f>RO!GM14</f>
        <v>11200</v>
      </c>
      <c r="GN15" s="232">
        <f>RO!GN14</f>
        <v>11200</v>
      </c>
      <c r="GO15" s="232">
        <f>RO!GO14</f>
        <v>11200</v>
      </c>
      <c r="GP15" s="232">
        <f>RO!GP14</f>
        <v>11200</v>
      </c>
      <c r="GQ15" s="232">
        <f>RO!GQ14</f>
        <v>11200</v>
      </c>
      <c r="GR15" s="232">
        <f>RO!GR14</f>
        <v>11200</v>
      </c>
      <c r="GS15" s="232">
        <f>RO!GS14</f>
        <v>11200</v>
      </c>
      <c r="GT15" s="232">
        <f>RO!GT14</f>
        <v>10900</v>
      </c>
      <c r="GU15" s="232">
        <f>RO!GU14</f>
        <v>10900</v>
      </c>
      <c r="GV15" s="232">
        <f>RO!GV14</f>
        <v>10900</v>
      </c>
      <c r="GW15" s="232">
        <f>RO!GW14</f>
        <v>10900</v>
      </c>
      <c r="GX15" s="232">
        <f>RO!GX14</f>
        <v>10900</v>
      </c>
      <c r="GY15" s="232">
        <f>RO!GY14</f>
        <v>11200</v>
      </c>
      <c r="GZ15" s="232">
        <f>RO!GZ14</f>
        <v>11200</v>
      </c>
      <c r="HA15" s="232">
        <f>RO!HA14</f>
        <v>10900</v>
      </c>
      <c r="HB15" s="232">
        <f>RO!HB14</f>
        <v>10900</v>
      </c>
      <c r="HC15" s="232">
        <f>RO!HC14</f>
        <v>11200</v>
      </c>
      <c r="HD15" s="232">
        <f>RO!HD14</f>
        <v>11200</v>
      </c>
      <c r="HE15" s="232">
        <f>RO!HE14</f>
        <v>11200</v>
      </c>
      <c r="HF15" s="232">
        <f>RO!HF14</f>
        <v>11200</v>
      </c>
      <c r="HG15" s="232">
        <f>RO!HG14</f>
        <v>11200</v>
      </c>
      <c r="HH15" s="232">
        <f>RO!HH14</f>
        <v>10900</v>
      </c>
      <c r="HI15" s="232">
        <f>RO!HI14</f>
        <v>10900</v>
      </c>
      <c r="HJ15" s="232">
        <f>RO!HJ14</f>
        <v>10900</v>
      </c>
      <c r="HK15" s="232">
        <f>RO!HK14</f>
        <v>10900</v>
      </c>
      <c r="HL15" s="232">
        <f>RO!HL14</f>
        <v>10900</v>
      </c>
      <c r="HM15" s="232">
        <f>RO!HM14</f>
        <v>10900</v>
      </c>
      <c r="HN15" s="232">
        <f>RO!HN14</f>
        <v>10900</v>
      </c>
      <c r="HO15" s="232">
        <f>RO!HO14</f>
        <v>10300</v>
      </c>
      <c r="HP15" s="232">
        <f>RO!HP14</f>
        <v>10300</v>
      </c>
      <c r="HQ15" s="232">
        <f>RO!HQ14</f>
        <v>10300</v>
      </c>
      <c r="HR15" s="232">
        <f>RO!HR14</f>
        <v>10300</v>
      </c>
      <c r="HS15" s="232">
        <f>RO!HS14</f>
        <v>10300</v>
      </c>
      <c r="HT15" s="232">
        <f>RO!HT14</f>
        <v>10300</v>
      </c>
      <c r="HU15" s="232">
        <f>RO!HU14</f>
        <v>10300</v>
      </c>
      <c r="HV15" s="232">
        <f>RO!HV14</f>
        <v>10300</v>
      </c>
      <c r="HW15" s="232">
        <f>RO!HW14</f>
        <v>10300</v>
      </c>
      <c r="HX15" s="232">
        <f>RO!HX14</f>
        <v>10300</v>
      </c>
      <c r="HY15" s="232">
        <f>RO!HY14</f>
        <v>10300</v>
      </c>
      <c r="HZ15" s="232">
        <f>RO!HZ14</f>
        <v>10300</v>
      </c>
      <c r="IA15" s="232">
        <f>RO!IA14</f>
        <v>10300</v>
      </c>
      <c r="IB15" s="232">
        <f>RO!IB14</f>
        <v>10300</v>
      </c>
      <c r="IC15" s="232">
        <f>RO!IC14</f>
        <v>10300</v>
      </c>
      <c r="ID15" s="232">
        <f>RO!ID14</f>
        <v>10300</v>
      </c>
      <c r="IE15" s="232">
        <f>RO!IE14</f>
        <v>10300</v>
      </c>
      <c r="IF15" s="232">
        <f>RO!IF14</f>
        <v>10300</v>
      </c>
      <c r="IG15" s="232">
        <f>RO!IG14</f>
        <v>10300</v>
      </c>
      <c r="IH15" s="232">
        <f>RO!IH14</f>
        <v>10300</v>
      </c>
      <c r="II15" s="232">
        <f>RO!II14</f>
        <v>10300</v>
      </c>
      <c r="IJ15" s="232">
        <f>RO!IJ14</f>
        <v>10300</v>
      </c>
      <c r="IK15" s="232">
        <f>RO!IK14</f>
        <v>10300</v>
      </c>
      <c r="IL15" s="232">
        <f>RO!IL14</f>
        <v>10300</v>
      </c>
      <c r="IM15" s="232">
        <f>RO!IM14</f>
        <v>10300</v>
      </c>
      <c r="IN15" s="232">
        <f>RO!IN14</f>
        <v>10300</v>
      </c>
      <c r="IO15" s="232">
        <f>RO!IO14</f>
        <v>10600</v>
      </c>
      <c r="IP15" s="232">
        <f>RO!IP14</f>
        <v>10600</v>
      </c>
      <c r="IQ15" s="232">
        <f>RO!IQ14</f>
        <v>10300</v>
      </c>
      <c r="IR15" s="232">
        <f>RO!IR14</f>
        <v>10300</v>
      </c>
      <c r="IS15" s="232">
        <f>RO!IS14</f>
        <v>10300</v>
      </c>
      <c r="IT15" s="232">
        <f>RO!IT14</f>
        <v>10300</v>
      </c>
      <c r="IU15" s="232">
        <f>RO!IU14</f>
        <v>10300</v>
      </c>
      <c r="IV15" s="232">
        <f>RO!IV14</f>
        <v>11500</v>
      </c>
      <c r="IW15" s="232">
        <f>RO!IW14</f>
        <v>11500</v>
      </c>
      <c r="IX15" s="232">
        <f>RO!IX14</f>
        <v>11500</v>
      </c>
      <c r="IY15" s="232">
        <f>RO!IY14</f>
        <v>11500</v>
      </c>
      <c r="IZ15" s="232">
        <f>RO!IZ14</f>
        <v>11500</v>
      </c>
      <c r="JA15" s="232">
        <f>RO!JA14</f>
        <v>11500</v>
      </c>
      <c r="JB15" s="232">
        <f>RO!JB14</f>
        <v>11500</v>
      </c>
      <c r="JC15" s="232">
        <f>RO!JC14</f>
        <v>12000</v>
      </c>
      <c r="JD15" s="232">
        <f>RO!JD14</f>
        <v>12000</v>
      </c>
      <c r="JE15" s="232">
        <f>RO!JE14</f>
        <v>12000</v>
      </c>
      <c r="JF15" s="232">
        <f>RO!JF14</f>
        <v>12000</v>
      </c>
      <c r="JG15" s="232">
        <f>RO!JG14</f>
        <v>12000</v>
      </c>
      <c r="JH15" s="232">
        <f>RO!JH14</f>
        <v>12000</v>
      </c>
      <c r="JI15" s="232">
        <f>RO!JI14</f>
        <v>12000</v>
      </c>
    </row>
    <row r="16" spans="1:269" hidden="1" x14ac:dyDescent="0.2">
      <c r="A16" s="79"/>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9"/>
      <c r="BR16" s="89"/>
      <c r="BS16" s="89"/>
      <c r="BT16" s="89"/>
      <c r="BU16" s="89"/>
      <c r="BV16" s="80"/>
      <c r="BW16" s="80"/>
      <c r="BX16" s="80"/>
      <c r="BY16" s="234"/>
      <c r="BZ16" s="234"/>
      <c r="CA16" s="234"/>
      <c r="CB16" s="234"/>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234"/>
    </row>
    <row r="17" spans="1:269" ht="15" x14ac:dyDescent="0.2">
      <c r="A17" s="193" t="s">
        <v>58</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9"/>
      <c r="BR17" s="89"/>
      <c r="BS17" s="89"/>
      <c r="BT17" s="89"/>
      <c r="BU17" s="89"/>
      <c r="BV17" s="80"/>
      <c r="BW17" s="80"/>
      <c r="BX17" s="80"/>
      <c r="BY17" s="234"/>
      <c r="BZ17" s="234"/>
      <c r="CA17" s="234"/>
      <c r="CB17" s="234"/>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234"/>
    </row>
    <row r="18" spans="1:269" s="60" customFormat="1" ht="23.25" customHeight="1" x14ac:dyDescent="0.2">
      <c r="A18" s="225" t="s">
        <v>25</v>
      </c>
      <c r="B18" s="93">
        <v>46113</v>
      </c>
      <c r="C18" s="93">
        <v>46114</v>
      </c>
      <c r="D18" s="93">
        <v>46115</v>
      </c>
      <c r="E18" s="93">
        <v>46116</v>
      </c>
      <c r="F18" s="93">
        <v>46117</v>
      </c>
      <c r="G18" s="93">
        <v>46118</v>
      </c>
      <c r="H18" s="93">
        <v>46119</v>
      </c>
      <c r="I18" s="93">
        <v>46120</v>
      </c>
      <c r="J18" s="93">
        <v>46121</v>
      </c>
      <c r="K18" s="93">
        <v>46122</v>
      </c>
      <c r="L18" s="93">
        <v>46123</v>
      </c>
      <c r="M18" s="93">
        <v>46124</v>
      </c>
      <c r="N18" s="93">
        <v>46125</v>
      </c>
      <c r="O18" s="93">
        <v>46126</v>
      </c>
      <c r="P18" s="93">
        <v>46127</v>
      </c>
      <c r="Q18" s="93">
        <v>46128</v>
      </c>
      <c r="R18" s="93">
        <v>46129</v>
      </c>
      <c r="S18" s="93">
        <v>46130</v>
      </c>
      <c r="T18" s="93">
        <v>46131</v>
      </c>
      <c r="U18" s="93">
        <v>46132</v>
      </c>
      <c r="V18" s="93">
        <v>46133</v>
      </c>
      <c r="W18" s="93">
        <v>46134</v>
      </c>
      <c r="X18" s="93">
        <v>46135</v>
      </c>
      <c r="Y18" s="93">
        <v>46136</v>
      </c>
      <c r="Z18" s="93">
        <v>46137</v>
      </c>
      <c r="AA18" s="93">
        <v>46138</v>
      </c>
      <c r="AB18" s="93">
        <v>46139</v>
      </c>
      <c r="AC18" s="93">
        <v>46140</v>
      </c>
      <c r="AD18" s="93">
        <v>46141</v>
      </c>
      <c r="AE18" s="93">
        <v>46142</v>
      </c>
      <c r="AF18" s="93">
        <v>46143</v>
      </c>
      <c r="AG18" s="93">
        <v>46144</v>
      </c>
      <c r="AH18" s="93">
        <v>46145</v>
      </c>
      <c r="AI18" s="93">
        <v>46146</v>
      </c>
      <c r="AJ18" s="93">
        <v>46147</v>
      </c>
      <c r="AK18" s="93">
        <v>46148</v>
      </c>
      <c r="AL18" s="93">
        <v>46149</v>
      </c>
      <c r="AM18" s="93">
        <v>46150</v>
      </c>
      <c r="AN18" s="93">
        <v>46151</v>
      </c>
      <c r="AO18" s="93">
        <v>46152</v>
      </c>
      <c r="AP18" s="93">
        <v>46153</v>
      </c>
      <c r="AQ18" s="93">
        <v>46154</v>
      </c>
      <c r="AR18" s="93">
        <v>46155</v>
      </c>
      <c r="AS18" s="93">
        <v>46156</v>
      </c>
      <c r="AT18" s="93">
        <v>46157</v>
      </c>
      <c r="AU18" s="93">
        <v>46158</v>
      </c>
      <c r="AV18" s="93">
        <v>46159</v>
      </c>
      <c r="AW18" s="93">
        <v>46160</v>
      </c>
      <c r="AX18" s="93">
        <v>46161</v>
      </c>
      <c r="AY18" s="93">
        <v>46162</v>
      </c>
      <c r="AZ18" s="93">
        <v>46163</v>
      </c>
      <c r="BA18" s="93">
        <v>46164</v>
      </c>
      <c r="BB18" s="93">
        <v>46165</v>
      </c>
      <c r="BC18" s="93">
        <v>46166</v>
      </c>
      <c r="BD18" s="93">
        <v>46167</v>
      </c>
      <c r="BE18" s="93">
        <v>46168</v>
      </c>
      <c r="BF18" s="93">
        <v>46169</v>
      </c>
      <c r="BG18" s="93">
        <v>46170</v>
      </c>
      <c r="BH18" s="93">
        <v>46171</v>
      </c>
      <c r="BI18" s="93">
        <v>46172</v>
      </c>
      <c r="BJ18" s="93">
        <v>46173</v>
      </c>
      <c r="BK18" s="93">
        <v>46174</v>
      </c>
      <c r="BL18" s="93">
        <v>46175</v>
      </c>
      <c r="BM18" s="93">
        <v>46176</v>
      </c>
      <c r="BN18" s="93">
        <v>46177</v>
      </c>
      <c r="BO18" s="93">
        <v>46178</v>
      </c>
      <c r="BP18" s="93">
        <v>46179</v>
      </c>
      <c r="BQ18" s="229">
        <v>46180</v>
      </c>
      <c r="BR18" s="229">
        <v>46181</v>
      </c>
      <c r="BS18" s="229">
        <v>46182</v>
      </c>
      <c r="BT18" s="229">
        <v>46183</v>
      </c>
      <c r="BU18" s="229">
        <v>46184</v>
      </c>
      <c r="BV18" s="93">
        <v>46185</v>
      </c>
      <c r="BW18" s="93">
        <v>46186</v>
      </c>
      <c r="BX18" s="93">
        <v>46187</v>
      </c>
      <c r="BY18" s="186">
        <v>46188</v>
      </c>
      <c r="BZ18" s="186">
        <v>46189</v>
      </c>
      <c r="CA18" s="186">
        <v>46190</v>
      </c>
      <c r="CB18" s="186">
        <v>46191</v>
      </c>
      <c r="CC18" s="93">
        <v>46192</v>
      </c>
      <c r="CD18" s="93">
        <v>46193</v>
      </c>
      <c r="CE18" s="93">
        <v>46194</v>
      </c>
      <c r="CF18" s="229">
        <v>46195</v>
      </c>
      <c r="CG18" s="229">
        <v>46196</v>
      </c>
      <c r="CH18" s="229">
        <v>46197</v>
      </c>
      <c r="CI18" s="229">
        <v>46198</v>
      </c>
      <c r="CJ18" s="93">
        <v>46199</v>
      </c>
      <c r="CK18" s="93">
        <v>46200</v>
      </c>
      <c r="CL18" s="93">
        <v>46201</v>
      </c>
      <c r="CM18" s="93">
        <v>46202</v>
      </c>
      <c r="CN18" s="93">
        <v>46203</v>
      </c>
      <c r="CO18" s="93">
        <v>46204</v>
      </c>
      <c r="CP18" s="93">
        <v>46205</v>
      </c>
      <c r="CQ18" s="93">
        <v>46206</v>
      </c>
      <c r="CR18" s="93">
        <v>46207</v>
      </c>
      <c r="CS18" s="93">
        <v>46208</v>
      </c>
      <c r="CT18" s="93">
        <v>46209</v>
      </c>
      <c r="CU18" s="93">
        <v>46210</v>
      </c>
      <c r="CV18" s="93">
        <v>46211</v>
      </c>
      <c r="CW18" s="93">
        <v>46212</v>
      </c>
      <c r="CX18" s="93">
        <v>46213</v>
      </c>
      <c r="CY18" s="93">
        <v>46214</v>
      </c>
      <c r="CZ18" s="93">
        <v>46215</v>
      </c>
      <c r="DA18" s="93">
        <v>46216</v>
      </c>
      <c r="DB18" s="93">
        <v>46217</v>
      </c>
      <c r="DC18" s="93">
        <v>46218</v>
      </c>
      <c r="DD18" s="93">
        <v>46219</v>
      </c>
      <c r="DE18" s="93">
        <v>46220</v>
      </c>
      <c r="DF18" s="93">
        <v>46221</v>
      </c>
      <c r="DG18" s="93">
        <v>46222</v>
      </c>
      <c r="DH18" s="93">
        <v>46223</v>
      </c>
      <c r="DI18" s="93">
        <v>46224</v>
      </c>
      <c r="DJ18" s="93">
        <v>46225</v>
      </c>
      <c r="DK18" s="93">
        <v>46226</v>
      </c>
      <c r="DL18" s="93">
        <v>46227</v>
      </c>
      <c r="DM18" s="93">
        <v>46228</v>
      </c>
      <c r="DN18" s="93">
        <v>46229</v>
      </c>
      <c r="DO18" s="93">
        <v>46230</v>
      </c>
      <c r="DP18" s="93">
        <v>46231</v>
      </c>
      <c r="DQ18" s="93">
        <v>46232</v>
      </c>
      <c r="DR18" s="93">
        <v>46233</v>
      </c>
      <c r="DS18" s="93">
        <v>46234</v>
      </c>
      <c r="DT18" s="93">
        <v>46235</v>
      </c>
      <c r="DU18" s="93">
        <v>46236</v>
      </c>
      <c r="DV18" s="93">
        <v>46237</v>
      </c>
      <c r="DW18" s="93">
        <v>46238</v>
      </c>
      <c r="DX18" s="93">
        <v>46239</v>
      </c>
      <c r="DY18" s="93">
        <v>46240</v>
      </c>
      <c r="DZ18" s="93">
        <v>46241</v>
      </c>
      <c r="EA18" s="93">
        <v>46242</v>
      </c>
      <c r="EB18" s="93">
        <v>46243</v>
      </c>
      <c r="EC18" s="93">
        <v>46244</v>
      </c>
      <c r="ED18" s="93">
        <v>46245</v>
      </c>
      <c r="EE18" s="93">
        <v>46246</v>
      </c>
      <c r="EF18" s="93">
        <v>46247</v>
      </c>
      <c r="EG18" s="93">
        <v>46248</v>
      </c>
      <c r="EH18" s="93">
        <v>46249</v>
      </c>
      <c r="EI18" s="93">
        <v>46250</v>
      </c>
      <c r="EJ18" s="93">
        <v>46251</v>
      </c>
      <c r="EK18" s="93">
        <v>46252</v>
      </c>
      <c r="EL18" s="93">
        <v>46253</v>
      </c>
      <c r="EM18" s="93">
        <v>46254</v>
      </c>
      <c r="EN18" s="93">
        <v>46255</v>
      </c>
      <c r="EO18" s="93">
        <v>46256</v>
      </c>
      <c r="EP18" s="93">
        <v>46257</v>
      </c>
      <c r="EQ18" s="93">
        <v>46258</v>
      </c>
      <c r="ER18" s="93">
        <v>46259</v>
      </c>
      <c r="ES18" s="93">
        <v>46260</v>
      </c>
      <c r="ET18" s="93">
        <v>46261</v>
      </c>
      <c r="EU18" s="93">
        <v>46262</v>
      </c>
      <c r="EV18" s="93">
        <v>46263</v>
      </c>
      <c r="EW18" s="93">
        <v>46264</v>
      </c>
      <c r="EX18" s="93">
        <v>46265</v>
      </c>
      <c r="EY18" s="93">
        <v>46266</v>
      </c>
      <c r="EZ18" s="93">
        <v>46267</v>
      </c>
      <c r="FA18" s="93">
        <v>46268</v>
      </c>
      <c r="FB18" s="93">
        <v>46269</v>
      </c>
      <c r="FC18" s="93">
        <v>46270</v>
      </c>
      <c r="FD18" s="93">
        <v>46271</v>
      </c>
      <c r="FE18" s="93">
        <v>46272</v>
      </c>
      <c r="FF18" s="93">
        <v>46273</v>
      </c>
      <c r="FG18" s="93">
        <v>46274</v>
      </c>
      <c r="FH18" s="93">
        <v>46275</v>
      </c>
      <c r="FI18" s="93">
        <v>46276</v>
      </c>
      <c r="FJ18" s="93">
        <v>46277</v>
      </c>
      <c r="FK18" s="93">
        <v>46278</v>
      </c>
      <c r="FL18" s="93">
        <v>46279</v>
      </c>
      <c r="FM18" s="93">
        <v>46280</v>
      </c>
      <c r="FN18" s="93">
        <v>46281</v>
      </c>
      <c r="FO18" s="93">
        <v>46282</v>
      </c>
      <c r="FP18" s="93">
        <v>46283</v>
      </c>
      <c r="FQ18" s="93">
        <v>46284</v>
      </c>
      <c r="FR18" s="93">
        <v>46285</v>
      </c>
      <c r="FS18" s="93">
        <v>46286</v>
      </c>
      <c r="FT18" s="93">
        <v>46287</v>
      </c>
      <c r="FU18" s="93">
        <v>46288</v>
      </c>
      <c r="FV18" s="93">
        <v>46289</v>
      </c>
      <c r="FW18" s="93">
        <v>46290</v>
      </c>
      <c r="FX18" s="93">
        <v>46291</v>
      </c>
      <c r="FY18" s="93">
        <v>46292</v>
      </c>
      <c r="FZ18" s="93">
        <v>46293</v>
      </c>
      <c r="GA18" s="93">
        <v>46294</v>
      </c>
      <c r="GB18" s="186">
        <v>46295</v>
      </c>
      <c r="GC18" s="93">
        <v>46296</v>
      </c>
      <c r="GD18" s="93">
        <v>46297</v>
      </c>
      <c r="GE18" s="93">
        <v>46298</v>
      </c>
      <c r="GF18" s="93">
        <v>46299</v>
      </c>
      <c r="GG18" s="93">
        <v>46300</v>
      </c>
      <c r="GH18" s="93">
        <v>46301</v>
      </c>
      <c r="GI18" s="93">
        <v>46302</v>
      </c>
      <c r="GJ18" s="93">
        <v>46303</v>
      </c>
      <c r="GK18" s="93">
        <v>46304</v>
      </c>
      <c r="GL18" s="93">
        <v>46305</v>
      </c>
      <c r="GM18" s="93">
        <v>46306</v>
      </c>
      <c r="GN18" s="93">
        <v>46307</v>
      </c>
      <c r="GO18" s="93">
        <v>46308</v>
      </c>
      <c r="GP18" s="93">
        <v>46309</v>
      </c>
      <c r="GQ18" s="93">
        <v>46310</v>
      </c>
      <c r="GR18" s="93">
        <v>46311</v>
      </c>
      <c r="GS18" s="93">
        <v>46312</v>
      </c>
      <c r="GT18" s="93">
        <v>46313</v>
      </c>
      <c r="GU18" s="93">
        <v>46314</v>
      </c>
      <c r="GV18" s="93">
        <v>46315</v>
      </c>
      <c r="GW18" s="93">
        <v>46316</v>
      </c>
      <c r="GX18" s="93">
        <v>46317</v>
      </c>
      <c r="GY18" s="93">
        <v>46318</v>
      </c>
      <c r="GZ18" s="93">
        <v>46319</v>
      </c>
      <c r="HA18" s="93">
        <v>46320</v>
      </c>
      <c r="HB18" s="93">
        <v>46321</v>
      </c>
      <c r="HC18" s="93">
        <v>46322</v>
      </c>
      <c r="HD18" s="93">
        <v>46323</v>
      </c>
      <c r="HE18" s="93">
        <v>46324</v>
      </c>
      <c r="HF18" s="93">
        <v>46325</v>
      </c>
      <c r="HG18" s="93">
        <v>46326</v>
      </c>
      <c r="HH18" s="93">
        <v>46327</v>
      </c>
      <c r="HI18" s="93">
        <v>46328</v>
      </c>
      <c r="HJ18" s="93">
        <v>46329</v>
      </c>
      <c r="HK18" s="93">
        <v>46330</v>
      </c>
      <c r="HL18" s="93">
        <v>46331</v>
      </c>
      <c r="HM18" s="93">
        <v>46332</v>
      </c>
      <c r="HN18" s="93">
        <v>46333</v>
      </c>
      <c r="HO18" s="93">
        <v>46334</v>
      </c>
      <c r="HP18" s="93">
        <v>46335</v>
      </c>
      <c r="HQ18" s="93">
        <v>46336</v>
      </c>
      <c r="HR18" s="93">
        <v>46337</v>
      </c>
      <c r="HS18" s="93">
        <v>46338</v>
      </c>
      <c r="HT18" s="93">
        <v>46339</v>
      </c>
      <c r="HU18" s="93">
        <v>46340</v>
      </c>
      <c r="HV18" s="93">
        <v>46341</v>
      </c>
      <c r="HW18" s="93">
        <v>46342</v>
      </c>
      <c r="HX18" s="93">
        <v>46343</v>
      </c>
      <c r="HY18" s="93">
        <v>46344</v>
      </c>
      <c r="HZ18" s="93">
        <v>46345</v>
      </c>
      <c r="IA18" s="93">
        <v>46346</v>
      </c>
      <c r="IB18" s="93">
        <v>46347</v>
      </c>
      <c r="IC18" s="93">
        <v>46348</v>
      </c>
      <c r="ID18" s="93">
        <v>46349</v>
      </c>
      <c r="IE18" s="93">
        <v>46350</v>
      </c>
      <c r="IF18" s="93">
        <v>46351</v>
      </c>
      <c r="IG18" s="93">
        <v>46352</v>
      </c>
      <c r="IH18" s="93">
        <v>46353</v>
      </c>
      <c r="II18" s="93">
        <v>46354</v>
      </c>
      <c r="IJ18" s="93">
        <v>46355</v>
      </c>
      <c r="IK18" s="93">
        <v>46356</v>
      </c>
      <c r="IL18" s="93">
        <v>46357</v>
      </c>
      <c r="IM18" s="93">
        <v>46358</v>
      </c>
      <c r="IN18" s="93">
        <v>46359</v>
      </c>
      <c r="IO18" s="93">
        <v>46360</v>
      </c>
      <c r="IP18" s="93">
        <v>46361</v>
      </c>
      <c r="IQ18" s="93">
        <v>46362</v>
      </c>
      <c r="IR18" s="93">
        <v>46363</v>
      </c>
      <c r="IS18" s="93">
        <v>46364</v>
      </c>
      <c r="IT18" s="93">
        <v>46365</v>
      </c>
      <c r="IU18" s="93">
        <v>46366</v>
      </c>
      <c r="IV18" s="93">
        <v>46367</v>
      </c>
      <c r="IW18" s="93">
        <v>46368</v>
      </c>
      <c r="IX18" s="93">
        <v>46369</v>
      </c>
      <c r="IY18" s="93">
        <v>46370</v>
      </c>
      <c r="IZ18" s="93">
        <v>46371</v>
      </c>
      <c r="JA18" s="93">
        <v>46372</v>
      </c>
      <c r="JB18" s="93">
        <v>46373</v>
      </c>
      <c r="JC18" s="93">
        <v>46374</v>
      </c>
      <c r="JD18" s="93">
        <v>46375</v>
      </c>
      <c r="JE18" s="93">
        <v>46376</v>
      </c>
      <c r="JF18" s="93">
        <v>46377</v>
      </c>
      <c r="JG18" s="93">
        <v>46378</v>
      </c>
      <c r="JH18" s="93">
        <v>46379</v>
      </c>
      <c r="JI18" s="93">
        <v>46380</v>
      </c>
    </row>
    <row r="19" spans="1:269" x14ac:dyDescent="0.2">
      <c r="A19" s="76" t="s">
        <v>4</v>
      </c>
      <c r="B19" s="73"/>
      <c r="M19" s="73"/>
    </row>
    <row r="20" spans="1:269" x14ac:dyDescent="0.2">
      <c r="A20" s="76">
        <v>1</v>
      </c>
      <c r="B20" s="82">
        <f t="shared" ref="B20:L20" si="0">ROUNDUP(B7*0.87,)</f>
        <v>4002</v>
      </c>
      <c r="C20" s="82">
        <f t="shared" si="0"/>
        <v>4002</v>
      </c>
      <c r="D20" s="82">
        <f t="shared" si="0"/>
        <v>4002</v>
      </c>
      <c r="E20" s="82">
        <f t="shared" si="0"/>
        <v>4002</v>
      </c>
      <c r="F20" s="82">
        <f t="shared" si="0"/>
        <v>3741</v>
      </c>
      <c r="G20" s="82">
        <f t="shared" si="0"/>
        <v>3741</v>
      </c>
      <c r="H20" s="82">
        <f t="shared" si="0"/>
        <v>3741</v>
      </c>
      <c r="I20" s="82">
        <f t="shared" si="0"/>
        <v>3741</v>
      </c>
      <c r="J20" s="82">
        <f t="shared" si="0"/>
        <v>3741</v>
      </c>
      <c r="K20" s="82">
        <f t="shared" si="0"/>
        <v>3741</v>
      </c>
      <c r="L20" s="82">
        <f t="shared" si="0"/>
        <v>3741</v>
      </c>
      <c r="M20" s="82">
        <f t="shared" ref="M20:AE20" si="1">ROUNDUP(M7*0.87,)</f>
        <v>3741</v>
      </c>
      <c r="N20" s="82">
        <f t="shared" si="1"/>
        <v>3741</v>
      </c>
      <c r="O20" s="82">
        <f t="shared" si="1"/>
        <v>4002</v>
      </c>
      <c r="P20" s="82">
        <f t="shared" si="1"/>
        <v>5220</v>
      </c>
      <c r="Q20" s="82">
        <f t="shared" si="1"/>
        <v>5220</v>
      </c>
      <c r="R20" s="82">
        <f t="shared" si="1"/>
        <v>4524</v>
      </c>
      <c r="S20" s="82">
        <f t="shared" si="1"/>
        <v>3741</v>
      </c>
      <c r="T20" s="82">
        <f t="shared" si="1"/>
        <v>3741</v>
      </c>
      <c r="U20" s="82">
        <f t="shared" si="1"/>
        <v>3741</v>
      </c>
      <c r="V20" s="82">
        <f t="shared" si="1"/>
        <v>3741</v>
      </c>
      <c r="W20" s="82">
        <f t="shared" si="1"/>
        <v>3741</v>
      </c>
      <c r="X20" s="82">
        <f t="shared" si="1"/>
        <v>3741</v>
      </c>
      <c r="Y20" s="82">
        <f t="shared" si="1"/>
        <v>4524</v>
      </c>
      <c r="Z20" s="82">
        <f t="shared" si="1"/>
        <v>4524</v>
      </c>
      <c r="AA20" s="82">
        <f t="shared" si="1"/>
        <v>3741</v>
      </c>
      <c r="AB20" s="82">
        <f t="shared" si="1"/>
        <v>3741</v>
      </c>
      <c r="AC20" s="82">
        <f t="shared" si="1"/>
        <v>3741</v>
      </c>
      <c r="AD20" s="82">
        <f t="shared" si="1"/>
        <v>3741</v>
      </c>
      <c r="AE20" s="82">
        <f t="shared" si="1"/>
        <v>4785</v>
      </c>
      <c r="AF20" s="82">
        <f t="shared" ref="AF20:CQ20" si="2">ROUNDUP(AF7*0.87,)</f>
        <v>4785</v>
      </c>
      <c r="AG20" s="82">
        <f t="shared" si="2"/>
        <v>4785</v>
      </c>
      <c r="AH20" s="82">
        <f t="shared" si="2"/>
        <v>4002</v>
      </c>
      <c r="AI20" s="82">
        <f t="shared" si="2"/>
        <v>4002</v>
      </c>
      <c r="AJ20" s="82">
        <f t="shared" si="2"/>
        <v>4002</v>
      </c>
      <c r="AK20" s="82">
        <f t="shared" si="2"/>
        <v>4002</v>
      </c>
      <c r="AL20" s="82">
        <f t="shared" si="2"/>
        <v>4002</v>
      </c>
      <c r="AM20" s="82">
        <f t="shared" si="2"/>
        <v>4524</v>
      </c>
      <c r="AN20" s="82">
        <f t="shared" si="2"/>
        <v>4524</v>
      </c>
      <c r="AO20" s="82">
        <f t="shared" si="2"/>
        <v>4524</v>
      </c>
      <c r="AP20" s="82">
        <f t="shared" si="2"/>
        <v>3741</v>
      </c>
      <c r="AQ20" s="82">
        <f t="shared" si="2"/>
        <v>3741</v>
      </c>
      <c r="AR20" s="82">
        <f t="shared" si="2"/>
        <v>3741</v>
      </c>
      <c r="AS20" s="82">
        <f t="shared" si="2"/>
        <v>3741</v>
      </c>
      <c r="AT20" s="82">
        <f t="shared" si="2"/>
        <v>3741</v>
      </c>
      <c r="AU20" s="82">
        <f t="shared" si="2"/>
        <v>3741</v>
      </c>
      <c r="AV20" s="82">
        <f t="shared" si="2"/>
        <v>3741</v>
      </c>
      <c r="AW20" s="82">
        <f t="shared" si="2"/>
        <v>3741</v>
      </c>
      <c r="AX20" s="82">
        <f t="shared" si="2"/>
        <v>3741</v>
      </c>
      <c r="AY20" s="82">
        <f t="shared" si="2"/>
        <v>3741</v>
      </c>
      <c r="AZ20" s="82">
        <f t="shared" si="2"/>
        <v>3741</v>
      </c>
      <c r="BA20" s="82">
        <f t="shared" si="2"/>
        <v>3741</v>
      </c>
      <c r="BB20" s="82">
        <f t="shared" si="2"/>
        <v>3741</v>
      </c>
      <c r="BC20" s="82">
        <f t="shared" si="2"/>
        <v>3741</v>
      </c>
      <c r="BD20" s="82">
        <f t="shared" si="2"/>
        <v>3741</v>
      </c>
      <c r="BE20" s="82">
        <f t="shared" si="2"/>
        <v>3741</v>
      </c>
      <c r="BF20" s="82">
        <f t="shared" si="2"/>
        <v>3741</v>
      </c>
      <c r="BG20" s="82">
        <f t="shared" si="2"/>
        <v>3741</v>
      </c>
      <c r="BH20" s="82">
        <f t="shared" si="2"/>
        <v>3741</v>
      </c>
      <c r="BI20" s="82">
        <f t="shared" si="2"/>
        <v>3741</v>
      </c>
      <c r="BJ20" s="82">
        <f t="shared" si="2"/>
        <v>3741</v>
      </c>
      <c r="BK20" s="82">
        <f t="shared" si="2"/>
        <v>4002</v>
      </c>
      <c r="BL20" s="82">
        <f t="shared" si="2"/>
        <v>4002</v>
      </c>
      <c r="BM20" s="82">
        <f t="shared" si="2"/>
        <v>4002</v>
      </c>
      <c r="BN20" s="82">
        <f t="shared" si="2"/>
        <v>4002</v>
      </c>
      <c r="BO20" s="82">
        <f t="shared" si="2"/>
        <v>8787</v>
      </c>
      <c r="BP20" s="82">
        <f t="shared" si="2"/>
        <v>8787</v>
      </c>
      <c r="BQ20" s="90">
        <f t="shared" si="2"/>
        <v>8787</v>
      </c>
      <c r="BR20" s="90">
        <f t="shared" si="2"/>
        <v>8787</v>
      </c>
      <c r="BS20" s="90">
        <f t="shared" si="2"/>
        <v>8787</v>
      </c>
      <c r="BT20" s="90">
        <f t="shared" si="2"/>
        <v>8787</v>
      </c>
      <c r="BU20" s="90">
        <f t="shared" si="2"/>
        <v>8787</v>
      </c>
      <c r="BV20" s="82">
        <f t="shared" si="2"/>
        <v>8787</v>
      </c>
      <c r="BW20" s="82">
        <f t="shared" si="2"/>
        <v>8787</v>
      </c>
      <c r="BX20" s="82">
        <f t="shared" si="2"/>
        <v>9396</v>
      </c>
      <c r="BY20" s="242">
        <f t="shared" si="2"/>
        <v>9396</v>
      </c>
      <c r="BZ20" s="242">
        <f t="shared" si="2"/>
        <v>9396</v>
      </c>
      <c r="CA20" s="242">
        <f t="shared" si="2"/>
        <v>9396</v>
      </c>
      <c r="CB20" s="242">
        <f t="shared" si="2"/>
        <v>9396</v>
      </c>
      <c r="CC20" s="82">
        <f t="shared" si="2"/>
        <v>9396</v>
      </c>
      <c r="CD20" s="82">
        <f t="shared" si="2"/>
        <v>9396</v>
      </c>
      <c r="CE20" s="82">
        <f t="shared" si="2"/>
        <v>8787</v>
      </c>
      <c r="CF20" s="82">
        <f t="shared" si="2"/>
        <v>8787</v>
      </c>
      <c r="CG20" s="82">
        <f t="shared" si="2"/>
        <v>8787</v>
      </c>
      <c r="CH20" s="82">
        <f t="shared" si="2"/>
        <v>8787</v>
      </c>
      <c r="CI20" s="82">
        <f t="shared" si="2"/>
        <v>8787</v>
      </c>
      <c r="CJ20" s="82">
        <f t="shared" si="2"/>
        <v>8787</v>
      </c>
      <c r="CK20" s="82">
        <f t="shared" si="2"/>
        <v>8787</v>
      </c>
      <c r="CL20" s="82">
        <f t="shared" si="2"/>
        <v>8787</v>
      </c>
      <c r="CM20" s="82">
        <f t="shared" si="2"/>
        <v>8787</v>
      </c>
      <c r="CN20" s="82">
        <f t="shared" si="2"/>
        <v>8787</v>
      </c>
      <c r="CO20" s="82">
        <f t="shared" si="2"/>
        <v>8787</v>
      </c>
      <c r="CP20" s="82">
        <f t="shared" si="2"/>
        <v>8787</v>
      </c>
      <c r="CQ20" s="82">
        <f t="shared" si="2"/>
        <v>8787</v>
      </c>
      <c r="CR20" s="82">
        <f t="shared" ref="CR20:FC20" si="3">ROUNDUP(CR7*0.87,)</f>
        <v>8787</v>
      </c>
      <c r="CS20" s="82">
        <f t="shared" si="3"/>
        <v>8787</v>
      </c>
      <c r="CT20" s="82">
        <f t="shared" si="3"/>
        <v>8787</v>
      </c>
      <c r="CU20" s="82">
        <f t="shared" si="3"/>
        <v>8787</v>
      </c>
      <c r="CV20" s="82">
        <f t="shared" si="3"/>
        <v>8787</v>
      </c>
      <c r="CW20" s="82">
        <f t="shared" si="3"/>
        <v>8787</v>
      </c>
      <c r="CX20" s="82">
        <f t="shared" si="3"/>
        <v>8787</v>
      </c>
      <c r="CY20" s="82">
        <f t="shared" si="3"/>
        <v>8787</v>
      </c>
      <c r="CZ20" s="82">
        <f t="shared" si="3"/>
        <v>8787</v>
      </c>
      <c r="DA20" s="82">
        <f t="shared" si="3"/>
        <v>6090</v>
      </c>
      <c r="DB20" s="82">
        <f t="shared" si="3"/>
        <v>6090</v>
      </c>
      <c r="DC20" s="82">
        <f t="shared" si="3"/>
        <v>6090</v>
      </c>
      <c r="DD20" s="82">
        <f t="shared" si="3"/>
        <v>6090</v>
      </c>
      <c r="DE20" s="82">
        <f t="shared" si="3"/>
        <v>6525</v>
      </c>
      <c r="DF20" s="82">
        <f t="shared" si="3"/>
        <v>6525</v>
      </c>
      <c r="DG20" s="82">
        <f t="shared" si="3"/>
        <v>6090</v>
      </c>
      <c r="DH20" s="82">
        <f t="shared" si="3"/>
        <v>6090</v>
      </c>
      <c r="DI20" s="82">
        <f t="shared" si="3"/>
        <v>6090</v>
      </c>
      <c r="DJ20" s="82">
        <f t="shared" si="3"/>
        <v>6090</v>
      </c>
      <c r="DK20" s="82">
        <f t="shared" si="3"/>
        <v>6090</v>
      </c>
      <c r="DL20" s="82">
        <f t="shared" si="3"/>
        <v>6525</v>
      </c>
      <c r="DM20" s="82">
        <f t="shared" si="3"/>
        <v>6525</v>
      </c>
      <c r="DN20" s="82">
        <f t="shared" si="3"/>
        <v>6090</v>
      </c>
      <c r="DO20" s="82">
        <f t="shared" si="3"/>
        <v>6090</v>
      </c>
      <c r="DP20" s="82">
        <f t="shared" si="3"/>
        <v>6090</v>
      </c>
      <c r="DQ20" s="82">
        <f t="shared" si="3"/>
        <v>6090</v>
      </c>
      <c r="DR20" s="82">
        <f t="shared" si="3"/>
        <v>6960</v>
      </c>
      <c r="DS20" s="82">
        <f t="shared" si="3"/>
        <v>6960</v>
      </c>
      <c r="DT20" s="82">
        <f t="shared" si="3"/>
        <v>6960</v>
      </c>
      <c r="DU20" s="82">
        <f t="shared" si="3"/>
        <v>6090</v>
      </c>
      <c r="DV20" s="82">
        <f t="shared" si="3"/>
        <v>6090</v>
      </c>
      <c r="DW20" s="82">
        <f t="shared" si="3"/>
        <v>6090</v>
      </c>
      <c r="DX20" s="82">
        <f t="shared" si="3"/>
        <v>6090</v>
      </c>
      <c r="DY20" s="82">
        <f t="shared" si="3"/>
        <v>6090</v>
      </c>
      <c r="DZ20" s="82">
        <f t="shared" si="3"/>
        <v>6525</v>
      </c>
      <c r="EA20" s="82">
        <f t="shared" si="3"/>
        <v>6525</v>
      </c>
      <c r="EB20" s="82">
        <f t="shared" si="3"/>
        <v>6090</v>
      </c>
      <c r="EC20" s="82">
        <f t="shared" si="3"/>
        <v>6090</v>
      </c>
      <c r="ED20" s="82">
        <f t="shared" si="3"/>
        <v>6090</v>
      </c>
      <c r="EE20" s="82">
        <f t="shared" si="3"/>
        <v>6090</v>
      </c>
      <c r="EF20" s="82">
        <f t="shared" si="3"/>
        <v>6090</v>
      </c>
      <c r="EG20" s="82">
        <f t="shared" si="3"/>
        <v>6525</v>
      </c>
      <c r="EH20" s="82">
        <f t="shared" si="3"/>
        <v>6525</v>
      </c>
      <c r="EI20" s="82">
        <f t="shared" si="3"/>
        <v>6090</v>
      </c>
      <c r="EJ20" s="82">
        <f t="shared" si="3"/>
        <v>6090</v>
      </c>
      <c r="EK20" s="82">
        <f t="shared" si="3"/>
        <v>6090</v>
      </c>
      <c r="EL20" s="82">
        <f t="shared" si="3"/>
        <v>6090</v>
      </c>
      <c r="EM20" s="82">
        <f t="shared" si="3"/>
        <v>6090</v>
      </c>
      <c r="EN20" s="82">
        <f t="shared" si="3"/>
        <v>6090</v>
      </c>
      <c r="EO20" s="82">
        <f t="shared" si="3"/>
        <v>6090</v>
      </c>
      <c r="EP20" s="82">
        <f t="shared" si="3"/>
        <v>5220</v>
      </c>
      <c r="EQ20" s="82">
        <f t="shared" si="3"/>
        <v>5220</v>
      </c>
      <c r="ER20" s="82">
        <f t="shared" si="3"/>
        <v>5220</v>
      </c>
      <c r="ES20" s="82">
        <f t="shared" si="3"/>
        <v>5220</v>
      </c>
      <c r="ET20" s="82">
        <f t="shared" si="3"/>
        <v>5220</v>
      </c>
      <c r="EU20" s="82">
        <f t="shared" si="3"/>
        <v>5220</v>
      </c>
      <c r="EV20" s="82">
        <f t="shared" si="3"/>
        <v>5220</v>
      </c>
      <c r="EW20" s="82">
        <f t="shared" si="3"/>
        <v>4785</v>
      </c>
      <c r="EX20" s="82">
        <f t="shared" si="3"/>
        <v>4785</v>
      </c>
      <c r="EY20" s="82">
        <f t="shared" si="3"/>
        <v>4785</v>
      </c>
      <c r="EZ20" s="82">
        <f t="shared" si="3"/>
        <v>4785</v>
      </c>
      <c r="FA20" s="82">
        <f t="shared" si="3"/>
        <v>4785</v>
      </c>
      <c r="FB20" s="82">
        <f t="shared" si="3"/>
        <v>5220</v>
      </c>
      <c r="FC20" s="82">
        <f t="shared" si="3"/>
        <v>5220</v>
      </c>
      <c r="FD20" s="82">
        <f t="shared" ref="FD20:GB20" si="4">ROUNDUP(FD7*0.87,)</f>
        <v>4785</v>
      </c>
      <c r="FE20" s="82">
        <f t="shared" si="4"/>
        <v>4785</v>
      </c>
      <c r="FF20" s="82">
        <f t="shared" si="4"/>
        <v>4785</v>
      </c>
      <c r="FG20" s="82">
        <f t="shared" si="4"/>
        <v>4785</v>
      </c>
      <c r="FH20" s="82">
        <f t="shared" si="4"/>
        <v>4785</v>
      </c>
      <c r="FI20" s="82">
        <f t="shared" si="4"/>
        <v>5220</v>
      </c>
      <c r="FJ20" s="82">
        <f t="shared" si="4"/>
        <v>5220</v>
      </c>
      <c r="FK20" s="82">
        <f t="shared" si="4"/>
        <v>4785</v>
      </c>
      <c r="FL20" s="82">
        <f t="shared" si="4"/>
        <v>4785</v>
      </c>
      <c r="FM20" s="82">
        <f t="shared" si="4"/>
        <v>4785</v>
      </c>
      <c r="FN20" s="82">
        <f t="shared" si="4"/>
        <v>4785</v>
      </c>
      <c r="FO20" s="82">
        <f t="shared" si="4"/>
        <v>4785</v>
      </c>
      <c r="FP20" s="82">
        <f t="shared" si="4"/>
        <v>5220</v>
      </c>
      <c r="FQ20" s="82">
        <f t="shared" si="4"/>
        <v>5220</v>
      </c>
      <c r="FR20" s="82">
        <f t="shared" si="4"/>
        <v>5220</v>
      </c>
      <c r="FS20" s="82">
        <f t="shared" si="4"/>
        <v>5220</v>
      </c>
      <c r="FT20" s="82">
        <f t="shared" si="4"/>
        <v>5220</v>
      </c>
      <c r="FU20" s="82">
        <f t="shared" si="4"/>
        <v>5220</v>
      </c>
      <c r="FV20" s="82">
        <f t="shared" si="4"/>
        <v>5220</v>
      </c>
      <c r="FW20" s="82">
        <f t="shared" si="4"/>
        <v>5220</v>
      </c>
      <c r="FX20" s="82">
        <f t="shared" si="4"/>
        <v>5220</v>
      </c>
      <c r="FY20" s="82">
        <f t="shared" si="4"/>
        <v>5220</v>
      </c>
      <c r="FZ20" s="82">
        <f t="shared" si="4"/>
        <v>5220</v>
      </c>
      <c r="GA20" s="82">
        <f t="shared" si="4"/>
        <v>5220</v>
      </c>
      <c r="GB20" s="242">
        <f t="shared" si="4"/>
        <v>5220</v>
      </c>
      <c r="GC20" s="242">
        <f t="shared" ref="GC20:IN20" si="5">ROUNDUP(GC7*0.87,)</f>
        <v>5220</v>
      </c>
      <c r="GD20" s="242">
        <f t="shared" si="5"/>
        <v>5220</v>
      </c>
      <c r="GE20" s="242">
        <f t="shared" si="5"/>
        <v>5220</v>
      </c>
      <c r="GF20" s="242">
        <f t="shared" si="5"/>
        <v>4524</v>
      </c>
      <c r="GG20" s="242">
        <f t="shared" si="5"/>
        <v>4524</v>
      </c>
      <c r="GH20" s="242">
        <f t="shared" si="5"/>
        <v>4524</v>
      </c>
      <c r="GI20" s="242">
        <f t="shared" si="5"/>
        <v>4524</v>
      </c>
      <c r="GJ20" s="242">
        <f t="shared" si="5"/>
        <v>4524</v>
      </c>
      <c r="GK20" s="242">
        <f t="shared" si="5"/>
        <v>4785</v>
      </c>
      <c r="GL20" s="242">
        <f t="shared" si="5"/>
        <v>4785</v>
      </c>
      <c r="GM20" s="242">
        <f t="shared" si="5"/>
        <v>4524</v>
      </c>
      <c r="GN20" s="242">
        <f t="shared" si="5"/>
        <v>4524</v>
      </c>
      <c r="GO20" s="242">
        <f t="shared" si="5"/>
        <v>4524</v>
      </c>
      <c r="GP20" s="242">
        <f t="shared" si="5"/>
        <v>4524</v>
      </c>
      <c r="GQ20" s="242">
        <f t="shared" si="5"/>
        <v>4524</v>
      </c>
      <c r="GR20" s="242">
        <f t="shared" si="5"/>
        <v>4524</v>
      </c>
      <c r="GS20" s="242">
        <f t="shared" si="5"/>
        <v>4524</v>
      </c>
      <c r="GT20" s="242">
        <f t="shared" si="5"/>
        <v>4263</v>
      </c>
      <c r="GU20" s="242">
        <f t="shared" si="5"/>
        <v>4263</v>
      </c>
      <c r="GV20" s="242">
        <f t="shared" si="5"/>
        <v>4263</v>
      </c>
      <c r="GW20" s="242">
        <f t="shared" si="5"/>
        <v>4263</v>
      </c>
      <c r="GX20" s="242">
        <f t="shared" si="5"/>
        <v>4263</v>
      </c>
      <c r="GY20" s="242">
        <f t="shared" si="5"/>
        <v>4524</v>
      </c>
      <c r="GZ20" s="242">
        <f t="shared" si="5"/>
        <v>4524</v>
      </c>
      <c r="HA20" s="242">
        <f t="shared" si="5"/>
        <v>4263</v>
      </c>
      <c r="HB20" s="242">
        <f t="shared" si="5"/>
        <v>4263</v>
      </c>
      <c r="HC20" s="242">
        <f t="shared" si="5"/>
        <v>4524</v>
      </c>
      <c r="HD20" s="242">
        <f t="shared" si="5"/>
        <v>4524</v>
      </c>
      <c r="HE20" s="242">
        <f t="shared" si="5"/>
        <v>4524</v>
      </c>
      <c r="HF20" s="242">
        <f t="shared" si="5"/>
        <v>4524</v>
      </c>
      <c r="HG20" s="242">
        <f t="shared" si="5"/>
        <v>4524</v>
      </c>
      <c r="HH20" s="242">
        <f t="shared" si="5"/>
        <v>4263</v>
      </c>
      <c r="HI20" s="242">
        <f t="shared" si="5"/>
        <v>4263</v>
      </c>
      <c r="HJ20" s="242">
        <f t="shared" si="5"/>
        <v>4263</v>
      </c>
      <c r="HK20" s="242">
        <f t="shared" si="5"/>
        <v>4263</v>
      </c>
      <c r="HL20" s="242">
        <f t="shared" si="5"/>
        <v>4263</v>
      </c>
      <c r="HM20" s="242">
        <f t="shared" si="5"/>
        <v>4263</v>
      </c>
      <c r="HN20" s="242">
        <f t="shared" si="5"/>
        <v>4263</v>
      </c>
      <c r="HO20" s="242">
        <f t="shared" si="5"/>
        <v>3741</v>
      </c>
      <c r="HP20" s="242">
        <f t="shared" si="5"/>
        <v>3741</v>
      </c>
      <c r="HQ20" s="242">
        <f t="shared" si="5"/>
        <v>3741</v>
      </c>
      <c r="HR20" s="242">
        <f t="shared" si="5"/>
        <v>3741</v>
      </c>
      <c r="HS20" s="242">
        <f t="shared" si="5"/>
        <v>3741</v>
      </c>
      <c r="HT20" s="242">
        <f t="shared" si="5"/>
        <v>3741</v>
      </c>
      <c r="HU20" s="242">
        <f t="shared" si="5"/>
        <v>3741</v>
      </c>
      <c r="HV20" s="242">
        <f t="shared" si="5"/>
        <v>3741</v>
      </c>
      <c r="HW20" s="242">
        <f t="shared" si="5"/>
        <v>3741</v>
      </c>
      <c r="HX20" s="242">
        <f t="shared" si="5"/>
        <v>3741</v>
      </c>
      <c r="HY20" s="242">
        <f t="shared" si="5"/>
        <v>3741</v>
      </c>
      <c r="HZ20" s="242">
        <f t="shared" si="5"/>
        <v>3741</v>
      </c>
      <c r="IA20" s="242">
        <f t="shared" si="5"/>
        <v>3741</v>
      </c>
      <c r="IB20" s="242">
        <f t="shared" si="5"/>
        <v>3741</v>
      </c>
      <c r="IC20" s="242">
        <f t="shared" si="5"/>
        <v>3741</v>
      </c>
      <c r="ID20" s="242">
        <f t="shared" si="5"/>
        <v>3741</v>
      </c>
      <c r="IE20" s="242">
        <f t="shared" si="5"/>
        <v>3741</v>
      </c>
      <c r="IF20" s="242">
        <f t="shared" si="5"/>
        <v>3741</v>
      </c>
      <c r="IG20" s="242">
        <f t="shared" si="5"/>
        <v>3741</v>
      </c>
      <c r="IH20" s="242">
        <f t="shared" si="5"/>
        <v>3741</v>
      </c>
      <c r="II20" s="242">
        <f t="shared" si="5"/>
        <v>3741</v>
      </c>
      <c r="IJ20" s="242">
        <f t="shared" si="5"/>
        <v>3741</v>
      </c>
      <c r="IK20" s="242">
        <f t="shared" si="5"/>
        <v>3741</v>
      </c>
      <c r="IL20" s="242">
        <f t="shared" si="5"/>
        <v>3741</v>
      </c>
      <c r="IM20" s="242">
        <f t="shared" si="5"/>
        <v>3741</v>
      </c>
      <c r="IN20" s="242">
        <f t="shared" si="5"/>
        <v>3741</v>
      </c>
      <c r="IO20" s="242">
        <f t="shared" ref="IO20:JI20" si="6">ROUNDUP(IO7*0.87,)</f>
        <v>4002</v>
      </c>
      <c r="IP20" s="242">
        <f t="shared" si="6"/>
        <v>4002</v>
      </c>
      <c r="IQ20" s="242">
        <f t="shared" si="6"/>
        <v>3741</v>
      </c>
      <c r="IR20" s="242">
        <f t="shared" si="6"/>
        <v>3741</v>
      </c>
      <c r="IS20" s="242">
        <f t="shared" si="6"/>
        <v>3741</v>
      </c>
      <c r="IT20" s="242">
        <f t="shared" si="6"/>
        <v>3741</v>
      </c>
      <c r="IU20" s="242">
        <f t="shared" si="6"/>
        <v>3741</v>
      </c>
      <c r="IV20" s="242">
        <f t="shared" si="6"/>
        <v>4785</v>
      </c>
      <c r="IW20" s="242">
        <f t="shared" si="6"/>
        <v>4785</v>
      </c>
      <c r="IX20" s="242">
        <f t="shared" si="6"/>
        <v>4785</v>
      </c>
      <c r="IY20" s="242">
        <f t="shared" si="6"/>
        <v>4785</v>
      </c>
      <c r="IZ20" s="242">
        <f t="shared" si="6"/>
        <v>4785</v>
      </c>
      <c r="JA20" s="242">
        <f t="shared" si="6"/>
        <v>4785</v>
      </c>
      <c r="JB20" s="242">
        <f t="shared" si="6"/>
        <v>4785</v>
      </c>
      <c r="JC20" s="242">
        <f t="shared" si="6"/>
        <v>5220</v>
      </c>
      <c r="JD20" s="242">
        <f t="shared" si="6"/>
        <v>5220</v>
      </c>
      <c r="JE20" s="242">
        <f t="shared" si="6"/>
        <v>5220</v>
      </c>
      <c r="JF20" s="242">
        <f t="shared" si="6"/>
        <v>5220</v>
      </c>
      <c r="JG20" s="242">
        <f t="shared" si="6"/>
        <v>5220</v>
      </c>
      <c r="JH20" s="242">
        <f t="shared" si="6"/>
        <v>5220</v>
      </c>
      <c r="JI20" s="242">
        <f t="shared" si="6"/>
        <v>5220</v>
      </c>
    </row>
    <row r="21" spans="1:269" ht="24" x14ac:dyDescent="0.2">
      <c r="A21" s="14" t="s">
        <v>5</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90"/>
      <c r="BR21" s="90"/>
      <c r="BS21" s="90"/>
      <c r="BT21" s="90"/>
      <c r="BU21" s="90"/>
      <c r="BV21" s="82"/>
      <c r="BW21" s="82"/>
      <c r="BX21" s="82"/>
      <c r="BY21" s="242"/>
      <c r="BZ21" s="242"/>
      <c r="CA21" s="242"/>
      <c r="CB21" s="24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242"/>
      <c r="GC21" s="242"/>
      <c r="GD21" s="242"/>
      <c r="GE21" s="242"/>
      <c r="GF21" s="242"/>
      <c r="GG21" s="242"/>
      <c r="GH21" s="242"/>
      <c r="GI21" s="242"/>
      <c r="GJ21" s="242"/>
      <c r="GK21" s="242"/>
      <c r="GL21" s="242"/>
      <c r="GM21" s="242"/>
      <c r="GN21" s="242"/>
      <c r="GO21" s="242"/>
      <c r="GP21" s="242"/>
      <c r="GQ21" s="242"/>
      <c r="GR21" s="242"/>
      <c r="GS21" s="242"/>
      <c r="GT21" s="242"/>
      <c r="GU21" s="242"/>
      <c r="GV21" s="242"/>
      <c r="GW21" s="242"/>
      <c r="GX21" s="242"/>
      <c r="GY21" s="242"/>
      <c r="GZ21" s="242"/>
      <c r="HA21" s="242"/>
      <c r="HB21" s="242"/>
      <c r="HC21" s="242"/>
      <c r="HD21" s="242"/>
      <c r="HE21" s="242"/>
      <c r="HF21" s="242"/>
      <c r="HG21" s="242"/>
      <c r="HH21" s="242"/>
      <c r="HI21" s="242"/>
      <c r="HJ21" s="242"/>
      <c r="HK21" s="242"/>
      <c r="HL21" s="242"/>
      <c r="HM21" s="242"/>
      <c r="HN21" s="242"/>
      <c r="HO21" s="242"/>
      <c r="HP21" s="242"/>
      <c r="HQ21" s="242"/>
      <c r="HR21" s="242"/>
      <c r="HS21" s="242"/>
      <c r="HT21" s="242"/>
      <c r="HU21" s="242"/>
      <c r="HV21" s="242"/>
      <c r="HW21" s="242"/>
      <c r="HX21" s="242"/>
      <c r="HY21" s="242"/>
      <c r="HZ21" s="242"/>
      <c r="IA21" s="242"/>
      <c r="IB21" s="242"/>
      <c r="IC21" s="242"/>
      <c r="ID21" s="242"/>
      <c r="IE21" s="242"/>
      <c r="IF21" s="242"/>
      <c r="IG21" s="242"/>
      <c r="IH21" s="242"/>
      <c r="II21" s="242"/>
      <c r="IJ21" s="242"/>
      <c r="IK21" s="242"/>
      <c r="IL21" s="242"/>
      <c r="IM21" s="242"/>
      <c r="IN21" s="242"/>
      <c r="IO21" s="242"/>
      <c r="IP21" s="242"/>
      <c r="IQ21" s="242"/>
      <c r="IR21" s="242"/>
      <c r="IS21" s="242"/>
      <c r="IT21" s="242"/>
      <c r="IU21" s="242"/>
      <c r="IV21" s="242"/>
      <c r="IW21" s="242"/>
      <c r="IX21" s="242"/>
      <c r="IY21" s="242"/>
      <c r="IZ21" s="242"/>
      <c r="JA21" s="242"/>
      <c r="JB21" s="242"/>
      <c r="JC21" s="242"/>
      <c r="JD21" s="242"/>
      <c r="JE21" s="242"/>
      <c r="JF21" s="242"/>
      <c r="JG21" s="242"/>
      <c r="JH21" s="242"/>
      <c r="JI21" s="242"/>
    </row>
    <row r="22" spans="1:269" x14ac:dyDescent="0.2">
      <c r="A22" s="12">
        <v>1</v>
      </c>
      <c r="B22" s="82">
        <f t="shared" ref="B22:L22" si="7">ROUNDUP(B9*0.87,)</f>
        <v>4872</v>
      </c>
      <c r="C22" s="82">
        <f t="shared" si="7"/>
        <v>4872</v>
      </c>
      <c r="D22" s="82">
        <f t="shared" si="7"/>
        <v>4872</v>
      </c>
      <c r="E22" s="82">
        <f t="shared" si="7"/>
        <v>4872</v>
      </c>
      <c r="F22" s="82">
        <f t="shared" si="7"/>
        <v>4611</v>
      </c>
      <c r="G22" s="82">
        <f t="shared" si="7"/>
        <v>4611</v>
      </c>
      <c r="H22" s="82">
        <f t="shared" si="7"/>
        <v>4611</v>
      </c>
      <c r="I22" s="82">
        <f t="shared" si="7"/>
        <v>4611</v>
      </c>
      <c r="J22" s="82">
        <f t="shared" si="7"/>
        <v>4611</v>
      </c>
      <c r="K22" s="82">
        <f t="shared" si="7"/>
        <v>4611</v>
      </c>
      <c r="L22" s="82">
        <f t="shared" si="7"/>
        <v>4611</v>
      </c>
      <c r="M22" s="82">
        <f t="shared" ref="M22:AE22" si="8">ROUNDUP(M9*0.87,)</f>
        <v>4611</v>
      </c>
      <c r="N22" s="82">
        <f t="shared" si="8"/>
        <v>4611</v>
      </c>
      <c r="O22" s="82">
        <f t="shared" si="8"/>
        <v>4872</v>
      </c>
      <c r="P22" s="82">
        <f t="shared" si="8"/>
        <v>6090</v>
      </c>
      <c r="Q22" s="82">
        <f t="shared" si="8"/>
        <v>6090</v>
      </c>
      <c r="R22" s="82">
        <f t="shared" si="8"/>
        <v>5394</v>
      </c>
      <c r="S22" s="82">
        <f t="shared" si="8"/>
        <v>4611</v>
      </c>
      <c r="T22" s="82">
        <f t="shared" si="8"/>
        <v>4611</v>
      </c>
      <c r="U22" s="82">
        <f t="shared" si="8"/>
        <v>4611</v>
      </c>
      <c r="V22" s="82">
        <f t="shared" si="8"/>
        <v>4611</v>
      </c>
      <c r="W22" s="82">
        <f t="shared" si="8"/>
        <v>4611</v>
      </c>
      <c r="X22" s="82">
        <f t="shared" si="8"/>
        <v>4611</v>
      </c>
      <c r="Y22" s="82">
        <f t="shared" si="8"/>
        <v>5394</v>
      </c>
      <c r="Z22" s="82">
        <f t="shared" si="8"/>
        <v>5394</v>
      </c>
      <c r="AA22" s="82">
        <f t="shared" si="8"/>
        <v>4611</v>
      </c>
      <c r="AB22" s="82">
        <f t="shared" si="8"/>
        <v>4611</v>
      </c>
      <c r="AC22" s="82">
        <f t="shared" si="8"/>
        <v>4611</v>
      </c>
      <c r="AD22" s="82">
        <f t="shared" si="8"/>
        <v>4611</v>
      </c>
      <c r="AE22" s="82">
        <f t="shared" si="8"/>
        <v>5655</v>
      </c>
      <c r="AF22" s="82">
        <f t="shared" ref="AF22:CQ22" si="9">ROUNDUP(AF9*0.87,)</f>
        <v>5655</v>
      </c>
      <c r="AG22" s="82">
        <f t="shared" si="9"/>
        <v>5655</v>
      </c>
      <c r="AH22" s="82">
        <f t="shared" si="9"/>
        <v>4872</v>
      </c>
      <c r="AI22" s="82">
        <f t="shared" si="9"/>
        <v>4872</v>
      </c>
      <c r="AJ22" s="82">
        <f t="shared" si="9"/>
        <v>4872</v>
      </c>
      <c r="AK22" s="82">
        <f t="shared" si="9"/>
        <v>4872</v>
      </c>
      <c r="AL22" s="82">
        <f t="shared" si="9"/>
        <v>4872</v>
      </c>
      <c r="AM22" s="82">
        <f t="shared" si="9"/>
        <v>5394</v>
      </c>
      <c r="AN22" s="82">
        <f t="shared" si="9"/>
        <v>5394</v>
      </c>
      <c r="AO22" s="82">
        <f t="shared" si="9"/>
        <v>5394</v>
      </c>
      <c r="AP22" s="82">
        <f t="shared" si="9"/>
        <v>4611</v>
      </c>
      <c r="AQ22" s="82">
        <f t="shared" si="9"/>
        <v>4611</v>
      </c>
      <c r="AR22" s="82">
        <f t="shared" si="9"/>
        <v>4611</v>
      </c>
      <c r="AS22" s="82">
        <f t="shared" si="9"/>
        <v>4611</v>
      </c>
      <c r="AT22" s="82">
        <f t="shared" si="9"/>
        <v>4611</v>
      </c>
      <c r="AU22" s="82">
        <f t="shared" si="9"/>
        <v>4611</v>
      </c>
      <c r="AV22" s="82">
        <f t="shared" si="9"/>
        <v>4611</v>
      </c>
      <c r="AW22" s="82">
        <f t="shared" si="9"/>
        <v>4611</v>
      </c>
      <c r="AX22" s="82">
        <f t="shared" si="9"/>
        <v>4611</v>
      </c>
      <c r="AY22" s="82">
        <f t="shared" si="9"/>
        <v>4611</v>
      </c>
      <c r="AZ22" s="82">
        <f t="shared" si="9"/>
        <v>4611</v>
      </c>
      <c r="BA22" s="82">
        <f t="shared" si="9"/>
        <v>4611</v>
      </c>
      <c r="BB22" s="82">
        <f t="shared" si="9"/>
        <v>4611</v>
      </c>
      <c r="BC22" s="82">
        <f t="shared" si="9"/>
        <v>4611</v>
      </c>
      <c r="BD22" s="82">
        <f t="shared" si="9"/>
        <v>4611</v>
      </c>
      <c r="BE22" s="82">
        <f t="shared" si="9"/>
        <v>4611</v>
      </c>
      <c r="BF22" s="82">
        <f t="shared" si="9"/>
        <v>4611</v>
      </c>
      <c r="BG22" s="82">
        <f t="shared" si="9"/>
        <v>4611</v>
      </c>
      <c r="BH22" s="82">
        <f t="shared" si="9"/>
        <v>4611</v>
      </c>
      <c r="BI22" s="82">
        <f t="shared" si="9"/>
        <v>4611</v>
      </c>
      <c r="BJ22" s="82">
        <f t="shared" si="9"/>
        <v>4611</v>
      </c>
      <c r="BK22" s="82">
        <f t="shared" si="9"/>
        <v>4872</v>
      </c>
      <c r="BL22" s="82">
        <f t="shared" si="9"/>
        <v>4872</v>
      </c>
      <c r="BM22" s="82">
        <f t="shared" si="9"/>
        <v>4872</v>
      </c>
      <c r="BN22" s="82">
        <f t="shared" si="9"/>
        <v>4872</v>
      </c>
      <c r="BO22" s="82">
        <f t="shared" si="9"/>
        <v>9657</v>
      </c>
      <c r="BP22" s="82">
        <f t="shared" si="9"/>
        <v>9657</v>
      </c>
      <c r="BQ22" s="90">
        <f t="shared" si="9"/>
        <v>9657</v>
      </c>
      <c r="BR22" s="90">
        <f t="shared" si="9"/>
        <v>9657</v>
      </c>
      <c r="BS22" s="90">
        <f t="shared" si="9"/>
        <v>9657</v>
      </c>
      <c r="BT22" s="90">
        <f t="shared" si="9"/>
        <v>9657</v>
      </c>
      <c r="BU22" s="90">
        <f t="shared" si="9"/>
        <v>9657</v>
      </c>
      <c r="BV22" s="82">
        <f t="shared" si="9"/>
        <v>9657</v>
      </c>
      <c r="BW22" s="82">
        <f t="shared" si="9"/>
        <v>9657</v>
      </c>
      <c r="BX22" s="82">
        <f t="shared" si="9"/>
        <v>10266</v>
      </c>
      <c r="BY22" s="242">
        <f t="shared" si="9"/>
        <v>10266</v>
      </c>
      <c r="BZ22" s="242">
        <f t="shared" si="9"/>
        <v>10266</v>
      </c>
      <c r="CA22" s="242">
        <f t="shared" si="9"/>
        <v>10266</v>
      </c>
      <c r="CB22" s="242">
        <f t="shared" si="9"/>
        <v>10266</v>
      </c>
      <c r="CC22" s="82">
        <f t="shared" si="9"/>
        <v>10266</v>
      </c>
      <c r="CD22" s="82">
        <f t="shared" si="9"/>
        <v>10266</v>
      </c>
      <c r="CE22" s="82">
        <f t="shared" si="9"/>
        <v>9657</v>
      </c>
      <c r="CF22" s="82">
        <f t="shared" si="9"/>
        <v>9657</v>
      </c>
      <c r="CG22" s="82">
        <f t="shared" si="9"/>
        <v>9657</v>
      </c>
      <c r="CH22" s="82">
        <f t="shared" si="9"/>
        <v>9657</v>
      </c>
      <c r="CI22" s="82">
        <f t="shared" si="9"/>
        <v>9657</v>
      </c>
      <c r="CJ22" s="82">
        <f t="shared" si="9"/>
        <v>9657</v>
      </c>
      <c r="CK22" s="82">
        <f t="shared" si="9"/>
        <v>9657</v>
      </c>
      <c r="CL22" s="82">
        <f t="shared" si="9"/>
        <v>9657</v>
      </c>
      <c r="CM22" s="82">
        <f t="shared" si="9"/>
        <v>9657</v>
      </c>
      <c r="CN22" s="82">
        <f t="shared" si="9"/>
        <v>9657</v>
      </c>
      <c r="CO22" s="82">
        <f t="shared" si="9"/>
        <v>9657</v>
      </c>
      <c r="CP22" s="82">
        <f t="shared" si="9"/>
        <v>9657</v>
      </c>
      <c r="CQ22" s="82">
        <f t="shared" si="9"/>
        <v>9657</v>
      </c>
      <c r="CR22" s="82">
        <f t="shared" ref="CR22:FC22" si="10">ROUNDUP(CR9*0.87,)</f>
        <v>9657</v>
      </c>
      <c r="CS22" s="82">
        <f t="shared" si="10"/>
        <v>9657</v>
      </c>
      <c r="CT22" s="82">
        <f t="shared" si="10"/>
        <v>9657</v>
      </c>
      <c r="CU22" s="82">
        <f t="shared" si="10"/>
        <v>9657</v>
      </c>
      <c r="CV22" s="82">
        <f t="shared" si="10"/>
        <v>9657</v>
      </c>
      <c r="CW22" s="82">
        <f t="shared" si="10"/>
        <v>9657</v>
      </c>
      <c r="CX22" s="82">
        <f t="shared" si="10"/>
        <v>9657</v>
      </c>
      <c r="CY22" s="82">
        <f t="shared" si="10"/>
        <v>9657</v>
      </c>
      <c r="CZ22" s="82">
        <f t="shared" si="10"/>
        <v>9657</v>
      </c>
      <c r="DA22" s="82">
        <f t="shared" si="10"/>
        <v>6960</v>
      </c>
      <c r="DB22" s="82">
        <f t="shared" si="10"/>
        <v>6960</v>
      </c>
      <c r="DC22" s="82">
        <f t="shared" si="10"/>
        <v>6960</v>
      </c>
      <c r="DD22" s="82">
        <f t="shared" si="10"/>
        <v>6960</v>
      </c>
      <c r="DE22" s="82">
        <f t="shared" si="10"/>
        <v>7395</v>
      </c>
      <c r="DF22" s="82">
        <f t="shared" si="10"/>
        <v>7395</v>
      </c>
      <c r="DG22" s="82">
        <f t="shared" si="10"/>
        <v>6960</v>
      </c>
      <c r="DH22" s="82">
        <f t="shared" si="10"/>
        <v>6960</v>
      </c>
      <c r="DI22" s="82">
        <f t="shared" si="10"/>
        <v>6960</v>
      </c>
      <c r="DJ22" s="82">
        <f t="shared" si="10"/>
        <v>6960</v>
      </c>
      <c r="DK22" s="82">
        <f t="shared" si="10"/>
        <v>6960</v>
      </c>
      <c r="DL22" s="82">
        <f t="shared" si="10"/>
        <v>7395</v>
      </c>
      <c r="DM22" s="82">
        <f t="shared" si="10"/>
        <v>7395</v>
      </c>
      <c r="DN22" s="82">
        <f t="shared" si="10"/>
        <v>6960</v>
      </c>
      <c r="DO22" s="82">
        <f t="shared" si="10"/>
        <v>6960</v>
      </c>
      <c r="DP22" s="82">
        <f t="shared" si="10"/>
        <v>6960</v>
      </c>
      <c r="DQ22" s="82">
        <f t="shared" si="10"/>
        <v>6960</v>
      </c>
      <c r="DR22" s="82">
        <f t="shared" si="10"/>
        <v>7830</v>
      </c>
      <c r="DS22" s="82">
        <f t="shared" si="10"/>
        <v>7830</v>
      </c>
      <c r="DT22" s="82">
        <f t="shared" si="10"/>
        <v>7830</v>
      </c>
      <c r="DU22" s="82">
        <f t="shared" si="10"/>
        <v>6960</v>
      </c>
      <c r="DV22" s="82">
        <f t="shared" si="10"/>
        <v>6960</v>
      </c>
      <c r="DW22" s="82">
        <f t="shared" si="10"/>
        <v>6960</v>
      </c>
      <c r="DX22" s="82">
        <f t="shared" si="10"/>
        <v>6960</v>
      </c>
      <c r="DY22" s="82">
        <f t="shared" si="10"/>
        <v>6960</v>
      </c>
      <c r="DZ22" s="82">
        <f t="shared" si="10"/>
        <v>7395</v>
      </c>
      <c r="EA22" s="82">
        <f t="shared" si="10"/>
        <v>7395</v>
      </c>
      <c r="EB22" s="82">
        <f t="shared" si="10"/>
        <v>6960</v>
      </c>
      <c r="EC22" s="82">
        <f t="shared" si="10"/>
        <v>6960</v>
      </c>
      <c r="ED22" s="82">
        <f t="shared" si="10"/>
        <v>6960</v>
      </c>
      <c r="EE22" s="82">
        <f t="shared" si="10"/>
        <v>6960</v>
      </c>
      <c r="EF22" s="82">
        <f t="shared" si="10"/>
        <v>6960</v>
      </c>
      <c r="EG22" s="82">
        <f t="shared" si="10"/>
        <v>7395</v>
      </c>
      <c r="EH22" s="82">
        <f t="shared" si="10"/>
        <v>7395</v>
      </c>
      <c r="EI22" s="82">
        <f t="shared" si="10"/>
        <v>6960</v>
      </c>
      <c r="EJ22" s="82">
        <f t="shared" si="10"/>
        <v>6960</v>
      </c>
      <c r="EK22" s="82">
        <f t="shared" si="10"/>
        <v>6960</v>
      </c>
      <c r="EL22" s="82">
        <f t="shared" si="10"/>
        <v>6960</v>
      </c>
      <c r="EM22" s="82">
        <f t="shared" si="10"/>
        <v>6960</v>
      </c>
      <c r="EN22" s="82">
        <f t="shared" si="10"/>
        <v>6960</v>
      </c>
      <c r="EO22" s="82">
        <f t="shared" si="10"/>
        <v>6960</v>
      </c>
      <c r="EP22" s="82">
        <f t="shared" si="10"/>
        <v>6090</v>
      </c>
      <c r="EQ22" s="82">
        <f t="shared" si="10"/>
        <v>6090</v>
      </c>
      <c r="ER22" s="82">
        <f t="shared" si="10"/>
        <v>6090</v>
      </c>
      <c r="ES22" s="82">
        <f t="shared" si="10"/>
        <v>6090</v>
      </c>
      <c r="ET22" s="82">
        <f t="shared" si="10"/>
        <v>6090</v>
      </c>
      <c r="EU22" s="82">
        <f t="shared" si="10"/>
        <v>6090</v>
      </c>
      <c r="EV22" s="82">
        <f t="shared" si="10"/>
        <v>6090</v>
      </c>
      <c r="EW22" s="82">
        <f t="shared" si="10"/>
        <v>5655</v>
      </c>
      <c r="EX22" s="82">
        <f t="shared" si="10"/>
        <v>5655</v>
      </c>
      <c r="EY22" s="82">
        <f t="shared" si="10"/>
        <v>5655</v>
      </c>
      <c r="EZ22" s="82">
        <f t="shared" si="10"/>
        <v>5655</v>
      </c>
      <c r="FA22" s="82">
        <f t="shared" si="10"/>
        <v>5655</v>
      </c>
      <c r="FB22" s="82">
        <f t="shared" si="10"/>
        <v>6090</v>
      </c>
      <c r="FC22" s="82">
        <f t="shared" si="10"/>
        <v>6090</v>
      </c>
      <c r="FD22" s="82">
        <f t="shared" ref="FD22:GB22" si="11">ROUNDUP(FD9*0.87,)</f>
        <v>5655</v>
      </c>
      <c r="FE22" s="82">
        <f t="shared" si="11"/>
        <v>5655</v>
      </c>
      <c r="FF22" s="82">
        <f t="shared" si="11"/>
        <v>5655</v>
      </c>
      <c r="FG22" s="82">
        <f t="shared" si="11"/>
        <v>5655</v>
      </c>
      <c r="FH22" s="82">
        <f t="shared" si="11"/>
        <v>5655</v>
      </c>
      <c r="FI22" s="82">
        <f t="shared" si="11"/>
        <v>6090</v>
      </c>
      <c r="FJ22" s="82">
        <f t="shared" si="11"/>
        <v>6090</v>
      </c>
      <c r="FK22" s="82">
        <f t="shared" si="11"/>
        <v>5655</v>
      </c>
      <c r="FL22" s="82">
        <f t="shared" si="11"/>
        <v>5655</v>
      </c>
      <c r="FM22" s="82">
        <f t="shared" si="11"/>
        <v>5655</v>
      </c>
      <c r="FN22" s="82">
        <f t="shared" si="11"/>
        <v>5655</v>
      </c>
      <c r="FO22" s="82">
        <f t="shared" si="11"/>
        <v>5655</v>
      </c>
      <c r="FP22" s="82">
        <f t="shared" si="11"/>
        <v>6090</v>
      </c>
      <c r="FQ22" s="82">
        <f t="shared" si="11"/>
        <v>6090</v>
      </c>
      <c r="FR22" s="82">
        <f t="shared" si="11"/>
        <v>6090</v>
      </c>
      <c r="FS22" s="82">
        <f t="shared" si="11"/>
        <v>6090</v>
      </c>
      <c r="FT22" s="82">
        <f t="shared" si="11"/>
        <v>6090</v>
      </c>
      <c r="FU22" s="82">
        <f t="shared" si="11"/>
        <v>6090</v>
      </c>
      <c r="FV22" s="82">
        <f t="shared" si="11"/>
        <v>6090</v>
      </c>
      <c r="FW22" s="82">
        <f t="shared" si="11"/>
        <v>6090</v>
      </c>
      <c r="FX22" s="82">
        <f t="shared" si="11"/>
        <v>6090</v>
      </c>
      <c r="FY22" s="82">
        <f t="shared" si="11"/>
        <v>6090</v>
      </c>
      <c r="FZ22" s="82">
        <f t="shared" si="11"/>
        <v>6090</v>
      </c>
      <c r="GA22" s="82">
        <f t="shared" si="11"/>
        <v>6090</v>
      </c>
      <c r="GB22" s="242">
        <f t="shared" si="11"/>
        <v>6090</v>
      </c>
      <c r="GC22" s="242">
        <f t="shared" ref="GC22:IN22" si="12">ROUNDUP(GC9*0.87,)</f>
        <v>6090</v>
      </c>
      <c r="GD22" s="242">
        <f t="shared" si="12"/>
        <v>6090</v>
      </c>
      <c r="GE22" s="242">
        <f t="shared" si="12"/>
        <v>6090</v>
      </c>
      <c r="GF22" s="242">
        <f t="shared" si="12"/>
        <v>5394</v>
      </c>
      <c r="GG22" s="242">
        <f t="shared" si="12"/>
        <v>5394</v>
      </c>
      <c r="GH22" s="242">
        <f t="shared" si="12"/>
        <v>5394</v>
      </c>
      <c r="GI22" s="242">
        <f t="shared" si="12"/>
        <v>5394</v>
      </c>
      <c r="GJ22" s="242">
        <f t="shared" si="12"/>
        <v>5394</v>
      </c>
      <c r="GK22" s="242">
        <f t="shared" si="12"/>
        <v>5655</v>
      </c>
      <c r="GL22" s="242">
        <f t="shared" si="12"/>
        <v>5655</v>
      </c>
      <c r="GM22" s="242">
        <f t="shared" si="12"/>
        <v>5394</v>
      </c>
      <c r="GN22" s="242">
        <f t="shared" si="12"/>
        <v>5394</v>
      </c>
      <c r="GO22" s="242">
        <f t="shared" si="12"/>
        <v>5394</v>
      </c>
      <c r="GP22" s="242">
        <f t="shared" si="12"/>
        <v>5394</v>
      </c>
      <c r="GQ22" s="242">
        <f t="shared" si="12"/>
        <v>5394</v>
      </c>
      <c r="GR22" s="242">
        <f t="shared" si="12"/>
        <v>5394</v>
      </c>
      <c r="GS22" s="242">
        <f t="shared" si="12"/>
        <v>5394</v>
      </c>
      <c r="GT22" s="242">
        <f t="shared" si="12"/>
        <v>5133</v>
      </c>
      <c r="GU22" s="242">
        <f t="shared" si="12"/>
        <v>5133</v>
      </c>
      <c r="GV22" s="242">
        <f t="shared" si="12"/>
        <v>5133</v>
      </c>
      <c r="GW22" s="242">
        <f t="shared" si="12"/>
        <v>5133</v>
      </c>
      <c r="GX22" s="242">
        <f t="shared" si="12"/>
        <v>5133</v>
      </c>
      <c r="GY22" s="242">
        <f t="shared" si="12"/>
        <v>5394</v>
      </c>
      <c r="GZ22" s="242">
        <f t="shared" si="12"/>
        <v>5394</v>
      </c>
      <c r="HA22" s="242">
        <f t="shared" si="12"/>
        <v>5133</v>
      </c>
      <c r="HB22" s="242">
        <f t="shared" si="12"/>
        <v>5133</v>
      </c>
      <c r="HC22" s="242">
        <f t="shared" si="12"/>
        <v>5394</v>
      </c>
      <c r="HD22" s="242">
        <f t="shared" si="12"/>
        <v>5394</v>
      </c>
      <c r="HE22" s="242">
        <f t="shared" si="12"/>
        <v>5394</v>
      </c>
      <c r="HF22" s="242">
        <f t="shared" si="12"/>
        <v>5394</v>
      </c>
      <c r="HG22" s="242">
        <f t="shared" si="12"/>
        <v>5394</v>
      </c>
      <c r="HH22" s="242">
        <f t="shared" si="12"/>
        <v>5133</v>
      </c>
      <c r="HI22" s="242">
        <f t="shared" si="12"/>
        <v>5133</v>
      </c>
      <c r="HJ22" s="242">
        <f t="shared" si="12"/>
        <v>5133</v>
      </c>
      <c r="HK22" s="242">
        <f t="shared" si="12"/>
        <v>5133</v>
      </c>
      <c r="HL22" s="242">
        <f t="shared" si="12"/>
        <v>5133</v>
      </c>
      <c r="HM22" s="242">
        <f t="shared" si="12"/>
        <v>5133</v>
      </c>
      <c r="HN22" s="242">
        <f t="shared" si="12"/>
        <v>5133</v>
      </c>
      <c r="HO22" s="242">
        <f t="shared" si="12"/>
        <v>4611</v>
      </c>
      <c r="HP22" s="242">
        <f t="shared" si="12"/>
        <v>4611</v>
      </c>
      <c r="HQ22" s="242">
        <f t="shared" si="12"/>
        <v>4611</v>
      </c>
      <c r="HR22" s="242">
        <f t="shared" si="12"/>
        <v>4611</v>
      </c>
      <c r="HS22" s="242">
        <f t="shared" si="12"/>
        <v>4611</v>
      </c>
      <c r="HT22" s="242">
        <f t="shared" si="12"/>
        <v>4611</v>
      </c>
      <c r="HU22" s="242">
        <f t="shared" si="12"/>
        <v>4611</v>
      </c>
      <c r="HV22" s="242">
        <f t="shared" si="12"/>
        <v>4611</v>
      </c>
      <c r="HW22" s="242">
        <f t="shared" si="12"/>
        <v>4611</v>
      </c>
      <c r="HX22" s="242">
        <f t="shared" si="12"/>
        <v>4611</v>
      </c>
      <c r="HY22" s="242">
        <f t="shared" si="12"/>
        <v>4611</v>
      </c>
      <c r="HZ22" s="242">
        <f t="shared" si="12"/>
        <v>4611</v>
      </c>
      <c r="IA22" s="242">
        <f t="shared" si="12"/>
        <v>4611</v>
      </c>
      <c r="IB22" s="242">
        <f t="shared" si="12"/>
        <v>4611</v>
      </c>
      <c r="IC22" s="242">
        <f t="shared" si="12"/>
        <v>4611</v>
      </c>
      <c r="ID22" s="242">
        <f t="shared" si="12"/>
        <v>4611</v>
      </c>
      <c r="IE22" s="242">
        <f t="shared" si="12"/>
        <v>4611</v>
      </c>
      <c r="IF22" s="242">
        <f t="shared" si="12"/>
        <v>4611</v>
      </c>
      <c r="IG22" s="242">
        <f t="shared" si="12"/>
        <v>4611</v>
      </c>
      <c r="IH22" s="242">
        <f t="shared" si="12"/>
        <v>4611</v>
      </c>
      <c r="II22" s="242">
        <f t="shared" si="12"/>
        <v>4611</v>
      </c>
      <c r="IJ22" s="242">
        <f t="shared" si="12"/>
        <v>4611</v>
      </c>
      <c r="IK22" s="242">
        <f t="shared" si="12"/>
        <v>4611</v>
      </c>
      <c r="IL22" s="242">
        <f t="shared" si="12"/>
        <v>4611</v>
      </c>
      <c r="IM22" s="242">
        <f t="shared" si="12"/>
        <v>4611</v>
      </c>
      <c r="IN22" s="242">
        <f t="shared" si="12"/>
        <v>4611</v>
      </c>
      <c r="IO22" s="242">
        <f t="shared" ref="IO22:JI22" si="13">ROUNDUP(IO9*0.87,)</f>
        <v>4872</v>
      </c>
      <c r="IP22" s="242">
        <f t="shared" si="13"/>
        <v>4872</v>
      </c>
      <c r="IQ22" s="242">
        <f t="shared" si="13"/>
        <v>4611</v>
      </c>
      <c r="IR22" s="242">
        <f t="shared" si="13"/>
        <v>4611</v>
      </c>
      <c r="IS22" s="242">
        <f t="shared" si="13"/>
        <v>4611</v>
      </c>
      <c r="IT22" s="242">
        <f t="shared" si="13"/>
        <v>4611</v>
      </c>
      <c r="IU22" s="242">
        <f t="shared" si="13"/>
        <v>4611</v>
      </c>
      <c r="IV22" s="242">
        <f t="shared" si="13"/>
        <v>5655</v>
      </c>
      <c r="IW22" s="242">
        <f t="shared" si="13"/>
        <v>5655</v>
      </c>
      <c r="IX22" s="242">
        <f t="shared" si="13"/>
        <v>5655</v>
      </c>
      <c r="IY22" s="242">
        <f t="shared" si="13"/>
        <v>5655</v>
      </c>
      <c r="IZ22" s="242">
        <f t="shared" si="13"/>
        <v>5655</v>
      </c>
      <c r="JA22" s="242">
        <f t="shared" si="13"/>
        <v>5655</v>
      </c>
      <c r="JB22" s="242">
        <f t="shared" si="13"/>
        <v>5655</v>
      </c>
      <c r="JC22" s="242">
        <f t="shared" si="13"/>
        <v>6090</v>
      </c>
      <c r="JD22" s="242">
        <f t="shared" si="13"/>
        <v>6090</v>
      </c>
      <c r="JE22" s="242">
        <f t="shared" si="13"/>
        <v>6090</v>
      </c>
      <c r="JF22" s="242">
        <f t="shared" si="13"/>
        <v>6090</v>
      </c>
      <c r="JG22" s="242">
        <f t="shared" si="13"/>
        <v>6090</v>
      </c>
      <c r="JH22" s="242">
        <f t="shared" si="13"/>
        <v>6090</v>
      </c>
      <c r="JI22" s="242">
        <f t="shared" si="13"/>
        <v>6090</v>
      </c>
    </row>
    <row r="23" spans="1:269" x14ac:dyDescent="0.2">
      <c r="A23" s="15" t="s">
        <v>6</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90"/>
      <c r="BR23" s="90"/>
      <c r="BS23" s="90"/>
      <c r="BT23" s="90"/>
      <c r="BU23" s="90"/>
      <c r="BV23" s="82"/>
      <c r="BW23" s="82"/>
      <c r="BX23" s="82"/>
      <c r="BY23" s="242"/>
      <c r="BZ23" s="242"/>
      <c r="CA23" s="242"/>
      <c r="CB23" s="24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242"/>
      <c r="GC23" s="242"/>
      <c r="GD23" s="242"/>
      <c r="GE23" s="242"/>
      <c r="GF23" s="242"/>
      <c r="GG23" s="242"/>
      <c r="GH23" s="242"/>
      <c r="GI23" s="242"/>
      <c r="GJ23" s="242"/>
      <c r="GK23" s="242"/>
      <c r="GL23" s="242"/>
      <c r="GM23" s="242"/>
      <c r="GN23" s="242"/>
      <c r="GO23" s="242"/>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42"/>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42"/>
      <c r="IX23" s="242"/>
      <c r="IY23" s="242"/>
      <c r="IZ23" s="242"/>
      <c r="JA23" s="242"/>
      <c r="JB23" s="242"/>
      <c r="JC23" s="242"/>
      <c r="JD23" s="242"/>
      <c r="JE23" s="242"/>
      <c r="JF23" s="242"/>
      <c r="JG23" s="242"/>
      <c r="JH23" s="242"/>
      <c r="JI23" s="242"/>
    </row>
    <row r="24" spans="1:269" x14ac:dyDescent="0.2">
      <c r="A24" s="76">
        <v>1</v>
      </c>
      <c r="B24" s="82">
        <f t="shared" ref="B24:L24" si="14">ROUNDUP(B11*0.87,)</f>
        <v>7047</v>
      </c>
      <c r="C24" s="82">
        <f t="shared" si="14"/>
        <v>7047</v>
      </c>
      <c r="D24" s="82">
        <f t="shared" si="14"/>
        <v>7047</v>
      </c>
      <c r="E24" s="82">
        <f t="shared" si="14"/>
        <v>7047</v>
      </c>
      <c r="F24" s="82">
        <f t="shared" si="14"/>
        <v>6786</v>
      </c>
      <c r="G24" s="82">
        <f t="shared" si="14"/>
        <v>6786</v>
      </c>
      <c r="H24" s="82">
        <f t="shared" si="14"/>
        <v>6786</v>
      </c>
      <c r="I24" s="82">
        <f t="shared" si="14"/>
        <v>6786</v>
      </c>
      <c r="J24" s="82">
        <f t="shared" si="14"/>
        <v>6786</v>
      </c>
      <c r="K24" s="82">
        <f t="shared" si="14"/>
        <v>6786</v>
      </c>
      <c r="L24" s="82">
        <f t="shared" si="14"/>
        <v>6786</v>
      </c>
      <c r="M24" s="82">
        <f t="shared" ref="M24:AE24" si="15">ROUNDUP(M11*0.87,)</f>
        <v>6786</v>
      </c>
      <c r="N24" s="82">
        <f t="shared" si="15"/>
        <v>6786</v>
      </c>
      <c r="O24" s="82">
        <f t="shared" si="15"/>
        <v>7047</v>
      </c>
      <c r="P24" s="82">
        <f t="shared" si="15"/>
        <v>8265</v>
      </c>
      <c r="Q24" s="82">
        <f t="shared" si="15"/>
        <v>8265</v>
      </c>
      <c r="R24" s="82">
        <f t="shared" si="15"/>
        <v>7569</v>
      </c>
      <c r="S24" s="82">
        <f t="shared" si="15"/>
        <v>6786</v>
      </c>
      <c r="T24" s="82">
        <f t="shared" si="15"/>
        <v>6786</v>
      </c>
      <c r="U24" s="82">
        <f t="shared" si="15"/>
        <v>6786</v>
      </c>
      <c r="V24" s="82">
        <f t="shared" si="15"/>
        <v>6786</v>
      </c>
      <c r="W24" s="82">
        <f t="shared" si="15"/>
        <v>6786</v>
      </c>
      <c r="X24" s="82">
        <f t="shared" si="15"/>
        <v>6786</v>
      </c>
      <c r="Y24" s="82">
        <f t="shared" si="15"/>
        <v>7569</v>
      </c>
      <c r="Z24" s="82">
        <f t="shared" si="15"/>
        <v>7569</v>
      </c>
      <c r="AA24" s="82">
        <f t="shared" si="15"/>
        <v>6786</v>
      </c>
      <c r="AB24" s="82">
        <f t="shared" si="15"/>
        <v>6786</v>
      </c>
      <c r="AC24" s="82">
        <f t="shared" si="15"/>
        <v>6786</v>
      </c>
      <c r="AD24" s="82">
        <f t="shared" si="15"/>
        <v>6786</v>
      </c>
      <c r="AE24" s="82">
        <f t="shared" si="15"/>
        <v>7830</v>
      </c>
      <c r="AF24" s="82">
        <f t="shared" ref="AF24:CQ24" si="16">ROUNDUP(AF11*0.87,)</f>
        <v>7830</v>
      </c>
      <c r="AG24" s="82">
        <f t="shared" si="16"/>
        <v>7830</v>
      </c>
      <c r="AH24" s="82">
        <f t="shared" si="16"/>
        <v>7047</v>
      </c>
      <c r="AI24" s="82">
        <f t="shared" si="16"/>
        <v>7047</v>
      </c>
      <c r="AJ24" s="82">
        <f t="shared" si="16"/>
        <v>7047</v>
      </c>
      <c r="AK24" s="82">
        <f t="shared" si="16"/>
        <v>7047</v>
      </c>
      <c r="AL24" s="82">
        <f t="shared" si="16"/>
        <v>7047</v>
      </c>
      <c r="AM24" s="82">
        <f t="shared" si="16"/>
        <v>7569</v>
      </c>
      <c r="AN24" s="82">
        <f t="shared" si="16"/>
        <v>7569</v>
      </c>
      <c r="AO24" s="82">
        <f t="shared" si="16"/>
        <v>7569</v>
      </c>
      <c r="AP24" s="82">
        <f t="shared" si="16"/>
        <v>6786</v>
      </c>
      <c r="AQ24" s="82">
        <f t="shared" si="16"/>
        <v>6786</v>
      </c>
      <c r="AR24" s="82">
        <f t="shared" si="16"/>
        <v>6786</v>
      </c>
      <c r="AS24" s="82">
        <f t="shared" si="16"/>
        <v>6786</v>
      </c>
      <c r="AT24" s="82">
        <f t="shared" si="16"/>
        <v>6786</v>
      </c>
      <c r="AU24" s="82">
        <f t="shared" si="16"/>
        <v>6786</v>
      </c>
      <c r="AV24" s="82">
        <f t="shared" si="16"/>
        <v>6786</v>
      </c>
      <c r="AW24" s="82">
        <f t="shared" si="16"/>
        <v>6786</v>
      </c>
      <c r="AX24" s="82">
        <f t="shared" si="16"/>
        <v>6786</v>
      </c>
      <c r="AY24" s="82">
        <f t="shared" si="16"/>
        <v>6786</v>
      </c>
      <c r="AZ24" s="82">
        <f t="shared" si="16"/>
        <v>6786</v>
      </c>
      <c r="BA24" s="82">
        <f t="shared" si="16"/>
        <v>6786</v>
      </c>
      <c r="BB24" s="82">
        <f t="shared" si="16"/>
        <v>6786</v>
      </c>
      <c r="BC24" s="82">
        <f t="shared" si="16"/>
        <v>6786</v>
      </c>
      <c r="BD24" s="82">
        <f t="shared" si="16"/>
        <v>6786</v>
      </c>
      <c r="BE24" s="82">
        <f t="shared" si="16"/>
        <v>6786</v>
      </c>
      <c r="BF24" s="82">
        <f t="shared" si="16"/>
        <v>6786</v>
      </c>
      <c r="BG24" s="82">
        <f t="shared" si="16"/>
        <v>6786</v>
      </c>
      <c r="BH24" s="82">
        <f t="shared" si="16"/>
        <v>6786</v>
      </c>
      <c r="BI24" s="82">
        <f t="shared" si="16"/>
        <v>6786</v>
      </c>
      <c r="BJ24" s="82">
        <f t="shared" si="16"/>
        <v>6786</v>
      </c>
      <c r="BK24" s="82">
        <f t="shared" si="16"/>
        <v>7047</v>
      </c>
      <c r="BL24" s="82">
        <f t="shared" si="16"/>
        <v>7047</v>
      </c>
      <c r="BM24" s="82">
        <f t="shared" si="16"/>
        <v>7047</v>
      </c>
      <c r="BN24" s="82">
        <f t="shared" si="16"/>
        <v>7047</v>
      </c>
      <c r="BO24" s="82">
        <f t="shared" si="16"/>
        <v>11832</v>
      </c>
      <c r="BP24" s="82">
        <f t="shared" si="16"/>
        <v>11832</v>
      </c>
      <c r="BQ24" s="90">
        <f t="shared" si="16"/>
        <v>11832</v>
      </c>
      <c r="BR24" s="90">
        <f t="shared" si="16"/>
        <v>11832</v>
      </c>
      <c r="BS24" s="90">
        <f t="shared" si="16"/>
        <v>11832</v>
      </c>
      <c r="BT24" s="90">
        <f t="shared" si="16"/>
        <v>11832</v>
      </c>
      <c r="BU24" s="90">
        <f t="shared" si="16"/>
        <v>11832</v>
      </c>
      <c r="BV24" s="82">
        <f t="shared" si="16"/>
        <v>11832</v>
      </c>
      <c r="BW24" s="82">
        <f t="shared" si="16"/>
        <v>11832</v>
      </c>
      <c r="BX24" s="82">
        <f t="shared" si="16"/>
        <v>12441</v>
      </c>
      <c r="BY24" s="242">
        <f t="shared" si="16"/>
        <v>12441</v>
      </c>
      <c r="BZ24" s="242">
        <f t="shared" si="16"/>
        <v>12441</v>
      </c>
      <c r="CA24" s="242">
        <f t="shared" si="16"/>
        <v>12441</v>
      </c>
      <c r="CB24" s="242">
        <f t="shared" si="16"/>
        <v>12441</v>
      </c>
      <c r="CC24" s="82">
        <f t="shared" si="16"/>
        <v>12441</v>
      </c>
      <c r="CD24" s="82">
        <f t="shared" si="16"/>
        <v>12441</v>
      </c>
      <c r="CE24" s="82">
        <f t="shared" si="16"/>
        <v>11832</v>
      </c>
      <c r="CF24" s="82">
        <f t="shared" si="16"/>
        <v>11832</v>
      </c>
      <c r="CG24" s="82">
        <f t="shared" si="16"/>
        <v>11832</v>
      </c>
      <c r="CH24" s="82">
        <f t="shared" si="16"/>
        <v>11832</v>
      </c>
      <c r="CI24" s="82">
        <f t="shared" si="16"/>
        <v>11832</v>
      </c>
      <c r="CJ24" s="82">
        <f t="shared" si="16"/>
        <v>11832</v>
      </c>
      <c r="CK24" s="82">
        <f t="shared" si="16"/>
        <v>11832</v>
      </c>
      <c r="CL24" s="82">
        <f t="shared" si="16"/>
        <v>11832</v>
      </c>
      <c r="CM24" s="82">
        <f t="shared" si="16"/>
        <v>11832</v>
      </c>
      <c r="CN24" s="82">
        <f t="shared" si="16"/>
        <v>11832</v>
      </c>
      <c r="CO24" s="82">
        <f t="shared" si="16"/>
        <v>11832</v>
      </c>
      <c r="CP24" s="82">
        <f t="shared" si="16"/>
        <v>11832</v>
      </c>
      <c r="CQ24" s="82">
        <f t="shared" si="16"/>
        <v>11832</v>
      </c>
      <c r="CR24" s="82">
        <f t="shared" ref="CR24:FC24" si="17">ROUNDUP(CR11*0.87,)</f>
        <v>11832</v>
      </c>
      <c r="CS24" s="82">
        <f t="shared" si="17"/>
        <v>11832</v>
      </c>
      <c r="CT24" s="82">
        <f t="shared" si="17"/>
        <v>11832</v>
      </c>
      <c r="CU24" s="82">
        <f t="shared" si="17"/>
        <v>11832</v>
      </c>
      <c r="CV24" s="82">
        <f t="shared" si="17"/>
        <v>11832</v>
      </c>
      <c r="CW24" s="82">
        <f t="shared" si="17"/>
        <v>11832</v>
      </c>
      <c r="CX24" s="82">
        <f t="shared" si="17"/>
        <v>11832</v>
      </c>
      <c r="CY24" s="82">
        <f t="shared" si="17"/>
        <v>11832</v>
      </c>
      <c r="CZ24" s="82">
        <f t="shared" si="17"/>
        <v>11832</v>
      </c>
      <c r="DA24" s="82">
        <f t="shared" si="17"/>
        <v>9135</v>
      </c>
      <c r="DB24" s="82">
        <f t="shared" si="17"/>
        <v>9135</v>
      </c>
      <c r="DC24" s="82">
        <f t="shared" si="17"/>
        <v>9135</v>
      </c>
      <c r="DD24" s="82">
        <f t="shared" si="17"/>
        <v>9135</v>
      </c>
      <c r="DE24" s="82">
        <f t="shared" si="17"/>
        <v>9570</v>
      </c>
      <c r="DF24" s="82">
        <f t="shared" si="17"/>
        <v>9570</v>
      </c>
      <c r="DG24" s="82">
        <f t="shared" si="17"/>
        <v>9135</v>
      </c>
      <c r="DH24" s="82">
        <f t="shared" si="17"/>
        <v>9135</v>
      </c>
      <c r="DI24" s="82">
        <f t="shared" si="17"/>
        <v>9135</v>
      </c>
      <c r="DJ24" s="82">
        <f t="shared" si="17"/>
        <v>9135</v>
      </c>
      <c r="DK24" s="82">
        <f t="shared" si="17"/>
        <v>9135</v>
      </c>
      <c r="DL24" s="82">
        <f t="shared" si="17"/>
        <v>9570</v>
      </c>
      <c r="DM24" s="82">
        <f t="shared" si="17"/>
        <v>9570</v>
      </c>
      <c r="DN24" s="82">
        <f t="shared" si="17"/>
        <v>9135</v>
      </c>
      <c r="DO24" s="82">
        <f t="shared" si="17"/>
        <v>9135</v>
      </c>
      <c r="DP24" s="82">
        <f t="shared" si="17"/>
        <v>9135</v>
      </c>
      <c r="DQ24" s="82">
        <f t="shared" si="17"/>
        <v>9135</v>
      </c>
      <c r="DR24" s="82">
        <f t="shared" si="17"/>
        <v>10005</v>
      </c>
      <c r="DS24" s="82">
        <f t="shared" si="17"/>
        <v>10005</v>
      </c>
      <c r="DT24" s="82">
        <f t="shared" si="17"/>
        <v>10005</v>
      </c>
      <c r="DU24" s="82">
        <f t="shared" si="17"/>
        <v>9135</v>
      </c>
      <c r="DV24" s="82">
        <f t="shared" si="17"/>
        <v>9135</v>
      </c>
      <c r="DW24" s="82">
        <f t="shared" si="17"/>
        <v>9135</v>
      </c>
      <c r="DX24" s="82">
        <f t="shared" si="17"/>
        <v>9135</v>
      </c>
      <c r="DY24" s="82">
        <f t="shared" si="17"/>
        <v>9135</v>
      </c>
      <c r="DZ24" s="82">
        <f t="shared" si="17"/>
        <v>9570</v>
      </c>
      <c r="EA24" s="82">
        <f t="shared" si="17"/>
        <v>9570</v>
      </c>
      <c r="EB24" s="82">
        <f t="shared" si="17"/>
        <v>9135</v>
      </c>
      <c r="EC24" s="82">
        <f t="shared" si="17"/>
        <v>9135</v>
      </c>
      <c r="ED24" s="82">
        <f t="shared" si="17"/>
        <v>9135</v>
      </c>
      <c r="EE24" s="82">
        <f t="shared" si="17"/>
        <v>9135</v>
      </c>
      <c r="EF24" s="82">
        <f t="shared" si="17"/>
        <v>9135</v>
      </c>
      <c r="EG24" s="82">
        <f t="shared" si="17"/>
        <v>9570</v>
      </c>
      <c r="EH24" s="82">
        <f t="shared" si="17"/>
        <v>9570</v>
      </c>
      <c r="EI24" s="82">
        <f t="shared" si="17"/>
        <v>9135</v>
      </c>
      <c r="EJ24" s="82">
        <f t="shared" si="17"/>
        <v>9135</v>
      </c>
      <c r="EK24" s="82">
        <f t="shared" si="17"/>
        <v>9135</v>
      </c>
      <c r="EL24" s="82">
        <f t="shared" si="17"/>
        <v>9135</v>
      </c>
      <c r="EM24" s="82">
        <f t="shared" si="17"/>
        <v>9135</v>
      </c>
      <c r="EN24" s="82">
        <f t="shared" si="17"/>
        <v>9135</v>
      </c>
      <c r="EO24" s="82">
        <f t="shared" si="17"/>
        <v>9135</v>
      </c>
      <c r="EP24" s="82">
        <f t="shared" si="17"/>
        <v>8265</v>
      </c>
      <c r="EQ24" s="82">
        <f t="shared" si="17"/>
        <v>8265</v>
      </c>
      <c r="ER24" s="82">
        <f t="shared" si="17"/>
        <v>8265</v>
      </c>
      <c r="ES24" s="82">
        <f t="shared" si="17"/>
        <v>8265</v>
      </c>
      <c r="ET24" s="82">
        <f t="shared" si="17"/>
        <v>8265</v>
      </c>
      <c r="EU24" s="82">
        <f t="shared" si="17"/>
        <v>8265</v>
      </c>
      <c r="EV24" s="82">
        <f t="shared" si="17"/>
        <v>8265</v>
      </c>
      <c r="EW24" s="82">
        <f t="shared" si="17"/>
        <v>7830</v>
      </c>
      <c r="EX24" s="82">
        <f t="shared" si="17"/>
        <v>7830</v>
      </c>
      <c r="EY24" s="82">
        <f t="shared" si="17"/>
        <v>7830</v>
      </c>
      <c r="EZ24" s="82">
        <f t="shared" si="17"/>
        <v>7830</v>
      </c>
      <c r="FA24" s="82">
        <f t="shared" si="17"/>
        <v>7830</v>
      </c>
      <c r="FB24" s="82">
        <f t="shared" si="17"/>
        <v>8265</v>
      </c>
      <c r="FC24" s="82">
        <f t="shared" si="17"/>
        <v>8265</v>
      </c>
      <c r="FD24" s="82">
        <f t="shared" ref="FD24:GB24" si="18">ROUNDUP(FD11*0.87,)</f>
        <v>7830</v>
      </c>
      <c r="FE24" s="82">
        <f t="shared" si="18"/>
        <v>7830</v>
      </c>
      <c r="FF24" s="82">
        <f t="shared" si="18"/>
        <v>7830</v>
      </c>
      <c r="FG24" s="82">
        <f t="shared" si="18"/>
        <v>7830</v>
      </c>
      <c r="FH24" s="82">
        <f t="shared" si="18"/>
        <v>7830</v>
      </c>
      <c r="FI24" s="82">
        <f t="shared" si="18"/>
        <v>8265</v>
      </c>
      <c r="FJ24" s="82">
        <f t="shared" si="18"/>
        <v>8265</v>
      </c>
      <c r="FK24" s="82">
        <f t="shared" si="18"/>
        <v>7830</v>
      </c>
      <c r="FL24" s="82">
        <f t="shared" si="18"/>
        <v>7830</v>
      </c>
      <c r="FM24" s="82">
        <f t="shared" si="18"/>
        <v>7830</v>
      </c>
      <c r="FN24" s="82">
        <f t="shared" si="18"/>
        <v>7830</v>
      </c>
      <c r="FO24" s="82">
        <f t="shared" si="18"/>
        <v>7830</v>
      </c>
      <c r="FP24" s="82">
        <f t="shared" si="18"/>
        <v>8265</v>
      </c>
      <c r="FQ24" s="82">
        <f t="shared" si="18"/>
        <v>8265</v>
      </c>
      <c r="FR24" s="82">
        <f t="shared" si="18"/>
        <v>8265</v>
      </c>
      <c r="FS24" s="82">
        <f t="shared" si="18"/>
        <v>8265</v>
      </c>
      <c r="FT24" s="82">
        <f t="shared" si="18"/>
        <v>8265</v>
      </c>
      <c r="FU24" s="82">
        <f t="shared" si="18"/>
        <v>8265</v>
      </c>
      <c r="FV24" s="82">
        <f t="shared" si="18"/>
        <v>8265</v>
      </c>
      <c r="FW24" s="82">
        <f t="shared" si="18"/>
        <v>8265</v>
      </c>
      <c r="FX24" s="82">
        <f t="shared" si="18"/>
        <v>8265</v>
      </c>
      <c r="FY24" s="82">
        <f t="shared" si="18"/>
        <v>8265</v>
      </c>
      <c r="FZ24" s="82">
        <f t="shared" si="18"/>
        <v>8265</v>
      </c>
      <c r="GA24" s="82">
        <f t="shared" si="18"/>
        <v>8265</v>
      </c>
      <c r="GB24" s="242">
        <f t="shared" si="18"/>
        <v>8265</v>
      </c>
      <c r="GC24" s="242">
        <f t="shared" ref="GC24:IN24" si="19">ROUNDUP(GC11*0.87,)</f>
        <v>8265</v>
      </c>
      <c r="GD24" s="242">
        <f t="shared" si="19"/>
        <v>8265</v>
      </c>
      <c r="GE24" s="242">
        <f t="shared" si="19"/>
        <v>8265</v>
      </c>
      <c r="GF24" s="242">
        <f t="shared" si="19"/>
        <v>7569</v>
      </c>
      <c r="GG24" s="242">
        <f t="shared" si="19"/>
        <v>7569</v>
      </c>
      <c r="GH24" s="242">
        <f t="shared" si="19"/>
        <v>7569</v>
      </c>
      <c r="GI24" s="242">
        <f t="shared" si="19"/>
        <v>7569</v>
      </c>
      <c r="GJ24" s="242">
        <f t="shared" si="19"/>
        <v>7569</v>
      </c>
      <c r="GK24" s="242">
        <f t="shared" si="19"/>
        <v>7830</v>
      </c>
      <c r="GL24" s="242">
        <f t="shared" si="19"/>
        <v>7830</v>
      </c>
      <c r="GM24" s="242">
        <f t="shared" si="19"/>
        <v>7569</v>
      </c>
      <c r="GN24" s="242">
        <f t="shared" si="19"/>
        <v>7569</v>
      </c>
      <c r="GO24" s="242">
        <f t="shared" si="19"/>
        <v>7569</v>
      </c>
      <c r="GP24" s="242">
        <f t="shared" si="19"/>
        <v>7569</v>
      </c>
      <c r="GQ24" s="242">
        <f t="shared" si="19"/>
        <v>7569</v>
      </c>
      <c r="GR24" s="242">
        <f t="shared" si="19"/>
        <v>7569</v>
      </c>
      <c r="GS24" s="242">
        <f t="shared" si="19"/>
        <v>7569</v>
      </c>
      <c r="GT24" s="242">
        <f t="shared" si="19"/>
        <v>7308</v>
      </c>
      <c r="GU24" s="242">
        <f t="shared" si="19"/>
        <v>7308</v>
      </c>
      <c r="GV24" s="242">
        <f t="shared" si="19"/>
        <v>7308</v>
      </c>
      <c r="GW24" s="242">
        <f t="shared" si="19"/>
        <v>7308</v>
      </c>
      <c r="GX24" s="242">
        <f t="shared" si="19"/>
        <v>7308</v>
      </c>
      <c r="GY24" s="242">
        <f t="shared" si="19"/>
        <v>7569</v>
      </c>
      <c r="GZ24" s="242">
        <f t="shared" si="19"/>
        <v>7569</v>
      </c>
      <c r="HA24" s="242">
        <f t="shared" si="19"/>
        <v>7308</v>
      </c>
      <c r="HB24" s="242">
        <f t="shared" si="19"/>
        <v>7308</v>
      </c>
      <c r="HC24" s="242">
        <f t="shared" si="19"/>
        <v>7569</v>
      </c>
      <c r="HD24" s="242">
        <f t="shared" si="19"/>
        <v>7569</v>
      </c>
      <c r="HE24" s="242">
        <f t="shared" si="19"/>
        <v>7569</v>
      </c>
      <c r="HF24" s="242">
        <f t="shared" si="19"/>
        <v>7569</v>
      </c>
      <c r="HG24" s="242">
        <f t="shared" si="19"/>
        <v>7569</v>
      </c>
      <c r="HH24" s="242">
        <f t="shared" si="19"/>
        <v>7308</v>
      </c>
      <c r="HI24" s="242">
        <f t="shared" si="19"/>
        <v>7308</v>
      </c>
      <c r="HJ24" s="242">
        <f t="shared" si="19"/>
        <v>7308</v>
      </c>
      <c r="HK24" s="242">
        <f t="shared" si="19"/>
        <v>7308</v>
      </c>
      <c r="HL24" s="242">
        <f t="shared" si="19"/>
        <v>7308</v>
      </c>
      <c r="HM24" s="242">
        <f t="shared" si="19"/>
        <v>7308</v>
      </c>
      <c r="HN24" s="242">
        <f t="shared" si="19"/>
        <v>7308</v>
      </c>
      <c r="HO24" s="242">
        <f t="shared" si="19"/>
        <v>6786</v>
      </c>
      <c r="HP24" s="242">
        <f t="shared" si="19"/>
        <v>6786</v>
      </c>
      <c r="HQ24" s="242">
        <f t="shared" si="19"/>
        <v>6786</v>
      </c>
      <c r="HR24" s="242">
        <f t="shared" si="19"/>
        <v>6786</v>
      </c>
      <c r="HS24" s="242">
        <f t="shared" si="19"/>
        <v>6786</v>
      </c>
      <c r="HT24" s="242">
        <f t="shared" si="19"/>
        <v>6786</v>
      </c>
      <c r="HU24" s="242">
        <f t="shared" si="19"/>
        <v>6786</v>
      </c>
      <c r="HV24" s="242">
        <f t="shared" si="19"/>
        <v>6786</v>
      </c>
      <c r="HW24" s="242">
        <f t="shared" si="19"/>
        <v>6786</v>
      </c>
      <c r="HX24" s="242">
        <f t="shared" si="19"/>
        <v>6786</v>
      </c>
      <c r="HY24" s="242">
        <f t="shared" si="19"/>
        <v>6786</v>
      </c>
      <c r="HZ24" s="242">
        <f t="shared" si="19"/>
        <v>6786</v>
      </c>
      <c r="IA24" s="242">
        <f t="shared" si="19"/>
        <v>6786</v>
      </c>
      <c r="IB24" s="242">
        <f t="shared" si="19"/>
        <v>6786</v>
      </c>
      <c r="IC24" s="242">
        <f t="shared" si="19"/>
        <v>6786</v>
      </c>
      <c r="ID24" s="242">
        <f t="shared" si="19"/>
        <v>6786</v>
      </c>
      <c r="IE24" s="242">
        <f t="shared" si="19"/>
        <v>6786</v>
      </c>
      <c r="IF24" s="242">
        <f t="shared" si="19"/>
        <v>6786</v>
      </c>
      <c r="IG24" s="242">
        <f t="shared" si="19"/>
        <v>6786</v>
      </c>
      <c r="IH24" s="242">
        <f t="shared" si="19"/>
        <v>6786</v>
      </c>
      <c r="II24" s="242">
        <f t="shared" si="19"/>
        <v>6786</v>
      </c>
      <c r="IJ24" s="242">
        <f t="shared" si="19"/>
        <v>6786</v>
      </c>
      <c r="IK24" s="242">
        <f t="shared" si="19"/>
        <v>6786</v>
      </c>
      <c r="IL24" s="242">
        <f t="shared" si="19"/>
        <v>6786</v>
      </c>
      <c r="IM24" s="242">
        <f t="shared" si="19"/>
        <v>6786</v>
      </c>
      <c r="IN24" s="242">
        <f t="shared" si="19"/>
        <v>6786</v>
      </c>
      <c r="IO24" s="242">
        <f t="shared" ref="IO24:JI24" si="20">ROUNDUP(IO11*0.87,)</f>
        <v>7047</v>
      </c>
      <c r="IP24" s="242">
        <f t="shared" si="20"/>
        <v>7047</v>
      </c>
      <c r="IQ24" s="242">
        <f t="shared" si="20"/>
        <v>6786</v>
      </c>
      <c r="IR24" s="242">
        <f t="shared" si="20"/>
        <v>6786</v>
      </c>
      <c r="IS24" s="242">
        <f t="shared" si="20"/>
        <v>6786</v>
      </c>
      <c r="IT24" s="242">
        <f t="shared" si="20"/>
        <v>6786</v>
      </c>
      <c r="IU24" s="242">
        <f t="shared" si="20"/>
        <v>6786</v>
      </c>
      <c r="IV24" s="242">
        <f t="shared" si="20"/>
        <v>7830</v>
      </c>
      <c r="IW24" s="242">
        <f t="shared" si="20"/>
        <v>7830</v>
      </c>
      <c r="IX24" s="242">
        <f t="shared" si="20"/>
        <v>7830</v>
      </c>
      <c r="IY24" s="242">
        <f t="shared" si="20"/>
        <v>7830</v>
      </c>
      <c r="IZ24" s="242">
        <f t="shared" si="20"/>
        <v>7830</v>
      </c>
      <c r="JA24" s="242">
        <f t="shared" si="20"/>
        <v>7830</v>
      </c>
      <c r="JB24" s="242">
        <f t="shared" si="20"/>
        <v>7830</v>
      </c>
      <c r="JC24" s="242">
        <f t="shared" si="20"/>
        <v>8265</v>
      </c>
      <c r="JD24" s="242">
        <f t="shared" si="20"/>
        <v>8265</v>
      </c>
      <c r="JE24" s="242">
        <f t="shared" si="20"/>
        <v>8265</v>
      </c>
      <c r="JF24" s="242">
        <f t="shared" si="20"/>
        <v>8265</v>
      </c>
      <c r="JG24" s="242">
        <f t="shared" si="20"/>
        <v>8265</v>
      </c>
      <c r="JH24" s="242">
        <f t="shared" si="20"/>
        <v>8265</v>
      </c>
      <c r="JI24" s="242">
        <f t="shared" si="20"/>
        <v>8265</v>
      </c>
    </row>
    <row r="25" spans="1:269" x14ac:dyDescent="0.2">
      <c r="A25" s="16" t="s">
        <v>7</v>
      </c>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90"/>
      <c r="BR25" s="90"/>
      <c r="BS25" s="90"/>
      <c r="BT25" s="90"/>
      <c r="BU25" s="90"/>
      <c r="BV25" s="82"/>
      <c r="BW25" s="82"/>
      <c r="BX25" s="82"/>
      <c r="BY25" s="242"/>
      <c r="BZ25" s="242"/>
      <c r="CA25" s="242"/>
      <c r="CB25" s="24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242"/>
      <c r="GC25" s="242"/>
      <c r="GD25" s="242"/>
      <c r="GE25" s="242"/>
      <c r="GF25" s="242"/>
      <c r="GG25" s="242"/>
      <c r="GH25" s="242"/>
      <c r="GI25" s="242"/>
      <c r="GJ25" s="242"/>
      <c r="GK25" s="242"/>
      <c r="GL25" s="242"/>
      <c r="GM25" s="242"/>
      <c r="GN25" s="242"/>
      <c r="GO25" s="242"/>
      <c r="GP25" s="242"/>
      <c r="GQ25" s="242"/>
      <c r="GR25" s="242"/>
      <c r="GS25" s="242"/>
      <c r="GT25" s="242"/>
      <c r="GU25" s="242"/>
      <c r="GV25" s="242"/>
      <c r="GW25" s="242"/>
      <c r="GX25" s="242"/>
      <c r="GY25" s="242"/>
      <c r="GZ25" s="242"/>
      <c r="HA25" s="242"/>
      <c r="HB25" s="242"/>
      <c r="HC25" s="242"/>
      <c r="HD25" s="242"/>
      <c r="HE25" s="242"/>
      <c r="HF25" s="242"/>
      <c r="HG25" s="242"/>
      <c r="HH25" s="242"/>
      <c r="HI25" s="242"/>
      <c r="HJ25" s="242"/>
      <c r="HK25" s="242"/>
      <c r="HL25" s="242"/>
      <c r="HM25" s="242"/>
      <c r="HN25" s="242"/>
      <c r="HO25" s="242"/>
      <c r="HP25" s="242"/>
      <c r="HQ25" s="242"/>
      <c r="HR25" s="242"/>
      <c r="HS25" s="242"/>
      <c r="HT25" s="242"/>
      <c r="HU25" s="242"/>
      <c r="HV25" s="242"/>
      <c r="HW25" s="242"/>
      <c r="HX25" s="242"/>
      <c r="HY25" s="242"/>
      <c r="HZ25" s="242"/>
      <c r="IA25" s="242"/>
      <c r="IB25" s="242"/>
      <c r="IC25" s="242"/>
      <c r="ID25" s="242"/>
      <c r="IE25" s="242"/>
      <c r="IF25" s="242"/>
      <c r="IG25" s="242"/>
      <c r="IH25" s="242"/>
      <c r="II25" s="242"/>
      <c r="IJ25" s="242"/>
      <c r="IK25" s="242"/>
      <c r="IL25" s="242"/>
      <c r="IM25" s="242"/>
      <c r="IN25" s="242"/>
      <c r="IO25" s="242"/>
      <c r="IP25" s="242"/>
      <c r="IQ25" s="242"/>
      <c r="IR25" s="242"/>
      <c r="IS25" s="242"/>
      <c r="IT25" s="242"/>
      <c r="IU25" s="242"/>
      <c r="IV25" s="242"/>
      <c r="IW25" s="242"/>
      <c r="IX25" s="242"/>
      <c r="IY25" s="242"/>
      <c r="IZ25" s="242"/>
      <c r="JA25" s="242"/>
      <c r="JB25" s="242"/>
      <c r="JC25" s="242"/>
      <c r="JD25" s="242"/>
      <c r="JE25" s="242"/>
      <c r="JF25" s="242"/>
      <c r="JG25" s="242"/>
      <c r="JH25" s="242"/>
      <c r="JI25" s="242"/>
    </row>
    <row r="26" spans="1:269" x14ac:dyDescent="0.2">
      <c r="A26" s="76">
        <v>1</v>
      </c>
      <c r="B26" s="82">
        <f t="shared" ref="B26:L26" si="21">ROUNDUP(B13*0.87,)</f>
        <v>7917</v>
      </c>
      <c r="C26" s="82">
        <f t="shared" si="21"/>
        <v>7917</v>
      </c>
      <c r="D26" s="82">
        <f t="shared" si="21"/>
        <v>7917</v>
      </c>
      <c r="E26" s="82">
        <f t="shared" si="21"/>
        <v>7917</v>
      </c>
      <c r="F26" s="82">
        <f t="shared" si="21"/>
        <v>7656</v>
      </c>
      <c r="G26" s="82">
        <f t="shared" si="21"/>
        <v>7656</v>
      </c>
      <c r="H26" s="82">
        <f t="shared" si="21"/>
        <v>7656</v>
      </c>
      <c r="I26" s="82">
        <f t="shared" si="21"/>
        <v>7656</v>
      </c>
      <c r="J26" s="82">
        <f t="shared" si="21"/>
        <v>7656</v>
      </c>
      <c r="K26" s="82">
        <f t="shared" si="21"/>
        <v>7656</v>
      </c>
      <c r="L26" s="82">
        <f t="shared" si="21"/>
        <v>7656</v>
      </c>
      <c r="M26" s="82">
        <f t="shared" ref="M26:AE26" si="22">ROUNDUP(M13*0.87,)</f>
        <v>7656</v>
      </c>
      <c r="N26" s="82">
        <f t="shared" si="22"/>
        <v>7656</v>
      </c>
      <c r="O26" s="82">
        <f t="shared" si="22"/>
        <v>7917</v>
      </c>
      <c r="P26" s="82">
        <f t="shared" si="22"/>
        <v>9135</v>
      </c>
      <c r="Q26" s="82">
        <f t="shared" si="22"/>
        <v>9135</v>
      </c>
      <c r="R26" s="82">
        <f t="shared" si="22"/>
        <v>8439</v>
      </c>
      <c r="S26" s="82">
        <f t="shared" si="22"/>
        <v>7656</v>
      </c>
      <c r="T26" s="82">
        <f t="shared" si="22"/>
        <v>7656</v>
      </c>
      <c r="U26" s="82">
        <f t="shared" si="22"/>
        <v>7656</v>
      </c>
      <c r="V26" s="82">
        <f t="shared" si="22"/>
        <v>7656</v>
      </c>
      <c r="W26" s="82">
        <f t="shared" si="22"/>
        <v>7656</v>
      </c>
      <c r="X26" s="82">
        <f t="shared" si="22"/>
        <v>7656</v>
      </c>
      <c r="Y26" s="82">
        <f t="shared" si="22"/>
        <v>8439</v>
      </c>
      <c r="Z26" s="82">
        <f t="shared" si="22"/>
        <v>8439</v>
      </c>
      <c r="AA26" s="82">
        <f t="shared" si="22"/>
        <v>7656</v>
      </c>
      <c r="AB26" s="82">
        <f t="shared" si="22"/>
        <v>7656</v>
      </c>
      <c r="AC26" s="82">
        <f t="shared" si="22"/>
        <v>7656</v>
      </c>
      <c r="AD26" s="82">
        <f t="shared" si="22"/>
        <v>7656</v>
      </c>
      <c r="AE26" s="82">
        <f t="shared" si="22"/>
        <v>8700</v>
      </c>
      <c r="AF26" s="82">
        <f t="shared" ref="AF26:CQ26" si="23">ROUNDUP(AF13*0.87,)</f>
        <v>8700</v>
      </c>
      <c r="AG26" s="82">
        <f t="shared" si="23"/>
        <v>8700</v>
      </c>
      <c r="AH26" s="82">
        <f t="shared" si="23"/>
        <v>7917</v>
      </c>
      <c r="AI26" s="82">
        <f t="shared" si="23"/>
        <v>7917</v>
      </c>
      <c r="AJ26" s="82">
        <f t="shared" si="23"/>
        <v>7917</v>
      </c>
      <c r="AK26" s="82">
        <f t="shared" si="23"/>
        <v>7917</v>
      </c>
      <c r="AL26" s="82">
        <f t="shared" si="23"/>
        <v>7917</v>
      </c>
      <c r="AM26" s="82">
        <f t="shared" si="23"/>
        <v>8439</v>
      </c>
      <c r="AN26" s="82">
        <f t="shared" si="23"/>
        <v>8439</v>
      </c>
      <c r="AO26" s="82">
        <f t="shared" si="23"/>
        <v>8439</v>
      </c>
      <c r="AP26" s="82">
        <f t="shared" si="23"/>
        <v>7656</v>
      </c>
      <c r="AQ26" s="82">
        <f t="shared" si="23"/>
        <v>7656</v>
      </c>
      <c r="AR26" s="82">
        <f t="shared" si="23"/>
        <v>7656</v>
      </c>
      <c r="AS26" s="82">
        <f t="shared" si="23"/>
        <v>7656</v>
      </c>
      <c r="AT26" s="82">
        <f t="shared" si="23"/>
        <v>7656</v>
      </c>
      <c r="AU26" s="82">
        <f t="shared" si="23"/>
        <v>7656</v>
      </c>
      <c r="AV26" s="82">
        <f t="shared" si="23"/>
        <v>7656</v>
      </c>
      <c r="AW26" s="82">
        <f t="shared" si="23"/>
        <v>7656</v>
      </c>
      <c r="AX26" s="82">
        <f t="shared" si="23"/>
        <v>7656</v>
      </c>
      <c r="AY26" s="82">
        <f t="shared" si="23"/>
        <v>7656</v>
      </c>
      <c r="AZ26" s="82">
        <f t="shared" si="23"/>
        <v>7656</v>
      </c>
      <c r="BA26" s="82">
        <f t="shared" si="23"/>
        <v>7656</v>
      </c>
      <c r="BB26" s="82">
        <f t="shared" si="23"/>
        <v>7656</v>
      </c>
      <c r="BC26" s="82">
        <f t="shared" si="23"/>
        <v>7656</v>
      </c>
      <c r="BD26" s="82">
        <f t="shared" si="23"/>
        <v>7656</v>
      </c>
      <c r="BE26" s="82">
        <f t="shared" si="23"/>
        <v>7656</v>
      </c>
      <c r="BF26" s="82">
        <f t="shared" si="23"/>
        <v>7656</v>
      </c>
      <c r="BG26" s="82">
        <f t="shared" si="23"/>
        <v>7656</v>
      </c>
      <c r="BH26" s="82">
        <f t="shared" si="23"/>
        <v>7656</v>
      </c>
      <c r="BI26" s="82">
        <f t="shared" si="23"/>
        <v>7656</v>
      </c>
      <c r="BJ26" s="82">
        <f t="shared" si="23"/>
        <v>7656</v>
      </c>
      <c r="BK26" s="82">
        <f t="shared" si="23"/>
        <v>7917</v>
      </c>
      <c r="BL26" s="82">
        <f t="shared" si="23"/>
        <v>7917</v>
      </c>
      <c r="BM26" s="82">
        <f t="shared" si="23"/>
        <v>7917</v>
      </c>
      <c r="BN26" s="82">
        <f t="shared" si="23"/>
        <v>7917</v>
      </c>
      <c r="BO26" s="82">
        <f t="shared" si="23"/>
        <v>12702</v>
      </c>
      <c r="BP26" s="82">
        <f t="shared" si="23"/>
        <v>12702</v>
      </c>
      <c r="BQ26" s="90">
        <f t="shared" si="23"/>
        <v>12702</v>
      </c>
      <c r="BR26" s="90">
        <f t="shared" si="23"/>
        <v>12702</v>
      </c>
      <c r="BS26" s="90">
        <f t="shared" si="23"/>
        <v>12702</v>
      </c>
      <c r="BT26" s="90">
        <f t="shared" si="23"/>
        <v>12702</v>
      </c>
      <c r="BU26" s="90">
        <f t="shared" si="23"/>
        <v>12702</v>
      </c>
      <c r="BV26" s="82">
        <f t="shared" si="23"/>
        <v>12702</v>
      </c>
      <c r="BW26" s="82">
        <f t="shared" si="23"/>
        <v>12702</v>
      </c>
      <c r="BX26" s="82">
        <f t="shared" si="23"/>
        <v>13311</v>
      </c>
      <c r="BY26" s="242">
        <f t="shared" si="23"/>
        <v>13311</v>
      </c>
      <c r="BZ26" s="242">
        <f t="shared" si="23"/>
        <v>13311</v>
      </c>
      <c r="CA26" s="242">
        <f t="shared" si="23"/>
        <v>13311</v>
      </c>
      <c r="CB26" s="242">
        <f t="shared" si="23"/>
        <v>13311</v>
      </c>
      <c r="CC26" s="82">
        <f t="shared" si="23"/>
        <v>13311</v>
      </c>
      <c r="CD26" s="82">
        <f t="shared" si="23"/>
        <v>13311</v>
      </c>
      <c r="CE26" s="82">
        <f t="shared" si="23"/>
        <v>12702</v>
      </c>
      <c r="CF26" s="82">
        <f t="shared" si="23"/>
        <v>12702</v>
      </c>
      <c r="CG26" s="82">
        <f t="shared" si="23"/>
        <v>12702</v>
      </c>
      <c r="CH26" s="82">
        <f t="shared" si="23"/>
        <v>12702</v>
      </c>
      <c r="CI26" s="82">
        <f t="shared" si="23"/>
        <v>12702</v>
      </c>
      <c r="CJ26" s="82">
        <f t="shared" si="23"/>
        <v>12702</v>
      </c>
      <c r="CK26" s="82">
        <f t="shared" si="23"/>
        <v>12702</v>
      </c>
      <c r="CL26" s="82">
        <f t="shared" si="23"/>
        <v>12702</v>
      </c>
      <c r="CM26" s="82">
        <f t="shared" si="23"/>
        <v>12702</v>
      </c>
      <c r="CN26" s="82">
        <f t="shared" si="23"/>
        <v>12702</v>
      </c>
      <c r="CO26" s="82">
        <f t="shared" si="23"/>
        <v>12702</v>
      </c>
      <c r="CP26" s="82">
        <f t="shared" si="23"/>
        <v>12702</v>
      </c>
      <c r="CQ26" s="82">
        <f t="shared" si="23"/>
        <v>12702</v>
      </c>
      <c r="CR26" s="82">
        <f t="shared" ref="CR26:FC26" si="24">ROUNDUP(CR13*0.87,)</f>
        <v>12702</v>
      </c>
      <c r="CS26" s="82">
        <f t="shared" si="24"/>
        <v>12702</v>
      </c>
      <c r="CT26" s="82">
        <f t="shared" si="24"/>
        <v>12702</v>
      </c>
      <c r="CU26" s="82">
        <f t="shared" si="24"/>
        <v>12702</v>
      </c>
      <c r="CV26" s="82">
        <f t="shared" si="24"/>
        <v>12702</v>
      </c>
      <c r="CW26" s="82">
        <f t="shared" si="24"/>
        <v>12702</v>
      </c>
      <c r="CX26" s="82">
        <f t="shared" si="24"/>
        <v>12702</v>
      </c>
      <c r="CY26" s="82">
        <f t="shared" si="24"/>
        <v>12702</v>
      </c>
      <c r="CZ26" s="82">
        <f t="shared" si="24"/>
        <v>12702</v>
      </c>
      <c r="DA26" s="82">
        <f t="shared" si="24"/>
        <v>10005</v>
      </c>
      <c r="DB26" s="82">
        <f t="shared" si="24"/>
        <v>10005</v>
      </c>
      <c r="DC26" s="82">
        <f t="shared" si="24"/>
        <v>10005</v>
      </c>
      <c r="DD26" s="82">
        <f t="shared" si="24"/>
        <v>10005</v>
      </c>
      <c r="DE26" s="82">
        <f t="shared" si="24"/>
        <v>10440</v>
      </c>
      <c r="DF26" s="82">
        <f t="shared" si="24"/>
        <v>10440</v>
      </c>
      <c r="DG26" s="82">
        <f t="shared" si="24"/>
        <v>10005</v>
      </c>
      <c r="DH26" s="82">
        <f t="shared" si="24"/>
        <v>10005</v>
      </c>
      <c r="DI26" s="82">
        <f t="shared" si="24"/>
        <v>10005</v>
      </c>
      <c r="DJ26" s="82">
        <f t="shared" si="24"/>
        <v>10005</v>
      </c>
      <c r="DK26" s="82">
        <f t="shared" si="24"/>
        <v>10005</v>
      </c>
      <c r="DL26" s="82">
        <f t="shared" si="24"/>
        <v>10440</v>
      </c>
      <c r="DM26" s="82">
        <f t="shared" si="24"/>
        <v>10440</v>
      </c>
      <c r="DN26" s="82">
        <f t="shared" si="24"/>
        <v>10005</v>
      </c>
      <c r="DO26" s="82">
        <f t="shared" si="24"/>
        <v>10005</v>
      </c>
      <c r="DP26" s="82">
        <f t="shared" si="24"/>
        <v>10005</v>
      </c>
      <c r="DQ26" s="82">
        <f t="shared" si="24"/>
        <v>10005</v>
      </c>
      <c r="DR26" s="82">
        <f t="shared" si="24"/>
        <v>10875</v>
      </c>
      <c r="DS26" s="82">
        <f t="shared" si="24"/>
        <v>10875</v>
      </c>
      <c r="DT26" s="82">
        <f t="shared" si="24"/>
        <v>10875</v>
      </c>
      <c r="DU26" s="82">
        <f t="shared" si="24"/>
        <v>10005</v>
      </c>
      <c r="DV26" s="82">
        <f t="shared" si="24"/>
        <v>10005</v>
      </c>
      <c r="DW26" s="82">
        <f t="shared" si="24"/>
        <v>10005</v>
      </c>
      <c r="DX26" s="82">
        <f t="shared" si="24"/>
        <v>10005</v>
      </c>
      <c r="DY26" s="82">
        <f t="shared" si="24"/>
        <v>10005</v>
      </c>
      <c r="DZ26" s="82">
        <f t="shared" si="24"/>
        <v>10440</v>
      </c>
      <c r="EA26" s="82">
        <f t="shared" si="24"/>
        <v>10440</v>
      </c>
      <c r="EB26" s="82">
        <f t="shared" si="24"/>
        <v>10005</v>
      </c>
      <c r="EC26" s="82">
        <f t="shared" si="24"/>
        <v>10005</v>
      </c>
      <c r="ED26" s="82">
        <f t="shared" si="24"/>
        <v>10005</v>
      </c>
      <c r="EE26" s="82">
        <f t="shared" si="24"/>
        <v>10005</v>
      </c>
      <c r="EF26" s="82">
        <f t="shared" si="24"/>
        <v>10005</v>
      </c>
      <c r="EG26" s="82">
        <f t="shared" si="24"/>
        <v>10440</v>
      </c>
      <c r="EH26" s="82">
        <f t="shared" si="24"/>
        <v>10440</v>
      </c>
      <c r="EI26" s="82">
        <f t="shared" si="24"/>
        <v>10005</v>
      </c>
      <c r="EJ26" s="82">
        <f t="shared" si="24"/>
        <v>10005</v>
      </c>
      <c r="EK26" s="82">
        <f t="shared" si="24"/>
        <v>10005</v>
      </c>
      <c r="EL26" s="82">
        <f t="shared" si="24"/>
        <v>10005</v>
      </c>
      <c r="EM26" s="82">
        <f t="shared" si="24"/>
        <v>10005</v>
      </c>
      <c r="EN26" s="82">
        <f t="shared" si="24"/>
        <v>10005</v>
      </c>
      <c r="EO26" s="82">
        <f t="shared" si="24"/>
        <v>10005</v>
      </c>
      <c r="EP26" s="82">
        <f t="shared" si="24"/>
        <v>9135</v>
      </c>
      <c r="EQ26" s="82">
        <f t="shared" si="24"/>
        <v>9135</v>
      </c>
      <c r="ER26" s="82">
        <f t="shared" si="24"/>
        <v>9135</v>
      </c>
      <c r="ES26" s="82">
        <f t="shared" si="24"/>
        <v>9135</v>
      </c>
      <c r="ET26" s="82">
        <f t="shared" si="24"/>
        <v>9135</v>
      </c>
      <c r="EU26" s="82">
        <f t="shared" si="24"/>
        <v>9135</v>
      </c>
      <c r="EV26" s="82">
        <f t="shared" si="24"/>
        <v>9135</v>
      </c>
      <c r="EW26" s="82">
        <f t="shared" si="24"/>
        <v>8700</v>
      </c>
      <c r="EX26" s="82">
        <f t="shared" si="24"/>
        <v>8700</v>
      </c>
      <c r="EY26" s="82">
        <f t="shared" si="24"/>
        <v>8700</v>
      </c>
      <c r="EZ26" s="82">
        <f t="shared" si="24"/>
        <v>8700</v>
      </c>
      <c r="FA26" s="82">
        <f t="shared" si="24"/>
        <v>8700</v>
      </c>
      <c r="FB26" s="82">
        <f t="shared" si="24"/>
        <v>9135</v>
      </c>
      <c r="FC26" s="82">
        <f t="shared" si="24"/>
        <v>9135</v>
      </c>
      <c r="FD26" s="82">
        <f t="shared" ref="FD26:GB26" si="25">ROUNDUP(FD13*0.87,)</f>
        <v>8700</v>
      </c>
      <c r="FE26" s="82">
        <f t="shared" si="25"/>
        <v>8700</v>
      </c>
      <c r="FF26" s="82">
        <f t="shared" si="25"/>
        <v>8700</v>
      </c>
      <c r="FG26" s="82">
        <f t="shared" si="25"/>
        <v>8700</v>
      </c>
      <c r="FH26" s="82">
        <f t="shared" si="25"/>
        <v>8700</v>
      </c>
      <c r="FI26" s="82">
        <f t="shared" si="25"/>
        <v>9135</v>
      </c>
      <c r="FJ26" s="82">
        <f t="shared" si="25"/>
        <v>9135</v>
      </c>
      <c r="FK26" s="82">
        <f t="shared" si="25"/>
        <v>8700</v>
      </c>
      <c r="FL26" s="82">
        <f t="shared" si="25"/>
        <v>8700</v>
      </c>
      <c r="FM26" s="82">
        <f t="shared" si="25"/>
        <v>8700</v>
      </c>
      <c r="FN26" s="82">
        <f t="shared" si="25"/>
        <v>8700</v>
      </c>
      <c r="FO26" s="82">
        <f t="shared" si="25"/>
        <v>8700</v>
      </c>
      <c r="FP26" s="82">
        <f t="shared" si="25"/>
        <v>9135</v>
      </c>
      <c r="FQ26" s="82">
        <f t="shared" si="25"/>
        <v>9135</v>
      </c>
      <c r="FR26" s="82">
        <f t="shared" si="25"/>
        <v>9135</v>
      </c>
      <c r="FS26" s="82">
        <f t="shared" si="25"/>
        <v>9135</v>
      </c>
      <c r="FT26" s="82">
        <f t="shared" si="25"/>
        <v>9135</v>
      </c>
      <c r="FU26" s="82">
        <f t="shared" si="25"/>
        <v>9135</v>
      </c>
      <c r="FV26" s="82">
        <f t="shared" si="25"/>
        <v>9135</v>
      </c>
      <c r="FW26" s="82">
        <f t="shared" si="25"/>
        <v>9135</v>
      </c>
      <c r="FX26" s="82">
        <f t="shared" si="25"/>
        <v>9135</v>
      </c>
      <c r="FY26" s="82">
        <f t="shared" si="25"/>
        <v>9135</v>
      </c>
      <c r="FZ26" s="82">
        <f t="shared" si="25"/>
        <v>9135</v>
      </c>
      <c r="GA26" s="82">
        <f t="shared" si="25"/>
        <v>9135</v>
      </c>
      <c r="GB26" s="242">
        <f t="shared" si="25"/>
        <v>9135</v>
      </c>
      <c r="GC26" s="242">
        <f t="shared" ref="GC26:IN26" si="26">ROUNDUP(GC13*0.87,)</f>
        <v>9396</v>
      </c>
      <c r="GD26" s="242">
        <f t="shared" si="26"/>
        <v>9396</v>
      </c>
      <c r="GE26" s="242">
        <f t="shared" si="26"/>
        <v>9396</v>
      </c>
      <c r="GF26" s="242">
        <f t="shared" si="26"/>
        <v>8700</v>
      </c>
      <c r="GG26" s="242">
        <f t="shared" si="26"/>
        <v>8700</v>
      </c>
      <c r="GH26" s="242">
        <f t="shared" si="26"/>
        <v>8700</v>
      </c>
      <c r="GI26" s="242">
        <f t="shared" si="26"/>
        <v>8700</v>
      </c>
      <c r="GJ26" s="242">
        <f t="shared" si="26"/>
        <v>8700</v>
      </c>
      <c r="GK26" s="242">
        <f t="shared" si="26"/>
        <v>8961</v>
      </c>
      <c r="GL26" s="242">
        <f t="shared" si="26"/>
        <v>8961</v>
      </c>
      <c r="GM26" s="242">
        <f t="shared" si="26"/>
        <v>8700</v>
      </c>
      <c r="GN26" s="242">
        <f t="shared" si="26"/>
        <v>8700</v>
      </c>
      <c r="GO26" s="242">
        <f t="shared" si="26"/>
        <v>8700</v>
      </c>
      <c r="GP26" s="242">
        <f t="shared" si="26"/>
        <v>8700</v>
      </c>
      <c r="GQ26" s="242">
        <f t="shared" si="26"/>
        <v>8700</v>
      </c>
      <c r="GR26" s="242">
        <f t="shared" si="26"/>
        <v>8700</v>
      </c>
      <c r="GS26" s="242">
        <f t="shared" si="26"/>
        <v>8700</v>
      </c>
      <c r="GT26" s="242">
        <f t="shared" si="26"/>
        <v>8439</v>
      </c>
      <c r="GU26" s="242">
        <f t="shared" si="26"/>
        <v>8439</v>
      </c>
      <c r="GV26" s="242">
        <f t="shared" si="26"/>
        <v>8439</v>
      </c>
      <c r="GW26" s="242">
        <f t="shared" si="26"/>
        <v>8439</v>
      </c>
      <c r="GX26" s="242">
        <f t="shared" si="26"/>
        <v>8439</v>
      </c>
      <c r="GY26" s="242">
        <f t="shared" si="26"/>
        <v>8700</v>
      </c>
      <c r="GZ26" s="242">
        <f t="shared" si="26"/>
        <v>8700</v>
      </c>
      <c r="HA26" s="242">
        <f t="shared" si="26"/>
        <v>8439</v>
      </c>
      <c r="HB26" s="242">
        <f t="shared" si="26"/>
        <v>8439</v>
      </c>
      <c r="HC26" s="242">
        <f t="shared" si="26"/>
        <v>8700</v>
      </c>
      <c r="HD26" s="242">
        <f t="shared" si="26"/>
        <v>8700</v>
      </c>
      <c r="HE26" s="242">
        <f t="shared" si="26"/>
        <v>8700</v>
      </c>
      <c r="HF26" s="242">
        <f t="shared" si="26"/>
        <v>8700</v>
      </c>
      <c r="HG26" s="242">
        <f t="shared" si="26"/>
        <v>8700</v>
      </c>
      <c r="HH26" s="242">
        <f t="shared" si="26"/>
        <v>8439</v>
      </c>
      <c r="HI26" s="242">
        <f t="shared" si="26"/>
        <v>8439</v>
      </c>
      <c r="HJ26" s="242">
        <f t="shared" si="26"/>
        <v>8439</v>
      </c>
      <c r="HK26" s="242">
        <f t="shared" si="26"/>
        <v>8439</v>
      </c>
      <c r="HL26" s="242">
        <f t="shared" si="26"/>
        <v>8439</v>
      </c>
      <c r="HM26" s="242">
        <f t="shared" si="26"/>
        <v>8439</v>
      </c>
      <c r="HN26" s="242">
        <f t="shared" si="26"/>
        <v>8439</v>
      </c>
      <c r="HO26" s="242">
        <f t="shared" si="26"/>
        <v>7917</v>
      </c>
      <c r="HP26" s="242">
        <f t="shared" si="26"/>
        <v>7917</v>
      </c>
      <c r="HQ26" s="242">
        <f t="shared" si="26"/>
        <v>7917</v>
      </c>
      <c r="HR26" s="242">
        <f t="shared" si="26"/>
        <v>7917</v>
      </c>
      <c r="HS26" s="242">
        <f t="shared" si="26"/>
        <v>7917</v>
      </c>
      <c r="HT26" s="242">
        <f t="shared" si="26"/>
        <v>7917</v>
      </c>
      <c r="HU26" s="242">
        <f t="shared" si="26"/>
        <v>7917</v>
      </c>
      <c r="HV26" s="242">
        <f t="shared" si="26"/>
        <v>7917</v>
      </c>
      <c r="HW26" s="242">
        <f t="shared" si="26"/>
        <v>7917</v>
      </c>
      <c r="HX26" s="242">
        <f t="shared" si="26"/>
        <v>7917</v>
      </c>
      <c r="HY26" s="242">
        <f t="shared" si="26"/>
        <v>7917</v>
      </c>
      <c r="HZ26" s="242">
        <f t="shared" si="26"/>
        <v>7917</v>
      </c>
      <c r="IA26" s="242">
        <f t="shared" si="26"/>
        <v>7917</v>
      </c>
      <c r="IB26" s="242">
        <f t="shared" si="26"/>
        <v>7917</v>
      </c>
      <c r="IC26" s="242">
        <f t="shared" si="26"/>
        <v>7917</v>
      </c>
      <c r="ID26" s="242">
        <f t="shared" si="26"/>
        <v>7917</v>
      </c>
      <c r="IE26" s="242">
        <f t="shared" si="26"/>
        <v>7917</v>
      </c>
      <c r="IF26" s="242">
        <f t="shared" si="26"/>
        <v>7917</v>
      </c>
      <c r="IG26" s="242">
        <f t="shared" si="26"/>
        <v>7917</v>
      </c>
      <c r="IH26" s="242">
        <f t="shared" si="26"/>
        <v>7917</v>
      </c>
      <c r="II26" s="242">
        <f t="shared" si="26"/>
        <v>7917</v>
      </c>
      <c r="IJ26" s="242">
        <f t="shared" si="26"/>
        <v>7917</v>
      </c>
      <c r="IK26" s="242">
        <f t="shared" si="26"/>
        <v>7917</v>
      </c>
      <c r="IL26" s="242">
        <f t="shared" si="26"/>
        <v>7917</v>
      </c>
      <c r="IM26" s="242">
        <f t="shared" si="26"/>
        <v>7917</v>
      </c>
      <c r="IN26" s="242">
        <f t="shared" si="26"/>
        <v>7917</v>
      </c>
      <c r="IO26" s="242">
        <f t="shared" ref="IO26:JI26" si="27">ROUNDUP(IO13*0.87,)</f>
        <v>8178</v>
      </c>
      <c r="IP26" s="242">
        <f t="shared" si="27"/>
        <v>8178</v>
      </c>
      <c r="IQ26" s="242">
        <f t="shared" si="27"/>
        <v>7917</v>
      </c>
      <c r="IR26" s="242">
        <f t="shared" si="27"/>
        <v>7917</v>
      </c>
      <c r="IS26" s="242">
        <f t="shared" si="27"/>
        <v>7917</v>
      </c>
      <c r="IT26" s="242">
        <f t="shared" si="27"/>
        <v>7917</v>
      </c>
      <c r="IU26" s="242">
        <f t="shared" si="27"/>
        <v>7917</v>
      </c>
      <c r="IV26" s="242">
        <f t="shared" si="27"/>
        <v>8961</v>
      </c>
      <c r="IW26" s="242">
        <f t="shared" si="27"/>
        <v>8961</v>
      </c>
      <c r="IX26" s="242">
        <f t="shared" si="27"/>
        <v>8961</v>
      </c>
      <c r="IY26" s="242">
        <f t="shared" si="27"/>
        <v>8961</v>
      </c>
      <c r="IZ26" s="242">
        <f t="shared" si="27"/>
        <v>8961</v>
      </c>
      <c r="JA26" s="242">
        <f t="shared" si="27"/>
        <v>8961</v>
      </c>
      <c r="JB26" s="242">
        <f t="shared" si="27"/>
        <v>8961</v>
      </c>
      <c r="JC26" s="242">
        <f t="shared" si="27"/>
        <v>9396</v>
      </c>
      <c r="JD26" s="242">
        <f t="shared" si="27"/>
        <v>9396</v>
      </c>
      <c r="JE26" s="242">
        <f t="shared" si="27"/>
        <v>9396</v>
      </c>
      <c r="JF26" s="242">
        <f t="shared" si="27"/>
        <v>9396</v>
      </c>
      <c r="JG26" s="242">
        <f t="shared" si="27"/>
        <v>9396</v>
      </c>
      <c r="JH26" s="242">
        <f t="shared" si="27"/>
        <v>9396</v>
      </c>
      <c r="JI26" s="242">
        <f t="shared" si="27"/>
        <v>9396</v>
      </c>
    </row>
    <row r="27" spans="1:269" x14ac:dyDescent="0.2">
      <c r="A27" s="17" t="s">
        <v>8</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90"/>
      <c r="BR27" s="90"/>
      <c r="BS27" s="90"/>
      <c r="BT27" s="90"/>
      <c r="BU27" s="90"/>
      <c r="BV27" s="82"/>
      <c r="BW27" s="82"/>
      <c r="BX27" s="82"/>
      <c r="BY27" s="242"/>
      <c r="BZ27" s="242"/>
      <c r="CA27" s="242"/>
      <c r="CB27" s="24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242"/>
      <c r="GC27" s="242"/>
      <c r="GD27" s="242"/>
      <c r="GE27" s="242"/>
      <c r="GF27" s="242"/>
      <c r="GG27" s="242"/>
      <c r="GH27" s="242"/>
      <c r="GI27" s="242"/>
      <c r="GJ27" s="242"/>
      <c r="GK27" s="242"/>
      <c r="GL27" s="242"/>
      <c r="GM27" s="242"/>
      <c r="GN27" s="242"/>
      <c r="GO27" s="242"/>
      <c r="GP27" s="242"/>
      <c r="GQ27" s="242"/>
      <c r="GR27" s="242"/>
      <c r="GS27" s="242"/>
      <c r="GT27" s="242"/>
      <c r="GU27" s="242"/>
      <c r="GV27" s="242"/>
      <c r="GW27" s="242"/>
      <c r="GX27" s="242"/>
      <c r="GY27" s="242"/>
      <c r="GZ27" s="242"/>
      <c r="HA27" s="242"/>
      <c r="HB27" s="242"/>
      <c r="HC27" s="242"/>
      <c r="HD27" s="242"/>
      <c r="HE27" s="242"/>
      <c r="HF27" s="242"/>
      <c r="HG27" s="242"/>
      <c r="HH27" s="242"/>
      <c r="HI27" s="242"/>
      <c r="HJ27" s="242"/>
      <c r="HK27" s="242"/>
      <c r="HL27" s="242"/>
      <c r="HM27" s="242"/>
      <c r="HN27" s="242"/>
      <c r="HO27" s="242"/>
      <c r="HP27" s="242"/>
      <c r="HQ27" s="242"/>
      <c r="HR27" s="242"/>
      <c r="HS27" s="242"/>
      <c r="HT27" s="242"/>
      <c r="HU27" s="242"/>
      <c r="HV27" s="242"/>
      <c r="HW27" s="242"/>
      <c r="HX27" s="242"/>
      <c r="HY27" s="242"/>
      <c r="HZ27" s="242"/>
      <c r="IA27" s="242"/>
      <c r="IB27" s="242"/>
      <c r="IC27" s="242"/>
      <c r="ID27" s="242"/>
      <c r="IE27" s="242"/>
      <c r="IF27" s="242"/>
      <c r="IG27" s="242"/>
      <c r="IH27" s="242"/>
      <c r="II27" s="242"/>
      <c r="IJ27" s="242"/>
      <c r="IK27" s="242"/>
      <c r="IL27" s="242"/>
      <c r="IM27" s="242"/>
      <c r="IN27" s="242"/>
      <c r="IO27" s="242"/>
      <c r="IP27" s="242"/>
      <c r="IQ27" s="242"/>
      <c r="IR27" s="242"/>
      <c r="IS27" s="242"/>
      <c r="IT27" s="242"/>
      <c r="IU27" s="242"/>
      <c r="IV27" s="242"/>
      <c r="IW27" s="242"/>
      <c r="IX27" s="242"/>
      <c r="IY27" s="242"/>
      <c r="IZ27" s="242"/>
      <c r="JA27" s="242"/>
      <c r="JB27" s="242"/>
      <c r="JC27" s="242"/>
      <c r="JD27" s="242"/>
      <c r="JE27" s="242"/>
      <c r="JF27" s="242"/>
      <c r="JG27" s="242"/>
      <c r="JH27" s="242"/>
      <c r="JI27" s="242"/>
    </row>
    <row r="28" spans="1:269" x14ac:dyDescent="0.2">
      <c r="A28" s="76">
        <v>1</v>
      </c>
      <c r="B28" s="82">
        <f t="shared" ref="B28:L28" si="28">ROUNDUP(B15*0.87,)</f>
        <v>9222</v>
      </c>
      <c r="C28" s="82">
        <f t="shared" si="28"/>
        <v>9222</v>
      </c>
      <c r="D28" s="82">
        <f t="shared" si="28"/>
        <v>9222</v>
      </c>
      <c r="E28" s="82">
        <f t="shared" si="28"/>
        <v>9222</v>
      </c>
      <c r="F28" s="82">
        <f t="shared" si="28"/>
        <v>8961</v>
      </c>
      <c r="G28" s="82">
        <f t="shared" si="28"/>
        <v>8961</v>
      </c>
      <c r="H28" s="82">
        <f t="shared" si="28"/>
        <v>8961</v>
      </c>
      <c r="I28" s="82">
        <f t="shared" si="28"/>
        <v>8961</v>
      </c>
      <c r="J28" s="82">
        <f t="shared" si="28"/>
        <v>8961</v>
      </c>
      <c r="K28" s="82">
        <f t="shared" si="28"/>
        <v>8961</v>
      </c>
      <c r="L28" s="82">
        <f t="shared" si="28"/>
        <v>8961</v>
      </c>
      <c r="M28" s="82">
        <f t="shared" ref="M28:AE28" si="29">ROUNDUP(M15*0.87,)</f>
        <v>8961</v>
      </c>
      <c r="N28" s="82">
        <f t="shared" si="29"/>
        <v>8961</v>
      </c>
      <c r="O28" s="82">
        <f t="shared" si="29"/>
        <v>9222</v>
      </c>
      <c r="P28" s="82">
        <f t="shared" si="29"/>
        <v>10440</v>
      </c>
      <c r="Q28" s="82">
        <f t="shared" si="29"/>
        <v>10440</v>
      </c>
      <c r="R28" s="82">
        <f t="shared" si="29"/>
        <v>9744</v>
      </c>
      <c r="S28" s="82">
        <f t="shared" si="29"/>
        <v>8961</v>
      </c>
      <c r="T28" s="82">
        <f t="shared" si="29"/>
        <v>8961</v>
      </c>
      <c r="U28" s="82">
        <f t="shared" si="29"/>
        <v>8961</v>
      </c>
      <c r="V28" s="82">
        <f t="shared" si="29"/>
        <v>8961</v>
      </c>
      <c r="W28" s="82">
        <f t="shared" si="29"/>
        <v>8961</v>
      </c>
      <c r="X28" s="82">
        <f t="shared" si="29"/>
        <v>8961</v>
      </c>
      <c r="Y28" s="82">
        <f t="shared" si="29"/>
        <v>9744</v>
      </c>
      <c r="Z28" s="82">
        <f t="shared" si="29"/>
        <v>9744</v>
      </c>
      <c r="AA28" s="82">
        <f t="shared" si="29"/>
        <v>8961</v>
      </c>
      <c r="AB28" s="82">
        <f t="shared" si="29"/>
        <v>8961</v>
      </c>
      <c r="AC28" s="82">
        <f t="shared" si="29"/>
        <v>8961</v>
      </c>
      <c r="AD28" s="82">
        <f t="shared" si="29"/>
        <v>8961</v>
      </c>
      <c r="AE28" s="82">
        <f t="shared" si="29"/>
        <v>10005</v>
      </c>
      <c r="AF28" s="82">
        <f t="shared" ref="AF28:CQ28" si="30">ROUNDUP(AF15*0.87,)</f>
        <v>10005</v>
      </c>
      <c r="AG28" s="82">
        <f t="shared" si="30"/>
        <v>10005</v>
      </c>
      <c r="AH28" s="82">
        <f t="shared" si="30"/>
        <v>9222</v>
      </c>
      <c r="AI28" s="82">
        <f t="shared" si="30"/>
        <v>9222</v>
      </c>
      <c r="AJ28" s="82">
        <f t="shared" si="30"/>
        <v>9222</v>
      </c>
      <c r="AK28" s="82">
        <f t="shared" si="30"/>
        <v>9222</v>
      </c>
      <c r="AL28" s="82">
        <f t="shared" si="30"/>
        <v>9222</v>
      </c>
      <c r="AM28" s="82">
        <f t="shared" si="30"/>
        <v>9744</v>
      </c>
      <c r="AN28" s="82">
        <f t="shared" si="30"/>
        <v>9744</v>
      </c>
      <c r="AO28" s="82">
        <f t="shared" si="30"/>
        <v>9744</v>
      </c>
      <c r="AP28" s="82">
        <f t="shared" si="30"/>
        <v>8961</v>
      </c>
      <c r="AQ28" s="82">
        <f t="shared" si="30"/>
        <v>8961</v>
      </c>
      <c r="AR28" s="82">
        <f t="shared" si="30"/>
        <v>8961</v>
      </c>
      <c r="AS28" s="82">
        <f t="shared" si="30"/>
        <v>8961</v>
      </c>
      <c r="AT28" s="82">
        <f t="shared" si="30"/>
        <v>8961</v>
      </c>
      <c r="AU28" s="82">
        <f t="shared" si="30"/>
        <v>8961</v>
      </c>
      <c r="AV28" s="82">
        <f t="shared" si="30"/>
        <v>8961</v>
      </c>
      <c r="AW28" s="82">
        <f t="shared" si="30"/>
        <v>8961</v>
      </c>
      <c r="AX28" s="82">
        <f t="shared" si="30"/>
        <v>8961</v>
      </c>
      <c r="AY28" s="82">
        <f t="shared" si="30"/>
        <v>8961</v>
      </c>
      <c r="AZ28" s="82">
        <f t="shared" si="30"/>
        <v>8961</v>
      </c>
      <c r="BA28" s="82">
        <f t="shared" si="30"/>
        <v>8961</v>
      </c>
      <c r="BB28" s="82">
        <f t="shared" si="30"/>
        <v>8961</v>
      </c>
      <c r="BC28" s="82">
        <f t="shared" si="30"/>
        <v>8961</v>
      </c>
      <c r="BD28" s="82">
        <f t="shared" si="30"/>
        <v>8961</v>
      </c>
      <c r="BE28" s="82">
        <f t="shared" si="30"/>
        <v>8961</v>
      </c>
      <c r="BF28" s="82">
        <f t="shared" si="30"/>
        <v>8961</v>
      </c>
      <c r="BG28" s="82">
        <f t="shared" si="30"/>
        <v>8961</v>
      </c>
      <c r="BH28" s="82">
        <f t="shared" si="30"/>
        <v>8961</v>
      </c>
      <c r="BI28" s="82">
        <f t="shared" si="30"/>
        <v>8961</v>
      </c>
      <c r="BJ28" s="82">
        <f t="shared" si="30"/>
        <v>8961</v>
      </c>
      <c r="BK28" s="82">
        <f t="shared" si="30"/>
        <v>9222</v>
      </c>
      <c r="BL28" s="82">
        <f t="shared" si="30"/>
        <v>9222</v>
      </c>
      <c r="BM28" s="82">
        <f t="shared" si="30"/>
        <v>9222</v>
      </c>
      <c r="BN28" s="82">
        <f t="shared" si="30"/>
        <v>9222</v>
      </c>
      <c r="BO28" s="82">
        <f t="shared" si="30"/>
        <v>19227</v>
      </c>
      <c r="BP28" s="82">
        <f t="shared" si="30"/>
        <v>19227</v>
      </c>
      <c r="BQ28" s="90">
        <f t="shared" si="30"/>
        <v>19227</v>
      </c>
      <c r="BR28" s="90">
        <f t="shared" si="30"/>
        <v>19227</v>
      </c>
      <c r="BS28" s="90">
        <f t="shared" si="30"/>
        <v>19227</v>
      </c>
      <c r="BT28" s="90">
        <f t="shared" si="30"/>
        <v>19227</v>
      </c>
      <c r="BU28" s="90">
        <f t="shared" si="30"/>
        <v>19227</v>
      </c>
      <c r="BV28" s="82">
        <f t="shared" si="30"/>
        <v>17052</v>
      </c>
      <c r="BW28" s="82">
        <f t="shared" si="30"/>
        <v>17052</v>
      </c>
      <c r="BX28" s="82">
        <f t="shared" si="30"/>
        <v>17661</v>
      </c>
      <c r="BY28" s="242">
        <f t="shared" si="30"/>
        <v>14616</v>
      </c>
      <c r="BZ28" s="242">
        <f t="shared" si="30"/>
        <v>14616</v>
      </c>
      <c r="CA28" s="242">
        <f t="shared" si="30"/>
        <v>14616</v>
      </c>
      <c r="CB28" s="242">
        <f t="shared" si="30"/>
        <v>14616</v>
      </c>
      <c r="CC28" s="82">
        <f t="shared" si="30"/>
        <v>14616</v>
      </c>
      <c r="CD28" s="82">
        <f t="shared" si="30"/>
        <v>14616</v>
      </c>
      <c r="CE28" s="82">
        <f t="shared" si="30"/>
        <v>14007</v>
      </c>
      <c r="CF28" s="82">
        <f t="shared" si="30"/>
        <v>14007</v>
      </c>
      <c r="CG28" s="82">
        <f t="shared" si="30"/>
        <v>14007</v>
      </c>
      <c r="CH28" s="82">
        <f t="shared" si="30"/>
        <v>14007</v>
      </c>
      <c r="CI28" s="82">
        <f t="shared" si="30"/>
        <v>14007</v>
      </c>
      <c r="CJ28" s="82">
        <f t="shared" si="30"/>
        <v>14007</v>
      </c>
      <c r="CK28" s="82">
        <f t="shared" si="30"/>
        <v>14007</v>
      </c>
      <c r="CL28" s="82">
        <f t="shared" si="30"/>
        <v>14007</v>
      </c>
      <c r="CM28" s="82">
        <f t="shared" si="30"/>
        <v>14007</v>
      </c>
      <c r="CN28" s="82">
        <f t="shared" si="30"/>
        <v>14007</v>
      </c>
      <c r="CO28" s="82">
        <f t="shared" si="30"/>
        <v>14007</v>
      </c>
      <c r="CP28" s="82">
        <f t="shared" si="30"/>
        <v>14007</v>
      </c>
      <c r="CQ28" s="82">
        <f t="shared" si="30"/>
        <v>14007</v>
      </c>
      <c r="CR28" s="82">
        <f t="shared" ref="CR28:FC28" si="31">ROUNDUP(CR15*0.87,)</f>
        <v>14007</v>
      </c>
      <c r="CS28" s="82">
        <f t="shared" si="31"/>
        <v>14007</v>
      </c>
      <c r="CT28" s="82">
        <f t="shared" si="31"/>
        <v>14007</v>
      </c>
      <c r="CU28" s="82">
        <f t="shared" si="31"/>
        <v>14007</v>
      </c>
      <c r="CV28" s="82">
        <f t="shared" si="31"/>
        <v>14007</v>
      </c>
      <c r="CW28" s="82">
        <f t="shared" si="31"/>
        <v>14007</v>
      </c>
      <c r="CX28" s="82">
        <f t="shared" si="31"/>
        <v>14007</v>
      </c>
      <c r="CY28" s="82">
        <f t="shared" si="31"/>
        <v>14007</v>
      </c>
      <c r="CZ28" s="82">
        <f t="shared" si="31"/>
        <v>14007</v>
      </c>
      <c r="DA28" s="82">
        <f t="shared" si="31"/>
        <v>11310</v>
      </c>
      <c r="DB28" s="82">
        <f t="shared" si="31"/>
        <v>11310</v>
      </c>
      <c r="DC28" s="82">
        <f t="shared" si="31"/>
        <v>11310</v>
      </c>
      <c r="DD28" s="82">
        <f t="shared" si="31"/>
        <v>11310</v>
      </c>
      <c r="DE28" s="82">
        <f t="shared" si="31"/>
        <v>11745</v>
      </c>
      <c r="DF28" s="82">
        <f t="shared" si="31"/>
        <v>11745</v>
      </c>
      <c r="DG28" s="82">
        <f t="shared" si="31"/>
        <v>11310</v>
      </c>
      <c r="DH28" s="82">
        <f t="shared" si="31"/>
        <v>11310</v>
      </c>
      <c r="DI28" s="82">
        <f t="shared" si="31"/>
        <v>11310</v>
      </c>
      <c r="DJ28" s="82">
        <f t="shared" si="31"/>
        <v>11310</v>
      </c>
      <c r="DK28" s="82">
        <f t="shared" si="31"/>
        <v>11310</v>
      </c>
      <c r="DL28" s="82">
        <f t="shared" si="31"/>
        <v>11745</v>
      </c>
      <c r="DM28" s="82">
        <f t="shared" si="31"/>
        <v>11745</v>
      </c>
      <c r="DN28" s="82">
        <f t="shared" si="31"/>
        <v>11310</v>
      </c>
      <c r="DO28" s="82">
        <f t="shared" si="31"/>
        <v>11310</v>
      </c>
      <c r="DP28" s="82">
        <f t="shared" si="31"/>
        <v>11310</v>
      </c>
      <c r="DQ28" s="82">
        <f t="shared" si="31"/>
        <v>11310</v>
      </c>
      <c r="DR28" s="82">
        <f t="shared" si="31"/>
        <v>12180</v>
      </c>
      <c r="DS28" s="82">
        <f t="shared" si="31"/>
        <v>12180</v>
      </c>
      <c r="DT28" s="82">
        <f t="shared" si="31"/>
        <v>12180</v>
      </c>
      <c r="DU28" s="82">
        <f t="shared" si="31"/>
        <v>11310</v>
      </c>
      <c r="DV28" s="82">
        <f t="shared" si="31"/>
        <v>11310</v>
      </c>
      <c r="DW28" s="82">
        <f t="shared" si="31"/>
        <v>11310</v>
      </c>
      <c r="DX28" s="82">
        <f t="shared" si="31"/>
        <v>11310</v>
      </c>
      <c r="DY28" s="82">
        <f t="shared" si="31"/>
        <v>11310</v>
      </c>
      <c r="DZ28" s="82">
        <f t="shared" si="31"/>
        <v>11745</v>
      </c>
      <c r="EA28" s="82">
        <f t="shared" si="31"/>
        <v>11745</v>
      </c>
      <c r="EB28" s="82">
        <f t="shared" si="31"/>
        <v>11310</v>
      </c>
      <c r="EC28" s="82">
        <f t="shared" si="31"/>
        <v>11310</v>
      </c>
      <c r="ED28" s="82">
        <f t="shared" si="31"/>
        <v>11310</v>
      </c>
      <c r="EE28" s="82">
        <f t="shared" si="31"/>
        <v>11310</v>
      </c>
      <c r="EF28" s="82">
        <f t="shared" si="31"/>
        <v>11310</v>
      </c>
      <c r="EG28" s="82">
        <f t="shared" si="31"/>
        <v>11745</v>
      </c>
      <c r="EH28" s="82">
        <f t="shared" si="31"/>
        <v>11745</v>
      </c>
      <c r="EI28" s="82">
        <f t="shared" si="31"/>
        <v>11310</v>
      </c>
      <c r="EJ28" s="82">
        <f t="shared" si="31"/>
        <v>11310</v>
      </c>
      <c r="EK28" s="82">
        <f t="shared" si="31"/>
        <v>11310</v>
      </c>
      <c r="EL28" s="82">
        <f t="shared" si="31"/>
        <v>11310</v>
      </c>
      <c r="EM28" s="82">
        <f t="shared" si="31"/>
        <v>11310</v>
      </c>
      <c r="EN28" s="82">
        <f t="shared" si="31"/>
        <v>11310</v>
      </c>
      <c r="EO28" s="82">
        <f t="shared" si="31"/>
        <v>11310</v>
      </c>
      <c r="EP28" s="82">
        <f t="shared" si="31"/>
        <v>10440</v>
      </c>
      <c r="EQ28" s="82">
        <f t="shared" si="31"/>
        <v>10440</v>
      </c>
      <c r="ER28" s="82">
        <f t="shared" si="31"/>
        <v>10440</v>
      </c>
      <c r="ES28" s="82">
        <f t="shared" si="31"/>
        <v>10440</v>
      </c>
      <c r="ET28" s="82">
        <f t="shared" si="31"/>
        <v>10440</v>
      </c>
      <c r="EU28" s="82">
        <f t="shared" si="31"/>
        <v>10440</v>
      </c>
      <c r="EV28" s="82">
        <f t="shared" si="31"/>
        <v>10440</v>
      </c>
      <c r="EW28" s="82">
        <f t="shared" si="31"/>
        <v>10005</v>
      </c>
      <c r="EX28" s="82">
        <f t="shared" si="31"/>
        <v>10005</v>
      </c>
      <c r="EY28" s="82">
        <f t="shared" si="31"/>
        <v>10005</v>
      </c>
      <c r="EZ28" s="82">
        <f t="shared" si="31"/>
        <v>10005</v>
      </c>
      <c r="FA28" s="82">
        <f t="shared" si="31"/>
        <v>10005</v>
      </c>
      <c r="FB28" s="82">
        <f t="shared" si="31"/>
        <v>10440</v>
      </c>
      <c r="FC28" s="82">
        <f t="shared" si="31"/>
        <v>10440</v>
      </c>
      <c r="FD28" s="82">
        <f t="shared" ref="FD28:GB28" si="32">ROUNDUP(FD15*0.87,)</f>
        <v>10005</v>
      </c>
      <c r="FE28" s="82">
        <f t="shared" si="32"/>
        <v>10005</v>
      </c>
      <c r="FF28" s="82">
        <f t="shared" si="32"/>
        <v>10005</v>
      </c>
      <c r="FG28" s="82">
        <f t="shared" si="32"/>
        <v>10005</v>
      </c>
      <c r="FH28" s="82">
        <f t="shared" si="32"/>
        <v>10005</v>
      </c>
      <c r="FI28" s="82">
        <f t="shared" si="32"/>
        <v>10440</v>
      </c>
      <c r="FJ28" s="82">
        <f t="shared" si="32"/>
        <v>10440</v>
      </c>
      <c r="FK28" s="82">
        <f t="shared" si="32"/>
        <v>10005</v>
      </c>
      <c r="FL28" s="82">
        <f t="shared" si="32"/>
        <v>10005</v>
      </c>
      <c r="FM28" s="82">
        <f t="shared" si="32"/>
        <v>10005</v>
      </c>
      <c r="FN28" s="82">
        <f t="shared" si="32"/>
        <v>10005</v>
      </c>
      <c r="FO28" s="82">
        <f t="shared" si="32"/>
        <v>10005</v>
      </c>
      <c r="FP28" s="82">
        <f t="shared" si="32"/>
        <v>10440</v>
      </c>
      <c r="FQ28" s="82">
        <f t="shared" si="32"/>
        <v>10440</v>
      </c>
      <c r="FR28" s="82">
        <f t="shared" si="32"/>
        <v>10440</v>
      </c>
      <c r="FS28" s="82">
        <f t="shared" si="32"/>
        <v>10440</v>
      </c>
      <c r="FT28" s="82">
        <f t="shared" si="32"/>
        <v>10440</v>
      </c>
      <c r="FU28" s="82">
        <f t="shared" si="32"/>
        <v>10440</v>
      </c>
      <c r="FV28" s="82">
        <f t="shared" si="32"/>
        <v>10440</v>
      </c>
      <c r="FW28" s="82">
        <f t="shared" si="32"/>
        <v>10440</v>
      </c>
      <c r="FX28" s="82">
        <f t="shared" si="32"/>
        <v>10440</v>
      </c>
      <c r="FY28" s="82">
        <f t="shared" si="32"/>
        <v>10440</v>
      </c>
      <c r="FZ28" s="82">
        <f t="shared" si="32"/>
        <v>10440</v>
      </c>
      <c r="GA28" s="82">
        <f t="shared" si="32"/>
        <v>10440</v>
      </c>
      <c r="GB28" s="242">
        <f t="shared" si="32"/>
        <v>10440</v>
      </c>
      <c r="GC28" s="242">
        <f t="shared" ref="GC28:IN28" si="33">ROUNDUP(GC15*0.87,)</f>
        <v>10440</v>
      </c>
      <c r="GD28" s="242">
        <f t="shared" si="33"/>
        <v>10440</v>
      </c>
      <c r="GE28" s="242">
        <f t="shared" si="33"/>
        <v>10440</v>
      </c>
      <c r="GF28" s="242">
        <f t="shared" si="33"/>
        <v>9744</v>
      </c>
      <c r="GG28" s="242">
        <f t="shared" si="33"/>
        <v>9744</v>
      </c>
      <c r="GH28" s="242">
        <f t="shared" si="33"/>
        <v>9744</v>
      </c>
      <c r="GI28" s="242">
        <f t="shared" si="33"/>
        <v>9744</v>
      </c>
      <c r="GJ28" s="242">
        <f t="shared" si="33"/>
        <v>9744</v>
      </c>
      <c r="GK28" s="242">
        <f t="shared" si="33"/>
        <v>10005</v>
      </c>
      <c r="GL28" s="242">
        <f t="shared" si="33"/>
        <v>10005</v>
      </c>
      <c r="GM28" s="242">
        <f t="shared" si="33"/>
        <v>9744</v>
      </c>
      <c r="GN28" s="242">
        <f t="shared" si="33"/>
        <v>9744</v>
      </c>
      <c r="GO28" s="242">
        <f t="shared" si="33"/>
        <v>9744</v>
      </c>
      <c r="GP28" s="242">
        <f t="shared" si="33"/>
        <v>9744</v>
      </c>
      <c r="GQ28" s="242">
        <f t="shared" si="33"/>
        <v>9744</v>
      </c>
      <c r="GR28" s="242">
        <f t="shared" si="33"/>
        <v>9744</v>
      </c>
      <c r="GS28" s="242">
        <f t="shared" si="33"/>
        <v>9744</v>
      </c>
      <c r="GT28" s="242">
        <f t="shared" si="33"/>
        <v>9483</v>
      </c>
      <c r="GU28" s="242">
        <f t="shared" si="33"/>
        <v>9483</v>
      </c>
      <c r="GV28" s="242">
        <f t="shared" si="33"/>
        <v>9483</v>
      </c>
      <c r="GW28" s="242">
        <f t="shared" si="33"/>
        <v>9483</v>
      </c>
      <c r="GX28" s="242">
        <f t="shared" si="33"/>
        <v>9483</v>
      </c>
      <c r="GY28" s="242">
        <f t="shared" si="33"/>
        <v>9744</v>
      </c>
      <c r="GZ28" s="242">
        <f t="shared" si="33"/>
        <v>9744</v>
      </c>
      <c r="HA28" s="242">
        <f t="shared" si="33"/>
        <v>9483</v>
      </c>
      <c r="HB28" s="242">
        <f t="shared" si="33"/>
        <v>9483</v>
      </c>
      <c r="HC28" s="242">
        <f t="shared" si="33"/>
        <v>9744</v>
      </c>
      <c r="HD28" s="242">
        <f t="shared" si="33"/>
        <v>9744</v>
      </c>
      <c r="HE28" s="242">
        <f t="shared" si="33"/>
        <v>9744</v>
      </c>
      <c r="HF28" s="242">
        <f t="shared" si="33"/>
        <v>9744</v>
      </c>
      <c r="HG28" s="242">
        <f t="shared" si="33"/>
        <v>9744</v>
      </c>
      <c r="HH28" s="242">
        <f t="shared" si="33"/>
        <v>9483</v>
      </c>
      <c r="HI28" s="242">
        <f t="shared" si="33"/>
        <v>9483</v>
      </c>
      <c r="HJ28" s="242">
        <f t="shared" si="33"/>
        <v>9483</v>
      </c>
      <c r="HK28" s="242">
        <f t="shared" si="33"/>
        <v>9483</v>
      </c>
      <c r="HL28" s="242">
        <f t="shared" si="33"/>
        <v>9483</v>
      </c>
      <c r="HM28" s="242">
        <f t="shared" si="33"/>
        <v>9483</v>
      </c>
      <c r="HN28" s="242">
        <f t="shared" si="33"/>
        <v>9483</v>
      </c>
      <c r="HO28" s="242">
        <f t="shared" si="33"/>
        <v>8961</v>
      </c>
      <c r="HP28" s="242">
        <f t="shared" si="33"/>
        <v>8961</v>
      </c>
      <c r="HQ28" s="242">
        <f t="shared" si="33"/>
        <v>8961</v>
      </c>
      <c r="HR28" s="242">
        <f t="shared" si="33"/>
        <v>8961</v>
      </c>
      <c r="HS28" s="242">
        <f t="shared" si="33"/>
        <v>8961</v>
      </c>
      <c r="HT28" s="242">
        <f t="shared" si="33"/>
        <v>8961</v>
      </c>
      <c r="HU28" s="242">
        <f t="shared" si="33"/>
        <v>8961</v>
      </c>
      <c r="HV28" s="242">
        <f t="shared" si="33"/>
        <v>8961</v>
      </c>
      <c r="HW28" s="242">
        <f t="shared" si="33"/>
        <v>8961</v>
      </c>
      <c r="HX28" s="242">
        <f t="shared" si="33"/>
        <v>8961</v>
      </c>
      <c r="HY28" s="242">
        <f t="shared" si="33"/>
        <v>8961</v>
      </c>
      <c r="HZ28" s="242">
        <f t="shared" si="33"/>
        <v>8961</v>
      </c>
      <c r="IA28" s="242">
        <f t="shared" si="33"/>
        <v>8961</v>
      </c>
      <c r="IB28" s="242">
        <f t="shared" si="33"/>
        <v>8961</v>
      </c>
      <c r="IC28" s="242">
        <f t="shared" si="33"/>
        <v>8961</v>
      </c>
      <c r="ID28" s="242">
        <f t="shared" si="33"/>
        <v>8961</v>
      </c>
      <c r="IE28" s="242">
        <f t="shared" si="33"/>
        <v>8961</v>
      </c>
      <c r="IF28" s="242">
        <f t="shared" si="33"/>
        <v>8961</v>
      </c>
      <c r="IG28" s="242">
        <f t="shared" si="33"/>
        <v>8961</v>
      </c>
      <c r="IH28" s="242">
        <f t="shared" si="33"/>
        <v>8961</v>
      </c>
      <c r="II28" s="242">
        <f t="shared" si="33"/>
        <v>8961</v>
      </c>
      <c r="IJ28" s="242">
        <f t="shared" si="33"/>
        <v>8961</v>
      </c>
      <c r="IK28" s="242">
        <f t="shared" si="33"/>
        <v>8961</v>
      </c>
      <c r="IL28" s="242">
        <f t="shared" si="33"/>
        <v>8961</v>
      </c>
      <c r="IM28" s="242">
        <f t="shared" si="33"/>
        <v>8961</v>
      </c>
      <c r="IN28" s="242">
        <f t="shared" si="33"/>
        <v>8961</v>
      </c>
      <c r="IO28" s="242">
        <f t="shared" ref="IO28:JI28" si="34">ROUNDUP(IO15*0.87,)</f>
        <v>9222</v>
      </c>
      <c r="IP28" s="242">
        <f t="shared" si="34"/>
        <v>9222</v>
      </c>
      <c r="IQ28" s="242">
        <f t="shared" si="34"/>
        <v>8961</v>
      </c>
      <c r="IR28" s="242">
        <f t="shared" si="34"/>
        <v>8961</v>
      </c>
      <c r="IS28" s="242">
        <f t="shared" si="34"/>
        <v>8961</v>
      </c>
      <c r="IT28" s="242">
        <f t="shared" si="34"/>
        <v>8961</v>
      </c>
      <c r="IU28" s="242">
        <f t="shared" si="34"/>
        <v>8961</v>
      </c>
      <c r="IV28" s="242">
        <f t="shared" si="34"/>
        <v>10005</v>
      </c>
      <c r="IW28" s="242">
        <f t="shared" si="34"/>
        <v>10005</v>
      </c>
      <c r="IX28" s="242">
        <f t="shared" si="34"/>
        <v>10005</v>
      </c>
      <c r="IY28" s="242">
        <f t="shared" si="34"/>
        <v>10005</v>
      </c>
      <c r="IZ28" s="242">
        <f t="shared" si="34"/>
        <v>10005</v>
      </c>
      <c r="JA28" s="242">
        <f t="shared" si="34"/>
        <v>10005</v>
      </c>
      <c r="JB28" s="242">
        <f t="shared" si="34"/>
        <v>10005</v>
      </c>
      <c r="JC28" s="242">
        <f t="shared" si="34"/>
        <v>10440</v>
      </c>
      <c r="JD28" s="242">
        <f t="shared" si="34"/>
        <v>10440</v>
      </c>
      <c r="JE28" s="242">
        <f t="shared" si="34"/>
        <v>10440</v>
      </c>
      <c r="JF28" s="242">
        <f t="shared" si="34"/>
        <v>10440</v>
      </c>
      <c r="JG28" s="242">
        <f t="shared" si="34"/>
        <v>10440</v>
      </c>
      <c r="JH28" s="242">
        <f t="shared" si="34"/>
        <v>10440</v>
      </c>
      <c r="JI28" s="242">
        <f t="shared" si="34"/>
        <v>10440</v>
      </c>
    </row>
    <row r="29" spans="1:269" s="60" customFormat="1" x14ac:dyDescent="0.2">
      <c r="A29" s="202" t="s">
        <v>9</v>
      </c>
      <c r="B29" s="226"/>
      <c r="C29" s="226"/>
      <c r="D29" s="226"/>
      <c r="E29" s="226"/>
      <c r="F29" s="226"/>
      <c r="G29" s="226"/>
      <c r="H29" s="226"/>
      <c r="I29" s="226"/>
      <c r="J29" s="226"/>
      <c r="K29" s="226"/>
      <c r="L29" s="226"/>
      <c r="M29" s="226"/>
      <c r="BQ29" s="223"/>
      <c r="BR29" s="223"/>
      <c r="BS29" s="223"/>
      <c r="BT29" s="223"/>
      <c r="BU29" s="223"/>
      <c r="BY29" s="224"/>
      <c r="BZ29" s="224"/>
      <c r="CA29" s="224"/>
      <c r="CB29" s="224"/>
      <c r="GB29" s="224"/>
    </row>
    <row r="30" spans="1:269" s="60" customFormat="1" ht="24" x14ac:dyDescent="0.2">
      <c r="A30" s="203" t="s">
        <v>26</v>
      </c>
      <c r="B30" s="226"/>
      <c r="C30" s="226"/>
      <c r="D30" s="226"/>
      <c r="E30" s="226"/>
      <c r="F30" s="226"/>
      <c r="G30" s="226"/>
      <c r="H30" s="226"/>
      <c r="I30" s="226"/>
      <c r="J30" s="226"/>
      <c r="K30" s="226"/>
      <c r="L30" s="226"/>
      <c r="M30" s="226"/>
      <c r="BQ30" s="223"/>
      <c r="BR30" s="223"/>
      <c r="BS30" s="223"/>
      <c r="BT30" s="223"/>
      <c r="BU30" s="223"/>
      <c r="BY30" s="224"/>
      <c r="BZ30" s="224"/>
      <c r="CA30" s="224"/>
      <c r="CB30" s="224"/>
      <c r="GB30" s="224"/>
    </row>
    <row r="31" spans="1:269" s="60" customFormat="1" x14ac:dyDescent="0.2">
      <c r="A31" s="227" t="s">
        <v>27</v>
      </c>
      <c r="B31" s="226"/>
      <c r="C31" s="226"/>
      <c r="D31" s="226"/>
      <c r="E31" s="226"/>
      <c r="F31" s="226"/>
      <c r="G31" s="226"/>
      <c r="H31" s="226"/>
      <c r="I31" s="226"/>
      <c r="J31" s="226"/>
      <c r="K31" s="226"/>
      <c r="L31" s="226"/>
      <c r="M31" s="226"/>
      <c r="BQ31" s="223"/>
      <c r="BR31" s="223"/>
      <c r="BS31" s="223"/>
      <c r="BT31" s="223"/>
      <c r="BU31" s="223"/>
      <c r="BY31" s="224"/>
      <c r="BZ31" s="224"/>
      <c r="CA31" s="224"/>
      <c r="CB31" s="224"/>
      <c r="GB31" s="224"/>
    </row>
    <row r="32" spans="1:269" s="60" customFormat="1" ht="25.5" x14ac:dyDescent="0.2">
      <c r="A32" s="228" t="s">
        <v>28</v>
      </c>
      <c r="B32" s="226"/>
      <c r="C32" s="226"/>
      <c r="D32" s="226"/>
      <c r="E32" s="226"/>
      <c r="F32" s="226"/>
      <c r="G32" s="226"/>
      <c r="H32" s="226"/>
      <c r="I32" s="226"/>
      <c r="J32" s="226"/>
      <c r="K32" s="226"/>
      <c r="L32" s="226"/>
      <c r="M32" s="226"/>
      <c r="BQ32" s="223"/>
      <c r="BR32" s="223"/>
      <c r="BS32" s="223"/>
      <c r="BT32" s="223"/>
      <c r="BU32" s="223"/>
      <c r="BY32" s="224"/>
      <c r="BZ32" s="224"/>
      <c r="CA32" s="224"/>
      <c r="CB32" s="224"/>
      <c r="GB32" s="224"/>
    </row>
    <row r="33" spans="1:184" s="60" customFormat="1" x14ac:dyDescent="0.2">
      <c r="A33" s="198" t="s">
        <v>29</v>
      </c>
      <c r="B33" s="226"/>
      <c r="C33" s="226"/>
      <c r="D33" s="226"/>
      <c r="E33" s="226"/>
      <c r="F33" s="226"/>
      <c r="G33" s="226"/>
      <c r="H33" s="226"/>
      <c r="I33" s="226"/>
      <c r="J33" s="226"/>
      <c r="K33" s="226"/>
      <c r="L33" s="226"/>
      <c r="M33" s="226"/>
      <c r="BQ33" s="223"/>
      <c r="BR33" s="223"/>
      <c r="BS33" s="223"/>
      <c r="BT33" s="223"/>
      <c r="BU33" s="223"/>
      <c r="BY33" s="224"/>
      <c r="BZ33" s="224"/>
      <c r="CA33" s="224"/>
      <c r="CB33" s="224"/>
      <c r="GB33" s="224"/>
    </row>
    <row r="34" spans="1:184" s="60" customFormat="1" ht="60" x14ac:dyDescent="0.2">
      <c r="A34" s="200" t="s">
        <v>30</v>
      </c>
      <c r="B34" s="226"/>
      <c r="C34" s="226"/>
      <c r="D34" s="226"/>
      <c r="E34" s="226"/>
      <c r="F34" s="226"/>
      <c r="G34" s="226"/>
      <c r="H34" s="226"/>
      <c r="I34" s="226"/>
      <c r="J34" s="226"/>
      <c r="K34" s="226"/>
      <c r="L34" s="226"/>
      <c r="M34" s="226"/>
      <c r="BQ34" s="223"/>
      <c r="BR34" s="223"/>
      <c r="BS34" s="223"/>
      <c r="BT34" s="223"/>
      <c r="BU34" s="223"/>
      <c r="BY34" s="224"/>
      <c r="BZ34" s="224"/>
      <c r="CA34" s="224"/>
      <c r="CB34" s="224"/>
      <c r="GB34" s="224"/>
    </row>
    <row r="35" spans="1:184" s="60" customFormat="1" x14ac:dyDescent="0.2">
      <c r="A35" s="202" t="s">
        <v>31</v>
      </c>
      <c r="B35" s="226"/>
      <c r="C35" s="226"/>
      <c r="D35" s="226"/>
      <c r="E35" s="226"/>
      <c r="F35" s="226"/>
      <c r="G35" s="226"/>
      <c r="H35" s="226"/>
      <c r="I35" s="226"/>
      <c r="J35" s="226"/>
      <c r="K35" s="226"/>
      <c r="L35" s="226"/>
      <c r="M35" s="226"/>
      <c r="BQ35" s="223"/>
      <c r="BR35" s="223"/>
      <c r="BS35" s="223"/>
      <c r="BT35" s="223"/>
      <c r="BU35" s="223"/>
      <c r="BY35" s="224"/>
      <c r="BZ35" s="224"/>
      <c r="CA35" s="224"/>
      <c r="CB35" s="224"/>
      <c r="GB35" s="224"/>
    </row>
    <row r="36" spans="1:184" s="60" customFormat="1" ht="36" x14ac:dyDescent="0.2">
      <c r="A36" s="204" t="s">
        <v>32</v>
      </c>
      <c r="B36" s="226"/>
      <c r="C36" s="226"/>
      <c r="D36" s="226"/>
      <c r="E36" s="226"/>
      <c r="F36" s="226"/>
      <c r="G36" s="226"/>
      <c r="H36" s="226"/>
      <c r="I36" s="226"/>
      <c r="J36" s="226"/>
      <c r="K36" s="226"/>
      <c r="L36" s="226"/>
      <c r="M36" s="226"/>
      <c r="BQ36" s="223"/>
      <c r="BR36" s="223"/>
      <c r="BS36" s="223"/>
      <c r="BT36" s="223"/>
      <c r="BU36" s="223"/>
      <c r="BY36" s="224"/>
      <c r="BZ36" s="224"/>
      <c r="CA36" s="224"/>
      <c r="CB36" s="224"/>
      <c r="GB36" s="224"/>
    </row>
    <row r="37" spans="1:184" x14ac:dyDescent="0.2">
      <c r="A37" s="2"/>
    </row>
  </sheetData>
  <pageMargins left="0.7" right="0.7" top="0.75" bottom="0.75" header="0.3" footer="0.3"/>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C46"/>
  <sheetViews>
    <sheetView workbookViewId="0">
      <pane xSplit="1" topLeftCell="B1" activePane="topRight" state="frozen"/>
      <selection pane="topRight" activeCell="D9" sqref="D9"/>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79</v>
      </c>
    </row>
    <row r="2" spans="1:3" ht="11.45" customHeight="1" x14ac:dyDescent="0.2">
      <c r="A2" s="4" t="s">
        <v>180</v>
      </c>
    </row>
    <row r="3" spans="1:3" ht="11.45" customHeight="1" x14ac:dyDescent="0.2">
      <c r="A3" s="3"/>
    </row>
    <row r="4" spans="1:3" ht="11.25" customHeight="1" x14ac:dyDescent="0.2">
      <c r="A4" s="5" t="s">
        <v>2</v>
      </c>
    </row>
    <row r="5" spans="1:3" s="1" customFormat="1" ht="25.5" customHeight="1" x14ac:dyDescent="0.2">
      <c r="A5" s="6" t="s">
        <v>55</v>
      </c>
      <c r="B5" s="93" t="e">
        <f>ВВ!#REF!</f>
        <v>#REF!</v>
      </c>
      <c r="C5" s="93" t="e">
        <f>ВВ!#REF!</f>
        <v>#REF!</v>
      </c>
    </row>
    <row r="6" spans="1:3" s="1" customFormat="1" ht="25.5" customHeight="1" x14ac:dyDescent="0.2">
      <c r="A6" s="9"/>
      <c r="B6" s="93" t="e">
        <f>ВВ!#REF!</f>
        <v>#REF!</v>
      </c>
      <c r="C6" s="93" t="e">
        <f>ВВ!#REF!</f>
        <v>#REF!</v>
      </c>
    </row>
    <row r="7" spans="1:3" ht="11.45" customHeight="1" x14ac:dyDescent="0.2">
      <c r="A7" s="10" t="s">
        <v>59</v>
      </c>
    </row>
    <row r="8" spans="1:3" ht="11.45" customHeight="1" x14ac:dyDescent="0.2">
      <c r="A8" s="12">
        <v>1</v>
      </c>
      <c r="B8" s="30" t="e">
        <f>ВВ!#REF!*0.85</f>
        <v>#REF!</v>
      </c>
      <c r="C8" s="30" t="e">
        <f>ВВ!#REF!*0.85</f>
        <v>#REF!</v>
      </c>
    </row>
    <row r="9" spans="1:3" ht="11.45" customHeight="1" x14ac:dyDescent="0.2">
      <c r="A9" s="12">
        <v>2</v>
      </c>
      <c r="B9" s="30" t="e">
        <f>ВВ!#REF!*0.85</f>
        <v>#REF!</v>
      </c>
      <c r="C9" s="30" t="e">
        <f>ВВ!#REF!*0.85</f>
        <v>#REF!</v>
      </c>
    </row>
    <row r="10" spans="1:3" ht="11.45" customHeight="1" x14ac:dyDescent="0.2">
      <c r="A10" s="15" t="s">
        <v>61</v>
      </c>
      <c r="B10" s="30"/>
      <c r="C10" s="30"/>
    </row>
    <row r="11" spans="1:3" ht="11.45" customHeight="1" x14ac:dyDescent="0.2">
      <c r="A11" s="12">
        <v>1</v>
      </c>
      <c r="B11" s="30" t="e">
        <f>ВВ!#REF!*0.85</f>
        <v>#REF!</v>
      </c>
      <c r="C11" s="30" t="e">
        <f>ВВ!#REF!*0.85</f>
        <v>#REF!</v>
      </c>
    </row>
    <row r="12" spans="1:3" ht="11.45" customHeight="1" x14ac:dyDescent="0.2">
      <c r="A12" s="12">
        <v>2</v>
      </c>
      <c r="B12" s="30" t="e">
        <f>ВВ!#REF!*0.85</f>
        <v>#REF!</v>
      </c>
      <c r="C12" s="30" t="e">
        <f>ВВ!#REF!*0.85</f>
        <v>#REF!</v>
      </c>
    </row>
    <row r="13" spans="1:3" ht="11.45" customHeight="1" x14ac:dyDescent="0.2">
      <c r="A13" s="16" t="s">
        <v>62</v>
      </c>
      <c r="B13" s="30"/>
      <c r="C13" s="30"/>
    </row>
    <row r="14" spans="1:3" ht="11.45" customHeight="1" x14ac:dyDescent="0.2">
      <c r="A14" s="12">
        <v>1</v>
      </c>
      <c r="B14" s="30" t="e">
        <f>ВВ!#REF!*0.85</f>
        <v>#REF!</v>
      </c>
      <c r="C14" s="30" t="e">
        <f>ВВ!#REF!*0.85</f>
        <v>#REF!</v>
      </c>
    </row>
    <row r="15" spans="1:3" ht="11.45" customHeight="1" x14ac:dyDescent="0.2">
      <c r="A15" s="12">
        <v>2</v>
      </c>
      <c r="B15" s="30" t="e">
        <f>ВВ!#REF!*0.85</f>
        <v>#REF!</v>
      </c>
      <c r="C15" s="30" t="e">
        <f>ВВ!#REF!*0.85</f>
        <v>#REF!</v>
      </c>
    </row>
    <row r="16" spans="1:3" ht="11.45" customHeight="1" x14ac:dyDescent="0.2">
      <c r="A16" s="17" t="s">
        <v>63</v>
      </c>
      <c r="B16" s="30"/>
      <c r="C16" s="30"/>
    </row>
    <row r="17" spans="1:3" ht="11.45" customHeight="1" x14ac:dyDescent="0.2">
      <c r="A17" s="12">
        <v>1</v>
      </c>
      <c r="B17" s="30" t="e">
        <f>ВВ!#REF!*0.85</f>
        <v>#REF!</v>
      </c>
      <c r="C17" s="30" t="e">
        <f>ВВ!#REF!*0.85</f>
        <v>#REF!</v>
      </c>
    </row>
    <row r="18" spans="1:3" ht="11.45" customHeight="1" x14ac:dyDescent="0.2">
      <c r="A18" s="12">
        <v>2</v>
      </c>
      <c r="B18" s="30" t="e">
        <f>ВВ!#REF!*0.85</f>
        <v>#REF!</v>
      </c>
      <c r="C18" s="30" t="e">
        <f>ВВ!#REF!*0.85</f>
        <v>#REF!</v>
      </c>
    </row>
    <row r="19" spans="1:3" ht="11.45" customHeight="1" x14ac:dyDescent="0.2">
      <c r="A19" s="18"/>
      <c r="B19" s="62"/>
      <c r="C19" s="62"/>
    </row>
    <row r="20" spans="1:3" ht="11.45" customHeight="1" x14ac:dyDescent="0.2">
      <c r="A20" s="29" t="s">
        <v>54</v>
      </c>
      <c r="B20" s="62"/>
      <c r="C20" s="62"/>
    </row>
    <row r="21" spans="1:3" ht="24.6" customHeight="1" x14ac:dyDescent="0.2">
      <c r="A21" s="6" t="s">
        <v>55</v>
      </c>
      <c r="B21" s="93" t="e">
        <f>B5</f>
        <v>#REF!</v>
      </c>
      <c r="C21" s="93" t="e">
        <f>C5</f>
        <v>#REF!</v>
      </c>
    </row>
    <row r="22" spans="1:3" ht="24.6" customHeight="1" x14ac:dyDescent="0.2">
      <c r="A22" s="9"/>
      <c r="B22" s="93" t="e">
        <f>B6</f>
        <v>#REF!</v>
      </c>
      <c r="C22" s="93" t="e">
        <f>C6</f>
        <v>#REF!</v>
      </c>
    </row>
    <row r="23" spans="1:3" ht="11.45" customHeight="1" x14ac:dyDescent="0.2">
      <c r="A23" s="10" t="s">
        <v>59</v>
      </c>
    </row>
    <row r="24" spans="1:3" ht="11.45" customHeight="1" x14ac:dyDescent="0.2">
      <c r="A24" s="12">
        <v>1</v>
      </c>
      <c r="B24" s="30" t="e">
        <f>ROUNDUP(B8*0.87,)</f>
        <v>#REF!</v>
      </c>
      <c r="C24" s="30" t="e">
        <f>ROUNDUP(C8*0.87,)</f>
        <v>#REF!</v>
      </c>
    </row>
    <row r="25" spans="1:3" ht="11.45" customHeight="1" x14ac:dyDescent="0.2">
      <c r="A25" s="12">
        <v>2</v>
      </c>
      <c r="B25" s="30" t="e">
        <f>ROUNDUP(B9*0.87,)</f>
        <v>#REF!</v>
      </c>
      <c r="C25" s="30" t="e">
        <f>ROUNDUP(C9*0.87,)</f>
        <v>#REF!</v>
      </c>
    </row>
    <row r="26" spans="1:3" ht="11.45" customHeight="1" x14ac:dyDescent="0.2">
      <c r="A26" s="15" t="s">
        <v>61</v>
      </c>
      <c r="B26" s="30"/>
      <c r="C26" s="30"/>
    </row>
    <row r="27" spans="1:3" ht="11.45" customHeight="1" x14ac:dyDescent="0.2">
      <c r="A27" s="12">
        <v>1</v>
      </c>
      <c r="B27" s="30" t="e">
        <f>ROUNDUP(B11*0.87,)</f>
        <v>#REF!</v>
      </c>
      <c r="C27" s="30" t="e">
        <f>ROUNDUP(C11*0.87,)</f>
        <v>#REF!</v>
      </c>
    </row>
    <row r="28" spans="1:3" ht="11.45" customHeight="1" x14ac:dyDescent="0.2">
      <c r="A28" s="12">
        <v>2</v>
      </c>
      <c r="B28" s="30" t="e">
        <f>ROUNDUP(B12*0.87,)</f>
        <v>#REF!</v>
      </c>
      <c r="C28" s="30" t="e">
        <f>ROUNDUP(C12*0.87,)</f>
        <v>#REF!</v>
      </c>
    </row>
    <row r="29" spans="1:3" ht="11.45" customHeight="1" x14ac:dyDescent="0.2">
      <c r="A29" s="16" t="s">
        <v>62</v>
      </c>
      <c r="B29" s="30"/>
      <c r="C29" s="30"/>
    </row>
    <row r="30" spans="1:3" ht="11.45" customHeight="1" x14ac:dyDescent="0.2">
      <c r="A30" s="12">
        <v>1</v>
      </c>
      <c r="B30" s="30" t="e">
        <f>ROUNDUP(B14*0.87,)</f>
        <v>#REF!</v>
      </c>
      <c r="C30" s="30" t="e">
        <f>ROUNDUP(C14*0.87,)</f>
        <v>#REF!</v>
      </c>
    </row>
    <row r="31" spans="1:3" ht="11.45" customHeight="1" x14ac:dyDescent="0.2">
      <c r="A31" s="12">
        <v>2</v>
      </c>
      <c r="B31" s="30" t="e">
        <f>ROUNDUP(B15*0.87,)</f>
        <v>#REF!</v>
      </c>
      <c r="C31" s="30" t="e">
        <f>ROUNDUP(C15*0.87,)</f>
        <v>#REF!</v>
      </c>
    </row>
    <row r="32" spans="1:3" ht="11.45" customHeight="1" x14ac:dyDescent="0.2">
      <c r="A32" s="17" t="s">
        <v>63</v>
      </c>
      <c r="B32" s="30"/>
      <c r="C32" s="30"/>
    </row>
    <row r="33" spans="1:3" ht="11.45" customHeight="1" x14ac:dyDescent="0.2">
      <c r="A33" s="12">
        <v>1</v>
      </c>
      <c r="B33" s="30" t="e">
        <f>ROUNDUP(B17*0.87,)</f>
        <v>#REF!</v>
      </c>
      <c r="C33" s="30" t="e">
        <f>ROUNDUP(C17*0.87,)</f>
        <v>#REF!</v>
      </c>
    </row>
    <row r="34" spans="1:3" ht="11.45" customHeight="1" x14ac:dyDescent="0.2">
      <c r="A34" s="12">
        <v>2</v>
      </c>
      <c r="B34" s="30" t="e">
        <f>ROUNDUP(B18*0.87,)</f>
        <v>#REF!</v>
      </c>
      <c r="C34" s="30" t="e">
        <f>ROUNDUP(C18*0.87,)</f>
        <v>#REF!</v>
      </c>
    </row>
    <row r="35" spans="1:3" ht="11.45" customHeight="1" x14ac:dyDescent="0.2">
      <c r="A35" s="18"/>
      <c r="B35" s="62"/>
      <c r="C35" s="62"/>
    </row>
    <row r="36" spans="1:3" x14ac:dyDescent="0.2">
      <c r="A36" s="20" t="s">
        <v>67</v>
      </c>
    </row>
    <row r="37" spans="1:3" x14ac:dyDescent="0.2">
      <c r="A37" s="22" t="s">
        <v>182</v>
      </c>
    </row>
    <row r="38" spans="1:3" x14ac:dyDescent="0.2">
      <c r="A38" s="22"/>
    </row>
    <row r="39" spans="1:3" x14ac:dyDescent="0.2">
      <c r="A39" s="20" t="s">
        <v>13</v>
      </c>
    </row>
    <row r="40" spans="1:3" x14ac:dyDescent="0.2">
      <c r="A40" s="23" t="s">
        <v>14</v>
      </c>
    </row>
    <row r="41" spans="1:3" x14ac:dyDescent="0.2">
      <c r="A41" s="23" t="s">
        <v>15</v>
      </c>
    </row>
    <row r="42" spans="1:3" ht="12.6" customHeight="1" x14ac:dyDescent="0.2">
      <c r="A42" s="24" t="s">
        <v>16</v>
      </c>
    </row>
    <row r="43" spans="1:3" x14ac:dyDescent="0.2">
      <c r="A43" s="23" t="s">
        <v>17</v>
      </c>
    </row>
    <row r="44" spans="1:3" x14ac:dyDescent="0.2">
      <c r="A44" s="22"/>
    </row>
    <row r="45" spans="1:3" x14ac:dyDescent="0.2">
      <c r="A45" s="25" t="s">
        <v>18</v>
      </c>
    </row>
    <row r="46" spans="1:3" ht="48" x14ac:dyDescent="0.2">
      <c r="A46" s="26" t="s">
        <v>36</v>
      </c>
    </row>
  </sheetData>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AY46"/>
  <sheetViews>
    <sheetView topLeftCell="A10" workbookViewId="0">
      <pane xSplit="1" topLeftCell="B1" activePane="topRight" state="frozen"/>
      <selection pane="topRight" activeCell="A37" sqref="A37"/>
    </sheetView>
  </sheetViews>
  <sheetFormatPr defaultColWidth="8.5703125" defaultRowHeight="12" x14ac:dyDescent="0.2"/>
  <cols>
    <col min="1" max="1" width="84.85546875" style="2" customWidth="1"/>
    <col min="2" max="51" width="9.85546875" style="2" customWidth="1"/>
    <col min="52" max="16384" width="8.5703125" style="2"/>
  </cols>
  <sheetData>
    <row r="1" spans="1:51" ht="11.45" customHeight="1" x14ac:dyDescent="0.2">
      <c r="A1" s="3" t="s">
        <v>174</v>
      </c>
    </row>
    <row r="2" spans="1:51" ht="11.45" customHeight="1" x14ac:dyDescent="0.2">
      <c r="A2" s="4" t="s">
        <v>180</v>
      </c>
    </row>
    <row r="3" spans="1:51" ht="11.45" customHeight="1" x14ac:dyDescent="0.2">
      <c r="A3" s="3"/>
    </row>
    <row r="4" spans="1:51" ht="11.25" customHeight="1" x14ac:dyDescent="0.2">
      <c r="A4" s="111" t="s">
        <v>2</v>
      </c>
    </row>
    <row r="5" spans="1:51" s="1" customFormat="1" ht="25.5" customHeight="1" x14ac:dyDescent="0.2">
      <c r="A5" s="6" t="s">
        <v>55</v>
      </c>
      <c r="B5" s="93" t="e">
        <f>ВВ!#REF!</f>
        <v>#REF!</v>
      </c>
      <c r="C5" s="93" t="e">
        <f>ВВ!#REF!</f>
        <v>#REF!</v>
      </c>
      <c r="D5" s="93" t="e">
        <f>ВВ!#REF!</f>
        <v>#REF!</v>
      </c>
      <c r="E5" s="93" t="e">
        <f>ВВ!#REF!</f>
        <v>#REF!</v>
      </c>
      <c r="F5" s="93" t="e">
        <f>ВВ!#REF!</f>
        <v>#REF!</v>
      </c>
      <c r="G5" s="93" t="e">
        <f>ВВ!#REF!</f>
        <v>#REF!</v>
      </c>
      <c r="H5" s="93" t="e">
        <f>ВВ!#REF!</f>
        <v>#REF!</v>
      </c>
      <c r="I5" s="93" t="e">
        <f>ВВ!#REF!</f>
        <v>#REF!</v>
      </c>
      <c r="J5" s="93" t="e">
        <f>ВВ!#REF!</f>
        <v>#REF!</v>
      </c>
      <c r="K5" s="93" t="e">
        <f>ВВ!#REF!</f>
        <v>#REF!</v>
      </c>
      <c r="L5" s="93" t="e">
        <f>ВВ!#REF!</f>
        <v>#REF!</v>
      </c>
      <c r="M5" s="93" t="e">
        <f>ВВ!#REF!</f>
        <v>#REF!</v>
      </c>
      <c r="N5" s="93" t="e">
        <f>ВВ!#REF!</f>
        <v>#REF!</v>
      </c>
      <c r="O5" s="93" t="e">
        <f>ВВ!#REF!</f>
        <v>#REF!</v>
      </c>
      <c r="P5" s="93" t="e">
        <f>ВВ!#REF!</f>
        <v>#REF!</v>
      </c>
      <c r="Q5" s="93" t="e">
        <f>ВВ!#REF!</f>
        <v>#REF!</v>
      </c>
      <c r="R5" s="93" t="e">
        <f>ВВ!#REF!</f>
        <v>#REF!</v>
      </c>
      <c r="S5" s="93" t="e">
        <f>ВВ!#REF!</f>
        <v>#REF!</v>
      </c>
      <c r="T5" s="93" t="e">
        <f>ВВ!#REF!</f>
        <v>#REF!</v>
      </c>
      <c r="U5" s="93" t="e">
        <f>ВВ!#REF!</f>
        <v>#REF!</v>
      </c>
      <c r="V5" s="93" t="e">
        <f>ВВ!#REF!</f>
        <v>#REF!</v>
      </c>
      <c r="W5" s="93" t="e">
        <f>ВВ!#REF!</f>
        <v>#REF!</v>
      </c>
      <c r="X5" s="93" t="e">
        <f>ВВ!#REF!</f>
        <v>#REF!</v>
      </c>
      <c r="Y5" s="93" t="e">
        <f>ВВ!#REF!</f>
        <v>#REF!</v>
      </c>
      <c r="Z5" s="93" t="e">
        <f>ВВ!#REF!</f>
        <v>#REF!</v>
      </c>
      <c r="AA5" s="93" t="e">
        <f>ВВ!#REF!</f>
        <v>#REF!</v>
      </c>
      <c r="AB5" s="93" t="e">
        <f>ВВ!#REF!</f>
        <v>#REF!</v>
      </c>
      <c r="AC5" s="93" t="e">
        <f>ВВ!#REF!</f>
        <v>#REF!</v>
      </c>
      <c r="AD5" s="93" t="e">
        <f>ВВ!#REF!</f>
        <v>#REF!</v>
      </c>
      <c r="AE5" s="93" t="e">
        <f>ВВ!#REF!</f>
        <v>#REF!</v>
      </c>
      <c r="AF5" s="93" t="e">
        <f>ВВ!#REF!</f>
        <v>#REF!</v>
      </c>
      <c r="AG5" s="93" t="e">
        <f>ВВ!#REF!</f>
        <v>#REF!</v>
      </c>
      <c r="AH5" s="93" t="e">
        <f>ВВ!#REF!</f>
        <v>#REF!</v>
      </c>
      <c r="AI5" s="93" t="e">
        <f>ВВ!#REF!</f>
        <v>#REF!</v>
      </c>
      <c r="AJ5" s="93" t="e">
        <f>ВВ!#REF!</f>
        <v>#REF!</v>
      </c>
      <c r="AK5" s="93" t="e">
        <f>ВВ!#REF!</f>
        <v>#REF!</v>
      </c>
      <c r="AL5" s="93" t="e">
        <f>ВВ!#REF!</f>
        <v>#REF!</v>
      </c>
      <c r="AM5" s="93" t="e">
        <f>ВВ!#REF!</f>
        <v>#REF!</v>
      </c>
      <c r="AN5" s="93" t="e">
        <f>ВВ!#REF!</f>
        <v>#REF!</v>
      </c>
      <c r="AO5" s="93" t="e">
        <f>ВВ!#REF!</f>
        <v>#REF!</v>
      </c>
      <c r="AP5" s="93" t="e">
        <f>ВВ!#REF!</f>
        <v>#REF!</v>
      </c>
      <c r="AQ5" s="93" t="e">
        <f>ВВ!#REF!</f>
        <v>#REF!</v>
      </c>
      <c r="AR5" s="93" t="e">
        <f>ВВ!#REF!</f>
        <v>#REF!</v>
      </c>
      <c r="AS5" s="93" t="e">
        <f>ВВ!#REF!</f>
        <v>#REF!</v>
      </c>
      <c r="AT5" s="93" t="e">
        <f>ВВ!#REF!</f>
        <v>#REF!</v>
      </c>
      <c r="AU5" s="93" t="e">
        <f>ВВ!#REF!</f>
        <v>#REF!</v>
      </c>
      <c r="AV5" s="93" t="e">
        <f>ВВ!#REF!</f>
        <v>#REF!</v>
      </c>
      <c r="AW5" s="93" t="e">
        <f>ВВ!#REF!</f>
        <v>#REF!</v>
      </c>
      <c r="AX5" s="93" t="e">
        <f>ВВ!#REF!</f>
        <v>#REF!</v>
      </c>
      <c r="AY5" s="93" t="e">
        <f>ВВ!#REF!</f>
        <v>#REF!</v>
      </c>
    </row>
    <row r="6" spans="1:51" s="1" customFormat="1" ht="25.5" customHeight="1" x14ac:dyDescent="0.2">
      <c r="A6" s="9"/>
      <c r="B6" s="93" t="e">
        <f>ВВ!#REF!</f>
        <v>#REF!</v>
      </c>
      <c r="C6" s="93" t="e">
        <f>ВВ!#REF!</f>
        <v>#REF!</v>
      </c>
      <c r="D6" s="93" t="e">
        <f>ВВ!#REF!</f>
        <v>#REF!</v>
      </c>
      <c r="E6" s="93" t="e">
        <f>ВВ!#REF!</f>
        <v>#REF!</v>
      </c>
      <c r="F6" s="93" t="e">
        <f>ВВ!#REF!</f>
        <v>#REF!</v>
      </c>
      <c r="G6" s="93" t="e">
        <f>ВВ!#REF!</f>
        <v>#REF!</v>
      </c>
      <c r="H6" s="93" t="e">
        <f>ВВ!#REF!</f>
        <v>#REF!</v>
      </c>
      <c r="I6" s="93" t="e">
        <f>ВВ!#REF!</f>
        <v>#REF!</v>
      </c>
      <c r="J6" s="93" t="e">
        <f>ВВ!#REF!</f>
        <v>#REF!</v>
      </c>
      <c r="K6" s="93" t="e">
        <f>ВВ!#REF!</f>
        <v>#REF!</v>
      </c>
      <c r="L6" s="93" t="e">
        <f>ВВ!#REF!</f>
        <v>#REF!</v>
      </c>
      <c r="M6" s="93" t="e">
        <f>ВВ!#REF!</f>
        <v>#REF!</v>
      </c>
      <c r="N6" s="93" t="e">
        <f>ВВ!#REF!</f>
        <v>#REF!</v>
      </c>
      <c r="O6" s="93" t="e">
        <f>ВВ!#REF!</f>
        <v>#REF!</v>
      </c>
      <c r="P6" s="93" t="e">
        <f>ВВ!#REF!</f>
        <v>#REF!</v>
      </c>
      <c r="Q6" s="93" t="e">
        <f>ВВ!#REF!</f>
        <v>#REF!</v>
      </c>
      <c r="R6" s="93" t="e">
        <f>ВВ!#REF!</f>
        <v>#REF!</v>
      </c>
      <c r="S6" s="93" t="e">
        <f>ВВ!#REF!</f>
        <v>#REF!</v>
      </c>
      <c r="T6" s="93" t="e">
        <f>ВВ!#REF!</f>
        <v>#REF!</v>
      </c>
      <c r="U6" s="93" t="e">
        <f>ВВ!#REF!</f>
        <v>#REF!</v>
      </c>
      <c r="V6" s="93" t="e">
        <f>ВВ!#REF!</f>
        <v>#REF!</v>
      </c>
      <c r="W6" s="93" t="e">
        <f>ВВ!#REF!</f>
        <v>#REF!</v>
      </c>
      <c r="X6" s="93" t="e">
        <f>ВВ!#REF!</f>
        <v>#REF!</v>
      </c>
      <c r="Y6" s="93" t="e">
        <f>ВВ!#REF!</f>
        <v>#REF!</v>
      </c>
      <c r="Z6" s="93" t="e">
        <f>ВВ!#REF!</f>
        <v>#REF!</v>
      </c>
      <c r="AA6" s="93" t="e">
        <f>ВВ!#REF!</f>
        <v>#REF!</v>
      </c>
      <c r="AB6" s="93" t="e">
        <f>ВВ!#REF!</f>
        <v>#REF!</v>
      </c>
      <c r="AC6" s="93" t="e">
        <f>ВВ!#REF!</f>
        <v>#REF!</v>
      </c>
      <c r="AD6" s="93" t="e">
        <f>ВВ!#REF!</f>
        <v>#REF!</v>
      </c>
      <c r="AE6" s="93" t="e">
        <f>ВВ!#REF!</f>
        <v>#REF!</v>
      </c>
      <c r="AF6" s="93" t="e">
        <f>ВВ!#REF!</f>
        <v>#REF!</v>
      </c>
      <c r="AG6" s="93" t="e">
        <f>ВВ!#REF!</f>
        <v>#REF!</v>
      </c>
      <c r="AH6" s="93" t="e">
        <f>ВВ!#REF!</f>
        <v>#REF!</v>
      </c>
      <c r="AI6" s="93" t="e">
        <f>ВВ!#REF!</f>
        <v>#REF!</v>
      </c>
      <c r="AJ6" s="93" t="e">
        <f>ВВ!#REF!</f>
        <v>#REF!</v>
      </c>
      <c r="AK6" s="93" t="e">
        <f>ВВ!#REF!</f>
        <v>#REF!</v>
      </c>
      <c r="AL6" s="93" t="e">
        <f>ВВ!#REF!</f>
        <v>#REF!</v>
      </c>
      <c r="AM6" s="93" t="e">
        <f>ВВ!#REF!</f>
        <v>#REF!</v>
      </c>
      <c r="AN6" s="93" t="e">
        <f>ВВ!#REF!</f>
        <v>#REF!</v>
      </c>
      <c r="AO6" s="93" t="e">
        <f>ВВ!#REF!</f>
        <v>#REF!</v>
      </c>
      <c r="AP6" s="93" t="e">
        <f>ВВ!#REF!</f>
        <v>#REF!</v>
      </c>
      <c r="AQ6" s="93" t="e">
        <f>ВВ!#REF!</f>
        <v>#REF!</v>
      </c>
      <c r="AR6" s="93" t="e">
        <f>ВВ!#REF!</f>
        <v>#REF!</v>
      </c>
      <c r="AS6" s="93" t="e">
        <f>ВВ!#REF!</f>
        <v>#REF!</v>
      </c>
      <c r="AT6" s="93" t="e">
        <f>ВВ!#REF!</f>
        <v>#REF!</v>
      </c>
      <c r="AU6" s="93" t="e">
        <f>ВВ!#REF!</f>
        <v>#REF!</v>
      </c>
      <c r="AV6" s="93" t="e">
        <f>ВВ!#REF!</f>
        <v>#REF!</v>
      </c>
      <c r="AW6" s="93" t="e">
        <f>ВВ!#REF!</f>
        <v>#REF!</v>
      </c>
      <c r="AX6" s="93" t="e">
        <f>ВВ!#REF!</f>
        <v>#REF!</v>
      </c>
      <c r="AY6" s="93" t="e">
        <f>ВВ!#REF!</f>
        <v>#REF!</v>
      </c>
    </row>
    <row r="7" spans="1:51" ht="11.45" customHeight="1" x14ac:dyDescent="0.2">
      <c r="A7" s="10" t="s">
        <v>59</v>
      </c>
    </row>
    <row r="8" spans="1:51" ht="11.45" customHeight="1" x14ac:dyDescent="0.2">
      <c r="A8" s="12">
        <v>1</v>
      </c>
      <c r="B8" s="30" t="e">
        <f>ВВ!#REF!*0.85</f>
        <v>#REF!</v>
      </c>
      <c r="C8" s="30" t="e">
        <f>ВВ!#REF!*0.85</f>
        <v>#REF!</v>
      </c>
      <c r="D8" s="30" t="e">
        <f>ВВ!#REF!*0.85</f>
        <v>#REF!</v>
      </c>
      <c r="E8" s="30" t="e">
        <f>ВВ!#REF!*0.85</f>
        <v>#REF!</v>
      </c>
      <c r="F8" s="30" t="e">
        <f>ВВ!#REF!*0.85</f>
        <v>#REF!</v>
      </c>
      <c r="G8" s="30" t="e">
        <f>ВВ!#REF!*0.85</f>
        <v>#REF!</v>
      </c>
      <c r="H8" s="30" t="e">
        <f>ВВ!#REF!*0.85</f>
        <v>#REF!</v>
      </c>
      <c r="I8" s="30" t="e">
        <f>ВВ!#REF!*0.85</f>
        <v>#REF!</v>
      </c>
      <c r="J8" s="30" t="e">
        <f>ВВ!#REF!*0.85</f>
        <v>#REF!</v>
      </c>
      <c r="K8" s="30" t="e">
        <f>ВВ!#REF!*0.85</f>
        <v>#REF!</v>
      </c>
      <c r="L8" s="30" t="e">
        <f>ВВ!#REF!*0.85</f>
        <v>#REF!</v>
      </c>
      <c r="M8" s="30" t="e">
        <f>ВВ!#REF!*0.85</f>
        <v>#REF!</v>
      </c>
      <c r="N8" s="30" t="e">
        <f>ВВ!#REF!*0.85</f>
        <v>#REF!</v>
      </c>
      <c r="O8" s="30" t="e">
        <f>ВВ!#REF!*0.85</f>
        <v>#REF!</v>
      </c>
      <c r="P8" s="30" t="e">
        <f>ВВ!#REF!*0.85</f>
        <v>#REF!</v>
      </c>
      <c r="Q8" s="30" t="e">
        <f>ВВ!#REF!*0.85</f>
        <v>#REF!</v>
      </c>
      <c r="R8" s="30" t="e">
        <f>ВВ!#REF!*0.85</f>
        <v>#REF!</v>
      </c>
      <c r="S8" s="30" t="e">
        <f>ВВ!#REF!*0.85</f>
        <v>#REF!</v>
      </c>
      <c r="T8" s="30" t="e">
        <f>ВВ!#REF!*0.85</f>
        <v>#REF!</v>
      </c>
      <c r="U8" s="30" t="e">
        <f>ВВ!#REF!*0.85</f>
        <v>#REF!</v>
      </c>
      <c r="V8" s="30" t="e">
        <f>ВВ!#REF!*0.85</f>
        <v>#REF!</v>
      </c>
      <c r="W8" s="30" t="e">
        <f>ВВ!#REF!*0.85</f>
        <v>#REF!</v>
      </c>
      <c r="X8" s="30" t="e">
        <f>ВВ!#REF!*0.85</f>
        <v>#REF!</v>
      </c>
      <c r="Y8" s="30" t="e">
        <f>ВВ!#REF!*0.85</f>
        <v>#REF!</v>
      </c>
      <c r="Z8" s="30" t="e">
        <f>ВВ!#REF!*0.85</f>
        <v>#REF!</v>
      </c>
      <c r="AA8" s="30" t="e">
        <f>ВВ!#REF!*0.85</f>
        <v>#REF!</v>
      </c>
      <c r="AB8" s="30" t="e">
        <f>ВВ!#REF!*0.85</f>
        <v>#REF!</v>
      </c>
      <c r="AC8" s="30" t="e">
        <f>ВВ!#REF!*0.85</f>
        <v>#REF!</v>
      </c>
      <c r="AD8" s="30" t="e">
        <f>ВВ!#REF!*0.85</f>
        <v>#REF!</v>
      </c>
      <c r="AE8" s="30" t="e">
        <f>ВВ!#REF!*0.85</f>
        <v>#REF!</v>
      </c>
      <c r="AF8" s="30" t="e">
        <f>ВВ!#REF!*0.85</f>
        <v>#REF!</v>
      </c>
      <c r="AG8" s="30" t="e">
        <f>ВВ!#REF!*0.85</f>
        <v>#REF!</v>
      </c>
      <c r="AH8" s="30" t="e">
        <f>ВВ!#REF!*0.85</f>
        <v>#REF!</v>
      </c>
      <c r="AI8" s="30" t="e">
        <f>ВВ!#REF!*0.85</f>
        <v>#REF!</v>
      </c>
      <c r="AJ8" s="30" t="e">
        <f>ВВ!#REF!*0.85</f>
        <v>#REF!</v>
      </c>
      <c r="AK8" s="30" t="e">
        <f>ВВ!#REF!*0.85</f>
        <v>#REF!</v>
      </c>
      <c r="AL8" s="30" t="e">
        <f>ВВ!#REF!*0.85</f>
        <v>#REF!</v>
      </c>
      <c r="AM8" s="30" t="e">
        <f>ВВ!#REF!*0.85</f>
        <v>#REF!</v>
      </c>
      <c r="AN8" s="30" t="e">
        <f>ВВ!#REF!*0.85</f>
        <v>#REF!</v>
      </c>
      <c r="AO8" s="30" t="e">
        <f>ВВ!#REF!*0.85</f>
        <v>#REF!</v>
      </c>
      <c r="AP8" s="30" t="e">
        <f>ВВ!#REF!*0.85</f>
        <v>#REF!</v>
      </c>
      <c r="AQ8" s="30" t="e">
        <f>ВВ!#REF!*0.85</f>
        <v>#REF!</v>
      </c>
      <c r="AR8" s="30" t="e">
        <f>ВВ!#REF!*0.85</f>
        <v>#REF!</v>
      </c>
      <c r="AS8" s="30" t="e">
        <f>ВВ!#REF!*0.85</f>
        <v>#REF!</v>
      </c>
      <c r="AT8" s="30" t="e">
        <f>ВВ!#REF!*0.85</f>
        <v>#REF!</v>
      </c>
      <c r="AU8" s="30" t="e">
        <f>ВВ!#REF!*0.85</f>
        <v>#REF!</v>
      </c>
      <c r="AV8" s="30" t="e">
        <f>ВВ!#REF!*0.85</f>
        <v>#REF!</v>
      </c>
      <c r="AW8" s="30" t="e">
        <f>ВВ!#REF!*0.85</f>
        <v>#REF!</v>
      </c>
      <c r="AX8" s="30" t="e">
        <f>ВВ!#REF!*0.85</f>
        <v>#REF!</v>
      </c>
      <c r="AY8" s="30" t="e">
        <f>ВВ!#REF!*0.85</f>
        <v>#REF!</v>
      </c>
    </row>
    <row r="9" spans="1:51" ht="11.45" customHeight="1" x14ac:dyDescent="0.2">
      <c r="A9" s="12">
        <v>2</v>
      </c>
      <c r="B9" s="30" t="e">
        <f>ВВ!#REF!*0.85</f>
        <v>#REF!</v>
      </c>
      <c r="C9" s="30" t="e">
        <f>ВВ!#REF!*0.85</f>
        <v>#REF!</v>
      </c>
      <c r="D9" s="30" t="e">
        <f>ВВ!#REF!*0.85</f>
        <v>#REF!</v>
      </c>
      <c r="E9" s="30" t="e">
        <f>ВВ!#REF!*0.85</f>
        <v>#REF!</v>
      </c>
      <c r="F9" s="30" t="e">
        <f>ВВ!#REF!*0.85</f>
        <v>#REF!</v>
      </c>
      <c r="G9" s="30" t="e">
        <f>ВВ!#REF!*0.85</f>
        <v>#REF!</v>
      </c>
      <c r="H9" s="30" t="e">
        <f>ВВ!#REF!*0.85</f>
        <v>#REF!</v>
      </c>
      <c r="I9" s="30" t="e">
        <f>ВВ!#REF!*0.85</f>
        <v>#REF!</v>
      </c>
      <c r="J9" s="30" t="e">
        <f>ВВ!#REF!*0.85</f>
        <v>#REF!</v>
      </c>
      <c r="K9" s="30" t="e">
        <f>ВВ!#REF!*0.85</f>
        <v>#REF!</v>
      </c>
      <c r="L9" s="30" t="e">
        <f>ВВ!#REF!*0.85</f>
        <v>#REF!</v>
      </c>
      <c r="M9" s="30" t="e">
        <f>ВВ!#REF!*0.85</f>
        <v>#REF!</v>
      </c>
      <c r="N9" s="30" t="e">
        <f>ВВ!#REF!*0.85</f>
        <v>#REF!</v>
      </c>
      <c r="O9" s="30" t="e">
        <f>ВВ!#REF!*0.85</f>
        <v>#REF!</v>
      </c>
      <c r="P9" s="30" t="e">
        <f>ВВ!#REF!*0.85</f>
        <v>#REF!</v>
      </c>
      <c r="Q9" s="30" t="e">
        <f>ВВ!#REF!*0.85</f>
        <v>#REF!</v>
      </c>
      <c r="R9" s="30" t="e">
        <f>ВВ!#REF!*0.85</f>
        <v>#REF!</v>
      </c>
      <c r="S9" s="30" t="e">
        <f>ВВ!#REF!*0.85</f>
        <v>#REF!</v>
      </c>
      <c r="T9" s="30" t="e">
        <f>ВВ!#REF!*0.85</f>
        <v>#REF!</v>
      </c>
      <c r="U9" s="30" t="e">
        <f>ВВ!#REF!*0.85</f>
        <v>#REF!</v>
      </c>
      <c r="V9" s="30" t="e">
        <f>ВВ!#REF!*0.85</f>
        <v>#REF!</v>
      </c>
      <c r="W9" s="30" t="e">
        <f>ВВ!#REF!*0.85</f>
        <v>#REF!</v>
      </c>
      <c r="X9" s="30" t="e">
        <f>ВВ!#REF!*0.85</f>
        <v>#REF!</v>
      </c>
      <c r="Y9" s="30" t="e">
        <f>ВВ!#REF!*0.85</f>
        <v>#REF!</v>
      </c>
      <c r="Z9" s="30" t="e">
        <f>ВВ!#REF!*0.85</f>
        <v>#REF!</v>
      </c>
      <c r="AA9" s="30" t="e">
        <f>ВВ!#REF!*0.85</f>
        <v>#REF!</v>
      </c>
      <c r="AB9" s="30" t="e">
        <f>ВВ!#REF!*0.85</f>
        <v>#REF!</v>
      </c>
      <c r="AC9" s="30" t="e">
        <f>ВВ!#REF!*0.85</f>
        <v>#REF!</v>
      </c>
      <c r="AD9" s="30" t="e">
        <f>ВВ!#REF!*0.85</f>
        <v>#REF!</v>
      </c>
      <c r="AE9" s="30" t="e">
        <f>ВВ!#REF!*0.85</f>
        <v>#REF!</v>
      </c>
      <c r="AF9" s="30" t="e">
        <f>ВВ!#REF!*0.85</f>
        <v>#REF!</v>
      </c>
      <c r="AG9" s="30" t="e">
        <f>ВВ!#REF!*0.85</f>
        <v>#REF!</v>
      </c>
      <c r="AH9" s="30" t="e">
        <f>ВВ!#REF!*0.85</f>
        <v>#REF!</v>
      </c>
      <c r="AI9" s="30" t="e">
        <f>ВВ!#REF!*0.85</f>
        <v>#REF!</v>
      </c>
      <c r="AJ9" s="30" t="e">
        <f>ВВ!#REF!*0.85</f>
        <v>#REF!</v>
      </c>
      <c r="AK9" s="30" t="e">
        <f>ВВ!#REF!*0.85</f>
        <v>#REF!</v>
      </c>
      <c r="AL9" s="30" t="e">
        <f>ВВ!#REF!*0.85</f>
        <v>#REF!</v>
      </c>
      <c r="AM9" s="30" t="e">
        <f>ВВ!#REF!*0.85</f>
        <v>#REF!</v>
      </c>
      <c r="AN9" s="30" t="e">
        <f>ВВ!#REF!*0.85</f>
        <v>#REF!</v>
      </c>
      <c r="AO9" s="30" t="e">
        <f>ВВ!#REF!*0.85</f>
        <v>#REF!</v>
      </c>
      <c r="AP9" s="30" t="e">
        <f>ВВ!#REF!*0.85</f>
        <v>#REF!</v>
      </c>
      <c r="AQ9" s="30" t="e">
        <f>ВВ!#REF!*0.85</f>
        <v>#REF!</v>
      </c>
      <c r="AR9" s="30" t="e">
        <f>ВВ!#REF!*0.85</f>
        <v>#REF!</v>
      </c>
      <c r="AS9" s="30" t="e">
        <f>ВВ!#REF!*0.85</f>
        <v>#REF!</v>
      </c>
      <c r="AT9" s="30" t="e">
        <f>ВВ!#REF!*0.85</f>
        <v>#REF!</v>
      </c>
      <c r="AU9" s="30" t="e">
        <f>ВВ!#REF!*0.85</f>
        <v>#REF!</v>
      </c>
      <c r="AV9" s="30" t="e">
        <f>ВВ!#REF!*0.85</f>
        <v>#REF!</v>
      </c>
      <c r="AW9" s="30" t="e">
        <f>ВВ!#REF!*0.85</f>
        <v>#REF!</v>
      </c>
      <c r="AX9" s="30" t="e">
        <f>ВВ!#REF!*0.85</f>
        <v>#REF!</v>
      </c>
      <c r="AY9" s="30" t="e">
        <f>ВВ!#REF!*0.85</f>
        <v>#REF!</v>
      </c>
    </row>
    <row r="10" spans="1:51" ht="11.45" customHeight="1" x14ac:dyDescent="0.2">
      <c r="A10" s="15" t="s">
        <v>175</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row>
    <row r="11" spans="1:51" ht="11.45" customHeight="1" x14ac:dyDescent="0.2">
      <c r="A11" s="12">
        <v>1</v>
      </c>
      <c r="B11" s="30" t="e">
        <f>ВВ!#REF!*0.85</f>
        <v>#REF!</v>
      </c>
      <c r="C11" s="30" t="e">
        <f>ВВ!#REF!*0.85</f>
        <v>#REF!</v>
      </c>
      <c r="D11" s="30" t="e">
        <f>ВВ!#REF!*0.85</f>
        <v>#REF!</v>
      </c>
      <c r="E11" s="30" t="e">
        <f>ВВ!#REF!*0.85</f>
        <v>#REF!</v>
      </c>
      <c r="F11" s="30" t="e">
        <f>ВВ!#REF!*0.85</f>
        <v>#REF!</v>
      </c>
      <c r="G11" s="30" t="e">
        <f>ВВ!#REF!*0.85</f>
        <v>#REF!</v>
      </c>
      <c r="H11" s="30" t="e">
        <f>ВВ!#REF!*0.85</f>
        <v>#REF!</v>
      </c>
      <c r="I11" s="30" t="e">
        <f>ВВ!#REF!*0.85</f>
        <v>#REF!</v>
      </c>
      <c r="J11" s="30" t="e">
        <f>ВВ!#REF!*0.85</f>
        <v>#REF!</v>
      </c>
      <c r="K11" s="30" t="e">
        <f>ВВ!#REF!*0.85</f>
        <v>#REF!</v>
      </c>
      <c r="L11" s="30" t="e">
        <f>ВВ!#REF!*0.85</f>
        <v>#REF!</v>
      </c>
      <c r="M11" s="30" t="e">
        <f>ВВ!#REF!*0.85</f>
        <v>#REF!</v>
      </c>
      <c r="N11" s="30" t="e">
        <f>ВВ!#REF!*0.85</f>
        <v>#REF!</v>
      </c>
      <c r="O11" s="30" t="e">
        <f>ВВ!#REF!*0.85</f>
        <v>#REF!</v>
      </c>
      <c r="P11" s="30" t="e">
        <f>ВВ!#REF!*0.85</f>
        <v>#REF!</v>
      </c>
      <c r="Q11" s="30" t="e">
        <f>ВВ!#REF!*0.85</f>
        <v>#REF!</v>
      </c>
      <c r="R11" s="30" t="e">
        <f>ВВ!#REF!*0.85</f>
        <v>#REF!</v>
      </c>
      <c r="S11" s="30" t="e">
        <f>ВВ!#REF!*0.85</f>
        <v>#REF!</v>
      </c>
      <c r="T11" s="30" t="e">
        <f>ВВ!#REF!*0.85</f>
        <v>#REF!</v>
      </c>
      <c r="U11" s="30" t="e">
        <f>ВВ!#REF!*0.85</f>
        <v>#REF!</v>
      </c>
      <c r="V11" s="30" t="e">
        <f>ВВ!#REF!*0.85</f>
        <v>#REF!</v>
      </c>
      <c r="W11" s="30" t="e">
        <f>ВВ!#REF!*0.85</f>
        <v>#REF!</v>
      </c>
      <c r="X11" s="30" t="e">
        <f>ВВ!#REF!*0.85</f>
        <v>#REF!</v>
      </c>
      <c r="Y11" s="30" t="e">
        <f>ВВ!#REF!*0.85</f>
        <v>#REF!</v>
      </c>
      <c r="Z11" s="30" t="e">
        <f>ВВ!#REF!*0.85</f>
        <v>#REF!</v>
      </c>
      <c r="AA11" s="30" t="e">
        <f>ВВ!#REF!*0.85</f>
        <v>#REF!</v>
      </c>
      <c r="AB11" s="30" t="e">
        <f>ВВ!#REF!*0.85</f>
        <v>#REF!</v>
      </c>
      <c r="AC11" s="30" t="e">
        <f>ВВ!#REF!*0.85</f>
        <v>#REF!</v>
      </c>
      <c r="AD11" s="30" t="e">
        <f>ВВ!#REF!*0.85</f>
        <v>#REF!</v>
      </c>
      <c r="AE11" s="30" t="e">
        <f>ВВ!#REF!*0.85</f>
        <v>#REF!</v>
      </c>
      <c r="AF11" s="30" t="e">
        <f>ВВ!#REF!*0.85</f>
        <v>#REF!</v>
      </c>
      <c r="AG11" s="30" t="e">
        <f>ВВ!#REF!*0.85</f>
        <v>#REF!</v>
      </c>
      <c r="AH11" s="30" t="e">
        <f>ВВ!#REF!*0.85</f>
        <v>#REF!</v>
      </c>
      <c r="AI11" s="30" t="e">
        <f>ВВ!#REF!*0.85</f>
        <v>#REF!</v>
      </c>
      <c r="AJ11" s="30" t="e">
        <f>ВВ!#REF!*0.85</f>
        <v>#REF!</v>
      </c>
      <c r="AK11" s="30" t="e">
        <f>ВВ!#REF!*0.85</f>
        <v>#REF!</v>
      </c>
      <c r="AL11" s="30" t="e">
        <f>ВВ!#REF!*0.85</f>
        <v>#REF!</v>
      </c>
      <c r="AM11" s="30" t="e">
        <f>ВВ!#REF!*0.85</f>
        <v>#REF!</v>
      </c>
      <c r="AN11" s="30" t="e">
        <f>ВВ!#REF!*0.85</f>
        <v>#REF!</v>
      </c>
      <c r="AO11" s="30" t="e">
        <f>ВВ!#REF!*0.85</f>
        <v>#REF!</v>
      </c>
      <c r="AP11" s="30" t="e">
        <f>ВВ!#REF!*0.85</f>
        <v>#REF!</v>
      </c>
      <c r="AQ11" s="30" t="e">
        <f>ВВ!#REF!*0.85</f>
        <v>#REF!</v>
      </c>
      <c r="AR11" s="30" t="e">
        <f>ВВ!#REF!*0.85</f>
        <v>#REF!</v>
      </c>
      <c r="AS11" s="30" t="e">
        <f>ВВ!#REF!*0.85</f>
        <v>#REF!</v>
      </c>
      <c r="AT11" s="30" t="e">
        <f>ВВ!#REF!*0.85</f>
        <v>#REF!</v>
      </c>
      <c r="AU11" s="30" t="e">
        <f>ВВ!#REF!*0.85</f>
        <v>#REF!</v>
      </c>
      <c r="AV11" s="30" t="e">
        <f>ВВ!#REF!*0.85</f>
        <v>#REF!</v>
      </c>
      <c r="AW11" s="30" t="e">
        <f>ВВ!#REF!*0.85</f>
        <v>#REF!</v>
      </c>
      <c r="AX11" s="30" t="e">
        <f>ВВ!#REF!*0.85</f>
        <v>#REF!</v>
      </c>
      <c r="AY11" s="30" t="e">
        <f>ВВ!#REF!*0.85</f>
        <v>#REF!</v>
      </c>
    </row>
    <row r="12" spans="1:51" ht="11.45" customHeight="1" x14ac:dyDescent="0.2">
      <c r="A12" s="12">
        <v>2</v>
      </c>
      <c r="B12" s="30" t="e">
        <f>ВВ!#REF!*0.85</f>
        <v>#REF!</v>
      </c>
      <c r="C12" s="30" t="e">
        <f>ВВ!#REF!*0.85</f>
        <v>#REF!</v>
      </c>
      <c r="D12" s="30" t="e">
        <f>ВВ!#REF!*0.85</f>
        <v>#REF!</v>
      </c>
      <c r="E12" s="30" t="e">
        <f>ВВ!#REF!*0.85</f>
        <v>#REF!</v>
      </c>
      <c r="F12" s="30" t="e">
        <f>ВВ!#REF!*0.85</f>
        <v>#REF!</v>
      </c>
      <c r="G12" s="30" t="e">
        <f>ВВ!#REF!*0.85</f>
        <v>#REF!</v>
      </c>
      <c r="H12" s="30" t="e">
        <f>ВВ!#REF!*0.85</f>
        <v>#REF!</v>
      </c>
      <c r="I12" s="30" t="e">
        <f>ВВ!#REF!*0.85</f>
        <v>#REF!</v>
      </c>
      <c r="J12" s="30" t="e">
        <f>ВВ!#REF!*0.85</f>
        <v>#REF!</v>
      </c>
      <c r="K12" s="30" t="e">
        <f>ВВ!#REF!*0.85</f>
        <v>#REF!</v>
      </c>
      <c r="L12" s="30" t="e">
        <f>ВВ!#REF!*0.85</f>
        <v>#REF!</v>
      </c>
      <c r="M12" s="30" t="e">
        <f>ВВ!#REF!*0.85</f>
        <v>#REF!</v>
      </c>
      <c r="N12" s="30" t="e">
        <f>ВВ!#REF!*0.85</f>
        <v>#REF!</v>
      </c>
      <c r="O12" s="30" t="e">
        <f>ВВ!#REF!*0.85</f>
        <v>#REF!</v>
      </c>
      <c r="P12" s="30" t="e">
        <f>ВВ!#REF!*0.85</f>
        <v>#REF!</v>
      </c>
      <c r="Q12" s="30" t="e">
        <f>ВВ!#REF!*0.85</f>
        <v>#REF!</v>
      </c>
      <c r="R12" s="30" t="e">
        <f>ВВ!#REF!*0.85</f>
        <v>#REF!</v>
      </c>
      <c r="S12" s="30" t="e">
        <f>ВВ!#REF!*0.85</f>
        <v>#REF!</v>
      </c>
      <c r="T12" s="30" t="e">
        <f>ВВ!#REF!*0.85</f>
        <v>#REF!</v>
      </c>
      <c r="U12" s="30" t="e">
        <f>ВВ!#REF!*0.85</f>
        <v>#REF!</v>
      </c>
      <c r="V12" s="30" t="e">
        <f>ВВ!#REF!*0.85</f>
        <v>#REF!</v>
      </c>
      <c r="W12" s="30" t="e">
        <f>ВВ!#REF!*0.85</f>
        <v>#REF!</v>
      </c>
      <c r="X12" s="30" t="e">
        <f>ВВ!#REF!*0.85</f>
        <v>#REF!</v>
      </c>
      <c r="Y12" s="30" t="e">
        <f>ВВ!#REF!*0.85</f>
        <v>#REF!</v>
      </c>
      <c r="Z12" s="30" t="e">
        <f>ВВ!#REF!*0.85</f>
        <v>#REF!</v>
      </c>
      <c r="AA12" s="30" t="e">
        <f>ВВ!#REF!*0.85</f>
        <v>#REF!</v>
      </c>
      <c r="AB12" s="30" t="e">
        <f>ВВ!#REF!*0.85</f>
        <v>#REF!</v>
      </c>
      <c r="AC12" s="30" t="e">
        <f>ВВ!#REF!*0.85</f>
        <v>#REF!</v>
      </c>
      <c r="AD12" s="30" t="e">
        <f>ВВ!#REF!*0.85</f>
        <v>#REF!</v>
      </c>
      <c r="AE12" s="30" t="e">
        <f>ВВ!#REF!*0.85</f>
        <v>#REF!</v>
      </c>
      <c r="AF12" s="30" t="e">
        <f>ВВ!#REF!*0.85</f>
        <v>#REF!</v>
      </c>
      <c r="AG12" s="30" t="e">
        <f>ВВ!#REF!*0.85</f>
        <v>#REF!</v>
      </c>
      <c r="AH12" s="30" t="e">
        <f>ВВ!#REF!*0.85</f>
        <v>#REF!</v>
      </c>
      <c r="AI12" s="30" t="e">
        <f>ВВ!#REF!*0.85</f>
        <v>#REF!</v>
      </c>
      <c r="AJ12" s="30" t="e">
        <f>ВВ!#REF!*0.85</f>
        <v>#REF!</v>
      </c>
      <c r="AK12" s="30" t="e">
        <f>ВВ!#REF!*0.85</f>
        <v>#REF!</v>
      </c>
      <c r="AL12" s="30" t="e">
        <f>ВВ!#REF!*0.85</f>
        <v>#REF!</v>
      </c>
      <c r="AM12" s="30" t="e">
        <f>ВВ!#REF!*0.85</f>
        <v>#REF!</v>
      </c>
      <c r="AN12" s="30" t="e">
        <f>ВВ!#REF!*0.85</f>
        <v>#REF!</v>
      </c>
      <c r="AO12" s="30" t="e">
        <f>ВВ!#REF!*0.85</f>
        <v>#REF!</v>
      </c>
      <c r="AP12" s="30" t="e">
        <f>ВВ!#REF!*0.85</f>
        <v>#REF!</v>
      </c>
      <c r="AQ12" s="30" t="e">
        <f>ВВ!#REF!*0.85</f>
        <v>#REF!</v>
      </c>
      <c r="AR12" s="30" t="e">
        <f>ВВ!#REF!*0.85</f>
        <v>#REF!</v>
      </c>
      <c r="AS12" s="30" t="e">
        <f>ВВ!#REF!*0.85</f>
        <v>#REF!</v>
      </c>
      <c r="AT12" s="30" t="e">
        <f>ВВ!#REF!*0.85</f>
        <v>#REF!</v>
      </c>
      <c r="AU12" s="30" t="e">
        <f>ВВ!#REF!*0.85</f>
        <v>#REF!</v>
      </c>
      <c r="AV12" s="30" t="e">
        <f>ВВ!#REF!*0.85</f>
        <v>#REF!</v>
      </c>
      <c r="AW12" s="30" t="e">
        <f>ВВ!#REF!*0.85</f>
        <v>#REF!</v>
      </c>
      <c r="AX12" s="30" t="e">
        <f>ВВ!#REF!*0.85</f>
        <v>#REF!</v>
      </c>
      <c r="AY12" s="30" t="e">
        <f>ВВ!#REF!*0.85</f>
        <v>#REF!</v>
      </c>
    </row>
    <row r="13" spans="1:51" ht="11.45" customHeight="1" x14ac:dyDescent="0.2">
      <c r="A13" s="16" t="s">
        <v>176</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row>
    <row r="14" spans="1:51" ht="11.45" customHeight="1" x14ac:dyDescent="0.2">
      <c r="A14" s="12">
        <v>1</v>
      </c>
      <c r="B14" s="30" t="e">
        <f>ВВ!#REF!*0.85</f>
        <v>#REF!</v>
      </c>
      <c r="C14" s="30" t="e">
        <f>ВВ!#REF!*0.85</f>
        <v>#REF!</v>
      </c>
      <c r="D14" s="30" t="e">
        <f>ВВ!#REF!*0.85</f>
        <v>#REF!</v>
      </c>
      <c r="E14" s="30" t="e">
        <f>ВВ!#REF!*0.85</f>
        <v>#REF!</v>
      </c>
      <c r="F14" s="30" t="e">
        <f>ВВ!#REF!*0.85</f>
        <v>#REF!</v>
      </c>
      <c r="G14" s="30" t="e">
        <f>ВВ!#REF!*0.85</f>
        <v>#REF!</v>
      </c>
      <c r="H14" s="30" t="e">
        <f>ВВ!#REF!*0.85</f>
        <v>#REF!</v>
      </c>
      <c r="I14" s="30" t="e">
        <f>ВВ!#REF!*0.85</f>
        <v>#REF!</v>
      </c>
      <c r="J14" s="30" t="e">
        <f>ВВ!#REF!*0.85</f>
        <v>#REF!</v>
      </c>
      <c r="K14" s="30" t="e">
        <f>ВВ!#REF!*0.85</f>
        <v>#REF!</v>
      </c>
      <c r="L14" s="30" t="e">
        <f>ВВ!#REF!*0.85</f>
        <v>#REF!</v>
      </c>
      <c r="M14" s="30" t="e">
        <f>ВВ!#REF!*0.85</f>
        <v>#REF!</v>
      </c>
      <c r="N14" s="30" t="e">
        <f>ВВ!#REF!*0.85</f>
        <v>#REF!</v>
      </c>
      <c r="O14" s="30" t="e">
        <f>ВВ!#REF!*0.85</f>
        <v>#REF!</v>
      </c>
      <c r="P14" s="30" t="e">
        <f>ВВ!#REF!*0.85</f>
        <v>#REF!</v>
      </c>
      <c r="Q14" s="30" t="e">
        <f>ВВ!#REF!*0.85</f>
        <v>#REF!</v>
      </c>
      <c r="R14" s="30" t="e">
        <f>ВВ!#REF!*0.85</f>
        <v>#REF!</v>
      </c>
      <c r="S14" s="30" t="e">
        <f>ВВ!#REF!*0.85</f>
        <v>#REF!</v>
      </c>
      <c r="T14" s="30" t="e">
        <f>ВВ!#REF!*0.85</f>
        <v>#REF!</v>
      </c>
      <c r="U14" s="30" t="e">
        <f>ВВ!#REF!*0.85</f>
        <v>#REF!</v>
      </c>
      <c r="V14" s="30" t="e">
        <f>ВВ!#REF!*0.85</f>
        <v>#REF!</v>
      </c>
      <c r="W14" s="30" t="e">
        <f>ВВ!#REF!*0.85</f>
        <v>#REF!</v>
      </c>
      <c r="X14" s="30" t="e">
        <f>ВВ!#REF!*0.85</f>
        <v>#REF!</v>
      </c>
      <c r="Y14" s="30" t="e">
        <f>ВВ!#REF!*0.85</f>
        <v>#REF!</v>
      </c>
      <c r="Z14" s="30" t="e">
        <f>ВВ!#REF!*0.85</f>
        <v>#REF!</v>
      </c>
      <c r="AA14" s="30" t="e">
        <f>ВВ!#REF!*0.85</f>
        <v>#REF!</v>
      </c>
      <c r="AB14" s="30" t="e">
        <f>ВВ!#REF!*0.85</f>
        <v>#REF!</v>
      </c>
      <c r="AC14" s="30" t="e">
        <f>ВВ!#REF!*0.85</f>
        <v>#REF!</v>
      </c>
      <c r="AD14" s="30" t="e">
        <f>ВВ!#REF!*0.85</f>
        <v>#REF!</v>
      </c>
      <c r="AE14" s="30" t="e">
        <f>ВВ!#REF!*0.85</f>
        <v>#REF!</v>
      </c>
      <c r="AF14" s="30" t="e">
        <f>ВВ!#REF!*0.85</f>
        <v>#REF!</v>
      </c>
      <c r="AG14" s="30" t="e">
        <f>ВВ!#REF!*0.85</f>
        <v>#REF!</v>
      </c>
      <c r="AH14" s="30" t="e">
        <f>ВВ!#REF!*0.85</f>
        <v>#REF!</v>
      </c>
      <c r="AI14" s="30" t="e">
        <f>ВВ!#REF!*0.85</f>
        <v>#REF!</v>
      </c>
      <c r="AJ14" s="30" t="e">
        <f>ВВ!#REF!*0.85</f>
        <v>#REF!</v>
      </c>
      <c r="AK14" s="30" t="e">
        <f>ВВ!#REF!*0.85</f>
        <v>#REF!</v>
      </c>
      <c r="AL14" s="30" t="e">
        <f>ВВ!#REF!*0.85</f>
        <v>#REF!</v>
      </c>
      <c r="AM14" s="30" t="e">
        <f>ВВ!#REF!*0.85</f>
        <v>#REF!</v>
      </c>
      <c r="AN14" s="30" t="e">
        <f>ВВ!#REF!*0.85</f>
        <v>#REF!</v>
      </c>
      <c r="AO14" s="30" t="e">
        <f>ВВ!#REF!*0.85</f>
        <v>#REF!</v>
      </c>
      <c r="AP14" s="30" t="e">
        <f>ВВ!#REF!*0.85</f>
        <v>#REF!</v>
      </c>
      <c r="AQ14" s="30" t="e">
        <f>ВВ!#REF!*0.85</f>
        <v>#REF!</v>
      </c>
      <c r="AR14" s="30" t="e">
        <f>ВВ!#REF!*0.85</f>
        <v>#REF!</v>
      </c>
      <c r="AS14" s="30" t="e">
        <f>ВВ!#REF!*0.85</f>
        <v>#REF!</v>
      </c>
      <c r="AT14" s="30" t="e">
        <f>ВВ!#REF!*0.85</f>
        <v>#REF!</v>
      </c>
      <c r="AU14" s="30" t="e">
        <f>ВВ!#REF!*0.85</f>
        <v>#REF!</v>
      </c>
      <c r="AV14" s="30" t="e">
        <f>ВВ!#REF!*0.85</f>
        <v>#REF!</v>
      </c>
      <c r="AW14" s="30" t="e">
        <f>ВВ!#REF!*0.85</f>
        <v>#REF!</v>
      </c>
      <c r="AX14" s="30" t="e">
        <f>ВВ!#REF!*0.85</f>
        <v>#REF!</v>
      </c>
      <c r="AY14" s="30" t="e">
        <f>ВВ!#REF!*0.85</f>
        <v>#REF!</v>
      </c>
    </row>
    <row r="15" spans="1:51" ht="11.45" customHeight="1" x14ac:dyDescent="0.2">
      <c r="A15" s="12">
        <v>2</v>
      </c>
      <c r="B15" s="30" t="e">
        <f>ВВ!#REF!*0.85</f>
        <v>#REF!</v>
      </c>
      <c r="C15" s="30" t="e">
        <f>ВВ!#REF!*0.85</f>
        <v>#REF!</v>
      </c>
      <c r="D15" s="30" t="e">
        <f>ВВ!#REF!*0.85</f>
        <v>#REF!</v>
      </c>
      <c r="E15" s="30" t="e">
        <f>ВВ!#REF!*0.85</f>
        <v>#REF!</v>
      </c>
      <c r="F15" s="30" t="e">
        <f>ВВ!#REF!*0.85</f>
        <v>#REF!</v>
      </c>
      <c r="G15" s="30" t="e">
        <f>ВВ!#REF!*0.85</f>
        <v>#REF!</v>
      </c>
      <c r="H15" s="30" t="e">
        <f>ВВ!#REF!*0.85</f>
        <v>#REF!</v>
      </c>
      <c r="I15" s="30" t="e">
        <f>ВВ!#REF!*0.85</f>
        <v>#REF!</v>
      </c>
      <c r="J15" s="30" t="e">
        <f>ВВ!#REF!*0.85</f>
        <v>#REF!</v>
      </c>
      <c r="K15" s="30" t="e">
        <f>ВВ!#REF!*0.85</f>
        <v>#REF!</v>
      </c>
      <c r="L15" s="30" t="e">
        <f>ВВ!#REF!*0.85</f>
        <v>#REF!</v>
      </c>
      <c r="M15" s="30" t="e">
        <f>ВВ!#REF!*0.85</f>
        <v>#REF!</v>
      </c>
      <c r="N15" s="30" t="e">
        <f>ВВ!#REF!*0.85</f>
        <v>#REF!</v>
      </c>
      <c r="O15" s="30" t="e">
        <f>ВВ!#REF!*0.85</f>
        <v>#REF!</v>
      </c>
      <c r="P15" s="30" t="e">
        <f>ВВ!#REF!*0.85</f>
        <v>#REF!</v>
      </c>
      <c r="Q15" s="30" t="e">
        <f>ВВ!#REF!*0.85</f>
        <v>#REF!</v>
      </c>
      <c r="R15" s="30" t="e">
        <f>ВВ!#REF!*0.85</f>
        <v>#REF!</v>
      </c>
      <c r="S15" s="30" t="e">
        <f>ВВ!#REF!*0.85</f>
        <v>#REF!</v>
      </c>
      <c r="T15" s="30" t="e">
        <f>ВВ!#REF!*0.85</f>
        <v>#REF!</v>
      </c>
      <c r="U15" s="30" t="e">
        <f>ВВ!#REF!*0.85</f>
        <v>#REF!</v>
      </c>
      <c r="V15" s="30" t="e">
        <f>ВВ!#REF!*0.85</f>
        <v>#REF!</v>
      </c>
      <c r="W15" s="30" t="e">
        <f>ВВ!#REF!*0.85</f>
        <v>#REF!</v>
      </c>
      <c r="X15" s="30" t="e">
        <f>ВВ!#REF!*0.85</f>
        <v>#REF!</v>
      </c>
      <c r="Y15" s="30" t="e">
        <f>ВВ!#REF!*0.85</f>
        <v>#REF!</v>
      </c>
      <c r="Z15" s="30" t="e">
        <f>ВВ!#REF!*0.85</f>
        <v>#REF!</v>
      </c>
      <c r="AA15" s="30" t="e">
        <f>ВВ!#REF!*0.85</f>
        <v>#REF!</v>
      </c>
      <c r="AB15" s="30" t="e">
        <f>ВВ!#REF!*0.85</f>
        <v>#REF!</v>
      </c>
      <c r="AC15" s="30" t="e">
        <f>ВВ!#REF!*0.85</f>
        <v>#REF!</v>
      </c>
      <c r="AD15" s="30" t="e">
        <f>ВВ!#REF!*0.85</f>
        <v>#REF!</v>
      </c>
      <c r="AE15" s="30" t="e">
        <f>ВВ!#REF!*0.85</f>
        <v>#REF!</v>
      </c>
      <c r="AF15" s="30" t="e">
        <f>ВВ!#REF!*0.85</f>
        <v>#REF!</v>
      </c>
      <c r="AG15" s="30" t="e">
        <f>ВВ!#REF!*0.85</f>
        <v>#REF!</v>
      </c>
      <c r="AH15" s="30" t="e">
        <f>ВВ!#REF!*0.85</f>
        <v>#REF!</v>
      </c>
      <c r="AI15" s="30" t="e">
        <f>ВВ!#REF!*0.85</f>
        <v>#REF!</v>
      </c>
      <c r="AJ15" s="30" t="e">
        <f>ВВ!#REF!*0.85</f>
        <v>#REF!</v>
      </c>
      <c r="AK15" s="30" t="e">
        <f>ВВ!#REF!*0.85</f>
        <v>#REF!</v>
      </c>
      <c r="AL15" s="30" t="e">
        <f>ВВ!#REF!*0.85</f>
        <v>#REF!</v>
      </c>
      <c r="AM15" s="30" t="e">
        <f>ВВ!#REF!*0.85</f>
        <v>#REF!</v>
      </c>
      <c r="AN15" s="30" t="e">
        <f>ВВ!#REF!*0.85</f>
        <v>#REF!</v>
      </c>
      <c r="AO15" s="30" t="e">
        <f>ВВ!#REF!*0.85</f>
        <v>#REF!</v>
      </c>
      <c r="AP15" s="30" t="e">
        <f>ВВ!#REF!*0.85</f>
        <v>#REF!</v>
      </c>
      <c r="AQ15" s="30" t="e">
        <f>ВВ!#REF!*0.85</f>
        <v>#REF!</v>
      </c>
      <c r="AR15" s="30" t="e">
        <f>ВВ!#REF!*0.85</f>
        <v>#REF!</v>
      </c>
      <c r="AS15" s="30" t="e">
        <f>ВВ!#REF!*0.85</f>
        <v>#REF!</v>
      </c>
      <c r="AT15" s="30" t="e">
        <f>ВВ!#REF!*0.85</f>
        <v>#REF!</v>
      </c>
      <c r="AU15" s="30" t="e">
        <f>ВВ!#REF!*0.85</f>
        <v>#REF!</v>
      </c>
      <c r="AV15" s="30" t="e">
        <f>ВВ!#REF!*0.85</f>
        <v>#REF!</v>
      </c>
      <c r="AW15" s="30" t="e">
        <f>ВВ!#REF!*0.85</f>
        <v>#REF!</v>
      </c>
      <c r="AX15" s="30" t="e">
        <f>ВВ!#REF!*0.85</f>
        <v>#REF!</v>
      </c>
      <c r="AY15" s="30" t="e">
        <f>ВВ!#REF!*0.85</f>
        <v>#REF!</v>
      </c>
    </row>
    <row r="16" spans="1:51" ht="11.45" customHeight="1" x14ac:dyDescent="0.2">
      <c r="A16" s="17" t="s">
        <v>177</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row>
    <row r="17" spans="1:51" ht="11.45" customHeight="1" x14ac:dyDescent="0.2">
      <c r="A17" s="12">
        <v>1</v>
      </c>
      <c r="B17" s="30" t="e">
        <f>ВВ!#REF!*0.85</f>
        <v>#REF!</v>
      </c>
      <c r="C17" s="30" t="e">
        <f>ВВ!#REF!*0.85</f>
        <v>#REF!</v>
      </c>
      <c r="D17" s="30" t="e">
        <f>ВВ!#REF!*0.85</f>
        <v>#REF!</v>
      </c>
      <c r="E17" s="30" t="e">
        <f>ВВ!#REF!*0.85</f>
        <v>#REF!</v>
      </c>
      <c r="F17" s="30" t="e">
        <f>ВВ!#REF!*0.85</f>
        <v>#REF!</v>
      </c>
      <c r="G17" s="30" t="e">
        <f>ВВ!#REF!*0.85</f>
        <v>#REF!</v>
      </c>
      <c r="H17" s="30" t="e">
        <f>ВВ!#REF!*0.85</f>
        <v>#REF!</v>
      </c>
      <c r="I17" s="30" t="e">
        <f>ВВ!#REF!*0.85</f>
        <v>#REF!</v>
      </c>
      <c r="J17" s="30" t="e">
        <f>ВВ!#REF!*0.85</f>
        <v>#REF!</v>
      </c>
      <c r="K17" s="30" t="e">
        <f>ВВ!#REF!*0.85</f>
        <v>#REF!</v>
      </c>
      <c r="L17" s="30" t="e">
        <f>ВВ!#REF!*0.85</f>
        <v>#REF!</v>
      </c>
      <c r="M17" s="30" t="e">
        <f>ВВ!#REF!*0.85</f>
        <v>#REF!</v>
      </c>
      <c r="N17" s="30" t="e">
        <f>ВВ!#REF!*0.85</f>
        <v>#REF!</v>
      </c>
      <c r="O17" s="30" t="e">
        <f>ВВ!#REF!*0.85</f>
        <v>#REF!</v>
      </c>
      <c r="P17" s="30" t="e">
        <f>ВВ!#REF!*0.85</f>
        <v>#REF!</v>
      </c>
      <c r="Q17" s="30" t="e">
        <f>ВВ!#REF!*0.85</f>
        <v>#REF!</v>
      </c>
      <c r="R17" s="30" t="e">
        <f>ВВ!#REF!*0.85</f>
        <v>#REF!</v>
      </c>
      <c r="S17" s="30" t="e">
        <f>ВВ!#REF!*0.85</f>
        <v>#REF!</v>
      </c>
      <c r="T17" s="30" t="e">
        <f>ВВ!#REF!*0.85</f>
        <v>#REF!</v>
      </c>
      <c r="U17" s="30" t="e">
        <f>ВВ!#REF!*0.85</f>
        <v>#REF!</v>
      </c>
      <c r="V17" s="30" t="e">
        <f>ВВ!#REF!*0.85</f>
        <v>#REF!</v>
      </c>
      <c r="W17" s="30" t="e">
        <f>ВВ!#REF!*0.85</f>
        <v>#REF!</v>
      </c>
      <c r="X17" s="30" t="e">
        <f>ВВ!#REF!*0.85</f>
        <v>#REF!</v>
      </c>
      <c r="Y17" s="30" t="e">
        <f>ВВ!#REF!*0.85</f>
        <v>#REF!</v>
      </c>
      <c r="Z17" s="30" t="e">
        <f>ВВ!#REF!*0.85</f>
        <v>#REF!</v>
      </c>
      <c r="AA17" s="30" t="e">
        <f>ВВ!#REF!*0.85</f>
        <v>#REF!</v>
      </c>
      <c r="AB17" s="30" t="e">
        <f>ВВ!#REF!*0.85</f>
        <v>#REF!</v>
      </c>
      <c r="AC17" s="30" t="e">
        <f>ВВ!#REF!*0.85</f>
        <v>#REF!</v>
      </c>
      <c r="AD17" s="30" t="e">
        <f>ВВ!#REF!*0.85</f>
        <v>#REF!</v>
      </c>
      <c r="AE17" s="30" t="e">
        <f>ВВ!#REF!*0.85</f>
        <v>#REF!</v>
      </c>
      <c r="AF17" s="30" t="e">
        <f>ВВ!#REF!*0.85</f>
        <v>#REF!</v>
      </c>
      <c r="AG17" s="30" t="e">
        <f>ВВ!#REF!*0.85</f>
        <v>#REF!</v>
      </c>
      <c r="AH17" s="30" t="e">
        <f>ВВ!#REF!*0.85</f>
        <v>#REF!</v>
      </c>
      <c r="AI17" s="30" t="e">
        <f>ВВ!#REF!*0.85</f>
        <v>#REF!</v>
      </c>
      <c r="AJ17" s="30" t="e">
        <f>ВВ!#REF!*0.85</f>
        <v>#REF!</v>
      </c>
      <c r="AK17" s="30" t="e">
        <f>ВВ!#REF!*0.85</f>
        <v>#REF!</v>
      </c>
      <c r="AL17" s="30" t="e">
        <f>ВВ!#REF!*0.85</f>
        <v>#REF!</v>
      </c>
      <c r="AM17" s="30" t="e">
        <f>ВВ!#REF!*0.85</f>
        <v>#REF!</v>
      </c>
      <c r="AN17" s="30" t="e">
        <f>ВВ!#REF!*0.85</f>
        <v>#REF!</v>
      </c>
      <c r="AO17" s="30" t="e">
        <f>ВВ!#REF!*0.85</f>
        <v>#REF!</v>
      </c>
      <c r="AP17" s="30" t="e">
        <f>ВВ!#REF!*0.85</f>
        <v>#REF!</v>
      </c>
      <c r="AQ17" s="30" t="e">
        <f>ВВ!#REF!*0.85</f>
        <v>#REF!</v>
      </c>
      <c r="AR17" s="30" t="e">
        <f>ВВ!#REF!*0.85</f>
        <v>#REF!</v>
      </c>
      <c r="AS17" s="30" t="e">
        <f>ВВ!#REF!*0.85</f>
        <v>#REF!</v>
      </c>
      <c r="AT17" s="30" t="e">
        <f>ВВ!#REF!*0.85</f>
        <v>#REF!</v>
      </c>
      <c r="AU17" s="30" t="e">
        <f>ВВ!#REF!*0.85</f>
        <v>#REF!</v>
      </c>
      <c r="AV17" s="30" t="e">
        <f>ВВ!#REF!*0.85</f>
        <v>#REF!</v>
      </c>
      <c r="AW17" s="30" t="e">
        <f>ВВ!#REF!*0.85</f>
        <v>#REF!</v>
      </c>
      <c r="AX17" s="30" t="e">
        <f>ВВ!#REF!*0.85</f>
        <v>#REF!</v>
      </c>
      <c r="AY17" s="30" t="e">
        <f>ВВ!#REF!*0.85</f>
        <v>#REF!</v>
      </c>
    </row>
    <row r="18" spans="1:51" ht="11.45" customHeight="1" x14ac:dyDescent="0.2">
      <c r="A18" s="12">
        <v>2</v>
      </c>
      <c r="B18" s="30" t="e">
        <f>ВВ!#REF!*0.85</f>
        <v>#REF!</v>
      </c>
      <c r="C18" s="30" t="e">
        <f>ВВ!#REF!*0.85</f>
        <v>#REF!</v>
      </c>
      <c r="D18" s="30" t="e">
        <f>ВВ!#REF!*0.85</f>
        <v>#REF!</v>
      </c>
      <c r="E18" s="30" t="e">
        <f>ВВ!#REF!*0.85</f>
        <v>#REF!</v>
      </c>
      <c r="F18" s="30" t="e">
        <f>ВВ!#REF!*0.85</f>
        <v>#REF!</v>
      </c>
      <c r="G18" s="30" t="e">
        <f>ВВ!#REF!*0.85</f>
        <v>#REF!</v>
      </c>
      <c r="H18" s="30" t="e">
        <f>ВВ!#REF!*0.85</f>
        <v>#REF!</v>
      </c>
      <c r="I18" s="30" t="e">
        <f>ВВ!#REF!*0.85</f>
        <v>#REF!</v>
      </c>
      <c r="J18" s="30" t="e">
        <f>ВВ!#REF!*0.85</f>
        <v>#REF!</v>
      </c>
      <c r="K18" s="30" t="e">
        <f>ВВ!#REF!*0.85</f>
        <v>#REF!</v>
      </c>
      <c r="L18" s="30" t="e">
        <f>ВВ!#REF!*0.85</f>
        <v>#REF!</v>
      </c>
      <c r="M18" s="30" t="e">
        <f>ВВ!#REF!*0.85</f>
        <v>#REF!</v>
      </c>
      <c r="N18" s="30" t="e">
        <f>ВВ!#REF!*0.85</f>
        <v>#REF!</v>
      </c>
      <c r="O18" s="30" t="e">
        <f>ВВ!#REF!*0.85</f>
        <v>#REF!</v>
      </c>
      <c r="P18" s="30" t="e">
        <f>ВВ!#REF!*0.85</f>
        <v>#REF!</v>
      </c>
      <c r="Q18" s="30" t="e">
        <f>ВВ!#REF!*0.85</f>
        <v>#REF!</v>
      </c>
      <c r="R18" s="30" t="e">
        <f>ВВ!#REF!*0.85</f>
        <v>#REF!</v>
      </c>
      <c r="S18" s="30" t="e">
        <f>ВВ!#REF!*0.85</f>
        <v>#REF!</v>
      </c>
      <c r="T18" s="30" t="e">
        <f>ВВ!#REF!*0.85</f>
        <v>#REF!</v>
      </c>
      <c r="U18" s="30" t="e">
        <f>ВВ!#REF!*0.85</f>
        <v>#REF!</v>
      </c>
      <c r="V18" s="30" t="e">
        <f>ВВ!#REF!*0.85</f>
        <v>#REF!</v>
      </c>
      <c r="W18" s="30" t="e">
        <f>ВВ!#REF!*0.85</f>
        <v>#REF!</v>
      </c>
      <c r="X18" s="30" t="e">
        <f>ВВ!#REF!*0.85</f>
        <v>#REF!</v>
      </c>
      <c r="Y18" s="30" t="e">
        <f>ВВ!#REF!*0.85</f>
        <v>#REF!</v>
      </c>
      <c r="Z18" s="30" t="e">
        <f>ВВ!#REF!*0.85</f>
        <v>#REF!</v>
      </c>
      <c r="AA18" s="30" t="e">
        <f>ВВ!#REF!*0.85</f>
        <v>#REF!</v>
      </c>
      <c r="AB18" s="30" t="e">
        <f>ВВ!#REF!*0.85</f>
        <v>#REF!</v>
      </c>
      <c r="AC18" s="30" t="e">
        <f>ВВ!#REF!*0.85</f>
        <v>#REF!</v>
      </c>
      <c r="AD18" s="30" t="e">
        <f>ВВ!#REF!*0.85</f>
        <v>#REF!</v>
      </c>
      <c r="AE18" s="30" t="e">
        <f>ВВ!#REF!*0.85</f>
        <v>#REF!</v>
      </c>
      <c r="AF18" s="30" t="e">
        <f>ВВ!#REF!*0.85</f>
        <v>#REF!</v>
      </c>
      <c r="AG18" s="30" t="e">
        <f>ВВ!#REF!*0.85</f>
        <v>#REF!</v>
      </c>
      <c r="AH18" s="30" t="e">
        <f>ВВ!#REF!*0.85</f>
        <v>#REF!</v>
      </c>
      <c r="AI18" s="30" t="e">
        <f>ВВ!#REF!*0.85</f>
        <v>#REF!</v>
      </c>
      <c r="AJ18" s="30" t="e">
        <f>ВВ!#REF!*0.85</f>
        <v>#REF!</v>
      </c>
      <c r="AK18" s="30" t="e">
        <f>ВВ!#REF!*0.85</f>
        <v>#REF!</v>
      </c>
      <c r="AL18" s="30" t="e">
        <f>ВВ!#REF!*0.85</f>
        <v>#REF!</v>
      </c>
      <c r="AM18" s="30" t="e">
        <f>ВВ!#REF!*0.85</f>
        <v>#REF!</v>
      </c>
      <c r="AN18" s="30" t="e">
        <f>ВВ!#REF!*0.85</f>
        <v>#REF!</v>
      </c>
      <c r="AO18" s="30" t="e">
        <f>ВВ!#REF!*0.85</f>
        <v>#REF!</v>
      </c>
      <c r="AP18" s="30" t="e">
        <f>ВВ!#REF!*0.85</f>
        <v>#REF!</v>
      </c>
      <c r="AQ18" s="30" t="e">
        <f>ВВ!#REF!*0.85</f>
        <v>#REF!</v>
      </c>
      <c r="AR18" s="30" t="e">
        <f>ВВ!#REF!*0.85</f>
        <v>#REF!</v>
      </c>
      <c r="AS18" s="30" t="e">
        <f>ВВ!#REF!*0.85</f>
        <v>#REF!</v>
      </c>
      <c r="AT18" s="30" t="e">
        <f>ВВ!#REF!*0.85</f>
        <v>#REF!</v>
      </c>
      <c r="AU18" s="30" t="e">
        <f>ВВ!#REF!*0.85</f>
        <v>#REF!</v>
      </c>
      <c r="AV18" s="30" t="e">
        <f>ВВ!#REF!*0.85</f>
        <v>#REF!</v>
      </c>
      <c r="AW18" s="30" t="e">
        <f>ВВ!#REF!*0.85</f>
        <v>#REF!</v>
      </c>
      <c r="AX18" s="30" t="e">
        <f>ВВ!#REF!*0.85</f>
        <v>#REF!</v>
      </c>
      <c r="AY18" s="30" t="e">
        <f>ВВ!#REF!*0.85</f>
        <v>#REF!</v>
      </c>
    </row>
    <row r="19" spans="1:51" ht="11.45" customHeight="1" x14ac:dyDescent="0.2">
      <c r="A19" s="18"/>
      <c r="B19" s="62"/>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row>
    <row r="20" spans="1:51" ht="11.45" customHeight="1" x14ac:dyDescent="0.2">
      <c r="A20" s="136" t="s">
        <v>54</v>
      </c>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row>
    <row r="21" spans="1:51" ht="24.6" customHeight="1" x14ac:dyDescent="0.2">
      <c r="A21" s="6" t="s">
        <v>55</v>
      </c>
      <c r="B21" s="93" t="e">
        <f t="shared" ref="B21:AY22" si="0">B5</f>
        <v>#REF!</v>
      </c>
      <c r="C21" s="93" t="e">
        <f t="shared" si="0"/>
        <v>#REF!</v>
      </c>
      <c r="D21" s="93" t="e">
        <f t="shared" si="0"/>
        <v>#REF!</v>
      </c>
      <c r="E21" s="93" t="e">
        <f t="shared" si="0"/>
        <v>#REF!</v>
      </c>
      <c r="F21" s="93" t="e">
        <f t="shared" si="0"/>
        <v>#REF!</v>
      </c>
      <c r="G21" s="93" t="e">
        <f t="shared" si="0"/>
        <v>#REF!</v>
      </c>
      <c r="H21" s="93" t="e">
        <f t="shared" si="0"/>
        <v>#REF!</v>
      </c>
      <c r="I21" s="93" t="e">
        <f t="shared" si="0"/>
        <v>#REF!</v>
      </c>
      <c r="J21" s="93" t="e">
        <f t="shared" si="0"/>
        <v>#REF!</v>
      </c>
      <c r="K21" s="93" t="e">
        <f t="shared" si="0"/>
        <v>#REF!</v>
      </c>
      <c r="L21" s="93" t="e">
        <f t="shared" si="0"/>
        <v>#REF!</v>
      </c>
      <c r="M21" s="93" t="e">
        <f t="shared" si="0"/>
        <v>#REF!</v>
      </c>
      <c r="N21" s="93" t="e">
        <f t="shared" si="0"/>
        <v>#REF!</v>
      </c>
      <c r="O21" s="93" t="e">
        <f t="shared" si="0"/>
        <v>#REF!</v>
      </c>
      <c r="P21" s="93" t="e">
        <f t="shared" si="0"/>
        <v>#REF!</v>
      </c>
      <c r="Q21" s="93" t="e">
        <f t="shared" si="0"/>
        <v>#REF!</v>
      </c>
      <c r="R21" s="93" t="e">
        <f t="shared" si="0"/>
        <v>#REF!</v>
      </c>
      <c r="S21" s="93" t="e">
        <f t="shared" si="0"/>
        <v>#REF!</v>
      </c>
      <c r="T21" s="93" t="e">
        <f t="shared" si="0"/>
        <v>#REF!</v>
      </c>
      <c r="U21" s="93" t="e">
        <f t="shared" si="0"/>
        <v>#REF!</v>
      </c>
      <c r="V21" s="93" t="e">
        <f t="shared" si="0"/>
        <v>#REF!</v>
      </c>
      <c r="W21" s="93" t="e">
        <f t="shared" si="0"/>
        <v>#REF!</v>
      </c>
      <c r="X21" s="93" t="e">
        <f t="shared" si="0"/>
        <v>#REF!</v>
      </c>
      <c r="Y21" s="93" t="e">
        <f t="shared" si="0"/>
        <v>#REF!</v>
      </c>
      <c r="Z21" s="93" t="e">
        <f t="shared" si="0"/>
        <v>#REF!</v>
      </c>
      <c r="AA21" s="93" t="e">
        <f t="shared" si="0"/>
        <v>#REF!</v>
      </c>
      <c r="AB21" s="93" t="e">
        <f t="shared" si="0"/>
        <v>#REF!</v>
      </c>
      <c r="AC21" s="93" t="e">
        <f t="shared" si="0"/>
        <v>#REF!</v>
      </c>
      <c r="AD21" s="93" t="e">
        <f t="shared" si="0"/>
        <v>#REF!</v>
      </c>
      <c r="AE21" s="93" t="e">
        <f t="shared" si="0"/>
        <v>#REF!</v>
      </c>
      <c r="AF21" s="93" t="e">
        <f t="shared" si="0"/>
        <v>#REF!</v>
      </c>
      <c r="AG21" s="93" t="e">
        <f t="shared" si="0"/>
        <v>#REF!</v>
      </c>
      <c r="AH21" s="93" t="e">
        <f t="shared" si="0"/>
        <v>#REF!</v>
      </c>
      <c r="AI21" s="93" t="e">
        <f t="shared" si="0"/>
        <v>#REF!</v>
      </c>
      <c r="AJ21" s="93" t="e">
        <f t="shared" si="0"/>
        <v>#REF!</v>
      </c>
      <c r="AK21" s="93" t="e">
        <f t="shared" si="0"/>
        <v>#REF!</v>
      </c>
      <c r="AL21" s="93" t="e">
        <f t="shared" si="0"/>
        <v>#REF!</v>
      </c>
      <c r="AM21" s="93" t="e">
        <f t="shared" si="0"/>
        <v>#REF!</v>
      </c>
      <c r="AN21" s="93" t="e">
        <f t="shared" si="0"/>
        <v>#REF!</v>
      </c>
      <c r="AO21" s="93" t="e">
        <f t="shared" si="0"/>
        <v>#REF!</v>
      </c>
      <c r="AP21" s="93" t="e">
        <f t="shared" si="0"/>
        <v>#REF!</v>
      </c>
      <c r="AQ21" s="93" t="e">
        <f t="shared" si="0"/>
        <v>#REF!</v>
      </c>
      <c r="AR21" s="93" t="e">
        <f t="shared" si="0"/>
        <v>#REF!</v>
      </c>
      <c r="AS21" s="93" t="e">
        <f t="shared" si="0"/>
        <v>#REF!</v>
      </c>
      <c r="AT21" s="93" t="e">
        <f t="shared" si="0"/>
        <v>#REF!</v>
      </c>
      <c r="AU21" s="93" t="e">
        <f t="shared" si="0"/>
        <v>#REF!</v>
      </c>
      <c r="AV21" s="93" t="e">
        <f t="shared" si="0"/>
        <v>#REF!</v>
      </c>
      <c r="AW21" s="93" t="e">
        <f t="shared" si="0"/>
        <v>#REF!</v>
      </c>
      <c r="AX21" s="93" t="e">
        <f t="shared" si="0"/>
        <v>#REF!</v>
      </c>
      <c r="AY21" s="93" t="e">
        <f t="shared" si="0"/>
        <v>#REF!</v>
      </c>
    </row>
    <row r="22" spans="1:51" ht="24.6" customHeight="1" x14ac:dyDescent="0.2">
      <c r="A22" s="9"/>
      <c r="B22" s="93" t="e">
        <f t="shared" si="0"/>
        <v>#REF!</v>
      </c>
      <c r="C22" s="93" t="e">
        <f t="shared" si="0"/>
        <v>#REF!</v>
      </c>
      <c r="D22" s="93" t="e">
        <f t="shared" si="0"/>
        <v>#REF!</v>
      </c>
      <c r="E22" s="93" t="e">
        <f t="shared" si="0"/>
        <v>#REF!</v>
      </c>
      <c r="F22" s="93" t="e">
        <f t="shared" si="0"/>
        <v>#REF!</v>
      </c>
      <c r="G22" s="93" t="e">
        <f t="shared" si="0"/>
        <v>#REF!</v>
      </c>
      <c r="H22" s="93" t="e">
        <f t="shared" si="0"/>
        <v>#REF!</v>
      </c>
      <c r="I22" s="93" t="e">
        <f t="shared" si="0"/>
        <v>#REF!</v>
      </c>
      <c r="J22" s="93" t="e">
        <f t="shared" si="0"/>
        <v>#REF!</v>
      </c>
      <c r="K22" s="93" t="e">
        <f t="shared" si="0"/>
        <v>#REF!</v>
      </c>
      <c r="L22" s="93" t="e">
        <f t="shared" si="0"/>
        <v>#REF!</v>
      </c>
      <c r="M22" s="93" t="e">
        <f t="shared" si="0"/>
        <v>#REF!</v>
      </c>
      <c r="N22" s="93" t="e">
        <f t="shared" si="0"/>
        <v>#REF!</v>
      </c>
      <c r="O22" s="93" t="e">
        <f t="shared" si="0"/>
        <v>#REF!</v>
      </c>
      <c r="P22" s="93" t="e">
        <f t="shared" si="0"/>
        <v>#REF!</v>
      </c>
      <c r="Q22" s="93" t="e">
        <f t="shared" si="0"/>
        <v>#REF!</v>
      </c>
      <c r="R22" s="93" t="e">
        <f t="shared" si="0"/>
        <v>#REF!</v>
      </c>
      <c r="S22" s="93" t="e">
        <f t="shared" si="0"/>
        <v>#REF!</v>
      </c>
      <c r="T22" s="93" t="e">
        <f t="shared" si="0"/>
        <v>#REF!</v>
      </c>
      <c r="U22" s="93" t="e">
        <f t="shared" si="0"/>
        <v>#REF!</v>
      </c>
      <c r="V22" s="93" t="e">
        <f t="shared" si="0"/>
        <v>#REF!</v>
      </c>
      <c r="W22" s="93" t="e">
        <f t="shared" si="0"/>
        <v>#REF!</v>
      </c>
      <c r="X22" s="93" t="e">
        <f t="shared" si="0"/>
        <v>#REF!</v>
      </c>
      <c r="Y22" s="93" t="e">
        <f t="shared" si="0"/>
        <v>#REF!</v>
      </c>
      <c r="Z22" s="93" t="e">
        <f t="shared" si="0"/>
        <v>#REF!</v>
      </c>
      <c r="AA22" s="93" t="e">
        <f t="shared" si="0"/>
        <v>#REF!</v>
      </c>
      <c r="AB22" s="93" t="e">
        <f t="shared" si="0"/>
        <v>#REF!</v>
      </c>
      <c r="AC22" s="93" t="e">
        <f t="shared" si="0"/>
        <v>#REF!</v>
      </c>
      <c r="AD22" s="93" t="e">
        <f t="shared" si="0"/>
        <v>#REF!</v>
      </c>
      <c r="AE22" s="93" t="e">
        <f t="shared" si="0"/>
        <v>#REF!</v>
      </c>
      <c r="AF22" s="93" t="e">
        <f t="shared" si="0"/>
        <v>#REF!</v>
      </c>
      <c r="AG22" s="93" t="e">
        <f t="shared" si="0"/>
        <v>#REF!</v>
      </c>
      <c r="AH22" s="93" t="e">
        <f t="shared" si="0"/>
        <v>#REF!</v>
      </c>
      <c r="AI22" s="93" t="e">
        <f t="shared" si="0"/>
        <v>#REF!</v>
      </c>
      <c r="AJ22" s="93" t="e">
        <f t="shared" si="0"/>
        <v>#REF!</v>
      </c>
      <c r="AK22" s="93" t="e">
        <f t="shared" si="0"/>
        <v>#REF!</v>
      </c>
      <c r="AL22" s="93" t="e">
        <f t="shared" si="0"/>
        <v>#REF!</v>
      </c>
      <c r="AM22" s="93" t="e">
        <f t="shared" si="0"/>
        <v>#REF!</v>
      </c>
      <c r="AN22" s="93" t="e">
        <f t="shared" si="0"/>
        <v>#REF!</v>
      </c>
      <c r="AO22" s="93" t="e">
        <f t="shared" si="0"/>
        <v>#REF!</v>
      </c>
      <c r="AP22" s="93" t="e">
        <f t="shared" si="0"/>
        <v>#REF!</v>
      </c>
      <c r="AQ22" s="93" t="e">
        <f t="shared" si="0"/>
        <v>#REF!</v>
      </c>
      <c r="AR22" s="93" t="e">
        <f t="shared" si="0"/>
        <v>#REF!</v>
      </c>
      <c r="AS22" s="93" t="e">
        <f t="shared" si="0"/>
        <v>#REF!</v>
      </c>
      <c r="AT22" s="93" t="e">
        <f t="shared" si="0"/>
        <v>#REF!</v>
      </c>
      <c r="AU22" s="93" t="e">
        <f t="shared" si="0"/>
        <v>#REF!</v>
      </c>
      <c r="AV22" s="93" t="e">
        <f t="shared" si="0"/>
        <v>#REF!</v>
      </c>
      <c r="AW22" s="93" t="e">
        <f t="shared" si="0"/>
        <v>#REF!</v>
      </c>
      <c r="AX22" s="93" t="e">
        <f t="shared" si="0"/>
        <v>#REF!</v>
      </c>
      <c r="AY22" s="93" t="e">
        <f t="shared" si="0"/>
        <v>#REF!</v>
      </c>
    </row>
    <row r="23" spans="1:51" ht="11.45" customHeight="1" x14ac:dyDescent="0.2">
      <c r="A23" s="10" t="s">
        <v>59</v>
      </c>
    </row>
    <row r="24" spans="1:51" ht="11.45" customHeight="1" x14ac:dyDescent="0.2">
      <c r="A24" s="12">
        <v>1</v>
      </c>
      <c r="B24" s="30" t="e">
        <f t="shared" ref="B24:AY25" si="1">ROUNDUP(B8*0.87,)</f>
        <v>#REF!</v>
      </c>
      <c r="C24" s="30" t="e">
        <f t="shared" si="1"/>
        <v>#REF!</v>
      </c>
      <c r="D24" s="30" t="e">
        <f t="shared" si="1"/>
        <v>#REF!</v>
      </c>
      <c r="E24" s="30" t="e">
        <f t="shared" si="1"/>
        <v>#REF!</v>
      </c>
      <c r="F24" s="30" t="e">
        <f t="shared" si="1"/>
        <v>#REF!</v>
      </c>
      <c r="G24" s="30" t="e">
        <f t="shared" si="1"/>
        <v>#REF!</v>
      </c>
      <c r="H24" s="30" t="e">
        <f t="shared" si="1"/>
        <v>#REF!</v>
      </c>
      <c r="I24" s="30" t="e">
        <f t="shared" si="1"/>
        <v>#REF!</v>
      </c>
      <c r="J24" s="30" t="e">
        <f t="shared" si="1"/>
        <v>#REF!</v>
      </c>
      <c r="K24" s="30" t="e">
        <f t="shared" si="1"/>
        <v>#REF!</v>
      </c>
      <c r="L24" s="30" t="e">
        <f t="shared" si="1"/>
        <v>#REF!</v>
      </c>
      <c r="M24" s="30" t="e">
        <f t="shared" si="1"/>
        <v>#REF!</v>
      </c>
      <c r="N24" s="30" t="e">
        <f t="shared" si="1"/>
        <v>#REF!</v>
      </c>
      <c r="O24" s="30" t="e">
        <f t="shared" si="1"/>
        <v>#REF!</v>
      </c>
      <c r="P24" s="30" t="e">
        <f t="shared" si="1"/>
        <v>#REF!</v>
      </c>
      <c r="Q24" s="30" t="e">
        <f t="shared" si="1"/>
        <v>#REF!</v>
      </c>
      <c r="R24" s="30" t="e">
        <f t="shared" si="1"/>
        <v>#REF!</v>
      </c>
      <c r="S24" s="30" t="e">
        <f t="shared" si="1"/>
        <v>#REF!</v>
      </c>
      <c r="T24" s="30" t="e">
        <f t="shared" si="1"/>
        <v>#REF!</v>
      </c>
      <c r="U24" s="30" t="e">
        <f t="shared" si="1"/>
        <v>#REF!</v>
      </c>
      <c r="V24" s="30" t="e">
        <f t="shared" si="1"/>
        <v>#REF!</v>
      </c>
      <c r="W24" s="30" t="e">
        <f t="shared" si="1"/>
        <v>#REF!</v>
      </c>
      <c r="X24" s="30" t="e">
        <f t="shared" si="1"/>
        <v>#REF!</v>
      </c>
      <c r="Y24" s="30" t="e">
        <f t="shared" si="1"/>
        <v>#REF!</v>
      </c>
      <c r="Z24" s="30" t="e">
        <f t="shared" si="1"/>
        <v>#REF!</v>
      </c>
      <c r="AA24" s="30" t="e">
        <f t="shared" si="1"/>
        <v>#REF!</v>
      </c>
      <c r="AB24" s="30" t="e">
        <f t="shared" si="1"/>
        <v>#REF!</v>
      </c>
      <c r="AC24" s="30" t="e">
        <f t="shared" si="1"/>
        <v>#REF!</v>
      </c>
      <c r="AD24" s="30" t="e">
        <f t="shared" si="1"/>
        <v>#REF!</v>
      </c>
      <c r="AE24" s="30" t="e">
        <f t="shared" si="1"/>
        <v>#REF!</v>
      </c>
      <c r="AF24" s="30" t="e">
        <f t="shared" si="1"/>
        <v>#REF!</v>
      </c>
      <c r="AG24" s="30" t="e">
        <f t="shared" si="1"/>
        <v>#REF!</v>
      </c>
      <c r="AH24" s="30" t="e">
        <f t="shared" si="1"/>
        <v>#REF!</v>
      </c>
      <c r="AI24" s="30" t="e">
        <f t="shared" si="1"/>
        <v>#REF!</v>
      </c>
      <c r="AJ24" s="30" t="e">
        <f t="shared" si="1"/>
        <v>#REF!</v>
      </c>
      <c r="AK24" s="30" t="e">
        <f t="shared" si="1"/>
        <v>#REF!</v>
      </c>
      <c r="AL24" s="30" t="e">
        <f t="shared" si="1"/>
        <v>#REF!</v>
      </c>
      <c r="AM24" s="30" t="e">
        <f t="shared" si="1"/>
        <v>#REF!</v>
      </c>
      <c r="AN24" s="30" t="e">
        <f t="shared" si="1"/>
        <v>#REF!</v>
      </c>
      <c r="AO24" s="30" t="e">
        <f t="shared" si="1"/>
        <v>#REF!</v>
      </c>
      <c r="AP24" s="30" t="e">
        <f t="shared" si="1"/>
        <v>#REF!</v>
      </c>
      <c r="AQ24" s="30" t="e">
        <f t="shared" si="1"/>
        <v>#REF!</v>
      </c>
      <c r="AR24" s="30" t="e">
        <f t="shared" si="1"/>
        <v>#REF!</v>
      </c>
      <c r="AS24" s="30" t="e">
        <f t="shared" si="1"/>
        <v>#REF!</v>
      </c>
      <c r="AT24" s="30" t="e">
        <f t="shared" si="1"/>
        <v>#REF!</v>
      </c>
      <c r="AU24" s="30" t="e">
        <f t="shared" si="1"/>
        <v>#REF!</v>
      </c>
      <c r="AV24" s="30" t="e">
        <f t="shared" si="1"/>
        <v>#REF!</v>
      </c>
      <c r="AW24" s="30" t="e">
        <f t="shared" si="1"/>
        <v>#REF!</v>
      </c>
      <c r="AX24" s="30" t="e">
        <f t="shared" si="1"/>
        <v>#REF!</v>
      </c>
      <c r="AY24" s="30" t="e">
        <f t="shared" si="1"/>
        <v>#REF!</v>
      </c>
    </row>
    <row r="25" spans="1:51" ht="11.45" customHeight="1" x14ac:dyDescent="0.2">
      <c r="A25" s="12">
        <v>2</v>
      </c>
      <c r="B25" s="30" t="e">
        <f t="shared" si="1"/>
        <v>#REF!</v>
      </c>
      <c r="C25" s="30" t="e">
        <f t="shared" si="1"/>
        <v>#REF!</v>
      </c>
      <c r="D25" s="30" t="e">
        <f t="shared" si="1"/>
        <v>#REF!</v>
      </c>
      <c r="E25" s="30" t="e">
        <f t="shared" si="1"/>
        <v>#REF!</v>
      </c>
      <c r="F25" s="30" t="e">
        <f t="shared" si="1"/>
        <v>#REF!</v>
      </c>
      <c r="G25" s="30" t="e">
        <f t="shared" si="1"/>
        <v>#REF!</v>
      </c>
      <c r="H25" s="30" t="e">
        <f t="shared" si="1"/>
        <v>#REF!</v>
      </c>
      <c r="I25" s="30" t="e">
        <f t="shared" si="1"/>
        <v>#REF!</v>
      </c>
      <c r="J25" s="30" t="e">
        <f t="shared" si="1"/>
        <v>#REF!</v>
      </c>
      <c r="K25" s="30" t="e">
        <f t="shared" si="1"/>
        <v>#REF!</v>
      </c>
      <c r="L25" s="30" t="e">
        <f t="shared" si="1"/>
        <v>#REF!</v>
      </c>
      <c r="M25" s="30" t="e">
        <f t="shared" si="1"/>
        <v>#REF!</v>
      </c>
      <c r="N25" s="30" t="e">
        <f t="shared" si="1"/>
        <v>#REF!</v>
      </c>
      <c r="O25" s="30" t="e">
        <f t="shared" si="1"/>
        <v>#REF!</v>
      </c>
      <c r="P25" s="30" t="e">
        <f t="shared" si="1"/>
        <v>#REF!</v>
      </c>
      <c r="Q25" s="30" t="e">
        <f t="shared" si="1"/>
        <v>#REF!</v>
      </c>
      <c r="R25" s="30" t="e">
        <f t="shared" si="1"/>
        <v>#REF!</v>
      </c>
      <c r="S25" s="30" t="e">
        <f t="shared" si="1"/>
        <v>#REF!</v>
      </c>
      <c r="T25" s="30" t="e">
        <f t="shared" si="1"/>
        <v>#REF!</v>
      </c>
      <c r="U25" s="30" t="e">
        <f t="shared" si="1"/>
        <v>#REF!</v>
      </c>
      <c r="V25" s="30" t="e">
        <f t="shared" si="1"/>
        <v>#REF!</v>
      </c>
      <c r="W25" s="30" t="e">
        <f t="shared" si="1"/>
        <v>#REF!</v>
      </c>
      <c r="X25" s="30" t="e">
        <f t="shared" si="1"/>
        <v>#REF!</v>
      </c>
      <c r="Y25" s="30" t="e">
        <f t="shared" si="1"/>
        <v>#REF!</v>
      </c>
      <c r="Z25" s="30" t="e">
        <f t="shared" si="1"/>
        <v>#REF!</v>
      </c>
      <c r="AA25" s="30" t="e">
        <f t="shared" si="1"/>
        <v>#REF!</v>
      </c>
      <c r="AB25" s="30" t="e">
        <f t="shared" si="1"/>
        <v>#REF!</v>
      </c>
      <c r="AC25" s="30" t="e">
        <f t="shared" si="1"/>
        <v>#REF!</v>
      </c>
      <c r="AD25" s="30" t="e">
        <f t="shared" si="1"/>
        <v>#REF!</v>
      </c>
      <c r="AE25" s="30" t="e">
        <f t="shared" si="1"/>
        <v>#REF!</v>
      </c>
      <c r="AF25" s="30" t="e">
        <f t="shared" si="1"/>
        <v>#REF!</v>
      </c>
      <c r="AG25" s="30" t="e">
        <f t="shared" si="1"/>
        <v>#REF!</v>
      </c>
      <c r="AH25" s="30" t="e">
        <f t="shared" si="1"/>
        <v>#REF!</v>
      </c>
      <c r="AI25" s="30" t="e">
        <f t="shared" si="1"/>
        <v>#REF!</v>
      </c>
      <c r="AJ25" s="30" t="e">
        <f t="shared" si="1"/>
        <v>#REF!</v>
      </c>
      <c r="AK25" s="30" t="e">
        <f t="shared" si="1"/>
        <v>#REF!</v>
      </c>
      <c r="AL25" s="30" t="e">
        <f t="shared" si="1"/>
        <v>#REF!</v>
      </c>
      <c r="AM25" s="30" t="e">
        <f t="shared" si="1"/>
        <v>#REF!</v>
      </c>
      <c r="AN25" s="30" t="e">
        <f t="shared" si="1"/>
        <v>#REF!</v>
      </c>
      <c r="AO25" s="30" t="e">
        <f t="shared" si="1"/>
        <v>#REF!</v>
      </c>
      <c r="AP25" s="30" t="e">
        <f t="shared" si="1"/>
        <v>#REF!</v>
      </c>
      <c r="AQ25" s="30" t="e">
        <f t="shared" si="1"/>
        <v>#REF!</v>
      </c>
      <c r="AR25" s="30" t="e">
        <f t="shared" si="1"/>
        <v>#REF!</v>
      </c>
      <c r="AS25" s="30" t="e">
        <f t="shared" si="1"/>
        <v>#REF!</v>
      </c>
      <c r="AT25" s="30" t="e">
        <f t="shared" si="1"/>
        <v>#REF!</v>
      </c>
      <c r="AU25" s="30" t="e">
        <f t="shared" si="1"/>
        <v>#REF!</v>
      </c>
      <c r="AV25" s="30" t="e">
        <f t="shared" si="1"/>
        <v>#REF!</v>
      </c>
      <c r="AW25" s="30" t="e">
        <f t="shared" si="1"/>
        <v>#REF!</v>
      </c>
      <c r="AX25" s="30" t="e">
        <f t="shared" si="1"/>
        <v>#REF!</v>
      </c>
      <c r="AY25" s="30" t="e">
        <f t="shared" si="1"/>
        <v>#REF!</v>
      </c>
    </row>
    <row r="26" spans="1:51" ht="11.45" customHeight="1" x14ac:dyDescent="0.2">
      <c r="A26" s="15" t="s">
        <v>175</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row>
    <row r="27" spans="1:51" ht="11.45" customHeight="1" x14ac:dyDescent="0.2">
      <c r="A27" s="12">
        <v>1</v>
      </c>
      <c r="B27" s="30" t="e">
        <f t="shared" ref="B27:AY28" si="2">ROUNDUP(B11*0.87,)</f>
        <v>#REF!</v>
      </c>
      <c r="C27" s="30" t="e">
        <f t="shared" si="2"/>
        <v>#REF!</v>
      </c>
      <c r="D27" s="30" t="e">
        <f t="shared" si="2"/>
        <v>#REF!</v>
      </c>
      <c r="E27" s="30" t="e">
        <f t="shared" si="2"/>
        <v>#REF!</v>
      </c>
      <c r="F27" s="30" t="e">
        <f t="shared" si="2"/>
        <v>#REF!</v>
      </c>
      <c r="G27" s="30" t="e">
        <f t="shared" si="2"/>
        <v>#REF!</v>
      </c>
      <c r="H27" s="30" t="e">
        <f t="shared" si="2"/>
        <v>#REF!</v>
      </c>
      <c r="I27" s="30" t="e">
        <f t="shared" si="2"/>
        <v>#REF!</v>
      </c>
      <c r="J27" s="30" t="e">
        <f t="shared" si="2"/>
        <v>#REF!</v>
      </c>
      <c r="K27" s="30" t="e">
        <f t="shared" si="2"/>
        <v>#REF!</v>
      </c>
      <c r="L27" s="30" t="e">
        <f t="shared" si="2"/>
        <v>#REF!</v>
      </c>
      <c r="M27" s="30" t="e">
        <f t="shared" si="2"/>
        <v>#REF!</v>
      </c>
      <c r="N27" s="30" t="e">
        <f t="shared" si="2"/>
        <v>#REF!</v>
      </c>
      <c r="O27" s="30" t="e">
        <f t="shared" si="2"/>
        <v>#REF!</v>
      </c>
      <c r="P27" s="30" t="e">
        <f t="shared" si="2"/>
        <v>#REF!</v>
      </c>
      <c r="Q27" s="30" t="e">
        <f t="shared" si="2"/>
        <v>#REF!</v>
      </c>
      <c r="R27" s="30" t="e">
        <f t="shared" si="2"/>
        <v>#REF!</v>
      </c>
      <c r="S27" s="30" t="e">
        <f t="shared" si="2"/>
        <v>#REF!</v>
      </c>
      <c r="T27" s="30" t="e">
        <f t="shared" si="2"/>
        <v>#REF!</v>
      </c>
      <c r="U27" s="30" t="e">
        <f t="shared" si="2"/>
        <v>#REF!</v>
      </c>
      <c r="V27" s="30" t="e">
        <f t="shared" si="2"/>
        <v>#REF!</v>
      </c>
      <c r="W27" s="30" t="e">
        <f t="shared" si="2"/>
        <v>#REF!</v>
      </c>
      <c r="X27" s="30" t="e">
        <f t="shared" si="2"/>
        <v>#REF!</v>
      </c>
      <c r="Y27" s="30" t="e">
        <f t="shared" si="2"/>
        <v>#REF!</v>
      </c>
      <c r="Z27" s="30" t="e">
        <f t="shared" si="2"/>
        <v>#REF!</v>
      </c>
      <c r="AA27" s="30" t="e">
        <f t="shared" si="2"/>
        <v>#REF!</v>
      </c>
      <c r="AB27" s="30" t="e">
        <f t="shared" si="2"/>
        <v>#REF!</v>
      </c>
      <c r="AC27" s="30" t="e">
        <f t="shared" si="2"/>
        <v>#REF!</v>
      </c>
      <c r="AD27" s="30" t="e">
        <f t="shared" si="2"/>
        <v>#REF!</v>
      </c>
      <c r="AE27" s="30" t="e">
        <f t="shared" si="2"/>
        <v>#REF!</v>
      </c>
      <c r="AF27" s="30" t="e">
        <f t="shared" si="2"/>
        <v>#REF!</v>
      </c>
      <c r="AG27" s="30" t="e">
        <f t="shared" si="2"/>
        <v>#REF!</v>
      </c>
      <c r="AH27" s="30" t="e">
        <f t="shared" si="2"/>
        <v>#REF!</v>
      </c>
      <c r="AI27" s="30" t="e">
        <f t="shared" si="2"/>
        <v>#REF!</v>
      </c>
      <c r="AJ27" s="30" t="e">
        <f t="shared" si="2"/>
        <v>#REF!</v>
      </c>
      <c r="AK27" s="30" t="e">
        <f t="shared" si="2"/>
        <v>#REF!</v>
      </c>
      <c r="AL27" s="30" t="e">
        <f t="shared" si="2"/>
        <v>#REF!</v>
      </c>
      <c r="AM27" s="30" t="e">
        <f t="shared" si="2"/>
        <v>#REF!</v>
      </c>
      <c r="AN27" s="30" t="e">
        <f t="shared" si="2"/>
        <v>#REF!</v>
      </c>
      <c r="AO27" s="30" t="e">
        <f t="shared" si="2"/>
        <v>#REF!</v>
      </c>
      <c r="AP27" s="30" t="e">
        <f t="shared" si="2"/>
        <v>#REF!</v>
      </c>
      <c r="AQ27" s="30" t="e">
        <f t="shared" si="2"/>
        <v>#REF!</v>
      </c>
      <c r="AR27" s="30" t="e">
        <f t="shared" si="2"/>
        <v>#REF!</v>
      </c>
      <c r="AS27" s="30" t="e">
        <f t="shared" si="2"/>
        <v>#REF!</v>
      </c>
      <c r="AT27" s="30" t="e">
        <f t="shared" si="2"/>
        <v>#REF!</v>
      </c>
      <c r="AU27" s="30" t="e">
        <f t="shared" si="2"/>
        <v>#REF!</v>
      </c>
      <c r="AV27" s="30" t="e">
        <f t="shared" si="2"/>
        <v>#REF!</v>
      </c>
      <c r="AW27" s="30" t="e">
        <f t="shared" si="2"/>
        <v>#REF!</v>
      </c>
      <c r="AX27" s="30" t="e">
        <f t="shared" si="2"/>
        <v>#REF!</v>
      </c>
      <c r="AY27" s="30" t="e">
        <f t="shared" si="2"/>
        <v>#REF!</v>
      </c>
    </row>
    <row r="28" spans="1:51" ht="11.45" customHeight="1" x14ac:dyDescent="0.2">
      <c r="A28" s="12">
        <v>2</v>
      </c>
      <c r="B28" s="30" t="e">
        <f t="shared" si="2"/>
        <v>#REF!</v>
      </c>
      <c r="C28" s="30" t="e">
        <f t="shared" si="2"/>
        <v>#REF!</v>
      </c>
      <c r="D28" s="30" t="e">
        <f t="shared" si="2"/>
        <v>#REF!</v>
      </c>
      <c r="E28" s="30" t="e">
        <f t="shared" si="2"/>
        <v>#REF!</v>
      </c>
      <c r="F28" s="30" t="e">
        <f t="shared" si="2"/>
        <v>#REF!</v>
      </c>
      <c r="G28" s="30" t="e">
        <f t="shared" si="2"/>
        <v>#REF!</v>
      </c>
      <c r="H28" s="30" t="e">
        <f t="shared" si="2"/>
        <v>#REF!</v>
      </c>
      <c r="I28" s="30" t="e">
        <f t="shared" si="2"/>
        <v>#REF!</v>
      </c>
      <c r="J28" s="30" t="e">
        <f t="shared" si="2"/>
        <v>#REF!</v>
      </c>
      <c r="K28" s="30" t="e">
        <f t="shared" si="2"/>
        <v>#REF!</v>
      </c>
      <c r="L28" s="30" t="e">
        <f t="shared" si="2"/>
        <v>#REF!</v>
      </c>
      <c r="M28" s="30" t="e">
        <f t="shared" si="2"/>
        <v>#REF!</v>
      </c>
      <c r="N28" s="30" t="e">
        <f t="shared" si="2"/>
        <v>#REF!</v>
      </c>
      <c r="O28" s="30" t="e">
        <f t="shared" si="2"/>
        <v>#REF!</v>
      </c>
      <c r="P28" s="30" t="e">
        <f t="shared" si="2"/>
        <v>#REF!</v>
      </c>
      <c r="Q28" s="30" t="e">
        <f t="shared" si="2"/>
        <v>#REF!</v>
      </c>
      <c r="R28" s="30" t="e">
        <f t="shared" si="2"/>
        <v>#REF!</v>
      </c>
      <c r="S28" s="30" t="e">
        <f t="shared" si="2"/>
        <v>#REF!</v>
      </c>
      <c r="T28" s="30" t="e">
        <f t="shared" si="2"/>
        <v>#REF!</v>
      </c>
      <c r="U28" s="30" t="e">
        <f t="shared" si="2"/>
        <v>#REF!</v>
      </c>
      <c r="V28" s="30" t="e">
        <f t="shared" si="2"/>
        <v>#REF!</v>
      </c>
      <c r="W28" s="30" t="e">
        <f t="shared" si="2"/>
        <v>#REF!</v>
      </c>
      <c r="X28" s="30" t="e">
        <f t="shared" si="2"/>
        <v>#REF!</v>
      </c>
      <c r="Y28" s="30" t="e">
        <f t="shared" si="2"/>
        <v>#REF!</v>
      </c>
      <c r="Z28" s="30" t="e">
        <f t="shared" si="2"/>
        <v>#REF!</v>
      </c>
      <c r="AA28" s="30" t="e">
        <f t="shared" si="2"/>
        <v>#REF!</v>
      </c>
      <c r="AB28" s="30" t="e">
        <f t="shared" si="2"/>
        <v>#REF!</v>
      </c>
      <c r="AC28" s="30" t="e">
        <f t="shared" si="2"/>
        <v>#REF!</v>
      </c>
      <c r="AD28" s="30" t="e">
        <f t="shared" si="2"/>
        <v>#REF!</v>
      </c>
      <c r="AE28" s="30" t="e">
        <f t="shared" si="2"/>
        <v>#REF!</v>
      </c>
      <c r="AF28" s="30" t="e">
        <f t="shared" si="2"/>
        <v>#REF!</v>
      </c>
      <c r="AG28" s="30" t="e">
        <f t="shared" si="2"/>
        <v>#REF!</v>
      </c>
      <c r="AH28" s="30" t="e">
        <f t="shared" si="2"/>
        <v>#REF!</v>
      </c>
      <c r="AI28" s="30" t="e">
        <f t="shared" si="2"/>
        <v>#REF!</v>
      </c>
      <c r="AJ28" s="30" t="e">
        <f t="shared" si="2"/>
        <v>#REF!</v>
      </c>
      <c r="AK28" s="30" t="e">
        <f t="shared" si="2"/>
        <v>#REF!</v>
      </c>
      <c r="AL28" s="30" t="e">
        <f t="shared" si="2"/>
        <v>#REF!</v>
      </c>
      <c r="AM28" s="30" t="e">
        <f t="shared" si="2"/>
        <v>#REF!</v>
      </c>
      <c r="AN28" s="30" t="e">
        <f t="shared" si="2"/>
        <v>#REF!</v>
      </c>
      <c r="AO28" s="30" t="e">
        <f t="shared" si="2"/>
        <v>#REF!</v>
      </c>
      <c r="AP28" s="30" t="e">
        <f t="shared" si="2"/>
        <v>#REF!</v>
      </c>
      <c r="AQ28" s="30" t="e">
        <f t="shared" si="2"/>
        <v>#REF!</v>
      </c>
      <c r="AR28" s="30" t="e">
        <f t="shared" si="2"/>
        <v>#REF!</v>
      </c>
      <c r="AS28" s="30" t="e">
        <f t="shared" si="2"/>
        <v>#REF!</v>
      </c>
      <c r="AT28" s="30" t="e">
        <f t="shared" si="2"/>
        <v>#REF!</v>
      </c>
      <c r="AU28" s="30" t="e">
        <f t="shared" si="2"/>
        <v>#REF!</v>
      </c>
      <c r="AV28" s="30" t="e">
        <f t="shared" si="2"/>
        <v>#REF!</v>
      </c>
      <c r="AW28" s="30" t="e">
        <f t="shared" si="2"/>
        <v>#REF!</v>
      </c>
      <c r="AX28" s="30" t="e">
        <f t="shared" si="2"/>
        <v>#REF!</v>
      </c>
      <c r="AY28" s="30" t="e">
        <f t="shared" si="2"/>
        <v>#REF!</v>
      </c>
    </row>
    <row r="29" spans="1:51" ht="11.45" customHeight="1" x14ac:dyDescent="0.2">
      <c r="A29" s="16" t="s">
        <v>176</v>
      </c>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row>
    <row r="30" spans="1:51" ht="11.45" customHeight="1" x14ac:dyDescent="0.2">
      <c r="A30" s="12">
        <v>1</v>
      </c>
      <c r="B30" s="30" t="e">
        <f t="shared" ref="B30:AY31" si="3">ROUNDUP(B14*0.87,)</f>
        <v>#REF!</v>
      </c>
      <c r="C30" s="30" t="e">
        <f t="shared" si="3"/>
        <v>#REF!</v>
      </c>
      <c r="D30" s="30" t="e">
        <f t="shared" si="3"/>
        <v>#REF!</v>
      </c>
      <c r="E30" s="30" t="e">
        <f t="shared" si="3"/>
        <v>#REF!</v>
      </c>
      <c r="F30" s="30" t="e">
        <f t="shared" si="3"/>
        <v>#REF!</v>
      </c>
      <c r="G30" s="30" t="e">
        <f t="shared" si="3"/>
        <v>#REF!</v>
      </c>
      <c r="H30" s="30" t="e">
        <f t="shared" si="3"/>
        <v>#REF!</v>
      </c>
      <c r="I30" s="30" t="e">
        <f t="shared" si="3"/>
        <v>#REF!</v>
      </c>
      <c r="J30" s="30" t="e">
        <f t="shared" si="3"/>
        <v>#REF!</v>
      </c>
      <c r="K30" s="30" t="e">
        <f t="shared" si="3"/>
        <v>#REF!</v>
      </c>
      <c r="L30" s="30" t="e">
        <f t="shared" si="3"/>
        <v>#REF!</v>
      </c>
      <c r="M30" s="30" t="e">
        <f t="shared" si="3"/>
        <v>#REF!</v>
      </c>
      <c r="N30" s="30" t="e">
        <f t="shared" si="3"/>
        <v>#REF!</v>
      </c>
      <c r="O30" s="30" t="e">
        <f t="shared" si="3"/>
        <v>#REF!</v>
      </c>
      <c r="P30" s="30" t="e">
        <f t="shared" si="3"/>
        <v>#REF!</v>
      </c>
      <c r="Q30" s="30" t="e">
        <f t="shared" si="3"/>
        <v>#REF!</v>
      </c>
      <c r="R30" s="30" t="e">
        <f t="shared" si="3"/>
        <v>#REF!</v>
      </c>
      <c r="S30" s="30" t="e">
        <f t="shared" si="3"/>
        <v>#REF!</v>
      </c>
      <c r="T30" s="30" t="e">
        <f t="shared" si="3"/>
        <v>#REF!</v>
      </c>
      <c r="U30" s="30" t="e">
        <f t="shared" si="3"/>
        <v>#REF!</v>
      </c>
      <c r="V30" s="30" t="e">
        <f t="shared" si="3"/>
        <v>#REF!</v>
      </c>
      <c r="W30" s="30" t="e">
        <f t="shared" si="3"/>
        <v>#REF!</v>
      </c>
      <c r="X30" s="30" t="e">
        <f t="shared" si="3"/>
        <v>#REF!</v>
      </c>
      <c r="Y30" s="30" t="e">
        <f t="shared" si="3"/>
        <v>#REF!</v>
      </c>
      <c r="Z30" s="30" t="e">
        <f t="shared" si="3"/>
        <v>#REF!</v>
      </c>
      <c r="AA30" s="30" t="e">
        <f t="shared" si="3"/>
        <v>#REF!</v>
      </c>
      <c r="AB30" s="30" t="e">
        <f t="shared" si="3"/>
        <v>#REF!</v>
      </c>
      <c r="AC30" s="30" t="e">
        <f t="shared" si="3"/>
        <v>#REF!</v>
      </c>
      <c r="AD30" s="30" t="e">
        <f t="shared" si="3"/>
        <v>#REF!</v>
      </c>
      <c r="AE30" s="30" t="e">
        <f t="shared" si="3"/>
        <v>#REF!</v>
      </c>
      <c r="AF30" s="30" t="e">
        <f t="shared" si="3"/>
        <v>#REF!</v>
      </c>
      <c r="AG30" s="30" t="e">
        <f t="shared" si="3"/>
        <v>#REF!</v>
      </c>
      <c r="AH30" s="30" t="e">
        <f t="shared" si="3"/>
        <v>#REF!</v>
      </c>
      <c r="AI30" s="30" t="e">
        <f t="shared" si="3"/>
        <v>#REF!</v>
      </c>
      <c r="AJ30" s="30" t="e">
        <f t="shared" si="3"/>
        <v>#REF!</v>
      </c>
      <c r="AK30" s="30" t="e">
        <f t="shared" si="3"/>
        <v>#REF!</v>
      </c>
      <c r="AL30" s="30" t="e">
        <f t="shared" si="3"/>
        <v>#REF!</v>
      </c>
      <c r="AM30" s="30" t="e">
        <f t="shared" si="3"/>
        <v>#REF!</v>
      </c>
      <c r="AN30" s="30" t="e">
        <f t="shared" si="3"/>
        <v>#REF!</v>
      </c>
      <c r="AO30" s="30" t="e">
        <f t="shared" si="3"/>
        <v>#REF!</v>
      </c>
      <c r="AP30" s="30" t="e">
        <f t="shared" si="3"/>
        <v>#REF!</v>
      </c>
      <c r="AQ30" s="30" t="e">
        <f t="shared" si="3"/>
        <v>#REF!</v>
      </c>
      <c r="AR30" s="30" t="e">
        <f t="shared" si="3"/>
        <v>#REF!</v>
      </c>
      <c r="AS30" s="30" t="e">
        <f t="shared" si="3"/>
        <v>#REF!</v>
      </c>
      <c r="AT30" s="30" t="e">
        <f t="shared" si="3"/>
        <v>#REF!</v>
      </c>
      <c r="AU30" s="30" t="e">
        <f t="shared" si="3"/>
        <v>#REF!</v>
      </c>
      <c r="AV30" s="30" t="e">
        <f t="shared" si="3"/>
        <v>#REF!</v>
      </c>
      <c r="AW30" s="30" t="e">
        <f t="shared" si="3"/>
        <v>#REF!</v>
      </c>
      <c r="AX30" s="30" t="e">
        <f t="shared" si="3"/>
        <v>#REF!</v>
      </c>
      <c r="AY30" s="30" t="e">
        <f t="shared" si="3"/>
        <v>#REF!</v>
      </c>
    </row>
    <row r="31" spans="1:51" ht="11.45" customHeight="1" x14ac:dyDescent="0.2">
      <c r="A31" s="12">
        <v>2</v>
      </c>
      <c r="B31" s="30" t="e">
        <f t="shared" si="3"/>
        <v>#REF!</v>
      </c>
      <c r="C31" s="30" t="e">
        <f t="shared" si="3"/>
        <v>#REF!</v>
      </c>
      <c r="D31" s="30" t="e">
        <f t="shared" si="3"/>
        <v>#REF!</v>
      </c>
      <c r="E31" s="30" t="e">
        <f t="shared" si="3"/>
        <v>#REF!</v>
      </c>
      <c r="F31" s="30" t="e">
        <f t="shared" si="3"/>
        <v>#REF!</v>
      </c>
      <c r="G31" s="30" t="e">
        <f t="shared" si="3"/>
        <v>#REF!</v>
      </c>
      <c r="H31" s="30" t="e">
        <f t="shared" si="3"/>
        <v>#REF!</v>
      </c>
      <c r="I31" s="30" t="e">
        <f t="shared" si="3"/>
        <v>#REF!</v>
      </c>
      <c r="J31" s="30" t="e">
        <f t="shared" si="3"/>
        <v>#REF!</v>
      </c>
      <c r="K31" s="30" t="e">
        <f t="shared" si="3"/>
        <v>#REF!</v>
      </c>
      <c r="L31" s="30" t="e">
        <f t="shared" si="3"/>
        <v>#REF!</v>
      </c>
      <c r="M31" s="30" t="e">
        <f t="shared" si="3"/>
        <v>#REF!</v>
      </c>
      <c r="N31" s="30" t="e">
        <f t="shared" si="3"/>
        <v>#REF!</v>
      </c>
      <c r="O31" s="30" t="e">
        <f t="shared" si="3"/>
        <v>#REF!</v>
      </c>
      <c r="P31" s="30" t="e">
        <f t="shared" si="3"/>
        <v>#REF!</v>
      </c>
      <c r="Q31" s="30" t="e">
        <f t="shared" si="3"/>
        <v>#REF!</v>
      </c>
      <c r="R31" s="30" t="e">
        <f t="shared" si="3"/>
        <v>#REF!</v>
      </c>
      <c r="S31" s="30" t="e">
        <f t="shared" si="3"/>
        <v>#REF!</v>
      </c>
      <c r="T31" s="30" t="e">
        <f t="shared" si="3"/>
        <v>#REF!</v>
      </c>
      <c r="U31" s="30" t="e">
        <f t="shared" si="3"/>
        <v>#REF!</v>
      </c>
      <c r="V31" s="30" t="e">
        <f t="shared" si="3"/>
        <v>#REF!</v>
      </c>
      <c r="W31" s="30" t="e">
        <f t="shared" si="3"/>
        <v>#REF!</v>
      </c>
      <c r="X31" s="30" t="e">
        <f t="shared" si="3"/>
        <v>#REF!</v>
      </c>
      <c r="Y31" s="30" t="e">
        <f t="shared" si="3"/>
        <v>#REF!</v>
      </c>
      <c r="Z31" s="30" t="e">
        <f t="shared" si="3"/>
        <v>#REF!</v>
      </c>
      <c r="AA31" s="30" t="e">
        <f t="shared" si="3"/>
        <v>#REF!</v>
      </c>
      <c r="AB31" s="30" t="e">
        <f t="shared" si="3"/>
        <v>#REF!</v>
      </c>
      <c r="AC31" s="30" t="e">
        <f t="shared" si="3"/>
        <v>#REF!</v>
      </c>
      <c r="AD31" s="30" t="e">
        <f t="shared" si="3"/>
        <v>#REF!</v>
      </c>
      <c r="AE31" s="30" t="e">
        <f t="shared" si="3"/>
        <v>#REF!</v>
      </c>
      <c r="AF31" s="30" t="e">
        <f t="shared" si="3"/>
        <v>#REF!</v>
      </c>
      <c r="AG31" s="30" t="e">
        <f t="shared" si="3"/>
        <v>#REF!</v>
      </c>
      <c r="AH31" s="30" t="e">
        <f t="shared" si="3"/>
        <v>#REF!</v>
      </c>
      <c r="AI31" s="30" t="e">
        <f t="shared" si="3"/>
        <v>#REF!</v>
      </c>
      <c r="AJ31" s="30" t="e">
        <f t="shared" si="3"/>
        <v>#REF!</v>
      </c>
      <c r="AK31" s="30" t="e">
        <f t="shared" si="3"/>
        <v>#REF!</v>
      </c>
      <c r="AL31" s="30" t="e">
        <f t="shared" si="3"/>
        <v>#REF!</v>
      </c>
      <c r="AM31" s="30" t="e">
        <f t="shared" si="3"/>
        <v>#REF!</v>
      </c>
      <c r="AN31" s="30" t="e">
        <f t="shared" si="3"/>
        <v>#REF!</v>
      </c>
      <c r="AO31" s="30" t="e">
        <f t="shared" si="3"/>
        <v>#REF!</v>
      </c>
      <c r="AP31" s="30" t="e">
        <f t="shared" si="3"/>
        <v>#REF!</v>
      </c>
      <c r="AQ31" s="30" t="e">
        <f t="shared" si="3"/>
        <v>#REF!</v>
      </c>
      <c r="AR31" s="30" t="e">
        <f t="shared" si="3"/>
        <v>#REF!</v>
      </c>
      <c r="AS31" s="30" t="e">
        <f t="shared" si="3"/>
        <v>#REF!</v>
      </c>
      <c r="AT31" s="30" t="e">
        <f t="shared" si="3"/>
        <v>#REF!</v>
      </c>
      <c r="AU31" s="30" t="e">
        <f t="shared" si="3"/>
        <v>#REF!</v>
      </c>
      <c r="AV31" s="30" t="e">
        <f t="shared" si="3"/>
        <v>#REF!</v>
      </c>
      <c r="AW31" s="30" t="e">
        <f t="shared" si="3"/>
        <v>#REF!</v>
      </c>
      <c r="AX31" s="30" t="e">
        <f t="shared" si="3"/>
        <v>#REF!</v>
      </c>
      <c r="AY31" s="30" t="e">
        <f t="shared" si="3"/>
        <v>#REF!</v>
      </c>
    </row>
    <row r="32" spans="1:51" ht="11.45" customHeight="1" x14ac:dyDescent="0.2">
      <c r="A32" s="17" t="s">
        <v>177</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row>
    <row r="33" spans="1:51" ht="11.45" customHeight="1" x14ac:dyDescent="0.2">
      <c r="A33" s="12">
        <v>1</v>
      </c>
      <c r="B33" s="30" t="e">
        <f t="shared" ref="B33:AY34" si="4">ROUNDUP(B17*0.87,)</f>
        <v>#REF!</v>
      </c>
      <c r="C33" s="30" t="e">
        <f t="shared" si="4"/>
        <v>#REF!</v>
      </c>
      <c r="D33" s="30" t="e">
        <f t="shared" si="4"/>
        <v>#REF!</v>
      </c>
      <c r="E33" s="30" t="e">
        <f t="shared" si="4"/>
        <v>#REF!</v>
      </c>
      <c r="F33" s="30" t="e">
        <f t="shared" si="4"/>
        <v>#REF!</v>
      </c>
      <c r="G33" s="30" t="e">
        <f t="shared" si="4"/>
        <v>#REF!</v>
      </c>
      <c r="H33" s="30" t="e">
        <f t="shared" si="4"/>
        <v>#REF!</v>
      </c>
      <c r="I33" s="30" t="e">
        <f t="shared" si="4"/>
        <v>#REF!</v>
      </c>
      <c r="J33" s="30" t="e">
        <f t="shared" si="4"/>
        <v>#REF!</v>
      </c>
      <c r="K33" s="30" t="e">
        <f t="shared" si="4"/>
        <v>#REF!</v>
      </c>
      <c r="L33" s="30" t="e">
        <f t="shared" si="4"/>
        <v>#REF!</v>
      </c>
      <c r="M33" s="30" t="e">
        <f t="shared" si="4"/>
        <v>#REF!</v>
      </c>
      <c r="N33" s="30" t="e">
        <f t="shared" si="4"/>
        <v>#REF!</v>
      </c>
      <c r="O33" s="30" t="e">
        <f t="shared" si="4"/>
        <v>#REF!</v>
      </c>
      <c r="P33" s="30" t="e">
        <f t="shared" si="4"/>
        <v>#REF!</v>
      </c>
      <c r="Q33" s="30" t="e">
        <f t="shared" si="4"/>
        <v>#REF!</v>
      </c>
      <c r="R33" s="30" t="e">
        <f t="shared" si="4"/>
        <v>#REF!</v>
      </c>
      <c r="S33" s="30" t="e">
        <f t="shared" si="4"/>
        <v>#REF!</v>
      </c>
      <c r="T33" s="30" t="e">
        <f t="shared" si="4"/>
        <v>#REF!</v>
      </c>
      <c r="U33" s="30" t="e">
        <f t="shared" si="4"/>
        <v>#REF!</v>
      </c>
      <c r="V33" s="30" t="e">
        <f t="shared" si="4"/>
        <v>#REF!</v>
      </c>
      <c r="W33" s="30" t="e">
        <f t="shared" si="4"/>
        <v>#REF!</v>
      </c>
      <c r="X33" s="30" t="e">
        <f t="shared" si="4"/>
        <v>#REF!</v>
      </c>
      <c r="Y33" s="30" t="e">
        <f t="shared" si="4"/>
        <v>#REF!</v>
      </c>
      <c r="Z33" s="30" t="e">
        <f t="shared" si="4"/>
        <v>#REF!</v>
      </c>
      <c r="AA33" s="30" t="e">
        <f t="shared" si="4"/>
        <v>#REF!</v>
      </c>
      <c r="AB33" s="30" t="e">
        <f t="shared" si="4"/>
        <v>#REF!</v>
      </c>
      <c r="AC33" s="30" t="e">
        <f t="shared" si="4"/>
        <v>#REF!</v>
      </c>
      <c r="AD33" s="30" t="e">
        <f t="shared" si="4"/>
        <v>#REF!</v>
      </c>
      <c r="AE33" s="30" t="e">
        <f t="shared" si="4"/>
        <v>#REF!</v>
      </c>
      <c r="AF33" s="30" t="e">
        <f t="shared" si="4"/>
        <v>#REF!</v>
      </c>
      <c r="AG33" s="30" t="e">
        <f t="shared" si="4"/>
        <v>#REF!</v>
      </c>
      <c r="AH33" s="30" t="e">
        <f t="shared" si="4"/>
        <v>#REF!</v>
      </c>
      <c r="AI33" s="30" t="e">
        <f t="shared" si="4"/>
        <v>#REF!</v>
      </c>
      <c r="AJ33" s="30" t="e">
        <f t="shared" si="4"/>
        <v>#REF!</v>
      </c>
      <c r="AK33" s="30" t="e">
        <f t="shared" si="4"/>
        <v>#REF!</v>
      </c>
      <c r="AL33" s="30" t="e">
        <f t="shared" si="4"/>
        <v>#REF!</v>
      </c>
      <c r="AM33" s="30" t="e">
        <f t="shared" si="4"/>
        <v>#REF!</v>
      </c>
      <c r="AN33" s="30" t="e">
        <f t="shared" si="4"/>
        <v>#REF!</v>
      </c>
      <c r="AO33" s="30" t="e">
        <f t="shared" si="4"/>
        <v>#REF!</v>
      </c>
      <c r="AP33" s="30" t="e">
        <f t="shared" si="4"/>
        <v>#REF!</v>
      </c>
      <c r="AQ33" s="30" t="e">
        <f t="shared" si="4"/>
        <v>#REF!</v>
      </c>
      <c r="AR33" s="30" t="e">
        <f t="shared" si="4"/>
        <v>#REF!</v>
      </c>
      <c r="AS33" s="30" t="e">
        <f t="shared" si="4"/>
        <v>#REF!</v>
      </c>
      <c r="AT33" s="30" t="e">
        <f t="shared" si="4"/>
        <v>#REF!</v>
      </c>
      <c r="AU33" s="30" t="e">
        <f t="shared" si="4"/>
        <v>#REF!</v>
      </c>
      <c r="AV33" s="30" t="e">
        <f t="shared" si="4"/>
        <v>#REF!</v>
      </c>
      <c r="AW33" s="30" t="e">
        <f t="shared" si="4"/>
        <v>#REF!</v>
      </c>
      <c r="AX33" s="30" t="e">
        <f t="shared" si="4"/>
        <v>#REF!</v>
      </c>
      <c r="AY33" s="30" t="e">
        <f t="shared" si="4"/>
        <v>#REF!</v>
      </c>
    </row>
    <row r="34" spans="1:51" ht="11.45" customHeight="1" x14ac:dyDescent="0.2">
      <c r="A34" s="12">
        <v>2</v>
      </c>
      <c r="B34" s="30" t="e">
        <f t="shared" si="4"/>
        <v>#REF!</v>
      </c>
      <c r="C34" s="30" t="e">
        <f t="shared" si="4"/>
        <v>#REF!</v>
      </c>
      <c r="D34" s="30" t="e">
        <f t="shared" si="4"/>
        <v>#REF!</v>
      </c>
      <c r="E34" s="30" t="e">
        <f t="shared" si="4"/>
        <v>#REF!</v>
      </c>
      <c r="F34" s="30" t="e">
        <f t="shared" si="4"/>
        <v>#REF!</v>
      </c>
      <c r="G34" s="30" t="e">
        <f t="shared" si="4"/>
        <v>#REF!</v>
      </c>
      <c r="H34" s="30" t="e">
        <f t="shared" si="4"/>
        <v>#REF!</v>
      </c>
      <c r="I34" s="30" t="e">
        <f t="shared" si="4"/>
        <v>#REF!</v>
      </c>
      <c r="J34" s="30" t="e">
        <f t="shared" si="4"/>
        <v>#REF!</v>
      </c>
      <c r="K34" s="30" t="e">
        <f t="shared" si="4"/>
        <v>#REF!</v>
      </c>
      <c r="L34" s="30" t="e">
        <f t="shared" si="4"/>
        <v>#REF!</v>
      </c>
      <c r="M34" s="30" t="e">
        <f t="shared" si="4"/>
        <v>#REF!</v>
      </c>
      <c r="N34" s="30" t="e">
        <f t="shared" si="4"/>
        <v>#REF!</v>
      </c>
      <c r="O34" s="30" t="e">
        <f t="shared" si="4"/>
        <v>#REF!</v>
      </c>
      <c r="P34" s="30" t="e">
        <f t="shared" si="4"/>
        <v>#REF!</v>
      </c>
      <c r="Q34" s="30" t="e">
        <f t="shared" si="4"/>
        <v>#REF!</v>
      </c>
      <c r="R34" s="30" t="e">
        <f t="shared" si="4"/>
        <v>#REF!</v>
      </c>
      <c r="S34" s="30" t="e">
        <f t="shared" si="4"/>
        <v>#REF!</v>
      </c>
      <c r="T34" s="30" t="e">
        <f t="shared" si="4"/>
        <v>#REF!</v>
      </c>
      <c r="U34" s="30" t="e">
        <f t="shared" si="4"/>
        <v>#REF!</v>
      </c>
      <c r="V34" s="30" t="e">
        <f t="shared" si="4"/>
        <v>#REF!</v>
      </c>
      <c r="W34" s="30" t="e">
        <f t="shared" si="4"/>
        <v>#REF!</v>
      </c>
      <c r="X34" s="30" t="e">
        <f t="shared" si="4"/>
        <v>#REF!</v>
      </c>
      <c r="Y34" s="30" t="e">
        <f t="shared" si="4"/>
        <v>#REF!</v>
      </c>
      <c r="Z34" s="30" t="e">
        <f t="shared" si="4"/>
        <v>#REF!</v>
      </c>
      <c r="AA34" s="30" t="e">
        <f t="shared" si="4"/>
        <v>#REF!</v>
      </c>
      <c r="AB34" s="30" t="e">
        <f t="shared" si="4"/>
        <v>#REF!</v>
      </c>
      <c r="AC34" s="30" t="e">
        <f t="shared" si="4"/>
        <v>#REF!</v>
      </c>
      <c r="AD34" s="30" t="e">
        <f t="shared" si="4"/>
        <v>#REF!</v>
      </c>
      <c r="AE34" s="30" t="e">
        <f t="shared" si="4"/>
        <v>#REF!</v>
      </c>
      <c r="AF34" s="30" t="e">
        <f t="shared" si="4"/>
        <v>#REF!</v>
      </c>
      <c r="AG34" s="30" t="e">
        <f t="shared" si="4"/>
        <v>#REF!</v>
      </c>
      <c r="AH34" s="30" t="e">
        <f t="shared" si="4"/>
        <v>#REF!</v>
      </c>
      <c r="AI34" s="30" t="e">
        <f t="shared" si="4"/>
        <v>#REF!</v>
      </c>
      <c r="AJ34" s="30" t="e">
        <f t="shared" si="4"/>
        <v>#REF!</v>
      </c>
      <c r="AK34" s="30" t="e">
        <f t="shared" si="4"/>
        <v>#REF!</v>
      </c>
      <c r="AL34" s="30" t="e">
        <f t="shared" si="4"/>
        <v>#REF!</v>
      </c>
      <c r="AM34" s="30" t="e">
        <f t="shared" si="4"/>
        <v>#REF!</v>
      </c>
      <c r="AN34" s="30" t="e">
        <f t="shared" si="4"/>
        <v>#REF!</v>
      </c>
      <c r="AO34" s="30" t="e">
        <f t="shared" si="4"/>
        <v>#REF!</v>
      </c>
      <c r="AP34" s="30" t="e">
        <f t="shared" si="4"/>
        <v>#REF!</v>
      </c>
      <c r="AQ34" s="30" t="e">
        <f t="shared" si="4"/>
        <v>#REF!</v>
      </c>
      <c r="AR34" s="30" t="e">
        <f t="shared" si="4"/>
        <v>#REF!</v>
      </c>
      <c r="AS34" s="30" t="e">
        <f t="shared" si="4"/>
        <v>#REF!</v>
      </c>
      <c r="AT34" s="30" t="e">
        <f t="shared" si="4"/>
        <v>#REF!</v>
      </c>
      <c r="AU34" s="30" t="e">
        <f t="shared" si="4"/>
        <v>#REF!</v>
      </c>
      <c r="AV34" s="30" t="e">
        <f t="shared" si="4"/>
        <v>#REF!</v>
      </c>
      <c r="AW34" s="30" t="e">
        <f t="shared" si="4"/>
        <v>#REF!</v>
      </c>
      <c r="AX34" s="30" t="e">
        <f t="shared" si="4"/>
        <v>#REF!</v>
      </c>
      <c r="AY34" s="30" t="e">
        <f t="shared" si="4"/>
        <v>#REF!</v>
      </c>
    </row>
    <row r="35" spans="1:51" ht="11.45" customHeight="1" x14ac:dyDescent="0.2">
      <c r="A35" s="18"/>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row>
    <row r="36" spans="1:51" x14ac:dyDescent="0.2">
      <c r="A36" s="20" t="s">
        <v>67</v>
      </c>
    </row>
    <row r="37" spans="1:51" x14ac:dyDescent="0.2">
      <c r="A37" s="22" t="s">
        <v>182</v>
      </c>
    </row>
    <row r="38" spans="1:51" x14ac:dyDescent="0.2">
      <c r="A38" s="22"/>
    </row>
    <row r="39" spans="1:51" x14ac:dyDescent="0.2">
      <c r="A39" s="20" t="s">
        <v>13</v>
      </c>
    </row>
    <row r="40" spans="1:51" x14ac:dyDescent="0.2">
      <c r="A40" s="23" t="s">
        <v>14</v>
      </c>
    </row>
    <row r="41" spans="1:51" x14ac:dyDescent="0.2">
      <c r="A41" s="23" t="s">
        <v>15</v>
      </c>
    </row>
    <row r="42" spans="1:51" ht="12.6" customHeight="1" x14ac:dyDescent="0.2">
      <c r="A42" s="24" t="s">
        <v>16</v>
      </c>
    </row>
    <row r="43" spans="1:51" x14ac:dyDescent="0.2">
      <c r="A43" s="126" t="s">
        <v>178</v>
      </c>
    </row>
    <row r="44" spans="1:51" x14ac:dyDescent="0.2">
      <c r="A44" s="22"/>
    </row>
    <row r="45" spans="1:51" x14ac:dyDescent="0.2">
      <c r="A45" s="25" t="s">
        <v>18</v>
      </c>
    </row>
    <row r="46" spans="1:51" ht="48" x14ac:dyDescent="0.2">
      <c r="A46" s="26" t="s">
        <v>36</v>
      </c>
    </row>
  </sheetData>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C31"/>
  <sheetViews>
    <sheetView workbookViewId="0">
      <pane xSplit="1" topLeftCell="B1" activePane="topRight" state="frozen"/>
      <selection pane="topRight" activeCell="E12" sqref="E12"/>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79</v>
      </c>
    </row>
    <row r="2" spans="1:3" ht="11.45" customHeight="1" x14ac:dyDescent="0.2">
      <c r="A2" s="4" t="s">
        <v>180</v>
      </c>
    </row>
    <row r="3" spans="1:3" ht="11.45" customHeight="1" x14ac:dyDescent="0.2">
      <c r="A3" s="3"/>
    </row>
    <row r="4" spans="1:3" ht="11.25" customHeight="1" x14ac:dyDescent="0.2">
      <c r="A4" s="5" t="s">
        <v>2</v>
      </c>
    </row>
    <row r="5" spans="1:3" s="1" customFormat="1" ht="25.5" customHeight="1" x14ac:dyDescent="0.2">
      <c r="A5" s="6" t="s">
        <v>55</v>
      </c>
      <c r="B5" s="93" t="e">
        <f>ВВ!#REF!</f>
        <v>#REF!</v>
      </c>
      <c r="C5" s="93" t="e">
        <f>ВВ!#REF!</f>
        <v>#REF!</v>
      </c>
    </row>
    <row r="6" spans="1:3" s="1" customFormat="1" ht="25.5" customHeight="1" x14ac:dyDescent="0.2">
      <c r="A6" s="9"/>
      <c r="B6" s="93" t="e">
        <f>ВВ!#REF!</f>
        <v>#REF!</v>
      </c>
      <c r="C6" s="93" t="e">
        <f>ВВ!#REF!</f>
        <v>#REF!</v>
      </c>
    </row>
    <row r="7" spans="1:3" ht="11.45" customHeight="1" x14ac:dyDescent="0.2">
      <c r="A7" s="10" t="s">
        <v>59</v>
      </c>
    </row>
    <row r="8" spans="1:3" ht="11.45" customHeight="1" x14ac:dyDescent="0.2">
      <c r="A8" s="12">
        <v>1</v>
      </c>
      <c r="B8" s="30" t="e">
        <f>ВВ!#REF!*0.85</f>
        <v>#REF!</v>
      </c>
      <c r="C8" s="30" t="e">
        <f>ВВ!#REF!*0.85</f>
        <v>#REF!</v>
      </c>
    </row>
    <row r="9" spans="1:3" ht="11.45" customHeight="1" x14ac:dyDescent="0.2">
      <c r="A9" s="12">
        <v>2</v>
      </c>
      <c r="B9" s="30" t="e">
        <f>ВВ!#REF!*0.85</f>
        <v>#REF!</v>
      </c>
      <c r="C9" s="30" t="e">
        <f>ВВ!#REF!*0.85</f>
        <v>#REF!</v>
      </c>
    </row>
    <row r="10" spans="1:3" ht="11.45" customHeight="1" x14ac:dyDescent="0.2">
      <c r="A10" s="15" t="s">
        <v>61</v>
      </c>
      <c r="B10" s="30"/>
      <c r="C10" s="30"/>
    </row>
    <row r="11" spans="1:3" ht="11.45" customHeight="1" x14ac:dyDescent="0.2">
      <c r="A11" s="12">
        <v>1</v>
      </c>
      <c r="B11" s="30" t="e">
        <f>ВВ!#REF!*0.85</f>
        <v>#REF!</v>
      </c>
      <c r="C11" s="30" t="e">
        <f>ВВ!#REF!*0.85</f>
        <v>#REF!</v>
      </c>
    </row>
    <row r="12" spans="1:3" ht="11.45" customHeight="1" x14ac:dyDescent="0.2">
      <c r="A12" s="12">
        <v>2</v>
      </c>
      <c r="B12" s="30" t="e">
        <f>ВВ!#REF!*0.85</f>
        <v>#REF!</v>
      </c>
      <c r="C12" s="30" t="e">
        <f>ВВ!#REF!*0.85</f>
        <v>#REF!</v>
      </c>
    </row>
    <row r="13" spans="1:3" ht="11.45" customHeight="1" x14ac:dyDescent="0.2">
      <c r="A13" s="16" t="s">
        <v>62</v>
      </c>
      <c r="B13" s="30"/>
      <c r="C13" s="30"/>
    </row>
    <row r="14" spans="1:3" ht="11.45" customHeight="1" x14ac:dyDescent="0.2">
      <c r="A14" s="12">
        <v>1</v>
      </c>
      <c r="B14" s="30" t="e">
        <f>ВВ!#REF!*0.85</f>
        <v>#REF!</v>
      </c>
      <c r="C14" s="30" t="e">
        <f>ВВ!#REF!*0.85</f>
        <v>#REF!</v>
      </c>
    </row>
    <row r="15" spans="1:3" ht="11.45" customHeight="1" x14ac:dyDescent="0.2">
      <c r="A15" s="12">
        <v>2</v>
      </c>
      <c r="B15" s="30" t="e">
        <f>ВВ!#REF!*0.85</f>
        <v>#REF!</v>
      </c>
      <c r="C15" s="30" t="e">
        <f>ВВ!#REF!*0.85</f>
        <v>#REF!</v>
      </c>
    </row>
    <row r="16" spans="1:3" ht="11.45" customHeight="1" x14ac:dyDescent="0.2">
      <c r="A16" s="17" t="s">
        <v>63</v>
      </c>
      <c r="B16" s="30"/>
      <c r="C16" s="30"/>
    </row>
    <row r="17" spans="1:3" ht="11.45" customHeight="1" x14ac:dyDescent="0.2">
      <c r="A17" s="12">
        <v>1</v>
      </c>
      <c r="B17" s="30" t="e">
        <f>ВВ!#REF!*0.85</f>
        <v>#REF!</v>
      </c>
      <c r="C17" s="30" t="e">
        <f>ВВ!#REF!*0.85</f>
        <v>#REF!</v>
      </c>
    </row>
    <row r="18" spans="1:3" ht="11.45" customHeight="1" x14ac:dyDescent="0.2">
      <c r="A18" s="12">
        <v>2</v>
      </c>
      <c r="B18" s="30" t="e">
        <f>ВВ!#REF!*0.85</f>
        <v>#REF!</v>
      </c>
      <c r="C18" s="30" t="e">
        <f>ВВ!#REF!*0.85</f>
        <v>#REF!</v>
      </c>
    </row>
    <row r="19" spans="1:3" ht="11.45" customHeight="1" x14ac:dyDescent="0.2">
      <c r="A19" s="18"/>
    </row>
    <row r="20" spans="1:3" ht="11.45" customHeight="1" x14ac:dyDescent="0.2">
      <c r="A20" s="18"/>
    </row>
    <row r="21" spans="1:3" x14ac:dyDescent="0.2">
      <c r="A21" s="20" t="s">
        <v>67</v>
      </c>
    </row>
    <row r="22" spans="1:3" x14ac:dyDescent="0.2">
      <c r="A22" s="22" t="s">
        <v>182</v>
      </c>
    </row>
    <row r="23" spans="1:3" x14ac:dyDescent="0.2">
      <c r="A23" s="22"/>
    </row>
    <row r="24" spans="1:3" x14ac:dyDescent="0.2">
      <c r="A24" s="20" t="s">
        <v>13</v>
      </c>
    </row>
    <row r="25" spans="1:3" x14ac:dyDescent="0.2">
      <c r="A25" s="23" t="s">
        <v>14</v>
      </c>
    </row>
    <row r="26" spans="1:3" x14ac:dyDescent="0.2">
      <c r="A26" s="23" t="s">
        <v>15</v>
      </c>
    </row>
    <row r="27" spans="1:3" ht="12.6" customHeight="1" x14ac:dyDescent="0.2">
      <c r="A27" s="24" t="s">
        <v>16</v>
      </c>
    </row>
    <row r="28" spans="1:3" x14ac:dyDescent="0.2">
      <c r="A28" s="23" t="s">
        <v>17</v>
      </c>
    </row>
    <row r="29" spans="1:3" x14ac:dyDescent="0.2">
      <c r="A29" s="22"/>
    </row>
    <row r="30" spans="1:3" x14ac:dyDescent="0.2">
      <c r="A30" s="25" t="s">
        <v>18</v>
      </c>
    </row>
    <row r="31" spans="1:3" ht="48" x14ac:dyDescent="0.2">
      <c r="A31" s="26" t="s">
        <v>36</v>
      </c>
    </row>
  </sheetData>
  <pageMargins left="0.7" right="0.7" top="0.75" bottom="0.75" header="0.3" footer="0.3"/>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C36"/>
  <sheetViews>
    <sheetView workbookViewId="0">
      <pane xSplit="1" topLeftCell="B1" activePane="topRight" state="frozen"/>
      <selection pane="topRight" activeCell="C6" sqref="C6"/>
    </sheetView>
  </sheetViews>
  <sheetFormatPr defaultColWidth="8.7109375" defaultRowHeight="12.75" x14ac:dyDescent="0.2"/>
  <cols>
    <col min="1" max="1" width="82.85546875" style="60" customWidth="1"/>
    <col min="2" max="3" width="9.85546875" style="60" customWidth="1"/>
    <col min="4" max="16384" width="8.7109375" style="60"/>
  </cols>
  <sheetData>
    <row r="1" spans="1:3" x14ac:dyDescent="0.2">
      <c r="A1" s="3" t="s">
        <v>79</v>
      </c>
    </row>
    <row r="2" spans="1:3" x14ac:dyDescent="0.2">
      <c r="A2" s="75" t="s">
        <v>183</v>
      </c>
    </row>
    <row r="3" spans="1:3" x14ac:dyDescent="0.2">
      <c r="A3" s="2"/>
    </row>
    <row r="4" spans="1:3" x14ac:dyDescent="0.2">
      <c r="A4" s="5" t="s">
        <v>2</v>
      </c>
    </row>
    <row r="5" spans="1:3" ht="21" customHeight="1" x14ac:dyDescent="0.2">
      <c r="A5" s="76"/>
      <c r="B5" s="93" t="e">
        <f>ВВ!#REF!</f>
        <v>#REF!</v>
      </c>
      <c r="C5" s="93" t="e">
        <f>ВВ!#REF!</f>
        <v>#REF!</v>
      </c>
    </row>
    <row r="6" spans="1:3" ht="24" customHeight="1" x14ac:dyDescent="0.2">
      <c r="A6" s="76"/>
      <c r="B6" s="93" t="e">
        <f>ВВ!#REF!</f>
        <v>#REF!</v>
      </c>
      <c r="C6" s="93" t="e">
        <f>ВВ!#REF!</f>
        <v>#REF!</v>
      </c>
    </row>
    <row r="7" spans="1:3" x14ac:dyDescent="0.2">
      <c r="A7" s="76" t="s">
        <v>59</v>
      </c>
    </row>
    <row r="8" spans="1:3" x14ac:dyDescent="0.2">
      <c r="A8" s="76">
        <v>1</v>
      </c>
      <c r="B8" s="131" t="e">
        <f>ВВ!#REF!-1050</f>
        <v>#REF!</v>
      </c>
      <c r="C8" s="131" t="e">
        <f>ВВ!#REF!-1050</f>
        <v>#REF!</v>
      </c>
    </row>
    <row r="9" spans="1:3" x14ac:dyDescent="0.2">
      <c r="A9" s="15" t="s">
        <v>61</v>
      </c>
      <c r="B9" s="132"/>
      <c r="C9" s="132"/>
    </row>
    <row r="10" spans="1:3" x14ac:dyDescent="0.2">
      <c r="A10" s="76">
        <v>1</v>
      </c>
      <c r="B10" s="131" t="e">
        <f>ВВ!#REF!-1050</f>
        <v>#REF!</v>
      </c>
      <c r="C10" s="131" t="e">
        <f>ВВ!#REF!-1050</f>
        <v>#REF!</v>
      </c>
    </row>
    <row r="11" spans="1:3" x14ac:dyDescent="0.2">
      <c r="A11" s="16" t="s">
        <v>62</v>
      </c>
      <c r="B11" s="132"/>
      <c r="C11" s="132"/>
    </row>
    <row r="12" spans="1:3" x14ac:dyDescent="0.2">
      <c r="A12" s="76">
        <v>1</v>
      </c>
      <c r="B12" s="131" t="e">
        <f>ВВ!#REF!-1050</f>
        <v>#REF!</v>
      </c>
      <c r="C12" s="131" t="e">
        <f>ВВ!#REF!-1050</f>
        <v>#REF!</v>
      </c>
    </row>
    <row r="13" spans="1:3" x14ac:dyDescent="0.2">
      <c r="A13" s="17" t="s">
        <v>63</v>
      </c>
      <c r="B13" s="132"/>
      <c r="C13" s="132"/>
    </row>
    <row r="14" spans="1:3" x14ac:dyDescent="0.2">
      <c r="A14" s="76">
        <v>1</v>
      </c>
      <c r="B14" s="131" t="e">
        <f>ВВ!#REF!-1050</f>
        <v>#REF!</v>
      </c>
      <c r="C14" s="131" t="e">
        <f>ВВ!#REF!-1050</f>
        <v>#REF!</v>
      </c>
    </row>
    <row r="15" spans="1:3" x14ac:dyDescent="0.2">
      <c r="A15" s="79"/>
      <c r="B15" s="79"/>
      <c r="C15" s="79"/>
    </row>
    <row r="16" spans="1:3" x14ac:dyDescent="0.2">
      <c r="A16" s="81" t="s">
        <v>54</v>
      </c>
      <c r="B16" s="79"/>
      <c r="C16" s="79"/>
    </row>
    <row r="17" spans="1:3" ht="23.25" customHeight="1" x14ac:dyDescent="0.2">
      <c r="A17" s="76"/>
      <c r="B17" s="93" t="e">
        <f>B5</f>
        <v>#REF!</v>
      </c>
      <c r="C17" s="93" t="e">
        <f>C5</f>
        <v>#REF!</v>
      </c>
    </row>
    <row r="18" spans="1:3" ht="23.25" customHeight="1" x14ac:dyDescent="0.2">
      <c r="A18" s="76"/>
      <c r="B18" s="93" t="e">
        <f>B6</f>
        <v>#REF!</v>
      </c>
      <c r="C18" s="93" t="e">
        <f>C6</f>
        <v>#REF!</v>
      </c>
    </row>
    <row r="19" spans="1:3" x14ac:dyDescent="0.2">
      <c r="A19" s="76" t="s">
        <v>59</v>
      </c>
    </row>
    <row r="20" spans="1:3" x14ac:dyDescent="0.2">
      <c r="A20" s="76">
        <v>1</v>
      </c>
      <c r="B20" s="135" t="e">
        <f>ROUNDUP(B8*0.87,)</f>
        <v>#REF!</v>
      </c>
      <c r="C20" s="135" t="e">
        <f>ROUNDUP(C8*0.87,)</f>
        <v>#REF!</v>
      </c>
    </row>
    <row r="21" spans="1:3" x14ac:dyDescent="0.2">
      <c r="A21" s="15" t="s">
        <v>61</v>
      </c>
      <c r="B21" s="135"/>
      <c r="C21" s="135"/>
    </row>
    <row r="22" spans="1:3" x14ac:dyDescent="0.2">
      <c r="A22" s="76">
        <v>1</v>
      </c>
      <c r="B22" s="135" t="e">
        <f>ROUNDUP(B10*0.87,)</f>
        <v>#REF!</v>
      </c>
      <c r="C22" s="135" t="e">
        <f>ROUNDUP(C10*0.87,)</f>
        <v>#REF!</v>
      </c>
    </row>
    <row r="23" spans="1:3" x14ac:dyDescent="0.2">
      <c r="A23" s="16" t="s">
        <v>62</v>
      </c>
      <c r="B23" s="135"/>
      <c r="C23" s="135"/>
    </row>
    <row r="24" spans="1:3" x14ac:dyDescent="0.2">
      <c r="A24" s="76">
        <v>1</v>
      </c>
      <c r="B24" s="135" t="e">
        <f>ROUNDUP(B12*0.87,)</f>
        <v>#REF!</v>
      </c>
      <c r="C24" s="135" t="e">
        <f>ROUNDUP(C12*0.87,)</f>
        <v>#REF!</v>
      </c>
    </row>
    <row r="25" spans="1:3" x14ac:dyDescent="0.2">
      <c r="A25" s="17" t="s">
        <v>63</v>
      </c>
      <c r="B25" s="135"/>
      <c r="C25" s="135"/>
    </row>
    <row r="26" spans="1:3" x14ac:dyDescent="0.2">
      <c r="A26" s="76">
        <v>1</v>
      </c>
      <c r="B26" s="135" t="e">
        <f>ROUNDUP(B14*0.87,)</f>
        <v>#REF!</v>
      </c>
      <c r="C26" s="135" t="e">
        <f>ROUNDUP(C14*0.87,)</f>
        <v>#REF!</v>
      </c>
    </row>
    <row r="27" spans="1:3" x14ac:dyDescent="0.2">
      <c r="A27" s="2"/>
    </row>
    <row r="28" spans="1:3" x14ac:dyDescent="0.2">
      <c r="A28" s="83" t="s">
        <v>13</v>
      </c>
    </row>
    <row r="29" spans="1:3" x14ac:dyDescent="0.2">
      <c r="A29" s="84" t="s">
        <v>14</v>
      </c>
    </row>
    <row r="30" spans="1:3" x14ac:dyDescent="0.2">
      <c r="A30" s="84" t="s">
        <v>15</v>
      </c>
    </row>
    <row r="31" spans="1:3" x14ac:dyDescent="0.2">
      <c r="A31" s="84" t="s">
        <v>16</v>
      </c>
    </row>
    <row r="32" spans="1:3" x14ac:dyDescent="0.2">
      <c r="A32" s="23" t="s">
        <v>17</v>
      </c>
    </row>
    <row r="33" spans="1:1" x14ac:dyDescent="0.2">
      <c r="A33" s="84"/>
    </row>
    <row r="34" spans="1:1" x14ac:dyDescent="0.2">
      <c r="A34" s="85" t="s">
        <v>18</v>
      </c>
    </row>
    <row r="35" spans="1:1" ht="73.5" customHeight="1" x14ac:dyDescent="0.2">
      <c r="A35" s="86" t="s">
        <v>184</v>
      </c>
    </row>
    <row r="36" spans="1:1" ht="14.25" x14ac:dyDescent="0.2">
      <c r="A36" s="133"/>
    </row>
  </sheetData>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C36"/>
  <sheetViews>
    <sheetView workbookViewId="0">
      <pane xSplit="1" topLeftCell="B1" activePane="topRight" state="frozen"/>
      <selection pane="topRight" activeCell="C6" sqref="B6:C6"/>
    </sheetView>
  </sheetViews>
  <sheetFormatPr defaultColWidth="8.7109375" defaultRowHeight="12.75" x14ac:dyDescent="0.2"/>
  <cols>
    <col min="1" max="1" width="82.85546875" style="60" customWidth="1"/>
    <col min="2" max="3" width="9.85546875" style="60" customWidth="1"/>
    <col min="4" max="16384" width="8.7109375" style="60"/>
  </cols>
  <sheetData>
    <row r="1" spans="1:3" x14ac:dyDescent="0.2">
      <c r="A1" s="3" t="s">
        <v>79</v>
      </c>
    </row>
    <row r="2" spans="1:3" x14ac:dyDescent="0.2">
      <c r="A2" s="75" t="s">
        <v>183</v>
      </c>
    </row>
    <row r="3" spans="1:3" x14ac:dyDescent="0.2">
      <c r="A3" s="2"/>
    </row>
    <row r="4" spans="1:3" x14ac:dyDescent="0.2">
      <c r="A4" s="5" t="s">
        <v>2</v>
      </c>
    </row>
    <row r="5" spans="1:3" ht="21" customHeight="1" x14ac:dyDescent="0.2">
      <c r="A5" s="76"/>
      <c r="B5" s="93" t="e">
        <f>ВВ!#REF!</f>
        <v>#REF!</v>
      </c>
      <c r="C5" s="93" t="e">
        <f>ВВ!#REF!</f>
        <v>#REF!</v>
      </c>
    </row>
    <row r="6" spans="1:3" ht="24" customHeight="1" x14ac:dyDescent="0.2">
      <c r="A6" s="76"/>
      <c r="B6" s="93" t="e">
        <f>ВВ!#REF!</f>
        <v>#REF!</v>
      </c>
      <c r="C6" s="93" t="e">
        <f>ВВ!#REF!</f>
        <v>#REF!</v>
      </c>
    </row>
    <row r="7" spans="1:3" x14ac:dyDescent="0.2">
      <c r="A7" s="76" t="s">
        <v>59</v>
      </c>
    </row>
    <row r="8" spans="1:3" x14ac:dyDescent="0.2">
      <c r="A8" s="76">
        <v>1</v>
      </c>
      <c r="B8" s="131" t="e">
        <f>ВВ!#REF!-1050</f>
        <v>#REF!</v>
      </c>
      <c r="C8" s="131" t="e">
        <f>ВВ!#REF!-1050</f>
        <v>#REF!</v>
      </c>
    </row>
    <row r="9" spans="1:3" x14ac:dyDescent="0.2">
      <c r="A9" s="15" t="s">
        <v>61</v>
      </c>
      <c r="B9" s="132"/>
      <c r="C9" s="132"/>
    </row>
    <row r="10" spans="1:3" x14ac:dyDescent="0.2">
      <c r="A10" s="76">
        <v>1</v>
      </c>
      <c r="B10" s="131" t="e">
        <f>ВВ!#REF!-1050</f>
        <v>#REF!</v>
      </c>
      <c r="C10" s="131" t="e">
        <f>ВВ!#REF!-1050</f>
        <v>#REF!</v>
      </c>
    </row>
    <row r="11" spans="1:3" x14ac:dyDescent="0.2">
      <c r="A11" s="16" t="s">
        <v>62</v>
      </c>
      <c r="B11" s="132"/>
      <c r="C11" s="132"/>
    </row>
    <row r="12" spans="1:3" x14ac:dyDescent="0.2">
      <c r="A12" s="76">
        <v>1</v>
      </c>
      <c r="B12" s="131" t="e">
        <f>ВВ!#REF!-1050</f>
        <v>#REF!</v>
      </c>
      <c r="C12" s="131" t="e">
        <f>ВВ!#REF!-1050</f>
        <v>#REF!</v>
      </c>
    </row>
    <row r="13" spans="1:3" x14ac:dyDescent="0.2">
      <c r="A13" s="17" t="s">
        <v>63</v>
      </c>
      <c r="B13" s="132"/>
      <c r="C13" s="132"/>
    </row>
    <row r="14" spans="1:3" x14ac:dyDescent="0.2">
      <c r="A14" s="76">
        <v>1</v>
      </c>
      <c r="B14" s="131" t="e">
        <f>ВВ!#REF!-1050</f>
        <v>#REF!</v>
      </c>
      <c r="C14" s="131" t="e">
        <f>ВВ!#REF!-1050</f>
        <v>#REF!</v>
      </c>
    </row>
    <row r="15" spans="1:3" x14ac:dyDescent="0.2">
      <c r="A15" s="79"/>
      <c r="B15" s="79"/>
      <c r="C15" s="79"/>
    </row>
    <row r="16" spans="1:3" x14ac:dyDescent="0.2">
      <c r="A16" s="81" t="s">
        <v>54</v>
      </c>
      <c r="B16" s="79"/>
      <c r="C16" s="79"/>
    </row>
    <row r="17" spans="1:3" ht="23.25" customHeight="1" x14ac:dyDescent="0.2">
      <c r="A17" s="76"/>
      <c r="B17" s="93" t="e">
        <f>B5</f>
        <v>#REF!</v>
      </c>
      <c r="C17" s="93" t="e">
        <f>C5</f>
        <v>#REF!</v>
      </c>
    </row>
    <row r="18" spans="1:3" ht="23.25" customHeight="1" x14ac:dyDescent="0.2">
      <c r="A18" s="76"/>
      <c r="B18" s="93" t="e">
        <f>B6</f>
        <v>#REF!</v>
      </c>
      <c r="C18" s="93" t="e">
        <f>C6</f>
        <v>#REF!</v>
      </c>
    </row>
    <row r="19" spans="1:3" x14ac:dyDescent="0.2">
      <c r="A19" s="76" t="s">
        <v>59</v>
      </c>
    </row>
    <row r="20" spans="1:3" x14ac:dyDescent="0.2">
      <c r="A20" s="76">
        <v>1</v>
      </c>
      <c r="B20" s="135" t="e">
        <f>ROUNDUP(B8*0.85,)</f>
        <v>#REF!</v>
      </c>
      <c r="C20" s="135" t="e">
        <f>ROUNDUP(C8*0.85,)</f>
        <v>#REF!</v>
      </c>
    </row>
    <row r="21" spans="1:3" x14ac:dyDescent="0.2">
      <c r="A21" s="15" t="s">
        <v>61</v>
      </c>
      <c r="B21" s="135"/>
      <c r="C21" s="135"/>
    </row>
    <row r="22" spans="1:3" x14ac:dyDescent="0.2">
      <c r="A22" s="76">
        <v>1</v>
      </c>
      <c r="B22" s="135" t="e">
        <f>ROUNDUP(B10*0.85,)</f>
        <v>#REF!</v>
      </c>
      <c r="C22" s="135" t="e">
        <f>ROUNDUP(C10*0.85,)</f>
        <v>#REF!</v>
      </c>
    </row>
    <row r="23" spans="1:3" x14ac:dyDescent="0.2">
      <c r="A23" s="16" t="s">
        <v>62</v>
      </c>
      <c r="B23" s="135"/>
      <c r="C23" s="135"/>
    </row>
    <row r="24" spans="1:3" x14ac:dyDescent="0.2">
      <c r="A24" s="76">
        <v>1</v>
      </c>
      <c r="B24" s="135" t="e">
        <f>ROUNDUP(B12*0.85,)</f>
        <v>#REF!</v>
      </c>
      <c r="C24" s="135" t="e">
        <f>ROUNDUP(C12*0.85,)</f>
        <v>#REF!</v>
      </c>
    </row>
    <row r="25" spans="1:3" x14ac:dyDescent="0.2">
      <c r="A25" s="17" t="s">
        <v>63</v>
      </c>
      <c r="B25" s="135"/>
      <c r="C25" s="135"/>
    </row>
    <row r="26" spans="1:3" x14ac:dyDescent="0.2">
      <c r="A26" s="76">
        <v>1</v>
      </c>
      <c r="B26" s="135" t="e">
        <f>ROUNDUP(B14*0.85,)</f>
        <v>#REF!</v>
      </c>
      <c r="C26" s="135" t="e">
        <f>ROUNDUP(C14*0.85,)</f>
        <v>#REF!</v>
      </c>
    </row>
    <row r="27" spans="1:3" x14ac:dyDescent="0.2">
      <c r="A27" s="2"/>
    </row>
    <row r="28" spans="1:3" x14ac:dyDescent="0.2">
      <c r="A28" s="83" t="s">
        <v>13</v>
      </c>
    </row>
    <row r="29" spans="1:3" x14ac:dyDescent="0.2">
      <c r="A29" s="84" t="s">
        <v>14</v>
      </c>
    </row>
    <row r="30" spans="1:3" x14ac:dyDescent="0.2">
      <c r="A30" s="84" t="s">
        <v>15</v>
      </c>
    </row>
    <row r="31" spans="1:3" x14ac:dyDescent="0.2">
      <c r="A31" s="84" t="s">
        <v>16</v>
      </c>
    </row>
    <row r="32" spans="1:3" x14ac:dyDescent="0.2">
      <c r="A32" s="23" t="s">
        <v>17</v>
      </c>
    </row>
    <row r="33" spans="1:1" x14ac:dyDescent="0.2">
      <c r="A33" s="84"/>
    </row>
    <row r="34" spans="1:1" x14ac:dyDescent="0.2">
      <c r="A34" s="85" t="s">
        <v>18</v>
      </c>
    </row>
    <row r="35" spans="1:1" ht="73.5" customHeight="1" x14ac:dyDescent="0.2">
      <c r="A35" s="86" t="s">
        <v>184</v>
      </c>
    </row>
    <row r="36" spans="1:1" ht="14.25" x14ac:dyDescent="0.2">
      <c r="A36" s="133"/>
    </row>
  </sheetData>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00"/>
  </sheetPr>
  <dimension ref="A1:AY36"/>
  <sheetViews>
    <sheetView workbookViewId="0">
      <pane xSplit="1" topLeftCell="B1" activePane="topRight" state="frozen"/>
      <selection pane="topRight" activeCell="B20" sqref="B20"/>
    </sheetView>
  </sheetViews>
  <sheetFormatPr defaultColWidth="8.7109375" defaultRowHeight="12.75" x14ac:dyDescent="0.2"/>
  <cols>
    <col min="1" max="1" width="82.85546875" style="60" customWidth="1"/>
    <col min="2" max="51" width="9.85546875" style="60" customWidth="1"/>
    <col min="52" max="16384" width="8.7109375" style="60"/>
  </cols>
  <sheetData>
    <row r="1" spans="1:51" x14ac:dyDescent="0.2">
      <c r="A1" s="3" t="s">
        <v>174</v>
      </c>
    </row>
    <row r="2" spans="1:51" x14ac:dyDescent="0.2">
      <c r="A2" s="75" t="s">
        <v>183</v>
      </c>
    </row>
    <row r="3" spans="1:51" x14ac:dyDescent="0.2">
      <c r="A3" s="2"/>
    </row>
    <row r="4" spans="1:51" x14ac:dyDescent="0.2">
      <c r="A4" s="111" t="s">
        <v>2</v>
      </c>
    </row>
    <row r="5" spans="1:51" ht="21" customHeight="1" x14ac:dyDescent="0.2">
      <c r="A5" s="76"/>
      <c r="B5" s="93" t="e">
        <f>ВВ!#REF!</f>
        <v>#REF!</v>
      </c>
      <c r="C5" s="93" t="e">
        <f>ВВ!#REF!</f>
        <v>#REF!</v>
      </c>
      <c r="D5" s="93" t="e">
        <f>ВВ!#REF!</f>
        <v>#REF!</v>
      </c>
      <c r="E5" s="93" t="e">
        <f>ВВ!#REF!</f>
        <v>#REF!</v>
      </c>
      <c r="F5" s="93" t="e">
        <f>ВВ!#REF!</f>
        <v>#REF!</v>
      </c>
      <c r="G5" s="93" t="e">
        <f>ВВ!#REF!</f>
        <v>#REF!</v>
      </c>
      <c r="H5" s="93" t="e">
        <f>ВВ!#REF!</f>
        <v>#REF!</v>
      </c>
      <c r="I5" s="93" t="e">
        <f>ВВ!#REF!</f>
        <v>#REF!</v>
      </c>
      <c r="J5" s="93" t="e">
        <f>ВВ!#REF!</f>
        <v>#REF!</v>
      </c>
      <c r="K5" s="93" t="e">
        <f>ВВ!#REF!</f>
        <v>#REF!</v>
      </c>
      <c r="L5" s="93" t="e">
        <f>ВВ!#REF!</f>
        <v>#REF!</v>
      </c>
      <c r="M5" s="93" t="e">
        <f>ВВ!#REF!</f>
        <v>#REF!</v>
      </c>
      <c r="N5" s="93" t="e">
        <f>ВВ!#REF!</f>
        <v>#REF!</v>
      </c>
      <c r="O5" s="93" t="e">
        <f>ВВ!#REF!</f>
        <v>#REF!</v>
      </c>
      <c r="P5" s="93" t="e">
        <f>ВВ!#REF!</f>
        <v>#REF!</v>
      </c>
      <c r="Q5" s="93" t="e">
        <f>ВВ!#REF!</f>
        <v>#REF!</v>
      </c>
      <c r="R5" s="93" t="e">
        <f>ВВ!#REF!</f>
        <v>#REF!</v>
      </c>
      <c r="S5" s="93" t="e">
        <f>ВВ!#REF!</f>
        <v>#REF!</v>
      </c>
      <c r="T5" s="93" t="e">
        <f>ВВ!#REF!</f>
        <v>#REF!</v>
      </c>
      <c r="U5" s="93" t="e">
        <f>ВВ!#REF!</f>
        <v>#REF!</v>
      </c>
      <c r="V5" s="93" t="e">
        <f>ВВ!#REF!</f>
        <v>#REF!</v>
      </c>
      <c r="W5" s="93" t="e">
        <f>ВВ!#REF!</f>
        <v>#REF!</v>
      </c>
      <c r="X5" s="93" t="e">
        <f>ВВ!#REF!</f>
        <v>#REF!</v>
      </c>
      <c r="Y5" s="93" t="e">
        <f>ВВ!#REF!</f>
        <v>#REF!</v>
      </c>
      <c r="Z5" s="93" t="e">
        <f>ВВ!#REF!</f>
        <v>#REF!</v>
      </c>
      <c r="AA5" s="93" t="e">
        <f>ВВ!#REF!</f>
        <v>#REF!</v>
      </c>
      <c r="AB5" s="93" t="e">
        <f>ВВ!#REF!</f>
        <v>#REF!</v>
      </c>
      <c r="AC5" s="93" t="e">
        <f>ВВ!#REF!</f>
        <v>#REF!</v>
      </c>
      <c r="AD5" s="93" t="e">
        <f>ВВ!#REF!</f>
        <v>#REF!</v>
      </c>
      <c r="AE5" s="93" t="e">
        <f>ВВ!#REF!</f>
        <v>#REF!</v>
      </c>
      <c r="AF5" s="93" t="e">
        <f>ВВ!#REF!</f>
        <v>#REF!</v>
      </c>
      <c r="AG5" s="93" t="e">
        <f>ВВ!#REF!</f>
        <v>#REF!</v>
      </c>
      <c r="AH5" s="93" t="e">
        <f>ВВ!#REF!</f>
        <v>#REF!</v>
      </c>
      <c r="AI5" s="93" t="e">
        <f>ВВ!#REF!</f>
        <v>#REF!</v>
      </c>
      <c r="AJ5" s="93" t="e">
        <f>ВВ!#REF!</f>
        <v>#REF!</v>
      </c>
      <c r="AK5" s="93" t="e">
        <f>ВВ!#REF!</f>
        <v>#REF!</v>
      </c>
      <c r="AL5" s="93" t="e">
        <f>ВВ!#REF!</f>
        <v>#REF!</v>
      </c>
      <c r="AM5" s="93" t="e">
        <f>ВВ!#REF!</f>
        <v>#REF!</v>
      </c>
      <c r="AN5" s="93" t="e">
        <f>ВВ!#REF!</f>
        <v>#REF!</v>
      </c>
      <c r="AO5" s="93" t="e">
        <f>ВВ!#REF!</f>
        <v>#REF!</v>
      </c>
      <c r="AP5" s="93" t="e">
        <f>ВВ!#REF!</f>
        <v>#REF!</v>
      </c>
      <c r="AQ5" s="93" t="e">
        <f>ВВ!#REF!</f>
        <v>#REF!</v>
      </c>
      <c r="AR5" s="93" t="e">
        <f>ВВ!#REF!</f>
        <v>#REF!</v>
      </c>
      <c r="AS5" s="93" t="e">
        <f>ВВ!#REF!</f>
        <v>#REF!</v>
      </c>
      <c r="AT5" s="93" t="e">
        <f>ВВ!#REF!</f>
        <v>#REF!</v>
      </c>
      <c r="AU5" s="93" t="e">
        <f>ВВ!#REF!</f>
        <v>#REF!</v>
      </c>
      <c r="AV5" s="93" t="e">
        <f>ВВ!#REF!</f>
        <v>#REF!</v>
      </c>
      <c r="AW5" s="93" t="e">
        <f>ВВ!#REF!</f>
        <v>#REF!</v>
      </c>
      <c r="AX5" s="93" t="e">
        <f>ВВ!#REF!</f>
        <v>#REF!</v>
      </c>
      <c r="AY5" s="93" t="e">
        <f>ВВ!#REF!</f>
        <v>#REF!</v>
      </c>
    </row>
    <row r="6" spans="1:51" ht="24" customHeight="1" x14ac:dyDescent="0.2">
      <c r="A6" s="76"/>
      <c r="B6" s="93" t="e">
        <f>ВВ!#REF!</f>
        <v>#REF!</v>
      </c>
      <c r="C6" s="93" t="e">
        <f>ВВ!#REF!</f>
        <v>#REF!</v>
      </c>
      <c r="D6" s="93" t="e">
        <f>ВВ!#REF!</f>
        <v>#REF!</v>
      </c>
      <c r="E6" s="93" t="e">
        <f>ВВ!#REF!</f>
        <v>#REF!</v>
      </c>
      <c r="F6" s="93" t="e">
        <f>ВВ!#REF!</f>
        <v>#REF!</v>
      </c>
      <c r="G6" s="93" t="e">
        <f>ВВ!#REF!</f>
        <v>#REF!</v>
      </c>
      <c r="H6" s="93" t="e">
        <f>ВВ!#REF!</f>
        <v>#REF!</v>
      </c>
      <c r="I6" s="93" t="e">
        <f>ВВ!#REF!</f>
        <v>#REF!</v>
      </c>
      <c r="J6" s="93" t="e">
        <f>ВВ!#REF!</f>
        <v>#REF!</v>
      </c>
      <c r="K6" s="93" t="e">
        <f>ВВ!#REF!</f>
        <v>#REF!</v>
      </c>
      <c r="L6" s="93" t="e">
        <f>ВВ!#REF!</f>
        <v>#REF!</v>
      </c>
      <c r="M6" s="93" t="e">
        <f>ВВ!#REF!</f>
        <v>#REF!</v>
      </c>
      <c r="N6" s="93" t="e">
        <f>ВВ!#REF!</f>
        <v>#REF!</v>
      </c>
      <c r="O6" s="93" t="e">
        <f>ВВ!#REF!</f>
        <v>#REF!</v>
      </c>
      <c r="P6" s="93" t="e">
        <f>ВВ!#REF!</f>
        <v>#REF!</v>
      </c>
      <c r="Q6" s="93" t="e">
        <f>ВВ!#REF!</f>
        <v>#REF!</v>
      </c>
      <c r="R6" s="93" t="e">
        <f>ВВ!#REF!</f>
        <v>#REF!</v>
      </c>
      <c r="S6" s="93" t="e">
        <f>ВВ!#REF!</f>
        <v>#REF!</v>
      </c>
      <c r="T6" s="93" t="e">
        <f>ВВ!#REF!</f>
        <v>#REF!</v>
      </c>
      <c r="U6" s="93" t="e">
        <f>ВВ!#REF!</f>
        <v>#REF!</v>
      </c>
      <c r="V6" s="93" t="e">
        <f>ВВ!#REF!</f>
        <v>#REF!</v>
      </c>
      <c r="W6" s="93" t="e">
        <f>ВВ!#REF!</f>
        <v>#REF!</v>
      </c>
      <c r="X6" s="93" t="e">
        <f>ВВ!#REF!</f>
        <v>#REF!</v>
      </c>
      <c r="Y6" s="93" t="e">
        <f>ВВ!#REF!</f>
        <v>#REF!</v>
      </c>
      <c r="Z6" s="93" t="e">
        <f>ВВ!#REF!</f>
        <v>#REF!</v>
      </c>
      <c r="AA6" s="93" t="e">
        <f>ВВ!#REF!</f>
        <v>#REF!</v>
      </c>
      <c r="AB6" s="93" t="e">
        <f>ВВ!#REF!</f>
        <v>#REF!</v>
      </c>
      <c r="AC6" s="93" t="e">
        <f>ВВ!#REF!</f>
        <v>#REF!</v>
      </c>
      <c r="AD6" s="93" t="e">
        <f>ВВ!#REF!</f>
        <v>#REF!</v>
      </c>
      <c r="AE6" s="93" t="e">
        <f>ВВ!#REF!</f>
        <v>#REF!</v>
      </c>
      <c r="AF6" s="93" t="e">
        <f>ВВ!#REF!</f>
        <v>#REF!</v>
      </c>
      <c r="AG6" s="93" t="e">
        <f>ВВ!#REF!</f>
        <v>#REF!</v>
      </c>
      <c r="AH6" s="93" t="e">
        <f>ВВ!#REF!</f>
        <v>#REF!</v>
      </c>
      <c r="AI6" s="93" t="e">
        <f>ВВ!#REF!</f>
        <v>#REF!</v>
      </c>
      <c r="AJ6" s="93" t="e">
        <f>ВВ!#REF!</f>
        <v>#REF!</v>
      </c>
      <c r="AK6" s="93" t="e">
        <f>ВВ!#REF!</f>
        <v>#REF!</v>
      </c>
      <c r="AL6" s="93" t="e">
        <f>ВВ!#REF!</f>
        <v>#REF!</v>
      </c>
      <c r="AM6" s="93" t="e">
        <f>ВВ!#REF!</f>
        <v>#REF!</v>
      </c>
      <c r="AN6" s="93" t="e">
        <f>ВВ!#REF!</f>
        <v>#REF!</v>
      </c>
      <c r="AO6" s="93" t="e">
        <f>ВВ!#REF!</f>
        <v>#REF!</v>
      </c>
      <c r="AP6" s="93" t="e">
        <f>ВВ!#REF!</f>
        <v>#REF!</v>
      </c>
      <c r="AQ6" s="93" t="e">
        <f>ВВ!#REF!</f>
        <v>#REF!</v>
      </c>
      <c r="AR6" s="93" t="e">
        <f>ВВ!#REF!</f>
        <v>#REF!</v>
      </c>
      <c r="AS6" s="93" t="e">
        <f>ВВ!#REF!</f>
        <v>#REF!</v>
      </c>
      <c r="AT6" s="93" t="e">
        <f>ВВ!#REF!</f>
        <v>#REF!</v>
      </c>
      <c r="AU6" s="93" t="e">
        <f>ВВ!#REF!</f>
        <v>#REF!</v>
      </c>
      <c r="AV6" s="93" t="e">
        <f>ВВ!#REF!</f>
        <v>#REF!</v>
      </c>
      <c r="AW6" s="93" t="e">
        <f>ВВ!#REF!</f>
        <v>#REF!</v>
      </c>
      <c r="AX6" s="93" t="e">
        <f>ВВ!#REF!</f>
        <v>#REF!</v>
      </c>
      <c r="AY6" s="93" t="e">
        <f>ВВ!#REF!</f>
        <v>#REF!</v>
      </c>
    </row>
    <row r="7" spans="1:51" x14ac:dyDescent="0.2">
      <c r="A7" s="76" t="s">
        <v>59</v>
      </c>
    </row>
    <row r="8" spans="1:51" x14ac:dyDescent="0.2">
      <c r="A8" s="76">
        <v>1</v>
      </c>
      <c r="B8" s="131" t="e">
        <f>ВВ!#REF!-900</f>
        <v>#REF!</v>
      </c>
      <c r="C8" s="131" t="e">
        <f>ВВ!#REF!-900</f>
        <v>#REF!</v>
      </c>
      <c r="D8" s="131" t="e">
        <f>ВВ!#REF!-900</f>
        <v>#REF!</v>
      </c>
      <c r="E8" s="131" t="e">
        <f>ВВ!#REF!-900</f>
        <v>#REF!</v>
      </c>
      <c r="F8" s="131" t="e">
        <f>ВВ!#REF!-900</f>
        <v>#REF!</v>
      </c>
      <c r="G8" s="131" t="e">
        <f>ВВ!#REF!-900</f>
        <v>#REF!</v>
      </c>
      <c r="H8" s="131" t="e">
        <f>ВВ!#REF!-900</f>
        <v>#REF!</v>
      </c>
      <c r="I8" s="131" t="e">
        <f>ВВ!#REF!-900</f>
        <v>#REF!</v>
      </c>
      <c r="J8" s="131" t="e">
        <f>ВВ!#REF!-900</f>
        <v>#REF!</v>
      </c>
      <c r="K8" s="131" t="e">
        <f>ВВ!#REF!-900</f>
        <v>#REF!</v>
      </c>
      <c r="L8" s="131" t="e">
        <f>ВВ!#REF!-900</f>
        <v>#REF!</v>
      </c>
      <c r="M8" s="131" t="e">
        <f>ВВ!#REF!-900</f>
        <v>#REF!</v>
      </c>
      <c r="N8" s="131" t="e">
        <f>ВВ!#REF!-900</f>
        <v>#REF!</v>
      </c>
      <c r="O8" s="131" t="e">
        <f>ВВ!#REF!-900</f>
        <v>#REF!</v>
      </c>
      <c r="P8" s="131" t="e">
        <f>ВВ!#REF!-900</f>
        <v>#REF!</v>
      </c>
      <c r="Q8" s="131" t="e">
        <f>ВВ!#REF!-900</f>
        <v>#REF!</v>
      </c>
      <c r="R8" s="131" t="e">
        <f>ВВ!#REF!-900</f>
        <v>#REF!</v>
      </c>
      <c r="S8" s="131" t="e">
        <f>ВВ!#REF!-900</f>
        <v>#REF!</v>
      </c>
      <c r="T8" s="131" t="e">
        <f>ВВ!#REF!-900</f>
        <v>#REF!</v>
      </c>
      <c r="U8" s="131" t="e">
        <f>ВВ!#REF!-900</f>
        <v>#REF!</v>
      </c>
      <c r="V8" s="131" t="e">
        <f>ВВ!#REF!-900</f>
        <v>#REF!</v>
      </c>
      <c r="W8" s="131" t="e">
        <f>ВВ!#REF!-900</f>
        <v>#REF!</v>
      </c>
      <c r="X8" s="131" t="e">
        <f>ВВ!#REF!-900</f>
        <v>#REF!</v>
      </c>
      <c r="Y8" s="131" t="e">
        <f>ВВ!#REF!-900</f>
        <v>#REF!</v>
      </c>
      <c r="Z8" s="131" t="e">
        <f>ВВ!#REF!-900</f>
        <v>#REF!</v>
      </c>
      <c r="AA8" s="131" t="e">
        <f>ВВ!#REF!-900</f>
        <v>#REF!</v>
      </c>
      <c r="AB8" s="131" t="e">
        <f>ВВ!#REF!-900</f>
        <v>#REF!</v>
      </c>
      <c r="AC8" s="131" t="e">
        <f>ВВ!#REF!-900</f>
        <v>#REF!</v>
      </c>
      <c r="AD8" s="131" t="e">
        <f>ВВ!#REF!-900</f>
        <v>#REF!</v>
      </c>
      <c r="AE8" s="131" t="e">
        <f>ВВ!#REF!-900</f>
        <v>#REF!</v>
      </c>
      <c r="AF8" s="131" t="e">
        <f>ВВ!#REF!-900</f>
        <v>#REF!</v>
      </c>
      <c r="AG8" s="131" t="e">
        <f>ВВ!#REF!-900</f>
        <v>#REF!</v>
      </c>
      <c r="AH8" s="131" t="e">
        <f>ВВ!#REF!-900</f>
        <v>#REF!</v>
      </c>
      <c r="AI8" s="131" t="e">
        <f>ВВ!#REF!-900</f>
        <v>#REF!</v>
      </c>
      <c r="AJ8" s="131" t="e">
        <f>ВВ!#REF!-900</f>
        <v>#REF!</v>
      </c>
      <c r="AK8" s="131" t="e">
        <f>ВВ!#REF!-900</f>
        <v>#REF!</v>
      </c>
      <c r="AL8" s="131" t="e">
        <f>ВВ!#REF!-900</f>
        <v>#REF!</v>
      </c>
      <c r="AM8" s="131" t="e">
        <f>ВВ!#REF!-900</f>
        <v>#REF!</v>
      </c>
      <c r="AN8" s="131" t="e">
        <f>ВВ!#REF!-900</f>
        <v>#REF!</v>
      </c>
      <c r="AO8" s="131" t="e">
        <f>ВВ!#REF!-900</f>
        <v>#REF!</v>
      </c>
      <c r="AP8" s="131" t="e">
        <f>ВВ!#REF!-900</f>
        <v>#REF!</v>
      </c>
      <c r="AQ8" s="131" t="e">
        <f>ВВ!#REF!-900</f>
        <v>#REF!</v>
      </c>
      <c r="AR8" s="131" t="e">
        <f>ВВ!#REF!-900</f>
        <v>#REF!</v>
      </c>
      <c r="AS8" s="131" t="e">
        <f>ВВ!#REF!-900</f>
        <v>#REF!</v>
      </c>
      <c r="AT8" s="131" t="e">
        <f>ВВ!#REF!-900</f>
        <v>#REF!</v>
      </c>
      <c r="AU8" s="131" t="e">
        <f>ВВ!#REF!-900</f>
        <v>#REF!</v>
      </c>
      <c r="AV8" s="131" t="e">
        <f>ВВ!#REF!-900</f>
        <v>#REF!</v>
      </c>
      <c r="AW8" s="131" t="e">
        <f>ВВ!#REF!-900</f>
        <v>#REF!</v>
      </c>
      <c r="AX8" s="131" t="e">
        <f>ВВ!#REF!-900</f>
        <v>#REF!</v>
      </c>
      <c r="AY8" s="131" t="e">
        <f>ВВ!#REF!-900</f>
        <v>#REF!</v>
      </c>
    </row>
    <row r="9" spans="1:51" x14ac:dyDescent="0.2">
      <c r="A9" s="76" t="s">
        <v>175</v>
      </c>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row>
    <row r="10" spans="1:51" x14ac:dyDescent="0.2">
      <c r="A10" s="76">
        <v>1</v>
      </c>
      <c r="B10" s="131" t="e">
        <f>ВВ!#REF!-900</f>
        <v>#REF!</v>
      </c>
      <c r="C10" s="131" t="e">
        <f>ВВ!#REF!-900</f>
        <v>#REF!</v>
      </c>
      <c r="D10" s="131" t="e">
        <f>ВВ!#REF!-900</f>
        <v>#REF!</v>
      </c>
      <c r="E10" s="131" t="e">
        <f>ВВ!#REF!-900</f>
        <v>#REF!</v>
      </c>
      <c r="F10" s="131" t="e">
        <f>ВВ!#REF!-900</f>
        <v>#REF!</v>
      </c>
      <c r="G10" s="131" t="e">
        <f>ВВ!#REF!-900</f>
        <v>#REF!</v>
      </c>
      <c r="H10" s="131" t="e">
        <f>ВВ!#REF!-900</f>
        <v>#REF!</v>
      </c>
      <c r="I10" s="131" t="e">
        <f>ВВ!#REF!-900</f>
        <v>#REF!</v>
      </c>
      <c r="J10" s="131" t="e">
        <f>ВВ!#REF!-900</f>
        <v>#REF!</v>
      </c>
      <c r="K10" s="131" t="e">
        <f>ВВ!#REF!-900</f>
        <v>#REF!</v>
      </c>
      <c r="L10" s="131" t="e">
        <f>ВВ!#REF!-900</f>
        <v>#REF!</v>
      </c>
      <c r="M10" s="131" t="e">
        <f>ВВ!#REF!-900</f>
        <v>#REF!</v>
      </c>
      <c r="N10" s="131" t="e">
        <f>ВВ!#REF!-900</f>
        <v>#REF!</v>
      </c>
      <c r="O10" s="131" t="e">
        <f>ВВ!#REF!-900</f>
        <v>#REF!</v>
      </c>
      <c r="P10" s="131" t="e">
        <f>ВВ!#REF!-900</f>
        <v>#REF!</v>
      </c>
      <c r="Q10" s="131" t="e">
        <f>ВВ!#REF!-900</f>
        <v>#REF!</v>
      </c>
      <c r="R10" s="131" t="e">
        <f>ВВ!#REF!-900</f>
        <v>#REF!</v>
      </c>
      <c r="S10" s="131" t="e">
        <f>ВВ!#REF!-900</f>
        <v>#REF!</v>
      </c>
      <c r="T10" s="131" t="e">
        <f>ВВ!#REF!-900</f>
        <v>#REF!</v>
      </c>
      <c r="U10" s="131" t="e">
        <f>ВВ!#REF!-900</f>
        <v>#REF!</v>
      </c>
      <c r="V10" s="131" t="e">
        <f>ВВ!#REF!-900</f>
        <v>#REF!</v>
      </c>
      <c r="W10" s="131" t="e">
        <f>ВВ!#REF!-900</f>
        <v>#REF!</v>
      </c>
      <c r="X10" s="131" t="e">
        <f>ВВ!#REF!-900</f>
        <v>#REF!</v>
      </c>
      <c r="Y10" s="131" t="e">
        <f>ВВ!#REF!-900</f>
        <v>#REF!</v>
      </c>
      <c r="Z10" s="131" t="e">
        <f>ВВ!#REF!-900</f>
        <v>#REF!</v>
      </c>
      <c r="AA10" s="131" t="e">
        <f>ВВ!#REF!-900</f>
        <v>#REF!</v>
      </c>
      <c r="AB10" s="131" t="e">
        <f>ВВ!#REF!-900</f>
        <v>#REF!</v>
      </c>
      <c r="AC10" s="131" t="e">
        <f>ВВ!#REF!-900</f>
        <v>#REF!</v>
      </c>
      <c r="AD10" s="131" t="e">
        <f>ВВ!#REF!-900</f>
        <v>#REF!</v>
      </c>
      <c r="AE10" s="131" t="e">
        <f>ВВ!#REF!-900</f>
        <v>#REF!</v>
      </c>
      <c r="AF10" s="131" t="e">
        <f>ВВ!#REF!-900</f>
        <v>#REF!</v>
      </c>
      <c r="AG10" s="131" t="e">
        <f>ВВ!#REF!-900</f>
        <v>#REF!</v>
      </c>
      <c r="AH10" s="131" t="e">
        <f>ВВ!#REF!-900</f>
        <v>#REF!</v>
      </c>
      <c r="AI10" s="131" t="e">
        <f>ВВ!#REF!-900</f>
        <v>#REF!</v>
      </c>
      <c r="AJ10" s="131" t="e">
        <f>ВВ!#REF!-900</f>
        <v>#REF!</v>
      </c>
      <c r="AK10" s="131" t="e">
        <f>ВВ!#REF!-900</f>
        <v>#REF!</v>
      </c>
      <c r="AL10" s="131" t="e">
        <f>ВВ!#REF!-900</f>
        <v>#REF!</v>
      </c>
      <c r="AM10" s="131" t="e">
        <f>ВВ!#REF!-900</f>
        <v>#REF!</v>
      </c>
      <c r="AN10" s="131" t="e">
        <f>ВВ!#REF!-900</f>
        <v>#REF!</v>
      </c>
      <c r="AO10" s="131" t="e">
        <f>ВВ!#REF!-900</f>
        <v>#REF!</v>
      </c>
      <c r="AP10" s="131" t="e">
        <f>ВВ!#REF!-900</f>
        <v>#REF!</v>
      </c>
      <c r="AQ10" s="131" t="e">
        <f>ВВ!#REF!-900</f>
        <v>#REF!</v>
      </c>
      <c r="AR10" s="131" t="e">
        <f>ВВ!#REF!-900</f>
        <v>#REF!</v>
      </c>
      <c r="AS10" s="131" t="e">
        <f>ВВ!#REF!-900</f>
        <v>#REF!</v>
      </c>
      <c r="AT10" s="131" t="e">
        <f>ВВ!#REF!-900</f>
        <v>#REF!</v>
      </c>
      <c r="AU10" s="131" t="e">
        <f>ВВ!#REF!-900</f>
        <v>#REF!</v>
      </c>
      <c r="AV10" s="131" t="e">
        <f>ВВ!#REF!-900</f>
        <v>#REF!</v>
      </c>
      <c r="AW10" s="131" t="e">
        <f>ВВ!#REF!-900</f>
        <v>#REF!</v>
      </c>
      <c r="AX10" s="131" t="e">
        <f>ВВ!#REF!-900</f>
        <v>#REF!</v>
      </c>
      <c r="AY10" s="131" t="e">
        <f>ВВ!#REF!-900</f>
        <v>#REF!</v>
      </c>
    </row>
    <row r="11" spans="1:51" x14ac:dyDescent="0.2">
      <c r="A11" s="76" t="s">
        <v>176</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row>
    <row r="12" spans="1:51" x14ac:dyDescent="0.2">
      <c r="A12" s="76">
        <v>1</v>
      </c>
      <c r="B12" s="131" t="e">
        <f>ВВ!#REF!-900</f>
        <v>#REF!</v>
      </c>
      <c r="C12" s="131" t="e">
        <f>ВВ!#REF!-900</f>
        <v>#REF!</v>
      </c>
      <c r="D12" s="131" t="e">
        <f>ВВ!#REF!-900</f>
        <v>#REF!</v>
      </c>
      <c r="E12" s="131" t="e">
        <f>ВВ!#REF!-900</f>
        <v>#REF!</v>
      </c>
      <c r="F12" s="131" t="e">
        <f>ВВ!#REF!-900</f>
        <v>#REF!</v>
      </c>
      <c r="G12" s="131" t="e">
        <f>ВВ!#REF!-900</f>
        <v>#REF!</v>
      </c>
      <c r="H12" s="131" t="e">
        <f>ВВ!#REF!-900</f>
        <v>#REF!</v>
      </c>
      <c r="I12" s="131" t="e">
        <f>ВВ!#REF!-900</f>
        <v>#REF!</v>
      </c>
      <c r="J12" s="131" t="e">
        <f>ВВ!#REF!-900</f>
        <v>#REF!</v>
      </c>
      <c r="K12" s="131" t="e">
        <f>ВВ!#REF!-900</f>
        <v>#REF!</v>
      </c>
      <c r="L12" s="131" t="e">
        <f>ВВ!#REF!-900</f>
        <v>#REF!</v>
      </c>
      <c r="M12" s="131" t="e">
        <f>ВВ!#REF!-900</f>
        <v>#REF!</v>
      </c>
      <c r="N12" s="131" t="e">
        <f>ВВ!#REF!-900</f>
        <v>#REF!</v>
      </c>
      <c r="O12" s="131" t="e">
        <f>ВВ!#REF!-900</f>
        <v>#REF!</v>
      </c>
      <c r="P12" s="131" t="e">
        <f>ВВ!#REF!-900</f>
        <v>#REF!</v>
      </c>
      <c r="Q12" s="131" t="e">
        <f>ВВ!#REF!-900</f>
        <v>#REF!</v>
      </c>
      <c r="R12" s="131" t="e">
        <f>ВВ!#REF!-900</f>
        <v>#REF!</v>
      </c>
      <c r="S12" s="131" t="e">
        <f>ВВ!#REF!-900</f>
        <v>#REF!</v>
      </c>
      <c r="T12" s="131" t="e">
        <f>ВВ!#REF!-900</f>
        <v>#REF!</v>
      </c>
      <c r="U12" s="131" t="e">
        <f>ВВ!#REF!-900</f>
        <v>#REF!</v>
      </c>
      <c r="V12" s="131" t="e">
        <f>ВВ!#REF!-900</f>
        <v>#REF!</v>
      </c>
      <c r="W12" s="131" t="e">
        <f>ВВ!#REF!-900</f>
        <v>#REF!</v>
      </c>
      <c r="X12" s="131" t="e">
        <f>ВВ!#REF!-900</f>
        <v>#REF!</v>
      </c>
      <c r="Y12" s="131" t="e">
        <f>ВВ!#REF!-900</f>
        <v>#REF!</v>
      </c>
      <c r="Z12" s="131" t="e">
        <f>ВВ!#REF!-900</f>
        <v>#REF!</v>
      </c>
      <c r="AA12" s="131" t="e">
        <f>ВВ!#REF!-900</f>
        <v>#REF!</v>
      </c>
      <c r="AB12" s="131" t="e">
        <f>ВВ!#REF!-900</f>
        <v>#REF!</v>
      </c>
      <c r="AC12" s="131" t="e">
        <f>ВВ!#REF!-900</f>
        <v>#REF!</v>
      </c>
      <c r="AD12" s="131" t="e">
        <f>ВВ!#REF!-900</f>
        <v>#REF!</v>
      </c>
      <c r="AE12" s="131" t="e">
        <f>ВВ!#REF!-900</f>
        <v>#REF!</v>
      </c>
      <c r="AF12" s="131" t="e">
        <f>ВВ!#REF!-900</f>
        <v>#REF!</v>
      </c>
      <c r="AG12" s="131" t="e">
        <f>ВВ!#REF!-900</f>
        <v>#REF!</v>
      </c>
      <c r="AH12" s="131" t="e">
        <f>ВВ!#REF!-900</f>
        <v>#REF!</v>
      </c>
      <c r="AI12" s="131" t="e">
        <f>ВВ!#REF!-900</f>
        <v>#REF!</v>
      </c>
      <c r="AJ12" s="131" t="e">
        <f>ВВ!#REF!-900</f>
        <v>#REF!</v>
      </c>
      <c r="AK12" s="131" t="e">
        <f>ВВ!#REF!-900</f>
        <v>#REF!</v>
      </c>
      <c r="AL12" s="131" t="e">
        <f>ВВ!#REF!-900</f>
        <v>#REF!</v>
      </c>
      <c r="AM12" s="131" t="e">
        <f>ВВ!#REF!-900</f>
        <v>#REF!</v>
      </c>
      <c r="AN12" s="131" t="e">
        <f>ВВ!#REF!-900</f>
        <v>#REF!</v>
      </c>
      <c r="AO12" s="131" t="e">
        <f>ВВ!#REF!-900</f>
        <v>#REF!</v>
      </c>
      <c r="AP12" s="131" t="e">
        <f>ВВ!#REF!-900</f>
        <v>#REF!</v>
      </c>
      <c r="AQ12" s="131" t="e">
        <f>ВВ!#REF!-900</f>
        <v>#REF!</v>
      </c>
      <c r="AR12" s="131" t="e">
        <f>ВВ!#REF!-900</f>
        <v>#REF!</v>
      </c>
      <c r="AS12" s="131" t="e">
        <f>ВВ!#REF!-900</f>
        <v>#REF!</v>
      </c>
      <c r="AT12" s="131" t="e">
        <f>ВВ!#REF!-900</f>
        <v>#REF!</v>
      </c>
      <c r="AU12" s="131" t="e">
        <f>ВВ!#REF!-900</f>
        <v>#REF!</v>
      </c>
      <c r="AV12" s="131" t="e">
        <f>ВВ!#REF!-900</f>
        <v>#REF!</v>
      </c>
      <c r="AW12" s="131" t="e">
        <f>ВВ!#REF!-900</f>
        <v>#REF!</v>
      </c>
      <c r="AX12" s="131" t="e">
        <f>ВВ!#REF!-900</f>
        <v>#REF!</v>
      </c>
      <c r="AY12" s="131" t="e">
        <f>ВВ!#REF!-900</f>
        <v>#REF!</v>
      </c>
    </row>
    <row r="13" spans="1:51" x14ac:dyDescent="0.2">
      <c r="A13" s="76" t="s">
        <v>177</v>
      </c>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row>
    <row r="14" spans="1:51" x14ac:dyDescent="0.2">
      <c r="A14" s="76">
        <v>1</v>
      </c>
      <c r="B14" s="131" t="e">
        <f>ВВ!#REF!-900</f>
        <v>#REF!</v>
      </c>
      <c r="C14" s="131" t="e">
        <f>ВВ!#REF!-900</f>
        <v>#REF!</v>
      </c>
      <c r="D14" s="131" t="e">
        <f>ВВ!#REF!-900</f>
        <v>#REF!</v>
      </c>
      <c r="E14" s="131" t="e">
        <f>ВВ!#REF!-900</f>
        <v>#REF!</v>
      </c>
      <c r="F14" s="131" t="e">
        <f>ВВ!#REF!-900</f>
        <v>#REF!</v>
      </c>
      <c r="G14" s="131" t="e">
        <f>ВВ!#REF!-900</f>
        <v>#REF!</v>
      </c>
      <c r="H14" s="131" t="e">
        <f>ВВ!#REF!-900</f>
        <v>#REF!</v>
      </c>
      <c r="I14" s="131" t="e">
        <f>ВВ!#REF!-900</f>
        <v>#REF!</v>
      </c>
      <c r="J14" s="131" t="e">
        <f>ВВ!#REF!-900</f>
        <v>#REF!</v>
      </c>
      <c r="K14" s="131" t="e">
        <f>ВВ!#REF!-900</f>
        <v>#REF!</v>
      </c>
      <c r="L14" s="131" t="e">
        <f>ВВ!#REF!-900</f>
        <v>#REF!</v>
      </c>
      <c r="M14" s="131" t="e">
        <f>ВВ!#REF!-900</f>
        <v>#REF!</v>
      </c>
      <c r="N14" s="131" t="e">
        <f>ВВ!#REF!-900</f>
        <v>#REF!</v>
      </c>
      <c r="O14" s="131" t="e">
        <f>ВВ!#REF!-900</f>
        <v>#REF!</v>
      </c>
      <c r="P14" s="131" t="e">
        <f>ВВ!#REF!-900</f>
        <v>#REF!</v>
      </c>
      <c r="Q14" s="131" t="e">
        <f>ВВ!#REF!-900</f>
        <v>#REF!</v>
      </c>
      <c r="R14" s="131" t="e">
        <f>ВВ!#REF!-900</f>
        <v>#REF!</v>
      </c>
      <c r="S14" s="131" t="e">
        <f>ВВ!#REF!-900</f>
        <v>#REF!</v>
      </c>
      <c r="T14" s="131" t="e">
        <f>ВВ!#REF!-900</f>
        <v>#REF!</v>
      </c>
      <c r="U14" s="131" t="e">
        <f>ВВ!#REF!-900</f>
        <v>#REF!</v>
      </c>
      <c r="V14" s="131" t="e">
        <f>ВВ!#REF!-900</f>
        <v>#REF!</v>
      </c>
      <c r="W14" s="131" t="e">
        <f>ВВ!#REF!-900</f>
        <v>#REF!</v>
      </c>
      <c r="X14" s="131" t="e">
        <f>ВВ!#REF!-900</f>
        <v>#REF!</v>
      </c>
      <c r="Y14" s="131" t="e">
        <f>ВВ!#REF!-900</f>
        <v>#REF!</v>
      </c>
      <c r="Z14" s="131" t="e">
        <f>ВВ!#REF!-900</f>
        <v>#REF!</v>
      </c>
      <c r="AA14" s="131" t="e">
        <f>ВВ!#REF!-900</f>
        <v>#REF!</v>
      </c>
      <c r="AB14" s="131" t="e">
        <f>ВВ!#REF!-900</f>
        <v>#REF!</v>
      </c>
      <c r="AC14" s="131" t="e">
        <f>ВВ!#REF!-900</f>
        <v>#REF!</v>
      </c>
      <c r="AD14" s="131" t="e">
        <f>ВВ!#REF!-900</f>
        <v>#REF!</v>
      </c>
      <c r="AE14" s="131" t="e">
        <f>ВВ!#REF!-900</f>
        <v>#REF!</v>
      </c>
      <c r="AF14" s="131" t="e">
        <f>ВВ!#REF!-900</f>
        <v>#REF!</v>
      </c>
      <c r="AG14" s="131" t="e">
        <f>ВВ!#REF!-900</f>
        <v>#REF!</v>
      </c>
      <c r="AH14" s="131" t="e">
        <f>ВВ!#REF!-900</f>
        <v>#REF!</v>
      </c>
      <c r="AI14" s="131" t="e">
        <f>ВВ!#REF!-900</f>
        <v>#REF!</v>
      </c>
      <c r="AJ14" s="131" t="e">
        <f>ВВ!#REF!-900</f>
        <v>#REF!</v>
      </c>
      <c r="AK14" s="131" t="e">
        <f>ВВ!#REF!-900</f>
        <v>#REF!</v>
      </c>
      <c r="AL14" s="131" t="e">
        <f>ВВ!#REF!-900</f>
        <v>#REF!</v>
      </c>
      <c r="AM14" s="131" t="e">
        <f>ВВ!#REF!-900</f>
        <v>#REF!</v>
      </c>
      <c r="AN14" s="131" t="e">
        <f>ВВ!#REF!-900</f>
        <v>#REF!</v>
      </c>
      <c r="AO14" s="131" t="e">
        <f>ВВ!#REF!-900</f>
        <v>#REF!</v>
      </c>
      <c r="AP14" s="131" t="e">
        <f>ВВ!#REF!-900</f>
        <v>#REF!</v>
      </c>
      <c r="AQ14" s="131" t="e">
        <f>ВВ!#REF!-900</f>
        <v>#REF!</v>
      </c>
      <c r="AR14" s="131" t="e">
        <f>ВВ!#REF!-900</f>
        <v>#REF!</v>
      </c>
      <c r="AS14" s="131" t="e">
        <f>ВВ!#REF!-900</f>
        <v>#REF!</v>
      </c>
      <c r="AT14" s="131" t="e">
        <f>ВВ!#REF!-900</f>
        <v>#REF!</v>
      </c>
      <c r="AU14" s="131" t="e">
        <f>ВВ!#REF!-900</f>
        <v>#REF!</v>
      </c>
      <c r="AV14" s="131" t="e">
        <f>ВВ!#REF!-900</f>
        <v>#REF!</v>
      </c>
      <c r="AW14" s="131" t="e">
        <f>ВВ!#REF!-900</f>
        <v>#REF!</v>
      </c>
      <c r="AX14" s="131" t="e">
        <f>ВВ!#REF!-900</f>
        <v>#REF!</v>
      </c>
      <c r="AY14" s="131" t="e">
        <f>ВВ!#REF!-900</f>
        <v>#REF!</v>
      </c>
    </row>
    <row r="15" spans="1:51" x14ac:dyDescent="0.2">
      <c r="A15" s="79"/>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row>
    <row r="16" spans="1:51" x14ac:dyDescent="0.2">
      <c r="A16" s="134" t="s">
        <v>54</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row>
    <row r="17" spans="1:51" ht="23.25" customHeight="1" x14ac:dyDescent="0.2">
      <c r="A17" s="76"/>
      <c r="B17" s="93" t="e">
        <f t="shared" ref="B17:AY18" si="0">B5</f>
        <v>#REF!</v>
      </c>
      <c r="C17" s="93" t="e">
        <f t="shared" si="0"/>
        <v>#REF!</v>
      </c>
      <c r="D17" s="93" t="e">
        <f t="shared" si="0"/>
        <v>#REF!</v>
      </c>
      <c r="E17" s="93" t="e">
        <f t="shared" si="0"/>
        <v>#REF!</v>
      </c>
      <c r="F17" s="93" t="e">
        <f t="shared" si="0"/>
        <v>#REF!</v>
      </c>
      <c r="G17" s="93" t="e">
        <f t="shared" si="0"/>
        <v>#REF!</v>
      </c>
      <c r="H17" s="93" t="e">
        <f t="shared" si="0"/>
        <v>#REF!</v>
      </c>
      <c r="I17" s="93" t="e">
        <f t="shared" si="0"/>
        <v>#REF!</v>
      </c>
      <c r="J17" s="93" t="e">
        <f t="shared" si="0"/>
        <v>#REF!</v>
      </c>
      <c r="K17" s="93" t="e">
        <f t="shared" si="0"/>
        <v>#REF!</v>
      </c>
      <c r="L17" s="93" t="e">
        <f t="shared" si="0"/>
        <v>#REF!</v>
      </c>
      <c r="M17" s="93" t="e">
        <f t="shared" si="0"/>
        <v>#REF!</v>
      </c>
      <c r="N17" s="93" t="e">
        <f t="shared" si="0"/>
        <v>#REF!</v>
      </c>
      <c r="O17" s="93" t="e">
        <f t="shared" si="0"/>
        <v>#REF!</v>
      </c>
      <c r="P17" s="93" t="e">
        <f t="shared" si="0"/>
        <v>#REF!</v>
      </c>
      <c r="Q17" s="93" t="e">
        <f t="shared" si="0"/>
        <v>#REF!</v>
      </c>
      <c r="R17" s="93" t="e">
        <f t="shared" si="0"/>
        <v>#REF!</v>
      </c>
      <c r="S17" s="93" t="e">
        <f t="shared" si="0"/>
        <v>#REF!</v>
      </c>
      <c r="T17" s="93" t="e">
        <f t="shared" si="0"/>
        <v>#REF!</v>
      </c>
      <c r="U17" s="93" t="e">
        <f t="shared" si="0"/>
        <v>#REF!</v>
      </c>
      <c r="V17" s="93" t="e">
        <f t="shared" si="0"/>
        <v>#REF!</v>
      </c>
      <c r="W17" s="93" t="e">
        <f t="shared" si="0"/>
        <v>#REF!</v>
      </c>
      <c r="X17" s="93" t="e">
        <f t="shared" si="0"/>
        <v>#REF!</v>
      </c>
      <c r="Y17" s="93" t="e">
        <f t="shared" si="0"/>
        <v>#REF!</v>
      </c>
      <c r="Z17" s="93" t="e">
        <f t="shared" si="0"/>
        <v>#REF!</v>
      </c>
      <c r="AA17" s="93" t="e">
        <f t="shared" si="0"/>
        <v>#REF!</v>
      </c>
      <c r="AB17" s="93" t="e">
        <f t="shared" si="0"/>
        <v>#REF!</v>
      </c>
      <c r="AC17" s="93" t="e">
        <f t="shared" si="0"/>
        <v>#REF!</v>
      </c>
      <c r="AD17" s="93" t="e">
        <f t="shared" si="0"/>
        <v>#REF!</v>
      </c>
      <c r="AE17" s="93" t="e">
        <f t="shared" si="0"/>
        <v>#REF!</v>
      </c>
      <c r="AF17" s="93" t="e">
        <f t="shared" si="0"/>
        <v>#REF!</v>
      </c>
      <c r="AG17" s="93" t="e">
        <f t="shared" si="0"/>
        <v>#REF!</v>
      </c>
      <c r="AH17" s="93" t="e">
        <f t="shared" si="0"/>
        <v>#REF!</v>
      </c>
      <c r="AI17" s="93" t="e">
        <f t="shared" si="0"/>
        <v>#REF!</v>
      </c>
      <c r="AJ17" s="93" t="e">
        <f t="shared" si="0"/>
        <v>#REF!</v>
      </c>
      <c r="AK17" s="93" t="e">
        <f t="shared" si="0"/>
        <v>#REF!</v>
      </c>
      <c r="AL17" s="93" t="e">
        <f t="shared" si="0"/>
        <v>#REF!</v>
      </c>
      <c r="AM17" s="93" t="e">
        <f t="shared" si="0"/>
        <v>#REF!</v>
      </c>
      <c r="AN17" s="93" t="e">
        <f t="shared" si="0"/>
        <v>#REF!</v>
      </c>
      <c r="AO17" s="93" t="e">
        <f t="shared" si="0"/>
        <v>#REF!</v>
      </c>
      <c r="AP17" s="93" t="e">
        <f t="shared" si="0"/>
        <v>#REF!</v>
      </c>
      <c r="AQ17" s="93" t="e">
        <f t="shared" si="0"/>
        <v>#REF!</v>
      </c>
      <c r="AR17" s="93" t="e">
        <f t="shared" si="0"/>
        <v>#REF!</v>
      </c>
      <c r="AS17" s="93" t="e">
        <f t="shared" si="0"/>
        <v>#REF!</v>
      </c>
      <c r="AT17" s="93" t="e">
        <f t="shared" si="0"/>
        <v>#REF!</v>
      </c>
      <c r="AU17" s="93" t="e">
        <f t="shared" si="0"/>
        <v>#REF!</v>
      </c>
      <c r="AV17" s="93" t="e">
        <f t="shared" si="0"/>
        <v>#REF!</v>
      </c>
      <c r="AW17" s="93" t="e">
        <f t="shared" si="0"/>
        <v>#REF!</v>
      </c>
      <c r="AX17" s="93" t="e">
        <f t="shared" si="0"/>
        <v>#REF!</v>
      </c>
      <c r="AY17" s="93" t="e">
        <f t="shared" si="0"/>
        <v>#REF!</v>
      </c>
    </row>
    <row r="18" spans="1:51" ht="23.25" customHeight="1" x14ac:dyDescent="0.2">
      <c r="A18" s="76"/>
      <c r="B18" s="93" t="e">
        <f t="shared" si="0"/>
        <v>#REF!</v>
      </c>
      <c r="C18" s="93" t="e">
        <f t="shared" si="0"/>
        <v>#REF!</v>
      </c>
      <c r="D18" s="93" t="e">
        <f t="shared" si="0"/>
        <v>#REF!</v>
      </c>
      <c r="E18" s="93" t="e">
        <f t="shared" si="0"/>
        <v>#REF!</v>
      </c>
      <c r="F18" s="93" t="e">
        <f t="shared" si="0"/>
        <v>#REF!</v>
      </c>
      <c r="G18" s="93" t="e">
        <f t="shared" si="0"/>
        <v>#REF!</v>
      </c>
      <c r="H18" s="93" t="e">
        <f t="shared" si="0"/>
        <v>#REF!</v>
      </c>
      <c r="I18" s="93" t="e">
        <f t="shared" si="0"/>
        <v>#REF!</v>
      </c>
      <c r="J18" s="93" t="e">
        <f t="shared" si="0"/>
        <v>#REF!</v>
      </c>
      <c r="K18" s="93" t="e">
        <f t="shared" si="0"/>
        <v>#REF!</v>
      </c>
      <c r="L18" s="93" t="e">
        <f t="shared" si="0"/>
        <v>#REF!</v>
      </c>
      <c r="M18" s="93" t="e">
        <f t="shared" si="0"/>
        <v>#REF!</v>
      </c>
      <c r="N18" s="93" t="e">
        <f t="shared" si="0"/>
        <v>#REF!</v>
      </c>
      <c r="O18" s="93" t="e">
        <f t="shared" si="0"/>
        <v>#REF!</v>
      </c>
      <c r="P18" s="93" t="e">
        <f t="shared" si="0"/>
        <v>#REF!</v>
      </c>
      <c r="Q18" s="93" t="e">
        <f t="shared" si="0"/>
        <v>#REF!</v>
      </c>
      <c r="R18" s="93" t="e">
        <f t="shared" si="0"/>
        <v>#REF!</v>
      </c>
      <c r="S18" s="93" t="e">
        <f t="shared" si="0"/>
        <v>#REF!</v>
      </c>
      <c r="T18" s="93" t="e">
        <f t="shared" si="0"/>
        <v>#REF!</v>
      </c>
      <c r="U18" s="93" t="e">
        <f t="shared" si="0"/>
        <v>#REF!</v>
      </c>
      <c r="V18" s="93" t="e">
        <f t="shared" si="0"/>
        <v>#REF!</v>
      </c>
      <c r="W18" s="93" t="e">
        <f t="shared" si="0"/>
        <v>#REF!</v>
      </c>
      <c r="X18" s="93" t="e">
        <f t="shared" si="0"/>
        <v>#REF!</v>
      </c>
      <c r="Y18" s="93" t="e">
        <f t="shared" si="0"/>
        <v>#REF!</v>
      </c>
      <c r="Z18" s="93" t="e">
        <f t="shared" si="0"/>
        <v>#REF!</v>
      </c>
      <c r="AA18" s="93" t="e">
        <f t="shared" si="0"/>
        <v>#REF!</v>
      </c>
      <c r="AB18" s="93" t="e">
        <f t="shared" si="0"/>
        <v>#REF!</v>
      </c>
      <c r="AC18" s="93" t="e">
        <f t="shared" si="0"/>
        <v>#REF!</v>
      </c>
      <c r="AD18" s="93" t="e">
        <f t="shared" si="0"/>
        <v>#REF!</v>
      </c>
      <c r="AE18" s="93" t="e">
        <f t="shared" si="0"/>
        <v>#REF!</v>
      </c>
      <c r="AF18" s="93" t="e">
        <f t="shared" si="0"/>
        <v>#REF!</v>
      </c>
      <c r="AG18" s="93" t="e">
        <f t="shared" si="0"/>
        <v>#REF!</v>
      </c>
      <c r="AH18" s="93" t="e">
        <f t="shared" si="0"/>
        <v>#REF!</v>
      </c>
      <c r="AI18" s="93" t="e">
        <f t="shared" si="0"/>
        <v>#REF!</v>
      </c>
      <c r="AJ18" s="93" t="e">
        <f t="shared" si="0"/>
        <v>#REF!</v>
      </c>
      <c r="AK18" s="93" t="e">
        <f t="shared" si="0"/>
        <v>#REF!</v>
      </c>
      <c r="AL18" s="93" t="e">
        <f t="shared" si="0"/>
        <v>#REF!</v>
      </c>
      <c r="AM18" s="93" t="e">
        <f t="shared" si="0"/>
        <v>#REF!</v>
      </c>
      <c r="AN18" s="93" t="e">
        <f t="shared" si="0"/>
        <v>#REF!</v>
      </c>
      <c r="AO18" s="93" t="e">
        <f t="shared" si="0"/>
        <v>#REF!</v>
      </c>
      <c r="AP18" s="93" t="e">
        <f t="shared" si="0"/>
        <v>#REF!</v>
      </c>
      <c r="AQ18" s="93" t="e">
        <f t="shared" si="0"/>
        <v>#REF!</v>
      </c>
      <c r="AR18" s="93" t="e">
        <f t="shared" si="0"/>
        <v>#REF!</v>
      </c>
      <c r="AS18" s="93" t="e">
        <f t="shared" si="0"/>
        <v>#REF!</v>
      </c>
      <c r="AT18" s="93" t="e">
        <f t="shared" si="0"/>
        <v>#REF!</v>
      </c>
      <c r="AU18" s="93" t="e">
        <f t="shared" si="0"/>
        <v>#REF!</v>
      </c>
      <c r="AV18" s="93" t="e">
        <f t="shared" si="0"/>
        <v>#REF!</v>
      </c>
      <c r="AW18" s="93" t="e">
        <f t="shared" si="0"/>
        <v>#REF!</v>
      </c>
      <c r="AX18" s="93" t="e">
        <f t="shared" si="0"/>
        <v>#REF!</v>
      </c>
      <c r="AY18" s="93" t="e">
        <f t="shared" si="0"/>
        <v>#REF!</v>
      </c>
    </row>
    <row r="19" spans="1:51" x14ac:dyDescent="0.2">
      <c r="A19" s="76" t="s">
        <v>59</v>
      </c>
    </row>
    <row r="20" spans="1:51" x14ac:dyDescent="0.2">
      <c r="A20" s="76">
        <v>1</v>
      </c>
      <c r="B20" s="135" t="e">
        <f>ROUNDUP(B8*0.85,)+25</f>
        <v>#REF!</v>
      </c>
      <c r="C20" s="135" t="e">
        <f t="shared" ref="C20:AY20" si="1">ROUNDUP(C8*0.85,)</f>
        <v>#REF!</v>
      </c>
      <c r="D20" s="135" t="e">
        <f t="shared" si="1"/>
        <v>#REF!</v>
      </c>
      <c r="E20" s="135" t="e">
        <f t="shared" si="1"/>
        <v>#REF!</v>
      </c>
      <c r="F20" s="135" t="e">
        <f t="shared" si="1"/>
        <v>#REF!</v>
      </c>
      <c r="G20" s="135" t="e">
        <f t="shared" si="1"/>
        <v>#REF!</v>
      </c>
      <c r="H20" s="135" t="e">
        <f t="shared" si="1"/>
        <v>#REF!</v>
      </c>
      <c r="I20" s="135" t="e">
        <f t="shared" si="1"/>
        <v>#REF!</v>
      </c>
      <c r="J20" s="135" t="e">
        <f t="shared" si="1"/>
        <v>#REF!</v>
      </c>
      <c r="K20" s="135" t="e">
        <f t="shared" si="1"/>
        <v>#REF!</v>
      </c>
      <c r="L20" s="135" t="e">
        <f t="shared" si="1"/>
        <v>#REF!</v>
      </c>
      <c r="M20" s="135" t="e">
        <f t="shared" si="1"/>
        <v>#REF!</v>
      </c>
      <c r="N20" s="135" t="e">
        <f t="shared" si="1"/>
        <v>#REF!</v>
      </c>
      <c r="O20" s="135" t="e">
        <f t="shared" si="1"/>
        <v>#REF!</v>
      </c>
      <c r="P20" s="135" t="e">
        <f t="shared" si="1"/>
        <v>#REF!</v>
      </c>
      <c r="Q20" s="135" t="e">
        <f t="shared" si="1"/>
        <v>#REF!</v>
      </c>
      <c r="R20" s="135" t="e">
        <f t="shared" si="1"/>
        <v>#REF!</v>
      </c>
      <c r="S20" s="135" t="e">
        <f t="shared" si="1"/>
        <v>#REF!</v>
      </c>
      <c r="T20" s="135" t="e">
        <f t="shared" si="1"/>
        <v>#REF!</v>
      </c>
      <c r="U20" s="135" t="e">
        <f t="shared" si="1"/>
        <v>#REF!</v>
      </c>
      <c r="V20" s="135" t="e">
        <f t="shared" si="1"/>
        <v>#REF!</v>
      </c>
      <c r="W20" s="135" t="e">
        <f t="shared" si="1"/>
        <v>#REF!</v>
      </c>
      <c r="X20" s="135" t="e">
        <f t="shared" si="1"/>
        <v>#REF!</v>
      </c>
      <c r="Y20" s="135" t="e">
        <f t="shared" si="1"/>
        <v>#REF!</v>
      </c>
      <c r="Z20" s="135" t="e">
        <f t="shared" si="1"/>
        <v>#REF!</v>
      </c>
      <c r="AA20" s="135" t="e">
        <f t="shared" si="1"/>
        <v>#REF!</v>
      </c>
      <c r="AB20" s="135" t="e">
        <f t="shared" si="1"/>
        <v>#REF!</v>
      </c>
      <c r="AC20" s="135" t="e">
        <f t="shared" si="1"/>
        <v>#REF!</v>
      </c>
      <c r="AD20" s="135" t="e">
        <f t="shared" si="1"/>
        <v>#REF!</v>
      </c>
      <c r="AE20" s="135" t="e">
        <f t="shared" si="1"/>
        <v>#REF!</v>
      </c>
      <c r="AF20" s="135" t="e">
        <f t="shared" si="1"/>
        <v>#REF!</v>
      </c>
      <c r="AG20" s="135" t="e">
        <f t="shared" si="1"/>
        <v>#REF!</v>
      </c>
      <c r="AH20" s="135" t="e">
        <f t="shared" si="1"/>
        <v>#REF!</v>
      </c>
      <c r="AI20" s="135" t="e">
        <f t="shared" si="1"/>
        <v>#REF!</v>
      </c>
      <c r="AJ20" s="135" t="e">
        <f t="shared" si="1"/>
        <v>#REF!</v>
      </c>
      <c r="AK20" s="135" t="e">
        <f t="shared" si="1"/>
        <v>#REF!</v>
      </c>
      <c r="AL20" s="135" t="e">
        <f t="shared" si="1"/>
        <v>#REF!</v>
      </c>
      <c r="AM20" s="135" t="e">
        <f t="shared" si="1"/>
        <v>#REF!</v>
      </c>
      <c r="AN20" s="135" t="e">
        <f t="shared" si="1"/>
        <v>#REF!</v>
      </c>
      <c r="AO20" s="135" t="e">
        <f t="shared" si="1"/>
        <v>#REF!</v>
      </c>
      <c r="AP20" s="135" t="e">
        <f t="shared" si="1"/>
        <v>#REF!</v>
      </c>
      <c r="AQ20" s="135" t="e">
        <f t="shared" si="1"/>
        <v>#REF!</v>
      </c>
      <c r="AR20" s="135" t="e">
        <f t="shared" si="1"/>
        <v>#REF!</v>
      </c>
      <c r="AS20" s="135" t="e">
        <f t="shared" si="1"/>
        <v>#REF!</v>
      </c>
      <c r="AT20" s="135" t="e">
        <f t="shared" si="1"/>
        <v>#REF!</v>
      </c>
      <c r="AU20" s="135" t="e">
        <f t="shared" si="1"/>
        <v>#REF!</v>
      </c>
      <c r="AV20" s="135" t="e">
        <f t="shared" si="1"/>
        <v>#REF!</v>
      </c>
      <c r="AW20" s="135" t="e">
        <f t="shared" si="1"/>
        <v>#REF!</v>
      </c>
      <c r="AX20" s="135" t="e">
        <f t="shared" si="1"/>
        <v>#REF!</v>
      </c>
      <c r="AY20" s="135" t="e">
        <f t="shared" si="1"/>
        <v>#REF!</v>
      </c>
    </row>
    <row r="21" spans="1:51" x14ac:dyDescent="0.2">
      <c r="A21" s="76" t="s">
        <v>175</v>
      </c>
      <c r="B21" s="13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row>
    <row r="22" spans="1:51" x14ac:dyDescent="0.2">
      <c r="A22" s="76">
        <v>1</v>
      </c>
      <c r="B22" s="135" t="e">
        <f>ROUNDUP(B10*0.85,)+25</f>
        <v>#REF!</v>
      </c>
      <c r="C22" s="135" t="e">
        <f t="shared" ref="C22:AY22" si="2">ROUNDUP(C10*0.85,)</f>
        <v>#REF!</v>
      </c>
      <c r="D22" s="135" t="e">
        <f t="shared" si="2"/>
        <v>#REF!</v>
      </c>
      <c r="E22" s="135" t="e">
        <f t="shared" si="2"/>
        <v>#REF!</v>
      </c>
      <c r="F22" s="135" t="e">
        <f t="shared" si="2"/>
        <v>#REF!</v>
      </c>
      <c r="G22" s="135" t="e">
        <f t="shared" si="2"/>
        <v>#REF!</v>
      </c>
      <c r="H22" s="135" t="e">
        <f t="shared" si="2"/>
        <v>#REF!</v>
      </c>
      <c r="I22" s="135" t="e">
        <f t="shared" si="2"/>
        <v>#REF!</v>
      </c>
      <c r="J22" s="135" t="e">
        <f t="shared" si="2"/>
        <v>#REF!</v>
      </c>
      <c r="K22" s="135" t="e">
        <f t="shared" si="2"/>
        <v>#REF!</v>
      </c>
      <c r="L22" s="135" t="e">
        <f t="shared" si="2"/>
        <v>#REF!</v>
      </c>
      <c r="M22" s="135" t="e">
        <f t="shared" si="2"/>
        <v>#REF!</v>
      </c>
      <c r="N22" s="135" t="e">
        <f t="shared" si="2"/>
        <v>#REF!</v>
      </c>
      <c r="O22" s="135" t="e">
        <f t="shared" si="2"/>
        <v>#REF!</v>
      </c>
      <c r="P22" s="135" t="e">
        <f t="shared" si="2"/>
        <v>#REF!</v>
      </c>
      <c r="Q22" s="135" t="e">
        <f t="shared" si="2"/>
        <v>#REF!</v>
      </c>
      <c r="R22" s="135" t="e">
        <f t="shared" si="2"/>
        <v>#REF!</v>
      </c>
      <c r="S22" s="135" t="e">
        <f t="shared" si="2"/>
        <v>#REF!</v>
      </c>
      <c r="T22" s="135" t="e">
        <f t="shared" si="2"/>
        <v>#REF!</v>
      </c>
      <c r="U22" s="135" t="e">
        <f t="shared" si="2"/>
        <v>#REF!</v>
      </c>
      <c r="V22" s="135" t="e">
        <f t="shared" si="2"/>
        <v>#REF!</v>
      </c>
      <c r="W22" s="135" t="e">
        <f t="shared" si="2"/>
        <v>#REF!</v>
      </c>
      <c r="X22" s="135" t="e">
        <f t="shared" si="2"/>
        <v>#REF!</v>
      </c>
      <c r="Y22" s="135" t="e">
        <f t="shared" si="2"/>
        <v>#REF!</v>
      </c>
      <c r="Z22" s="135" t="e">
        <f t="shared" si="2"/>
        <v>#REF!</v>
      </c>
      <c r="AA22" s="135" t="e">
        <f t="shared" si="2"/>
        <v>#REF!</v>
      </c>
      <c r="AB22" s="135" t="e">
        <f t="shared" si="2"/>
        <v>#REF!</v>
      </c>
      <c r="AC22" s="135" t="e">
        <f t="shared" si="2"/>
        <v>#REF!</v>
      </c>
      <c r="AD22" s="135" t="e">
        <f t="shared" si="2"/>
        <v>#REF!</v>
      </c>
      <c r="AE22" s="135" t="e">
        <f t="shared" si="2"/>
        <v>#REF!</v>
      </c>
      <c r="AF22" s="135" t="e">
        <f t="shared" si="2"/>
        <v>#REF!</v>
      </c>
      <c r="AG22" s="135" t="e">
        <f t="shared" si="2"/>
        <v>#REF!</v>
      </c>
      <c r="AH22" s="135" t="e">
        <f t="shared" si="2"/>
        <v>#REF!</v>
      </c>
      <c r="AI22" s="135" t="e">
        <f t="shared" si="2"/>
        <v>#REF!</v>
      </c>
      <c r="AJ22" s="135" t="e">
        <f t="shared" si="2"/>
        <v>#REF!</v>
      </c>
      <c r="AK22" s="135" t="e">
        <f t="shared" si="2"/>
        <v>#REF!</v>
      </c>
      <c r="AL22" s="135" t="e">
        <f t="shared" si="2"/>
        <v>#REF!</v>
      </c>
      <c r="AM22" s="135" t="e">
        <f t="shared" si="2"/>
        <v>#REF!</v>
      </c>
      <c r="AN22" s="135" t="e">
        <f t="shared" si="2"/>
        <v>#REF!</v>
      </c>
      <c r="AO22" s="135" t="e">
        <f t="shared" si="2"/>
        <v>#REF!</v>
      </c>
      <c r="AP22" s="135" t="e">
        <f t="shared" si="2"/>
        <v>#REF!</v>
      </c>
      <c r="AQ22" s="135" t="e">
        <f t="shared" si="2"/>
        <v>#REF!</v>
      </c>
      <c r="AR22" s="135" t="e">
        <f t="shared" si="2"/>
        <v>#REF!</v>
      </c>
      <c r="AS22" s="135" t="e">
        <f t="shared" si="2"/>
        <v>#REF!</v>
      </c>
      <c r="AT22" s="135" t="e">
        <f t="shared" si="2"/>
        <v>#REF!</v>
      </c>
      <c r="AU22" s="135" t="e">
        <f t="shared" si="2"/>
        <v>#REF!</v>
      </c>
      <c r="AV22" s="135" t="e">
        <f t="shared" si="2"/>
        <v>#REF!</v>
      </c>
      <c r="AW22" s="135" t="e">
        <f t="shared" si="2"/>
        <v>#REF!</v>
      </c>
      <c r="AX22" s="135" t="e">
        <f t="shared" si="2"/>
        <v>#REF!</v>
      </c>
      <c r="AY22" s="135" t="e">
        <f t="shared" si="2"/>
        <v>#REF!</v>
      </c>
    </row>
    <row r="23" spans="1:51" x14ac:dyDescent="0.2">
      <c r="A23" s="76" t="s">
        <v>176</v>
      </c>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row>
    <row r="24" spans="1:51" x14ac:dyDescent="0.2">
      <c r="A24" s="76">
        <v>1</v>
      </c>
      <c r="B24" s="135" t="e">
        <f>ROUNDUP(B12*0.85,)+25</f>
        <v>#REF!</v>
      </c>
      <c r="C24" s="135" t="e">
        <f t="shared" ref="C24:AY24" si="3">ROUNDUP(C12*0.85,)</f>
        <v>#REF!</v>
      </c>
      <c r="D24" s="135" t="e">
        <f t="shared" si="3"/>
        <v>#REF!</v>
      </c>
      <c r="E24" s="135" t="e">
        <f t="shared" si="3"/>
        <v>#REF!</v>
      </c>
      <c r="F24" s="135" t="e">
        <f t="shared" si="3"/>
        <v>#REF!</v>
      </c>
      <c r="G24" s="135" t="e">
        <f t="shared" si="3"/>
        <v>#REF!</v>
      </c>
      <c r="H24" s="135" t="e">
        <f t="shared" si="3"/>
        <v>#REF!</v>
      </c>
      <c r="I24" s="135" t="e">
        <f t="shared" si="3"/>
        <v>#REF!</v>
      </c>
      <c r="J24" s="135" t="e">
        <f t="shared" si="3"/>
        <v>#REF!</v>
      </c>
      <c r="K24" s="135" t="e">
        <f t="shared" si="3"/>
        <v>#REF!</v>
      </c>
      <c r="L24" s="135" t="e">
        <f t="shared" si="3"/>
        <v>#REF!</v>
      </c>
      <c r="M24" s="135" t="e">
        <f t="shared" si="3"/>
        <v>#REF!</v>
      </c>
      <c r="N24" s="135" t="e">
        <f t="shared" si="3"/>
        <v>#REF!</v>
      </c>
      <c r="O24" s="135" t="e">
        <f t="shared" si="3"/>
        <v>#REF!</v>
      </c>
      <c r="P24" s="135" t="e">
        <f t="shared" si="3"/>
        <v>#REF!</v>
      </c>
      <c r="Q24" s="135" t="e">
        <f t="shared" si="3"/>
        <v>#REF!</v>
      </c>
      <c r="R24" s="135" t="e">
        <f t="shared" si="3"/>
        <v>#REF!</v>
      </c>
      <c r="S24" s="135" t="e">
        <f t="shared" si="3"/>
        <v>#REF!</v>
      </c>
      <c r="T24" s="135" t="e">
        <f t="shared" si="3"/>
        <v>#REF!</v>
      </c>
      <c r="U24" s="135" t="e">
        <f t="shared" si="3"/>
        <v>#REF!</v>
      </c>
      <c r="V24" s="135" t="e">
        <f t="shared" si="3"/>
        <v>#REF!</v>
      </c>
      <c r="W24" s="135" t="e">
        <f t="shared" si="3"/>
        <v>#REF!</v>
      </c>
      <c r="X24" s="135" t="e">
        <f t="shared" si="3"/>
        <v>#REF!</v>
      </c>
      <c r="Y24" s="135" t="e">
        <f t="shared" si="3"/>
        <v>#REF!</v>
      </c>
      <c r="Z24" s="135" t="e">
        <f t="shared" si="3"/>
        <v>#REF!</v>
      </c>
      <c r="AA24" s="135" t="e">
        <f t="shared" si="3"/>
        <v>#REF!</v>
      </c>
      <c r="AB24" s="135" t="e">
        <f t="shared" si="3"/>
        <v>#REF!</v>
      </c>
      <c r="AC24" s="135" t="e">
        <f t="shared" si="3"/>
        <v>#REF!</v>
      </c>
      <c r="AD24" s="135" t="e">
        <f t="shared" si="3"/>
        <v>#REF!</v>
      </c>
      <c r="AE24" s="135" t="e">
        <f t="shared" si="3"/>
        <v>#REF!</v>
      </c>
      <c r="AF24" s="135" t="e">
        <f t="shared" si="3"/>
        <v>#REF!</v>
      </c>
      <c r="AG24" s="135" t="e">
        <f t="shared" si="3"/>
        <v>#REF!</v>
      </c>
      <c r="AH24" s="135" t="e">
        <f t="shared" si="3"/>
        <v>#REF!</v>
      </c>
      <c r="AI24" s="135" t="e">
        <f t="shared" si="3"/>
        <v>#REF!</v>
      </c>
      <c r="AJ24" s="135" t="e">
        <f t="shared" si="3"/>
        <v>#REF!</v>
      </c>
      <c r="AK24" s="135" t="e">
        <f t="shared" si="3"/>
        <v>#REF!</v>
      </c>
      <c r="AL24" s="135" t="e">
        <f t="shared" si="3"/>
        <v>#REF!</v>
      </c>
      <c r="AM24" s="135" t="e">
        <f t="shared" si="3"/>
        <v>#REF!</v>
      </c>
      <c r="AN24" s="135" t="e">
        <f t="shared" si="3"/>
        <v>#REF!</v>
      </c>
      <c r="AO24" s="135" t="e">
        <f t="shared" si="3"/>
        <v>#REF!</v>
      </c>
      <c r="AP24" s="135" t="e">
        <f t="shared" si="3"/>
        <v>#REF!</v>
      </c>
      <c r="AQ24" s="135" t="e">
        <f t="shared" si="3"/>
        <v>#REF!</v>
      </c>
      <c r="AR24" s="135" t="e">
        <f t="shared" si="3"/>
        <v>#REF!</v>
      </c>
      <c r="AS24" s="135" t="e">
        <f t="shared" si="3"/>
        <v>#REF!</v>
      </c>
      <c r="AT24" s="135" t="e">
        <f t="shared" si="3"/>
        <v>#REF!</v>
      </c>
      <c r="AU24" s="135" t="e">
        <f t="shared" si="3"/>
        <v>#REF!</v>
      </c>
      <c r="AV24" s="135" t="e">
        <f t="shared" si="3"/>
        <v>#REF!</v>
      </c>
      <c r="AW24" s="135" t="e">
        <f t="shared" si="3"/>
        <v>#REF!</v>
      </c>
      <c r="AX24" s="135" t="e">
        <f t="shared" si="3"/>
        <v>#REF!</v>
      </c>
      <c r="AY24" s="135" t="e">
        <f t="shared" si="3"/>
        <v>#REF!</v>
      </c>
    </row>
    <row r="25" spans="1:51" x14ac:dyDescent="0.2">
      <c r="A25" s="76" t="s">
        <v>177</v>
      </c>
      <c r="B25" s="135"/>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row>
    <row r="26" spans="1:51" x14ac:dyDescent="0.2">
      <c r="A26" s="76">
        <v>1</v>
      </c>
      <c r="B26" s="135" t="e">
        <f>ROUNDUP(B14*0.85,)+25</f>
        <v>#REF!</v>
      </c>
      <c r="C26" s="135" t="e">
        <f t="shared" ref="C26:AY26" si="4">ROUNDUP(C14*0.85,)</f>
        <v>#REF!</v>
      </c>
      <c r="D26" s="135" t="e">
        <f t="shared" si="4"/>
        <v>#REF!</v>
      </c>
      <c r="E26" s="135" t="e">
        <f t="shared" si="4"/>
        <v>#REF!</v>
      </c>
      <c r="F26" s="135" t="e">
        <f t="shared" si="4"/>
        <v>#REF!</v>
      </c>
      <c r="G26" s="135" t="e">
        <f t="shared" si="4"/>
        <v>#REF!</v>
      </c>
      <c r="H26" s="135" t="e">
        <f t="shared" si="4"/>
        <v>#REF!</v>
      </c>
      <c r="I26" s="135" t="e">
        <f t="shared" si="4"/>
        <v>#REF!</v>
      </c>
      <c r="J26" s="135" t="e">
        <f t="shared" si="4"/>
        <v>#REF!</v>
      </c>
      <c r="K26" s="135" t="e">
        <f t="shared" si="4"/>
        <v>#REF!</v>
      </c>
      <c r="L26" s="135" t="e">
        <f t="shared" si="4"/>
        <v>#REF!</v>
      </c>
      <c r="M26" s="135" t="e">
        <f t="shared" si="4"/>
        <v>#REF!</v>
      </c>
      <c r="N26" s="135" t="e">
        <f t="shared" si="4"/>
        <v>#REF!</v>
      </c>
      <c r="O26" s="135" t="e">
        <f t="shared" si="4"/>
        <v>#REF!</v>
      </c>
      <c r="P26" s="135" t="e">
        <f t="shared" si="4"/>
        <v>#REF!</v>
      </c>
      <c r="Q26" s="135" t="e">
        <f t="shared" si="4"/>
        <v>#REF!</v>
      </c>
      <c r="R26" s="135" t="e">
        <f t="shared" si="4"/>
        <v>#REF!</v>
      </c>
      <c r="S26" s="135" t="e">
        <f t="shared" si="4"/>
        <v>#REF!</v>
      </c>
      <c r="T26" s="135" t="e">
        <f t="shared" si="4"/>
        <v>#REF!</v>
      </c>
      <c r="U26" s="135" t="e">
        <f t="shared" si="4"/>
        <v>#REF!</v>
      </c>
      <c r="V26" s="135" t="e">
        <f t="shared" si="4"/>
        <v>#REF!</v>
      </c>
      <c r="W26" s="135" t="e">
        <f t="shared" si="4"/>
        <v>#REF!</v>
      </c>
      <c r="X26" s="135" t="e">
        <f t="shared" si="4"/>
        <v>#REF!</v>
      </c>
      <c r="Y26" s="135" t="e">
        <f t="shared" si="4"/>
        <v>#REF!</v>
      </c>
      <c r="Z26" s="135" t="e">
        <f t="shared" si="4"/>
        <v>#REF!</v>
      </c>
      <c r="AA26" s="135" t="e">
        <f t="shared" si="4"/>
        <v>#REF!</v>
      </c>
      <c r="AB26" s="135" t="e">
        <f t="shared" si="4"/>
        <v>#REF!</v>
      </c>
      <c r="AC26" s="135" t="e">
        <f t="shared" si="4"/>
        <v>#REF!</v>
      </c>
      <c r="AD26" s="135" t="e">
        <f t="shared" si="4"/>
        <v>#REF!</v>
      </c>
      <c r="AE26" s="135" t="e">
        <f t="shared" si="4"/>
        <v>#REF!</v>
      </c>
      <c r="AF26" s="135" t="e">
        <f t="shared" si="4"/>
        <v>#REF!</v>
      </c>
      <c r="AG26" s="135" t="e">
        <f t="shared" si="4"/>
        <v>#REF!</v>
      </c>
      <c r="AH26" s="135" t="e">
        <f t="shared" si="4"/>
        <v>#REF!</v>
      </c>
      <c r="AI26" s="135" t="e">
        <f t="shared" si="4"/>
        <v>#REF!</v>
      </c>
      <c r="AJ26" s="135" t="e">
        <f t="shared" si="4"/>
        <v>#REF!</v>
      </c>
      <c r="AK26" s="135" t="e">
        <f t="shared" si="4"/>
        <v>#REF!</v>
      </c>
      <c r="AL26" s="135" t="e">
        <f t="shared" si="4"/>
        <v>#REF!</v>
      </c>
      <c r="AM26" s="135" t="e">
        <f t="shared" si="4"/>
        <v>#REF!</v>
      </c>
      <c r="AN26" s="135" t="e">
        <f t="shared" si="4"/>
        <v>#REF!</v>
      </c>
      <c r="AO26" s="135" t="e">
        <f t="shared" si="4"/>
        <v>#REF!</v>
      </c>
      <c r="AP26" s="135" t="e">
        <f t="shared" si="4"/>
        <v>#REF!</v>
      </c>
      <c r="AQ26" s="135" t="e">
        <f t="shared" si="4"/>
        <v>#REF!</v>
      </c>
      <c r="AR26" s="135" t="e">
        <f t="shared" si="4"/>
        <v>#REF!</v>
      </c>
      <c r="AS26" s="135" t="e">
        <f t="shared" si="4"/>
        <v>#REF!</v>
      </c>
      <c r="AT26" s="135" t="e">
        <f t="shared" si="4"/>
        <v>#REF!</v>
      </c>
      <c r="AU26" s="135" t="e">
        <f t="shared" si="4"/>
        <v>#REF!</v>
      </c>
      <c r="AV26" s="135" t="e">
        <f t="shared" si="4"/>
        <v>#REF!</v>
      </c>
      <c r="AW26" s="135" t="e">
        <f t="shared" si="4"/>
        <v>#REF!</v>
      </c>
      <c r="AX26" s="135" t="e">
        <f t="shared" si="4"/>
        <v>#REF!</v>
      </c>
      <c r="AY26" s="135" t="e">
        <f t="shared" si="4"/>
        <v>#REF!</v>
      </c>
    </row>
    <row r="27" spans="1:51" x14ac:dyDescent="0.2">
      <c r="A27" s="2"/>
    </row>
    <row r="28" spans="1:51" x14ac:dyDescent="0.2">
      <c r="A28" s="83" t="s">
        <v>13</v>
      </c>
    </row>
    <row r="29" spans="1:51" x14ac:dyDescent="0.2">
      <c r="A29" s="84" t="s">
        <v>14</v>
      </c>
    </row>
    <row r="30" spans="1:51" x14ac:dyDescent="0.2">
      <c r="A30" s="84" t="s">
        <v>15</v>
      </c>
    </row>
    <row r="31" spans="1:51" x14ac:dyDescent="0.2">
      <c r="A31" s="84" t="s">
        <v>16</v>
      </c>
    </row>
    <row r="32" spans="1:51" x14ac:dyDescent="0.2">
      <c r="A32" s="126" t="s">
        <v>178</v>
      </c>
    </row>
    <row r="33" spans="1:1" x14ac:dyDescent="0.2">
      <c r="A33" s="84"/>
    </row>
    <row r="34" spans="1:1" x14ac:dyDescent="0.2">
      <c r="A34" s="85" t="s">
        <v>18</v>
      </c>
    </row>
    <row r="35" spans="1:1" ht="73.5" customHeight="1" x14ac:dyDescent="0.2">
      <c r="A35" s="86" t="s">
        <v>184</v>
      </c>
    </row>
    <row r="36" spans="1:1" ht="14.25" x14ac:dyDescent="0.2">
      <c r="A36" s="133"/>
    </row>
  </sheetData>
  <pageMargins left="0.7" right="0.7" top="0.75" bottom="0.75" header="0.3" footer="0.3"/>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C24"/>
  <sheetViews>
    <sheetView workbookViewId="0">
      <pane xSplit="1" topLeftCell="B1" activePane="topRight" state="frozen"/>
      <selection pane="topRight" activeCell="C6" sqref="C6"/>
    </sheetView>
  </sheetViews>
  <sheetFormatPr defaultColWidth="8.7109375" defaultRowHeight="12.75" x14ac:dyDescent="0.2"/>
  <cols>
    <col min="1" max="1" width="82.85546875" style="60" customWidth="1"/>
    <col min="2" max="3" width="9.85546875" style="60" customWidth="1"/>
    <col min="4" max="16384" width="8.7109375" style="60"/>
  </cols>
  <sheetData>
    <row r="1" spans="1:3" x14ac:dyDescent="0.2">
      <c r="A1" s="3" t="s">
        <v>79</v>
      </c>
    </row>
    <row r="2" spans="1:3" x14ac:dyDescent="0.2">
      <c r="A2" s="75" t="s">
        <v>183</v>
      </c>
    </row>
    <row r="3" spans="1:3" x14ac:dyDescent="0.2">
      <c r="A3" s="2"/>
    </row>
    <row r="4" spans="1:3" x14ac:dyDescent="0.2">
      <c r="A4" s="5" t="s">
        <v>2</v>
      </c>
    </row>
    <row r="5" spans="1:3" ht="21" customHeight="1" x14ac:dyDescent="0.2">
      <c r="A5" s="76"/>
      <c r="B5" s="93" t="e">
        <f>ВВ!#REF!</f>
        <v>#REF!</v>
      </c>
      <c r="C5" s="93" t="e">
        <f>ВВ!#REF!</f>
        <v>#REF!</v>
      </c>
    </row>
    <row r="6" spans="1:3" ht="24" customHeight="1" x14ac:dyDescent="0.2">
      <c r="A6" s="76"/>
      <c r="B6" s="93" t="e">
        <f>ВВ!#REF!</f>
        <v>#REF!</v>
      </c>
      <c r="C6" s="93" t="e">
        <f>ВВ!#REF!</f>
        <v>#REF!</v>
      </c>
    </row>
    <row r="7" spans="1:3" x14ac:dyDescent="0.2">
      <c r="A7" s="76" t="s">
        <v>59</v>
      </c>
    </row>
    <row r="8" spans="1:3" x14ac:dyDescent="0.2">
      <c r="A8" s="76">
        <v>1</v>
      </c>
      <c r="B8" s="131" t="e">
        <f>ВВ!#REF!-1050</f>
        <v>#REF!</v>
      </c>
      <c r="C8" s="131" t="e">
        <f>ВВ!#REF!-1050</f>
        <v>#REF!</v>
      </c>
    </row>
    <row r="9" spans="1:3" x14ac:dyDescent="0.2">
      <c r="A9" s="15" t="s">
        <v>61</v>
      </c>
      <c r="B9" s="132"/>
      <c r="C9" s="132"/>
    </row>
    <row r="10" spans="1:3" x14ac:dyDescent="0.2">
      <c r="A10" s="76">
        <v>1</v>
      </c>
      <c r="B10" s="131" t="e">
        <f>ВВ!#REF!-1050</f>
        <v>#REF!</v>
      </c>
      <c r="C10" s="131" t="e">
        <f>ВВ!#REF!-1050</f>
        <v>#REF!</v>
      </c>
    </row>
    <row r="11" spans="1:3" x14ac:dyDescent="0.2">
      <c r="A11" s="16" t="s">
        <v>62</v>
      </c>
      <c r="B11" s="132"/>
      <c r="C11" s="132"/>
    </row>
    <row r="12" spans="1:3" x14ac:dyDescent="0.2">
      <c r="A12" s="76">
        <v>1</v>
      </c>
      <c r="B12" s="131" t="e">
        <f>ВВ!#REF!-1050</f>
        <v>#REF!</v>
      </c>
      <c r="C12" s="131" t="e">
        <f>ВВ!#REF!-1050</f>
        <v>#REF!</v>
      </c>
    </row>
    <row r="13" spans="1:3" x14ac:dyDescent="0.2">
      <c r="A13" s="17" t="s">
        <v>63</v>
      </c>
      <c r="B13" s="132"/>
      <c r="C13" s="132"/>
    </row>
    <row r="14" spans="1:3" x14ac:dyDescent="0.2">
      <c r="A14" s="76">
        <v>1</v>
      </c>
      <c r="B14" s="131" t="e">
        <f>ВВ!#REF!-1050</f>
        <v>#REF!</v>
      </c>
      <c r="C14" s="131" t="e">
        <f>ВВ!#REF!-1050</f>
        <v>#REF!</v>
      </c>
    </row>
    <row r="15" spans="1:3" x14ac:dyDescent="0.2">
      <c r="A15" s="2"/>
    </row>
    <row r="16" spans="1:3" x14ac:dyDescent="0.2">
      <c r="A16" s="83" t="s">
        <v>13</v>
      </c>
    </row>
    <row r="17" spans="1:1" x14ac:dyDescent="0.2">
      <c r="A17" s="84" t="s">
        <v>14</v>
      </c>
    </row>
    <row r="18" spans="1:1" x14ac:dyDescent="0.2">
      <c r="A18" s="84" t="s">
        <v>15</v>
      </c>
    </row>
    <row r="19" spans="1:1" x14ac:dyDescent="0.2">
      <c r="A19" s="84" t="s">
        <v>16</v>
      </c>
    </row>
    <row r="20" spans="1:1" x14ac:dyDescent="0.2">
      <c r="A20" s="23" t="s">
        <v>17</v>
      </c>
    </row>
    <row r="21" spans="1:1" x14ac:dyDescent="0.2">
      <c r="A21" s="84"/>
    </row>
    <row r="22" spans="1:1" x14ac:dyDescent="0.2">
      <c r="A22" s="85" t="s">
        <v>18</v>
      </c>
    </row>
    <row r="23" spans="1:1" ht="73.5" customHeight="1" x14ac:dyDescent="0.2">
      <c r="A23" s="86" t="s">
        <v>184</v>
      </c>
    </row>
    <row r="24" spans="1:1" ht="14.25" x14ac:dyDescent="0.2">
      <c r="A24" s="133"/>
    </row>
  </sheetData>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C53"/>
  <sheetViews>
    <sheetView workbookViewId="0">
      <pane xSplit="1" topLeftCell="B1" activePane="topRight" state="frozen"/>
      <selection pane="topRight" activeCell="B1" sqref="B1:C1048576"/>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174</v>
      </c>
    </row>
    <row r="2" spans="1:3" ht="11.45" customHeight="1" x14ac:dyDescent="0.2">
      <c r="A2" s="4"/>
    </row>
    <row r="3" spans="1:3" ht="11.45" customHeight="1" x14ac:dyDescent="0.2">
      <c r="A3" s="61" t="s">
        <v>185</v>
      </c>
    </row>
    <row r="4" spans="1:3" ht="11.25" customHeight="1" x14ac:dyDescent="0.2">
      <c r="A4" s="92" t="s">
        <v>2</v>
      </c>
    </row>
    <row r="5" spans="1:3" s="1" customFormat="1" ht="25.5" customHeight="1" x14ac:dyDescent="0.2">
      <c r="A5" s="6" t="s">
        <v>55</v>
      </c>
      <c r="B5" s="93" t="e">
        <f>ВВ!#REF!</f>
        <v>#REF!</v>
      </c>
      <c r="C5" s="93" t="e">
        <f>ВВ!#REF!</f>
        <v>#REF!</v>
      </c>
    </row>
    <row r="6" spans="1:3" s="1" customFormat="1" ht="25.5" customHeight="1" x14ac:dyDescent="0.2">
      <c r="A6" s="9"/>
      <c r="B6" s="93" t="e">
        <f>ВВ!#REF!</f>
        <v>#REF!</v>
      </c>
      <c r="C6" s="93" t="e">
        <f>ВВ!#REF!</f>
        <v>#REF!</v>
      </c>
    </row>
    <row r="7" spans="1:3" ht="11.45" customHeight="1" x14ac:dyDescent="0.2">
      <c r="A7" s="10" t="s">
        <v>59</v>
      </c>
    </row>
    <row r="8" spans="1:3" ht="11.45" customHeight="1" x14ac:dyDescent="0.2">
      <c r="A8" s="12">
        <v>1</v>
      </c>
      <c r="B8" s="30" t="e">
        <f>ВВ!#REF!*0.9</f>
        <v>#REF!</v>
      </c>
      <c r="C8" s="30" t="e">
        <f>ВВ!#REF!*0.9</f>
        <v>#REF!</v>
      </c>
    </row>
    <row r="9" spans="1:3" ht="11.45" customHeight="1" x14ac:dyDescent="0.2">
      <c r="A9" s="12">
        <v>2</v>
      </c>
      <c r="B9" s="30" t="e">
        <f>ВВ!#REF!*0.9</f>
        <v>#REF!</v>
      </c>
      <c r="C9" s="30" t="e">
        <f>ВВ!#REF!*0.9</f>
        <v>#REF!</v>
      </c>
    </row>
    <row r="10" spans="1:3" ht="11.45" customHeight="1" x14ac:dyDescent="0.2">
      <c r="A10" s="15" t="s">
        <v>175</v>
      </c>
      <c r="B10" s="30"/>
      <c r="C10" s="30"/>
    </row>
    <row r="11" spans="1:3" ht="11.45" customHeight="1" x14ac:dyDescent="0.2">
      <c r="A11" s="12">
        <v>1</v>
      </c>
      <c r="B11" s="30" t="e">
        <f>ВВ!#REF!*0.9</f>
        <v>#REF!</v>
      </c>
      <c r="C11" s="30" t="e">
        <f>ВВ!#REF!*0.9</f>
        <v>#REF!</v>
      </c>
    </row>
    <row r="12" spans="1:3" ht="11.45" customHeight="1" x14ac:dyDescent="0.2">
      <c r="A12" s="12">
        <v>2</v>
      </c>
      <c r="B12" s="30" t="e">
        <f>ВВ!#REF!*0.9</f>
        <v>#REF!</v>
      </c>
      <c r="C12" s="30" t="e">
        <f>ВВ!#REF!*0.9</f>
        <v>#REF!</v>
      </c>
    </row>
    <row r="13" spans="1:3" ht="11.45" customHeight="1" x14ac:dyDescent="0.2">
      <c r="A13" s="16" t="s">
        <v>176</v>
      </c>
      <c r="B13" s="30"/>
      <c r="C13" s="30"/>
    </row>
    <row r="14" spans="1:3" ht="11.45" customHeight="1" x14ac:dyDescent="0.2">
      <c r="A14" s="12">
        <v>1</v>
      </c>
      <c r="B14" s="30" t="e">
        <f>ВВ!#REF!*0.9</f>
        <v>#REF!</v>
      </c>
      <c r="C14" s="30" t="e">
        <f>ВВ!#REF!*0.9</f>
        <v>#REF!</v>
      </c>
    </row>
    <row r="15" spans="1:3" ht="11.45" customHeight="1" x14ac:dyDescent="0.2">
      <c r="A15" s="12">
        <v>2</v>
      </c>
      <c r="B15" s="30" t="e">
        <f>ВВ!#REF!*0.9</f>
        <v>#REF!</v>
      </c>
      <c r="C15" s="30" t="e">
        <f>ВВ!#REF!*0.9</f>
        <v>#REF!</v>
      </c>
    </row>
    <row r="16" spans="1:3" ht="11.45" customHeight="1" x14ac:dyDescent="0.2">
      <c r="A16" s="17" t="s">
        <v>177</v>
      </c>
      <c r="B16" s="30"/>
      <c r="C16" s="30"/>
    </row>
    <row r="17" spans="1:3" ht="11.45" customHeight="1" x14ac:dyDescent="0.2">
      <c r="A17" s="12">
        <v>1</v>
      </c>
      <c r="B17" s="30" t="e">
        <f>ВВ!#REF!*0.9</f>
        <v>#REF!</v>
      </c>
      <c r="C17" s="30" t="e">
        <f>ВВ!#REF!*0.9</f>
        <v>#REF!</v>
      </c>
    </row>
    <row r="18" spans="1:3" ht="11.45" customHeight="1" x14ac:dyDescent="0.2">
      <c r="A18" s="12">
        <v>2</v>
      </c>
      <c r="B18" s="30" t="e">
        <f>ВВ!#REF!*0.9</f>
        <v>#REF!</v>
      </c>
      <c r="C18" s="30" t="e">
        <f>ВВ!#REF!*0.9</f>
        <v>#REF!</v>
      </c>
    </row>
    <row r="19" spans="1:3" ht="11.45" customHeight="1" x14ac:dyDescent="0.2">
      <c r="A19" s="18"/>
      <c r="B19" s="62"/>
      <c r="C19" s="62"/>
    </row>
    <row r="20" spans="1:3" ht="11.45" customHeight="1" x14ac:dyDescent="0.2">
      <c r="A20" s="18"/>
      <c r="B20" s="62"/>
      <c r="C20" s="62"/>
    </row>
    <row r="21" spans="1:3" ht="11.45" customHeight="1" x14ac:dyDescent="0.2">
      <c r="A21" s="18"/>
      <c r="B21" s="62"/>
      <c r="C21" s="62"/>
    </row>
    <row r="22" spans="1:3" ht="145.9" customHeight="1" x14ac:dyDescent="0.2">
      <c r="A22" s="44" t="s">
        <v>186</v>
      </c>
    </row>
    <row r="23" spans="1:3" ht="11.45" customHeight="1" x14ac:dyDescent="0.2">
      <c r="A23" s="64" t="s">
        <v>67</v>
      </c>
    </row>
    <row r="24" spans="1:3" ht="11.45" customHeight="1" x14ac:dyDescent="0.2">
      <c r="A24" s="65" t="s">
        <v>187</v>
      </c>
    </row>
    <row r="25" spans="1:3" x14ac:dyDescent="0.2">
      <c r="A25" s="66" t="s">
        <v>188</v>
      </c>
    </row>
    <row r="26" spans="1:3" x14ac:dyDescent="0.2">
      <c r="A26" s="18"/>
    </row>
    <row r="27" spans="1:3" x14ac:dyDescent="0.2">
      <c r="A27" s="121" t="s">
        <v>13</v>
      </c>
    </row>
    <row r="28" spans="1:3" x14ac:dyDescent="0.2">
      <c r="A28" s="47" t="s">
        <v>14</v>
      </c>
    </row>
    <row r="29" spans="1:3" x14ac:dyDescent="0.2">
      <c r="A29" s="47" t="s">
        <v>15</v>
      </c>
    </row>
    <row r="30" spans="1:3" ht="24" x14ac:dyDescent="0.2">
      <c r="A30" s="48" t="s">
        <v>16</v>
      </c>
    </row>
    <row r="31" spans="1:3" ht="12.6" customHeight="1" x14ac:dyDescent="0.2">
      <c r="A31" s="47" t="s">
        <v>189</v>
      </c>
    </row>
    <row r="32" spans="1:3" ht="24" x14ac:dyDescent="0.2">
      <c r="A32" s="63" t="s">
        <v>190</v>
      </c>
    </row>
    <row r="34" spans="1:1" ht="25.5" x14ac:dyDescent="0.2">
      <c r="A34" s="68" t="s">
        <v>191</v>
      </c>
    </row>
    <row r="35" spans="1:1" ht="52.5" x14ac:dyDescent="0.2">
      <c r="A35" s="123" t="s">
        <v>192</v>
      </c>
    </row>
    <row r="36" spans="1:1" ht="31.5" x14ac:dyDescent="0.2">
      <c r="A36" s="123" t="s">
        <v>193</v>
      </c>
    </row>
    <row r="37" spans="1:1" ht="52.5" x14ac:dyDescent="0.2">
      <c r="A37" s="123" t="s">
        <v>194</v>
      </c>
    </row>
    <row r="38" spans="1:1" ht="31.5" hidden="1" x14ac:dyDescent="0.2">
      <c r="A38" s="123" t="s">
        <v>195</v>
      </c>
    </row>
    <row r="39" spans="1:1" ht="63" x14ac:dyDescent="0.2">
      <c r="A39" s="123" t="s">
        <v>196</v>
      </c>
    </row>
    <row r="40" spans="1:1" ht="31.5" x14ac:dyDescent="0.2">
      <c r="A40" s="123" t="s">
        <v>197</v>
      </c>
    </row>
    <row r="41" spans="1:1" ht="31.5" x14ac:dyDescent="0.2">
      <c r="A41" s="123" t="s">
        <v>198</v>
      </c>
    </row>
    <row r="42" spans="1:1" ht="31.5" x14ac:dyDescent="0.2">
      <c r="A42" s="123" t="s">
        <v>199</v>
      </c>
    </row>
    <row r="43" spans="1:1" ht="42" x14ac:dyDescent="0.2">
      <c r="A43" s="123" t="s">
        <v>200</v>
      </c>
    </row>
    <row r="44" spans="1:1" ht="31.5" x14ac:dyDescent="0.2">
      <c r="A44" s="123" t="s">
        <v>201</v>
      </c>
    </row>
    <row r="45" spans="1:1" x14ac:dyDescent="0.2">
      <c r="A45" s="70"/>
    </row>
    <row r="46" spans="1:1" ht="31.5" x14ac:dyDescent="0.2">
      <c r="A46" s="52" t="s">
        <v>106</v>
      </c>
    </row>
    <row r="47" spans="1:1" ht="21" x14ac:dyDescent="0.2">
      <c r="A47" s="53" t="s">
        <v>108</v>
      </c>
    </row>
    <row r="48" spans="1:1" ht="42.75" x14ac:dyDescent="0.2">
      <c r="A48" s="54" t="s">
        <v>145</v>
      </c>
    </row>
    <row r="49" spans="1:1" ht="21" x14ac:dyDescent="0.2">
      <c r="A49" s="55" t="s">
        <v>110</v>
      </c>
    </row>
    <row r="50" spans="1:1" x14ac:dyDescent="0.2">
      <c r="A50" s="56"/>
    </row>
    <row r="51" spans="1:1" x14ac:dyDescent="0.2">
      <c r="A51" s="57" t="s">
        <v>18</v>
      </c>
    </row>
    <row r="52" spans="1:1" ht="24" x14ac:dyDescent="0.2">
      <c r="A52" s="58" t="s">
        <v>111</v>
      </c>
    </row>
    <row r="53" spans="1:1" ht="24" x14ac:dyDescent="0.2">
      <c r="A53" s="58" t="s">
        <v>112</v>
      </c>
    </row>
  </sheetData>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C69"/>
  <sheetViews>
    <sheetView workbookViewId="0">
      <pane xSplit="1" topLeftCell="B1" activePane="topRight" state="frozen"/>
      <selection pane="topRight" activeCell="A26" sqref="A26"/>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79</v>
      </c>
    </row>
    <row r="2" spans="1:3" ht="11.45" customHeight="1" x14ac:dyDescent="0.2">
      <c r="A2" s="4"/>
    </row>
    <row r="3" spans="1:3" ht="11.45" customHeight="1" x14ac:dyDescent="0.2">
      <c r="A3" s="125" t="s">
        <v>202</v>
      </c>
    </row>
    <row r="4" spans="1:3" ht="11.25" customHeight="1" x14ac:dyDescent="0.2">
      <c r="A4" s="125" t="s">
        <v>2</v>
      </c>
    </row>
    <row r="5" spans="1:3" s="1" customFormat="1" ht="25.5" customHeight="1" x14ac:dyDescent="0.2">
      <c r="A5" s="6" t="s">
        <v>55</v>
      </c>
      <c r="B5" s="93" t="e">
        <f>ВВ!#REF!</f>
        <v>#REF!</v>
      </c>
      <c r="C5" s="93" t="e">
        <f>ВВ!#REF!</f>
        <v>#REF!</v>
      </c>
    </row>
    <row r="6" spans="1:3" s="1" customFormat="1" ht="25.5" customHeight="1" x14ac:dyDescent="0.2">
      <c r="A6" s="9"/>
      <c r="B6" s="93" t="e">
        <f>ВВ!#REF!</f>
        <v>#REF!</v>
      </c>
      <c r="C6" s="93" t="e">
        <f>ВВ!#REF!</f>
        <v>#REF!</v>
      </c>
    </row>
    <row r="7" spans="1:3" ht="11.45" customHeight="1" x14ac:dyDescent="0.2">
      <c r="A7" s="10" t="s">
        <v>59</v>
      </c>
    </row>
    <row r="8" spans="1:3" ht="11.45" customHeight="1" x14ac:dyDescent="0.2">
      <c r="A8" s="12">
        <v>1</v>
      </c>
      <c r="B8" s="30" t="e">
        <f>ВВ!#REF!*0.85</f>
        <v>#REF!</v>
      </c>
      <c r="C8" s="30" t="e">
        <f>ВВ!#REF!*0.85</f>
        <v>#REF!</v>
      </c>
    </row>
    <row r="9" spans="1:3" ht="11.45" customHeight="1" x14ac:dyDescent="0.2">
      <c r="A9" s="12">
        <v>2</v>
      </c>
      <c r="B9" s="30" t="e">
        <f>ВВ!#REF!*0.85</f>
        <v>#REF!</v>
      </c>
      <c r="C9" s="30" t="e">
        <f>ВВ!#REF!*0.85</f>
        <v>#REF!</v>
      </c>
    </row>
    <row r="10" spans="1:3" ht="11.45" customHeight="1" x14ac:dyDescent="0.2">
      <c r="A10" s="15" t="s">
        <v>61</v>
      </c>
      <c r="B10" s="30"/>
      <c r="C10" s="30"/>
    </row>
    <row r="11" spans="1:3" ht="11.45" customHeight="1" x14ac:dyDescent="0.2">
      <c r="A11" s="12">
        <v>1</v>
      </c>
      <c r="B11" s="30" t="e">
        <f>ВВ!#REF!*0.85</f>
        <v>#REF!</v>
      </c>
      <c r="C11" s="30" t="e">
        <f>ВВ!#REF!*0.85</f>
        <v>#REF!</v>
      </c>
    </row>
    <row r="12" spans="1:3" ht="11.45" customHeight="1" x14ac:dyDescent="0.2">
      <c r="A12" s="12">
        <v>2</v>
      </c>
      <c r="B12" s="30" t="e">
        <f>ВВ!#REF!*0.85</f>
        <v>#REF!</v>
      </c>
      <c r="C12" s="30" t="e">
        <f>ВВ!#REF!*0.85</f>
        <v>#REF!</v>
      </c>
    </row>
    <row r="13" spans="1:3" ht="11.45" customHeight="1" x14ac:dyDescent="0.2">
      <c r="A13" s="16" t="s">
        <v>176</v>
      </c>
      <c r="B13" s="30"/>
      <c r="C13" s="30"/>
    </row>
    <row r="14" spans="1:3" ht="11.45" customHeight="1" x14ac:dyDescent="0.2">
      <c r="A14" s="12">
        <v>1</v>
      </c>
      <c r="B14" s="30" t="e">
        <f>ВВ!#REF!*0.85</f>
        <v>#REF!</v>
      </c>
      <c r="C14" s="30" t="e">
        <f>ВВ!#REF!*0.85</f>
        <v>#REF!</v>
      </c>
    </row>
    <row r="15" spans="1:3" ht="11.45" customHeight="1" x14ac:dyDescent="0.2">
      <c r="A15" s="12">
        <v>2</v>
      </c>
      <c r="B15" s="30" t="e">
        <f>ВВ!#REF!*0.85</f>
        <v>#REF!</v>
      </c>
      <c r="C15" s="30" t="e">
        <f>ВВ!#REF!*0.85</f>
        <v>#REF!</v>
      </c>
    </row>
    <row r="16" spans="1:3" ht="11.45" customHeight="1" x14ac:dyDescent="0.2">
      <c r="A16" s="17" t="s">
        <v>177</v>
      </c>
      <c r="B16" s="30"/>
      <c r="C16" s="30"/>
    </row>
    <row r="17" spans="1:3" ht="11.45" customHeight="1" x14ac:dyDescent="0.2">
      <c r="A17" s="12">
        <v>1</v>
      </c>
      <c r="B17" s="30" t="e">
        <f>ВВ!#REF!*0.85</f>
        <v>#REF!</v>
      </c>
      <c r="C17" s="30" t="e">
        <f>ВВ!#REF!*0.85</f>
        <v>#REF!</v>
      </c>
    </row>
    <row r="18" spans="1:3" ht="11.45" customHeight="1" x14ac:dyDescent="0.2">
      <c r="A18" s="12">
        <v>2</v>
      </c>
      <c r="B18" s="30" t="e">
        <f>ВВ!#REF!*0.85</f>
        <v>#REF!</v>
      </c>
      <c r="C18" s="30" t="e">
        <f>ВВ!#REF!*0.85</f>
        <v>#REF!</v>
      </c>
    </row>
    <row r="19" spans="1:3" ht="11.45" customHeight="1" x14ac:dyDescent="0.2">
      <c r="A19" s="18"/>
      <c r="B19" s="62"/>
      <c r="C19" s="62"/>
    </row>
    <row r="20" spans="1:3" ht="11.45" customHeight="1" x14ac:dyDescent="0.2">
      <c r="A20" s="125" t="s">
        <v>113</v>
      </c>
      <c r="B20" s="62"/>
      <c r="C20" s="62"/>
    </row>
    <row r="21" spans="1:3" ht="24.6" customHeight="1" x14ac:dyDescent="0.2">
      <c r="A21" s="6" t="s">
        <v>55</v>
      </c>
      <c r="B21" s="93" t="e">
        <f>B5</f>
        <v>#REF!</v>
      </c>
      <c r="C21" s="93" t="e">
        <f>C5</f>
        <v>#REF!</v>
      </c>
    </row>
    <row r="22" spans="1:3" ht="24.6" customHeight="1" x14ac:dyDescent="0.2">
      <c r="A22" s="9"/>
      <c r="B22" s="93" t="e">
        <f>B6</f>
        <v>#REF!</v>
      </c>
      <c r="C22" s="93" t="e">
        <f>C6</f>
        <v>#REF!</v>
      </c>
    </row>
    <row r="23" spans="1:3" ht="11.45" customHeight="1" x14ac:dyDescent="0.2">
      <c r="A23" s="10" t="s">
        <v>59</v>
      </c>
    </row>
    <row r="24" spans="1:3" ht="11.45" customHeight="1" x14ac:dyDescent="0.2">
      <c r="A24" s="12">
        <v>1</v>
      </c>
      <c r="B24" s="30" t="e">
        <f>ROUNDUP(B8*0.85,)</f>
        <v>#REF!</v>
      </c>
      <c r="C24" s="30" t="e">
        <f>ROUNDUP(C8*0.85,)</f>
        <v>#REF!</v>
      </c>
    </row>
    <row r="25" spans="1:3" ht="11.45" customHeight="1" x14ac:dyDescent="0.2">
      <c r="A25" s="12">
        <v>2</v>
      </c>
      <c r="B25" s="30" t="e">
        <f>ROUNDUP(B9*0.85,)</f>
        <v>#REF!</v>
      </c>
      <c r="C25" s="30" t="e">
        <f>ROUNDUP(C9*0.85,)</f>
        <v>#REF!</v>
      </c>
    </row>
    <row r="26" spans="1:3" ht="11.45" customHeight="1" x14ac:dyDescent="0.2">
      <c r="A26" s="15" t="s">
        <v>61</v>
      </c>
      <c r="B26" s="30"/>
      <c r="C26" s="30"/>
    </row>
    <row r="27" spans="1:3" ht="11.45" customHeight="1" x14ac:dyDescent="0.2">
      <c r="A27" s="12">
        <v>1</v>
      </c>
      <c r="B27" s="30" t="e">
        <f>ROUNDUP(B11*0.85,)</f>
        <v>#REF!</v>
      </c>
      <c r="C27" s="30" t="e">
        <f>ROUNDUP(C11*0.85,)</f>
        <v>#REF!</v>
      </c>
    </row>
    <row r="28" spans="1:3" ht="11.45" customHeight="1" x14ac:dyDescent="0.2">
      <c r="A28" s="12">
        <v>2</v>
      </c>
      <c r="B28" s="30" t="e">
        <f>ROUNDUP(B12*0.85,)</f>
        <v>#REF!</v>
      </c>
      <c r="C28" s="30" t="e">
        <f>ROUNDUP(C12*0.85,)</f>
        <v>#REF!</v>
      </c>
    </row>
    <row r="29" spans="1:3" ht="11.45" customHeight="1" x14ac:dyDescent="0.2">
      <c r="A29" s="16" t="s">
        <v>176</v>
      </c>
      <c r="B29" s="30"/>
      <c r="C29" s="30"/>
    </row>
    <row r="30" spans="1:3" ht="11.45" customHeight="1" x14ac:dyDescent="0.2">
      <c r="A30" s="12">
        <v>1</v>
      </c>
      <c r="B30" s="30" t="e">
        <f>ROUNDUP(B14*0.85,)</f>
        <v>#REF!</v>
      </c>
      <c r="C30" s="30" t="e">
        <f>ROUNDUP(C14*0.85,)</f>
        <v>#REF!</v>
      </c>
    </row>
    <row r="31" spans="1:3" ht="11.45" customHeight="1" x14ac:dyDescent="0.2">
      <c r="A31" s="12">
        <v>2</v>
      </c>
      <c r="B31" s="30" t="e">
        <f>ROUNDUP(B15*0.85,)</f>
        <v>#REF!</v>
      </c>
      <c r="C31" s="30" t="e">
        <f>ROUNDUP(C15*0.85,)</f>
        <v>#REF!</v>
      </c>
    </row>
    <row r="32" spans="1:3" ht="11.45" customHeight="1" x14ac:dyDescent="0.2">
      <c r="A32" s="17" t="s">
        <v>177</v>
      </c>
      <c r="B32" s="30"/>
      <c r="C32" s="30"/>
    </row>
    <row r="33" spans="1:3" ht="11.45" customHeight="1" x14ac:dyDescent="0.2">
      <c r="A33" s="12">
        <v>1</v>
      </c>
      <c r="B33" s="30" t="e">
        <f>ROUNDUP(B17*0.85,)</f>
        <v>#REF!</v>
      </c>
      <c r="C33" s="30" t="e">
        <f>ROUNDUP(C17*0.85,)</f>
        <v>#REF!</v>
      </c>
    </row>
    <row r="34" spans="1:3" ht="11.45" customHeight="1" x14ac:dyDescent="0.2">
      <c r="A34" s="12">
        <v>2</v>
      </c>
      <c r="B34" s="30" t="e">
        <f>ROUNDUP(B18*0.85,)</f>
        <v>#REF!</v>
      </c>
      <c r="C34" s="30" t="e">
        <f>ROUNDUP(C18*0.85,)</f>
        <v>#REF!</v>
      </c>
    </row>
    <row r="35" spans="1:3" ht="11.45" customHeight="1" x14ac:dyDescent="0.2">
      <c r="A35" s="18"/>
    </row>
    <row r="36" spans="1:3" ht="11.45" customHeight="1" x14ac:dyDescent="0.2">
      <c r="A36" s="18"/>
    </row>
    <row r="37" spans="1:3" ht="145.9" customHeight="1" x14ac:dyDescent="0.2">
      <c r="A37" s="44" t="s">
        <v>203</v>
      </c>
    </row>
    <row r="38" spans="1:3" ht="11.45" customHeight="1" x14ac:dyDescent="0.2">
      <c r="A38" s="45" t="s">
        <v>67</v>
      </c>
    </row>
    <row r="39" spans="1:3" ht="11.45" customHeight="1" x14ac:dyDescent="0.2">
      <c r="A39" s="46" t="s">
        <v>204</v>
      </c>
    </row>
    <row r="40" spans="1:3" x14ac:dyDescent="0.2">
      <c r="A40" s="46" t="s">
        <v>205</v>
      </c>
    </row>
    <row r="41" spans="1:3" x14ac:dyDescent="0.2">
      <c r="A41" s="18"/>
    </row>
    <row r="42" spans="1:3" x14ac:dyDescent="0.2">
      <c r="A42" s="45" t="s">
        <v>13</v>
      </c>
    </row>
    <row r="43" spans="1:3" x14ac:dyDescent="0.2">
      <c r="A43" s="47" t="s">
        <v>14</v>
      </c>
    </row>
    <row r="44" spans="1:3" x14ac:dyDescent="0.2">
      <c r="A44" s="47" t="s">
        <v>15</v>
      </c>
    </row>
    <row r="45" spans="1:3" ht="24" x14ac:dyDescent="0.2">
      <c r="A45" s="48" t="s">
        <v>16</v>
      </c>
    </row>
    <row r="46" spans="1:3" ht="12.6" customHeight="1" x14ac:dyDescent="0.2">
      <c r="A46" s="126" t="s">
        <v>17</v>
      </c>
    </row>
    <row r="47" spans="1:3" x14ac:dyDescent="0.2">
      <c r="A47" s="49" t="s">
        <v>206</v>
      </c>
    </row>
    <row r="48" spans="1:3" x14ac:dyDescent="0.2">
      <c r="A48" s="49" t="s">
        <v>207</v>
      </c>
    </row>
    <row r="49" spans="1:1" ht="21" x14ac:dyDescent="0.2">
      <c r="A49" s="50" t="s">
        <v>208</v>
      </c>
    </row>
    <row r="50" spans="1:1" ht="42" x14ac:dyDescent="0.2">
      <c r="A50" s="127" t="s">
        <v>209</v>
      </c>
    </row>
    <row r="51" spans="1:1" ht="31.5" x14ac:dyDescent="0.2">
      <c r="A51" s="127" t="s">
        <v>210</v>
      </c>
    </row>
    <row r="52" spans="1:1" ht="42" x14ac:dyDescent="0.2">
      <c r="A52" s="127" t="s">
        <v>211</v>
      </c>
    </row>
    <row r="53" spans="1:1" ht="42" hidden="1" x14ac:dyDescent="0.2">
      <c r="A53" s="127" t="s">
        <v>212</v>
      </c>
    </row>
    <row r="54" spans="1:1" ht="31.5" x14ac:dyDescent="0.2">
      <c r="A54" s="127" t="s">
        <v>213</v>
      </c>
    </row>
    <row r="55" spans="1:1" ht="21" x14ac:dyDescent="0.2">
      <c r="A55" s="127" t="s">
        <v>214</v>
      </c>
    </row>
    <row r="56" spans="1:1" ht="21" x14ac:dyDescent="0.2">
      <c r="A56" s="127" t="s">
        <v>215</v>
      </c>
    </row>
    <row r="57" spans="1:1" ht="36.75" x14ac:dyDescent="0.2">
      <c r="A57" s="127" t="s">
        <v>216</v>
      </c>
    </row>
    <row r="58" spans="1:1" ht="31.5" x14ac:dyDescent="0.2">
      <c r="A58" s="127" t="s">
        <v>217</v>
      </c>
    </row>
    <row r="59" spans="1:1" ht="21" x14ac:dyDescent="0.2">
      <c r="A59" s="128" t="s">
        <v>218</v>
      </c>
    </row>
    <row r="60" spans="1:1" ht="31.5" x14ac:dyDescent="0.2">
      <c r="A60" s="127" t="s">
        <v>219</v>
      </c>
    </row>
    <row r="61" spans="1:1" ht="31.5" x14ac:dyDescent="0.2">
      <c r="A61" s="52" t="s">
        <v>106</v>
      </c>
    </row>
    <row r="62" spans="1:1" ht="63" x14ac:dyDescent="0.2">
      <c r="A62" s="129" t="s">
        <v>220</v>
      </c>
    </row>
    <row r="63" spans="1:1" ht="21" x14ac:dyDescent="0.2">
      <c r="A63" s="53" t="s">
        <v>108</v>
      </c>
    </row>
    <row r="64" spans="1:1" ht="42.75" x14ac:dyDescent="0.2">
      <c r="A64" s="54" t="s">
        <v>145</v>
      </c>
    </row>
    <row r="65" spans="1:1" ht="21" x14ac:dyDescent="0.2">
      <c r="A65" s="55" t="s">
        <v>110</v>
      </c>
    </row>
    <row r="66" spans="1:1" x14ac:dyDescent="0.2">
      <c r="A66" s="56"/>
    </row>
    <row r="67" spans="1:1" x14ac:dyDescent="0.2">
      <c r="A67" s="57" t="s">
        <v>18</v>
      </c>
    </row>
    <row r="68" spans="1:1" ht="24" x14ac:dyDescent="0.2">
      <c r="A68" s="58" t="s">
        <v>111</v>
      </c>
    </row>
    <row r="69" spans="1:1" ht="24" x14ac:dyDescent="0.2">
      <c r="A69" s="58" t="s">
        <v>112</v>
      </c>
    </row>
  </sheetData>
  <pageMargins left="0.7" right="0.7" top="0.75" bottom="0.75" header="0.3" footer="0.3"/>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FF00"/>
  </sheetPr>
  <dimension ref="A1:Z69"/>
  <sheetViews>
    <sheetView topLeftCell="A25" workbookViewId="0">
      <pane xSplit="1" topLeftCell="B1" activePane="topRight" state="frozen"/>
      <selection pane="topRight" activeCell="A37" sqref="A37"/>
    </sheetView>
  </sheetViews>
  <sheetFormatPr defaultColWidth="8.5703125" defaultRowHeight="12" x14ac:dyDescent="0.2"/>
  <cols>
    <col min="1" max="1" width="84.85546875" style="2" customWidth="1"/>
    <col min="2" max="26" width="9.85546875" style="2" customWidth="1"/>
    <col min="27" max="16384" width="8.5703125" style="2"/>
  </cols>
  <sheetData>
    <row r="1" spans="1:26" ht="11.45" customHeight="1" x14ac:dyDescent="0.2">
      <c r="A1" s="3" t="s">
        <v>174</v>
      </c>
    </row>
    <row r="2" spans="1:26" ht="11.45" customHeight="1" x14ac:dyDescent="0.2">
      <c r="A2" s="4"/>
    </row>
    <row r="3" spans="1:26" ht="11.45" customHeight="1" x14ac:dyDescent="0.2">
      <c r="A3" s="125" t="s">
        <v>202</v>
      </c>
    </row>
    <row r="4" spans="1:26" ht="11.25" customHeight="1" x14ac:dyDescent="0.2">
      <c r="A4" s="125" t="s">
        <v>2</v>
      </c>
    </row>
    <row r="5" spans="1:26" s="1" customFormat="1" ht="25.5" customHeight="1" x14ac:dyDescent="0.2">
      <c r="A5" s="6" t="s">
        <v>55</v>
      </c>
      <c r="B5" s="93" t="e">
        <f>ВВ!#REF!</f>
        <v>#REF!</v>
      </c>
      <c r="C5" s="93" t="e">
        <f>ВВ!#REF!</f>
        <v>#REF!</v>
      </c>
      <c r="D5" s="93" t="e">
        <f>ВВ!#REF!</f>
        <v>#REF!</v>
      </c>
      <c r="E5" s="93" t="e">
        <f>ВВ!#REF!</f>
        <v>#REF!</v>
      </c>
      <c r="F5" s="93" t="e">
        <f>ВВ!#REF!</f>
        <v>#REF!</v>
      </c>
      <c r="G5" s="93" t="e">
        <f>ВВ!#REF!</f>
        <v>#REF!</v>
      </c>
      <c r="H5" s="93" t="e">
        <f>ВВ!#REF!</f>
        <v>#REF!</v>
      </c>
      <c r="I5" s="93" t="e">
        <f>ВВ!#REF!</f>
        <v>#REF!</v>
      </c>
      <c r="J5" s="93" t="e">
        <f>ВВ!#REF!</f>
        <v>#REF!</v>
      </c>
      <c r="K5" s="93" t="e">
        <f>ВВ!#REF!</f>
        <v>#REF!</v>
      </c>
      <c r="L5" s="93" t="e">
        <f>ВВ!#REF!</f>
        <v>#REF!</v>
      </c>
      <c r="M5" s="93" t="e">
        <f>ВВ!#REF!</f>
        <v>#REF!</v>
      </c>
      <c r="N5" s="93" t="e">
        <f>ВВ!#REF!</f>
        <v>#REF!</v>
      </c>
      <c r="O5" s="93" t="e">
        <f>ВВ!#REF!</f>
        <v>#REF!</v>
      </c>
      <c r="P5" s="93" t="e">
        <f>ВВ!#REF!</f>
        <v>#REF!</v>
      </c>
      <c r="Q5" s="93" t="e">
        <f>ВВ!#REF!</f>
        <v>#REF!</v>
      </c>
      <c r="R5" s="93" t="e">
        <f>ВВ!#REF!</f>
        <v>#REF!</v>
      </c>
      <c r="S5" s="93" t="e">
        <f>ВВ!#REF!</f>
        <v>#REF!</v>
      </c>
      <c r="T5" s="93" t="e">
        <f>ВВ!#REF!</f>
        <v>#REF!</v>
      </c>
      <c r="U5" s="93" t="e">
        <f>ВВ!#REF!</f>
        <v>#REF!</v>
      </c>
      <c r="V5" s="93" t="e">
        <f>ВВ!#REF!</f>
        <v>#REF!</v>
      </c>
      <c r="W5" s="93" t="e">
        <f>ВВ!#REF!</f>
        <v>#REF!</v>
      </c>
      <c r="X5" s="93" t="e">
        <f>ВВ!#REF!</f>
        <v>#REF!</v>
      </c>
      <c r="Y5" s="93" t="e">
        <f>ВВ!#REF!</f>
        <v>#REF!</v>
      </c>
      <c r="Z5" s="93" t="e">
        <f>ВВ!#REF!</f>
        <v>#REF!</v>
      </c>
    </row>
    <row r="6" spans="1:26" s="1" customFormat="1" ht="25.5" customHeight="1" x14ac:dyDescent="0.2">
      <c r="A6" s="9"/>
      <c r="B6" s="93" t="e">
        <f>ВВ!#REF!</f>
        <v>#REF!</v>
      </c>
      <c r="C6" s="93" t="e">
        <f>ВВ!#REF!</f>
        <v>#REF!</v>
      </c>
      <c r="D6" s="93" t="e">
        <f>ВВ!#REF!</f>
        <v>#REF!</v>
      </c>
      <c r="E6" s="93" t="e">
        <f>ВВ!#REF!</f>
        <v>#REF!</v>
      </c>
      <c r="F6" s="93" t="e">
        <f>ВВ!#REF!</f>
        <v>#REF!</v>
      </c>
      <c r="G6" s="93" t="e">
        <f>ВВ!#REF!</f>
        <v>#REF!</v>
      </c>
      <c r="H6" s="93" t="e">
        <f>ВВ!#REF!</f>
        <v>#REF!</v>
      </c>
      <c r="I6" s="93" t="e">
        <f>ВВ!#REF!</f>
        <v>#REF!</v>
      </c>
      <c r="J6" s="93" t="e">
        <f>ВВ!#REF!</f>
        <v>#REF!</v>
      </c>
      <c r="K6" s="93" t="e">
        <f>ВВ!#REF!</f>
        <v>#REF!</v>
      </c>
      <c r="L6" s="93" t="e">
        <f>ВВ!#REF!</f>
        <v>#REF!</v>
      </c>
      <c r="M6" s="93" t="e">
        <f>ВВ!#REF!</f>
        <v>#REF!</v>
      </c>
      <c r="N6" s="93" t="e">
        <f>ВВ!#REF!</f>
        <v>#REF!</v>
      </c>
      <c r="O6" s="93" t="e">
        <f>ВВ!#REF!</f>
        <v>#REF!</v>
      </c>
      <c r="P6" s="93" t="e">
        <f>ВВ!#REF!</f>
        <v>#REF!</v>
      </c>
      <c r="Q6" s="93" t="e">
        <f>ВВ!#REF!</f>
        <v>#REF!</v>
      </c>
      <c r="R6" s="93" t="e">
        <f>ВВ!#REF!</f>
        <v>#REF!</v>
      </c>
      <c r="S6" s="93" t="e">
        <f>ВВ!#REF!</f>
        <v>#REF!</v>
      </c>
      <c r="T6" s="93" t="e">
        <f>ВВ!#REF!</f>
        <v>#REF!</v>
      </c>
      <c r="U6" s="93" t="e">
        <f>ВВ!#REF!</f>
        <v>#REF!</v>
      </c>
      <c r="V6" s="93" t="e">
        <f>ВВ!#REF!</f>
        <v>#REF!</v>
      </c>
      <c r="W6" s="93" t="e">
        <f>ВВ!#REF!</f>
        <v>#REF!</v>
      </c>
      <c r="X6" s="93" t="e">
        <f>ВВ!#REF!</f>
        <v>#REF!</v>
      </c>
      <c r="Y6" s="93" t="e">
        <f>ВВ!#REF!</f>
        <v>#REF!</v>
      </c>
      <c r="Z6" s="93" t="e">
        <f>ВВ!#REF!</f>
        <v>#REF!</v>
      </c>
    </row>
    <row r="7" spans="1:26" ht="11.45" customHeight="1" x14ac:dyDescent="0.2">
      <c r="A7" s="10" t="s">
        <v>59</v>
      </c>
    </row>
    <row r="8" spans="1:26" ht="11.45" customHeight="1" x14ac:dyDescent="0.2">
      <c r="A8" s="12">
        <v>1</v>
      </c>
      <c r="B8" s="30" t="e">
        <f>ВВ!#REF!*0.85</f>
        <v>#REF!</v>
      </c>
      <c r="C8" s="30" t="e">
        <f>ВВ!#REF!*0.85</f>
        <v>#REF!</v>
      </c>
      <c r="D8" s="30" t="e">
        <f>ВВ!#REF!*0.85</f>
        <v>#REF!</v>
      </c>
      <c r="E8" s="30" t="e">
        <f>ВВ!#REF!*0.85</f>
        <v>#REF!</v>
      </c>
      <c r="F8" s="30" t="e">
        <f>ВВ!#REF!*0.85</f>
        <v>#REF!</v>
      </c>
      <c r="G8" s="30" t="e">
        <f>ВВ!#REF!*0.85</f>
        <v>#REF!</v>
      </c>
      <c r="H8" s="30" t="e">
        <f>ВВ!#REF!*0.85</f>
        <v>#REF!</v>
      </c>
      <c r="I8" s="30" t="e">
        <f>ВВ!#REF!*0.85</f>
        <v>#REF!</v>
      </c>
      <c r="J8" s="30" t="e">
        <f>ВВ!#REF!*0.85</f>
        <v>#REF!</v>
      </c>
      <c r="K8" s="30" t="e">
        <f>ВВ!#REF!*0.85</f>
        <v>#REF!</v>
      </c>
      <c r="L8" s="30" t="e">
        <f>ВВ!#REF!*0.85</f>
        <v>#REF!</v>
      </c>
      <c r="M8" s="30" t="e">
        <f>ВВ!#REF!*0.85</f>
        <v>#REF!</v>
      </c>
      <c r="N8" s="30" t="e">
        <f>ВВ!#REF!*0.85</f>
        <v>#REF!</v>
      </c>
      <c r="O8" s="30" t="e">
        <f>ВВ!#REF!*0.85</f>
        <v>#REF!</v>
      </c>
      <c r="P8" s="30" t="e">
        <f>ВВ!#REF!*0.85</f>
        <v>#REF!</v>
      </c>
      <c r="Q8" s="30" t="e">
        <f>ВВ!#REF!*0.85</f>
        <v>#REF!</v>
      </c>
      <c r="R8" s="30" t="e">
        <f>ВВ!#REF!*0.85</f>
        <v>#REF!</v>
      </c>
      <c r="S8" s="30" t="e">
        <f>ВВ!#REF!*0.85</f>
        <v>#REF!</v>
      </c>
      <c r="T8" s="30" t="e">
        <f>ВВ!#REF!*0.85</f>
        <v>#REF!</v>
      </c>
      <c r="U8" s="30" t="e">
        <f>ВВ!#REF!*0.85</f>
        <v>#REF!</v>
      </c>
      <c r="V8" s="30" t="e">
        <f>ВВ!#REF!*0.85</f>
        <v>#REF!</v>
      </c>
      <c r="W8" s="30" t="e">
        <f>ВВ!#REF!*0.85</f>
        <v>#REF!</v>
      </c>
      <c r="X8" s="30" t="e">
        <f>ВВ!#REF!*0.85</f>
        <v>#REF!</v>
      </c>
      <c r="Y8" s="30" t="e">
        <f>ВВ!#REF!*0.85</f>
        <v>#REF!</v>
      </c>
      <c r="Z8" s="30" t="e">
        <f>ВВ!#REF!*0.85</f>
        <v>#REF!</v>
      </c>
    </row>
    <row r="9" spans="1:26" ht="11.45" customHeight="1" x14ac:dyDescent="0.2">
      <c r="A9" s="12">
        <v>2</v>
      </c>
      <c r="B9" s="30" t="e">
        <f>ВВ!#REF!*0.85</f>
        <v>#REF!</v>
      </c>
      <c r="C9" s="30" t="e">
        <f>ВВ!#REF!*0.85</f>
        <v>#REF!</v>
      </c>
      <c r="D9" s="30" t="e">
        <f>ВВ!#REF!*0.85</f>
        <v>#REF!</v>
      </c>
      <c r="E9" s="30" t="e">
        <f>ВВ!#REF!*0.85</f>
        <v>#REF!</v>
      </c>
      <c r="F9" s="30" t="e">
        <f>ВВ!#REF!*0.85</f>
        <v>#REF!</v>
      </c>
      <c r="G9" s="30" t="e">
        <f>ВВ!#REF!*0.85</f>
        <v>#REF!</v>
      </c>
      <c r="H9" s="30" t="e">
        <f>ВВ!#REF!*0.85</f>
        <v>#REF!</v>
      </c>
      <c r="I9" s="30" t="e">
        <f>ВВ!#REF!*0.85</f>
        <v>#REF!</v>
      </c>
      <c r="J9" s="30" t="e">
        <f>ВВ!#REF!*0.85</f>
        <v>#REF!</v>
      </c>
      <c r="K9" s="30" t="e">
        <f>ВВ!#REF!*0.85</f>
        <v>#REF!</v>
      </c>
      <c r="L9" s="30" t="e">
        <f>ВВ!#REF!*0.85</f>
        <v>#REF!</v>
      </c>
      <c r="M9" s="30" t="e">
        <f>ВВ!#REF!*0.85</f>
        <v>#REF!</v>
      </c>
      <c r="N9" s="30" t="e">
        <f>ВВ!#REF!*0.85</f>
        <v>#REF!</v>
      </c>
      <c r="O9" s="30" t="e">
        <f>ВВ!#REF!*0.85</f>
        <v>#REF!</v>
      </c>
      <c r="P9" s="30" t="e">
        <f>ВВ!#REF!*0.85</f>
        <v>#REF!</v>
      </c>
      <c r="Q9" s="30" t="e">
        <f>ВВ!#REF!*0.85</f>
        <v>#REF!</v>
      </c>
      <c r="R9" s="30" t="e">
        <f>ВВ!#REF!*0.85</f>
        <v>#REF!</v>
      </c>
      <c r="S9" s="30" t="e">
        <f>ВВ!#REF!*0.85</f>
        <v>#REF!</v>
      </c>
      <c r="T9" s="30" t="e">
        <f>ВВ!#REF!*0.85</f>
        <v>#REF!</v>
      </c>
      <c r="U9" s="30" t="e">
        <f>ВВ!#REF!*0.85</f>
        <v>#REF!</v>
      </c>
      <c r="V9" s="30" t="e">
        <f>ВВ!#REF!*0.85</f>
        <v>#REF!</v>
      </c>
      <c r="W9" s="30" t="e">
        <f>ВВ!#REF!*0.85</f>
        <v>#REF!</v>
      </c>
      <c r="X9" s="30" t="e">
        <f>ВВ!#REF!*0.85</f>
        <v>#REF!</v>
      </c>
      <c r="Y9" s="30" t="e">
        <f>ВВ!#REF!*0.85</f>
        <v>#REF!</v>
      </c>
      <c r="Z9" s="30" t="e">
        <f>ВВ!#REF!*0.85</f>
        <v>#REF!</v>
      </c>
    </row>
    <row r="10" spans="1:26" ht="11.45" customHeight="1" x14ac:dyDescent="0.2">
      <c r="A10" s="15" t="s">
        <v>175</v>
      </c>
      <c r="B10" s="30"/>
      <c r="C10" s="30"/>
      <c r="D10" s="30"/>
      <c r="E10" s="30"/>
      <c r="F10" s="30"/>
      <c r="G10" s="30"/>
      <c r="H10" s="30"/>
      <c r="I10" s="30"/>
      <c r="J10" s="30"/>
      <c r="K10" s="30"/>
      <c r="L10" s="30"/>
      <c r="M10" s="30"/>
      <c r="N10" s="30"/>
      <c r="O10" s="30"/>
      <c r="P10" s="30"/>
      <c r="Q10" s="30"/>
      <c r="R10" s="30"/>
      <c r="S10" s="30"/>
      <c r="T10" s="30"/>
      <c r="U10" s="30"/>
      <c r="V10" s="30"/>
      <c r="W10" s="30"/>
      <c r="X10" s="30"/>
      <c r="Y10" s="30"/>
      <c r="Z10" s="30"/>
    </row>
    <row r="11" spans="1:26" ht="11.45" customHeight="1" x14ac:dyDescent="0.2">
      <c r="A11" s="12">
        <v>1</v>
      </c>
      <c r="B11" s="30" t="e">
        <f>ВВ!#REF!*0.85</f>
        <v>#REF!</v>
      </c>
      <c r="C11" s="30" t="e">
        <f>ВВ!#REF!*0.85</f>
        <v>#REF!</v>
      </c>
      <c r="D11" s="30" t="e">
        <f>ВВ!#REF!*0.85</f>
        <v>#REF!</v>
      </c>
      <c r="E11" s="30" t="e">
        <f>ВВ!#REF!*0.85</f>
        <v>#REF!</v>
      </c>
      <c r="F11" s="30" t="e">
        <f>ВВ!#REF!*0.85</f>
        <v>#REF!</v>
      </c>
      <c r="G11" s="30" t="e">
        <f>ВВ!#REF!*0.85</f>
        <v>#REF!</v>
      </c>
      <c r="H11" s="30" t="e">
        <f>ВВ!#REF!*0.85</f>
        <v>#REF!</v>
      </c>
      <c r="I11" s="30" t="e">
        <f>ВВ!#REF!*0.85</f>
        <v>#REF!</v>
      </c>
      <c r="J11" s="30" t="e">
        <f>ВВ!#REF!*0.85</f>
        <v>#REF!</v>
      </c>
      <c r="K11" s="30" t="e">
        <f>ВВ!#REF!*0.85</f>
        <v>#REF!</v>
      </c>
      <c r="L11" s="30" t="e">
        <f>ВВ!#REF!*0.85</f>
        <v>#REF!</v>
      </c>
      <c r="M11" s="30" t="e">
        <f>ВВ!#REF!*0.85</f>
        <v>#REF!</v>
      </c>
      <c r="N11" s="30" t="e">
        <f>ВВ!#REF!*0.85</f>
        <v>#REF!</v>
      </c>
      <c r="O11" s="30" t="e">
        <f>ВВ!#REF!*0.85</f>
        <v>#REF!</v>
      </c>
      <c r="P11" s="30" t="e">
        <f>ВВ!#REF!*0.85</f>
        <v>#REF!</v>
      </c>
      <c r="Q11" s="30" t="e">
        <f>ВВ!#REF!*0.85</f>
        <v>#REF!</v>
      </c>
      <c r="R11" s="30" t="e">
        <f>ВВ!#REF!*0.85</f>
        <v>#REF!</v>
      </c>
      <c r="S11" s="30" t="e">
        <f>ВВ!#REF!*0.85</f>
        <v>#REF!</v>
      </c>
      <c r="T11" s="30" t="e">
        <f>ВВ!#REF!*0.85</f>
        <v>#REF!</v>
      </c>
      <c r="U11" s="30" t="e">
        <f>ВВ!#REF!*0.85</f>
        <v>#REF!</v>
      </c>
      <c r="V11" s="30" t="e">
        <f>ВВ!#REF!*0.85</f>
        <v>#REF!</v>
      </c>
      <c r="W11" s="30" t="e">
        <f>ВВ!#REF!*0.85</f>
        <v>#REF!</v>
      </c>
      <c r="X11" s="30" t="e">
        <f>ВВ!#REF!*0.85</f>
        <v>#REF!</v>
      </c>
      <c r="Y11" s="30" t="e">
        <f>ВВ!#REF!*0.85</f>
        <v>#REF!</v>
      </c>
      <c r="Z11" s="30" t="e">
        <f>ВВ!#REF!*0.85</f>
        <v>#REF!</v>
      </c>
    </row>
    <row r="12" spans="1:26" ht="11.45" customHeight="1" x14ac:dyDescent="0.2">
      <c r="A12" s="12">
        <v>2</v>
      </c>
      <c r="B12" s="30" t="e">
        <f>ВВ!#REF!*0.85</f>
        <v>#REF!</v>
      </c>
      <c r="C12" s="30" t="e">
        <f>ВВ!#REF!*0.85</f>
        <v>#REF!</v>
      </c>
      <c r="D12" s="30" t="e">
        <f>ВВ!#REF!*0.85</f>
        <v>#REF!</v>
      </c>
      <c r="E12" s="30" t="e">
        <f>ВВ!#REF!*0.85</f>
        <v>#REF!</v>
      </c>
      <c r="F12" s="30" t="e">
        <f>ВВ!#REF!*0.85</f>
        <v>#REF!</v>
      </c>
      <c r="G12" s="30" t="e">
        <f>ВВ!#REF!*0.85</f>
        <v>#REF!</v>
      </c>
      <c r="H12" s="30" t="e">
        <f>ВВ!#REF!*0.85</f>
        <v>#REF!</v>
      </c>
      <c r="I12" s="30" t="e">
        <f>ВВ!#REF!*0.85</f>
        <v>#REF!</v>
      </c>
      <c r="J12" s="30" t="e">
        <f>ВВ!#REF!*0.85</f>
        <v>#REF!</v>
      </c>
      <c r="K12" s="30" t="e">
        <f>ВВ!#REF!*0.85</f>
        <v>#REF!</v>
      </c>
      <c r="L12" s="30" t="e">
        <f>ВВ!#REF!*0.85</f>
        <v>#REF!</v>
      </c>
      <c r="M12" s="30" t="e">
        <f>ВВ!#REF!*0.85</f>
        <v>#REF!</v>
      </c>
      <c r="N12" s="30" t="e">
        <f>ВВ!#REF!*0.85</f>
        <v>#REF!</v>
      </c>
      <c r="O12" s="30" t="e">
        <f>ВВ!#REF!*0.85</f>
        <v>#REF!</v>
      </c>
      <c r="P12" s="30" t="e">
        <f>ВВ!#REF!*0.85</f>
        <v>#REF!</v>
      </c>
      <c r="Q12" s="30" t="e">
        <f>ВВ!#REF!*0.85</f>
        <v>#REF!</v>
      </c>
      <c r="R12" s="30" t="e">
        <f>ВВ!#REF!*0.85</f>
        <v>#REF!</v>
      </c>
      <c r="S12" s="30" t="e">
        <f>ВВ!#REF!*0.85</f>
        <v>#REF!</v>
      </c>
      <c r="T12" s="30" t="e">
        <f>ВВ!#REF!*0.85</f>
        <v>#REF!</v>
      </c>
      <c r="U12" s="30" t="e">
        <f>ВВ!#REF!*0.85</f>
        <v>#REF!</v>
      </c>
      <c r="V12" s="30" t="e">
        <f>ВВ!#REF!*0.85</f>
        <v>#REF!</v>
      </c>
      <c r="W12" s="30" t="e">
        <f>ВВ!#REF!*0.85</f>
        <v>#REF!</v>
      </c>
      <c r="X12" s="30" t="e">
        <f>ВВ!#REF!*0.85</f>
        <v>#REF!</v>
      </c>
      <c r="Y12" s="30" t="e">
        <f>ВВ!#REF!*0.85</f>
        <v>#REF!</v>
      </c>
      <c r="Z12" s="30" t="e">
        <f>ВВ!#REF!*0.85</f>
        <v>#REF!</v>
      </c>
    </row>
    <row r="13" spans="1:26" ht="11.45" customHeight="1" x14ac:dyDescent="0.2">
      <c r="A13" s="16" t="s">
        <v>176</v>
      </c>
      <c r="B13" s="30"/>
      <c r="C13" s="30"/>
      <c r="D13" s="30"/>
      <c r="E13" s="30"/>
      <c r="F13" s="30"/>
      <c r="G13" s="30"/>
      <c r="H13" s="30"/>
      <c r="I13" s="30"/>
      <c r="J13" s="30"/>
      <c r="K13" s="30"/>
      <c r="L13" s="30"/>
      <c r="M13" s="30"/>
      <c r="N13" s="30"/>
      <c r="O13" s="30"/>
      <c r="P13" s="30"/>
      <c r="Q13" s="30"/>
      <c r="R13" s="30"/>
      <c r="S13" s="30"/>
      <c r="T13" s="30"/>
      <c r="U13" s="30"/>
      <c r="V13" s="30"/>
      <c r="W13" s="30"/>
      <c r="X13" s="30"/>
      <c r="Y13" s="30"/>
      <c r="Z13" s="30"/>
    </row>
    <row r="14" spans="1:26" ht="11.45" customHeight="1" x14ac:dyDescent="0.2">
      <c r="A14" s="12">
        <v>1</v>
      </c>
      <c r="B14" s="30" t="e">
        <f>ВВ!#REF!*0.85</f>
        <v>#REF!</v>
      </c>
      <c r="C14" s="30" t="e">
        <f>ВВ!#REF!*0.85</f>
        <v>#REF!</v>
      </c>
      <c r="D14" s="30" t="e">
        <f>ВВ!#REF!*0.85</f>
        <v>#REF!</v>
      </c>
      <c r="E14" s="30" t="e">
        <f>ВВ!#REF!*0.85</f>
        <v>#REF!</v>
      </c>
      <c r="F14" s="30" t="e">
        <f>ВВ!#REF!*0.85</f>
        <v>#REF!</v>
      </c>
      <c r="G14" s="30" t="e">
        <f>ВВ!#REF!*0.85</f>
        <v>#REF!</v>
      </c>
      <c r="H14" s="30" t="e">
        <f>ВВ!#REF!*0.85</f>
        <v>#REF!</v>
      </c>
      <c r="I14" s="30" t="e">
        <f>ВВ!#REF!*0.85</f>
        <v>#REF!</v>
      </c>
      <c r="J14" s="30" t="e">
        <f>ВВ!#REF!*0.85</f>
        <v>#REF!</v>
      </c>
      <c r="K14" s="30" t="e">
        <f>ВВ!#REF!*0.85</f>
        <v>#REF!</v>
      </c>
      <c r="L14" s="30" t="e">
        <f>ВВ!#REF!*0.85</f>
        <v>#REF!</v>
      </c>
      <c r="M14" s="30" t="e">
        <f>ВВ!#REF!*0.85</f>
        <v>#REF!</v>
      </c>
      <c r="N14" s="30" t="e">
        <f>ВВ!#REF!*0.85</f>
        <v>#REF!</v>
      </c>
      <c r="O14" s="30" t="e">
        <f>ВВ!#REF!*0.85</f>
        <v>#REF!</v>
      </c>
      <c r="P14" s="30" t="e">
        <f>ВВ!#REF!*0.85</f>
        <v>#REF!</v>
      </c>
      <c r="Q14" s="30" t="e">
        <f>ВВ!#REF!*0.85</f>
        <v>#REF!</v>
      </c>
      <c r="R14" s="30" t="e">
        <f>ВВ!#REF!*0.85</f>
        <v>#REF!</v>
      </c>
      <c r="S14" s="30" t="e">
        <f>ВВ!#REF!*0.85</f>
        <v>#REF!</v>
      </c>
      <c r="T14" s="30" t="e">
        <f>ВВ!#REF!*0.85</f>
        <v>#REF!</v>
      </c>
      <c r="U14" s="30" t="e">
        <f>ВВ!#REF!*0.85</f>
        <v>#REF!</v>
      </c>
      <c r="V14" s="30" t="e">
        <f>ВВ!#REF!*0.85</f>
        <v>#REF!</v>
      </c>
      <c r="W14" s="30" t="e">
        <f>ВВ!#REF!*0.85</f>
        <v>#REF!</v>
      </c>
      <c r="X14" s="30" t="e">
        <f>ВВ!#REF!*0.85</f>
        <v>#REF!</v>
      </c>
      <c r="Y14" s="30" t="e">
        <f>ВВ!#REF!*0.85</f>
        <v>#REF!</v>
      </c>
      <c r="Z14" s="30" t="e">
        <f>ВВ!#REF!*0.85</f>
        <v>#REF!</v>
      </c>
    </row>
    <row r="15" spans="1:26" ht="11.45" customHeight="1" x14ac:dyDescent="0.2">
      <c r="A15" s="12">
        <v>2</v>
      </c>
      <c r="B15" s="30" t="e">
        <f>ВВ!#REF!*0.85</f>
        <v>#REF!</v>
      </c>
      <c r="C15" s="30" t="e">
        <f>ВВ!#REF!*0.85</f>
        <v>#REF!</v>
      </c>
      <c r="D15" s="30" t="e">
        <f>ВВ!#REF!*0.85</f>
        <v>#REF!</v>
      </c>
      <c r="E15" s="30" t="e">
        <f>ВВ!#REF!*0.85</f>
        <v>#REF!</v>
      </c>
      <c r="F15" s="30" t="e">
        <f>ВВ!#REF!*0.85</f>
        <v>#REF!</v>
      </c>
      <c r="G15" s="30" t="e">
        <f>ВВ!#REF!*0.85</f>
        <v>#REF!</v>
      </c>
      <c r="H15" s="30" t="e">
        <f>ВВ!#REF!*0.85</f>
        <v>#REF!</v>
      </c>
      <c r="I15" s="30" t="e">
        <f>ВВ!#REF!*0.85</f>
        <v>#REF!</v>
      </c>
      <c r="J15" s="30" t="e">
        <f>ВВ!#REF!*0.85</f>
        <v>#REF!</v>
      </c>
      <c r="K15" s="30" t="e">
        <f>ВВ!#REF!*0.85</f>
        <v>#REF!</v>
      </c>
      <c r="L15" s="30" t="e">
        <f>ВВ!#REF!*0.85</f>
        <v>#REF!</v>
      </c>
      <c r="M15" s="30" t="e">
        <f>ВВ!#REF!*0.85</f>
        <v>#REF!</v>
      </c>
      <c r="N15" s="30" t="e">
        <f>ВВ!#REF!*0.85</f>
        <v>#REF!</v>
      </c>
      <c r="O15" s="30" t="e">
        <f>ВВ!#REF!*0.85</f>
        <v>#REF!</v>
      </c>
      <c r="P15" s="30" t="e">
        <f>ВВ!#REF!*0.85</f>
        <v>#REF!</v>
      </c>
      <c r="Q15" s="30" t="e">
        <f>ВВ!#REF!*0.85</f>
        <v>#REF!</v>
      </c>
      <c r="R15" s="30" t="e">
        <f>ВВ!#REF!*0.85</f>
        <v>#REF!</v>
      </c>
      <c r="S15" s="30" t="e">
        <f>ВВ!#REF!*0.85</f>
        <v>#REF!</v>
      </c>
      <c r="T15" s="30" t="e">
        <f>ВВ!#REF!*0.85</f>
        <v>#REF!</v>
      </c>
      <c r="U15" s="30" t="e">
        <f>ВВ!#REF!*0.85</f>
        <v>#REF!</v>
      </c>
      <c r="V15" s="30" t="e">
        <f>ВВ!#REF!*0.85</f>
        <v>#REF!</v>
      </c>
      <c r="W15" s="30" t="e">
        <f>ВВ!#REF!*0.85</f>
        <v>#REF!</v>
      </c>
      <c r="X15" s="30" t="e">
        <f>ВВ!#REF!*0.85</f>
        <v>#REF!</v>
      </c>
      <c r="Y15" s="30" t="e">
        <f>ВВ!#REF!*0.85</f>
        <v>#REF!</v>
      </c>
      <c r="Z15" s="30" t="e">
        <f>ВВ!#REF!*0.85</f>
        <v>#REF!</v>
      </c>
    </row>
    <row r="16" spans="1:26" ht="11.45" customHeight="1" x14ac:dyDescent="0.2">
      <c r="A16" s="17" t="s">
        <v>177</v>
      </c>
      <c r="B16" s="30"/>
      <c r="C16" s="30"/>
      <c r="D16" s="30"/>
      <c r="E16" s="30"/>
      <c r="F16" s="30"/>
      <c r="G16" s="30"/>
      <c r="H16" s="30"/>
      <c r="I16" s="30"/>
      <c r="J16" s="30"/>
      <c r="K16" s="30"/>
      <c r="L16" s="30"/>
      <c r="M16" s="30"/>
      <c r="N16" s="30"/>
      <c r="O16" s="30"/>
      <c r="P16" s="30"/>
      <c r="Q16" s="30"/>
      <c r="R16" s="30"/>
      <c r="S16" s="30"/>
      <c r="T16" s="30"/>
      <c r="U16" s="30"/>
      <c r="V16" s="30"/>
      <c r="W16" s="30"/>
      <c r="X16" s="30"/>
      <c r="Y16" s="30"/>
      <c r="Z16" s="30"/>
    </row>
    <row r="17" spans="1:26" ht="11.45" customHeight="1" x14ac:dyDescent="0.2">
      <c r="A17" s="12">
        <v>1</v>
      </c>
      <c r="B17" s="30" t="e">
        <f>ВВ!#REF!*0.85</f>
        <v>#REF!</v>
      </c>
      <c r="C17" s="30" t="e">
        <f>ВВ!#REF!*0.85</f>
        <v>#REF!</v>
      </c>
      <c r="D17" s="30" t="e">
        <f>ВВ!#REF!*0.85</f>
        <v>#REF!</v>
      </c>
      <c r="E17" s="30" t="e">
        <f>ВВ!#REF!*0.85</f>
        <v>#REF!</v>
      </c>
      <c r="F17" s="30" t="e">
        <f>ВВ!#REF!*0.85</f>
        <v>#REF!</v>
      </c>
      <c r="G17" s="30" t="e">
        <f>ВВ!#REF!*0.85</f>
        <v>#REF!</v>
      </c>
      <c r="H17" s="30" t="e">
        <f>ВВ!#REF!*0.85</f>
        <v>#REF!</v>
      </c>
      <c r="I17" s="30" t="e">
        <f>ВВ!#REF!*0.85</f>
        <v>#REF!</v>
      </c>
      <c r="J17" s="30" t="e">
        <f>ВВ!#REF!*0.85</f>
        <v>#REF!</v>
      </c>
      <c r="K17" s="30" t="e">
        <f>ВВ!#REF!*0.85</f>
        <v>#REF!</v>
      </c>
      <c r="L17" s="30" t="e">
        <f>ВВ!#REF!*0.85</f>
        <v>#REF!</v>
      </c>
      <c r="M17" s="30" t="e">
        <f>ВВ!#REF!*0.85</f>
        <v>#REF!</v>
      </c>
      <c r="N17" s="30" t="e">
        <f>ВВ!#REF!*0.85</f>
        <v>#REF!</v>
      </c>
      <c r="O17" s="30" t="e">
        <f>ВВ!#REF!*0.85</f>
        <v>#REF!</v>
      </c>
      <c r="P17" s="30" t="e">
        <f>ВВ!#REF!*0.85</f>
        <v>#REF!</v>
      </c>
      <c r="Q17" s="30" t="e">
        <f>ВВ!#REF!*0.85</f>
        <v>#REF!</v>
      </c>
      <c r="R17" s="30" t="e">
        <f>ВВ!#REF!*0.85</f>
        <v>#REF!</v>
      </c>
      <c r="S17" s="30" t="e">
        <f>ВВ!#REF!*0.85</f>
        <v>#REF!</v>
      </c>
      <c r="T17" s="30" t="e">
        <f>ВВ!#REF!*0.85</f>
        <v>#REF!</v>
      </c>
      <c r="U17" s="30" t="e">
        <f>ВВ!#REF!*0.85</f>
        <v>#REF!</v>
      </c>
      <c r="V17" s="30" t="e">
        <f>ВВ!#REF!*0.85</f>
        <v>#REF!</v>
      </c>
      <c r="W17" s="30" t="e">
        <f>ВВ!#REF!*0.85</f>
        <v>#REF!</v>
      </c>
      <c r="X17" s="30" t="e">
        <f>ВВ!#REF!*0.85</f>
        <v>#REF!</v>
      </c>
      <c r="Y17" s="30" t="e">
        <f>ВВ!#REF!*0.85</f>
        <v>#REF!</v>
      </c>
      <c r="Z17" s="30" t="e">
        <f>ВВ!#REF!*0.85</f>
        <v>#REF!</v>
      </c>
    </row>
    <row r="18" spans="1:26" ht="11.45" customHeight="1" x14ac:dyDescent="0.2">
      <c r="A18" s="12">
        <v>2</v>
      </c>
      <c r="B18" s="30" t="e">
        <f>ВВ!#REF!*0.85</f>
        <v>#REF!</v>
      </c>
      <c r="C18" s="30" t="e">
        <f>ВВ!#REF!*0.85</f>
        <v>#REF!</v>
      </c>
      <c r="D18" s="30" t="e">
        <f>ВВ!#REF!*0.85</f>
        <v>#REF!</v>
      </c>
      <c r="E18" s="30" t="e">
        <f>ВВ!#REF!*0.85</f>
        <v>#REF!</v>
      </c>
      <c r="F18" s="30" t="e">
        <f>ВВ!#REF!*0.85</f>
        <v>#REF!</v>
      </c>
      <c r="G18" s="30" t="e">
        <f>ВВ!#REF!*0.85</f>
        <v>#REF!</v>
      </c>
      <c r="H18" s="30" t="e">
        <f>ВВ!#REF!*0.85</f>
        <v>#REF!</v>
      </c>
      <c r="I18" s="30" t="e">
        <f>ВВ!#REF!*0.85</f>
        <v>#REF!</v>
      </c>
      <c r="J18" s="30" t="e">
        <f>ВВ!#REF!*0.85</f>
        <v>#REF!</v>
      </c>
      <c r="K18" s="30" t="e">
        <f>ВВ!#REF!*0.85</f>
        <v>#REF!</v>
      </c>
      <c r="L18" s="30" t="e">
        <f>ВВ!#REF!*0.85</f>
        <v>#REF!</v>
      </c>
      <c r="M18" s="30" t="e">
        <f>ВВ!#REF!*0.85</f>
        <v>#REF!</v>
      </c>
      <c r="N18" s="30" t="e">
        <f>ВВ!#REF!*0.85</f>
        <v>#REF!</v>
      </c>
      <c r="O18" s="30" t="e">
        <f>ВВ!#REF!*0.85</f>
        <v>#REF!</v>
      </c>
      <c r="P18" s="30" t="e">
        <f>ВВ!#REF!*0.85</f>
        <v>#REF!</v>
      </c>
      <c r="Q18" s="30" t="e">
        <f>ВВ!#REF!*0.85</f>
        <v>#REF!</v>
      </c>
      <c r="R18" s="30" t="e">
        <f>ВВ!#REF!*0.85</f>
        <v>#REF!</v>
      </c>
      <c r="S18" s="30" t="e">
        <f>ВВ!#REF!*0.85</f>
        <v>#REF!</v>
      </c>
      <c r="T18" s="30" t="e">
        <f>ВВ!#REF!*0.85</f>
        <v>#REF!</v>
      </c>
      <c r="U18" s="30" t="e">
        <f>ВВ!#REF!*0.85</f>
        <v>#REF!</v>
      </c>
      <c r="V18" s="30" t="e">
        <f>ВВ!#REF!*0.85</f>
        <v>#REF!</v>
      </c>
      <c r="W18" s="30" t="e">
        <f>ВВ!#REF!*0.85</f>
        <v>#REF!</v>
      </c>
      <c r="X18" s="30" t="e">
        <f>ВВ!#REF!*0.85</f>
        <v>#REF!</v>
      </c>
      <c r="Y18" s="30" t="e">
        <f>ВВ!#REF!*0.85</f>
        <v>#REF!</v>
      </c>
      <c r="Z18" s="30" t="e">
        <f>ВВ!#REF!*0.85</f>
        <v>#REF!</v>
      </c>
    </row>
    <row r="19" spans="1:26" ht="11.45" customHeight="1" x14ac:dyDescent="0.2">
      <c r="A19" s="18"/>
      <c r="B19" s="62"/>
      <c r="C19" s="62"/>
      <c r="D19" s="62"/>
      <c r="E19" s="62"/>
      <c r="F19" s="62"/>
      <c r="G19" s="62"/>
      <c r="H19" s="62"/>
      <c r="I19" s="62"/>
      <c r="J19" s="62"/>
      <c r="K19" s="62"/>
      <c r="L19" s="62"/>
      <c r="M19" s="62"/>
      <c r="N19" s="62"/>
      <c r="O19" s="62"/>
      <c r="P19" s="62"/>
      <c r="Q19" s="62"/>
      <c r="R19" s="62"/>
      <c r="S19" s="62"/>
      <c r="T19" s="62"/>
      <c r="U19" s="62"/>
      <c r="V19" s="62"/>
      <c r="W19" s="62"/>
      <c r="X19" s="62"/>
      <c r="Y19" s="62"/>
      <c r="Z19" s="62"/>
    </row>
    <row r="20" spans="1:26" ht="11.45" customHeight="1" x14ac:dyDescent="0.2">
      <c r="A20" s="125" t="s">
        <v>113</v>
      </c>
      <c r="B20" s="62"/>
      <c r="C20" s="62"/>
      <c r="D20" s="62"/>
      <c r="E20" s="62"/>
      <c r="F20" s="62"/>
      <c r="G20" s="62"/>
      <c r="H20" s="62"/>
      <c r="I20" s="62"/>
      <c r="J20" s="62"/>
      <c r="K20" s="62"/>
      <c r="L20" s="62"/>
      <c r="M20" s="62"/>
      <c r="N20" s="62"/>
      <c r="O20" s="62"/>
      <c r="P20" s="62"/>
      <c r="Q20" s="62"/>
      <c r="R20" s="62"/>
      <c r="S20" s="62"/>
      <c r="T20" s="62"/>
      <c r="U20" s="62"/>
      <c r="V20" s="62"/>
      <c r="W20" s="62"/>
      <c r="X20" s="62"/>
      <c r="Y20" s="62"/>
      <c r="Z20" s="62"/>
    </row>
    <row r="21" spans="1:26" ht="24.6" customHeight="1" x14ac:dyDescent="0.2">
      <c r="A21" s="6" t="s">
        <v>55</v>
      </c>
      <c r="B21" s="93" t="e">
        <f t="shared" ref="B21:Z22" si="0">B5</f>
        <v>#REF!</v>
      </c>
      <c r="C21" s="93" t="e">
        <f t="shared" si="0"/>
        <v>#REF!</v>
      </c>
      <c r="D21" s="93" t="e">
        <f t="shared" si="0"/>
        <v>#REF!</v>
      </c>
      <c r="E21" s="93" t="e">
        <f t="shared" si="0"/>
        <v>#REF!</v>
      </c>
      <c r="F21" s="93" t="e">
        <f t="shared" si="0"/>
        <v>#REF!</v>
      </c>
      <c r="G21" s="93" t="e">
        <f t="shared" si="0"/>
        <v>#REF!</v>
      </c>
      <c r="H21" s="93" t="e">
        <f t="shared" si="0"/>
        <v>#REF!</v>
      </c>
      <c r="I21" s="93" t="e">
        <f t="shared" si="0"/>
        <v>#REF!</v>
      </c>
      <c r="J21" s="93" t="e">
        <f t="shared" si="0"/>
        <v>#REF!</v>
      </c>
      <c r="K21" s="93" t="e">
        <f t="shared" si="0"/>
        <v>#REF!</v>
      </c>
      <c r="L21" s="93" t="e">
        <f t="shared" si="0"/>
        <v>#REF!</v>
      </c>
      <c r="M21" s="93" t="e">
        <f t="shared" si="0"/>
        <v>#REF!</v>
      </c>
      <c r="N21" s="93" t="e">
        <f t="shared" si="0"/>
        <v>#REF!</v>
      </c>
      <c r="O21" s="93" t="e">
        <f t="shared" si="0"/>
        <v>#REF!</v>
      </c>
      <c r="P21" s="93" t="e">
        <f t="shared" si="0"/>
        <v>#REF!</v>
      </c>
      <c r="Q21" s="93" t="e">
        <f t="shared" si="0"/>
        <v>#REF!</v>
      </c>
      <c r="R21" s="93" t="e">
        <f t="shared" si="0"/>
        <v>#REF!</v>
      </c>
      <c r="S21" s="93" t="e">
        <f t="shared" si="0"/>
        <v>#REF!</v>
      </c>
      <c r="T21" s="93" t="e">
        <f t="shared" si="0"/>
        <v>#REF!</v>
      </c>
      <c r="U21" s="93" t="e">
        <f t="shared" si="0"/>
        <v>#REF!</v>
      </c>
      <c r="V21" s="93" t="e">
        <f t="shared" si="0"/>
        <v>#REF!</v>
      </c>
      <c r="W21" s="93" t="e">
        <f t="shared" si="0"/>
        <v>#REF!</v>
      </c>
      <c r="X21" s="93" t="e">
        <f t="shared" si="0"/>
        <v>#REF!</v>
      </c>
      <c r="Y21" s="93" t="e">
        <f t="shared" si="0"/>
        <v>#REF!</v>
      </c>
      <c r="Z21" s="93" t="e">
        <f t="shared" si="0"/>
        <v>#REF!</v>
      </c>
    </row>
    <row r="22" spans="1:26" ht="24.6" customHeight="1" x14ac:dyDescent="0.2">
      <c r="A22" s="9"/>
      <c r="B22" s="93" t="e">
        <f t="shared" si="0"/>
        <v>#REF!</v>
      </c>
      <c r="C22" s="93" t="e">
        <f t="shared" si="0"/>
        <v>#REF!</v>
      </c>
      <c r="D22" s="93" t="e">
        <f t="shared" si="0"/>
        <v>#REF!</v>
      </c>
      <c r="E22" s="93" t="e">
        <f t="shared" si="0"/>
        <v>#REF!</v>
      </c>
      <c r="F22" s="93" t="e">
        <f t="shared" si="0"/>
        <v>#REF!</v>
      </c>
      <c r="G22" s="93" t="e">
        <f t="shared" si="0"/>
        <v>#REF!</v>
      </c>
      <c r="H22" s="93" t="e">
        <f t="shared" si="0"/>
        <v>#REF!</v>
      </c>
      <c r="I22" s="93" t="e">
        <f t="shared" si="0"/>
        <v>#REF!</v>
      </c>
      <c r="J22" s="93" t="e">
        <f t="shared" si="0"/>
        <v>#REF!</v>
      </c>
      <c r="K22" s="93" t="e">
        <f t="shared" si="0"/>
        <v>#REF!</v>
      </c>
      <c r="L22" s="93" t="e">
        <f t="shared" si="0"/>
        <v>#REF!</v>
      </c>
      <c r="M22" s="93" t="e">
        <f t="shared" si="0"/>
        <v>#REF!</v>
      </c>
      <c r="N22" s="93" t="e">
        <f t="shared" si="0"/>
        <v>#REF!</v>
      </c>
      <c r="O22" s="93" t="e">
        <f t="shared" si="0"/>
        <v>#REF!</v>
      </c>
      <c r="P22" s="93" t="e">
        <f t="shared" si="0"/>
        <v>#REF!</v>
      </c>
      <c r="Q22" s="93" t="e">
        <f t="shared" si="0"/>
        <v>#REF!</v>
      </c>
      <c r="R22" s="93" t="e">
        <f t="shared" si="0"/>
        <v>#REF!</v>
      </c>
      <c r="S22" s="93" t="e">
        <f t="shared" si="0"/>
        <v>#REF!</v>
      </c>
      <c r="T22" s="93" t="e">
        <f t="shared" si="0"/>
        <v>#REF!</v>
      </c>
      <c r="U22" s="93" t="e">
        <f t="shared" si="0"/>
        <v>#REF!</v>
      </c>
      <c r="V22" s="93" t="e">
        <f t="shared" si="0"/>
        <v>#REF!</v>
      </c>
      <c r="W22" s="93" t="e">
        <f t="shared" si="0"/>
        <v>#REF!</v>
      </c>
      <c r="X22" s="93" t="e">
        <f t="shared" si="0"/>
        <v>#REF!</v>
      </c>
      <c r="Y22" s="93" t="e">
        <f t="shared" si="0"/>
        <v>#REF!</v>
      </c>
      <c r="Z22" s="93" t="e">
        <f t="shared" si="0"/>
        <v>#REF!</v>
      </c>
    </row>
    <row r="23" spans="1:26" ht="11.45" customHeight="1" x14ac:dyDescent="0.2">
      <c r="A23" s="10" t="s">
        <v>59</v>
      </c>
    </row>
    <row r="24" spans="1:26" ht="11.45" customHeight="1" x14ac:dyDescent="0.2">
      <c r="A24" s="12">
        <v>1</v>
      </c>
      <c r="B24" s="30" t="e">
        <f>ROUNDUP(B8*0.85,)+25</f>
        <v>#REF!</v>
      </c>
      <c r="C24" s="30" t="e">
        <f t="shared" ref="C24:Z33" si="1">ROUNDUP(C8*0.85,)+25</f>
        <v>#REF!</v>
      </c>
      <c r="D24" s="30" t="e">
        <f t="shared" si="1"/>
        <v>#REF!</v>
      </c>
      <c r="E24" s="30" t="e">
        <f t="shared" si="1"/>
        <v>#REF!</v>
      </c>
      <c r="F24" s="30" t="e">
        <f t="shared" si="1"/>
        <v>#REF!</v>
      </c>
      <c r="G24" s="30" t="e">
        <f t="shared" si="1"/>
        <v>#REF!</v>
      </c>
      <c r="H24" s="30" t="e">
        <f t="shared" si="1"/>
        <v>#REF!</v>
      </c>
      <c r="I24" s="30" t="e">
        <f t="shared" si="1"/>
        <v>#REF!</v>
      </c>
      <c r="J24" s="30" t="e">
        <f t="shared" si="1"/>
        <v>#REF!</v>
      </c>
      <c r="K24" s="30" t="e">
        <f t="shared" si="1"/>
        <v>#REF!</v>
      </c>
      <c r="L24" s="30" t="e">
        <f t="shared" si="1"/>
        <v>#REF!</v>
      </c>
      <c r="M24" s="30" t="e">
        <f t="shared" si="1"/>
        <v>#REF!</v>
      </c>
      <c r="N24" s="30" t="e">
        <f t="shared" si="1"/>
        <v>#REF!</v>
      </c>
      <c r="O24" s="30" t="e">
        <f t="shared" si="1"/>
        <v>#REF!</v>
      </c>
      <c r="P24" s="30" t="e">
        <f t="shared" si="1"/>
        <v>#REF!</v>
      </c>
      <c r="Q24" s="30" t="e">
        <f t="shared" si="1"/>
        <v>#REF!</v>
      </c>
      <c r="R24" s="30" t="e">
        <f t="shared" si="1"/>
        <v>#REF!</v>
      </c>
      <c r="S24" s="30" t="e">
        <f t="shared" si="1"/>
        <v>#REF!</v>
      </c>
      <c r="T24" s="30" t="e">
        <f t="shared" si="1"/>
        <v>#REF!</v>
      </c>
      <c r="U24" s="30" t="e">
        <f t="shared" si="1"/>
        <v>#REF!</v>
      </c>
      <c r="V24" s="30" t="e">
        <f t="shared" si="1"/>
        <v>#REF!</v>
      </c>
      <c r="W24" s="30" t="e">
        <f t="shared" si="1"/>
        <v>#REF!</v>
      </c>
      <c r="X24" s="30" t="e">
        <f t="shared" si="1"/>
        <v>#REF!</v>
      </c>
      <c r="Y24" s="30" t="e">
        <f t="shared" si="1"/>
        <v>#REF!</v>
      </c>
      <c r="Z24" s="30" t="e">
        <f t="shared" si="1"/>
        <v>#REF!</v>
      </c>
    </row>
    <row r="25" spans="1:26" ht="11.45" customHeight="1" x14ac:dyDescent="0.2">
      <c r="A25" s="12">
        <v>2</v>
      </c>
      <c r="B25" s="30" t="e">
        <f>ROUNDUP(B9*0.85,)+25</f>
        <v>#REF!</v>
      </c>
      <c r="C25" s="30" t="e">
        <f t="shared" ref="C25:Q25" si="2">ROUNDUP(C9*0.85,)+25</f>
        <v>#REF!</v>
      </c>
      <c r="D25" s="30" t="e">
        <f t="shared" si="2"/>
        <v>#REF!</v>
      </c>
      <c r="E25" s="30" t="e">
        <f t="shared" si="2"/>
        <v>#REF!</v>
      </c>
      <c r="F25" s="30" t="e">
        <f t="shared" si="2"/>
        <v>#REF!</v>
      </c>
      <c r="G25" s="30" t="e">
        <f t="shared" si="2"/>
        <v>#REF!</v>
      </c>
      <c r="H25" s="30" t="e">
        <f t="shared" si="2"/>
        <v>#REF!</v>
      </c>
      <c r="I25" s="30" t="e">
        <f t="shared" si="2"/>
        <v>#REF!</v>
      </c>
      <c r="J25" s="30" t="e">
        <f t="shared" si="2"/>
        <v>#REF!</v>
      </c>
      <c r="K25" s="30" t="e">
        <f t="shared" si="2"/>
        <v>#REF!</v>
      </c>
      <c r="L25" s="30" t="e">
        <f t="shared" si="2"/>
        <v>#REF!</v>
      </c>
      <c r="M25" s="30" t="e">
        <f t="shared" si="2"/>
        <v>#REF!</v>
      </c>
      <c r="N25" s="30" t="e">
        <f t="shared" si="2"/>
        <v>#REF!</v>
      </c>
      <c r="O25" s="30" t="e">
        <f t="shared" si="2"/>
        <v>#REF!</v>
      </c>
      <c r="P25" s="30" t="e">
        <f t="shared" si="2"/>
        <v>#REF!</v>
      </c>
      <c r="Q25" s="30" t="e">
        <f t="shared" si="2"/>
        <v>#REF!</v>
      </c>
      <c r="R25" s="30" t="e">
        <f t="shared" si="1"/>
        <v>#REF!</v>
      </c>
      <c r="S25" s="30" t="e">
        <f t="shared" si="1"/>
        <v>#REF!</v>
      </c>
      <c r="T25" s="30" t="e">
        <f t="shared" si="1"/>
        <v>#REF!</v>
      </c>
      <c r="U25" s="30" t="e">
        <f t="shared" si="1"/>
        <v>#REF!</v>
      </c>
      <c r="V25" s="30" t="e">
        <f t="shared" si="1"/>
        <v>#REF!</v>
      </c>
      <c r="W25" s="30" t="e">
        <f t="shared" si="1"/>
        <v>#REF!</v>
      </c>
      <c r="X25" s="30" t="e">
        <f t="shared" si="1"/>
        <v>#REF!</v>
      </c>
      <c r="Y25" s="30" t="e">
        <f t="shared" si="1"/>
        <v>#REF!</v>
      </c>
      <c r="Z25" s="30" t="e">
        <f t="shared" si="1"/>
        <v>#REF!</v>
      </c>
    </row>
    <row r="26" spans="1:26" ht="11.45" customHeight="1" x14ac:dyDescent="0.2">
      <c r="A26" s="15" t="s">
        <v>175</v>
      </c>
      <c r="B26" s="30"/>
      <c r="C26" s="30"/>
      <c r="D26" s="30"/>
      <c r="E26" s="30"/>
      <c r="F26" s="30"/>
      <c r="G26" s="30"/>
      <c r="H26" s="30"/>
      <c r="I26" s="30"/>
      <c r="J26" s="30"/>
      <c r="K26" s="30"/>
      <c r="L26" s="30"/>
      <c r="M26" s="30"/>
      <c r="N26" s="30"/>
      <c r="O26" s="30"/>
      <c r="P26" s="30"/>
      <c r="Q26" s="30"/>
      <c r="R26" s="30"/>
      <c r="S26" s="30"/>
      <c r="T26" s="30"/>
      <c r="U26" s="30"/>
      <c r="V26" s="30"/>
      <c r="W26" s="30"/>
      <c r="X26" s="30"/>
      <c r="Y26" s="30"/>
      <c r="Z26" s="30"/>
    </row>
    <row r="27" spans="1:26" ht="11.45" customHeight="1" x14ac:dyDescent="0.2">
      <c r="A27" s="12">
        <v>1</v>
      </c>
      <c r="B27" s="30" t="e">
        <f>ROUNDUP(B11*0.85,)+25</f>
        <v>#REF!</v>
      </c>
      <c r="C27" s="30" t="e">
        <f t="shared" si="1"/>
        <v>#REF!</v>
      </c>
      <c r="D27" s="30" t="e">
        <f t="shared" si="1"/>
        <v>#REF!</v>
      </c>
      <c r="E27" s="30" t="e">
        <f t="shared" si="1"/>
        <v>#REF!</v>
      </c>
      <c r="F27" s="30" t="e">
        <f t="shared" si="1"/>
        <v>#REF!</v>
      </c>
      <c r="G27" s="30" t="e">
        <f t="shared" si="1"/>
        <v>#REF!</v>
      </c>
      <c r="H27" s="30" t="e">
        <f t="shared" si="1"/>
        <v>#REF!</v>
      </c>
      <c r="I27" s="30" t="e">
        <f t="shared" si="1"/>
        <v>#REF!</v>
      </c>
      <c r="J27" s="30" t="e">
        <f t="shared" si="1"/>
        <v>#REF!</v>
      </c>
      <c r="K27" s="30" t="e">
        <f t="shared" si="1"/>
        <v>#REF!</v>
      </c>
      <c r="L27" s="30" t="e">
        <f t="shared" si="1"/>
        <v>#REF!</v>
      </c>
      <c r="M27" s="30" t="e">
        <f t="shared" si="1"/>
        <v>#REF!</v>
      </c>
      <c r="N27" s="30" t="e">
        <f t="shared" si="1"/>
        <v>#REF!</v>
      </c>
      <c r="O27" s="30" t="e">
        <f t="shared" si="1"/>
        <v>#REF!</v>
      </c>
      <c r="P27" s="30" t="e">
        <f t="shared" si="1"/>
        <v>#REF!</v>
      </c>
      <c r="Q27" s="30" t="e">
        <f t="shared" si="1"/>
        <v>#REF!</v>
      </c>
      <c r="R27" s="30" t="e">
        <f t="shared" si="1"/>
        <v>#REF!</v>
      </c>
      <c r="S27" s="30" t="e">
        <f t="shared" si="1"/>
        <v>#REF!</v>
      </c>
      <c r="T27" s="30" t="e">
        <f t="shared" si="1"/>
        <v>#REF!</v>
      </c>
      <c r="U27" s="30" t="e">
        <f t="shared" si="1"/>
        <v>#REF!</v>
      </c>
      <c r="V27" s="30" t="e">
        <f t="shared" si="1"/>
        <v>#REF!</v>
      </c>
      <c r="W27" s="30" t="e">
        <f t="shared" si="1"/>
        <v>#REF!</v>
      </c>
      <c r="X27" s="30" t="e">
        <f t="shared" si="1"/>
        <v>#REF!</v>
      </c>
      <c r="Y27" s="30" t="e">
        <f t="shared" si="1"/>
        <v>#REF!</v>
      </c>
      <c r="Z27" s="30" t="e">
        <f t="shared" si="1"/>
        <v>#REF!</v>
      </c>
    </row>
    <row r="28" spans="1:26" ht="11.45" customHeight="1" x14ac:dyDescent="0.2">
      <c r="A28" s="12">
        <v>2</v>
      </c>
      <c r="B28" s="30" t="e">
        <f>ROUNDUP(B12*0.85,)+25</f>
        <v>#REF!</v>
      </c>
      <c r="C28" s="30" t="e">
        <f t="shared" si="1"/>
        <v>#REF!</v>
      </c>
      <c r="D28" s="30" t="e">
        <f t="shared" si="1"/>
        <v>#REF!</v>
      </c>
      <c r="E28" s="30" t="e">
        <f t="shared" si="1"/>
        <v>#REF!</v>
      </c>
      <c r="F28" s="30" t="e">
        <f t="shared" si="1"/>
        <v>#REF!</v>
      </c>
      <c r="G28" s="30" t="e">
        <f t="shared" si="1"/>
        <v>#REF!</v>
      </c>
      <c r="H28" s="30" t="e">
        <f t="shared" si="1"/>
        <v>#REF!</v>
      </c>
      <c r="I28" s="30" t="e">
        <f t="shared" si="1"/>
        <v>#REF!</v>
      </c>
      <c r="J28" s="30" t="e">
        <f t="shared" si="1"/>
        <v>#REF!</v>
      </c>
      <c r="K28" s="30" t="e">
        <f t="shared" si="1"/>
        <v>#REF!</v>
      </c>
      <c r="L28" s="30" t="e">
        <f t="shared" si="1"/>
        <v>#REF!</v>
      </c>
      <c r="M28" s="30" t="e">
        <f t="shared" si="1"/>
        <v>#REF!</v>
      </c>
      <c r="N28" s="30" t="e">
        <f t="shared" si="1"/>
        <v>#REF!</v>
      </c>
      <c r="O28" s="30" t="e">
        <f t="shared" si="1"/>
        <v>#REF!</v>
      </c>
      <c r="P28" s="30" t="e">
        <f t="shared" si="1"/>
        <v>#REF!</v>
      </c>
      <c r="Q28" s="30" t="e">
        <f t="shared" si="1"/>
        <v>#REF!</v>
      </c>
      <c r="R28" s="30" t="e">
        <f t="shared" si="1"/>
        <v>#REF!</v>
      </c>
      <c r="S28" s="30" t="e">
        <f t="shared" si="1"/>
        <v>#REF!</v>
      </c>
      <c r="T28" s="30" t="e">
        <f t="shared" si="1"/>
        <v>#REF!</v>
      </c>
      <c r="U28" s="30" t="e">
        <f t="shared" si="1"/>
        <v>#REF!</v>
      </c>
      <c r="V28" s="30" t="e">
        <f t="shared" si="1"/>
        <v>#REF!</v>
      </c>
      <c r="W28" s="30" t="e">
        <f t="shared" si="1"/>
        <v>#REF!</v>
      </c>
      <c r="X28" s="30" t="e">
        <f t="shared" si="1"/>
        <v>#REF!</v>
      </c>
      <c r="Y28" s="30" t="e">
        <f t="shared" si="1"/>
        <v>#REF!</v>
      </c>
      <c r="Z28" s="30" t="e">
        <f t="shared" si="1"/>
        <v>#REF!</v>
      </c>
    </row>
    <row r="29" spans="1:26" ht="11.45" customHeight="1" x14ac:dyDescent="0.2">
      <c r="A29" s="16" t="s">
        <v>176</v>
      </c>
      <c r="B29" s="30"/>
      <c r="C29" s="30"/>
      <c r="D29" s="30"/>
      <c r="E29" s="30"/>
      <c r="F29" s="30"/>
      <c r="G29" s="30"/>
      <c r="H29" s="30"/>
      <c r="I29" s="30"/>
      <c r="J29" s="30"/>
      <c r="K29" s="30"/>
      <c r="L29" s="30"/>
      <c r="M29" s="30"/>
      <c r="N29" s="30"/>
      <c r="O29" s="30"/>
      <c r="P29" s="30"/>
      <c r="Q29" s="30"/>
      <c r="R29" s="30"/>
      <c r="S29" s="30"/>
      <c r="T29" s="30"/>
      <c r="U29" s="30"/>
      <c r="V29" s="30"/>
      <c r="W29" s="30"/>
      <c r="X29" s="30"/>
      <c r="Y29" s="30"/>
      <c r="Z29" s="30"/>
    </row>
    <row r="30" spans="1:26" ht="11.45" customHeight="1" x14ac:dyDescent="0.2">
      <c r="A30" s="12">
        <v>1</v>
      </c>
      <c r="B30" s="30" t="e">
        <f>ROUNDUP(B14*0.85,)+25</f>
        <v>#REF!</v>
      </c>
      <c r="C30" s="30" t="e">
        <f t="shared" si="1"/>
        <v>#REF!</v>
      </c>
      <c r="D30" s="30" t="e">
        <f t="shared" si="1"/>
        <v>#REF!</v>
      </c>
      <c r="E30" s="30" t="e">
        <f t="shared" si="1"/>
        <v>#REF!</v>
      </c>
      <c r="F30" s="30" t="e">
        <f t="shared" si="1"/>
        <v>#REF!</v>
      </c>
      <c r="G30" s="30" t="e">
        <f t="shared" si="1"/>
        <v>#REF!</v>
      </c>
      <c r="H30" s="30" t="e">
        <f t="shared" si="1"/>
        <v>#REF!</v>
      </c>
      <c r="I30" s="30" t="e">
        <f t="shared" si="1"/>
        <v>#REF!</v>
      </c>
      <c r="J30" s="30" t="e">
        <f t="shared" si="1"/>
        <v>#REF!</v>
      </c>
      <c r="K30" s="30" t="e">
        <f t="shared" si="1"/>
        <v>#REF!</v>
      </c>
      <c r="L30" s="30" t="e">
        <f t="shared" si="1"/>
        <v>#REF!</v>
      </c>
      <c r="M30" s="30" t="e">
        <f t="shared" si="1"/>
        <v>#REF!</v>
      </c>
      <c r="N30" s="30" t="e">
        <f t="shared" si="1"/>
        <v>#REF!</v>
      </c>
      <c r="O30" s="30" t="e">
        <f t="shared" si="1"/>
        <v>#REF!</v>
      </c>
      <c r="P30" s="30" t="e">
        <f t="shared" si="1"/>
        <v>#REF!</v>
      </c>
      <c r="Q30" s="30" t="e">
        <f t="shared" si="1"/>
        <v>#REF!</v>
      </c>
      <c r="R30" s="30" t="e">
        <f t="shared" si="1"/>
        <v>#REF!</v>
      </c>
      <c r="S30" s="30" t="e">
        <f t="shared" si="1"/>
        <v>#REF!</v>
      </c>
      <c r="T30" s="30" t="e">
        <f t="shared" si="1"/>
        <v>#REF!</v>
      </c>
      <c r="U30" s="30" t="e">
        <f t="shared" si="1"/>
        <v>#REF!</v>
      </c>
      <c r="V30" s="30" t="e">
        <f t="shared" si="1"/>
        <v>#REF!</v>
      </c>
      <c r="W30" s="30" t="e">
        <f t="shared" si="1"/>
        <v>#REF!</v>
      </c>
      <c r="X30" s="30" t="e">
        <f t="shared" si="1"/>
        <v>#REF!</v>
      </c>
      <c r="Y30" s="30" t="e">
        <f t="shared" si="1"/>
        <v>#REF!</v>
      </c>
      <c r="Z30" s="30" t="e">
        <f t="shared" si="1"/>
        <v>#REF!</v>
      </c>
    </row>
    <row r="31" spans="1:26" ht="11.45" customHeight="1" x14ac:dyDescent="0.2">
      <c r="A31" s="12">
        <v>2</v>
      </c>
      <c r="B31" s="30" t="e">
        <f>ROUNDUP(B15*0.85,)+25</f>
        <v>#REF!</v>
      </c>
      <c r="C31" s="30" t="e">
        <f t="shared" si="1"/>
        <v>#REF!</v>
      </c>
      <c r="D31" s="30" t="e">
        <f t="shared" si="1"/>
        <v>#REF!</v>
      </c>
      <c r="E31" s="30" t="e">
        <f t="shared" si="1"/>
        <v>#REF!</v>
      </c>
      <c r="F31" s="30" t="e">
        <f t="shared" si="1"/>
        <v>#REF!</v>
      </c>
      <c r="G31" s="30" t="e">
        <f t="shared" si="1"/>
        <v>#REF!</v>
      </c>
      <c r="H31" s="30" t="e">
        <f t="shared" si="1"/>
        <v>#REF!</v>
      </c>
      <c r="I31" s="30" t="e">
        <f t="shared" si="1"/>
        <v>#REF!</v>
      </c>
      <c r="J31" s="30" t="e">
        <f t="shared" si="1"/>
        <v>#REF!</v>
      </c>
      <c r="K31" s="30" t="e">
        <f t="shared" si="1"/>
        <v>#REF!</v>
      </c>
      <c r="L31" s="30" t="e">
        <f t="shared" si="1"/>
        <v>#REF!</v>
      </c>
      <c r="M31" s="30" t="e">
        <f t="shared" si="1"/>
        <v>#REF!</v>
      </c>
      <c r="N31" s="30" t="e">
        <f t="shared" si="1"/>
        <v>#REF!</v>
      </c>
      <c r="O31" s="30" t="e">
        <f t="shared" si="1"/>
        <v>#REF!</v>
      </c>
      <c r="P31" s="30" t="e">
        <f t="shared" si="1"/>
        <v>#REF!</v>
      </c>
      <c r="Q31" s="30" t="e">
        <f t="shared" si="1"/>
        <v>#REF!</v>
      </c>
      <c r="R31" s="30" t="e">
        <f t="shared" si="1"/>
        <v>#REF!</v>
      </c>
      <c r="S31" s="30" t="e">
        <f t="shared" si="1"/>
        <v>#REF!</v>
      </c>
      <c r="T31" s="30" t="e">
        <f t="shared" si="1"/>
        <v>#REF!</v>
      </c>
      <c r="U31" s="30" t="e">
        <f t="shared" si="1"/>
        <v>#REF!</v>
      </c>
      <c r="V31" s="30" t="e">
        <f t="shared" si="1"/>
        <v>#REF!</v>
      </c>
      <c r="W31" s="30" t="e">
        <f t="shared" si="1"/>
        <v>#REF!</v>
      </c>
      <c r="X31" s="30" t="e">
        <f t="shared" si="1"/>
        <v>#REF!</v>
      </c>
      <c r="Y31" s="30" t="e">
        <f t="shared" si="1"/>
        <v>#REF!</v>
      </c>
      <c r="Z31" s="30" t="e">
        <f t="shared" si="1"/>
        <v>#REF!</v>
      </c>
    </row>
    <row r="32" spans="1:26" ht="11.45" customHeight="1" x14ac:dyDescent="0.2">
      <c r="A32" s="17" t="s">
        <v>177</v>
      </c>
      <c r="B32" s="30"/>
      <c r="C32" s="30"/>
      <c r="D32" s="30"/>
      <c r="E32" s="30"/>
      <c r="F32" s="30"/>
      <c r="G32" s="30"/>
      <c r="H32" s="30"/>
      <c r="I32" s="30"/>
      <c r="J32" s="30"/>
      <c r="K32" s="30"/>
      <c r="L32" s="30"/>
      <c r="M32" s="30"/>
      <c r="N32" s="30"/>
      <c r="O32" s="30"/>
      <c r="P32" s="30"/>
      <c r="Q32" s="30"/>
      <c r="R32" s="30"/>
      <c r="S32" s="30"/>
      <c r="T32" s="30"/>
      <c r="U32" s="30"/>
      <c r="V32" s="30"/>
      <c r="W32" s="30"/>
      <c r="X32" s="30"/>
      <c r="Y32" s="30"/>
      <c r="Z32" s="30"/>
    </row>
    <row r="33" spans="1:26" ht="11.45" customHeight="1" x14ac:dyDescent="0.2">
      <c r="A33" s="12">
        <v>1</v>
      </c>
      <c r="B33" s="30" t="e">
        <f>ROUNDUP(B17*0.85,)+25</f>
        <v>#REF!</v>
      </c>
      <c r="C33" s="30" t="e">
        <f t="shared" si="1"/>
        <v>#REF!</v>
      </c>
      <c r="D33" s="30" t="e">
        <f t="shared" si="1"/>
        <v>#REF!</v>
      </c>
      <c r="E33" s="30" t="e">
        <f t="shared" si="1"/>
        <v>#REF!</v>
      </c>
      <c r="F33" s="30" t="e">
        <f t="shared" si="1"/>
        <v>#REF!</v>
      </c>
      <c r="G33" s="30" t="e">
        <f t="shared" si="1"/>
        <v>#REF!</v>
      </c>
      <c r="H33" s="30" t="e">
        <f t="shared" si="1"/>
        <v>#REF!</v>
      </c>
      <c r="I33" s="30" t="e">
        <f t="shared" si="1"/>
        <v>#REF!</v>
      </c>
      <c r="J33" s="30" t="e">
        <f t="shared" si="1"/>
        <v>#REF!</v>
      </c>
      <c r="K33" s="30" t="e">
        <f t="shared" si="1"/>
        <v>#REF!</v>
      </c>
      <c r="L33" s="30" t="e">
        <f t="shared" si="1"/>
        <v>#REF!</v>
      </c>
      <c r="M33" s="30" t="e">
        <f t="shared" si="1"/>
        <v>#REF!</v>
      </c>
      <c r="N33" s="30" t="e">
        <f t="shared" si="1"/>
        <v>#REF!</v>
      </c>
      <c r="O33" s="30" t="e">
        <f t="shared" si="1"/>
        <v>#REF!</v>
      </c>
      <c r="P33" s="30" t="e">
        <f t="shared" si="1"/>
        <v>#REF!</v>
      </c>
      <c r="Q33" s="30" t="e">
        <f t="shared" si="1"/>
        <v>#REF!</v>
      </c>
      <c r="R33" s="30" t="e">
        <f t="shared" si="1"/>
        <v>#REF!</v>
      </c>
      <c r="S33" s="30" t="e">
        <f t="shared" si="1"/>
        <v>#REF!</v>
      </c>
      <c r="T33" s="30" t="e">
        <f t="shared" si="1"/>
        <v>#REF!</v>
      </c>
      <c r="U33" s="30" t="e">
        <f t="shared" si="1"/>
        <v>#REF!</v>
      </c>
      <c r="V33" s="30" t="e">
        <f t="shared" si="1"/>
        <v>#REF!</v>
      </c>
      <c r="W33" s="30" t="e">
        <f t="shared" si="1"/>
        <v>#REF!</v>
      </c>
      <c r="X33" s="30" t="e">
        <f t="shared" si="1"/>
        <v>#REF!</v>
      </c>
      <c r="Y33" s="30" t="e">
        <f t="shared" si="1"/>
        <v>#REF!</v>
      </c>
      <c r="Z33" s="30" t="e">
        <f t="shared" si="1"/>
        <v>#REF!</v>
      </c>
    </row>
    <row r="34" spans="1:26" ht="11.45" customHeight="1" x14ac:dyDescent="0.2">
      <c r="A34" s="12">
        <v>2</v>
      </c>
      <c r="B34" s="30" t="e">
        <f>ROUNDUP(B18*0.85,)+25</f>
        <v>#REF!</v>
      </c>
      <c r="C34" s="30" t="e">
        <f t="shared" ref="C34:Z34" si="3">ROUNDUP(C18*0.85,)+25</f>
        <v>#REF!</v>
      </c>
      <c r="D34" s="30" t="e">
        <f t="shared" si="3"/>
        <v>#REF!</v>
      </c>
      <c r="E34" s="30" t="e">
        <f t="shared" si="3"/>
        <v>#REF!</v>
      </c>
      <c r="F34" s="30" t="e">
        <f t="shared" si="3"/>
        <v>#REF!</v>
      </c>
      <c r="G34" s="30" t="e">
        <f t="shared" si="3"/>
        <v>#REF!</v>
      </c>
      <c r="H34" s="30" t="e">
        <f t="shared" si="3"/>
        <v>#REF!</v>
      </c>
      <c r="I34" s="30" t="e">
        <f t="shared" si="3"/>
        <v>#REF!</v>
      </c>
      <c r="J34" s="30" t="e">
        <f t="shared" si="3"/>
        <v>#REF!</v>
      </c>
      <c r="K34" s="30" t="e">
        <f t="shared" si="3"/>
        <v>#REF!</v>
      </c>
      <c r="L34" s="30" t="e">
        <f t="shared" si="3"/>
        <v>#REF!</v>
      </c>
      <c r="M34" s="30" t="e">
        <f t="shared" si="3"/>
        <v>#REF!</v>
      </c>
      <c r="N34" s="30" t="e">
        <f t="shared" si="3"/>
        <v>#REF!</v>
      </c>
      <c r="O34" s="30" t="e">
        <f t="shared" si="3"/>
        <v>#REF!</v>
      </c>
      <c r="P34" s="30" t="e">
        <f t="shared" si="3"/>
        <v>#REF!</v>
      </c>
      <c r="Q34" s="30" t="e">
        <f t="shared" si="3"/>
        <v>#REF!</v>
      </c>
      <c r="R34" s="30" t="e">
        <f t="shared" si="3"/>
        <v>#REF!</v>
      </c>
      <c r="S34" s="30" t="e">
        <f t="shared" si="3"/>
        <v>#REF!</v>
      </c>
      <c r="T34" s="30" t="e">
        <f t="shared" si="3"/>
        <v>#REF!</v>
      </c>
      <c r="U34" s="30" t="e">
        <f t="shared" si="3"/>
        <v>#REF!</v>
      </c>
      <c r="V34" s="30" t="e">
        <f t="shared" si="3"/>
        <v>#REF!</v>
      </c>
      <c r="W34" s="30" t="e">
        <f t="shared" si="3"/>
        <v>#REF!</v>
      </c>
      <c r="X34" s="30" t="e">
        <f t="shared" si="3"/>
        <v>#REF!</v>
      </c>
      <c r="Y34" s="30" t="e">
        <f t="shared" si="3"/>
        <v>#REF!</v>
      </c>
      <c r="Z34" s="30" t="e">
        <f t="shared" si="3"/>
        <v>#REF!</v>
      </c>
    </row>
    <row r="35" spans="1:26" ht="11.45" customHeight="1" x14ac:dyDescent="0.2">
      <c r="A35" s="18"/>
    </row>
    <row r="36" spans="1:26" ht="11.45" customHeight="1" x14ac:dyDescent="0.2">
      <c r="A36" s="18"/>
    </row>
    <row r="37" spans="1:26" ht="145.9" customHeight="1" x14ac:dyDescent="0.2">
      <c r="A37" s="44" t="s">
        <v>221</v>
      </c>
    </row>
    <row r="38" spans="1:26" ht="11.45" customHeight="1" x14ac:dyDescent="0.2">
      <c r="A38" s="45" t="s">
        <v>67</v>
      </c>
    </row>
    <row r="39" spans="1:26" ht="11.45" customHeight="1" x14ac:dyDescent="0.2">
      <c r="A39" s="46" t="s">
        <v>204</v>
      </c>
    </row>
    <row r="40" spans="1:26" x14ac:dyDescent="0.2">
      <c r="A40" s="46" t="s">
        <v>205</v>
      </c>
    </row>
    <row r="41" spans="1:26" x14ac:dyDescent="0.2">
      <c r="A41" s="18"/>
    </row>
    <row r="42" spans="1:26" x14ac:dyDescent="0.2">
      <c r="A42" s="45" t="s">
        <v>13</v>
      </c>
    </row>
    <row r="43" spans="1:26" x14ac:dyDescent="0.2">
      <c r="A43" s="47" t="s">
        <v>14</v>
      </c>
    </row>
    <row r="44" spans="1:26" x14ac:dyDescent="0.2">
      <c r="A44" s="47" t="s">
        <v>15</v>
      </c>
    </row>
    <row r="45" spans="1:26" ht="24" x14ac:dyDescent="0.2">
      <c r="A45" s="48" t="s">
        <v>16</v>
      </c>
    </row>
    <row r="46" spans="1:26" ht="12.6" customHeight="1" x14ac:dyDescent="0.2">
      <c r="A46" s="126" t="s">
        <v>178</v>
      </c>
    </row>
    <row r="47" spans="1:26" x14ac:dyDescent="0.2">
      <c r="A47" s="49" t="s">
        <v>206</v>
      </c>
    </row>
    <row r="48" spans="1:26" x14ac:dyDescent="0.2">
      <c r="A48" s="130" t="s">
        <v>207</v>
      </c>
    </row>
    <row r="49" spans="1:1" ht="21" x14ac:dyDescent="0.2">
      <c r="A49" s="50" t="s">
        <v>208</v>
      </c>
    </row>
    <row r="50" spans="1:1" ht="42" x14ac:dyDescent="0.2">
      <c r="A50" s="127" t="s">
        <v>209</v>
      </c>
    </row>
    <row r="51" spans="1:1" ht="31.5" x14ac:dyDescent="0.2">
      <c r="A51" s="127" t="s">
        <v>210</v>
      </c>
    </row>
    <row r="52" spans="1:1" ht="42" x14ac:dyDescent="0.2">
      <c r="A52" s="127" t="s">
        <v>211</v>
      </c>
    </row>
    <row r="53" spans="1:1" ht="42" hidden="1" x14ac:dyDescent="0.2">
      <c r="A53" s="127" t="s">
        <v>212</v>
      </c>
    </row>
    <row r="54" spans="1:1" ht="31.5" x14ac:dyDescent="0.2">
      <c r="A54" s="127" t="s">
        <v>213</v>
      </c>
    </row>
    <row r="55" spans="1:1" ht="21" x14ac:dyDescent="0.2">
      <c r="A55" s="127" t="s">
        <v>214</v>
      </c>
    </row>
    <row r="56" spans="1:1" ht="21" x14ac:dyDescent="0.2">
      <c r="A56" s="127" t="s">
        <v>215</v>
      </c>
    </row>
    <row r="57" spans="1:1" ht="36.75" x14ac:dyDescent="0.2">
      <c r="A57" s="127" t="s">
        <v>216</v>
      </c>
    </row>
    <row r="58" spans="1:1" ht="31.5" x14ac:dyDescent="0.2">
      <c r="A58" s="127" t="s">
        <v>217</v>
      </c>
    </row>
    <row r="59" spans="1:1" ht="31.5" x14ac:dyDescent="0.2">
      <c r="A59" s="127" t="s">
        <v>222</v>
      </c>
    </row>
    <row r="60" spans="1:1" ht="31.5" x14ac:dyDescent="0.2">
      <c r="A60" s="128" t="s">
        <v>219</v>
      </c>
    </row>
    <row r="61" spans="1:1" ht="31.5" x14ac:dyDescent="0.2">
      <c r="A61" s="52" t="s">
        <v>106</v>
      </c>
    </row>
    <row r="62" spans="1:1" ht="63" x14ac:dyDescent="0.2">
      <c r="A62" s="129" t="s">
        <v>220</v>
      </c>
    </row>
    <row r="63" spans="1:1" ht="21" x14ac:dyDescent="0.2">
      <c r="A63" s="53" t="s">
        <v>108</v>
      </c>
    </row>
    <row r="64" spans="1:1" ht="42.75" x14ac:dyDescent="0.2">
      <c r="A64" s="54" t="s">
        <v>145</v>
      </c>
    </row>
    <row r="65" spans="1:1" ht="21" x14ac:dyDescent="0.2">
      <c r="A65" s="55" t="s">
        <v>110</v>
      </c>
    </row>
    <row r="66" spans="1:1" x14ac:dyDescent="0.2">
      <c r="A66" s="56"/>
    </row>
    <row r="67" spans="1:1" x14ac:dyDescent="0.2">
      <c r="A67" s="57" t="s">
        <v>18</v>
      </c>
    </row>
    <row r="68" spans="1:1" ht="24" x14ac:dyDescent="0.2">
      <c r="A68" s="58" t="s">
        <v>111</v>
      </c>
    </row>
    <row r="69" spans="1:1" ht="24" x14ac:dyDescent="0.2">
      <c r="A69" s="58" t="s">
        <v>112</v>
      </c>
    </row>
  </sheetData>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88402966399123"/>
  </sheetPr>
  <dimension ref="A1:JN53"/>
  <sheetViews>
    <sheetView workbookViewId="0">
      <pane xSplit="1" topLeftCell="B1" activePane="topRight" state="frozen"/>
      <selection pane="topRight" activeCell="B1" sqref="B1:C1048576"/>
    </sheetView>
  </sheetViews>
  <sheetFormatPr defaultColWidth="8.5703125" defaultRowHeight="12" x14ac:dyDescent="0.2"/>
  <cols>
    <col min="1" max="1" width="84.85546875" style="2" customWidth="1"/>
    <col min="2" max="73" width="12.28515625" style="11" customWidth="1"/>
    <col min="74" max="78" width="12.28515625" style="32" customWidth="1"/>
    <col min="79" max="81" width="12.28515625" style="11" customWidth="1"/>
    <col min="82" max="85" width="12.28515625" style="71" customWidth="1"/>
    <col min="86" max="188" width="12.28515625" style="11" customWidth="1"/>
    <col min="189" max="189" width="12.28515625" style="71" customWidth="1"/>
    <col min="190" max="274" width="11.7109375" style="11" customWidth="1"/>
    <col min="275" max="16384" width="8.5703125" style="11"/>
  </cols>
  <sheetData>
    <row r="1" spans="1:274" ht="11.45" customHeight="1" x14ac:dyDescent="0.2">
      <c r="A1" s="3" t="s">
        <v>0</v>
      </c>
    </row>
    <row r="2" spans="1:274" ht="11.45" customHeight="1" x14ac:dyDescent="0.2">
      <c r="A2" s="4" t="s">
        <v>33</v>
      </c>
    </row>
    <row r="3" spans="1:274" ht="11.45" hidden="1" customHeight="1" x14ac:dyDescent="0.2">
      <c r="A3" s="3"/>
    </row>
    <row r="4" spans="1:274" ht="11.25" hidden="1" customHeight="1" x14ac:dyDescent="0.2">
      <c r="A4" s="5" t="s">
        <v>2</v>
      </c>
    </row>
    <row r="5" spans="1:274" s="31" customFormat="1" ht="25.5" hidden="1" customHeight="1" x14ac:dyDescent="0.2">
      <c r="A5" s="9"/>
      <c r="B5" s="8">
        <f>ВВ!B5</f>
        <v>46108</v>
      </c>
      <c r="C5" s="8">
        <f>ВВ!C5</f>
        <v>46109</v>
      </c>
      <c r="D5" s="8">
        <f>ВВ!D5</f>
        <v>46110</v>
      </c>
      <c r="E5" s="8">
        <f>ВВ!E5</f>
        <v>46111</v>
      </c>
      <c r="F5" s="8">
        <f>ВВ!F5</f>
        <v>46112</v>
      </c>
      <c r="G5" s="8">
        <f>ВВ!G5</f>
        <v>46113</v>
      </c>
      <c r="H5" s="8">
        <f>ВВ!H5</f>
        <v>46114</v>
      </c>
      <c r="I5" s="8">
        <f>ВВ!I5</f>
        <v>46115</v>
      </c>
      <c r="J5" s="8">
        <f>ВВ!J5</f>
        <v>46116</v>
      </c>
      <c r="K5" s="8">
        <f>ВВ!K5</f>
        <v>46117</v>
      </c>
      <c r="L5" s="8">
        <f>ВВ!L5</f>
        <v>46118</v>
      </c>
      <c r="M5" s="8">
        <f>ВВ!M5</f>
        <v>46119</v>
      </c>
      <c r="N5" s="8">
        <f>ВВ!N5</f>
        <v>46120</v>
      </c>
      <c r="O5" s="8">
        <f>ВВ!O5</f>
        <v>46121</v>
      </c>
      <c r="P5" s="8">
        <f>ВВ!P5</f>
        <v>46122</v>
      </c>
      <c r="Q5" s="8">
        <f>ВВ!Q5</f>
        <v>46123</v>
      </c>
      <c r="R5" s="8">
        <f>ВВ!R5</f>
        <v>46124</v>
      </c>
      <c r="S5" s="8">
        <f>ВВ!S5</f>
        <v>46125</v>
      </c>
      <c r="T5" s="8">
        <f>ВВ!T5</f>
        <v>46126</v>
      </c>
      <c r="U5" s="8">
        <f>ВВ!U5</f>
        <v>46127</v>
      </c>
      <c r="V5" s="8">
        <f>ВВ!V5</f>
        <v>46128</v>
      </c>
      <c r="W5" s="8">
        <f>ВВ!W5</f>
        <v>46129</v>
      </c>
      <c r="X5" s="8">
        <f>ВВ!X5</f>
        <v>46130</v>
      </c>
      <c r="Y5" s="8">
        <f>ВВ!Y5</f>
        <v>46131</v>
      </c>
      <c r="Z5" s="8">
        <f>ВВ!Z5</f>
        <v>46132</v>
      </c>
      <c r="AA5" s="8">
        <f>ВВ!AA5</f>
        <v>46133</v>
      </c>
      <c r="AB5" s="8">
        <f>ВВ!AB5</f>
        <v>46134</v>
      </c>
      <c r="AC5" s="8">
        <f>ВВ!AC5</f>
        <v>46135</v>
      </c>
      <c r="AD5" s="8">
        <f>ВВ!AD5</f>
        <v>46136</v>
      </c>
      <c r="AE5" s="8">
        <f>ВВ!AE5</f>
        <v>46137</v>
      </c>
      <c r="AF5" s="8">
        <f>ВВ!AF5</f>
        <v>46138</v>
      </c>
      <c r="AG5" s="8">
        <f>ВВ!AG5</f>
        <v>46139</v>
      </c>
      <c r="AH5" s="8">
        <f>ВВ!AH5</f>
        <v>46140</v>
      </c>
      <c r="AI5" s="8">
        <f>ВВ!AI5</f>
        <v>46141</v>
      </c>
      <c r="AJ5" s="8">
        <f>ВВ!AJ5</f>
        <v>46142</v>
      </c>
      <c r="AK5" s="8">
        <f>ВВ!AK5</f>
        <v>46143</v>
      </c>
      <c r="AL5" s="8">
        <f>ВВ!AL5</f>
        <v>46144</v>
      </c>
      <c r="AM5" s="8">
        <f>ВВ!AM5</f>
        <v>46145</v>
      </c>
      <c r="AN5" s="8">
        <f>ВВ!AN5</f>
        <v>46146</v>
      </c>
      <c r="AO5" s="8">
        <f>ВВ!AO5</f>
        <v>46147</v>
      </c>
      <c r="AP5" s="8">
        <f>ВВ!AP5</f>
        <v>46148</v>
      </c>
      <c r="AQ5" s="8">
        <f>ВВ!AQ5</f>
        <v>46149</v>
      </c>
      <c r="AR5" s="8">
        <f>ВВ!AR5</f>
        <v>46150</v>
      </c>
      <c r="AS5" s="8">
        <f>ВВ!AS5</f>
        <v>46151</v>
      </c>
      <c r="AT5" s="8">
        <f>ВВ!AT5</f>
        <v>46152</v>
      </c>
      <c r="AU5" s="8">
        <f>ВВ!AU5</f>
        <v>46153</v>
      </c>
      <c r="AV5" s="8">
        <f>ВВ!AV5</f>
        <v>46154</v>
      </c>
      <c r="AW5" s="8">
        <f>ВВ!AW5</f>
        <v>46155</v>
      </c>
      <c r="AX5" s="8">
        <f>ВВ!AX5</f>
        <v>46156</v>
      </c>
      <c r="AY5" s="8">
        <f>ВВ!AY5</f>
        <v>46157</v>
      </c>
      <c r="AZ5" s="8">
        <f>ВВ!AZ5</f>
        <v>46158</v>
      </c>
      <c r="BA5" s="8">
        <f>ВВ!BA5</f>
        <v>46159</v>
      </c>
      <c r="BB5" s="8">
        <f>ВВ!BB5</f>
        <v>46160</v>
      </c>
      <c r="BC5" s="8">
        <f>ВВ!BC5</f>
        <v>46161</v>
      </c>
      <c r="BD5" s="8">
        <f>ВВ!BD5</f>
        <v>46162</v>
      </c>
      <c r="BE5" s="8">
        <f>ВВ!BE5</f>
        <v>46163</v>
      </c>
      <c r="BF5" s="8">
        <f>ВВ!BF5</f>
        <v>46164</v>
      </c>
      <c r="BG5" s="8">
        <f>ВВ!BG5</f>
        <v>46165</v>
      </c>
      <c r="BH5" s="8">
        <f>ВВ!BH5</f>
        <v>46166</v>
      </c>
      <c r="BI5" s="8">
        <f>ВВ!BI5</f>
        <v>46167</v>
      </c>
      <c r="BJ5" s="8">
        <f>ВВ!BJ5</f>
        <v>46168</v>
      </c>
      <c r="BK5" s="8">
        <f>ВВ!BK5</f>
        <v>46169</v>
      </c>
      <c r="BL5" s="8">
        <f>ВВ!BL5</f>
        <v>46170</v>
      </c>
      <c r="BM5" s="8">
        <f>ВВ!BM5</f>
        <v>46171</v>
      </c>
      <c r="BN5" s="8">
        <f>ВВ!BN5</f>
        <v>46172</v>
      </c>
      <c r="BO5" s="8">
        <f>ВВ!BO5</f>
        <v>46173</v>
      </c>
      <c r="BP5" s="8">
        <f>ВВ!BP5</f>
        <v>46174</v>
      </c>
      <c r="BQ5" s="8">
        <f>ВВ!BQ5</f>
        <v>46175</v>
      </c>
      <c r="BR5" s="8">
        <f>ВВ!BR5</f>
        <v>46176</v>
      </c>
      <c r="BS5" s="8">
        <f>ВВ!BS5</f>
        <v>46177</v>
      </c>
      <c r="BT5" s="8">
        <f>ВВ!BT5</f>
        <v>46178</v>
      </c>
      <c r="BU5" s="8">
        <f>ВВ!BU5</f>
        <v>46179</v>
      </c>
      <c r="BV5" s="38">
        <f>ВВ!BV5</f>
        <v>46180</v>
      </c>
      <c r="BW5" s="38">
        <f>ВВ!BW5</f>
        <v>46181</v>
      </c>
      <c r="BX5" s="38">
        <f>ВВ!BX5</f>
        <v>46182</v>
      </c>
      <c r="BY5" s="38">
        <f>ВВ!BY5</f>
        <v>46183</v>
      </c>
      <c r="BZ5" s="38">
        <f>ВВ!BZ5</f>
        <v>46184</v>
      </c>
      <c r="CA5" s="8">
        <f>ВВ!CA5</f>
        <v>46185</v>
      </c>
      <c r="CB5" s="8">
        <f>ВВ!CB5</f>
        <v>46186</v>
      </c>
      <c r="CC5" s="8">
        <f>ВВ!CC5</f>
        <v>46187</v>
      </c>
      <c r="CD5" s="220">
        <f>ВВ!CD5</f>
        <v>46188</v>
      </c>
      <c r="CE5" s="220">
        <f>ВВ!CE5</f>
        <v>46189</v>
      </c>
      <c r="CF5" s="220">
        <f>ВВ!CF5</f>
        <v>46190</v>
      </c>
      <c r="CG5" s="220">
        <f>ВВ!CG5</f>
        <v>46191</v>
      </c>
      <c r="CH5" s="8">
        <f>ВВ!CH5</f>
        <v>46192</v>
      </c>
      <c r="CI5" s="8">
        <f>ВВ!CI5</f>
        <v>46193</v>
      </c>
      <c r="CJ5" s="8">
        <f>ВВ!CJ5</f>
        <v>46194</v>
      </c>
      <c r="CK5" s="8">
        <f>ВВ!CK5</f>
        <v>46195</v>
      </c>
      <c r="CL5" s="8">
        <f>ВВ!CL5</f>
        <v>46196</v>
      </c>
      <c r="CM5" s="8">
        <f>ВВ!CM5</f>
        <v>46197</v>
      </c>
      <c r="CN5" s="8">
        <f>ВВ!CN5</f>
        <v>46198</v>
      </c>
      <c r="CO5" s="8">
        <f>ВВ!CO5</f>
        <v>46199</v>
      </c>
      <c r="CP5" s="8">
        <f>ВВ!CP5</f>
        <v>46200</v>
      </c>
      <c r="CQ5" s="8">
        <f>ВВ!CQ5</f>
        <v>46201</v>
      </c>
      <c r="CR5" s="8">
        <f>ВВ!CR5</f>
        <v>46202</v>
      </c>
      <c r="CS5" s="8">
        <f>ВВ!CS5</f>
        <v>46203</v>
      </c>
      <c r="CT5" s="8">
        <f>ВВ!CT5</f>
        <v>46204</v>
      </c>
      <c r="CU5" s="8">
        <f>ВВ!CU5</f>
        <v>46205</v>
      </c>
      <c r="CV5" s="8">
        <f>ВВ!CV5</f>
        <v>46206</v>
      </c>
      <c r="CW5" s="8">
        <f>ВВ!CW5</f>
        <v>46207</v>
      </c>
      <c r="CX5" s="8">
        <f>ВВ!CX5</f>
        <v>46208</v>
      </c>
      <c r="CY5" s="8">
        <f>ВВ!CY5</f>
        <v>46209</v>
      </c>
      <c r="CZ5" s="8">
        <f>ВВ!CZ5</f>
        <v>46210</v>
      </c>
      <c r="DA5" s="8">
        <f>ВВ!DA5</f>
        <v>46211</v>
      </c>
      <c r="DB5" s="8">
        <f>ВВ!DB5</f>
        <v>46212</v>
      </c>
      <c r="DC5" s="8">
        <f>ВВ!DC5</f>
        <v>46213</v>
      </c>
      <c r="DD5" s="8">
        <f>ВВ!DD5</f>
        <v>46214</v>
      </c>
      <c r="DE5" s="8">
        <f>ВВ!DE5</f>
        <v>46215</v>
      </c>
      <c r="DF5" s="8">
        <f>ВВ!DF5</f>
        <v>46216</v>
      </c>
      <c r="DG5" s="8">
        <f>ВВ!DG5</f>
        <v>46217</v>
      </c>
      <c r="DH5" s="8">
        <f>ВВ!DH5</f>
        <v>46218</v>
      </c>
      <c r="DI5" s="8">
        <f>ВВ!DI5</f>
        <v>46219</v>
      </c>
      <c r="DJ5" s="8">
        <f>ВВ!DJ5</f>
        <v>46220</v>
      </c>
      <c r="DK5" s="8">
        <f>ВВ!DK5</f>
        <v>46221</v>
      </c>
      <c r="DL5" s="8">
        <f>ВВ!DL5</f>
        <v>46222</v>
      </c>
      <c r="DM5" s="8">
        <f>ВВ!DM5</f>
        <v>46223</v>
      </c>
      <c r="DN5" s="8">
        <f>ВВ!DN5</f>
        <v>46224</v>
      </c>
      <c r="DO5" s="8">
        <f>ВВ!DO5</f>
        <v>46225</v>
      </c>
      <c r="DP5" s="8">
        <f>ВВ!DP5</f>
        <v>46226</v>
      </c>
      <c r="DQ5" s="8">
        <f>ВВ!DQ5</f>
        <v>46227</v>
      </c>
      <c r="DR5" s="8">
        <f>ВВ!DR5</f>
        <v>46228</v>
      </c>
      <c r="DS5" s="8">
        <f>ВВ!DS5</f>
        <v>46229</v>
      </c>
      <c r="DT5" s="8">
        <f>ВВ!DT5</f>
        <v>46230</v>
      </c>
      <c r="DU5" s="8">
        <f>ВВ!DU5</f>
        <v>46231</v>
      </c>
      <c r="DV5" s="8">
        <f>ВВ!DV5</f>
        <v>46232</v>
      </c>
      <c r="DW5" s="8">
        <f>ВВ!DW5</f>
        <v>46233</v>
      </c>
      <c r="DX5" s="8">
        <f>ВВ!DX5</f>
        <v>46234</v>
      </c>
      <c r="DY5" s="8">
        <f>ВВ!DY5</f>
        <v>46235</v>
      </c>
      <c r="DZ5" s="8">
        <f>ВВ!DZ5</f>
        <v>46236</v>
      </c>
      <c r="EA5" s="8">
        <f>ВВ!EA5</f>
        <v>46237</v>
      </c>
      <c r="EB5" s="8">
        <f>ВВ!EB5</f>
        <v>46238</v>
      </c>
      <c r="EC5" s="8">
        <f>ВВ!EC5</f>
        <v>46239</v>
      </c>
      <c r="ED5" s="8">
        <f>ВВ!ED5</f>
        <v>46240</v>
      </c>
      <c r="EE5" s="8">
        <f>ВВ!EE5</f>
        <v>46241</v>
      </c>
      <c r="EF5" s="8">
        <f>ВВ!EF5</f>
        <v>46242</v>
      </c>
      <c r="EG5" s="8">
        <f>ВВ!EG5</f>
        <v>46243</v>
      </c>
      <c r="EH5" s="8">
        <f>ВВ!EH5</f>
        <v>46244</v>
      </c>
      <c r="EI5" s="8">
        <f>ВВ!EI5</f>
        <v>46245</v>
      </c>
      <c r="EJ5" s="8">
        <f>ВВ!EJ5</f>
        <v>46246</v>
      </c>
      <c r="EK5" s="8">
        <f>ВВ!EK5</f>
        <v>46247</v>
      </c>
      <c r="EL5" s="8">
        <f>ВВ!EL5</f>
        <v>46248</v>
      </c>
      <c r="EM5" s="8">
        <f>ВВ!EM5</f>
        <v>46249</v>
      </c>
      <c r="EN5" s="8">
        <f>ВВ!EN5</f>
        <v>46250</v>
      </c>
      <c r="EO5" s="8">
        <f>ВВ!EO5</f>
        <v>46251</v>
      </c>
      <c r="EP5" s="8">
        <f>ВВ!EP5</f>
        <v>46252</v>
      </c>
      <c r="EQ5" s="8">
        <f>ВВ!EQ5</f>
        <v>46253</v>
      </c>
      <c r="ER5" s="8">
        <f>ВВ!ER5</f>
        <v>46254</v>
      </c>
      <c r="ES5" s="8">
        <f>ВВ!ES5</f>
        <v>46255</v>
      </c>
      <c r="ET5" s="8">
        <f>ВВ!ET5</f>
        <v>46256</v>
      </c>
      <c r="EU5" s="8">
        <f>ВВ!EU5</f>
        <v>46257</v>
      </c>
      <c r="EV5" s="8">
        <f>ВВ!EV5</f>
        <v>46258</v>
      </c>
      <c r="EW5" s="8">
        <f>ВВ!EW5</f>
        <v>46259</v>
      </c>
      <c r="EX5" s="8">
        <f>ВВ!EX5</f>
        <v>46260</v>
      </c>
      <c r="EY5" s="8">
        <f>ВВ!EY5</f>
        <v>46261</v>
      </c>
      <c r="EZ5" s="8">
        <f>ВВ!EZ5</f>
        <v>46262</v>
      </c>
      <c r="FA5" s="8">
        <f>ВВ!FA5</f>
        <v>46263</v>
      </c>
      <c r="FB5" s="8">
        <f>ВВ!FB5</f>
        <v>46264</v>
      </c>
      <c r="FC5" s="8">
        <f>ВВ!FC5</f>
        <v>46265</v>
      </c>
      <c r="FD5" s="8">
        <f>ВВ!FD5</f>
        <v>46266</v>
      </c>
      <c r="FE5" s="8">
        <f>ВВ!FE5</f>
        <v>46267</v>
      </c>
      <c r="FF5" s="8">
        <f>ВВ!FF5</f>
        <v>46268</v>
      </c>
      <c r="FG5" s="8">
        <f>ВВ!FG5</f>
        <v>46269</v>
      </c>
      <c r="FH5" s="8">
        <f>ВВ!FH5</f>
        <v>46270</v>
      </c>
      <c r="FI5" s="8">
        <f>ВВ!FI5</f>
        <v>46271</v>
      </c>
      <c r="FJ5" s="8">
        <f>ВВ!FJ5</f>
        <v>46272</v>
      </c>
      <c r="FK5" s="8">
        <f>ВВ!FK5</f>
        <v>46273</v>
      </c>
      <c r="FL5" s="8">
        <f>ВВ!FL5</f>
        <v>46274</v>
      </c>
      <c r="FM5" s="8">
        <f>ВВ!FM5</f>
        <v>46275</v>
      </c>
      <c r="FN5" s="8">
        <f>ВВ!FN5</f>
        <v>46276</v>
      </c>
      <c r="FO5" s="8">
        <f>ВВ!FO5</f>
        <v>46277</v>
      </c>
      <c r="FP5" s="8">
        <f>ВВ!FP5</f>
        <v>46278</v>
      </c>
      <c r="FQ5" s="8">
        <f>ВВ!FQ5</f>
        <v>46279</v>
      </c>
      <c r="FR5" s="8">
        <f>ВВ!FR5</f>
        <v>46280</v>
      </c>
      <c r="FS5" s="8">
        <f>ВВ!FS5</f>
        <v>46281</v>
      </c>
      <c r="FT5" s="8">
        <f>ВВ!FT5</f>
        <v>46282</v>
      </c>
      <c r="FU5" s="8">
        <f>ВВ!FU5</f>
        <v>46283</v>
      </c>
      <c r="FV5" s="8">
        <f>ВВ!FV5</f>
        <v>46284</v>
      </c>
      <c r="FW5" s="8">
        <f>ВВ!FW5</f>
        <v>46285</v>
      </c>
      <c r="FX5" s="8">
        <f>ВВ!FX5</f>
        <v>46286</v>
      </c>
      <c r="FY5" s="8">
        <f>ВВ!FY5</f>
        <v>46287</v>
      </c>
      <c r="FZ5" s="8">
        <f>ВВ!FZ5</f>
        <v>46288</v>
      </c>
      <c r="GA5" s="8">
        <f>ВВ!GA5</f>
        <v>46289</v>
      </c>
      <c r="GB5" s="8">
        <f>ВВ!GB5</f>
        <v>46290</v>
      </c>
      <c r="GC5" s="8">
        <f>ВВ!GC5</f>
        <v>46291</v>
      </c>
      <c r="GD5" s="8">
        <f>ВВ!GD5</f>
        <v>46292</v>
      </c>
      <c r="GE5" s="8">
        <f>ВВ!GE5</f>
        <v>46293</v>
      </c>
      <c r="GF5" s="8">
        <f>ВВ!GF5</f>
        <v>46294</v>
      </c>
      <c r="GG5" s="220">
        <f>ВВ!GG5</f>
        <v>46295</v>
      </c>
      <c r="GH5" s="220">
        <f>ВВ!GH5</f>
        <v>46296</v>
      </c>
      <c r="GI5" s="220">
        <f>ВВ!GI5</f>
        <v>46297</v>
      </c>
      <c r="GJ5" s="220">
        <f>ВВ!GJ5</f>
        <v>46298</v>
      </c>
      <c r="GK5" s="220">
        <f>ВВ!GK5</f>
        <v>46299</v>
      </c>
      <c r="GL5" s="220">
        <f>ВВ!GL5</f>
        <v>46300</v>
      </c>
      <c r="GM5" s="220">
        <f>ВВ!GM5</f>
        <v>46301</v>
      </c>
      <c r="GN5" s="220">
        <f>ВВ!GN5</f>
        <v>46302</v>
      </c>
      <c r="GO5" s="220">
        <f>ВВ!GO5</f>
        <v>46303</v>
      </c>
      <c r="GP5" s="220">
        <f>ВВ!GP5</f>
        <v>46304</v>
      </c>
      <c r="GQ5" s="220">
        <f>ВВ!GQ5</f>
        <v>46305</v>
      </c>
      <c r="GR5" s="220">
        <f>ВВ!GR5</f>
        <v>46306</v>
      </c>
      <c r="GS5" s="220">
        <f>ВВ!GS5</f>
        <v>46307</v>
      </c>
      <c r="GT5" s="220">
        <f>ВВ!GT5</f>
        <v>46308</v>
      </c>
      <c r="GU5" s="220">
        <f>ВВ!GU5</f>
        <v>46309</v>
      </c>
      <c r="GV5" s="220">
        <f>ВВ!GV5</f>
        <v>46310</v>
      </c>
      <c r="GW5" s="220">
        <f>ВВ!GW5</f>
        <v>46311</v>
      </c>
      <c r="GX5" s="220">
        <f>ВВ!GX5</f>
        <v>46312</v>
      </c>
      <c r="GY5" s="220">
        <f>ВВ!GY5</f>
        <v>46313</v>
      </c>
      <c r="GZ5" s="220">
        <f>ВВ!GZ5</f>
        <v>46314</v>
      </c>
      <c r="HA5" s="220">
        <f>ВВ!HA5</f>
        <v>46315</v>
      </c>
      <c r="HB5" s="220">
        <f>ВВ!HB5</f>
        <v>46316</v>
      </c>
      <c r="HC5" s="220">
        <f>ВВ!HC5</f>
        <v>46317</v>
      </c>
      <c r="HD5" s="220">
        <f>ВВ!HD5</f>
        <v>46318</v>
      </c>
      <c r="HE5" s="220">
        <f>ВВ!HE5</f>
        <v>46319</v>
      </c>
      <c r="HF5" s="220">
        <f>ВВ!HF5</f>
        <v>46320</v>
      </c>
      <c r="HG5" s="220">
        <f>ВВ!HG5</f>
        <v>46321</v>
      </c>
      <c r="HH5" s="220">
        <f>ВВ!HH5</f>
        <v>46322</v>
      </c>
      <c r="HI5" s="220">
        <f>ВВ!HI5</f>
        <v>46323</v>
      </c>
      <c r="HJ5" s="220">
        <f>ВВ!HJ5</f>
        <v>46324</v>
      </c>
      <c r="HK5" s="220">
        <f>ВВ!HK5</f>
        <v>46325</v>
      </c>
      <c r="HL5" s="220">
        <f>ВВ!HL5</f>
        <v>46326</v>
      </c>
      <c r="HM5" s="220">
        <f>ВВ!HM5</f>
        <v>46327</v>
      </c>
      <c r="HN5" s="220">
        <f>ВВ!HN5</f>
        <v>46328</v>
      </c>
      <c r="HO5" s="220">
        <f>ВВ!HO5</f>
        <v>46329</v>
      </c>
      <c r="HP5" s="220">
        <f>ВВ!HP5</f>
        <v>46330</v>
      </c>
      <c r="HQ5" s="220">
        <f>ВВ!HQ5</f>
        <v>46331</v>
      </c>
      <c r="HR5" s="220">
        <f>ВВ!HR5</f>
        <v>46332</v>
      </c>
      <c r="HS5" s="220">
        <f>ВВ!HS5</f>
        <v>46333</v>
      </c>
      <c r="HT5" s="220">
        <f>ВВ!HT5</f>
        <v>46334</v>
      </c>
      <c r="HU5" s="220">
        <f>ВВ!HU5</f>
        <v>46335</v>
      </c>
      <c r="HV5" s="220">
        <f>ВВ!HV5</f>
        <v>46336</v>
      </c>
      <c r="HW5" s="220">
        <f>ВВ!HW5</f>
        <v>46337</v>
      </c>
      <c r="HX5" s="220">
        <f>ВВ!HX5</f>
        <v>46338</v>
      </c>
      <c r="HY5" s="220">
        <f>ВВ!HY5</f>
        <v>46339</v>
      </c>
      <c r="HZ5" s="220">
        <f>ВВ!HZ5</f>
        <v>46340</v>
      </c>
      <c r="IA5" s="220">
        <f>ВВ!IA5</f>
        <v>46341</v>
      </c>
      <c r="IB5" s="220">
        <f>ВВ!IB5</f>
        <v>46342</v>
      </c>
      <c r="IC5" s="220">
        <f>ВВ!IC5</f>
        <v>46343</v>
      </c>
      <c r="ID5" s="220">
        <f>ВВ!ID5</f>
        <v>46344</v>
      </c>
      <c r="IE5" s="220">
        <f>ВВ!IE5</f>
        <v>46345</v>
      </c>
      <c r="IF5" s="220">
        <f>ВВ!IF5</f>
        <v>46346</v>
      </c>
      <c r="IG5" s="220">
        <f>ВВ!IG5</f>
        <v>46347</v>
      </c>
      <c r="IH5" s="220">
        <f>ВВ!IH5</f>
        <v>46348</v>
      </c>
      <c r="II5" s="220">
        <f>ВВ!II5</f>
        <v>46349</v>
      </c>
      <c r="IJ5" s="220">
        <f>ВВ!IJ5</f>
        <v>46350</v>
      </c>
      <c r="IK5" s="220">
        <f>ВВ!IK5</f>
        <v>46351</v>
      </c>
      <c r="IL5" s="220">
        <f>ВВ!IL5</f>
        <v>46352</v>
      </c>
      <c r="IM5" s="220">
        <f>ВВ!IM5</f>
        <v>46353</v>
      </c>
      <c r="IN5" s="220">
        <f>ВВ!IN5</f>
        <v>46354</v>
      </c>
      <c r="IO5" s="220">
        <f>ВВ!IO5</f>
        <v>46355</v>
      </c>
      <c r="IP5" s="220">
        <f>ВВ!IP5</f>
        <v>46356</v>
      </c>
      <c r="IQ5" s="220">
        <f>ВВ!IQ5</f>
        <v>46357</v>
      </c>
      <c r="IR5" s="220">
        <f>ВВ!IR5</f>
        <v>46358</v>
      </c>
      <c r="IS5" s="220">
        <f>ВВ!IS5</f>
        <v>46359</v>
      </c>
      <c r="IT5" s="220">
        <f>ВВ!IT5</f>
        <v>46360</v>
      </c>
      <c r="IU5" s="220">
        <f>ВВ!IU5</f>
        <v>46361</v>
      </c>
      <c r="IV5" s="220">
        <f>ВВ!IV5</f>
        <v>46362</v>
      </c>
      <c r="IW5" s="220">
        <f>ВВ!IW5</f>
        <v>46363</v>
      </c>
      <c r="IX5" s="220">
        <f>ВВ!IX5</f>
        <v>46364</v>
      </c>
      <c r="IY5" s="220">
        <f>ВВ!IY5</f>
        <v>46365</v>
      </c>
      <c r="IZ5" s="220">
        <f>ВВ!IZ5</f>
        <v>46366</v>
      </c>
      <c r="JA5" s="220">
        <f>ВВ!JA5</f>
        <v>46367</v>
      </c>
      <c r="JB5" s="220">
        <f>ВВ!JB5</f>
        <v>46368</v>
      </c>
      <c r="JC5" s="220">
        <f>ВВ!JC5</f>
        <v>46369</v>
      </c>
      <c r="JD5" s="220">
        <f>ВВ!JD5</f>
        <v>46370</v>
      </c>
      <c r="JE5" s="220">
        <f>ВВ!JE5</f>
        <v>46371</v>
      </c>
      <c r="JF5" s="220">
        <f>ВВ!JF5</f>
        <v>46372</v>
      </c>
      <c r="JG5" s="220">
        <f>ВВ!JG5</f>
        <v>46373</v>
      </c>
      <c r="JH5" s="220">
        <f>ВВ!JH5</f>
        <v>46374</v>
      </c>
      <c r="JI5" s="220">
        <f>ВВ!JI5</f>
        <v>46375</v>
      </c>
      <c r="JJ5" s="220">
        <f>ВВ!JJ5</f>
        <v>46376</v>
      </c>
      <c r="JK5" s="220">
        <f>ВВ!JK5</f>
        <v>46377</v>
      </c>
      <c r="JL5" s="220">
        <f>ВВ!JL5</f>
        <v>46378</v>
      </c>
      <c r="JM5" s="220">
        <f>ВВ!JM5</f>
        <v>46379</v>
      </c>
      <c r="JN5" s="220">
        <f>ВВ!JN5</f>
        <v>46380</v>
      </c>
    </row>
    <row r="6" spans="1:274" ht="11.45" hidden="1" customHeight="1" x14ac:dyDescent="0.2">
      <c r="A6" s="33" t="s">
        <v>4</v>
      </c>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c r="IW6" s="71"/>
      <c r="IX6" s="71"/>
      <c r="IY6" s="71"/>
      <c r="IZ6" s="71"/>
      <c r="JA6" s="71"/>
      <c r="JB6" s="71"/>
      <c r="JC6" s="71"/>
      <c r="JD6" s="71"/>
      <c r="JE6" s="71"/>
      <c r="JF6" s="71"/>
      <c r="JG6" s="71"/>
      <c r="JH6" s="71"/>
      <c r="JI6" s="71"/>
      <c r="JJ6" s="71"/>
      <c r="JK6" s="71"/>
      <c r="JL6" s="71"/>
      <c r="JM6" s="71"/>
      <c r="JN6" s="71"/>
    </row>
    <row r="7" spans="1:274" ht="11.45" hidden="1" customHeight="1" x14ac:dyDescent="0.2">
      <c r="A7" s="12">
        <v>1</v>
      </c>
      <c r="B7" s="13">
        <f>ВВ!B7*0.9</f>
        <v>6885</v>
      </c>
      <c r="C7" s="13">
        <f>ВВ!C7*0.9</f>
        <v>6345</v>
      </c>
      <c r="D7" s="13">
        <f>ВВ!D7*0.9</f>
        <v>6345</v>
      </c>
      <c r="E7" s="13">
        <f>ВВ!E7*0.9</f>
        <v>6345</v>
      </c>
      <c r="F7" s="13">
        <f>ВВ!F7*0.9</f>
        <v>6345</v>
      </c>
      <c r="G7" s="13">
        <f>ВВ!G7*0.9</f>
        <v>5625</v>
      </c>
      <c r="H7" s="13">
        <f>ВВ!H7*0.9</f>
        <v>5625</v>
      </c>
      <c r="I7" s="13">
        <f>ВВ!I7*0.9</f>
        <v>5625</v>
      </c>
      <c r="J7" s="13">
        <f>ВВ!J7*0.9</f>
        <v>5625</v>
      </c>
      <c r="K7" s="13">
        <f>ВВ!K7*0.9</f>
        <v>5355</v>
      </c>
      <c r="L7" s="13">
        <f>ВВ!L7*0.9</f>
        <v>5355</v>
      </c>
      <c r="M7" s="13">
        <f>ВВ!M7*0.9</f>
        <v>5355</v>
      </c>
      <c r="N7" s="13">
        <f>ВВ!N7*0.9</f>
        <v>5355</v>
      </c>
      <c r="O7" s="13">
        <f>ВВ!O7*0.9</f>
        <v>5355</v>
      </c>
      <c r="P7" s="13">
        <f>ВВ!P7*0.9</f>
        <v>5355</v>
      </c>
      <c r="Q7" s="13">
        <f>ВВ!Q7*0.9</f>
        <v>5355</v>
      </c>
      <c r="R7" s="13">
        <f>ВВ!R7*0.9</f>
        <v>5355</v>
      </c>
      <c r="S7" s="13">
        <f>ВВ!S7*0.9</f>
        <v>5355</v>
      </c>
      <c r="T7" s="13">
        <f>ВВ!T7*0.9</f>
        <v>5625</v>
      </c>
      <c r="U7" s="13">
        <f>ВВ!U7*0.9</f>
        <v>6885</v>
      </c>
      <c r="V7" s="13">
        <f>ВВ!V7*0.9</f>
        <v>6885</v>
      </c>
      <c r="W7" s="13">
        <f>ВВ!W7*0.9</f>
        <v>6165</v>
      </c>
      <c r="X7" s="13">
        <f>ВВ!X7*0.9</f>
        <v>5355</v>
      </c>
      <c r="Y7" s="13">
        <f>ВВ!Y7*0.9</f>
        <v>5355</v>
      </c>
      <c r="Z7" s="13">
        <f>ВВ!Z7*0.9</f>
        <v>5355</v>
      </c>
      <c r="AA7" s="13">
        <f>ВВ!AA7*0.9</f>
        <v>5355</v>
      </c>
      <c r="AB7" s="13">
        <f>ВВ!AB7*0.9</f>
        <v>5355</v>
      </c>
      <c r="AC7" s="13">
        <f>ВВ!AC7*0.9</f>
        <v>5355</v>
      </c>
      <c r="AD7" s="13">
        <f>ВВ!AD7*0.9</f>
        <v>6165</v>
      </c>
      <c r="AE7" s="13">
        <f>ВВ!AE7*0.9</f>
        <v>6165</v>
      </c>
      <c r="AF7" s="13">
        <f>ВВ!AF7*0.9</f>
        <v>5355</v>
      </c>
      <c r="AG7" s="13">
        <f>ВВ!AG7*0.9</f>
        <v>5355</v>
      </c>
      <c r="AH7" s="13">
        <f>ВВ!AH7*0.9</f>
        <v>5355</v>
      </c>
      <c r="AI7" s="13">
        <f>ВВ!AI7*0.9</f>
        <v>5355</v>
      </c>
      <c r="AJ7" s="13">
        <f>ВВ!AJ7*0.9</f>
        <v>6435</v>
      </c>
      <c r="AK7" s="13">
        <f>ВВ!AK7*0.9</f>
        <v>6435</v>
      </c>
      <c r="AL7" s="13">
        <f>ВВ!AL7*0.9</f>
        <v>6435</v>
      </c>
      <c r="AM7" s="13">
        <f>ВВ!AM7*0.9</f>
        <v>5625</v>
      </c>
      <c r="AN7" s="13">
        <f>ВВ!AN7*0.9</f>
        <v>5625</v>
      </c>
      <c r="AO7" s="13">
        <f>ВВ!AO7*0.9</f>
        <v>5625</v>
      </c>
      <c r="AP7" s="13">
        <f>ВВ!AP7*0.9</f>
        <v>5625</v>
      </c>
      <c r="AQ7" s="13">
        <f>ВВ!AQ7*0.9</f>
        <v>5625</v>
      </c>
      <c r="AR7" s="13">
        <f>ВВ!AR7*0.9</f>
        <v>6165</v>
      </c>
      <c r="AS7" s="13">
        <f>ВВ!AS7*0.9</f>
        <v>6165</v>
      </c>
      <c r="AT7" s="13">
        <f>ВВ!AT7*0.9</f>
        <v>6165</v>
      </c>
      <c r="AU7" s="13">
        <f>ВВ!AU7*0.9</f>
        <v>5355</v>
      </c>
      <c r="AV7" s="13">
        <f>ВВ!AV7*0.9</f>
        <v>5355</v>
      </c>
      <c r="AW7" s="13">
        <f>ВВ!AW7*0.9</f>
        <v>5355</v>
      </c>
      <c r="AX7" s="13">
        <f>ВВ!AX7*0.9</f>
        <v>5355</v>
      </c>
      <c r="AY7" s="13">
        <f>ВВ!AY7*0.9</f>
        <v>5355</v>
      </c>
      <c r="AZ7" s="13">
        <f>ВВ!AZ7*0.9</f>
        <v>5355</v>
      </c>
      <c r="BA7" s="13">
        <f>ВВ!BA7*0.9</f>
        <v>5355</v>
      </c>
      <c r="BB7" s="13">
        <f>ВВ!BB7*0.9</f>
        <v>5355</v>
      </c>
      <c r="BC7" s="13">
        <f>ВВ!BC7*0.9</f>
        <v>5355</v>
      </c>
      <c r="BD7" s="13">
        <f>ВВ!BD7*0.9</f>
        <v>5355</v>
      </c>
      <c r="BE7" s="13">
        <f>ВВ!BE7*0.9</f>
        <v>5355</v>
      </c>
      <c r="BF7" s="13">
        <f>ВВ!BF7*0.9</f>
        <v>5355</v>
      </c>
      <c r="BG7" s="13">
        <f>ВВ!BG7*0.9</f>
        <v>5355</v>
      </c>
      <c r="BH7" s="13">
        <f>ВВ!BH7*0.9</f>
        <v>5355</v>
      </c>
      <c r="BI7" s="13">
        <f>ВВ!BI7*0.9</f>
        <v>5355</v>
      </c>
      <c r="BJ7" s="13">
        <f>ВВ!BJ7*0.9</f>
        <v>5355</v>
      </c>
      <c r="BK7" s="13">
        <f>ВВ!BK7*0.9</f>
        <v>5355</v>
      </c>
      <c r="BL7" s="13">
        <f>ВВ!BL7*0.9</f>
        <v>5355</v>
      </c>
      <c r="BM7" s="13">
        <f>ВВ!BM7*0.9</f>
        <v>5355</v>
      </c>
      <c r="BN7" s="13">
        <f>ВВ!BN7*0.9</f>
        <v>5355</v>
      </c>
      <c r="BO7" s="13">
        <f>ВВ!BO7*0.9</f>
        <v>5355</v>
      </c>
      <c r="BP7" s="13">
        <f>ВВ!BP7*0.9</f>
        <v>5625</v>
      </c>
      <c r="BQ7" s="13">
        <f>ВВ!BQ7*0.9</f>
        <v>5625</v>
      </c>
      <c r="BR7" s="13">
        <f>ВВ!BR7*0.9</f>
        <v>5625</v>
      </c>
      <c r="BS7" s="13">
        <f>ВВ!BS7*0.9</f>
        <v>5625</v>
      </c>
      <c r="BT7" s="13">
        <f>ВВ!BT7*0.9</f>
        <v>10575</v>
      </c>
      <c r="BU7" s="13">
        <f>ВВ!BU7*0.9</f>
        <v>10575</v>
      </c>
      <c r="BV7" s="39">
        <f>ВВ!BV7*0.9</f>
        <v>10575</v>
      </c>
      <c r="BW7" s="39">
        <f>ВВ!BW7*0.9</f>
        <v>10575</v>
      </c>
      <c r="BX7" s="39">
        <f>ВВ!BX7*0.9</f>
        <v>10575</v>
      </c>
      <c r="BY7" s="39">
        <f>ВВ!BY7*0.9</f>
        <v>10575</v>
      </c>
      <c r="BZ7" s="39">
        <f>ВВ!BZ7*0.9</f>
        <v>10575</v>
      </c>
      <c r="CA7" s="13">
        <f>ВВ!CA7*0.9</f>
        <v>10575</v>
      </c>
      <c r="CB7" s="13">
        <f>ВВ!CB7*0.9</f>
        <v>10575</v>
      </c>
      <c r="CC7" s="13">
        <f>ВВ!CC7*0.9</f>
        <v>11205</v>
      </c>
      <c r="CD7" s="222">
        <f>ВВ!CD7*0.9</f>
        <v>11205</v>
      </c>
      <c r="CE7" s="222">
        <f>ВВ!CE7*0.9</f>
        <v>11205</v>
      </c>
      <c r="CF7" s="222">
        <f>ВВ!CF7*0.9</f>
        <v>11205</v>
      </c>
      <c r="CG7" s="222">
        <f>ВВ!CG7*0.9</f>
        <v>11205</v>
      </c>
      <c r="CH7" s="13">
        <f>ВВ!CH7*0.9</f>
        <v>11205</v>
      </c>
      <c r="CI7" s="13">
        <f>ВВ!CI7*0.9</f>
        <v>11205</v>
      </c>
      <c r="CJ7" s="13">
        <f>ВВ!CJ7*0.9</f>
        <v>10575</v>
      </c>
      <c r="CK7" s="13">
        <f>ВВ!CK7*0.9</f>
        <v>10575</v>
      </c>
      <c r="CL7" s="13">
        <f>ВВ!CL7*0.9</f>
        <v>10575</v>
      </c>
      <c r="CM7" s="13">
        <f>ВВ!CM7*0.9</f>
        <v>10575</v>
      </c>
      <c r="CN7" s="13">
        <f>ВВ!CN7*0.9</f>
        <v>10575</v>
      </c>
      <c r="CO7" s="13">
        <f>ВВ!CO7*0.9</f>
        <v>10575</v>
      </c>
      <c r="CP7" s="13">
        <f>ВВ!CP7*0.9</f>
        <v>10575</v>
      </c>
      <c r="CQ7" s="13">
        <f>ВВ!CQ7*0.9</f>
        <v>10575</v>
      </c>
      <c r="CR7" s="13">
        <f>ВВ!CR7*0.9</f>
        <v>10575</v>
      </c>
      <c r="CS7" s="13">
        <f>ВВ!CS7*0.9</f>
        <v>10575</v>
      </c>
      <c r="CT7" s="13">
        <f>ВВ!CT7*0.9</f>
        <v>10575</v>
      </c>
      <c r="CU7" s="13">
        <f>ВВ!CU7*0.9</f>
        <v>10575</v>
      </c>
      <c r="CV7" s="13">
        <f>ВВ!CV7*0.9</f>
        <v>10575</v>
      </c>
      <c r="CW7" s="13">
        <f>ВВ!CW7*0.9</f>
        <v>10575</v>
      </c>
      <c r="CX7" s="13">
        <f>ВВ!CX7*0.9</f>
        <v>10575</v>
      </c>
      <c r="CY7" s="13">
        <f>ВВ!CY7*0.9</f>
        <v>10575</v>
      </c>
      <c r="CZ7" s="13">
        <f>ВВ!CZ7*0.9</f>
        <v>10575</v>
      </c>
      <c r="DA7" s="13">
        <f>ВВ!DA7*0.9</f>
        <v>10575</v>
      </c>
      <c r="DB7" s="13">
        <f>ВВ!DB7*0.9</f>
        <v>10575</v>
      </c>
      <c r="DC7" s="13">
        <f>ВВ!DC7*0.9</f>
        <v>10575</v>
      </c>
      <c r="DD7" s="13">
        <f>ВВ!DD7*0.9</f>
        <v>10575</v>
      </c>
      <c r="DE7" s="13">
        <f>ВВ!DE7*0.9</f>
        <v>10575</v>
      </c>
      <c r="DF7" s="13">
        <f>ВВ!DF7*0.9</f>
        <v>7785</v>
      </c>
      <c r="DG7" s="13">
        <f>ВВ!DG7*0.9</f>
        <v>7785</v>
      </c>
      <c r="DH7" s="13">
        <f>ВВ!DH7*0.9</f>
        <v>7785</v>
      </c>
      <c r="DI7" s="13">
        <f>ВВ!DI7*0.9</f>
        <v>7785</v>
      </c>
      <c r="DJ7" s="13">
        <f>ВВ!DJ7*0.9</f>
        <v>8235</v>
      </c>
      <c r="DK7" s="13">
        <f>ВВ!DK7*0.9</f>
        <v>8235</v>
      </c>
      <c r="DL7" s="13">
        <f>ВВ!DL7*0.9</f>
        <v>7785</v>
      </c>
      <c r="DM7" s="13">
        <f>ВВ!DM7*0.9</f>
        <v>7785</v>
      </c>
      <c r="DN7" s="13">
        <f>ВВ!DN7*0.9</f>
        <v>7785</v>
      </c>
      <c r="DO7" s="13">
        <f>ВВ!DO7*0.9</f>
        <v>7785</v>
      </c>
      <c r="DP7" s="13">
        <f>ВВ!DP7*0.9</f>
        <v>7785</v>
      </c>
      <c r="DQ7" s="13">
        <f>ВВ!DQ7*0.9</f>
        <v>8235</v>
      </c>
      <c r="DR7" s="13">
        <f>ВВ!DR7*0.9</f>
        <v>8235</v>
      </c>
      <c r="DS7" s="13">
        <f>ВВ!DS7*0.9</f>
        <v>7785</v>
      </c>
      <c r="DT7" s="13">
        <f>ВВ!DT7*0.9</f>
        <v>7785</v>
      </c>
      <c r="DU7" s="13">
        <f>ВВ!DU7*0.9</f>
        <v>7785</v>
      </c>
      <c r="DV7" s="13">
        <f>ВВ!DV7*0.9</f>
        <v>7785</v>
      </c>
      <c r="DW7" s="13">
        <f>ВВ!DW7*0.9</f>
        <v>8685</v>
      </c>
      <c r="DX7" s="13">
        <f>ВВ!DX7*0.9</f>
        <v>8685</v>
      </c>
      <c r="DY7" s="13">
        <f>ВВ!DY7*0.9</f>
        <v>8685</v>
      </c>
      <c r="DZ7" s="13">
        <f>ВВ!DZ7*0.9</f>
        <v>7785</v>
      </c>
      <c r="EA7" s="13">
        <f>ВВ!EA7*0.9</f>
        <v>7785</v>
      </c>
      <c r="EB7" s="13">
        <f>ВВ!EB7*0.9</f>
        <v>7785</v>
      </c>
      <c r="EC7" s="13">
        <f>ВВ!EC7*0.9</f>
        <v>7785</v>
      </c>
      <c r="ED7" s="13">
        <f>ВВ!ED7*0.9</f>
        <v>7785</v>
      </c>
      <c r="EE7" s="13">
        <f>ВВ!EE7*0.9</f>
        <v>8235</v>
      </c>
      <c r="EF7" s="13">
        <f>ВВ!EF7*0.9</f>
        <v>8235</v>
      </c>
      <c r="EG7" s="13">
        <f>ВВ!EG7*0.9</f>
        <v>7785</v>
      </c>
      <c r="EH7" s="13">
        <f>ВВ!EH7*0.9</f>
        <v>7785</v>
      </c>
      <c r="EI7" s="13">
        <f>ВВ!EI7*0.9</f>
        <v>7785</v>
      </c>
      <c r="EJ7" s="13">
        <f>ВВ!EJ7*0.9</f>
        <v>7785</v>
      </c>
      <c r="EK7" s="13">
        <f>ВВ!EK7*0.9</f>
        <v>7785</v>
      </c>
      <c r="EL7" s="13">
        <f>ВВ!EL7*0.9</f>
        <v>8235</v>
      </c>
      <c r="EM7" s="13">
        <f>ВВ!EM7*0.9</f>
        <v>8235</v>
      </c>
      <c r="EN7" s="13">
        <f>ВВ!EN7*0.9</f>
        <v>7785</v>
      </c>
      <c r="EO7" s="13">
        <f>ВВ!EO7*0.9</f>
        <v>7785</v>
      </c>
      <c r="EP7" s="13">
        <f>ВВ!EP7*0.9</f>
        <v>7785</v>
      </c>
      <c r="EQ7" s="13">
        <f>ВВ!EQ7*0.9</f>
        <v>7785</v>
      </c>
      <c r="ER7" s="13">
        <f>ВВ!ER7*0.9</f>
        <v>7785</v>
      </c>
      <c r="ES7" s="13">
        <f>ВВ!ES7*0.9</f>
        <v>7785</v>
      </c>
      <c r="ET7" s="13">
        <f>ВВ!ET7*0.9</f>
        <v>7785</v>
      </c>
      <c r="EU7" s="13">
        <f>ВВ!EU7*0.9</f>
        <v>6885</v>
      </c>
      <c r="EV7" s="13">
        <f>ВВ!EV7*0.9</f>
        <v>6885</v>
      </c>
      <c r="EW7" s="13">
        <f>ВВ!EW7*0.9</f>
        <v>6885</v>
      </c>
      <c r="EX7" s="13">
        <f>ВВ!EX7*0.9</f>
        <v>6885</v>
      </c>
      <c r="EY7" s="13">
        <f>ВВ!EY7*0.9</f>
        <v>6885</v>
      </c>
      <c r="EZ7" s="13">
        <f>ВВ!EZ7*0.9</f>
        <v>6885</v>
      </c>
      <c r="FA7" s="13">
        <f>ВВ!FA7*0.9</f>
        <v>6885</v>
      </c>
      <c r="FB7" s="13">
        <f>ВВ!FB7*0.9</f>
        <v>6435</v>
      </c>
      <c r="FC7" s="13">
        <f>ВВ!FC7*0.9</f>
        <v>6435</v>
      </c>
      <c r="FD7" s="13">
        <f>ВВ!FD7*0.9</f>
        <v>6435</v>
      </c>
      <c r="FE7" s="13">
        <f>ВВ!FE7*0.9</f>
        <v>6435</v>
      </c>
      <c r="FF7" s="13">
        <f>ВВ!FF7*0.9</f>
        <v>6435</v>
      </c>
      <c r="FG7" s="13">
        <f>ВВ!FG7*0.9</f>
        <v>6885</v>
      </c>
      <c r="FH7" s="13">
        <f>ВВ!FH7*0.9</f>
        <v>6885</v>
      </c>
      <c r="FI7" s="13">
        <f>ВВ!FI7*0.9</f>
        <v>6435</v>
      </c>
      <c r="FJ7" s="13">
        <f>ВВ!FJ7*0.9</f>
        <v>6435</v>
      </c>
      <c r="FK7" s="13">
        <f>ВВ!FK7*0.9</f>
        <v>6435</v>
      </c>
      <c r="FL7" s="13">
        <f>ВВ!FL7*0.9</f>
        <v>6435</v>
      </c>
      <c r="FM7" s="13">
        <f>ВВ!FM7*0.9</f>
        <v>6435</v>
      </c>
      <c r="FN7" s="13">
        <f>ВВ!FN7*0.9</f>
        <v>6885</v>
      </c>
      <c r="FO7" s="13">
        <f>ВВ!FO7*0.9</f>
        <v>6885</v>
      </c>
      <c r="FP7" s="13">
        <f>ВВ!FP7*0.9</f>
        <v>6435</v>
      </c>
      <c r="FQ7" s="13">
        <f>ВВ!FQ7*0.9</f>
        <v>6435</v>
      </c>
      <c r="FR7" s="13">
        <f>ВВ!FR7*0.9</f>
        <v>6435</v>
      </c>
      <c r="FS7" s="13">
        <f>ВВ!FS7*0.9</f>
        <v>6435</v>
      </c>
      <c r="FT7" s="13">
        <f>ВВ!FT7*0.9</f>
        <v>6435</v>
      </c>
      <c r="FU7" s="13">
        <f>ВВ!FU7*0.9</f>
        <v>6885</v>
      </c>
      <c r="FV7" s="13">
        <f>ВВ!FV7*0.9</f>
        <v>6885</v>
      </c>
      <c r="FW7" s="13">
        <f>ВВ!FW7*0.9</f>
        <v>6885</v>
      </c>
      <c r="FX7" s="13">
        <f>ВВ!FX7*0.9</f>
        <v>6885</v>
      </c>
      <c r="FY7" s="13">
        <f>ВВ!FY7*0.9</f>
        <v>6885</v>
      </c>
      <c r="FZ7" s="13">
        <f>ВВ!FZ7*0.9</f>
        <v>6885</v>
      </c>
      <c r="GA7" s="13">
        <f>ВВ!GA7*0.9</f>
        <v>6885</v>
      </c>
      <c r="GB7" s="13">
        <f>ВВ!GB7*0.9</f>
        <v>6885</v>
      </c>
      <c r="GC7" s="13">
        <f>ВВ!GC7*0.9</f>
        <v>6885</v>
      </c>
      <c r="GD7" s="13">
        <f>ВВ!GD7*0.9</f>
        <v>6885</v>
      </c>
      <c r="GE7" s="13">
        <f>ВВ!GE7*0.9</f>
        <v>6885</v>
      </c>
      <c r="GF7" s="13">
        <f>ВВ!GF7*0.9</f>
        <v>6885</v>
      </c>
      <c r="GG7" s="222">
        <f>ВВ!GG7*0.9</f>
        <v>6885</v>
      </c>
      <c r="GH7" s="222">
        <f>ВВ!GH7*0.9</f>
        <v>6885</v>
      </c>
      <c r="GI7" s="222">
        <f>ВВ!GI7*0.9</f>
        <v>6885</v>
      </c>
      <c r="GJ7" s="222">
        <f>ВВ!GJ7*0.9</f>
        <v>6885</v>
      </c>
      <c r="GK7" s="222">
        <f>ВВ!GK7*0.9</f>
        <v>6165</v>
      </c>
      <c r="GL7" s="222">
        <f>ВВ!GL7*0.9</f>
        <v>6165</v>
      </c>
      <c r="GM7" s="222">
        <f>ВВ!GM7*0.9</f>
        <v>6165</v>
      </c>
      <c r="GN7" s="222">
        <f>ВВ!GN7*0.9</f>
        <v>6165</v>
      </c>
      <c r="GO7" s="222">
        <f>ВВ!GO7*0.9</f>
        <v>6165</v>
      </c>
      <c r="GP7" s="222">
        <f>ВВ!GP7*0.9</f>
        <v>6435</v>
      </c>
      <c r="GQ7" s="222">
        <f>ВВ!GQ7*0.9</f>
        <v>6435</v>
      </c>
      <c r="GR7" s="222">
        <f>ВВ!GR7*0.9</f>
        <v>6165</v>
      </c>
      <c r="GS7" s="222">
        <f>ВВ!GS7*0.9</f>
        <v>6165</v>
      </c>
      <c r="GT7" s="222">
        <f>ВВ!GT7*0.9</f>
        <v>6165</v>
      </c>
      <c r="GU7" s="222">
        <f>ВВ!GU7*0.9</f>
        <v>6165</v>
      </c>
      <c r="GV7" s="222">
        <f>ВВ!GV7*0.9</f>
        <v>6165</v>
      </c>
      <c r="GW7" s="222">
        <f>ВВ!GW7*0.9</f>
        <v>6165</v>
      </c>
      <c r="GX7" s="222">
        <f>ВВ!GX7*0.9</f>
        <v>6165</v>
      </c>
      <c r="GY7" s="222">
        <f>ВВ!GY7*0.9</f>
        <v>5895</v>
      </c>
      <c r="GZ7" s="222">
        <f>ВВ!GZ7*0.9</f>
        <v>5895</v>
      </c>
      <c r="HA7" s="222">
        <f>ВВ!HA7*0.9</f>
        <v>5895</v>
      </c>
      <c r="HB7" s="222">
        <f>ВВ!HB7*0.9</f>
        <v>5895</v>
      </c>
      <c r="HC7" s="222">
        <f>ВВ!HC7*0.9</f>
        <v>5895</v>
      </c>
      <c r="HD7" s="222">
        <f>ВВ!HD7*0.9</f>
        <v>6165</v>
      </c>
      <c r="HE7" s="222">
        <f>ВВ!HE7*0.9</f>
        <v>6165</v>
      </c>
      <c r="HF7" s="222">
        <f>ВВ!HF7*0.9</f>
        <v>5895</v>
      </c>
      <c r="HG7" s="222">
        <f>ВВ!HG7*0.9</f>
        <v>5895</v>
      </c>
      <c r="HH7" s="222">
        <f>ВВ!HH7*0.9</f>
        <v>6165</v>
      </c>
      <c r="HI7" s="222">
        <f>ВВ!HI7*0.9</f>
        <v>6165</v>
      </c>
      <c r="HJ7" s="222">
        <f>ВВ!HJ7*0.9</f>
        <v>6165</v>
      </c>
      <c r="HK7" s="222">
        <f>ВВ!HK7*0.9</f>
        <v>6165</v>
      </c>
      <c r="HL7" s="222">
        <f>ВВ!HL7*0.9</f>
        <v>6165</v>
      </c>
      <c r="HM7" s="222">
        <f>ВВ!HM7*0.9</f>
        <v>5895</v>
      </c>
      <c r="HN7" s="222">
        <f>ВВ!HN7*0.9</f>
        <v>5895</v>
      </c>
      <c r="HO7" s="222">
        <f>ВВ!HO7*0.9</f>
        <v>5895</v>
      </c>
      <c r="HP7" s="222">
        <f>ВВ!HP7*0.9</f>
        <v>5895</v>
      </c>
      <c r="HQ7" s="222">
        <f>ВВ!HQ7*0.9</f>
        <v>5895</v>
      </c>
      <c r="HR7" s="222">
        <f>ВВ!HR7*0.9</f>
        <v>5895</v>
      </c>
      <c r="HS7" s="222">
        <f>ВВ!HS7*0.9</f>
        <v>5895</v>
      </c>
      <c r="HT7" s="222">
        <f>ВВ!HT7*0.9</f>
        <v>5355</v>
      </c>
      <c r="HU7" s="222">
        <f>ВВ!HU7*0.9</f>
        <v>5355</v>
      </c>
      <c r="HV7" s="222">
        <f>ВВ!HV7*0.9</f>
        <v>5355</v>
      </c>
      <c r="HW7" s="222">
        <f>ВВ!HW7*0.9</f>
        <v>5355</v>
      </c>
      <c r="HX7" s="222">
        <f>ВВ!HX7*0.9</f>
        <v>5355</v>
      </c>
      <c r="HY7" s="222">
        <f>ВВ!HY7*0.9</f>
        <v>5355</v>
      </c>
      <c r="HZ7" s="222">
        <f>ВВ!HZ7*0.9</f>
        <v>5355</v>
      </c>
      <c r="IA7" s="222">
        <f>ВВ!IA7*0.9</f>
        <v>5355</v>
      </c>
      <c r="IB7" s="222">
        <f>ВВ!IB7*0.9</f>
        <v>5355</v>
      </c>
      <c r="IC7" s="222">
        <f>ВВ!IC7*0.9</f>
        <v>5355</v>
      </c>
      <c r="ID7" s="222">
        <f>ВВ!ID7*0.9</f>
        <v>5355</v>
      </c>
      <c r="IE7" s="222">
        <f>ВВ!IE7*0.9</f>
        <v>5355</v>
      </c>
      <c r="IF7" s="222">
        <f>ВВ!IF7*0.9</f>
        <v>5355</v>
      </c>
      <c r="IG7" s="222">
        <f>ВВ!IG7*0.9</f>
        <v>5355</v>
      </c>
      <c r="IH7" s="222">
        <f>ВВ!IH7*0.9</f>
        <v>5355</v>
      </c>
      <c r="II7" s="222">
        <f>ВВ!II7*0.9</f>
        <v>5355</v>
      </c>
      <c r="IJ7" s="222">
        <f>ВВ!IJ7*0.9</f>
        <v>5355</v>
      </c>
      <c r="IK7" s="222">
        <f>ВВ!IK7*0.9</f>
        <v>5355</v>
      </c>
      <c r="IL7" s="222">
        <f>ВВ!IL7*0.9</f>
        <v>5355</v>
      </c>
      <c r="IM7" s="222">
        <f>ВВ!IM7*0.9</f>
        <v>5355</v>
      </c>
      <c r="IN7" s="222">
        <f>ВВ!IN7*0.9</f>
        <v>5355</v>
      </c>
      <c r="IO7" s="222">
        <f>ВВ!IO7*0.9</f>
        <v>5355</v>
      </c>
      <c r="IP7" s="222">
        <f>ВВ!IP7*0.9</f>
        <v>5355</v>
      </c>
      <c r="IQ7" s="222">
        <f>ВВ!IQ7*0.9</f>
        <v>5355</v>
      </c>
      <c r="IR7" s="222">
        <f>ВВ!IR7*0.9</f>
        <v>5355</v>
      </c>
      <c r="IS7" s="222">
        <f>ВВ!IS7*0.9</f>
        <v>5355</v>
      </c>
      <c r="IT7" s="222">
        <f>ВВ!IT7*0.9</f>
        <v>5625</v>
      </c>
      <c r="IU7" s="222">
        <f>ВВ!IU7*0.9</f>
        <v>5625</v>
      </c>
      <c r="IV7" s="222">
        <f>ВВ!IV7*0.9</f>
        <v>5355</v>
      </c>
      <c r="IW7" s="222">
        <f>ВВ!IW7*0.9</f>
        <v>5355</v>
      </c>
      <c r="IX7" s="222">
        <f>ВВ!IX7*0.9</f>
        <v>5355</v>
      </c>
      <c r="IY7" s="222">
        <f>ВВ!IY7*0.9</f>
        <v>5355</v>
      </c>
      <c r="IZ7" s="222">
        <f>ВВ!IZ7*0.9</f>
        <v>5355</v>
      </c>
      <c r="JA7" s="222">
        <f>ВВ!JA7*0.9</f>
        <v>6435</v>
      </c>
      <c r="JB7" s="222">
        <f>ВВ!JB7*0.9</f>
        <v>6435</v>
      </c>
      <c r="JC7" s="222">
        <f>ВВ!JC7*0.9</f>
        <v>6435</v>
      </c>
      <c r="JD7" s="222">
        <f>ВВ!JD7*0.9</f>
        <v>6435</v>
      </c>
      <c r="JE7" s="222">
        <f>ВВ!JE7*0.9</f>
        <v>6435</v>
      </c>
      <c r="JF7" s="222">
        <f>ВВ!JF7*0.9</f>
        <v>6435</v>
      </c>
      <c r="JG7" s="222">
        <f>ВВ!JG7*0.9</f>
        <v>6435</v>
      </c>
      <c r="JH7" s="222">
        <f>ВВ!JH7*0.9</f>
        <v>6885</v>
      </c>
      <c r="JI7" s="222">
        <f>ВВ!JI7*0.9</f>
        <v>6885</v>
      </c>
      <c r="JJ7" s="222">
        <f>ВВ!JJ7*0.9</f>
        <v>6885</v>
      </c>
      <c r="JK7" s="222">
        <f>ВВ!JK7*0.9</f>
        <v>6885</v>
      </c>
      <c r="JL7" s="222">
        <f>ВВ!JL7*0.9</f>
        <v>6885</v>
      </c>
      <c r="JM7" s="222">
        <f>ВВ!JM7*0.9</f>
        <v>6885</v>
      </c>
      <c r="JN7" s="222">
        <f>ВВ!JN7*0.9</f>
        <v>6885</v>
      </c>
    </row>
    <row r="8" spans="1:274" ht="11.45" hidden="1" customHeight="1" x14ac:dyDescent="0.2">
      <c r="A8" s="12">
        <v>2</v>
      </c>
      <c r="B8" s="13">
        <f>ВВ!B8*0.9</f>
        <v>8550</v>
      </c>
      <c r="C8" s="13">
        <f>ВВ!C8*0.9</f>
        <v>8010</v>
      </c>
      <c r="D8" s="13">
        <f>ВВ!D8*0.9</f>
        <v>8010</v>
      </c>
      <c r="E8" s="13">
        <f>ВВ!E8*0.9</f>
        <v>8010</v>
      </c>
      <c r="F8" s="13">
        <f>ВВ!F8*0.9</f>
        <v>8010</v>
      </c>
      <c r="G8" s="13">
        <f>ВВ!G8*0.9</f>
        <v>7110</v>
      </c>
      <c r="H8" s="13">
        <f>ВВ!H8*0.9</f>
        <v>7110</v>
      </c>
      <c r="I8" s="13">
        <f>ВВ!I8*0.9</f>
        <v>7110</v>
      </c>
      <c r="J8" s="13">
        <f>ВВ!J8*0.9</f>
        <v>7110</v>
      </c>
      <c r="K8" s="13">
        <f>ВВ!K8*0.9</f>
        <v>6840</v>
      </c>
      <c r="L8" s="13">
        <f>ВВ!L8*0.9</f>
        <v>6840</v>
      </c>
      <c r="M8" s="13">
        <f>ВВ!M8*0.9</f>
        <v>6840</v>
      </c>
      <c r="N8" s="13">
        <f>ВВ!N8*0.9</f>
        <v>6840</v>
      </c>
      <c r="O8" s="13">
        <f>ВВ!O8*0.9</f>
        <v>6840</v>
      </c>
      <c r="P8" s="13">
        <f>ВВ!P8*0.9</f>
        <v>6840</v>
      </c>
      <c r="Q8" s="13">
        <f>ВВ!Q8*0.9</f>
        <v>6840</v>
      </c>
      <c r="R8" s="13">
        <f>ВВ!R8*0.9</f>
        <v>6840</v>
      </c>
      <c r="S8" s="13">
        <f>ВВ!S8*0.9</f>
        <v>6840</v>
      </c>
      <c r="T8" s="13">
        <f>ВВ!T8*0.9</f>
        <v>7110</v>
      </c>
      <c r="U8" s="13">
        <f>ВВ!U8*0.9</f>
        <v>8370</v>
      </c>
      <c r="V8" s="13">
        <f>ВВ!V8*0.9</f>
        <v>8370</v>
      </c>
      <c r="W8" s="13">
        <f>ВВ!W8*0.9</f>
        <v>7650</v>
      </c>
      <c r="X8" s="13">
        <f>ВВ!X8*0.9</f>
        <v>6840</v>
      </c>
      <c r="Y8" s="13">
        <f>ВВ!Y8*0.9</f>
        <v>6840</v>
      </c>
      <c r="Z8" s="13">
        <f>ВВ!Z8*0.9</f>
        <v>6840</v>
      </c>
      <c r="AA8" s="13">
        <f>ВВ!AA8*0.9</f>
        <v>6840</v>
      </c>
      <c r="AB8" s="13">
        <f>ВВ!AB8*0.9</f>
        <v>6840</v>
      </c>
      <c r="AC8" s="13">
        <f>ВВ!AC8*0.9</f>
        <v>6840</v>
      </c>
      <c r="AD8" s="13">
        <f>ВВ!AD8*0.9</f>
        <v>7650</v>
      </c>
      <c r="AE8" s="13">
        <f>ВВ!AE8*0.9</f>
        <v>7650</v>
      </c>
      <c r="AF8" s="13">
        <f>ВВ!AF8*0.9</f>
        <v>6840</v>
      </c>
      <c r="AG8" s="13">
        <f>ВВ!AG8*0.9</f>
        <v>6840</v>
      </c>
      <c r="AH8" s="13">
        <f>ВВ!AH8*0.9</f>
        <v>6840</v>
      </c>
      <c r="AI8" s="13">
        <f>ВВ!AI8*0.9</f>
        <v>6840</v>
      </c>
      <c r="AJ8" s="13">
        <f>ВВ!AJ8*0.9</f>
        <v>7920</v>
      </c>
      <c r="AK8" s="13">
        <f>ВВ!AK8*0.9</f>
        <v>7920</v>
      </c>
      <c r="AL8" s="13">
        <f>ВВ!AL8*0.9</f>
        <v>7920</v>
      </c>
      <c r="AM8" s="13">
        <f>ВВ!AM8*0.9</f>
        <v>7110</v>
      </c>
      <c r="AN8" s="13">
        <f>ВВ!AN8*0.9</f>
        <v>7110</v>
      </c>
      <c r="AO8" s="13">
        <f>ВВ!AO8*0.9</f>
        <v>7110</v>
      </c>
      <c r="AP8" s="13">
        <f>ВВ!AP8*0.9</f>
        <v>7110</v>
      </c>
      <c r="AQ8" s="13">
        <f>ВВ!AQ8*0.9</f>
        <v>7110</v>
      </c>
      <c r="AR8" s="13">
        <f>ВВ!AR8*0.9</f>
        <v>7650</v>
      </c>
      <c r="AS8" s="13">
        <f>ВВ!AS8*0.9</f>
        <v>7650</v>
      </c>
      <c r="AT8" s="13">
        <f>ВВ!AT8*0.9</f>
        <v>7650</v>
      </c>
      <c r="AU8" s="13">
        <f>ВВ!AU8*0.9</f>
        <v>6840</v>
      </c>
      <c r="AV8" s="13">
        <f>ВВ!AV8*0.9</f>
        <v>6840</v>
      </c>
      <c r="AW8" s="13">
        <f>ВВ!AW8*0.9</f>
        <v>6840</v>
      </c>
      <c r="AX8" s="13">
        <f>ВВ!AX8*0.9</f>
        <v>6840</v>
      </c>
      <c r="AY8" s="13">
        <f>ВВ!AY8*0.9</f>
        <v>6840</v>
      </c>
      <c r="AZ8" s="13">
        <f>ВВ!AZ8*0.9</f>
        <v>6840</v>
      </c>
      <c r="BA8" s="13">
        <f>ВВ!BA8*0.9</f>
        <v>6840</v>
      </c>
      <c r="BB8" s="13">
        <f>ВВ!BB8*0.9</f>
        <v>6840</v>
      </c>
      <c r="BC8" s="13">
        <f>ВВ!BC8*0.9</f>
        <v>6840</v>
      </c>
      <c r="BD8" s="13">
        <f>ВВ!BD8*0.9</f>
        <v>6840</v>
      </c>
      <c r="BE8" s="13">
        <f>ВВ!BE8*0.9</f>
        <v>6840</v>
      </c>
      <c r="BF8" s="13">
        <f>ВВ!BF8*0.9</f>
        <v>6840</v>
      </c>
      <c r="BG8" s="13">
        <f>ВВ!BG8*0.9</f>
        <v>6840</v>
      </c>
      <c r="BH8" s="13">
        <f>ВВ!BH8*0.9</f>
        <v>6840</v>
      </c>
      <c r="BI8" s="13">
        <f>ВВ!BI8*0.9</f>
        <v>6840</v>
      </c>
      <c r="BJ8" s="13">
        <f>ВВ!BJ8*0.9</f>
        <v>6840</v>
      </c>
      <c r="BK8" s="13">
        <f>ВВ!BK8*0.9</f>
        <v>6840</v>
      </c>
      <c r="BL8" s="13">
        <f>ВВ!BL8*0.9</f>
        <v>6840</v>
      </c>
      <c r="BM8" s="13">
        <f>ВВ!BM8*0.9</f>
        <v>6840</v>
      </c>
      <c r="BN8" s="13">
        <f>ВВ!BN8*0.9</f>
        <v>6840</v>
      </c>
      <c r="BO8" s="13">
        <f>ВВ!BO8*0.9</f>
        <v>6840</v>
      </c>
      <c r="BP8" s="13">
        <f>ВВ!BP8*0.9</f>
        <v>7110</v>
      </c>
      <c r="BQ8" s="13">
        <f>ВВ!BQ8*0.9</f>
        <v>7110</v>
      </c>
      <c r="BR8" s="13">
        <f>ВВ!BR8*0.9</f>
        <v>7110</v>
      </c>
      <c r="BS8" s="13">
        <f>ВВ!BS8*0.9</f>
        <v>7110</v>
      </c>
      <c r="BT8" s="13">
        <f>ВВ!BT8*0.9</f>
        <v>12060</v>
      </c>
      <c r="BU8" s="13">
        <f>ВВ!BU8*0.9</f>
        <v>12060</v>
      </c>
      <c r="BV8" s="39">
        <f>ВВ!BV8*0.9</f>
        <v>12060</v>
      </c>
      <c r="BW8" s="39">
        <f>ВВ!BW8*0.9</f>
        <v>12060</v>
      </c>
      <c r="BX8" s="39">
        <f>ВВ!BX8*0.9</f>
        <v>12060</v>
      </c>
      <c r="BY8" s="39">
        <f>ВВ!BY8*0.9</f>
        <v>12060</v>
      </c>
      <c r="BZ8" s="39">
        <f>ВВ!BZ8*0.9</f>
        <v>12060</v>
      </c>
      <c r="CA8" s="13">
        <f>ВВ!CA8*0.9</f>
        <v>12060</v>
      </c>
      <c r="CB8" s="13">
        <f>ВВ!CB8*0.9</f>
        <v>12060</v>
      </c>
      <c r="CC8" s="13">
        <f>ВВ!CC8*0.9</f>
        <v>12690</v>
      </c>
      <c r="CD8" s="222">
        <f>ВВ!CD8*0.9</f>
        <v>12690</v>
      </c>
      <c r="CE8" s="222">
        <f>ВВ!CE8*0.9</f>
        <v>12690</v>
      </c>
      <c r="CF8" s="222">
        <f>ВВ!CF8*0.9</f>
        <v>12690</v>
      </c>
      <c r="CG8" s="222">
        <f>ВВ!CG8*0.9</f>
        <v>12690</v>
      </c>
      <c r="CH8" s="13">
        <f>ВВ!CH8*0.9</f>
        <v>12690</v>
      </c>
      <c r="CI8" s="13">
        <f>ВВ!CI8*0.9</f>
        <v>12690</v>
      </c>
      <c r="CJ8" s="13">
        <f>ВВ!CJ8*0.9</f>
        <v>12060</v>
      </c>
      <c r="CK8" s="13">
        <f>ВВ!CK8*0.9</f>
        <v>12060</v>
      </c>
      <c r="CL8" s="13">
        <f>ВВ!CL8*0.9</f>
        <v>12060</v>
      </c>
      <c r="CM8" s="13">
        <f>ВВ!CM8*0.9</f>
        <v>12060</v>
      </c>
      <c r="CN8" s="13">
        <f>ВВ!CN8*0.9</f>
        <v>12060</v>
      </c>
      <c r="CO8" s="13">
        <f>ВВ!CO8*0.9</f>
        <v>12060</v>
      </c>
      <c r="CP8" s="13">
        <f>ВВ!CP8*0.9</f>
        <v>12060</v>
      </c>
      <c r="CQ8" s="13">
        <f>ВВ!CQ8*0.9</f>
        <v>12060</v>
      </c>
      <c r="CR8" s="13">
        <f>ВВ!CR8*0.9</f>
        <v>12060</v>
      </c>
      <c r="CS8" s="13">
        <f>ВВ!CS8*0.9</f>
        <v>12060</v>
      </c>
      <c r="CT8" s="13">
        <f>ВВ!CT8*0.9</f>
        <v>12060</v>
      </c>
      <c r="CU8" s="13">
        <f>ВВ!CU8*0.9</f>
        <v>12060</v>
      </c>
      <c r="CV8" s="13">
        <f>ВВ!CV8*0.9</f>
        <v>12060</v>
      </c>
      <c r="CW8" s="13">
        <f>ВВ!CW8*0.9</f>
        <v>12060</v>
      </c>
      <c r="CX8" s="13">
        <f>ВВ!CX8*0.9</f>
        <v>12060</v>
      </c>
      <c r="CY8" s="13">
        <f>ВВ!CY8*0.9</f>
        <v>12060</v>
      </c>
      <c r="CZ8" s="13">
        <f>ВВ!CZ8*0.9</f>
        <v>12060</v>
      </c>
      <c r="DA8" s="13">
        <f>ВВ!DA8*0.9</f>
        <v>12060</v>
      </c>
      <c r="DB8" s="13">
        <f>ВВ!DB8*0.9</f>
        <v>12060</v>
      </c>
      <c r="DC8" s="13">
        <f>ВВ!DC8*0.9</f>
        <v>12060</v>
      </c>
      <c r="DD8" s="13">
        <f>ВВ!DD8*0.9</f>
        <v>12060</v>
      </c>
      <c r="DE8" s="13">
        <f>ВВ!DE8*0.9</f>
        <v>12060</v>
      </c>
      <c r="DF8" s="13">
        <f>ВВ!DF8*0.9</f>
        <v>9270</v>
      </c>
      <c r="DG8" s="13">
        <f>ВВ!DG8*0.9</f>
        <v>9270</v>
      </c>
      <c r="DH8" s="13">
        <f>ВВ!DH8*0.9</f>
        <v>9270</v>
      </c>
      <c r="DI8" s="13">
        <f>ВВ!DI8*0.9</f>
        <v>9270</v>
      </c>
      <c r="DJ8" s="13">
        <f>ВВ!DJ8*0.9</f>
        <v>9720</v>
      </c>
      <c r="DK8" s="13">
        <f>ВВ!DK8*0.9</f>
        <v>9720</v>
      </c>
      <c r="DL8" s="13">
        <f>ВВ!DL8*0.9</f>
        <v>9270</v>
      </c>
      <c r="DM8" s="13">
        <f>ВВ!DM8*0.9</f>
        <v>9270</v>
      </c>
      <c r="DN8" s="13">
        <f>ВВ!DN8*0.9</f>
        <v>9270</v>
      </c>
      <c r="DO8" s="13">
        <f>ВВ!DO8*0.9</f>
        <v>9270</v>
      </c>
      <c r="DP8" s="13">
        <f>ВВ!DP8*0.9</f>
        <v>9270</v>
      </c>
      <c r="DQ8" s="13">
        <f>ВВ!DQ8*0.9</f>
        <v>9720</v>
      </c>
      <c r="DR8" s="13">
        <f>ВВ!DR8*0.9</f>
        <v>9720</v>
      </c>
      <c r="DS8" s="13">
        <f>ВВ!DS8*0.9</f>
        <v>9270</v>
      </c>
      <c r="DT8" s="13">
        <f>ВВ!DT8*0.9</f>
        <v>9270</v>
      </c>
      <c r="DU8" s="13">
        <f>ВВ!DU8*0.9</f>
        <v>9270</v>
      </c>
      <c r="DV8" s="13">
        <f>ВВ!DV8*0.9</f>
        <v>9270</v>
      </c>
      <c r="DW8" s="13">
        <f>ВВ!DW8*0.9</f>
        <v>10170</v>
      </c>
      <c r="DX8" s="13">
        <f>ВВ!DX8*0.9</f>
        <v>10170</v>
      </c>
      <c r="DY8" s="13">
        <f>ВВ!DY8*0.9</f>
        <v>10170</v>
      </c>
      <c r="DZ8" s="13">
        <f>ВВ!DZ8*0.9</f>
        <v>9270</v>
      </c>
      <c r="EA8" s="13">
        <f>ВВ!EA8*0.9</f>
        <v>9270</v>
      </c>
      <c r="EB8" s="13">
        <f>ВВ!EB8*0.9</f>
        <v>9270</v>
      </c>
      <c r="EC8" s="13">
        <f>ВВ!EC8*0.9</f>
        <v>9270</v>
      </c>
      <c r="ED8" s="13">
        <f>ВВ!ED8*0.9</f>
        <v>9270</v>
      </c>
      <c r="EE8" s="13">
        <f>ВВ!EE8*0.9</f>
        <v>9720</v>
      </c>
      <c r="EF8" s="13">
        <f>ВВ!EF8*0.9</f>
        <v>9720</v>
      </c>
      <c r="EG8" s="13">
        <f>ВВ!EG8*0.9</f>
        <v>9270</v>
      </c>
      <c r="EH8" s="13">
        <f>ВВ!EH8*0.9</f>
        <v>9270</v>
      </c>
      <c r="EI8" s="13">
        <f>ВВ!EI8*0.9</f>
        <v>9270</v>
      </c>
      <c r="EJ8" s="13">
        <f>ВВ!EJ8*0.9</f>
        <v>9270</v>
      </c>
      <c r="EK8" s="13">
        <f>ВВ!EK8*0.9</f>
        <v>9270</v>
      </c>
      <c r="EL8" s="13">
        <f>ВВ!EL8*0.9</f>
        <v>9720</v>
      </c>
      <c r="EM8" s="13">
        <f>ВВ!EM8*0.9</f>
        <v>9720</v>
      </c>
      <c r="EN8" s="13">
        <f>ВВ!EN8*0.9</f>
        <v>9270</v>
      </c>
      <c r="EO8" s="13">
        <f>ВВ!EO8*0.9</f>
        <v>9270</v>
      </c>
      <c r="EP8" s="13">
        <f>ВВ!EP8*0.9</f>
        <v>9270</v>
      </c>
      <c r="EQ8" s="13">
        <f>ВВ!EQ8*0.9</f>
        <v>9270</v>
      </c>
      <c r="ER8" s="13">
        <f>ВВ!ER8*0.9</f>
        <v>9270</v>
      </c>
      <c r="ES8" s="13">
        <f>ВВ!ES8*0.9</f>
        <v>9270</v>
      </c>
      <c r="ET8" s="13">
        <f>ВВ!ET8*0.9</f>
        <v>9270</v>
      </c>
      <c r="EU8" s="13">
        <f>ВВ!EU8*0.9</f>
        <v>8370</v>
      </c>
      <c r="EV8" s="13">
        <f>ВВ!EV8*0.9</f>
        <v>8370</v>
      </c>
      <c r="EW8" s="13">
        <f>ВВ!EW8*0.9</f>
        <v>8370</v>
      </c>
      <c r="EX8" s="13">
        <f>ВВ!EX8*0.9</f>
        <v>8370</v>
      </c>
      <c r="EY8" s="13">
        <f>ВВ!EY8*0.9</f>
        <v>8370</v>
      </c>
      <c r="EZ8" s="13">
        <f>ВВ!EZ8*0.9</f>
        <v>8370</v>
      </c>
      <c r="FA8" s="13">
        <f>ВВ!FA8*0.9</f>
        <v>8370</v>
      </c>
      <c r="FB8" s="13">
        <f>ВВ!FB8*0.9</f>
        <v>7920</v>
      </c>
      <c r="FC8" s="13">
        <f>ВВ!FC8*0.9</f>
        <v>7920</v>
      </c>
      <c r="FD8" s="13">
        <f>ВВ!FD8*0.9</f>
        <v>7920</v>
      </c>
      <c r="FE8" s="13">
        <f>ВВ!FE8*0.9</f>
        <v>7920</v>
      </c>
      <c r="FF8" s="13">
        <f>ВВ!FF8*0.9</f>
        <v>7920</v>
      </c>
      <c r="FG8" s="13">
        <f>ВВ!FG8*0.9</f>
        <v>8370</v>
      </c>
      <c r="FH8" s="13">
        <f>ВВ!FH8*0.9</f>
        <v>8370</v>
      </c>
      <c r="FI8" s="13">
        <f>ВВ!FI8*0.9</f>
        <v>7920</v>
      </c>
      <c r="FJ8" s="13">
        <f>ВВ!FJ8*0.9</f>
        <v>7920</v>
      </c>
      <c r="FK8" s="13">
        <f>ВВ!FK8*0.9</f>
        <v>7920</v>
      </c>
      <c r="FL8" s="13">
        <f>ВВ!FL8*0.9</f>
        <v>7920</v>
      </c>
      <c r="FM8" s="13">
        <f>ВВ!FM8*0.9</f>
        <v>7920</v>
      </c>
      <c r="FN8" s="13">
        <f>ВВ!FN8*0.9</f>
        <v>8370</v>
      </c>
      <c r="FO8" s="13">
        <f>ВВ!FO8*0.9</f>
        <v>8370</v>
      </c>
      <c r="FP8" s="13">
        <f>ВВ!FP8*0.9</f>
        <v>7920</v>
      </c>
      <c r="FQ8" s="13">
        <f>ВВ!FQ8*0.9</f>
        <v>7920</v>
      </c>
      <c r="FR8" s="13">
        <f>ВВ!FR8*0.9</f>
        <v>7920</v>
      </c>
      <c r="FS8" s="13">
        <f>ВВ!FS8*0.9</f>
        <v>7920</v>
      </c>
      <c r="FT8" s="13">
        <f>ВВ!FT8*0.9</f>
        <v>7920</v>
      </c>
      <c r="FU8" s="13">
        <f>ВВ!FU8*0.9</f>
        <v>8370</v>
      </c>
      <c r="FV8" s="13">
        <f>ВВ!FV8*0.9</f>
        <v>8370</v>
      </c>
      <c r="FW8" s="13">
        <f>ВВ!FW8*0.9</f>
        <v>8370</v>
      </c>
      <c r="FX8" s="13">
        <f>ВВ!FX8*0.9</f>
        <v>8370</v>
      </c>
      <c r="FY8" s="13">
        <f>ВВ!FY8*0.9</f>
        <v>8370</v>
      </c>
      <c r="FZ8" s="13">
        <f>ВВ!FZ8*0.9</f>
        <v>8370</v>
      </c>
      <c r="GA8" s="13">
        <f>ВВ!GA8*0.9</f>
        <v>8370</v>
      </c>
      <c r="GB8" s="13">
        <f>ВВ!GB8*0.9</f>
        <v>8370</v>
      </c>
      <c r="GC8" s="13">
        <f>ВВ!GC8*0.9</f>
        <v>8370</v>
      </c>
      <c r="GD8" s="13">
        <f>ВВ!GD8*0.9</f>
        <v>8370</v>
      </c>
      <c r="GE8" s="13">
        <f>ВВ!GE8*0.9</f>
        <v>8370</v>
      </c>
      <c r="GF8" s="13">
        <f>ВВ!GF8*0.9</f>
        <v>8370</v>
      </c>
      <c r="GG8" s="222">
        <f>ВВ!GG8*0.9</f>
        <v>8370</v>
      </c>
      <c r="GH8" s="222">
        <f>ВВ!GH8*0.9</f>
        <v>8370</v>
      </c>
      <c r="GI8" s="222">
        <f>ВВ!GI8*0.9</f>
        <v>8370</v>
      </c>
      <c r="GJ8" s="222">
        <f>ВВ!GJ8*0.9</f>
        <v>8370</v>
      </c>
      <c r="GK8" s="222">
        <f>ВВ!GK8*0.9</f>
        <v>7650</v>
      </c>
      <c r="GL8" s="222">
        <f>ВВ!GL8*0.9</f>
        <v>7650</v>
      </c>
      <c r="GM8" s="222">
        <f>ВВ!GM8*0.9</f>
        <v>7650</v>
      </c>
      <c r="GN8" s="222">
        <f>ВВ!GN8*0.9</f>
        <v>7650</v>
      </c>
      <c r="GO8" s="222">
        <f>ВВ!GO8*0.9</f>
        <v>7650</v>
      </c>
      <c r="GP8" s="222">
        <f>ВВ!GP8*0.9</f>
        <v>7920</v>
      </c>
      <c r="GQ8" s="222">
        <f>ВВ!GQ8*0.9</f>
        <v>7920</v>
      </c>
      <c r="GR8" s="222">
        <f>ВВ!GR8*0.9</f>
        <v>7650</v>
      </c>
      <c r="GS8" s="222">
        <f>ВВ!GS8*0.9</f>
        <v>7650</v>
      </c>
      <c r="GT8" s="222">
        <f>ВВ!GT8*0.9</f>
        <v>7650</v>
      </c>
      <c r="GU8" s="222">
        <f>ВВ!GU8*0.9</f>
        <v>7650</v>
      </c>
      <c r="GV8" s="222">
        <f>ВВ!GV8*0.9</f>
        <v>7650</v>
      </c>
      <c r="GW8" s="222">
        <f>ВВ!GW8*0.9</f>
        <v>7650</v>
      </c>
      <c r="GX8" s="222">
        <f>ВВ!GX8*0.9</f>
        <v>7650</v>
      </c>
      <c r="GY8" s="222">
        <f>ВВ!GY8*0.9</f>
        <v>7380</v>
      </c>
      <c r="GZ8" s="222">
        <f>ВВ!GZ8*0.9</f>
        <v>7380</v>
      </c>
      <c r="HA8" s="222">
        <f>ВВ!HA8*0.9</f>
        <v>7380</v>
      </c>
      <c r="HB8" s="222">
        <f>ВВ!HB8*0.9</f>
        <v>7380</v>
      </c>
      <c r="HC8" s="222">
        <f>ВВ!HC8*0.9</f>
        <v>7380</v>
      </c>
      <c r="HD8" s="222">
        <f>ВВ!HD8*0.9</f>
        <v>7650</v>
      </c>
      <c r="HE8" s="222">
        <f>ВВ!HE8*0.9</f>
        <v>7650</v>
      </c>
      <c r="HF8" s="222">
        <f>ВВ!HF8*0.9</f>
        <v>7380</v>
      </c>
      <c r="HG8" s="222">
        <f>ВВ!HG8*0.9</f>
        <v>7380</v>
      </c>
      <c r="HH8" s="222">
        <f>ВВ!HH8*0.9</f>
        <v>7650</v>
      </c>
      <c r="HI8" s="222">
        <f>ВВ!HI8*0.9</f>
        <v>7650</v>
      </c>
      <c r="HJ8" s="222">
        <f>ВВ!HJ8*0.9</f>
        <v>7650</v>
      </c>
      <c r="HK8" s="222">
        <f>ВВ!HK8*0.9</f>
        <v>7650</v>
      </c>
      <c r="HL8" s="222">
        <f>ВВ!HL8*0.9</f>
        <v>7650</v>
      </c>
      <c r="HM8" s="222">
        <f>ВВ!HM8*0.9</f>
        <v>7380</v>
      </c>
      <c r="HN8" s="222">
        <f>ВВ!HN8*0.9</f>
        <v>7380</v>
      </c>
      <c r="HO8" s="222">
        <f>ВВ!HO8*0.9</f>
        <v>7380</v>
      </c>
      <c r="HP8" s="222">
        <f>ВВ!HP8*0.9</f>
        <v>7380</v>
      </c>
      <c r="HQ8" s="222">
        <f>ВВ!HQ8*0.9</f>
        <v>7380</v>
      </c>
      <c r="HR8" s="222">
        <f>ВВ!HR8*0.9</f>
        <v>7380</v>
      </c>
      <c r="HS8" s="222">
        <f>ВВ!HS8*0.9</f>
        <v>7380</v>
      </c>
      <c r="HT8" s="222">
        <f>ВВ!HT8*0.9</f>
        <v>6840</v>
      </c>
      <c r="HU8" s="222">
        <f>ВВ!HU8*0.9</f>
        <v>6840</v>
      </c>
      <c r="HV8" s="222">
        <f>ВВ!HV8*0.9</f>
        <v>6840</v>
      </c>
      <c r="HW8" s="222">
        <f>ВВ!HW8*0.9</f>
        <v>6840</v>
      </c>
      <c r="HX8" s="222">
        <f>ВВ!HX8*0.9</f>
        <v>6840</v>
      </c>
      <c r="HY8" s="222">
        <f>ВВ!HY8*0.9</f>
        <v>6840</v>
      </c>
      <c r="HZ8" s="222">
        <f>ВВ!HZ8*0.9</f>
        <v>6840</v>
      </c>
      <c r="IA8" s="222">
        <f>ВВ!IA8*0.9</f>
        <v>6840</v>
      </c>
      <c r="IB8" s="222">
        <f>ВВ!IB8*0.9</f>
        <v>6840</v>
      </c>
      <c r="IC8" s="222">
        <f>ВВ!IC8*0.9</f>
        <v>6840</v>
      </c>
      <c r="ID8" s="222">
        <f>ВВ!ID8*0.9</f>
        <v>6840</v>
      </c>
      <c r="IE8" s="222">
        <f>ВВ!IE8*0.9</f>
        <v>6840</v>
      </c>
      <c r="IF8" s="222">
        <f>ВВ!IF8*0.9</f>
        <v>6840</v>
      </c>
      <c r="IG8" s="222">
        <f>ВВ!IG8*0.9</f>
        <v>6840</v>
      </c>
      <c r="IH8" s="222">
        <f>ВВ!IH8*0.9</f>
        <v>6840</v>
      </c>
      <c r="II8" s="222">
        <f>ВВ!II8*0.9</f>
        <v>6840</v>
      </c>
      <c r="IJ8" s="222">
        <f>ВВ!IJ8*0.9</f>
        <v>6840</v>
      </c>
      <c r="IK8" s="222">
        <f>ВВ!IK8*0.9</f>
        <v>6840</v>
      </c>
      <c r="IL8" s="222">
        <f>ВВ!IL8*0.9</f>
        <v>6840</v>
      </c>
      <c r="IM8" s="222">
        <f>ВВ!IM8*0.9</f>
        <v>6840</v>
      </c>
      <c r="IN8" s="222">
        <f>ВВ!IN8*0.9</f>
        <v>6840</v>
      </c>
      <c r="IO8" s="222">
        <f>ВВ!IO8*0.9</f>
        <v>6840</v>
      </c>
      <c r="IP8" s="222">
        <f>ВВ!IP8*0.9</f>
        <v>6840</v>
      </c>
      <c r="IQ8" s="222">
        <f>ВВ!IQ8*0.9</f>
        <v>6840</v>
      </c>
      <c r="IR8" s="222">
        <f>ВВ!IR8*0.9</f>
        <v>6840</v>
      </c>
      <c r="IS8" s="222">
        <f>ВВ!IS8*0.9</f>
        <v>6840</v>
      </c>
      <c r="IT8" s="222">
        <f>ВВ!IT8*0.9</f>
        <v>7110</v>
      </c>
      <c r="IU8" s="222">
        <f>ВВ!IU8*0.9</f>
        <v>7110</v>
      </c>
      <c r="IV8" s="222">
        <f>ВВ!IV8*0.9</f>
        <v>6840</v>
      </c>
      <c r="IW8" s="222">
        <f>ВВ!IW8*0.9</f>
        <v>6840</v>
      </c>
      <c r="IX8" s="222">
        <f>ВВ!IX8*0.9</f>
        <v>6840</v>
      </c>
      <c r="IY8" s="222">
        <f>ВВ!IY8*0.9</f>
        <v>6840</v>
      </c>
      <c r="IZ8" s="222">
        <f>ВВ!IZ8*0.9</f>
        <v>6840</v>
      </c>
      <c r="JA8" s="222">
        <f>ВВ!JA8*0.9</f>
        <v>7920</v>
      </c>
      <c r="JB8" s="222">
        <f>ВВ!JB8*0.9</f>
        <v>7920</v>
      </c>
      <c r="JC8" s="222">
        <f>ВВ!JC8*0.9</f>
        <v>7920</v>
      </c>
      <c r="JD8" s="222">
        <f>ВВ!JD8*0.9</f>
        <v>7920</v>
      </c>
      <c r="JE8" s="222">
        <f>ВВ!JE8*0.9</f>
        <v>7920</v>
      </c>
      <c r="JF8" s="222">
        <f>ВВ!JF8*0.9</f>
        <v>7920</v>
      </c>
      <c r="JG8" s="222">
        <f>ВВ!JG8*0.9</f>
        <v>7920</v>
      </c>
      <c r="JH8" s="222">
        <f>ВВ!JH8*0.9</f>
        <v>8370</v>
      </c>
      <c r="JI8" s="222">
        <f>ВВ!JI8*0.9</f>
        <v>8370</v>
      </c>
      <c r="JJ8" s="222">
        <f>ВВ!JJ8*0.9</f>
        <v>8370</v>
      </c>
      <c r="JK8" s="222">
        <f>ВВ!JK8*0.9</f>
        <v>8370</v>
      </c>
      <c r="JL8" s="222">
        <f>ВВ!JL8*0.9</f>
        <v>8370</v>
      </c>
      <c r="JM8" s="222">
        <f>ВВ!JM8*0.9</f>
        <v>8370</v>
      </c>
      <c r="JN8" s="222">
        <f>ВВ!JN8*0.9</f>
        <v>8370</v>
      </c>
    </row>
    <row r="9" spans="1:274" ht="11.45" hidden="1" customHeight="1" x14ac:dyDescent="0.2">
      <c r="A9" s="14" t="s">
        <v>5</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39"/>
      <c r="BW9" s="39"/>
      <c r="BX9" s="39"/>
      <c r="BY9" s="39"/>
      <c r="BZ9" s="39"/>
      <c r="CA9" s="13"/>
      <c r="CB9" s="13"/>
      <c r="CC9" s="13"/>
      <c r="CD9" s="222"/>
      <c r="CE9" s="222"/>
      <c r="CF9" s="222"/>
      <c r="CG9" s="222"/>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c r="IU9" s="222"/>
      <c r="IV9" s="222"/>
      <c r="IW9" s="222"/>
      <c r="IX9" s="222"/>
      <c r="IY9" s="222"/>
      <c r="IZ9" s="222"/>
      <c r="JA9" s="222"/>
      <c r="JB9" s="222"/>
      <c r="JC9" s="222"/>
      <c r="JD9" s="222"/>
      <c r="JE9" s="222"/>
      <c r="JF9" s="222"/>
      <c r="JG9" s="222"/>
      <c r="JH9" s="222"/>
      <c r="JI9" s="222"/>
      <c r="JJ9" s="222"/>
      <c r="JK9" s="222"/>
      <c r="JL9" s="222"/>
      <c r="JM9" s="222"/>
      <c r="JN9" s="222"/>
    </row>
    <row r="10" spans="1:274" ht="11.45" hidden="1" customHeight="1" x14ac:dyDescent="0.2">
      <c r="A10" s="12">
        <v>1</v>
      </c>
      <c r="B10" s="13">
        <f>ВВ!B10*0.9</f>
        <v>8235</v>
      </c>
      <c r="C10" s="13">
        <f>ВВ!C10*0.9</f>
        <v>7695</v>
      </c>
      <c r="D10" s="13">
        <f>ВВ!D10*0.9</f>
        <v>7695</v>
      </c>
      <c r="E10" s="13">
        <f>ВВ!E10*0.9</f>
        <v>7695</v>
      </c>
      <c r="F10" s="13">
        <f>ВВ!F10*0.9</f>
        <v>7695</v>
      </c>
      <c r="G10" s="13">
        <f>ВВ!G10*0.9</f>
        <v>6525</v>
      </c>
      <c r="H10" s="13">
        <f>ВВ!H10*0.9</f>
        <v>6525</v>
      </c>
      <c r="I10" s="13">
        <f>ВВ!I10*0.9</f>
        <v>6525</v>
      </c>
      <c r="J10" s="13">
        <f>ВВ!J10*0.9</f>
        <v>6525</v>
      </c>
      <c r="K10" s="13">
        <f>ВВ!K10*0.9</f>
        <v>6255</v>
      </c>
      <c r="L10" s="13">
        <f>ВВ!L10*0.9</f>
        <v>6255</v>
      </c>
      <c r="M10" s="13">
        <f>ВВ!M10*0.9</f>
        <v>6255</v>
      </c>
      <c r="N10" s="13">
        <f>ВВ!N10*0.9</f>
        <v>6255</v>
      </c>
      <c r="O10" s="13">
        <f>ВВ!O10*0.9</f>
        <v>6255</v>
      </c>
      <c r="P10" s="13">
        <f>ВВ!P10*0.9</f>
        <v>6255</v>
      </c>
      <c r="Q10" s="13">
        <f>ВВ!Q10*0.9</f>
        <v>6255</v>
      </c>
      <c r="R10" s="13">
        <f>ВВ!R10*0.9</f>
        <v>6255</v>
      </c>
      <c r="S10" s="13">
        <f>ВВ!S10*0.9</f>
        <v>6255</v>
      </c>
      <c r="T10" s="13">
        <f>ВВ!T10*0.9</f>
        <v>6525</v>
      </c>
      <c r="U10" s="13">
        <f>ВВ!U10*0.9</f>
        <v>7785</v>
      </c>
      <c r="V10" s="13">
        <f>ВВ!V10*0.9</f>
        <v>7785</v>
      </c>
      <c r="W10" s="13">
        <f>ВВ!W10*0.9</f>
        <v>7065</v>
      </c>
      <c r="X10" s="13">
        <f>ВВ!X10*0.9</f>
        <v>6255</v>
      </c>
      <c r="Y10" s="13">
        <f>ВВ!Y10*0.9</f>
        <v>6255</v>
      </c>
      <c r="Z10" s="13">
        <f>ВВ!Z10*0.9</f>
        <v>6255</v>
      </c>
      <c r="AA10" s="13">
        <f>ВВ!AA10*0.9</f>
        <v>6255</v>
      </c>
      <c r="AB10" s="13">
        <f>ВВ!AB10*0.9</f>
        <v>6255</v>
      </c>
      <c r="AC10" s="13">
        <f>ВВ!AC10*0.9</f>
        <v>6255</v>
      </c>
      <c r="AD10" s="13">
        <f>ВВ!AD10*0.9</f>
        <v>7065</v>
      </c>
      <c r="AE10" s="13">
        <f>ВВ!AE10*0.9</f>
        <v>7065</v>
      </c>
      <c r="AF10" s="13">
        <f>ВВ!AF10*0.9</f>
        <v>6255</v>
      </c>
      <c r="AG10" s="13">
        <f>ВВ!AG10*0.9</f>
        <v>6255</v>
      </c>
      <c r="AH10" s="13">
        <f>ВВ!AH10*0.9</f>
        <v>6255</v>
      </c>
      <c r="AI10" s="13">
        <f>ВВ!AI10*0.9</f>
        <v>6255</v>
      </c>
      <c r="AJ10" s="13">
        <f>ВВ!AJ10*0.9</f>
        <v>7335</v>
      </c>
      <c r="AK10" s="13">
        <f>ВВ!AK10*0.9</f>
        <v>7335</v>
      </c>
      <c r="AL10" s="13">
        <f>ВВ!AL10*0.9</f>
        <v>7335</v>
      </c>
      <c r="AM10" s="13">
        <f>ВВ!AM10*0.9</f>
        <v>6525</v>
      </c>
      <c r="AN10" s="13">
        <f>ВВ!AN10*0.9</f>
        <v>6525</v>
      </c>
      <c r="AO10" s="13">
        <f>ВВ!AO10*0.9</f>
        <v>6525</v>
      </c>
      <c r="AP10" s="13">
        <f>ВВ!AP10*0.9</f>
        <v>6525</v>
      </c>
      <c r="AQ10" s="13">
        <f>ВВ!AQ10*0.9</f>
        <v>6525</v>
      </c>
      <c r="AR10" s="13">
        <f>ВВ!AR10*0.9</f>
        <v>7065</v>
      </c>
      <c r="AS10" s="13">
        <f>ВВ!AS10*0.9</f>
        <v>7065</v>
      </c>
      <c r="AT10" s="13">
        <f>ВВ!AT10*0.9</f>
        <v>7065</v>
      </c>
      <c r="AU10" s="13">
        <f>ВВ!AU10*0.9</f>
        <v>6255</v>
      </c>
      <c r="AV10" s="13">
        <f>ВВ!AV10*0.9</f>
        <v>6255</v>
      </c>
      <c r="AW10" s="13">
        <f>ВВ!AW10*0.9</f>
        <v>6255</v>
      </c>
      <c r="AX10" s="13">
        <f>ВВ!AX10*0.9</f>
        <v>6255</v>
      </c>
      <c r="AY10" s="13">
        <f>ВВ!AY10*0.9</f>
        <v>6255</v>
      </c>
      <c r="AZ10" s="13">
        <f>ВВ!AZ10*0.9</f>
        <v>6255</v>
      </c>
      <c r="BA10" s="13">
        <f>ВВ!BA10*0.9</f>
        <v>6255</v>
      </c>
      <c r="BB10" s="13">
        <f>ВВ!BB10*0.9</f>
        <v>6255</v>
      </c>
      <c r="BC10" s="13">
        <f>ВВ!BC10*0.9</f>
        <v>6255</v>
      </c>
      <c r="BD10" s="13">
        <f>ВВ!BD10*0.9</f>
        <v>6255</v>
      </c>
      <c r="BE10" s="13">
        <f>ВВ!BE10*0.9</f>
        <v>6255</v>
      </c>
      <c r="BF10" s="13">
        <f>ВВ!BF10*0.9</f>
        <v>6255</v>
      </c>
      <c r="BG10" s="13">
        <f>ВВ!BG10*0.9</f>
        <v>6255</v>
      </c>
      <c r="BH10" s="13">
        <f>ВВ!BH10*0.9</f>
        <v>6255</v>
      </c>
      <c r="BI10" s="13">
        <f>ВВ!BI10*0.9</f>
        <v>6255</v>
      </c>
      <c r="BJ10" s="13">
        <f>ВВ!BJ10*0.9</f>
        <v>6255</v>
      </c>
      <c r="BK10" s="13">
        <f>ВВ!BK10*0.9</f>
        <v>6255</v>
      </c>
      <c r="BL10" s="13">
        <f>ВВ!BL10*0.9</f>
        <v>6255</v>
      </c>
      <c r="BM10" s="13">
        <f>ВВ!BM10*0.9</f>
        <v>6255</v>
      </c>
      <c r="BN10" s="13">
        <f>ВВ!BN10*0.9</f>
        <v>6255</v>
      </c>
      <c r="BO10" s="13">
        <f>ВВ!BO10*0.9</f>
        <v>6255</v>
      </c>
      <c r="BP10" s="13">
        <f>ВВ!BP10*0.9</f>
        <v>6525</v>
      </c>
      <c r="BQ10" s="13">
        <f>ВВ!BQ10*0.9</f>
        <v>6525</v>
      </c>
      <c r="BR10" s="13">
        <f>ВВ!BR10*0.9</f>
        <v>6525</v>
      </c>
      <c r="BS10" s="13">
        <f>ВВ!BS10*0.9</f>
        <v>6525</v>
      </c>
      <c r="BT10" s="13">
        <f>ВВ!BT10*0.9</f>
        <v>11475</v>
      </c>
      <c r="BU10" s="13">
        <f>ВВ!BU10*0.9</f>
        <v>11475</v>
      </c>
      <c r="BV10" s="39">
        <f>ВВ!BV10*0.9</f>
        <v>11475</v>
      </c>
      <c r="BW10" s="39">
        <f>ВВ!BW10*0.9</f>
        <v>11475</v>
      </c>
      <c r="BX10" s="39">
        <f>ВВ!BX10*0.9</f>
        <v>11475</v>
      </c>
      <c r="BY10" s="39">
        <f>ВВ!BY10*0.9</f>
        <v>11475</v>
      </c>
      <c r="BZ10" s="39">
        <f>ВВ!BZ10*0.9</f>
        <v>11475</v>
      </c>
      <c r="CA10" s="13">
        <f>ВВ!CA10*0.9</f>
        <v>11475</v>
      </c>
      <c r="CB10" s="13">
        <f>ВВ!CB10*0.9</f>
        <v>11475</v>
      </c>
      <c r="CC10" s="13">
        <f>ВВ!CC10*0.9</f>
        <v>12105</v>
      </c>
      <c r="CD10" s="222">
        <f>ВВ!CD10*0.9</f>
        <v>12105</v>
      </c>
      <c r="CE10" s="222">
        <f>ВВ!CE10*0.9</f>
        <v>12105</v>
      </c>
      <c r="CF10" s="222">
        <f>ВВ!CF10*0.9</f>
        <v>12105</v>
      </c>
      <c r="CG10" s="222">
        <f>ВВ!CG10*0.9</f>
        <v>12105</v>
      </c>
      <c r="CH10" s="13">
        <f>ВВ!CH10*0.9</f>
        <v>12105</v>
      </c>
      <c r="CI10" s="13">
        <f>ВВ!CI10*0.9</f>
        <v>12105</v>
      </c>
      <c r="CJ10" s="13">
        <f>ВВ!CJ10*0.9</f>
        <v>11475</v>
      </c>
      <c r="CK10" s="13">
        <f>ВВ!CK10*0.9</f>
        <v>11475</v>
      </c>
      <c r="CL10" s="13">
        <f>ВВ!CL10*0.9</f>
        <v>11475</v>
      </c>
      <c r="CM10" s="13">
        <f>ВВ!CM10*0.9</f>
        <v>11475</v>
      </c>
      <c r="CN10" s="13">
        <f>ВВ!CN10*0.9</f>
        <v>11475</v>
      </c>
      <c r="CO10" s="13">
        <f>ВВ!CO10*0.9</f>
        <v>11475</v>
      </c>
      <c r="CP10" s="13">
        <f>ВВ!CP10*0.9</f>
        <v>11475</v>
      </c>
      <c r="CQ10" s="13">
        <f>ВВ!CQ10*0.9</f>
        <v>11475</v>
      </c>
      <c r="CR10" s="13">
        <f>ВВ!CR10*0.9</f>
        <v>11475</v>
      </c>
      <c r="CS10" s="13">
        <f>ВВ!CS10*0.9</f>
        <v>11475</v>
      </c>
      <c r="CT10" s="13">
        <f>ВВ!CT10*0.9</f>
        <v>11475</v>
      </c>
      <c r="CU10" s="13">
        <f>ВВ!CU10*0.9</f>
        <v>11475</v>
      </c>
      <c r="CV10" s="13">
        <f>ВВ!CV10*0.9</f>
        <v>11475</v>
      </c>
      <c r="CW10" s="13">
        <f>ВВ!CW10*0.9</f>
        <v>11475</v>
      </c>
      <c r="CX10" s="13">
        <f>ВВ!CX10*0.9</f>
        <v>11475</v>
      </c>
      <c r="CY10" s="13">
        <f>ВВ!CY10*0.9</f>
        <v>11475</v>
      </c>
      <c r="CZ10" s="13">
        <f>ВВ!CZ10*0.9</f>
        <v>11475</v>
      </c>
      <c r="DA10" s="13">
        <f>ВВ!DA10*0.9</f>
        <v>11475</v>
      </c>
      <c r="DB10" s="13">
        <f>ВВ!DB10*0.9</f>
        <v>11475</v>
      </c>
      <c r="DC10" s="13">
        <f>ВВ!DC10*0.9</f>
        <v>11475</v>
      </c>
      <c r="DD10" s="13">
        <f>ВВ!DD10*0.9</f>
        <v>11475</v>
      </c>
      <c r="DE10" s="13">
        <f>ВВ!DE10*0.9</f>
        <v>11475</v>
      </c>
      <c r="DF10" s="13">
        <f>ВВ!DF10*0.9</f>
        <v>8685</v>
      </c>
      <c r="DG10" s="13">
        <f>ВВ!DG10*0.9</f>
        <v>8685</v>
      </c>
      <c r="DH10" s="13">
        <f>ВВ!DH10*0.9</f>
        <v>8685</v>
      </c>
      <c r="DI10" s="13">
        <f>ВВ!DI10*0.9</f>
        <v>8685</v>
      </c>
      <c r="DJ10" s="13">
        <f>ВВ!DJ10*0.9</f>
        <v>9135</v>
      </c>
      <c r="DK10" s="13">
        <f>ВВ!DK10*0.9</f>
        <v>9135</v>
      </c>
      <c r="DL10" s="13">
        <f>ВВ!DL10*0.9</f>
        <v>8685</v>
      </c>
      <c r="DM10" s="13">
        <f>ВВ!DM10*0.9</f>
        <v>8685</v>
      </c>
      <c r="DN10" s="13">
        <f>ВВ!DN10*0.9</f>
        <v>8685</v>
      </c>
      <c r="DO10" s="13">
        <f>ВВ!DO10*0.9</f>
        <v>8685</v>
      </c>
      <c r="DP10" s="13">
        <f>ВВ!DP10*0.9</f>
        <v>8685</v>
      </c>
      <c r="DQ10" s="13">
        <f>ВВ!DQ10*0.9</f>
        <v>9135</v>
      </c>
      <c r="DR10" s="13">
        <f>ВВ!DR10*0.9</f>
        <v>9135</v>
      </c>
      <c r="DS10" s="13">
        <f>ВВ!DS10*0.9</f>
        <v>8685</v>
      </c>
      <c r="DT10" s="13">
        <f>ВВ!DT10*0.9</f>
        <v>8685</v>
      </c>
      <c r="DU10" s="13">
        <f>ВВ!DU10*0.9</f>
        <v>8685</v>
      </c>
      <c r="DV10" s="13">
        <f>ВВ!DV10*0.9</f>
        <v>8685</v>
      </c>
      <c r="DW10" s="13">
        <f>ВВ!DW10*0.9</f>
        <v>9585</v>
      </c>
      <c r="DX10" s="13">
        <f>ВВ!DX10*0.9</f>
        <v>9585</v>
      </c>
      <c r="DY10" s="13">
        <f>ВВ!DY10*0.9</f>
        <v>9585</v>
      </c>
      <c r="DZ10" s="13">
        <f>ВВ!DZ10*0.9</f>
        <v>8685</v>
      </c>
      <c r="EA10" s="13">
        <f>ВВ!EA10*0.9</f>
        <v>8685</v>
      </c>
      <c r="EB10" s="13">
        <f>ВВ!EB10*0.9</f>
        <v>8685</v>
      </c>
      <c r="EC10" s="13">
        <f>ВВ!EC10*0.9</f>
        <v>8685</v>
      </c>
      <c r="ED10" s="13">
        <f>ВВ!ED10*0.9</f>
        <v>8685</v>
      </c>
      <c r="EE10" s="13">
        <f>ВВ!EE10*0.9</f>
        <v>9135</v>
      </c>
      <c r="EF10" s="13">
        <f>ВВ!EF10*0.9</f>
        <v>9135</v>
      </c>
      <c r="EG10" s="13">
        <f>ВВ!EG10*0.9</f>
        <v>8685</v>
      </c>
      <c r="EH10" s="13">
        <f>ВВ!EH10*0.9</f>
        <v>8685</v>
      </c>
      <c r="EI10" s="13">
        <f>ВВ!EI10*0.9</f>
        <v>8685</v>
      </c>
      <c r="EJ10" s="13">
        <f>ВВ!EJ10*0.9</f>
        <v>8685</v>
      </c>
      <c r="EK10" s="13">
        <f>ВВ!EK10*0.9</f>
        <v>8685</v>
      </c>
      <c r="EL10" s="13">
        <f>ВВ!EL10*0.9</f>
        <v>9135</v>
      </c>
      <c r="EM10" s="13">
        <f>ВВ!EM10*0.9</f>
        <v>9135</v>
      </c>
      <c r="EN10" s="13">
        <f>ВВ!EN10*0.9</f>
        <v>8685</v>
      </c>
      <c r="EO10" s="13">
        <f>ВВ!EO10*0.9</f>
        <v>8685</v>
      </c>
      <c r="EP10" s="13">
        <f>ВВ!EP10*0.9</f>
        <v>8685</v>
      </c>
      <c r="EQ10" s="13">
        <f>ВВ!EQ10*0.9</f>
        <v>8685</v>
      </c>
      <c r="ER10" s="13">
        <f>ВВ!ER10*0.9</f>
        <v>8685</v>
      </c>
      <c r="ES10" s="13">
        <f>ВВ!ES10*0.9</f>
        <v>8685</v>
      </c>
      <c r="ET10" s="13">
        <f>ВВ!ET10*0.9</f>
        <v>8685</v>
      </c>
      <c r="EU10" s="13">
        <f>ВВ!EU10*0.9</f>
        <v>7785</v>
      </c>
      <c r="EV10" s="13">
        <f>ВВ!EV10*0.9</f>
        <v>7785</v>
      </c>
      <c r="EW10" s="13">
        <f>ВВ!EW10*0.9</f>
        <v>7785</v>
      </c>
      <c r="EX10" s="13">
        <f>ВВ!EX10*0.9</f>
        <v>7785</v>
      </c>
      <c r="EY10" s="13">
        <f>ВВ!EY10*0.9</f>
        <v>7785</v>
      </c>
      <c r="EZ10" s="13">
        <f>ВВ!EZ10*0.9</f>
        <v>7785</v>
      </c>
      <c r="FA10" s="13">
        <f>ВВ!FA10*0.9</f>
        <v>7785</v>
      </c>
      <c r="FB10" s="13">
        <f>ВВ!FB10*0.9</f>
        <v>7335</v>
      </c>
      <c r="FC10" s="13">
        <f>ВВ!FC10*0.9</f>
        <v>7335</v>
      </c>
      <c r="FD10" s="13">
        <f>ВВ!FD10*0.9</f>
        <v>7335</v>
      </c>
      <c r="FE10" s="13">
        <f>ВВ!FE10*0.9</f>
        <v>7335</v>
      </c>
      <c r="FF10" s="13">
        <f>ВВ!FF10*0.9</f>
        <v>7335</v>
      </c>
      <c r="FG10" s="13">
        <f>ВВ!FG10*0.9</f>
        <v>7785</v>
      </c>
      <c r="FH10" s="13">
        <f>ВВ!FH10*0.9</f>
        <v>7785</v>
      </c>
      <c r="FI10" s="13">
        <f>ВВ!FI10*0.9</f>
        <v>7335</v>
      </c>
      <c r="FJ10" s="13">
        <f>ВВ!FJ10*0.9</f>
        <v>7335</v>
      </c>
      <c r="FK10" s="13">
        <f>ВВ!FK10*0.9</f>
        <v>7335</v>
      </c>
      <c r="FL10" s="13">
        <f>ВВ!FL10*0.9</f>
        <v>7335</v>
      </c>
      <c r="FM10" s="13">
        <f>ВВ!FM10*0.9</f>
        <v>7335</v>
      </c>
      <c r="FN10" s="13">
        <f>ВВ!FN10*0.9</f>
        <v>7785</v>
      </c>
      <c r="FO10" s="13">
        <f>ВВ!FO10*0.9</f>
        <v>7785</v>
      </c>
      <c r="FP10" s="13">
        <f>ВВ!FP10*0.9</f>
        <v>7335</v>
      </c>
      <c r="FQ10" s="13">
        <f>ВВ!FQ10*0.9</f>
        <v>7335</v>
      </c>
      <c r="FR10" s="13">
        <f>ВВ!FR10*0.9</f>
        <v>7335</v>
      </c>
      <c r="FS10" s="13">
        <f>ВВ!FS10*0.9</f>
        <v>7335</v>
      </c>
      <c r="FT10" s="13">
        <f>ВВ!FT10*0.9</f>
        <v>7335</v>
      </c>
      <c r="FU10" s="13">
        <f>ВВ!FU10*0.9</f>
        <v>7785</v>
      </c>
      <c r="FV10" s="13">
        <f>ВВ!FV10*0.9</f>
        <v>7785</v>
      </c>
      <c r="FW10" s="13">
        <f>ВВ!FW10*0.9</f>
        <v>7785</v>
      </c>
      <c r="FX10" s="13">
        <f>ВВ!FX10*0.9</f>
        <v>7785</v>
      </c>
      <c r="FY10" s="13">
        <f>ВВ!FY10*0.9</f>
        <v>7785</v>
      </c>
      <c r="FZ10" s="13">
        <f>ВВ!FZ10*0.9</f>
        <v>7785</v>
      </c>
      <c r="GA10" s="13">
        <f>ВВ!GA10*0.9</f>
        <v>7785</v>
      </c>
      <c r="GB10" s="13">
        <f>ВВ!GB10*0.9</f>
        <v>7785</v>
      </c>
      <c r="GC10" s="13">
        <f>ВВ!GC10*0.9</f>
        <v>7785</v>
      </c>
      <c r="GD10" s="13">
        <f>ВВ!GD10*0.9</f>
        <v>7785</v>
      </c>
      <c r="GE10" s="13">
        <f>ВВ!GE10*0.9</f>
        <v>7785</v>
      </c>
      <c r="GF10" s="13">
        <f>ВВ!GF10*0.9</f>
        <v>7785</v>
      </c>
      <c r="GG10" s="222">
        <f>ВВ!GG10*0.9</f>
        <v>7785</v>
      </c>
      <c r="GH10" s="222">
        <f>ВВ!GH10*0.9</f>
        <v>7785</v>
      </c>
      <c r="GI10" s="222">
        <f>ВВ!GI10*0.9</f>
        <v>7785</v>
      </c>
      <c r="GJ10" s="222">
        <f>ВВ!GJ10*0.9</f>
        <v>7785</v>
      </c>
      <c r="GK10" s="222">
        <f>ВВ!GK10*0.9</f>
        <v>7065</v>
      </c>
      <c r="GL10" s="222">
        <f>ВВ!GL10*0.9</f>
        <v>7065</v>
      </c>
      <c r="GM10" s="222">
        <f>ВВ!GM10*0.9</f>
        <v>7065</v>
      </c>
      <c r="GN10" s="222">
        <f>ВВ!GN10*0.9</f>
        <v>7065</v>
      </c>
      <c r="GO10" s="222">
        <f>ВВ!GO10*0.9</f>
        <v>7065</v>
      </c>
      <c r="GP10" s="222">
        <f>ВВ!GP10*0.9</f>
        <v>7335</v>
      </c>
      <c r="GQ10" s="222">
        <f>ВВ!GQ10*0.9</f>
        <v>7335</v>
      </c>
      <c r="GR10" s="222">
        <f>ВВ!GR10*0.9</f>
        <v>7065</v>
      </c>
      <c r="GS10" s="222">
        <f>ВВ!GS10*0.9</f>
        <v>7065</v>
      </c>
      <c r="GT10" s="222">
        <f>ВВ!GT10*0.9</f>
        <v>7065</v>
      </c>
      <c r="GU10" s="222">
        <f>ВВ!GU10*0.9</f>
        <v>7065</v>
      </c>
      <c r="GV10" s="222">
        <f>ВВ!GV10*0.9</f>
        <v>7065</v>
      </c>
      <c r="GW10" s="222">
        <f>ВВ!GW10*0.9</f>
        <v>7065</v>
      </c>
      <c r="GX10" s="222">
        <f>ВВ!GX10*0.9</f>
        <v>7065</v>
      </c>
      <c r="GY10" s="222">
        <f>ВВ!GY10*0.9</f>
        <v>6795</v>
      </c>
      <c r="GZ10" s="222">
        <f>ВВ!GZ10*0.9</f>
        <v>6795</v>
      </c>
      <c r="HA10" s="222">
        <f>ВВ!HA10*0.9</f>
        <v>6795</v>
      </c>
      <c r="HB10" s="222">
        <f>ВВ!HB10*0.9</f>
        <v>6795</v>
      </c>
      <c r="HC10" s="222">
        <f>ВВ!HC10*0.9</f>
        <v>6795</v>
      </c>
      <c r="HD10" s="222">
        <f>ВВ!HD10*0.9</f>
        <v>7065</v>
      </c>
      <c r="HE10" s="222">
        <f>ВВ!HE10*0.9</f>
        <v>7065</v>
      </c>
      <c r="HF10" s="222">
        <f>ВВ!HF10*0.9</f>
        <v>6795</v>
      </c>
      <c r="HG10" s="222">
        <f>ВВ!HG10*0.9</f>
        <v>6795</v>
      </c>
      <c r="HH10" s="222">
        <f>ВВ!HH10*0.9</f>
        <v>7065</v>
      </c>
      <c r="HI10" s="222">
        <f>ВВ!HI10*0.9</f>
        <v>7065</v>
      </c>
      <c r="HJ10" s="222">
        <f>ВВ!HJ10*0.9</f>
        <v>7065</v>
      </c>
      <c r="HK10" s="222">
        <f>ВВ!HK10*0.9</f>
        <v>7065</v>
      </c>
      <c r="HL10" s="222">
        <f>ВВ!HL10*0.9</f>
        <v>7065</v>
      </c>
      <c r="HM10" s="222">
        <f>ВВ!HM10*0.9</f>
        <v>6795</v>
      </c>
      <c r="HN10" s="222">
        <f>ВВ!HN10*0.9</f>
        <v>6795</v>
      </c>
      <c r="HO10" s="222">
        <f>ВВ!HO10*0.9</f>
        <v>6795</v>
      </c>
      <c r="HP10" s="222">
        <f>ВВ!HP10*0.9</f>
        <v>6795</v>
      </c>
      <c r="HQ10" s="222">
        <f>ВВ!HQ10*0.9</f>
        <v>6795</v>
      </c>
      <c r="HR10" s="222">
        <f>ВВ!HR10*0.9</f>
        <v>6795</v>
      </c>
      <c r="HS10" s="222">
        <f>ВВ!HS10*0.9</f>
        <v>6795</v>
      </c>
      <c r="HT10" s="222">
        <f>ВВ!HT10*0.9</f>
        <v>6255</v>
      </c>
      <c r="HU10" s="222">
        <f>ВВ!HU10*0.9</f>
        <v>6255</v>
      </c>
      <c r="HV10" s="222">
        <f>ВВ!HV10*0.9</f>
        <v>6255</v>
      </c>
      <c r="HW10" s="222">
        <f>ВВ!HW10*0.9</f>
        <v>6255</v>
      </c>
      <c r="HX10" s="222">
        <f>ВВ!HX10*0.9</f>
        <v>6255</v>
      </c>
      <c r="HY10" s="222">
        <f>ВВ!HY10*0.9</f>
        <v>6255</v>
      </c>
      <c r="HZ10" s="222">
        <f>ВВ!HZ10*0.9</f>
        <v>6255</v>
      </c>
      <c r="IA10" s="222">
        <f>ВВ!IA10*0.9</f>
        <v>6255</v>
      </c>
      <c r="IB10" s="222">
        <f>ВВ!IB10*0.9</f>
        <v>6255</v>
      </c>
      <c r="IC10" s="222">
        <f>ВВ!IC10*0.9</f>
        <v>6255</v>
      </c>
      <c r="ID10" s="222">
        <f>ВВ!ID10*0.9</f>
        <v>6255</v>
      </c>
      <c r="IE10" s="222">
        <f>ВВ!IE10*0.9</f>
        <v>6255</v>
      </c>
      <c r="IF10" s="222">
        <f>ВВ!IF10*0.9</f>
        <v>6255</v>
      </c>
      <c r="IG10" s="222">
        <f>ВВ!IG10*0.9</f>
        <v>6255</v>
      </c>
      <c r="IH10" s="222">
        <f>ВВ!IH10*0.9</f>
        <v>6255</v>
      </c>
      <c r="II10" s="222">
        <f>ВВ!II10*0.9</f>
        <v>6255</v>
      </c>
      <c r="IJ10" s="222">
        <f>ВВ!IJ10*0.9</f>
        <v>6255</v>
      </c>
      <c r="IK10" s="222">
        <f>ВВ!IK10*0.9</f>
        <v>6255</v>
      </c>
      <c r="IL10" s="222">
        <f>ВВ!IL10*0.9</f>
        <v>6255</v>
      </c>
      <c r="IM10" s="222">
        <f>ВВ!IM10*0.9</f>
        <v>6255</v>
      </c>
      <c r="IN10" s="222">
        <f>ВВ!IN10*0.9</f>
        <v>6255</v>
      </c>
      <c r="IO10" s="222">
        <f>ВВ!IO10*0.9</f>
        <v>6255</v>
      </c>
      <c r="IP10" s="222">
        <f>ВВ!IP10*0.9</f>
        <v>6255</v>
      </c>
      <c r="IQ10" s="222">
        <f>ВВ!IQ10*0.9</f>
        <v>6255</v>
      </c>
      <c r="IR10" s="222">
        <f>ВВ!IR10*0.9</f>
        <v>6255</v>
      </c>
      <c r="IS10" s="222">
        <f>ВВ!IS10*0.9</f>
        <v>6255</v>
      </c>
      <c r="IT10" s="222">
        <f>ВВ!IT10*0.9</f>
        <v>6525</v>
      </c>
      <c r="IU10" s="222">
        <f>ВВ!IU10*0.9</f>
        <v>6525</v>
      </c>
      <c r="IV10" s="222">
        <f>ВВ!IV10*0.9</f>
        <v>6255</v>
      </c>
      <c r="IW10" s="222">
        <f>ВВ!IW10*0.9</f>
        <v>6255</v>
      </c>
      <c r="IX10" s="222">
        <f>ВВ!IX10*0.9</f>
        <v>6255</v>
      </c>
      <c r="IY10" s="222">
        <f>ВВ!IY10*0.9</f>
        <v>6255</v>
      </c>
      <c r="IZ10" s="222">
        <f>ВВ!IZ10*0.9</f>
        <v>6255</v>
      </c>
      <c r="JA10" s="222">
        <f>ВВ!JA10*0.9</f>
        <v>7335</v>
      </c>
      <c r="JB10" s="222">
        <f>ВВ!JB10*0.9</f>
        <v>7335</v>
      </c>
      <c r="JC10" s="222">
        <f>ВВ!JC10*0.9</f>
        <v>7335</v>
      </c>
      <c r="JD10" s="222">
        <f>ВВ!JD10*0.9</f>
        <v>7335</v>
      </c>
      <c r="JE10" s="222">
        <f>ВВ!JE10*0.9</f>
        <v>7335</v>
      </c>
      <c r="JF10" s="222">
        <f>ВВ!JF10*0.9</f>
        <v>7335</v>
      </c>
      <c r="JG10" s="222">
        <f>ВВ!JG10*0.9</f>
        <v>7335</v>
      </c>
      <c r="JH10" s="222">
        <f>ВВ!JH10*0.9</f>
        <v>7785</v>
      </c>
      <c r="JI10" s="222">
        <f>ВВ!JI10*0.9</f>
        <v>7785</v>
      </c>
      <c r="JJ10" s="222">
        <f>ВВ!JJ10*0.9</f>
        <v>7785</v>
      </c>
      <c r="JK10" s="222">
        <f>ВВ!JK10*0.9</f>
        <v>7785</v>
      </c>
      <c r="JL10" s="222">
        <f>ВВ!JL10*0.9</f>
        <v>7785</v>
      </c>
      <c r="JM10" s="222">
        <f>ВВ!JM10*0.9</f>
        <v>7785</v>
      </c>
      <c r="JN10" s="222">
        <f>ВВ!JN10*0.9</f>
        <v>7785</v>
      </c>
    </row>
    <row r="11" spans="1:274" ht="11.45" hidden="1" customHeight="1" x14ac:dyDescent="0.2">
      <c r="A11" s="12">
        <v>2</v>
      </c>
      <c r="B11" s="13">
        <f>ВВ!B11*0.9</f>
        <v>9900</v>
      </c>
      <c r="C11" s="13">
        <f>ВВ!C11*0.9</f>
        <v>9360</v>
      </c>
      <c r="D11" s="13">
        <f>ВВ!D11*0.9</f>
        <v>9360</v>
      </c>
      <c r="E11" s="13">
        <f>ВВ!E11*0.9</f>
        <v>9360</v>
      </c>
      <c r="F11" s="13">
        <f>ВВ!F11*0.9</f>
        <v>9360</v>
      </c>
      <c r="G11" s="13">
        <f>ВВ!G11*0.9</f>
        <v>8010</v>
      </c>
      <c r="H11" s="13">
        <f>ВВ!H11*0.9</f>
        <v>8010</v>
      </c>
      <c r="I11" s="13">
        <f>ВВ!I11*0.9</f>
        <v>8010</v>
      </c>
      <c r="J11" s="13">
        <f>ВВ!J11*0.9</f>
        <v>8010</v>
      </c>
      <c r="K11" s="13">
        <f>ВВ!K11*0.9</f>
        <v>7740</v>
      </c>
      <c r="L11" s="13">
        <f>ВВ!L11*0.9</f>
        <v>7740</v>
      </c>
      <c r="M11" s="13">
        <f>ВВ!M11*0.9</f>
        <v>7740</v>
      </c>
      <c r="N11" s="13">
        <f>ВВ!N11*0.9</f>
        <v>7740</v>
      </c>
      <c r="O11" s="13">
        <f>ВВ!O11*0.9</f>
        <v>7740</v>
      </c>
      <c r="P11" s="13">
        <f>ВВ!P11*0.9</f>
        <v>7740</v>
      </c>
      <c r="Q11" s="13">
        <f>ВВ!Q11*0.9</f>
        <v>7740</v>
      </c>
      <c r="R11" s="13">
        <f>ВВ!R11*0.9</f>
        <v>7740</v>
      </c>
      <c r="S11" s="13">
        <f>ВВ!S11*0.9</f>
        <v>7740</v>
      </c>
      <c r="T11" s="13">
        <f>ВВ!T11*0.9</f>
        <v>8010</v>
      </c>
      <c r="U11" s="13">
        <f>ВВ!U11*0.9</f>
        <v>9270</v>
      </c>
      <c r="V11" s="13">
        <f>ВВ!V11*0.9</f>
        <v>9270</v>
      </c>
      <c r="W11" s="13">
        <f>ВВ!W11*0.9</f>
        <v>8550</v>
      </c>
      <c r="X11" s="13">
        <f>ВВ!X11*0.9</f>
        <v>7740</v>
      </c>
      <c r="Y11" s="13">
        <f>ВВ!Y11*0.9</f>
        <v>7740</v>
      </c>
      <c r="Z11" s="13">
        <f>ВВ!Z11*0.9</f>
        <v>7740</v>
      </c>
      <c r="AA11" s="13">
        <f>ВВ!AA11*0.9</f>
        <v>7740</v>
      </c>
      <c r="AB11" s="13">
        <f>ВВ!AB11*0.9</f>
        <v>7740</v>
      </c>
      <c r="AC11" s="13">
        <f>ВВ!AC11*0.9</f>
        <v>7740</v>
      </c>
      <c r="AD11" s="13">
        <f>ВВ!AD11*0.9</f>
        <v>8550</v>
      </c>
      <c r="AE11" s="13">
        <f>ВВ!AE11*0.9</f>
        <v>8550</v>
      </c>
      <c r="AF11" s="13">
        <f>ВВ!AF11*0.9</f>
        <v>7740</v>
      </c>
      <c r="AG11" s="13">
        <f>ВВ!AG11*0.9</f>
        <v>7740</v>
      </c>
      <c r="AH11" s="13">
        <f>ВВ!AH11*0.9</f>
        <v>7740</v>
      </c>
      <c r="AI11" s="13">
        <f>ВВ!AI11*0.9</f>
        <v>7740</v>
      </c>
      <c r="AJ11" s="13">
        <f>ВВ!AJ11*0.9</f>
        <v>8820</v>
      </c>
      <c r="AK11" s="13">
        <f>ВВ!AK11*0.9</f>
        <v>8820</v>
      </c>
      <c r="AL11" s="13">
        <f>ВВ!AL11*0.9</f>
        <v>8820</v>
      </c>
      <c r="AM11" s="13">
        <f>ВВ!AM11*0.9</f>
        <v>8010</v>
      </c>
      <c r="AN11" s="13">
        <f>ВВ!AN11*0.9</f>
        <v>8010</v>
      </c>
      <c r="AO11" s="13">
        <f>ВВ!AO11*0.9</f>
        <v>8010</v>
      </c>
      <c r="AP11" s="13">
        <f>ВВ!AP11*0.9</f>
        <v>8010</v>
      </c>
      <c r="AQ11" s="13">
        <f>ВВ!AQ11*0.9</f>
        <v>8010</v>
      </c>
      <c r="AR11" s="13">
        <f>ВВ!AR11*0.9</f>
        <v>8550</v>
      </c>
      <c r="AS11" s="13">
        <f>ВВ!AS11*0.9</f>
        <v>8550</v>
      </c>
      <c r="AT11" s="13">
        <f>ВВ!AT11*0.9</f>
        <v>8550</v>
      </c>
      <c r="AU11" s="13">
        <f>ВВ!AU11*0.9</f>
        <v>7740</v>
      </c>
      <c r="AV11" s="13">
        <f>ВВ!AV11*0.9</f>
        <v>7740</v>
      </c>
      <c r="AW11" s="13">
        <f>ВВ!AW11*0.9</f>
        <v>7740</v>
      </c>
      <c r="AX11" s="13">
        <f>ВВ!AX11*0.9</f>
        <v>7740</v>
      </c>
      <c r="AY11" s="13">
        <f>ВВ!AY11*0.9</f>
        <v>7740</v>
      </c>
      <c r="AZ11" s="13">
        <f>ВВ!AZ11*0.9</f>
        <v>7740</v>
      </c>
      <c r="BA11" s="13">
        <f>ВВ!BA11*0.9</f>
        <v>7740</v>
      </c>
      <c r="BB11" s="13">
        <f>ВВ!BB11*0.9</f>
        <v>7740</v>
      </c>
      <c r="BC11" s="13">
        <f>ВВ!BC11*0.9</f>
        <v>7740</v>
      </c>
      <c r="BD11" s="13">
        <f>ВВ!BD11*0.9</f>
        <v>7740</v>
      </c>
      <c r="BE11" s="13">
        <f>ВВ!BE11*0.9</f>
        <v>7740</v>
      </c>
      <c r="BF11" s="13">
        <f>ВВ!BF11*0.9</f>
        <v>7740</v>
      </c>
      <c r="BG11" s="13">
        <f>ВВ!BG11*0.9</f>
        <v>7740</v>
      </c>
      <c r="BH11" s="13">
        <f>ВВ!BH11*0.9</f>
        <v>7740</v>
      </c>
      <c r="BI11" s="13">
        <f>ВВ!BI11*0.9</f>
        <v>7740</v>
      </c>
      <c r="BJ11" s="13">
        <f>ВВ!BJ11*0.9</f>
        <v>7740</v>
      </c>
      <c r="BK11" s="13">
        <f>ВВ!BK11*0.9</f>
        <v>7740</v>
      </c>
      <c r="BL11" s="13">
        <f>ВВ!BL11*0.9</f>
        <v>7740</v>
      </c>
      <c r="BM11" s="13">
        <f>ВВ!BM11*0.9</f>
        <v>7740</v>
      </c>
      <c r="BN11" s="13">
        <f>ВВ!BN11*0.9</f>
        <v>7740</v>
      </c>
      <c r="BO11" s="13">
        <f>ВВ!BO11*0.9</f>
        <v>7740</v>
      </c>
      <c r="BP11" s="13">
        <f>ВВ!BP11*0.9</f>
        <v>8010</v>
      </c>
      <c r="BQ11" s="13">
        <f>ВВ!BQ11*0.9</f>
        <v>8010</v>
      </c>
      <c r="BR11" s="13">
        <f>ВВ!BR11*0.9</f>
        <v>8010</v>
      </c>
      <c r="BS11" s="13">
        <f>ВВ!BS11*0.9</f>
        <v>8010</v>
      </c>
      <c r="BT11" s="13">
        <f>ВВ!BT11*0.9</f>
        <v>12960</v>
      </c>
      <c r="BU11" s="13">
        <f>ВВ!BU11*0.9</f>
        <v>12960</v>
      </c>
      <c r="BV11" s="39">
        <f>ВВ!BV11*0.9</f>
        <v>12960</v>
      </c>
      <c r="BW11" s="39">
        <f>ВВ!BW11*0.9</f>
        <v>12960</v>
      </c>
      <c r="BX11" s="39">
        <f>ВВ!BX11*0.9</f>
        <v>12960</v>
      </c>
      <c r="BY11" s="39">
        <f>ВВ!BY11*0.9</f>
        <v>12960</v>
      </c>
      <c r="BZ11" s="39">
        <f>ВВ!BZ11*0.9</f>
        <v>12960</v>
      </c>
      <c r="CA11" s="13">
        <f>ВВ!CA11*0.9</f>
        <v>12960</v>
      </c>
      <c r="CB11" s="13">
        <f>ВВ!CB11*0.9</f>
        <v>12960</v>
      </c>
      <c r="CC11" s="13">
        <f>ВВ!CC11*0.9</f>
        <v>13590</v>
      </c>
      <c r="CD11" s="222">
        <f>ВВ!CD11*0.9</f>
        <v>13590</v>
      </c>
      <c r="CE11" s="222">
        <f>ВВ!CE11*0.9</f>
        <v>13590</v>
      </c>
      <c r="CF11" s="222">
        <f>ВВ!CF11*0.9</f>
        <v>13590</v>
      </c>
      <c r="CG11" s="222">
        <f>ВВ!CG11*0.9</f>
        <v>13590</v>
      </c>
      <c r="CH11" s="13">
        <f>ВВ!CH11*0.9</f>
        <v>13590</v>
      </c>
      <c r="CI11" s="13">
        <f>ВВ!CI11*0.9</f>
        <v>13590</v>
      </c>
      <c r="CJ11" s="13">
        <f>ВВ!CJ11*0.9</f>
        <v>12960</v>
      </c>
      <c r="CK11" s="13">
        <f>ВВ!CK11*0.9</f>
        <v>12960</v>
      </c>
      <c r="CL11" s="13">
        <f>ВВ!CL11*0.9</f>
        <v>12960</v>
      </c>
      <c r="CM11" s="13">
        <f>ВВ!CM11*0.9</f>
        <v>12960</v>
      </c>
      <c r="CN11" s="13">
        <f>ВВ!CN11*0.9</f>
        <v>12960</v>
      </c>
      <c r="CO11" s="13">
        <f>ВВ!CO11*0.9</f>
        <v>12960</v>
      </c>
      <c r="CP11" s="13">
        <f>ВВ!CP11*0.9</f>
        <v>12960</v>
      </c>
      <c r="CQ11" s="13">
        <f>ВВ!CQ11*0.9</f>
        <v>12960</v>
      </c>
      <c r="CR11" s="13">
        <f>ВВ!CR11*0.9</f>
        <v>12960</v>
      </c>
      <c r="CS11" s="13">
        <f>ВВ!CS11*0.9</f>
        <v>12960</v>
      </c>
      <c r="CT11" s="13">
        <f>ВВ!CT11*0.9</f>
        <v>12960</v>
      </c>
      <c r="CU11" s="13">
        <f>ВВ!CU11*0.9</f>
        <v>12960</v>
      </c>
      <c r="CV11" s="13">
        <f>ВВ!CV11*0.9</f>
        <v>12960</v>
      </c>
      <c r="CW11" s="13">
        <f>ВВ!CW11*0.9</f>
        <v>12960</v>
      </c>
      <c r="CX11" s="13">
        <f>ВВ!CX11*0.9</f>
        <v>12960</v>
      </c>
      <c r="CY11" s="13">
        <f>ВВ!CY11*0.9</f>
        <v>12960</v>
      </c>
      <c r="CZ11" s="13">
        <f>ВВ!CZ11*0.9</f>
        <v>12960</v>
      </c>
      <c r="DA11" s="13">
        <f>ВВ!DA11*0.9</f>
        <v>12960</v>
      </c>
      <c r="DB11" s="13">
        <f>ВВ!DB11*0.9</f>
        <v>12960</v>
      </c>
      <c r="DC11" s="13">
        <f>ВВ!DC11*0.9</f>
        <v>12960</v>
      </c>
      <c r="DD11" s="13">
        <f>ВВ!DD11*0.9</f>
        <v>12960</v>
      </c>
      <c r="DE11" s="13">
        <f>ВВ!DE11*0.9</f>
        <v>12960</v>
      </c>
      <c r="DF11" s="13">
        <f>ВВ!DF11*0.9</f>
        <v>10170</v>
      </c>
      <c r="DG11" s="13">
        <f>ВВ!DG11*0.9</f>
        <v>10170</v>
      </c>
      <c r="DH11" s="13">
        <f>ВВ!DH11*0.9</f>
        <v>10170</v>
      </c>
      <c r="DI11" s="13">
        <f>ВВ!DI11*0.9</f>
        <v>10170</v>
      </c>
      <c r="DJ11" s="13">
        <f>ВВ!DJ11*0.9</f>
        <v>10620</v>
      </c>
      <c r="DK11" s="13">
        <f>ВВ!DK11*0.9</f>
        <v>10620</v>
      </c>
      <c r="DL11" s="13">
        <f>ВВ!DL11*0.9</f>
        <v>10170</v>
      </c>
      <c r="DM11" s="13">
        <f>ВВ!DM11*0.9</f>
        <v>10170</v>
      </c>
      <c r="DN11" s="13">
        <f>ВВ!DN11*0.9</f>
        <v>10170</v>
      </c>
      <c r="DO11" s="13">
        <f>ВВ!DO11*0.9</f>
        <v>10170</v>
      </c>
      <c r="DP11" s="13">
        <f>ВВ!DP11*0.9</f>
        <v>10170</v>
      </c>
      <c r="DQ11" s="13">
        <f>ВВ!DQ11*0.9</f>
        <v>10620</v>
      </c>
      <c r="DR11" s="13">
        <f>ВВ!DR11*0.9</f>
        <v>10620</v>
      </c>
      <c r="DS11" s="13">
        <f>ВВ!DS11*0.9</f>
        <v>10170</v>
      </c>
      <c r="DT11" s="13">
        <f>ВВ!DT11*0.9</f>
        <v>10170</v>
      </c>
      <c r="DU11" s="13">
        <f>ВВ!DU11*0.9</f>
        <v>10170</v>
      </c>
      <c r="DV11" s="13">
        <f>ВВ!DV11*0.9</f>
        <v>10170</v>
      </c>
      <c r="DW11" s="13">
        <f>ВВ!DW11*0.9</f>
        <v>11070</v>
      </c>
      <c r="DX11" s="13">
        <f>ВВ!DX11*0.9</f>
        <v>11070</v>
      </c>
      <c r="DY11" s="13">
        <f>ВВ!DY11*0.9</f>
        <v>11070</v>
      </c>
      <c r="DZ11" s="13">
        <f>ВВ!DZ11*0.9</f>
        <v>10170</v>
      </c>
      <c r="EA11" s="13">
        <f>ВВ!EA11*0.9</f>
        <v>10170</v>
      </c>
      <c r="EB11" s="13">
        <f>ВВ!EB11*0.9</f>
        <v>10170</v>
      </c>
      <c r="EC11" s="13">
        <f>ВВ!EC11*0.9</f>
        <v>10170</v>
      </c>
      <c r="ED11" s="13">
        <f>ВВ!ED11*0.9</f>
        <v>10170</v>
      </c>
      <c r="EE11" s="13">
        <f>ВВ!EE11*0.9</f>
        <v>10620</v>
      </c>
      <c r="EF11" s="13">
        <f>ВВ!EF11*0.9</f>
        <v>10620</v>
      </c>
      <c r="EG11" s="13">
        <f>ВВ!EG11*0.9</f>
        <v>10170</v>
      </c>
      <c r="EH11" s="13">
        <f>ВВ!EH11*0.9</f>
        <v>10170</v>
      </c>
      <c r="EI11" s="13">
        <f>ВВ!EI11*0.9</f>
        <v>10170</v>
      </c>
      <c r="EJ11" s="13">
        <f>ВВ!EJ11*0.9</f>
        <v>10170</v>
      </c>
      <c r="EK11" s="13">
        <f>ВВ!EK11*0.9</f>
        <v>10170</v>
      </c>
      <c r="EL11" s="13">
        <f>ВВ!EL11*0.9</f>
        <v>10620</v>
      </c>
      <c r="EM11" s="13">
        <f>ВВ!EM11*0.9</f>
        <v>10620</v>
      </c>
      <c r="EN11" s="13">
        <f>ВВ!EN11*0.9</f>
        <v>10170</v>
      </c>
      <c r="EO11" s="13">
        <f>ВВ!EO11*0.9</f>
        <v>10170</v>
      </c>
      <c r="EP11" s="13">
        <f>ВВ!EP11*0.9</f>
        <v>10170</v>
      </c>
      <c r="EQ11" s="13">
        <f>ВВ!EQ11*0.9</f>
        <v>10170</v>
      </c>
      <c r="ER11" s="13">
        <f>ВВ!ER11*0.9</f>
        <v>10170</v>
      </c>
      <c r="ES11" s="13">
        <f>ВВ!ES11*0.9</f>
        <v>10170</v>
      </c>
      <c r="ET11" s="13">
        <f>ВВ!ET11*0.9</f>
        <v>10170</v>
      </c>
      <c r="EU11" s="13">
        <f>ВВ!EU11*0.9</f>
        <v>9270</v>
      </c>
      <c r="EV11" s="13">
        <f>ВВ!EV11*0.9</f>
        <v>9270</v>
      </c>
      <c r="EW11" s="13">
        <f>ВВ!EW11*0.9</f>
        <v>9270</v>
      </c>
      <c r="EX11" s="13">
        <f>ВВ!EX11*0.9</f>
        <v>9270</v>
      </c>
      <c r="EY11" s="13">
        <f>ВВ!EY11*0.9</f>
        <v>9270</v>
      </c>
      <c r="EZ11" s="13">
        <f>ВВ!EZ11*0.9</f>
        <v>9270</v>
      </c>
      <c r="FA11" s="13">
        <f>ВВ!FA11*0.9</f>
        <v>9270</v>
      </c>
      <c r="FB11" s="13">
        <f>ВВ!FB11*0.9</f>
        <v>8820</v>
      </c>
      <c r="FC11" s="13">
        <f>ВВ!FC11*0.9</f>
        <v>8820</v>
      </c>
      <c r="FD11" s="13">
        <f>ВВ!FD11*0.9</f>
        <v>8820</v>
      </c>
      <c r="FE11" s="13">
        <f>ВВ!FE11*0.9</f>
        <v>8820</v>
      </c>
      <c r="FF11" s="13">
        <f>ВВ!FF11*0.9</f>
        <v>8820</v>
      </c>
      <c r="FG11" s="13">
        <f>ВВ!FG11*0.9</f>
        <v>9270</v>
      </c>
      <c r="FH11" s="13">
        <f>ВВ!FH11*0.9</f>
        <v>9270</v>
      </c>
      <c r="FI11" s="13">
        <f>ВВ!FI11*0.9</f>
        <v>8820</v>
      </c>
      <c r="FJ11" s="13">
        <f>ВВ!FJ11*0.9</f>
        <v>8820</v>
      </c>
      <c r="FK11" s="13">
        <f>ВВ!FK11*0.9</f>
        <v>8820</v>
      </c>
      <c r="FL11" s="13">
        <f>ВВ!FL11*0.9</f>
        <v>8820</v>
      </c>
      <c r="FM11" s="13">
        <f>ВВ!FM11*0.9</f>
        <v>8820</v>
      </c>
      <c r="FN11" s="13">
        <f>ВВ!FN11*0.9</f>
        <v>9270</v>
      </c>
      <c r="FO11" s="13">
        <f>ВВ!FO11*0.9</f>
        <v>9270</v>
      </c>
      <c r="FP11" s="13">
        <f>ВВ!FP11*0.9</f>
        <v>8820</v>
      </c>
      <c r="FQ11" s="13">
        <f>ВВ!FQ11*0.9</f>
        <v>8820</v>
      </c>
      <c r="FR11" s="13">
        <f>ВВ!FR11*0.9</f>
        <v>8820</v>
      </c>
      <c r="FS11" s="13">
        <f>ВВ!FS11*0.9</f>
        <v>8820</v>
      </c>
      <c r="FT11" s="13">
        <f>ВВ!FT11*0.9</f>
        <v>8820</v>
      </c>
      <c r="FU11" s="13">
        <f>ВВ!FU11*0.9</f>
        <v>9270</v>
      </c>
      <c r="FV11" s="13">
        <f>ВВ!FV11*0.9</f>
        <v>9270</v>
      </c>
      <c r="FW11" s="13">
        <f>ВВ!FW11*0.9</f>
        <v>9270</v>
      </c>
      <c r="FX11" s="13">
        <f>ВВ!FX11*0.9</f>
        <v>9270</v>
      </c>
      <c r="FY11" s="13">
        <f>ВВ!FY11*0.9</f>
        <v>9270</v>
      </c>
      <c r="FZ11" s="13">
        <f>ВВ!FZ11*0.9</f>
        <v>9270</v>
      </c>
      <c r="GA11" s="13">
        <f>ВВ!GA11*0.9</f>
        <v>9270</v>
      </c>
      <c r="GB11" s="13">
        <f>ВВ!GB11*0.9</f>
        <v>9270</v>
      </c>
      <c r="GC11" s="13">
        <f>ВВ!GC11*0.9</f>
        <v>9270</v>
      </c>
      <c r="GD11" s="13">
        <f>ВВ!GD11*0.9</f>
        <v>9270</v>
      </c>
      <c r="GE11" s="13">
        <f>ВВ!GE11*0.9</f>
        <v>9270</v>
      </c>
      <c r="GF11" s="13">
        <f>ВВ!GF11*0.9</f>
        <v>9270</v>
      </c>
      <c r="GG11" s="222">
        <f>ВВ!GG11*0.9</f>
        <v>9270</v>
      </c>
      <c r="GH11" s="222">
        <f>ВВ!GH11*0.9</f>
        <v>9270</v>
      </c>
      <c r="GI11" s="222">
        <f>ВВ!GI11*0.9</f>
        <v>9270</v>
      </c>
      <c r="GJ11" s="222">
        <f>ВВ!GJ11*0.9</f>
        <v>9270</v>
      </c>
      <c r="GK11" s="222">
        <f>ВВ!GK11*0.9</f>
        <v>8550</v>
      </c>
      <c r="GL11" s="222">
        <f>ВВ!GL11*0.9</f>
        <v>8550</v>
      </c>
      <c r="GM11" s="222">
        <f>ВВ!GM11*0.9</f>
        <v>8550</v>
      </c>
      <c r="GN11" s="222">
        <f>ВВ!GN11*0.9</f>
        <v>8550</v>
      </c>
      <c r="GO11" s="222">
        <f>ВВ!GO11*0.9</f>
        <v>8550</v>
      </c>
      <c r="GP11" s="222">
        <f>ВВ!GP11*0.9</f>
        <v>8820</v>
      </c>
      <c r="GQ11" s="222">
        <f>ВВ!GQ11*0.9</f>
        <v>8820</v>
      </c>
      <c r="GR11" s="222">
        <f>ВВ!GR11*0.9</f>
        <v>8550</v>
      </c>
      <c r="GS11" s="222">
        <f>ВВ!GS11*0.9</f>
        <v>8550</v>
      </c>
      <c r="GT11" s="222">
        <f>ВВ!GT11*0.9</f>
        <v>8550</v>
      </c>
      <c r="GU11" s="222">
        <f>ВВ!GU11*0.9</f>
        <v>8550</v>
      </c>
      <c r="GV11" s="222">
        <f>ВВ!GV11*0.9</f>
        <v>8550</v>
      </c>
      <c r="GW11" s="222">
        <f>ВВ!GW11*0.9</f>
        <v>8550</v>
      </c>
      <c r="GX11" s="222">
        <f>ВВ!GX11*0.9</f>
        <v>8550</v>
      </c>
      <c r="GY11" s="222">
        <f>ВВ!GY11*0.9</f>
        <v>8280</v>
      </c>
      <c r="GZ11" s="222">
        <f>ВВ!GZ11*0.9</f>
        <v>8280</v>
      </c>
      <c r="HA11" s="222">
        <f>ВВ!HA11*0.9</f>
        <v>8280</v>
      </c>
      <c r="HB11" s="222">
        <f>ВВ!HB11*0.9</f>
        <v>8280</v>
      </c>
      <c r="HC11" s="222">
        <f>ВВ!HC11*0.9</f>
        <v>8280</v>
      </c>
      <c r="HD11" s="222">
        <f>ВВ!HD11*0.9</f>
        <v>8550</v>
      </c>
      <c r="HE11" s="222">
        <f>ВВ!HE11*0.9</f>
        <v>8550</v>
      </c>
      <c r="HF11" s="222">
        <f>ВВ!HF11*0.9</f>
        <v>8280</v>
      </c>
      <c r="HG11" s="222">
        <f>ВВ!HG11*0.9</f>
        <v>8280</v>
      </c>
      <c r="HH11" s="222">
        <f>ВВ!HH11*0.9</f>
        <v>8550</v>
      </c>
      <c r="HI11" s="222">
        <f>ВВ!HI11*0.9</f>
        <v>8550</v>
      </c>
      <c r="HJ11" s="222">
        <f>ВВ!HJ11*0.9</f>
        <v>8550</v>
      </c>
      <c r="HK11" s="222">
        <f>ВВ!HK11*0.9</f>
        <v>8550</v>
      </c>
      <c r="HL11" s="222">
        <f>ВВ!HL11*0.9</f>
        <v>8550</v>
      </c>
      <c r="HM11" s="222">
        <f>ВВ!HM11*0.9</f>
        <v>8280</v>
      </c>
      <c r="HN11" s="222">
        <f>ВВ!HN11*0.9</f>
        <v>8280</v>
      </c>
      <c r="HO11" s="222">
        <f>ВВ!HO11*0.9</f>
        <v>8280</v>
      </c>
      <c r="HP11" s="222">
        <f>ВВ!HP11*0.9</f>
        <v>8280</v>
      </c>
      <c r="HQ11" s="222">
        <f>ВВ!HQ11*0.9</f>
        <v>8280</v>
      </c>
      <c r="HR11" s="222">
        <f>ВВ!HR11*0.9</f>
        <v>8280</v>
      </c>
      <c r="HS11" s="222">
        <f>ВВ!HS11*0.9</f>
        <v>8280</v>
      </c>
      <c r="HT11" s="222">
        <f>ВВ!HT11*0.9</f>
        <v>7740</v>
      </c>
      <c r="HU11" s="222">
        <f>ВВ!HU11*0.9</f>
        <v>7740</v>
      </c>
      <c r="HV11" s="222">
        <f>ВВ!HV11*0.9</f>
        <v>7740</v>
      </c>
      <c r="HW11" s="222">
        <f>ВВ!HW11*0.9</f>
        <v>7740</v>
      </c>
      <c r="HX11" s="222">
        <f>ВВ!HX11*0.9</f>
        <v>7740</v>
      </c>
      <c r="HY11" s="222">
        <f>ВВ!HY11*0.9</f>
        <v>7740</v>
      </c>
      <c r="HZ11" s="222">
        <f>ВВ!HZ11*0.9</f>
        <v>7740</v>
      </c>
      <c r="IA11" s="222">
        <f>ВВ!IA11*0.9</f>
        <v>7740</v>
      </c>
      <c r="IB11" s="222">
        <f>ВВ!IB11*0.9</f>
        <v>7740</v>
      </c>
      <c r="IC11" s="222">
        <f>ВВ!IC11*0.9</f>
        <v>7740</v>
      </c>
      <c r="ID11" s="222">
        <f>ВВ!ID11*0.9</f>
        <v>7740</v>
      </c>
      <c r="IE11" s="222">
        <f>ВВ!IE11*0.9</f>
        <v>7740</v>
      </c>
      <c r="IF11" s="222">
        <f>ВВ!IF11*0.9</f>
        <v>7740</v>
      </c>
      <c r="IG11" s="222">
        <f>ВВ!IG11*0.9</f>
        <v>7740</v>
      </c>
      <c r="IH11" s="222">
        <f>ВВ!IH11*0.9</f>
        <v>7740</v>
      </c>
      <c r="II11" s="222">
        <f>ВВ!II11*0.9</f>
        <v>7740</v>
      </c>
      <c r="IJ11" s="222">
        <f>ВВ!IJ11*0.9</f>
        <v>7740</v>
      </c>
      <c r="IK11" s="222">
        <f>ВВ!IK11*0.9</f>
        <v>7740</v>
      </c>
      <c r="IL11" s="222">
        <f>ВВ!IL11*0.9</f>
        <v>7740</v>
      </c>
      <c r="IM11" s="222">
        <f>ВВ!IM11*0.9</f>
        <v>7740</v>
      </c>
      <c r="IN11" s="222">
        <f>ВВ!IN11*0.9</f>
        <v>7740</v>
      </c>
      <c r="IO11" s="222">
        <f>ВВ!IO11*0.9</f>
        <v>7740</v>
      </c>
      <c r="IP11" s="222">
        <f>ВВ!IP11*0.9</f>
        <v>7740</v>
      </c>
      <c r="IQ11" s="222">
        <f>ВВ!IQ11*0.9</f>
        <v>7740</v>
      </c>
      <c r="IR11" s="222">
        <f>ВВ!IR11*0.9</f>
        <v>7740</v>
      </c>
      <c r="IS11" s="222">
        <f>ВВ!IS11*0.9</f>
        <v>7740</v>
      </c>
      <c r="IT11" s="222">
        <f>ВВ!IT11*0.9</f>
        <v>8010</v>
      </c>
      <c r="IU11" s="222">
        <f>ВВ!IU11*0.9</f>
        <v>8010</v>
      </c>
      <c r="IV11" s="222">
        <f>ВВ!IV11*0.9</f>
        <v>7740</v>
      </c>
      <c r="IW11" s="222">
        <f>ВВ!IW11*0.9</f>
        <v>7740</v>
      </c>
      <c r="IX11" s="222">
        <f>ВВ!IX11*0.9</f>
        <v>7740</v>
      </c>
      <c r="IY11" s="222">
        <f>ВВ!IY11*0.9</f>
        <v>7740</v>
      </c>
      <c r="IZ11" s="222">
        <f>ВВ!IZ11*0.9</f>
        <v>7740</v>
      </c>
      <c r="JA11" s="222">
        <f>ВВ!JA11*0.9</f>
        <v>8820</v>
      </c>
      <c r="JB11" s="222">
        <f>ВВ!JB11*0.9</f>
        <v>8820</v>
      </c>
      <c r="JC11" s="222">
        <f>ВВ!JC11*0.9</f>
        <v>8820</v>
      </c>
      <c r="JD11" s="222">
        <f>ВВ!JD11*0.9</f>
        <v>8820</v>
      </c>
      <c r="JE11" s="222">
        <f>ВВ!JE11*0.9</f>
        <v>8820</v>
      </c>
      <c r="JF11" s="222">
        <f>ВВ!JF11*0.9</f>
        <v>8820</v>
      </c>
      <c r="JG11" s="222">
        <f>ВВ!JG11*0.9</f>
        <v>8820</v>
      </c>
      <c r="JH11" s="222">
        <f>ВВ!JH11*0.9</f>
        <v>9270</v>
      </c>
      <c r="JI11" s="222">
        <f>ВВ!JI11*0.9</f>
        <v>9270</v>
      </c>
      <c r="JJ11" s="222">
        <f>ВВ!JJ11*0.9</f>
        <v>9270</v>
      </c>
      <c r="JK11" s="222">
        <f>ВВ!JK11*0.9</f>
        <v>9270</v>
      </c>
      <c r="JL11" s="222">
        <f>ВВ!JL11*0.9</f>
        <v>9270</v>
      </c>
      <c r="JM11" s="222">
        <f>ВВ!JM11*0.9</f>
        <v>9270</v>
      </c>
      <c r="JN11" s="222">
        <f>ВВ!JN11*0.9</f>
        <v>9270</v>
      </c>
    </row>
    <row r="12" spans="1:274" ht="11.45" hidden="1" customHeight="1" x14ac:dyDescent="0.2">
      <c r="A12" s="14" t="s">
        <v>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39"/>
      <c r="BW12" s="39"/>
      <c r="BX12" s="39"/>
      <c r="BY12" s="39"/>
      <c r="BZ12" s="39"/>
      <c r="CA12" s="13"/>
      <c r="CB12" s="13"/>
      <c r="CC12" s="13"/>
      <c r="CD12" s="222"/>
      <c r="CE12" s="222"/>
      <c r="CF12" s="222"/>
      <c r="CG12" s="222"/>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222"/>
      <c r="GH12" s="222"/>
      <c r="GI12" s="222"/>
      <c r="GJ12" s="222"/>
      <c r="GK12" s="222"/>
      <c r="GL12" s="222"/>
      <c r="GM12" s="222"/>
      <c r="GN12" s="222"/>
      <c r="GO12" s="222"/>
      <c r="GP12" s="222"/>
      <c r="GQ12" s="222"/>
      <c r="GR12" s="222"/>
      <c r="GS12" s="222"/>
      <c r="GT12" s="222"/>
      <c r="GU12" s="222"/>
      <c r="GV12" s="222"/>
      <c r="GW12" s="222"/>
      <c r="GX12" s="222"/>
      <c r="GY12" s="222"/>
      <c r="GZ12" s="222"/>
      <c r="HA12" s="222"/>
      <c r="HB12" s="222"/>
      <c r="HC12" s="222"/>
      <c r="HD12" s="222"/>
      <c r="HE12" s="222"/>
      <c r="HF12" s="222"/>
      <c r="HG12" s="222"/>
      <c r="HH12" s="222"/>
      <c r="HI12" s="222"/>
      <c r="HJ12" s="222"/>
      <c r="HK12" s="222"/>
      <c r="HL12" s="222"/>
      <c r="HM12" s="222"/>
      <c r="HN12" s="222"/>
      <c r="HO12" s="222"/>
      <c r="HP12" s="222"/>
      <c r="HQ12" s="222"/>
      <c r="HR12" s="222"/>
      <c r="HS12" s="222"/>
      <c r="HT12" s="222"/>
      <c r="HU12" s="222"/>
      <c r="HV12" s="222"/>
      <c r="HW12" s="222"/>
      <c r="HX12" s="222"/>
      <c r="HY12" s="222"/>
      <c r="HZ12" s="222"/>
      <c r="IA12" s="222"/>
      <c r="IB12" s="222"/>
      <c r="IC12" s="222"/>
      <c r="ID12" s="222"/>
      <c r="IE12" s="222"/>
      <c r="IF12" s="222"/>
      <c r="IG12" s="222"/>
      <c r="IH12" s="222"/>
      <c r="II12" s="222"/>
      <c r="IJ12" s="222"/>
      <c r="IK12" s="222"/>
      <c r="IL12" s="222"/>
      <c r="IM12" s="222"/>
      <c r="IN12" s="222"/>
      <c r="IO12" s="222"/>
      <c r="IP12" s="222"/>
      <c r="IQ12" s="222"/>
      <c r="IR12" s="222"/>
      <c r="IS12" s="222"/>
      <c r="IT12" s="222"/>
      <c r="IU12" s="222"/>
      <c r="IV12" s="222"/>
      <c r="IW12" s="222"/>
      <c r="IX12" s="222"/>
      <c r="IY12" s="222"/>
      <c r="IZ12" s="222"/>
      <c r="JA12" s="222"/>
      <c r="JB12" s="222"/>
      <c r="JC12" s="222"/>
      <c r="JD12" s="222"/>
      <c r="JE12" s="222"/>
      <c r="JF12" s="222"/>
      <c r="JG12" s="222"/>
      <c r="JH12" s="222"/>
      <c r="JI12" s="222"/>
      <c r="JJ12" s="222"/>
      <c r="JK12" s="222"/>
      <c r="JL12" s="222"/>
      <c r="JM12" s="222"/>
      <c r="JN12" s="222"/>
    </row>
    <row r="13" spans="1:274" ht="11.45" hidden="1" customHeight="1" x14ac:dyDescent="0.2">
      <c r="A13" s="12">
        <v>1</v>
      </c>
      <c r="B13" s="13">
        <f>ВВ!B13*0.9</f>
        <v>10035</v>
      </c>
      <c r="C13" s="13">
        <f>ВВ!C13*0.9</f>
        <v>9495</v>
      </c>
      <c r="D13" s="13">
        <f>ВВ!D13*0.9</f>
        <v>9495</v>
      </c>
      <c r="E13" s="13">
        <f>ВВ!E13*0.9</f>
        <v>9495</v>
      </c>
      <c r="F13" s="13">
        <f>ВВ!F13*0.9</f>
        <v>9495</v>
      </c>
      <c r="G13" s="13">
        <f>ВВ!G13*0.9</f>
        <v>8775</v>
      </c>
      <c r="H13" s="13">
        <f>ВВ!H13*0.9</f>
        <v>8775</v>
      </c>
      <c r="I13" s="13">
        <f>ВВ!I13*0.9</f>
        <v>8775</v>
      </c>
      <c r="J13" s="13">
        <f>ВВ!J13*0.9</f>
        <v>8775</v>
      </c>
      <c r="K13" s="13">
        <f>ВВ!K13*0.9</f>
        <v>8505</v>
      </c>
      <c r="L13" s="13">
        <f>ВВ!L13*0.9</f>
        <v>8505</v>
      </c>
      <c r="M13" s="13">
        <f>ВВ!M13*0.9</f>
        <v>8505</v>
      </c>
      <c r="N13" s="13">
        <f>ВВ!N13*0.9</f>
        <v>8505</v>
      </c>
      <c r="O13" s="13">
        <f>ВВ!O13*0.9</f>
        <v>8505</v>
      </c>
      <c r="P13" s="13">
        <f>ВВ!P13*0.9</f>
        <v>8505</v>
      </c>
      <c r="Q13" s="13">
        <f>ВВ!Q13*0.9</f>
        <v>8505</v>
      </c>
      <c r="R13" s="13">
        <f>ВВ!R13*0.9</f>
        <v>8505</v>
      </c>
      <c r="S13" s="13">
        <f>ВВ!S13*0.9</f>
        <v>8505</v>
      </c>
      <c r="T13" s="13">
        <f>ВВ!T13*0.9</f>
        <v>8775</v>
      </c>
      <c r="U13" s="13">
        <f>ВВ!U13*0.9</f>
        <v>10035</v>
      </c>
      <c r="V13" s="13">
        <f>ВВ!V13*0.9</f>
        <v>10035</v>
      </c>
      <c r="W13" s="13">
        <f>ВВ!W13*0.9</f>
        <v>9315</v>
      </c>
      <c r="X13" s="13">
        <f>ВВ!X13*0.9</f>
        <v>8505</v>
      </c>
      <c r="Y13" s="13">
        <f>ВВ!Y13*0.9</f>
        <v>8505</v>
      </c>
      <c r="Z13" s="13">
        <f>ВВ!Z13*0.9</f>
        <v>8505</v>
      </c>
      <c r="AA13" s="13">
        <f>ВВ!AA13*0.9</f>
        <v>8505</v>
      </c>
      <c r="AB13" s="13">
        <f>ВВ!AB13*0.9</f>
        <v>8505</v>
      </c>
      <c r="AC13" s="13">
        <f>ВВ!AC13*0.9</f>
        <v>8505</v>
      </c>
      <c r="AD13" s="13">
        <f>ВВ!AD13*0.9</f>
        <v>9315</v>
      </c>
      <c r="AE13" s="13">
        <f>ВВ!AE13*0.9</f>
        <v>9315</v>
      </c>
      <c r="AF13" s="13">
        <f>ВВ!AF13*0.9</f>
        <v>8505</v>
      </c>
      <c r="AG13" s="13">
        <f>ВВ!AG13*0.9</f>
        <v>8505</v>
      </c>
      <c r="AH13" s="13">
        <f>ВВ!AH13*0.9</f>
        <v>8505</v>
      </c>
      <c r="AI13" s="13">
        <f>ВВ!AI13*0.9</f>
        <v>8505</v>
      </c>
      <c r="AJ13" s="13">
        <f>ВВ!AJ13*0.9</f>
        <v>9585</v>
      </c>
      <c r="AK13" s="13">
        <f>ВВ!AK13*0.9</f>
        <v>9585</v>
      </c>
      <c r="AL13" s="13">
        <f>ВВ!AL13*0.9</f>
        <v>9585</v>
      </c>
      <c r="AM13" s="13">
        <f>ВВ!AM13*0.9</f>
        <v>8775</v>
      </c>
      <c r="AN13" s="13">
        <f>ВВ!AN13*0.9</f>
        <v>8775</v>
      </c>
      <c r="AO13" s="13">
        <f>ВВ!AO13*0.9</f>
        <v>8775</v>
      </c>
      <c r="AP13" s="13">
        <f>ВВ!AP13*0.9</f>
        <v>8775</v>
      </c>
      <c r="AQ13" s="13">
        <f>ВВ!AQ13*0.9</f>
        <v>8775</v>
      </c>
      <c r="AR13" s="13">
        <f>ВВ!AR13*0.9</f>
        <v>9315</v>
      </c>
      <c r="AS13" s="13">
        <f>ВВ!AS13*0.9</f>
        <v>9315</v>
      </c>
      <c r="AT13" s="13">
        <f>ВВ!AT13*0.9</f>
        <v>9315</v>
      </c>
      <c r="AU13" s="13">
        <f>ВВ!AU13*0.9</f>
        <v>8505</v>
      </c>
      <c r="AV13" s="13">
        <f>ВВ!AV13*0.9</f>
        <v>8505</v>
      </c>
      <c r="AW13" s="13">
        <f>ВВ!AW13*0.9</f>
        <v>8505</v>
      </c>
      <c r="AX13" s="13">
        <f>ВВ!AX13*0.9</f>
        <v>8505</v>
      </c>
      <c r="AY13" s="13">
        <f>ВВ!AY13*0.9</f>
        <v>8505</v>
      </c>
      <c r="AZ13" s="13">
        <f>ВВ!AZ13*0.9</f>
        <v>8505</v>
      </c>
      <c r="BA13" s="13">
        <f>ВВ!BA13*0.9</f>
        <v>8505</v>
      </c>
      <c r="BB13" s="13">
        <f>ВВ!BB13*0.9</f>
        <v>8505</v>
      </c>
      <c r="BC13" s="13">
        <f>ВВ!BC13*0.9</f>
        <v>8505</v>
      </c>
      <c r="BD13" s="13">
        <f>ВВ!BD13*0.9</f>
        <v>8505</v>
      </c>
      <c r="BE13" s="13">
        <f>ВВ!BE13*0.9</f>
        <v>8505</v>
      </c>
      <c r="BF13" s="13">
        <f>ВВ!BF13*0.9</f>
        <v>8505</v>
      </c>
      <c r="BG13" s="13">
        <f>ВВ!BG13*0.9</f>
        <v>8505</v>
      </c>
      <c r="BH13" s="13">
        <f>ВВ!BH13*0.9</f>
        <v>8505</v>
      </c>
      <c r="BI13" s="13">
        <f>ВВ!BI13*0.9</f>
        <v>8505</v>
      </c>
      <c r="BJ13" s="13">
        <f>ВВ!BJ13*0.9</f>
        <v>8505</v>
      </c>
      <c r="BK13" s="13">
        <f>ВВ!BK13*0.9</f>
        <v>8505</v>
      </c>
      <c r="BL13" s="13">
        <f>ВВ!BL13*0.9</f>
        <v>8505</v>
      </c>
      <c r="BM13" s="13">
        <f>ВВ!BM13*0.9</f>
        <v>8505</v>
      </c>
      <c r="BN13" s="13">
        <f>ВВ!BN13*0.9</f>
        <v>8505</v>
      </c>
      <c r="BO13" s="13">
        <f>ВВ!BO13*0.9</f>
        <v>8505</v>
      </c>
      <c r="BP13" s="13">
        <f>ВВ!BP13*0.9</f>
        <v>8775</v>
      </c>
      <c r="BQ13" s="13">
        <f>ВВ!BQ13*0.9</f>
        <v>8775</v>
      </c>
      <c r="BR13" s="13">
        <f>ВВ!BR13*0.9</f>
        <v>8775</v>
      </c>
      <c r="BS13" s="13">
        <f>ВВ!BS13*0.9</f>
        <v>8775</v>
      </c>
      <c r="BT13" s="13">
        <f>ВВ!BT13*0.9</f>
        <v>13725</v>
      </c>
      <c r="BU13" s="13">
        <f>ВВ!BU13*0.9</f>
        <v>13725</v>
      </c>
      <c r="BV13" s="39">
        <f>ВВ!BV13*0.9</f>
        <v>13725</v>
      </c>
      <c r="BW13" s="39">
        <f>ВВ!BW13*0.9</f>
        <v>13725</v>
      </c>
      <c r="BX13" s="39">
        <f>ВВ!BX13*0.9</f>
        <v>13725</v>
      </c>
      <c r="BY13" s="39">
        <f>ВВ!BY13*0.9</f>
        <v>13725</v>
      </c>
      <c r="BZ13" s="39">
        <f>ВВ!BZ13*0.9</f>
        <v>13725</v>
      </c>
      <c r="CA13" s="13">
        <f>ВВ!CA13*0.9</f>
        <v>13725</v>
      </c>
      <c r="CB13" s="13">
        <f>ВВ!CB13*0.9</f>
        <v>13725</v>
      </c>
      <c r="CC13" s="13">
        <f>ВВ!CC13*0.9</f>
        <v>14355</v>
      </c>
      <c r="CD13" s="222">
        <f>ВВ!CD13*0.9</f>
        <v>14355</v>
      </c>
      <c r="CE13" s="222">
        <f>ВВ!CE13*0.9</f>
        <v>14355</v>
      </c>
      <c r="CF13" s="222">
        <f>ВВ!CF13*0.9</f>
        <v>14355</v>
      </c>
      <c r="CG13" s="222">
        <f>ВВ!CG13*0.9</f>
        <v>14355</v>
      </c>
      <c r="CH13" s="13">
        <f>ВВ!CH13*0.9</f>
        <v>14355</v>
      </c>
      <c r="CI13" s="13">
        <f>ВВ!CI13*0.9</f>
        <v>14355</v>
      </c>
      <c r="CJ13" s="13">
        <f>ВВ!CJ13*0.9</f>
        <v>13725</v>
      </c>
      <c r="CK13" s="13">
        <f>ВВ!CK13*0.9</f>
        <v>13725</v>
      </c>
      <c r="CL13" s="13">
        <f>ВВ!CL13*0.9</f>
        <v>13725</v>
      </c>
      <c r="CM13" s="13">
        <f>ВВ!CM13*0.9</f>
        <v>13725</v>
      </c>
      <c r="CN13" s="13">
        <f>ВВ!CN13*0.9</f>
        <v>13725</v>
      </c>
      <c r="CO13" s="13">
        <f>ВВ!CO13*0.9</f>
        <v>13725</v>
      </c>
      <c r="CP13" s="13">
        <f>ВВ!CP13*0.9</f>
        <v>13725</v>
      </c>
      <c r="CQ13" s="13">
        <f>ВВ!CQ13*0.9</f>
        <v>13725</v>
      </c>
      <c r="CR13" s="13">
        <f>ВВ!CR13*0.9</f>
        <v>13725</v>
      </c>
      <c r="CS13" s="13">
        <f>ВВ!CS13*0.9</f>
        <v>13725</v>
      </c>
      <c r="CT13" s="13">
        <f>ВВ!CT13*0.9</f>
        <v>13725</v>
      </c>
      <c r="CU13" s="13">
        <f>ВВ!CU13*0.9</f>
        <v>13725</v>
      </c>
      <c r="CV13" s="13">
        <f>ВВ!CV13*0.9</f>
        <v>13725</v>
      </c>
      <c r="CW13" s="13">
        <f>ВВ!CW13*0.9</f>
        <v>13725</v>
      </c>
      <c r="CX13" s="13">
        <f>ВВ!CX13*0.9</f>
        <v>13725</v>
      </c>
      <c r="CY13" s="13">
        <f>ВВ!CY13*0.9</f>
        <v>13725</v>
      </c>
      <c r="CZ13" s="13">
        <f>ВВ!CZ13*0.9</f>
        <v>13725</v>
      </c>
      <c r="DA13" s="13">
        <f>ВВ!DA13*0.9</f>
        <v>13725</v>
      </c>
      <c r="DB13" s="13">
        <f>ВВ!DB13*0.9</f>
        <v>13725</v>
      </c>
      <c r="DC13" s="13">
        <f>ВВ!DC13*0.9</f>
        <v>13725</v>
      </c>
      <c r="DD13" s="13">
        <f>ВВ!DD13*0.9</f>
        <v>13725</v>
      </c>
      <c r="DE13" s="13">
        <f>ВВ!DE13*0.9</f>
        <v>13725</v>
      </c>
      <c r="DF13" s="13">
        <f>ВВ!DF13*0.9</f>
        <v>10935</v>
      </c>
      <c r="DG13" s="13">
        <f>ВВ!DG13*0.9</f>
        <v>10935</v>
      </c>
      <c r="DH13" s="13">
        <f>ВВ!DH13*0.9</f>
        <v>10935</v>
      </c>
      <c r="DI13" s="13">
        <f>ВВ!DI13*0.9</f>
        <v>10935</v>
      </c>
      <c r="DJ13" s="13">
        <f>ВВ!DJ13*0.9</f>
        <v>11385</v>
      </c>
      <c r="DK13" s="13">
        <f>ВВ!DK13*0.9</f>
        <v>11385</v>
      </c>
      <c r="DL13" s="13">
        <f>ВВ!DL13*0.9</f>
        <v>10935</v>
      </c>
      <c r="DM13" s="13">
        <f>ВВ!DM13*0.9</f>
        <v>10935</v>
      </c>
      <c r="DN13" s="13">
        <f>ВВ!DN13*0.9</f>
        <v>10935</v>
      </c>
      <c r="DO13" s="13">
        <f>ВВ!DO13*0.9</f>
        <v>10935</v>
      </c>
      <c r="DP13" s="13">
        <f>ВВ!DP13*0.9</f>
        <v>10935</v>
      </c>
      <c r="DQ13" s="13">
        <f>ВВ!DQ13*0.9</f>
        <v>11385</v>
      </c>
      <c r="DR13" s="13">
        <f>ВВ!DR13*0.9</f>
        <v>11385</v>
      </c>
      <c r="DS13" s="13">
        <f>ВВ!DS13*0.9</f>
        <v>10935</v>
      </c>
      <c r="DT13" s="13">
        <f>ВВ!DT13*0.9</f>
        <v>10935</v>
      </c>
      <c r="DU13" s="13">
        <f>ВВ!DU13*0.9</f>
        <v>10935</v>
      </c>
      <c r="DV13" s="13">
        <f>ВВ!DV13*0.9</f>
        <v>10935</v>
      </c>
      <c r="DW13" s="13">
        <f>ВВ!DW13*0.9</f>
        <v>11835</v>
      </c>
      <c r="DX13" s="13">
        <f>ВВ!DX13*0.9</f>
        <v>11835</v>
      </c>
      <c r="DY13" s="13">
        <f>ВВ!DY13*0.9</f>
        <v>11835</v>
      </c>
      <c r="DZ13" s="13">
        <f>ВВ!DZ13*0.9</f>
        <v>10935</v>
      </c>
      <c r="EA13" s="13">
        <f>ВВ!EA13*0.9</f>
        <v>10935</v>
      </c>
      <c r="EB13" s="13">
        <f>ВВ!EB13*0.9</f>
        <v>10935</v>
      </c>
      <c r="EC13" s="13">
        <f>ВВ!EC13*0.9</f>
        <v>10935</v>
      </c>
      <c r="ED13" s="13">
        <f>ВВ!ED13*0.9</f>
        <v>10935</v>
      </c>
      <c r="EE13" s="13">
        <f>ВВ!EE13*0.9</f>
        <v>11385</v>
      </c>
      <c r="EF13" s="13">
        <f>ВВ!EF13*0.9</f>
        <v>11385</v>
      </c>
      <c r="EG13" s="13">
        <f>ВВ!EG13*0.9</f>
        <v>10935</v>
      </c>
      <c r="EH13" s="13">
        <f>ВВ!EH13*0.9</f>
        <v>10935</v>
      </c>
      <c r="EI13" s="13">
        <f>ВВ!EI13*0.9</f>
        <v>10935</v>
      </c>
      <c r="EJ13" s="13">
        <f>ВВ!EJ13*0.9</f>
        <v>10935</v>
      </c>
      <c r="EK13" s="13">
        <f>ВВ!EK13*0.9</f>
        <v>10935</v>
      </c>
      <c r="EL13" s="13">
        <f>ВВ!EL13*0.9</f>
        <v>11385</v>
      </c>
      <c r="EM13" s="13">
        <f>ВВ!EM13*0.9</f>
        <v>11385</v>
      </c>
      <c r="EN13" s="13">
        <f>ВВ!EN13*0.9</f>
        <v>10935</v>
      </c>
      <c r="EO13" s="13">
        <f>ВВ!EO13*0.9</f>
        <v>10935</v>
      </c>
      <c r="EP13" s="13">
        <f>ВВ!EP13*0.9</f>
        <v>10935</v>
      </c>
      <c r="EQ13" s="13">
        <f>ВВ!EQ13*0.9</f>
        <v>10935</v>
      </c>
      <c r="ER13" s="13">
        <f>ВВ!ER13*0.9</f>
        <v>10935</v>
      </c>
      <c r="ES13" s="13">
        <f>ВВ!ES13*0.9</f>
        <v>10935</v>
      </c>
      <c r="ET13" s="13">
        <f>ВВ!ET13*0.9</f>
        <v>10935</v>
      </c>
      <c r="EU13" s="13">
        <f>ВВ!EU13*0.9</f>
        <v>10035</v>
      </c>
      <c r="EV13" s="13">
        <f>ВВ!EV13*0.9</f>
        <v>10035</v>
      </c>
      <c r="EW13" s="13">
        <f>ВВ!EW13*0.9</f>
        <v>10035</v>
      </c>
      <c r="EX13" s="13">
        <f>ВВ!EX13*0.9</f>
        <v>10035</v>
      </c>
      <c r="EY13" s="13">
        <f>ВВ!EY13*0.9</f>
        <v>10035</v>
      </c>
      <c r="EZ13" s="13">
        <f>ВВ!EZ13*0.9</f>
        <v>10035</v>
      </c>
      <c r="FA13" s="13">
        <f>ВВ!FA13*0.9</f>
        <v>10035</v>
      </c>
      <c r="FB13" s="13">
        <f>ВВ!FB13*0.9</f>
        <v>9585</v>
      </c>
      <c r="FC13" s="13">
        <f>ВВ!FC13*0.9</f>
        <v>9585</v>
      </c>
      <c r="FD13" s="13">
        <f>ВВ!FD13*0.9</f>
        <v>9585</v>
      </c>
      <c r="FE13" s="13">
        <f>ВВ!FE13*0.9</f>
        <v>9585</v>
      </c>
      <c r="FF13" s="13">
        <f>ВВ!FF13*0.9</f>
        <v>9585</v>
      </c>
      <c r="FG13" s="13">
        <f>ВВ!FG13*0.9</f>
        <v>10035</v>
      </c>
      <c r="FH13" s="13">
        <f>ВВ!FH13*0.9</f>
        <v>10035</v>
      </c>
      <c r="FI13" s="13">
        <f>ВВ!FI13*0.9</f>
        <v>9585</v>
      </c>
      <c r="FJ13" s="13">
        <f>ВВ!FJ13*0.9</f>
        <v>9585</v>
      </c>
      <c r="FK13" s="13">
        <f>ВВ!FK13*0.9</f>
        <v>9585</v>
      </c>
      <c r="FL13" s="13">
        <f>ВВ!FL13*0.9</f>
        <v>9585</v>
      </c>
      <c r="FM13" s="13">
        <f>ВВ!FM13*0.9</f>
        <v>9585</v>
      </c>
      <c r="FN13" s="13">
        <f>ВВ!FN13*0.9</f>
        <v>10035</v>
      </c>
      <c r="FO13" s="13">
        <f>ВВ!FO13*0.9</f>
        <v>10035</v>
      </c>
      <c r="FP13" s="13">
        <f>ВВ!FP13*0.9</f>
        <v>9585</v>
      </c>
      <c r="FQ13" s="13">
        <f>ВВ!FQ13*0.9</f>
        <v>9585</v>
      </c>
      <c r="FR13" s="13">
        <f>ВВ!FR13*0.9</f>
        <v>9585</v>
      </c>
      <c r="FS13" s="13">
        <f>ВВ!FS13*0.9</f>
        <v>9585</v>
      </c>
      <c r="FT13" s="13">
        <f>ВВ!FT13*0.9</f>
        <v>9585</v>
      </c>
      <c r="FU13" s="13">
        <f>ВВ!FU13*0.9</f>
        <v>10035</v>
      </c>
      <c r="FV13" s="13">
        <f>ВВ!FV13*0.9</f>
        <v>10035</v>
      </c>
      <c r="FW13" s="13">
        <f>ВВ!FW13*0.9</f>
        <v>10035</v>
      </c>
      <c r="FX13" s="13">
        <f>ВВ!FX13*0.9</f>
        <v>10035</v>
      </c>
      <c r="FY13" s="13">
        <f>ВВ!FY13*0.9</f>
        <v>10035</v>
      </c>
      <c r="FZ13" s="13">
        <f>ВВ!FZ13*0.9</f>
        <v>10035</v>
      </c>
      <c r="GA13" s="13">
        <f>ВВ!GA13*0.9</f>
        <v>10035</v>
      </c>
      <c r="GB13" s="13">
        <f>ВВ!GB13*0.9</f>
        <v>10035</v>
      </c>
      <c r="GC13" s="13">
        <f>ВВ!GC13*0.9</f>
        <v>10035</v>
      </c>
      <c r="GD13" s="13">
        <f>ВВ!GD13*0.9</f>
        <v>10035</v>
      </c>
      <c r="GE13" s="13">
        <f>ВВ!GE13*0.9</f>
        <v>10035</v>
      </c>
      <c r="GF13" s="13">
        <f>ВВ!GF13*0.9</f>
        <v>10035</v>
      </c>
      <c r="GG13" s="222">
        <f>ВВ!GG13*0.9</f>
        <v>10035</v>
      </c>
      <c r="GH13" s="222">
        <f>ВВ!GH13*0.9</f>
        <v>10035</v>
      </c>
      <c r="GI13" s="222">
        <f>ВВ!GI13*0.9</f>
        <v>10035</v>
      </c>
      <c r="GJ13" s="222">
        <f>ВВ!GJ13*0.9</f>
        <v>10035</v>
      </c>
      <c r="GK13" s="222">
        <f>ВВ!GK13*0.9</f>
        <v>9315</v>
      </c>
      <c r="GL13" s="222">
        <f>ВВ!GL13*0.9</f>
        <v>9315</v>
      </c>
      <c r="GM13" s="222">
        <f>ВВ!GM13*0.9</f>
        <v>9315</v>
      </c>
      <c r="GN13" s="222">
        <f>ВВ!GN13*0.9</f>
        <v>9315</v>
      </c>
      <c r="GO13" s="222">
        <f>ВВ!GO13*0.9</f>
        <v>9315</v>
      </c>
      <c r="GP13" s="222">
        <f>ВВ!GP13*0.9</f>
        <v>9585</v>
      </c>
      <c r="GQ13" s="222">
        <f>ВВ!GQ13*0.9</f>
        <v>9585</v>
      </c>
      <c r="GR13" s="222">
        <f>ВВ!GR13*0.9</f>
        <v>9315</v>
      </c>
      <c r="GS13" s="222">
        <f>ВВ!GS13*0.9</f>
        <v>9315</v>
      </c>
      <c r="GT13" s="222">
        <f>ВВ!GT13*0.9</f>
        <v>9315</v>
      </c>
      <c r="GU13" s="222">
        <f>ВВ!GU13*0.9</f>
        <v>9315</v>
      </c>
      <c r="GV13" s="222">
        <f>ВВ!GV13*0.9</f>
        <v>9315</v>
      </c>
      <c r="GW13" s="222">
        <f>ВВ!GW13*0.9</f>
        <v>9315</v>
      </c>
      <c r="GX13" s="222">
        <f>ВВ!GX13*0.9</f>
        <v>9315</v>
      </c>
      <c r="GY13" s="222">
        <f>ВВ!GY13*0.9</f>
        <v>9045</v>
      </c>
      <c r="GZ13" s="222">
        <f>ВВ!GZ13*0.9</f>
        <v>9045</v>
      </c>
      <c r="HA13" s="222">
        <f>ВВ!HA13*0.9</f>
        <v>9045</v>
      </c>
      <c r="HB13" s="222">
        <f>ВВ!HB13*0.9</f>
        <v>9045</v>
      </c>
      <c r="HC13" s="222">
        <f>ВВ!HC13*0.9</f>
        <v>9045</v>
      </c>
      <c r="HD13" s="222">
        <f>ВВ!HD13*0.9</f>
        <v>9315</v>
      </c>
      <c r="HE13" s="222">
        <f>ВВ!HE13*0.9</f>
        <v>9315</v>
      </c>
      <c r="HF13" s="222">
        <f>ВВ!HF13*0.9</f>
        <v>9045</v>
      </c>
      <c r="HG13" s="222">
        <f>ВВ!HG13*0.9</f>
        <v>9045</v>
      </c>
      <c r="HH13" s="222">
        <f>ВВ!HH13*0.9</f>
        <v>9315</v>
      </c>
      <c r="HI13" s="222">
        <f>ВВ!HI13*0.9</f>
        <v>9315</v>
      </c>
      <c r="HJ13" s="222">
        <f>ВВ!HJ13*0.9</f>
        <v>9315</v>
      </c>
      <c r="HK13" s="222">
        <f>ВВ!HK13*0.9</f>
        <v>9315</v>
      </c>
      <c r="HL13" s="222">
        <f>ВВ!HL13*0.9</f>
        <v>9315</v>
      </c>
      <c r="HM13" s="222">
        <f>ВВ!HM13*0.9</f>
        <v>9045</v>
      </c>
      <c r="HN13" s="222">
        <f>ВВ!HN13*0.9</f>
        <v>9045</v>
      </c>
      <c r="HO13" s="222">
        <f>ВВ!HO13*0.9</f>
        <v>9045</v>
      </c>
      <c r="HP13" s="222">
        <f>ВВ!HP13*0.9</f>
        <v>9045</v>
      </c>
      <c r="HQ13" s="222">
        <f>ВВ!HQ13*0.9</f>
        <v>9045</v>
      </c>
      <c r="HR13" s="222">
        <f>ВВ!HR13*0.9</f>
        <v>9045</v>
      </c>
      <c r="HS13" s="222">
        <f>ВВ!HS13*0.9</f>
        <v>9045</v>
      </c>
      <c r="HT13" s="222">
        <f>ВВ!HT13*0.9</f>
        <v>8505</v>
      </c>
      <c r="HU13" s="222">
        <f>ВВ!HU13*0.9</f>
        <v>8505</v>
      </c>
      <c r="HV13" s="222">
        <f>ВВ!HV13*0.9</f>
        <v>8505</v>
      </c>
      <c r="HW13" s="222">
        <f>ВВ!HW13*0.9</f>
        <v>8505</v>
      </c>
      <c r="HX13" s="222">
        <f>ВВ!HX13*0.9</f>
        <v>8505</v>
      </c>
      <c r="HY13" s="222">
        <f>ВВ!HY13*0.9</f>
        <v>8505</v>
      </c>
      <c r="HZ13" s="222">
        <f>ВВ!HZ13*0.9</f>
        <v>8505</v>
      </c>
      <c r="IA13" s="222">
        <f>ВВ!IA13*0.9</f>
        <v>8505</v>
      </c>
      <c r="IB13" s="222">
        <f>ВВ!IB13*0.9</f>
        <v>8505</v>
      </c>
      <c r="IC13" s="222">
        <f>ВВ!IC13*0.9</f>
        <v>8505</v>
      </c>
      <c r="ID13" s="222">
        <f>ВВ!ID13*0.9</f>
        <v>8505</v>
      </c>
      <c r="IE13" s="222">
        <f>ВВ!IE13*0.9</f>
        <v>8505</v>
      </c>
      <c r="IF13" s="222">
        <f>ВВ!IF13*0.9</f>
        <v>8505</v>
      </c>
      <c r="IG13" s="222">
        <f>ВВ!IG13*0.9</f>
        <v>8505</v>
      </c>
      <c r="IH13" s="222">
        <f>ВВ!IH13*0.9</f>
        <v>8505</v>
      </c>
      <c r="II13" s="222">
        <f>ВВ!II13*0.9</f>
        <v>8505</v>
      </c>
      <c r="IJ13" s="222">
        <f>ВВ!IJ13*0.9</f>
        <v>8505</v>
      </c>
      <c r="IK13" s="222">
        <f>ВВ!IK13*0.9</f>
        <v>8505</v>
      </c>
      <c r="IL13" s="222">
        <f>ВВ!IL13*0.9</f>
        <v>8505</v>
      </c>
      <c r="IM13" s="222">
        <f>ВВ!IM13*0.9</f>
        <v>8505</v>
      </c>
      <c r="IN13" s="222">
        <f>ВВ!IN13*0.9</f>
        <v>8505</v>
      </c>
      <c r="IO13" s="222">
        <f>ВВ!IO13*0.9</f>
        <v>8505</v>
      </c>
      <c r="IP13" s="222">
        <f>ВВ!IP13*0.9</f>
        <v>8505</v>
      </c>
      <c r="IQ13" s="222">
        <f>ВВ!IQ13*0.9</f>
        <v>8505</v>
      </c>
      <c r="IR13" s="222">
        <f>ВВ!IR13*0.9</f>
        <v>8505</v>
      </c>
      <c r="IS13" s="222">
        <f>ВВ!IS13*0.9</f>
        <v>8505</v>
      </c>
      <c r="IT13" s="222">
        <f>ВВ!IT13*0.9</f>
        <v>8775</v>
      </c>
      <c r="IU13" s="222">
        <f>ВВ!IU13*0.9</f>
        <v>8775</v>
      </c>
      <c r="IV13" s="222">
        <f>ВВ!IV13*0.9</f>
        <v>8505</v>
      </c>
      <c r="IW13" s="222">
        <f>ВВ!IW13*0.9</f>
        <v>8505</v>
      </c>
      <c r="IX13" s="222">
        <f>ВВ!IX13*0.9</f>
        <v>8505</v>
      </c>
      <c r="IY13" s="222">
        <f>ВВ!IY13*0.9</f>
        <v>8505</v>
      </c>
      <c r="IZ13" s="222">
        <f>ВВ!IZ13*0.9</f>
        <v>8505</v>
      </c>
      <c r="JA13" s="222">
        <f>ВВ!JA13*0.9</f>
        <v>9585</v>
      </c>
      <c r="JB13" s="222">
        <f>ВВ!JB13*0.9</f>
        <v>9585</v>
      </c>
      <c r="JC13" s="222">
        <f>ВВ!JC13*0.9</f>
        <v>9585</v>
      </c>
      <c r="JD13" s="222">
        <f>ВВ!JD13*0.9</f>
        <v>9585</v>
      </c>
      <c r="JE13" s="222">
        <f>ВВ!JE13*0.9</f>
        <v>9585</v>
      </c>
      <c r="JF13" s="222">
        <f>ВВ!JF13*0.9</f>
        <v>9585</v>
      </c>
      <c r="JG13" s="222">
        <f>ВВ!JG13*0.9</f>
        <v>9585</v>
      </c>
      <c r="JH13" s="222">
        <f>ВВ!JH13*0.9</f>
        <v>10035</v>
      </c>
      <c r="JI13" s="222">
        <f>ВВ!JI13*0.9</f>
        <v>10035</v>
      </c>
      <c r="JJ13" s="222">
        <f>ВВ!JJ13*0.9</f>
        <v>10035</v>
      </c>
      <c r="JK13" s="222">
        <f>ВВ!JK13*0.9</f>
        <v>10035</v>
      </c>
      <c r="JL13" s="222">
        <f>ВВ!JL13*0.9</f>
        <v>10035</v>
      </c>
      <c r="JM13" s="222">
        <f>ВВ!JM13*0.9</f>
        <v>10035</v>
      </c>
      <c r="JN13" s="222">
        <f>ВВ!JN13*0.9</f>
        <v>10035</v>
      </c>
    </row>
    <row r="14" spans="1:274" ht="11.45" hidden="1" customHeight="1" x14ac:dyDescent="0.2">
      <c r="A14" s="12">
        <v>2</v>
      </c>
      <c r="B14" s="13">
        <f>ВВ!B14*0.9</f>
        <v>11700</v>
      </c>
      <c r="C14" s="13">
        <f>ВВ!C14*0.9</f>
        <v>11160</v>
      </c>
      <c r="D14" s="13">
        <f>ВВ!D14*0.9</f>
        <v>11160</v>
      </c>
      <c r="E14" s="13">
        <f>ВВ!E14*0.9</f>
        <v>11160</v>
      </c>
      <c r="F14" s="13">
        <f>ВВ!F14*0.9</f>
        <v>11160</v>
      </c>
      <c r="G14" s="13">
        <f>ВВ!G14*0.9</f>
        <v>10260</v>
      </c>
      <c r="H14" s="13">
        <f>ВВ!H14*0.9</f>
        <v>10260</v>
      </c>
      <c r="I14" s="13">
        <f>ВВ!I14*0.9</f>
        <v>10260</v>
      </c>
      <c r="J14" s="13">
        <f>ВВ!J14*0.9</f>
        <v>10260</v>
      </c>
      <c r="K14" s="13">
        <f>ВВ!K14*0.9</f>
        <v>9990</v>
      </c>
      <c r="L14" s="13">
        <f>ВВ!L14*0.9</f>
        <v>9990</v>
      </c>
      <c r="M14" s="13">
        <f>ВВ!M14*0.9</f>
        <v>9990</v>
      </c>
      <c r="N14" s="13">
        <f>ВВ!N14*0.9</f>
        <v>9990</v>
      </c>
      <c r="O14" s="13">
        <f>ВВ!O14*0.9</f>
        <v>9990</v>
      </c>
      <c r="P14" s="13">
        <f>ВВ!P14*0.9</f>
        <v>9990</v>
      </c>
      <c r="Q14" s="13">
        <f>ВВ!Q14*0.9</f>
        <v>9990</v>
      </c>
      <c r="R14" s="13">
        <f>ВВ!R14*0.9</f>
        <v>9990</v>
      </c>
      <c r="S14" s="13">
        <f>ВВ!S14*0.9</f>
        <v>9990</v>
      </c>
      <c r="T14" s="13">
        <f>ВВ!T14*0.9</f>
        <v>10260</v>
      </c>
      <c r="U14" s="13">
        <f>ВВ!U14*0.9</f>
        <v>11520</v>
      </c>
      <c r="V14" s="13">
        <f>ВВ!V14*0.9</f>
        <v>11520</v>
      </c>
      <c r="W14" s="13">
        <f>ВВ!W14*0.9</f>
        <v>10800</v>
      </c>
      <c r="X14" s="13">
        <f>ВВ!X14*0.9</f>
        <v>9990</v>
      </c>
      <c r="Y14" s="13">
        <f>ВВ!Y14*0.9</f>
        <v>9990</v>
      </c>
      <c r="Z14" s="13">
        <f>ВВ!Z14*0.9</f>
        <v>9990</v>
      </c>
      <c r="AA14" s="13">
        <f>ВВ!AA14*0.9</f>
        <v>9990</v>
      </c>
      <c r="AB14" s="13">
        <f>ВВ!AB14*0.9</f>
        <v>9990</v>
      </c>
      <c r="AC14" s="13">
        <f>ВВ!AC14*0.9</f>
        <v>9990</v>
      </c>
      <c r="AD14" s="13">
        <f>ВВ!AD14*0.9</f>
        <v>10800</v>
      </c>
      <c r="AE14" s="13">
        <f>ВВ!AE14*0.9</f>
        <v>10800</v>
      </c>
      <c r="AF14" s="13">
        <f>ВВ!AF14*0.9</f>
        <v>9990</v>
      </c>
      <c r="AG14" s="13">
        <f>ВВ!AG14*0.9</f>
        <v>9990</v>
      </c>
      <c r="AH14" s="13">
        <f>ВВ!AH14*0.9</f>
        <v>9990</v>
      </c>
      <c r="AI14" s="13">
        <f>ВВ!AI14*0.9</f>
        <v>9990</v>
      </c>
      <c r="AJ14" s="13">
        <f>ВВ!AJ14*0.9</f>
        <v>11070</v>
      </c>
      <c r="AK14" s="13">
        <f>ВВ!AK14*0.9</f>
        <v>11070</v>
      </c>
      <c r="AL14" s="13">
        <f>ВВ!AL14*0.9</f>
        <v>11070</v>
      </c>
      <c r="AM14" s="13">
        <f>ВВ!AM14*0.9</f>
        <v>10260</v>
      </c>
      <c r="AN14" s="13">
        <f>ВВ!AN14*0.9</f>
        <v>10260</v>
      </c>
      <c r="AO14" s="13">
        <f>ВВ!AO14*0.9</f>
        <v>10260</v>
      </c>
      <c r="AP14" s="13">
        <f>ВВ!AP14*0.9</f>
        <v>10260</v>
      </c>
      <c r="AQ14" s="13">
        <f>ВВ!AQ14*0.9</f>
        <v>10260</v>
      </c>
      <c r="AR14" s="13">
        <f>ВВ!AR14*0.9</f>
        <v>10800</v>
      </c>
      <c r="AS14" s="13">
        <f>ВВ!AS14*0.9</f>
        <v>10800</v>
      </c>
      <c r="AT14" s="13">
        <f>ВВ!AT14*0.9</f>
        <v>10800</v>
      </c>
      <c r="AU14" s="13">
        <f>ВВ!AU14*0.9</f>
        <v>9990</v>
      </c>
      <c r="AV14" s="13">
        <f>ВВ!AV14*0.9</f>
        <v>9990</v>
      </c>
      <c r="AW14" s="13">
        <f>ВВ!AW14*0.9</f>
        <v>9990</v>
      </c>
      <c r="AX14" s="13">
        <f>ВВ!AX14*0.9</f>
        <v>9990</v>
      </c>
      <c r="AY14" s="13">
        <f>ВВ!AY14*0.9</f>
        <v>9990</v>
      </c>
      <c r="AZ14" s="13">
        <f>ВВ!AZ14*0.9</f>
        <v>9990</v>
      </c>
      <c r="BA14" s="13">
        <f>ВВ!BA14*0.9</f>
        <v>9990</v>
      </c>
      <c r="BB14" s="13">
        <f>ВВ!BB14*0.9</f>
        <v>9990</v>
      </c>
      <c r="BC14" s="13">
        <f>ВВ!BC14*0.9</f>
        <v>9990</v>
      </c>
      <c r="BD14" s="13">
        <f>ВВ!BD14*0.9</f>
        <v>9990</v>
      </c>
      <c r="BE14" s="13">
        <f>ВВ!BE14*0.9</f>
        <v>9990</v>
      </c>
      <c r="BF14" s="13">
        <f>ВВ!BF14*0.9</f>
        <v>9990</v>
      </c>
      <c r="BG14" s="13">
        <f>ВВ!BG14*0.9</f>
        <v>9990</v>
      </c>
      <c r="BH14" s="13">
        <f>ВВ!BH14*0.9</f>
        <v>9990</v>
      </c>
      <c r="BI14" s="13">
        <f>ВВ!BI14*0.9</f>
        <v>9990</v>
      </c>
      <c r="BJ14" s="13">
        <f>ВВ!BJ14*0.9</f>
        <v>9990</v>
      </c>
      <c r="BK14" s="13">
        <f>ВВ!BK14*0.9</f>
        <v>9990</v>
      </c>
      <c r="BL14" s="13">
        <f>ВВ!BL14*0.9</f>
        <v>9990</v>
      </c>
      <c r="BM14" s="13">
        <f>ВВ!BM14*0.9</f>
        <v>9990</v>
      </c>
      <c r="BN14" s="13">
        <f>ВВ!BN14*0.9</f>
        <v>9990</v>
      </c>
      <c r="BO14" s="13">
        <f>ВВ!BO14*0.9</f>
        <v>9990</v>
      </c>
      <c r="BP14" s="13">
        <f>ВВ!BP14*0.9</f>
        <v>10260</v>
      </c>
      <c r="BQ14" s="13">
        <f>ВВ!BQ14*0.9</f>
        <v>10260</v>
      </c>
      <c r="BR14" s="13">
        <f>ВВ!BR14*0.9</f>
        <v>10260</v>
      </c>
      <c r="BS14" s="13">
        <f>ВВ!BS14*0.9</f>
        <v>10260</v>
      </c>
      <c r="BT14" s="13">
        <f>ВВ!BT14*0.9</f>
        <v>15210</v>
      </c>
      <c r="BU14" s="13">
        <f>ВВ!BU14*0.9</f>
        <v>15210</v>
      </c>
      <c r="BV14" s="39">
        <f>ВВ!BV14*0.9</f>
        <v>15210</v>
      </c>
      <c r="BW14" s="39">
        <f>ВВ!BW14*0.9</f>
        <v>15210</v>
      </c>
      <c r="BX14" s="39">
        <f>ВВ!BX14*0.9</f>
        <v>15210</v>
      </c>
      <c r="BY14" s="39">
        <f>ВВ!BY14*0.9</f>
        <v>15210</v>
      </c>
      <c r="BZ14" s="39">
        <f>ВВ!BZ14*0.9</f>
        <v>15210</v>
      </c>
      <c r="CA14" s="13">
        <f>ВВ!CA14*0.9</f>
        <v>15210</v>
      </c>
      <c r="CB14" s="13">
        <f>ВВ!CB14*0.9</f>
        <v>15210</v>
      </c>
      <c r="CC14" s="13">
        <f>ВВ!CC14*0.9</f>
        <v>15840</v>
      </c>
      <c r="CD14" s="222">
        <f>ВВ!CD14*0.9</f>
        <v>15840</v>
      </c>
      <c r="CE14" s="222">
        <f>ВВ!CE14*0.9</f>
        <v>15840</v>
      </c>
      <c r="CF14" s="222">
        <f>ВВ!CF14*0.9</f>
        <v>15840</v>
      </c>
      <c r="CG14" s="222">
        <f>ВВ!CG14*0.9</f>
        <v>15840</v>
      </c>
      <c r="CH14" s="13">
        <f>ВВ!CH14*0.9</f>
        <v>15840</v>
      </c>
      <c r="CI14" s="13">
        <f>ВВ!CI14*0.9</f>
        <v>15840</v>
      </c>
      <c r="CJ14" s="13">
        <f>ВВ!CJ14*0.9</f>
        <v>15210</v>
      </c>
      <c r="CK14" s="13">
        <f>ВВ!CK14*0.9</f>
        <v>15210</v>
      </c>
      <c r="CL14" s="13">
        <f>ВВ!CL14*0.9</f>
        <v>15210</v>
      </c>
      <c r="CM14" s="13">
        <f>ВВ!CM14*0.9</f>
        <v>15210</v>
      </c>
      <c r="CN14" s="13">
        <f>ВВ!CN14*0.9</f>
        <v>15210</v>
      </c>
      <c r="CO14" s="13">
        <f>ВВ!CO14*0.9</f>
        <v>15210</v>
      </c>
      <c r="CP14" s="13">
        <f>ВВ!CP14*0.9</f>
        <v>15210</v>
      </c>
      <c r="CQ14" s="13">
        <f>ВВ!CQ14*0.9</f>
        <v>15210</v>
      </c>
      <c r="CR14" s="13">
        <f>ВВ!CR14*0.9</f>
        <v>15210</v>
      </c>
      <c r="CS14" s="13">
        <f>ВВ!CS14*0.9</f>
        <v>15210</v>
      </c>
      <c r="CT14" s="13">
        <f>ВВ!CT14*0.9</f>
        <v>15210</v>
      </c>
      <c r="CU14" s="13">
        <f>ВВ!CU14*0.9</f>
        <v>15210</v>
      </c>
      <c r="CV14" s="13">
        <f>ВВ!CV14*0.9</f>
        <v>15210</v>
      </c>
      <c r="CW14" s="13">
        <f>ВВ!CW14*0.9</f>
        <v>15210</v>
      </c>
      <c r="CX14" s="13">
        <f>ВВ!CX14*0.9</f>
        <v>15210</v>
      </c>
      <c r="CY14" s="13">
        <f>ВВ!CY14*0.9</f>
        <v>15210</v>
      </c>
      <c r="CZ14" s="13">
        <f>ВВ!CZ14*0.9</f>
        <v>15210</v>
      </c>
      <c r="DA14" s="13">
        <f>ВВ!DA14*0.9</f>
        <v>15210</v>
      </c>
      <c r="DB14" s="13">
        <f>ВВ!DB14*0.9</f>
        <v>15210</v>
      </c>
      <c r="DC14" s="13">
        <f>ВВ!DC14*0.9</f>
        <v>15210</v>
      </c>
      <c r="DD14" s="13">
        <f>ВВ!DD14*0.9</f>
        <v>15210</v>
      </c>
      <c r="DE14" s="13">
        <f>ВВ!DE14*0.9</f>
        <v>15210</v>
      </c>
      <c r="DF14" s="13">
        <f>ВВ!DF14*0.9</f>
        <v>12420</v>
      </c>
      <c r="DG14" s="13">
        <f>ВВ!DG14*0.9</f>
        <v>12420</v>
      </c>
      <c r="DH14" s="13">
        <f>ВВ!DH14*0.9</f>
        <v>12420</v>
      </c>
      <c r="DI14" s="13">
        <f>ВВ!DI14*0.9</f>
        <v>12420</v>
      </c>
      <c r="DJ14" s="13">
        <f>ВВ!DJ14*0.9</f>
        <v>12870</v>
      </c>
      <c r="DK14" s="13">
        <f>ВВ!DK14*0.9</f>
        <v>12870</v>
      </c>
      <c r="DL14" s="13">
        <f>ВВ!DL14*0.9</f>
        <v>12420</v>
      </c>
      <c r="DM14" s="13">
        <f>ВВ!DM14*0.9</f>
        <v>12420</v>
      </c>
      <c r="DN14" s="13">
        <f>ВВ!DN14*0.9</f>
        <v>12420</v>
      </c>
      <c r="DO14" s="13">
        <f>ВВ!DO14*0.9</f>
        <v>12420</v>
      </c>
      <c r="DP14" s="13">
        <f>ВВ!DP14*0.9</f>
        <v>12420</v>
      </c>
      <c r="DQ14" s="13">
        <f>ВВ!DQ14*0.9</f>
        <v>12870</v>
      </c>
      <c r="DR14" s="13">
        <f>ВВ!DR14*0.9</f>
        <v>12870</v>
      </c>
      <c r="DS14" s="13">
        <f>ВВ!DS14*0.9</f>
        <v>12420</v>
      </c>
      <c r="DT14" s="13">
        <f>ВВ!DT14*0.9</f>
        <v>12420</v>
      </c>
      <c r="DU14" s="13">
        <f>ВВ!DU14*0.9</f>
        <v>12420</v>
      </c>
      <c r="DV14" s="13">
        <f>ВВ!DV14*0.9</f>
        <v>12420</v>
      </c>
      <c r="DW14" s="13">
        <f>ВВ!DW14*0.9</f>
        <v>13320</v>
      </c>
      <c r="DX14" s="13">
        <f>ВВ!DX14*0.9</f>
        <v>13320</v>
      </c>
      <c r="DY14" s="13">
        <f>ВВ!DY14*0.9</f>
        <v>13320</v>
      </c>
      <c r="DZ14" s="13">
        <f>ВВ!DZ14*0.9</f>
        <v>12420</v>
      </c>
      <c r="EA14" s="13">
        <f>ВВ!EA14*0.9</f>
        <v>12420</v>
      </c>
      <c r="EB14" s="13">
        <f>ВВ!EB14*0.9</f>
        <v>12420</v>
      </c>
      <c r="EC14" s="13">
        <f>ВВ!EC14*0.9</f>
        <v>12420</v>
      </c>
      <c r="ED14" s="13">
        <f>ВВ!ED14*0.9</f>
        <v>12420</v>
      </c>
      <c r="EE14" s="13">
        <f>ВВ!EE14*0.9</f>
        <v>12870</v>
      </c>
      <c r="EF14" s="13">
        <f>ВВ!EF14*0.9</f>
        <v>12870</v>
      </c>
      <c r="EG14" s="13">
        <f>ВВ!EG14*0.9</f>
        <v>12420</v>
      </c>
      <c r="EH14" s="13">
        <f>ВВ!EH14*0.9</f>
        <v>12420</v>
      </c>
      <c r="EI14" s="13">
        <f>ВВ!EI14*0.9</f>
        <v>12420</v>
      </c>
      <c r="EJ14" s="13">
        <f>ВВ!EJ14*0.9</f>
        <v>12420</v>
      </c>
      <c r="EK14" s="13">
        <f>ВВ!EK14*0.9</f>
        <v>12420</v>
      </c>
      <c r="EL14" s="13">
        <f>ВВ!EL14*0.9</f>
        <v>12870</v>
      </c>
      <c r="EM14" s="13">
        <f>ВВ!EM14*0.9</f>
        <v>12870</v>
      </c>
      <c r="EN14" s="13">
        <f>ВВ!EN14*0.9</f>
        <v>12420</v>
      </c>
      <c r="EO14" s="13">
        <f>ВВ!EO14*0.9</f>
        <v>12420</v>
      </c>
      <c r="EP14" s="13">
        <f>ВВ!EP14*0.9</f>
        <v>12420</v>
      </c>
      <c r="EQ14" s="13">
        <f>ВВ!EQ14*0.9</f>
        <v>12420</v>
      </c>
      <c r="ER14" s="13">
        <f>ВВ!ER14*0.9</f>
        <v>12420</v>
      </c>
      <c r="ES14" s="13">
        <f>ВВ!ES14*0.9</f>
        <v>12420</v>
      </c>
      <c r="ET14" s="13">
        <f>ВВ!ET14*0.9</f>
        <v>12420</v>
      </c>
      <c r="EU14" s="13">
        <f>ВВ!EU14*0.9</f>
        <v>11520</v>
      </c>
      <c r="EV14" s="13">
        <f>ВВ!EV14*0.9</f>
        <v>11520</v>
      </c>
      <c r="EW14" s="13">
        <f>ВВ!EW14*0.9</f>
        <v>11520</v>
      </c>
      <c r="EX14" s="13">
        <f>ВВ!EX14*0.9</f>
        <v>11520</v>
      </c>
      <c r="EY14" s="13">
        <f>ВВ!EY14*0.9</f>
        <v>11520</v>
      </c>
      <c r="EZ14" s="13">
        <f>ВВ!EZ14*0.9</f>
        <v>11520</v>
      </c>
      <c r="FA14" s="13">
        <f>ВВ!FA14*0.9</f>
        <v>11520</v>
      </c>
      <c r="FB14" s="13">
        <f>ВВ!FB14*0.9</f>
        <v>11070</v>
      </c>
      <c r="FC14" s="13">
        <f>ВВ!FC14*0.9</f>
        <v>11070</v>
      </c>
      <c r="FD14" s="13">
        <f>ВВ!FD14*0.9</f>
        <v>11070</v>
      </c>
      <c r="FE14" s="13">
        <f>ВВ!FE14*0.9</f>
        <v>11070</v>
      </c>
      <c r="FF14" s="13">
        <f>ВВ!FF14*0.9</f>
        <v>11070</v>
      </c>
      <c r="FG14" s="13">
        <f>ВВ!FG14*0.9</f>
        <v>11520</v>
      </c>
      <c r="FH14" s="13">
        <f>ВВ!FH14*0.9</f>
        <v>11520</v>
      </c>
      <c r="FI14" s="13">
        <f>ВВ!FI14*0.9</f>
        <v>11070</v>
      </c>
      <c r="FJ14" s="13">
        <f>ВВ!FJ14*0.9</f>
        <v>11070</v>
      </c>
      <c r="FK14" s="13">
        <f>ВВ!FK14*0.9</f>
        <v>11070</v>
      </c>
      <c r="FL14" s="13">
        <f>ВВ!FL14*0.9</f>
        <v>11070</v>
      </c>
      <c r="FM14" s="13">
        <f>ВВ!FM14*0.9</f>
        <v>11070</v>
      </c>
      <c r="FN14" s="13">
        <f>ВВ!FN14*0.9</f>
        <v>11520</v>
      </c>
      <c r="FO14" s="13">
        <f>ВВ!FO14*0.9</f>
        <v>11520</v>
      </c>
      <c r="FP14" s="13">
        <f>ВВ!FP14*0.9</f>
        <v>11070</v>
      </c>
      <c r="FQ14" s="13">
        <f>ВВ!FQ14*0.9</f>
        <v>11070</v>
      </c>
      <c r="FR14" s="13">
        <f>ВВ!FR14*0.9</f>
        <v>11070</v>
      </c>
      <c r="FS14" s="13">
        <f>ВВ!FS14*0.9</f>
        <v>11070</v>
      </c>
      <c r="FT14" s="13">
        <f>ВВ!FT14*0.9</f>
        <v>11070</v>
      </c>
      <c r="FU14" s="13">
        <f>ВВ!FU14*0.9</f>
        <v>11520</v>
      </c>
      <c r="FV14" s="13">
        <f>ВВ!FV14*0.9</f>
        <v>11520</v>
      </c>
      <c r="FW14" s="13">
        <f>ВВ!FW14*0.9</f>
        <v>11520</v>
      </c>
      <c r="FX14" s="13">
        <f>ВВ!FX14*0.9</f>
        <v>11520</v>
      </c>
      <c r="FY14" s="13">
        <f>ВВ!FY14*0.9</f>
        <v>11520</v>
      </c>
      <c r="FZ14" s="13">
        <f>ВВ!FZ14*0.9</f>
        <v>11520</v>
      </c>
      <c r="GA14" s="13">
        <f>ВВ!GA14*0.9</f>
        <v>11520</v>
      </c>
      <c r="GB14" s="13">
        <f>ВВ!GB14*0.9</f>
        <v>11520</v>
      </c>
      <c r="GC14" s="13">
        <f>ВВ!GC14*0.9</f>
        <v>11520</v>
      </c>
      <c r="GD14" s="13">
        <f>ВВ!GD14*0.9</f>
        <v>11520</v>
      </c>
      <c r="GE14" s="13">
        <f>ВВ!GE14*0.9</f>
        <v>11520</v>
      </c>
      <c r="GF14" s="13">
        <f>ВВ!GF14*0.9</f>
        <v>11520</v>
      </c>
      <c r="GG14" s="222">
        <f>ВВ!GG14*0.9</f>
        <v>11520</v>
      </c>
      <c r="GH14" s="222">
        <f>ВВ!GH14*0.9</f>
        <v>11520</v>
      </c>
      <c r="GI14" s="222">
        <f>ВВ!GI14*0.9</f>
        <v>11520</v>
      </c>
      <c r="GJ14" s="222">
        <f>ВВ!GJ14*0.9</f>
        <v>11520</v>
      </c>
      <c r="GK14" s="222">
        <f>ВВ!GK14*0.9</f>
        <v>10800</v>
      </c>
      <c r="GL14" s="222">
        <f>ВВ!GL14*0.9</f>
        <v>10800</v>
      </c>
      <c r="GM14" s="222">
        <f>ВВ!GM14*0.9</f>
        <v>10800</v>
      </c>
      <c r="GN14" s="222">
        <f>ВВ!GN14*0.9</f>
        <v>10800</v>
      </c>
      <c r="GO14" s="222">
        <f>ВВ!GO14*0.9</f>
        <v>10800</v>
      </c>
      <c r="GP14" s="222">
        <f>ВВ!GP14*0.9</f>
        <v>11070</v>
      </c>
      <c r="GQ14" s="222">
        <f>ВВ!GQ14*0.9</f>
        <v>11070</v>
      </c>
      <c r="GR14" s="222">
        <f>ВВ!GR14*0.9</f>
        <v>10800</v>
      </c>
      <c r="GS14" s="222">
        <f>ВВ!GS14*0.9</f>
        <v>10800</v>
      </c>
      <c r="GT14" s="222">
        <f>ВВ!GT14*0.9</f>
        <v>10800</v>
      </c>
      <c r="GU14" s="222">
        <f>ВВ!GU14*0.9</f>
        <v>10800</v>
      </c>
      <c r="GV14" s="222">
        <f>ВВ!GV14*0.9</f>
        <v>10800</v>
      </c>
      <c r="GW14" s="222">
        <f>ВВ!GW14*0.9</f>
        <v>10800</v>
      </c>
      <c r="GX14" s="222">
        <f>ВВ!GX14*0.9</f>
        <v>10800</v>
      </c>
      <c r="GY14" s="222">
        <f>ВВ!GY14*0.9</f>
        <v>10530</v>
      </c>
      <c r="GZ14" s="222">
        <f>ВВ!GZ14*0.9</f>
        <v>10530</v>
      </c>
      <c r="HA14" s="222">
        <f>ВВ!HA14*0.9</f>
        <v>10530</v>
      </c>
      <c r="HB14" s="222">
        <f>ВВ!HB14*0.9</f>
        <v>10530</v>
      </c>
      <c r="HC14" s="222">
        <f>ВВ!HC14*0.9</f>
        <v>10530</v>
      </c>
      <c r="HD14" s="222">
        <f>ВВ!HD14*0.9</f>
        <v>10800</v>
      </c>
      <c r="HE14" s="222">
        <f>ВВ!HE14*0.9</f>
        <v>10800</v>
      </c>
      <c r="HF14" s="222">
        <f>ВВ!HF14*0.9</f>
        <v>10530</v>
      </c>
      <c r="HG14" s="222">
        <f>ВВ!HG14*0.9</f>
        <v>10530</v>
      </c>
      <c r="HH14" s="222">
        <f>ВВ!HH14*0.9</f>
        <v>10800</v>
      </c>
      <c r="HI14" s="222">
        <f>ВВ!HI14*0.9</f>
        <v>10800</v>
      </c>
      <c r="HJ14" s="222">
        <f>ВВ!HJ14*0.9</f>
        <v>10800</v>
      </c>
      <c r="HK14" s="222">
        <f>ВВ!HK14*0.9</f>
        <v>10800</v>
      </c>
      <c r="HL14" s="222">
        <f>ВВ!HL14*0.9</f>
        <v>10800</v>
      </c>
      <c r="HM14" s="222">
        <f>ВВ!HM14*0.9</f>
        <v>10530</v>
      </c>
      <c r="HN14" s="222">
        <f>ВВ!HN14*0.9</f>
        <v>10530</v>
      </c>
      <c r="HO14" s="222">
        <f>ВВ!HO14*0.9</f>
        <v>10530</v>
      </c>
      <c r="HP14" s="222">
        <f>ВВ!HP14*0.9</f>
        <v>10530</v>
      </c>
      <c r="HQ14" s="222">
        <f>ВВ!HQ14*0.9</f>
        <v>10530</v>
      </c>
      <c r="HR14" s="222">
        <f>ВВ!HR14*0.9</f>
        <v>10530</v>
      </c>
      <c r="HS14" s="222">
        <f>ВВ!HS14*0.9</f>
        <v>10530</v>
      </c>
      <c r="HT14" s="222">
        <f>ВВ!HT14*0.9</f>
        <v>9990</v>
      </c>
      <c r="HU14" s="222">
        <f>ВВ!HU14*0.9</f>
        <v>9990</v>
      </c>
      <c r="HV14" s="222">
        <f>ВВ!HV14*0.9</f>
        <v>9990</v>
      </c>
      <c r="HW14" s="222">
        <f>ВВ!HW14*0.9</f>
        <v>9990</v>
      </c>
      <c r="HX14" s="222">
        <f>ВВ!HX14*0.9</f>
        <v>9990</v>
      </c>
      <c r="HY14" s="222">
        <f>ВВ!HY14*0.9</f>
        <v>9990</v>
      </c>
      <c r="HZ14" s="222">
        <f>ВВ!HZ14*0.9</f>
        <v>9990</v>
      </c>
      <c r="IA14" s="222">
        <f>ВВ!IA14*0.9</f>
        <v>9990</v>
      </c>
      <c r="IB14" s="222">
        <f>ВВ!IB14*0.9</f>
        <v>9990</v>
      </c>
      <c r="IC14" s="222">
        <f>ВВ!IC14*0.9</f>
        <v>9990</v>
      </c>
      <c r="ID14" s="222">
        <f>ВВ!ID14*0.9</f>
        <v>9990</v>
      </c>
      <c r="IE14" s="222">
        <f>ВВ!IE14*0.9</f>
        <v>9990</v>
      </c>
      <c r="IF14" s="222">
        <f>ВВ!IF14*0.9</f>
        <v>9990</v>
      </c>
      <c r="IG14" s="222">
        <f>ВВ!IG14*0.9</f>
        <v>9990</v>
      </c>
      <c r="IH14" s="222">
        <f>ВВ!IH14*0.9</f>
        <v>9990</v>
      </c>
      <c r="II14" s="222">
        <f>ВВ!II14*0.9</f>
        <v>9990</v>
      </c>
      <c r="IJ14" s="222">
        <f>ВВ!IJ14*0.9</f>
        <v>9990</v>
      </c>
      <c r="IK14" s="222">
        <f>ВВ!IK14*0.9</f>
        <v>9990</v>
      </c>
      <c r="IL14" s="222">
        <f>ВВ!IL14*0.9</f>
        <v>9990</v>
      </c>
      <c r="IM14" s="222">
        <f>ВВ!IM14*0.9</f>
        <v>9990</v>
      </c>
      <c r="IN14" s="222">
        <f>ВВ!IN14*0.9</f>
        <v>9990</v>
      </c>
      <c r="IO14" s="222">
        <f>ВВ!IO14*0.9</f>
        <v>9990</v>
      </c>
      <c r="IP14" s="222">
        <f>ВВ!IP14*0.9</f>
        <v>9990</v>
      </c>
      <c r="IQ14" s="222">
        <f>ВВ!IQ14*0.9</f>
        <v>9990</v>
      </c>
      <c r="IR14" s="222">
        <f>ВВ!IR14*0.9</f>
        <v>9990</v>
      </c>
      <c r="IS14" s="222">
        <f>ВВ!IS14*0.9</f>
        <v>9990</v>
      </c>
      <c r="IT14" s="222">
        <f>ВВ!IT14*0.9</f>
        <v>10260</v>
      </c>
      <c r="IU14" s="222">
        <f>ВВ!IU14*0.9</f>
        <v>10260</v>
      </c>
      <c r="IV14" s="222">
        <f>ВВ!IV14*0.9</f>
        <v>9990</v>
      </c>
      <c r="IW14" s="222">
        <f>ВВ!IW14*0.9</f>
        <v>9990</v>
      </c>
      <c r="IX14" s="222">
        <f>ВВ!IX14*0.9</f>
        <v>9990</v>
      </c>
      <c r="IY14" s="222">
        <f>ВВ!IY14*0.9</f>
        <v>9990</v>
      </c>
      <c r="IZ14" s="222">
        <f>ВВ!IZ14*0.9</f>
        <v>9990</v>
      </c>
      <c r="JA14" s="222">
        <f>ВВ!JA14*0.9</f>
        <v>11070</v>
      </c>
      <c r="JB14" s="222">
        <f>ВВ!JB14*0.9</f>
        <v>11070</v>
      </c>
      <c r="JC14" s="222">
        <f>ВВ!JC14*0.9</f>
        <v>11070</v>
      </c>
      <c r="JD14" s="222">
        <f>ВВ!JD14*0.9</f>
        <v>11070</v>
      </c>
      <c r="JE14" s="222">
        <f>ВВ!JE14*0.9</f>
        <v>11070</v>
      </c>
      <c r="JF14" s="222">
        <f>ВВ!JF14*0.9</f>
        <v>11070</v>
      </c>
      <c r="JG14" s="222">
        <f>ВВ!JG14*0.9</f>
        <v>11070</v>
      </c>
      <c r="JH14" s="222">
        <f>ВВ!JH14*0.9</f>
        <v>11520</v>
      </c>
      <c r="JI14" s="222">
        <f>ВВ!JI14*0.9</f>
        <v>11520</v>
      </c>
      <c r="JJ14" s="222">
        <f>ВВ!JJ14*0.9</f>
        <v>11520</v>
      </c>
      <c r="JK14" s="222">
        <f>ВВ!JK14*0.9</f>
        <v>11520</v>
      </c>
      <c r="JL14" s="222">
        <f>ВВ!JL14*0.9</f>
        <v>11520</v>
      </c>
      <c r="JM14" s="222">
        <f>ВВ!JM14*0.9</f>
        <v>11520</v>
      </c>
      <c r="JN14" s="222">
        <f>ВВ!JN14*0.9</f>
        <v>11520</v>
      </c>
    </row>
    <row r="15" spans="1:274" ht="11.45" hidden="1" customHeight="1" x14ac:dyDescent="0.2">
      <c r="A15" s="34" t="s">
        <v>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39"/>
      <c r="BW15" s="39"/>
      <c r="BX15" s="39"/>
      <c r="BY15" s="39"/>
      <c r="BZ15" s="39"/>
      <c r="CA15" s="13"/>
      <c r="CB15" s="13"/>
      <c r="CC15" s="13"/>
      <c r="CD15" s="222"/>
      <c r="CE15" s="222"/>
      <c r="CF15" s="222"/>
      <c r="CG15" s="222"/>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222"/>
      <c r="GH15" s="222"/>
      <c r="GI15" s="222"/>
      <c r="GJ15" s="222"/>
      <c r="GK15" s="222"/>
      <c r="GL15" s="222"/>
      <c r="GM15" s="222"/>
      <c r="GN15" s="222"/>
      <c r="GO15" s="222"/>
      <c r="GP15" s="222"/>
      <c r="GQ15" s="222"/>
      <c r="GR15" s="222"/>
      <c r="GS15" s="222"/>
      <c r="GT15" s="222"/>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row>
    <row r="16" spans="1:274" ht="11.45" hidden="1" customHeight="1" x14ac:dyDescent="0.2">
      <c r="A16" s="12">
        <v>1</v>
      </c>
      <c r="B16" s="13">
        <f>ВВ!B16*0.9</f>
        <v>11385</v>
      </c>
      <c r="C16" s="13">
        <f>ВВ!C16*0.9</f>
        <v>10845</v>
      </c>
      <c r="D16" s="13">
        <f>ВВ!D16*0.9</f>
        <v>10845</v>
      </c>
      <c r="E16" s="13">
        <f>ВВ!E16*0.9</f>
        <v>10845</v>
      </c>
      <c r="F16" s="13">
        <f>ВВ!F16*0.9</f>
        <v>10845</v>
      </c>
      <c r="G16" s="13">
        <f>ВВ!G16*0.9</f>
        <v>9675</v>
      </c>
      <c r="H16" s="13">
        <f>ВВ!H16*0.9</f>
        <v>9675</v>
      </c>
      <c r="I16" s="13">
        <f>ВВ!I16*0.9</f>
        <v>9675</v>
      </c>
      <c r="J16" s="13">
        <f>ВВ!J16*0.9</f>
        <v>9675</v>
      </c>
      <c r="K16" s="13">
        <f>ВВ!K16*0.9</f>
        <v>9405</v>
      </c>
      <c r="L16" s="13">
        <f>ВВ!L16*0.9</f>
        <v>9405</v>
      </c>
      <c r="M16" s="13">
        <f>ВВ!M16*0.9</f>
        <v>9405</v>
      </c>
      <c r="N16" s="13">
        <f>ВВ!N16*0.9</f>
        <v>9405</v>
      </c>
      <c r="O16" s="13">
        <f>ВВ!O16*0.9</f>
        <v>9405</v>
      </c>
      <c r="P16" s="13">
        <f>ВВ!P16*0.9</f>
        <v>9405</v>
      </c>
      <c r="Q16" s="13">
        <f>ВВ!Q16*0.9</f>
        <v>9405</v>
      </c>
      <c r="R16" s="13">
        <f>ВВ!R16*0.9</f>
        <v>9405</v>
      </c>
      <c r="S16" s="13">
        <f>ВВ!S16*0.9</f>
        <v>9405</v>
      </c>
      <c r="T16" s="13">
        <f>ВВ!T16*0.9</f>
        <v>9675</v>
      </c>
      <c r="U16" s="13">
        <f>ВВ!U16*0.9</f>
        <v>10935</v>
      </c>
      <c r="V16" s="13">
        <f>ВВ!V16*0.9</f>
        <v>10935</v>
      </c>
      <c r="W16" s="13">
        <f>ВВ!W16*0.9</f>
        <v>10215</v>
      </c>
      <c r="X16" s="13">
        <f>ВВ!X16*0.9</f>
        <v>9405</v>
      </c>
      <c r="Y16" s="13">
        <f>ВВ!Y16*0.9</f>
        <v>9405</v>
      </c>
      <c r="Z16" s="13">
        <f>ВВ!Z16*0.9</f>
        <v>9405</v>
      </c>
      <c r="AA16" s="13">
        <f>ВВ!AA16*0.9</f>
        <v>9405</v>
      </c>
      <c r="AB16" s="13">
        <f>ВВ!AB16*0.9</f>
        <v>9405</v>
      </c>
      <c r="AC16" s="13">
        <f>ВВ!AC16*0.9</f>
        <v>9405</v>
      </c>
      <c r="AD16" s="13">
        <f>ВВ!AD16*0.9</f>
        <v>10215</v>
      </c>
      <c r="AE16" s="13">
        <f>ВВ!AE16*0.9</f>
        <v>10215</v>
      </c>
      <c r="AF16" s="13">
        <f>ВВ!AF16*0.9</f>
        <v>9405</v>
      </c>
      <c r="AG16" s="13">
        <f>ВВ!AG16*0.9</f>
        <v>9405</v>
      </c>
      <c r="AH16" s="13">
        <f>ВВ!AH16*0.9</f>
        <v>9405</v>
      </c>
      <c r="AI16" s="13">
        <f>ВВ!AI16*0.9</f>
        <v>9405</v>
      </c>
      <c r="AJ16" s="13">
        <f>ВВ!AJ16*0.9</f>
        <v>10485</v>
      </c>
      <c r="AK16" s="13">
        <f>ВВ!AK16*0.9</f>
        <v>10485</v>
      </c>
      <c r="AL16" s="13">
        <f>ВВ!AL16*0.9</f>
        <v>10485</v>
      </c>
      <c r="AM16" s="13">
        <f>ВВ!AM16*0.9</f>
        <v>9675</v>
      </c>
      <c r="AN16" s="13">
        <f>ВВ!AN16*0.9</f>
        <v>9675</v>
      </c>
      <c r="AO16" s="13">
        <f>ВВ!AO16*0.9</f>
        <v>9675</v>
      </c>
      <c r="AP16" s="13">
        <f>ВВ!AP16*0.9</f>
        <v>9675</v>
      </c>
      <c r="AQ16" s="13">
        <f>ВВ!AQ16*0.9</f>
        <v>9675</v>
      </c>
      <c r="AR16" s="13">
        <f>ВВ!AR16*0.9</f>
        <v>10215</v>
      </c>
      <c r="AS16" s="13">
        <f>ВВ!AS16*0.9</f>
        <v>10215</v>
      </c>
      <c r="AT16" s="13">
        <f>ВВ!AT16*0.9</f>
        <v>10215</v>
      </c>
      <c r="AU16" s="13">
        <f>ВВ!AU16*0.9</f>
        <v>9405</v>
      </c>
      <c r="AV16" s="13">
        <f>ВВ!AV16*0.9</f>
        <v>9405</v>
      </c>
      <c r="AW16" s="13">
        <f>ВВ!AW16*0.9</f>
        <v>9405</v>
      </c>
      <c r="AX16" s="13">
        <f>ВВ!AX16*0.9</f>
        <v>9405</v>
      </c>
      <c r="AY16" s="13">
        <f>ВВ!AY16*0.9</f>
        <v>9405</v>
      </c>
      <c r="AZ16" s="13">
        <f>ВВ!AZ16*0.9</f>
        <v>9405</v>
      </c>
      <c r="BA16" s="13">
        <f>ВВ!BA16*0.9</f>
        <v>9405</v>
      </c>
      <c r="BB16" s="13">
        <f>ВВ!BB16*0.9</f>
        <v>9405</v>
      </c>
      <c r="BC16" s="13">
        <f>ВВ!BC16*0.9</f>
        <v>9405</v>
      </c>
      <c r="BD16" s="13">
        <f>ВВ!BD16*0.9</f>
        <v>9405</v>
      </c>
      <c r="BE16" s="13">
        <f>ВВ!BE16*0.9</f>
        <v>9405</v>
      </c>
      <c r="BF16" s="13">
        <f>ВВ!BF16*0.9</f>
        <v>9405</v>
      </c>
      <c r="BG16" s="13">
        <f>ВВ!BG16*0.9</f>
        <v>9405</v>
      </c>
      <c r="BH16" s="13">
        <f>ВВ!BH16*0.9</f>
        <v>9405</v>
      </c>
      <c r="BI16" s="13">
        <f>ВВ!BI16*0.9</f>
        <v>9405</v>
      </c>
      <c r="BJ16" s="13">
        <f>ВВ!BJ16*0.9</f>
        <v>9405</v>
      </c>
      <c r="BK16" s="13">
        <f>ВВ!BK16*0.9</f>
        <v>9405</v>
      </c>
      <c r="BL16" s="13">
        <f>ВВ!BL16*0.9</f>
        <v>9405</v>
      </c>
      <c r="BM16" s="13">
        <f>ВВ!BM16*0.9</f>
        <v>9405</v>
      </c>
      <c r="BN16" s="13">
        <f>ВВ!BN16*0.9</f>
        <v>9405</v>
      </c>
      <c r="BO16" s="13">
        <f>ВВ!BO16*0.9</f>
        <v>9405</v>
      </c>
      <c r="BP16" s="13">
        <f>ВВ!BP16*0.9</f>
        <v>9675</v>
      </c>
      <c r="BQ16" s="13">
        <f>ВВ!BQ16*0.9</f>
        <v>9675</v>
      </c>
      <c r="BR16" s="13">
        <f>ВВ!BR16*0.9</f>
        <v>9675</v>
      </c>
      <c r="BS16" s="13">
        <f>ВВ!BS16*0.9</f>
        <v>9675</v>
      </c>
      <c r="BT16" s="13">
        <f>ВВ!BT16*0.9</f>
        <v>14625</v>
      </c>
      <c r="BU16" s="13">
        <f>ВВ!BU16*0.9</f>
        <v>14625</v>
      </c>
      <c r="BV16" s="39">
        <f>ВВ!BV16*0.9</f>
        <v>14625</v>
      </c>
      <c r="BW16" s="39">
        <f>ВВ!BW16*0.9</f>
        <v>14625</v>
      </c>
      <c r="BX16" s="39">
        <f>ВВ!BX16*0.9</f>
        <v>14625</v>
      </c>
      <c r="BY16" s="39">
        <f>ВВ!BY16*0.9</f>
        <v>14625</v>
      </c>
      <c r="BZ16" s="39">
        <f>ВВ!BZ16*0.9</f>
        <v>14625</v>
      </c>
      <c r="CA16" s="13">
        <f>ВВ!CA16*0.9</f>
        <v>14625</v>
      </c>
      <c r="CB16" s="13">
        <f>ВВ!CB16*0.9</f>
        <v>14625</v>
      </c>
      <c r="CC16" s="13">
        <f>ВВ!CC16*0.9</f>
        <v>15255</v>
      </c>
      <c r="CD16" s="222">
        <f>ВВ!CD16*0.9</f>
        <v>15255</v>
      </c>
      <c r="CE16" s="222">
        <f>ВВ!CE16*0.9</f>
        <v>15255</v>
      </c>
      <c r="CF16" s="222">
        <f>ВВ!CF16*0.9</f>
        <v>15255</v>
      </c>
      <c r="CG16" s="222">
        <f>ВВ!CG16*0.9</f>
        <v>15255</v>
      </c>
      <c r="CH16" s="13">
        <f>ВВ!CH16*0.9</f>
        <v>15255</v>
      </c>
      <c r="CI16" s="13">
        <f>ВВ!CI16*0.9</f>
        <v>15255</v>
      </c>
      <c r="CJ16" s="13">
        <f>ВВ!CJ16*0.9</f>
        <v>14625</v>
      </c>
      <c r="CK16" s="13">
        <f>ВВ!CK16*0.9</f>
        <v>14625</v>
      </c>
      <c r="CL16" s="13">
        <f>ВВ!CL16*0.9</f>
        <v>14625</v>
      </c>
      <c r="CM16" s="13">
        <f>ВВ!CM16*0.9</f>
        <v>14625</v>
      </c>
      <c r="CN16" s="13">
        <f>ВВ!CN16*0.9</f>
        <v>14625</v>
      </c>
      <c r="CO16" s="13">
        <f>ВВ!CO16*0.9</f>
        <v>14625</v>
      </c>
      <c r="CP16" s="13">
        <f>ВВ!CP16*0.9</f>
        <v>14625</v>
      </c>
      <c r="CQ16" s="13">
        <f>ВВ!CQ16*0.9</f>
        <v>14625</v>
      </c>
      <c r="CR16" s="13">
        <f>ВВ!CR16*0.9</f>
        <v>14625</v>
      </c>
      <c r="CS16" s="13">
        <f>ВВ!CS16*0.9</f>
        <v>14625</v>
      </c>
      <c r="CT16" s="13">
        <f>ВВ!CT16*0.9</f>
        <v>14625</v>
      </c>
      <c r="CU16" s="13">
        <f>ВВ!CU16*0.9</f>
        <v>14625</v>
      </c>
      <c r="CV16" s="13">
        <f>ВВ!CV16*0.9</f>
        <v>14625</v>
      </c>
      <c r="CW16" s="13">
        <f>ВВ!CW16*0.9</f>
        <v>14625</v>
      </c>
      <c r="CX16" s="13">
        <f>ВВ!CX16*0.9</f>
        <v>14625</v>
      </c>
      <c r="CY16" s="13">
        <f>ВВ!CY16*0.9</f>
        <v>14625</v>
      </c>
      <c r="CZ16" s="13">
        <f>ВВ!CZ16*0.9</f>
        <v>14625</v>
      </c>
      <c r="DA16" s="13">
        <f>ВВ!DA16*0.9</f>
        <v>14625</v>
      </c>
      <c r="DB16" s="13">
        <f>ВВ!DB16*0.9</f>
        <v>14625</v>
      </c>
      <c r="DC16" s="13">
        <f>ВВ!DC16*0.9</f>
        <v>14625</v>
      </c>
      <c r="DD16" s="13">
        <f>ВВ!DD16*0.9</f>
        <v>14625</v>
      </c>
      <c r="DE16" s="13">
        <f>ВВ!DE16*0.9</f>
        <v>14625</v>
      </c>
      <c r="DF16" s="13">
        <f>ВВ!DF16*0.9</f>
        <v>11835</v>
      </c>
      <c r="DG16" s="13">
        <f>ВВ!DG16*0.9</f>
        <v>11835</v>
      </c>
      <c r="DH16" s="13">
        <f>ВВ!DH16*0.9</f>
        <v>11835</v>
      </c>
      <c r="DI16" s="13">
        <f>ВВ!DI16*0.9</f>
        <v>11835</v>
      </c>
      <c r="DJ16" s="13">
        <f>ВВ!DJ16*0.9</f>
        <v>12285</v>
      </c>
      <c r="DK16" s="13">
        <f>ВВ!DK16*0.9</f>
        <v>12285</v>
      </c>
      <c r="DL16" s="13">
        <f>ВВ!DL16*0.9</f>
        <v>11835</v>
      </c>
      <c r="DM16" s="13">
        <f>ВВ!DM16*0.9</f>
        <v>11835</v>
      </c>
      <c r="DN16" s="13">
        <f>ВВ!DN16*0.9</f>
        <v>11835</v>
      </c>
      <c r="DO16" s="13">
        <f>ВВ!DO16*0.9</f>
        <v>11835</v>
      </c>
      <c r="DP16" s="13">
        <f>ВВ!DP16*0.9</f>
        <v>11835</v>
      </c>
      <c r="DQ16" s="13">
        <f>ВВ!DQ16*0.9</f>
        <v>12285</v>
      </c>
      <c r="DR16" s="13">
        <f>ВВ!DR16*0.9</f>
        <v>12285</v>
      </c>
      <c r="DS16" s="13">
        <f>ВВ!DS16*0.9</f>
        <v>11835</v>
      </c>
      <c r="DT16" s="13">
        <f>ВВ!DT16*0.9</f>
        <v>11835</v>
      </c>
      <c r="DU16" s="13">
        <f>ВВ!DU16*0.9</f>
        <v>11835</v>
      </c>
      <c r="DV16" s="13">
        <f>ВВ!DV16*0.9</f>
        <v>11835</v>
      </c>
      <c r="DW16" s="13">
        <f>ВВ!DW16*0.9</f>
        <v>12735</v>
      </c>
      <c r="DX16" s="13">
        <f>ВВ!DX16*0.9</f>
        <v>12735</v>
      </c>
      <c r="DY16" s="13">
        <f>ВВ!DY16*0.9</f>
        <v>12735</v>
      </c>
      <c r="DZ16" s="13">
        <f>ВВ!DZ16*0.9</f>
        <v>11835</v>
      </c>
      <c r="EA16" s="13">
        <f>ВВ!EA16*0.9</f>
        <v>11835</v>
      </c>
      <c r="EB16" s="13">
        <f>ВВ!EB16*0.9</f>
        <v>11835</v>
      </c>
      <c r="EC16" s="13">
        <f>ВВ!EC16*0.9</f>
        <v>11835</v>
      </c>
      <c r="ED16" s="13">
        <f>ВВ!ED16*0.9</f>
        <v>11835</v>
      </c>
      <c r="EE16" s="13">
        <f>ВВ!EE16*0.9</f>
        <v>12285</v>
      </c>
      <c r="EF16" s="13">
        <f>ВВ!EF16*0.9</f>
        <v>12285</v>
      </c>
      <c r="EG16" s="13">
        <f>ВВ!EG16*0.9</f>
        <v>11835</v>
      </c>
      <c r="EH16" s="13">
        <f>ВВ!EH16*0.9</f>
        <v>11835</v>
      </c>
      <c r="EI16" s="13">
        <f>ВВ!EI16*0.9</f>
        <v>11835</v>
      </c>
      <c r="EJ16" s="13">
        <f>ВВ!EJ16*0.9</f>
        <v>11835</v>
      </c>
      <c r="EK16" s="13">
        <f>ВВ!EK16*0.9</f>
        <v>11835</v>
      </c>
      <c r="EL16" s="13">
        <f>ВВ!EL16*0.9</f>
        <v>12285</v>
      </c>
      <c r="EM16" s="13">
        <f>ВВ!EM16*0.9</f>
        <v>12285</v>
      </c>
      <c r="EN16" s="13">
        <f>ВВ!EN16*0.9</f>
        <v>11835</v>
      </c>
      <c r="EO16" s="13">
        <f>ВВ!EO16*0.9</f>
        <v>11835</v>
      </c>
      <c r="EP16" s="13">
        <f>ВВ!EP16*0.9</f>
        <v>11835</v>
      </c>
      <c r="EQ16" s="13">
        <f>ВВ!EQ16*0.9</f>
        <v>11835</v>
      </c>
      <c r="ER16" s="13">
        <f>ВВ!ER16*0.9</f>
        <v>11835</v>
      </c>
      <c r="ES16" s="13">
        <f>ВВ!ES16*0.9</f>
        <v>11835</v>
      </c>
      <c r="ET16" s="13">
        <f>ВВ!ET16*0.9</f>
        <v>11835</v>
      </c>
      <c r="EU16" s="13">
        <f>ВВ!EU16*0.9</f>
        <v>10935</v>
      </c>
      <c r="EV16" s="13">
        <f>ВВ!EV16*0.9</f>
        <v>10935</v>
      </c>
      <c r="EW16" s="13">
        <f>ВВ!EW16*0.9</f>
        <v>10935</v>
      </c>
      <c r="EX16" s="13">
        <f>ВВ!EX16*0.9</f>
        <v>10935</v>
      </c>
      <c r="EY16" s="13">
        <f>ВВ!EY16*0.9</f>
        <v>10935</v>
      </c>
      <c r="EZ16" s="13">
        <f>ВВ!EZ16*0.9</f>
        <v>10935</v>
      </c>
      <c r="FA16" s="13">
        <f>ВВ!FA16*0.9</f>
        <v>10935</v>
      </c>
      <c r="FB16" s="13">
        <f>ВВ!FB16*0.9</f>
        <v>10485</v>
      </c>
      <c r="FC16" s="13">
        <f>ВВ!FC16*0.9</f>
        <v>10485</v>
      </c>
      <c r="FD16" s="13">
        <f>ВВ!FD16*0.9</f>
        <v>10485</v>
      </c>
      <c r="FE16" s="13">
        <f>ВВ!FE16*0.9</f>
        <v>10485</v>
      </c>
      <c r="FF16" s="13">
        <f>ВВ!FF16*0.9</f>
        <v>10485</v>
      </c>
      <c r="FG16" s="13">
        <f>ВВ!FG16*0.9</f>
        <v>10935</v>
      </c>
      <c r="FH16" s="13">
        <f>ВВ!FH16*0.9</f>
        <v>10935</v>
      </c>
      <c r="FI16" s="13">
        <f>ВВ!FI16*0.9</f>
        <v>10485</v>
      </c>
      <c r="FJ16" s="13">
        <f>ВВ!FJ16*0.9</f>
        <v>10485</v>
      </c>
      <c r="FK16" s="13">
        <f>ВВ!FK16*0.9</f>
        <v>10485</v>
      </c>
      <c r="FL16" s="13">
        <f>ВВ!FL16*0.9</f>
        <v>10485</v>
      </c>
      <c r="FM16" s="13">
        <f>ВВ!FM16*0.9</f>
        <v>10485</v>
      </c>
      <c r="FN16" s="13">
        <f>ВВ!FN16*0.9</f>
        <v>10935</v>
      </c>
      <c r="FO16" s="13">
        <f>ВВ!FO16*0.9</f>
        <v>10935</v>
      </c>
      <c r="FP16" s="13">
        <f>ВВ!FP16*0.9</f>
        <v>10485</v>
      </c>
      <c r="FQ16" s="13">
        <f>ВВ!FQ16*0.9</f>
        <v>10485</v>
      </c>
      <c r="FR16" s="13">
        <f>ВВ!FR16*0.9</f>
        <v>10485</v>
      </c>
      <c r="FS16" s="13">
        <f>ВВ!FS16*0.9</f>
        <v>10485</v>
      </c>
      <c r="FT16" s="13">
        <f>ВВ!FT16*0.9</f>
        <v>10485</v>
      </c>
      <c r="FU16" s="13">
        <f>ВВ!FU16*0.9</f>
        <v>10935</v>
      </c>
      <c r="FV16" s="13">
        <f>ВВ!FV16*0.9</f>
        <v>10935</v>
      </c>
      <c r="FW16" s="13">
        <f>ВВ!FW16*0.9</f>
        <v>10935</v>
      </c>
      <c r="FX16" s="13">
        <f>ВВ!FX16*0.9</f>
        <v>10935</v>
      </c>
      <c r="FY16" s="13">
        <f>ВВ!FY16*0.9</f>
        <v>10935</v>
      </c>
      <c r="FZ16" s="13">
        <f>ВВ!FZ16*0.9</f>
        <v>10935</v>
      </c>
      <c r="GA16" s="13">
        <f>ВВ!GA16*0.9</f>
        <v>10935</v>
      </c>
      <c r="GB16" s="13">
        <f>ВВ!GB16*0.9</f>
        <v>10935</v>
      </c>
      <c r="GC16" s="13">
        <f>ВВ!GC16*0.9</f>
        <v>10935</v>
      </c>
      <c r="GD16" s="13">
        <f>ВВ!GD16*0.9</f>
        <v>10935</v>
      </c>
      <c r="GE16" s="13">
        <f>ВВ!GE16*0.9</f>
        <v>10935</v>
      </c>
      <c r="GF16" s="13">
        <f>ВВ!GF16*0.9</f>
        <v>10935</v>
      </c>
      <c r="GG16" s="222">
        <f>ВВ!GG16*0.9</f>
        <v>10935</v>
      </c>
      <c r="GH16" s="222">
        <f>ВВ!GH16*0.9</f>
        <v>11205</v>
      </c>
      <c r="GI16" s="222">
        <f>ВВ!GI16*0.9</f>
        <v>11205</v>
      </c>
      <c r="GJ16" s="222">
        <f>ВВ!GJ16*0.9</f>
        <v>11205</v>
      </c>
      <c r="GK16" s="222">
        <f>ВВ!GK16*0.9</f>
        <v>10485</v>
      </c>
      <c r="GL16" s="222">
        <f>ВВ!GL16*0.9</f>
        <v>10485</v>
      </c>
      <c r="GM16" s="222">
        <f>ВВ!GM16*0.9</f>
        <v>10485</v>
      </c>
      <c r="GN16" s="222">
        <f>ВВ!GN16*0.9</f>
        <v>10485</v>
      </c>
      <c r="GO16" s="222">
        <f>ВВ!GO16*0.9</f>
        <v>10485</v>
      </c>
      <c r="GP16" s="222">
        <f>ВВ!GP16*0.9</f>
        <v>10755</v>
      </c>
      <c r="GQ16" s="222">
        <f>ВВ!GQ16*0.9</f>
        <v>10755</v>
      </c>
      <c r="GR16" s="222">
        <f>ВВ!GR16*0.9</f>
        <v>10485</v>
      </c>
      <c r="GS16" s="222">
        <f>ВВ!GS16*0.9</f>
        <v>10485</v>
      </c>
      <c r="GT16" s="222">
        <f>ВВ!GT16*0.9</f>
        <v>10485</v>
      </c>
      <c r="GU16" s="222">
        <f>ВВ!GU16*0.9</f>
        <v>10485</v>
      </c>
      <c r="GV16" s="222">
        <f>ВВ!GV16*0.9</f>
        <v>10485</v>
      </c>
      <c r="GW16" s="222">
        <f>ВВ!GW16*0.9</f>
        <v>10485</v>
      </c>
      <c r="GX16" s="222">
        <f>ВВ!GX16*0.9</f>
        <v>10485</v>
      </c>
      <c r="GY16" s="222">
        <f>ВВ!GY16*0.9</f>
        <v>10215</v>
      </c>
      <c r="GZ16" s="222">
        <f>ВВ!GZ16*0.9</f>
        <v>10215</v>
      </c>
      <c r="HA16" s="222">
        <f>ВВ!HA16*0.9</f>
        <v>10215</v>
      </c>
      <c r="HB16" s="222">
        <f>ВВ!HB16*0.9</f>
        <v>10215</v>
      </c>
      <c r="HC16" s="222">
        <f>ВВ!HC16*0.9</f>
        <v>10215</v>
      </c>
      <c r="HD16" s="222">
        <f>ВВ!HD16*0.9</f>
        <v>10485</v>
      </c>
      <c r="HE16" s="222">
        <f>ВВ!HE16*0.9</f>
        <v>10485</v>
      </c>
      <c r="HF16" s="222">
        <f>ВВ!HF16*0.9</f>
        <v>10215</v>
      </c>
      <c r="HG16" s="222">
        <f>ВВ!HG16*0.9</f>
        <v>10215</v>
      </c>
      <c r="HH16" s="222">
        <f>ВВ!HH16*0.9</f>
        <v>10485</v>
      </c>
      <c r="HI16" s="222">
        <f>ВВ!HI16*0.9</f>
        <v>10485</v>
      </c>
      <c r="HJ16" s="222">
        <f>ВВ!HJ16*0.9</f>
        <v>10485</v>
      </c>
      <c r="HK16" s="222">
        <f>ВВ!HK16*0.9</f>
        <v>10485</v>
      </c>
      <c r="HL16" s="222">
        <f>ВВ!HL16*0.9</f>
        <v>10485</v>
      </c>
      <c r="HM16" s="222">
        <f>ВВ!HM16*0.9</f>
        <v>10215</v>
      </c>
      <c r="HN16" s="222">
        <f>ВВ!HN16*0.9</f>
        <v>10215</v>
      </c>
      <c r="HO16" s="222">
        <f>ВВ!HO16*0.9</f>
        <v>10215</v>
      </c>
      <c r="HP16" s="222">
        <f>ВВ!HP16*0.9</f>
        <v>10215</v>
      </c>
      <c r="HQ16" s="222">
        <f>ВВ!HQ16*0.9</f>
        <v>10215</v>
      </c>
      <c r="HR16" s="222">
        <f>ВВ!HR16*0.9</f>
        <v>10215</v>
      </c>
      <c r="HS16" s="222">
        <f>ВВ!HS16*0.9</f>
        <v>10215</v>
      </c>
      <c r="HT16" s="222">
        <f>ВВ!HT16*0.9</f>
        <v>9675</v>
      </c>
      <c r="HU16" s="222">
        <f>ВВ!HU16*0.9</f>
        <v>9675</v>
      </c>
      <c r="HV16" s="222">
        <f>ВВ!HV16*0.9</f>
        <v>9675</v>
      </c>
      <c r="HW16" s="222">
        <f>ВВ!HW16*0.9</f>
        <v>9675</v>
      </c>
      <c r="HX16" s="222">
        <f>ВВ!HX16*0.9</f>
        <v>9675</v>
      </c>
      <c r="HY16" s="222">
        <f>ВВ!HY16*0.9</f>
        <v>9675</v>
      </c>
      <c r="HZ16" s="222">
        <f>ВВ!HZ16*0.9</f>
        <v>9675</v>
      </c>
      <c r="IA16" s="222">
        <f>ВВ!IA16*0.9</f>
        <v>9675</v>
      </c>
      <c r="IB16" s="222">
        <f>ВВ!IB16*0.9</f>
        <v>9675</v>
      </c>
      <c r="IC16" s="222">
        <f>ВВ!IC16*0.9</f>
        <v>9675</v>
      </c>
      <c r="ID16" s="222">
        <f>ВВ!ID16*0.9</f>
        <v>9675</v>
      </c>
      <c r="IE16" s="222">
        <f>ВВ!IE16*0.9</f>
        <v>9675</v>
      </c>
      <c r="IF16" s="222">
        <f>ВВ!IF16*0.9</f>
        <v>9675</v>
      </c>
      <c r="IG16" s="222">
        <f>ВВ!IG16*0.9</f>
        <v>9675</v>
      </c>
      <c r="IH16" s="222">
        <f>ВВ!IH16*0.9</f>
        <v>9675</v>
      </c>
      <c r="II16" s="222">
        <f>ВВ!II16*0.9</f>
        <v>9675</v>
      </c>
      <c r="IJ16" s="222">
        <f>ВВ!IJ16*0.9</f>
        <v>9675</v>
      </c>
      <c r="IK16" s="222">
        <f>ВВ!IK16*0.9</f>
        <v>9675</v>
      </c>
      <c r="IL16" s="222">
        <f>ВВ!IL16*0.9</f>
        <v>9675</v>
      </c>
      <c r="IM16" s="222">
        <f>ВВ!IM16*0.9</f>
        <v>9675</v>
      </c>
      <c r="IN16" s="222">
        <f>ВВ!IN16*0.9</f>
        <v>9675</v>
      </c>
      <c r="IO16" s="222">
        <f>ВВ!IO16*0.9</f>
        <v>9675</v>
      </c>
      <c r="IP16" s="222">
        <f>ВВ!IP16*0.9</f>
        <v>9675</v>
      </c>
      <c r="IQ16" s="222">
        <f>ВВ!IQ16*0.9</f>
        <v>9675</v>
      </c>
      <c r="IR16" s="222">
        <f>ВВ!IR16*0.9</f>
        <v>9675</v>
      </c>
      <c r="IS16" s="222">
        <f>ВВ!IS16*0.9</f>
        <v>9675</v>
      </c>
      <c r="IT16" s="222">
        <f>ВВ!IT16*0.9</f>
        <v>9945</v>
      </c>
      <c r="IU16" s="222">
        <f>ВВ!IU16*0.9</f>
        <v>9945</v>
      </c>
      <c r="IV16" s="222">
        <f>ВВ!IV16*0.9</f>
        <v>9675</v>
      </c>
      <c r="IW16" s="222">
        <f>ВВ!IW16*0.9</f>
        <v>9675</v>
      </c>
      <c r="IX16" s="222">
        <f>ВВ!IX16*0.9</f>
        <v>9675</v>
      </c>
      <c r="IY16" s="222">
        <f>ВВ!IY16*0.9</f>
        <v>9675</v>
      </c>
      <c r="IZ16" s="222">
        <f>ВВ!IZ16*0.9</f>
        <v>9675</v>
      </c>
      <c r="JA16" s="222">
        <f>ВВ!JA16*0.9</f>
        <v>10755</v>
      </c>
      <c r="JB16" s="222">
        <f>ВВ!JB16*0.9</f>
        <v>10755</v>
      </c>
      <c r="JC16" s="222">
        <f>ВВ!JC16*0.9</f>
        <v>10755</v>
      </c>
      <c r="JD16" s="222">
        <f>ВВ!JD16*0.9</f>
        <v>10755</v>
      </c>
      <c r="JE16" s="222">
        <f>ВВ!JE16*0.9</f>
        <v>10755</v>
      </c>
      <c r="JF16" s="222">
        <f>ВВ!JF16*0.9</f>
        <v>10755</v>
      </c>
      <c r="JG16" s="222">
        <f>ВВ!JG16*0.9</f>
        <v>10755</v>
      </c>
      <c r="JH16" s="222">
        <f>ВВ!JH16*0.9</f>
        <v>11205</v>
      </c>
      <c r="JI16" s="222">
        <f>ВВ!JI16*0.9</f>
        <v>11205</v>
      </c>
      <c r="JJ16" s="222">
        <f>ВВ!JJ16*0.9</f>
        <v>11205</v>
      </c>
      <c r="JK16" s="222">
        <f>ВВ!JK16*0.9</f>
        <v>11205</v>
      </c>
      <c r="JL16" s="222">
        <f>ВВ!JL16*0.9</f>
        <v>11205</v>
      </c>
      <c r="JM16" s="222">
        <f>ВВ!JM16*0.9</f>
        <v>11205</v>
      </c>
      <c r="JN16" s="222">
        <f>ВВ!JN16*0.9</f>
        <v>11205</v>
      </c>
    </row>
    <row r="17" spans="1:274" ht="11.45" hidden="1" customHeight="1" x14ac:dyDescent="0.2">
      <c r="A17" s="12">
        <v>2</v>
      </c>
      <c r="B17" s="13">
        <f>ВВ!B17*0.9</f>
        <v>13050</v>
      </c>
      <c r="C17" s="13">
        <f>ВВ!C17*0.9</f>
        <v>12510</v>
      </c>
      <c r="D17" s="13">
        <f>ВВ!D17*0.9</f>
        <v>12510</v>
      </c>
      <c r="E17" s="13">
        <f>ВВ!E17*0.9</f>
        <v>12510</v>
      </c>
      <c r="F17" s="13">
        <f>ВВ!F17*0.9</f>
        <v>12510</v>
      </c>
      <c r="G17" s="13">
        <f>ВВ!G17*0.9</f>
        <v>11160</v>
      </c>
      <c r="H17" s="13">
        <f>ВВ!H17*0.9</f>
        <v>11160</v>
      </c>
      <c r="I17" s="13">
        <f>ВВ!I17*0.9</f>
        <v>11160</v>
      </c>
      <c r="J17" s="13">
        <f>ВВ!J17*0.9</f>
        <v>11160</v>
      </c>
      <c r="K17" s="13">
        <f>ВВ!K17*0.9</f>
        <v>10890</v>
      </c>
      <c r="L17" s="13">
        <f>ВВ!L17*0.9</f>
        <v>10890</v>
      </c>
      <c r="M17" s="13">
        <f>ВВ!M17*0.9</f>
        <v>10890</v>
      </c>
      <c r="N17" s="13">
        <f>ВВ!N17*0.9</f>
        <v>10890</v>
      </c>
      <c r="O17" s="13">
        <f>ВВ!O17*0.9</f>
        <v>10890</v>
      </c>
      <c r="P17" s="13">
        <f>ВВ!P17*0.9</f>
        <v>10890</v>
      </c>
      <c r="Q17" s="13">
        <f>ВВ!Q17*0.9</f>
        <v>10890</v>
      </c>
      <c r="R17" s="13">
        <f>ВВ!R17*0.9</f>
        <v>10890</v>
      </c>
      <c r="S17" s="13">
        <f>ВВ!S17*0.9</f>
        <v>10890</v>
      </c>
      <c r="T17" s="13">
        <f>ВВ!T17*0.9</f>
        <v>11160</v>
      </c>
      <c r="U17" s="13">
        <f>ВВ!U17*0.9</f>
        <v>12420</v>
      </c>
      <c r="V17" s="13">
        <f>ВВ!V17*0.9</f>
        <v>12420</v>
      </c>
      <c r="W17" s="13">
        <f>ВВ!W17*0.9</f>
        <v>11700</v>
      </c>
      <c r="X17" s="13">
        <f>ВВ!X17*0.9</f>
        <v>10890</v>
      </c>
      <c r="Y17" s="13">
        <f>ВВ!Y17*0.9</f>
        <v>10890</v>
      </c>
      <c r="Z17" s="13">
        <f>ВВ!Z17*0.9</f>
        <v>10890</v>
      </c>
      <c r="AA17" s="13">
        <f>ВВ!AA17*0.9</f>
        <v>10890</v>
      </c>
      <c r="AB17" s="13">
        <f>ВВ!AB17*0.9</f>
        <v>10890</v>
      </c>
      <c r="AC17" s="13">
        <f>ВВ!AC17*0.9</f>
        <v>10890</v>
      </c>
      <c r="AD17" s="13">
        <f>ВВ!AD17*0.9</f>
        <v>11700</v>
      </c>
      <c r="AE17" s="13">
        <f>ВВ!AE17*0.9</f>
        <v>11700</v>
      </c>
      <c r="AF17" s="13">
        <f>ВВ!AF17*0.9</f>
        <v>10890</v>
      </c>
      <c r="AG17" s="13">
        <f>ВВ!AG17*0.9</f>
        <v>10890</v>
      </c>
      <c r="AH17" s="13">
        <f>ВВ!AH17*0.9</f>
        <v>10890</v>
      </c>
      <c r="AI17" s="13">
        <f>ВВ!AI17*0.9</f>
        <v>10890</v>
      </c>
      <c r="AJ17" s="13">
        <f>ВВ!AJ17*0.9</f>
        <v>11970</v>
      </c>
      <c r="AK17" s="13">
        <f>ВВ!AK17*0.9</f>
        <v>11970</v>
      </c>
      <c r="AL17" s="13">
        <f>ВВ!AL17*0.9</f>
        <v>11970</v>
      </c>
      <c r="AM17" s="13">
        <f>ВВ!AM17*0.9</f>
        <v>11160</v>
      </c>
      <c r="AN17" s="13">
        <f>ВВ!AN17*0.9</f>
        <v>11160</v>
      </c>
      <c r="AO17" s="13">
        <f>ВВ!AO17*0.9</f>
        <v>11160</v>
      </c>
      <c r="AP17" s="13">
        <f>ВВ!AP17*0.9</f>
        <v>11160</v>
      </c>
      <c r="AQ17" s="13">
        <f>ВВ!AQ17*0.9</f>
        <v>11160</v>
      </c>
      <c r="AR17" s="13">
        <f>ВВ!AR17*0.9</f>
        <v>11700</v>
      </c>
      <c r="AS17" s="13">
        <f>ВВ!AS17*0.9</f>
        <v>11700</v>
      </c>
      <c r="AT17" s="13">
        <f>ВВ!AT17*0.9</f>
        <v>11700</v>
      </c>
      <c r="AU17" s="13">
        <f>ВВ!AU17*0.9</f>
        <v>10890</v>
      </c>
      <c r="AV17" s="13">
        <f>ВВ!AV17*0.9</f>
        <v>10890</v>
      </c>
      <c r="AW17" s="13">
        <f>ВВ!AW17*0.9</f>
        <v>10890</v>
      </c>
      <c r="AX17" s="13">
        <f>ВВ!AX17*0.9</f>
        <v>10890</v>
      </c>
      <c r="AY17" s="13">
        <f>ВВ!AY17*0.9</f>
        <v>10890</v>
      </c>
      <c r="AZ17" s="13">
        <f>ВВ!AZ17*0.9</f>
        <v>10890</v>
      </c>
      <c r="BA17" s="13">
        <f>ВВ!BA17*0.9</f>
        <v>10890</v>
      </c>
      <c r="BB17" s="13">
        <f>ВВ!BB17*0.9</f>
        <v>10890</v>
      </c>
      <c r="BC17" s="13">
        <f>ВВ!BC17*0.9</f>
        <v>10890</v>
      </c>
      <c r="BD17" s="13">
        <f>ВВ!BD17*0.9</f>
        <v>10890</v>
      </c>
      <c r="BE17" s="13">
        <f>ВВ!BE17*0.9</f>
        <v>10890</v>
      </c>
      <c r="BF17" s="13">
        <f>ВВ!BF17*0.9</f>
        <v>10890</v>
      </c>
      <c r="BG17" s="13">
        <f>ВВ!BG17*0.9</f>
        <v>10890</v>
      </c>
      <c r="BH17" s="13">
        <f>ВВ!BH17*0.9</f>
        <v>10890</v>
      </c>
      <c r="BI17" s="13">
        <f>ВВ!BI17*0.9</f>
        <v>10890</v>
      </c>
      <c r="BJ17" s="13">
        <f>ВВ!BJ17*0.9</f>
        <v>10890</v>
      </c>
      <c r="BK17" s="13">
        <f>ВВ!BK17*0.9</f>
        <v>10890</v>
      </c>
      <c r="BL17" s="13">
        <f>ВВ!BL17*0.9</f>
        <v>10890</v>
      </c>
      <c r="BM17" s="13">
        <f>ВВ!BM17*0.9</f>
        <v>10890</v>
      </c>
      <c r="BN17" s="13">
        <f>ВВ!BN17*0.9</f>
        <v>10890</v>
      </c>
      <c r="BO17" s="13">
        <f>ВВ!BO17*0.9</f>
        <v>10890</v>
      </c>
      <c r="BP17" s="13">
        <f>ВВ!BP17*0.9</f>
        <v>11160</v>
      </c>
      <c r="BQ17" s="13">
        <f>ВВ!BQ17*0.9</f>
        <v>11160</v>
      </c>
      <c r="BR17" s="13">
        <f>ВВ!BR17*0.9</f>
        <v>11160</v>
      </c>
      <c r="BS17" s="13">
        <f>ВВ!BS17*0.9</f>
        <v>11160</v>
      </c>
      <c r="BT17" s="13">
        <f>ВВ!BT17*0.9</f>
        <v>16110</v>
      </c>
      <c r="BU17" s="13">
        <f>ВВ!BU17*0.9</f>
        <v>16110</v>
      </c>
      <c r="BV17" s="39">
        <f>ВВ!BV17*0.9</f>
        <v>16110</v>
      </c>
      <c r="BW17" s="39">
        <f>ВВ!BW17*0.9</f>
        <v>16110</v>
      </c>
      <c r="BX17" s="39">
        <f>ВВ!BX17*0.9</f>
        <v>16110</v>
      </c>
      <c r="BY17" s="39">
        <f>ВВ!BY17*0.9</f>
        <v>16110</v>
      </c>
      <c r="BZ17" s="39">
        <f>ВВ!BZ17*0.9</f>
        <v>16110</v>
      </c>
      <c r="CA17" s="13">
        <f>ВВ!CA17*0.9</f>
        <v>16110</v>
      </c>
      <c r="CB17" s="13">
        <f>ВВ!CB17*0.9</f>
        <v>16110</v>
      </c>
      <c r="CC17" s="13">
        <f>ВВ!CC17*0.9</f>
        <v>16740</v>
      </c>
      <c r="CD17" s="222">
        <f>ВВ!CD17*0.9</f>
        <v>16740</v>
      </c>
      <c r="CE17" s="222">
        <f>ВВ!CE17*0.9</f>
        <v>16740</v>
      </c>
      <c r="CF17" s="222">
        <f>ВВ!CF17*0.9</f>
        <v>16740</v>
      </c>
      <c r="CG17" s="222">
        <f>ВВ!CG17*0.9</f>
        <v>16740</v>
      </c>
      <c r="CH17" s="13">
        <f>ВВ!CH17*0.9</f>
        <v>16740</v>
      </c>
      <c r="CI17" s="13">
        <f>ВВ!CI17*0.9</f>
        <v>16740</v>
      </c>
      <c r="CJ17" s="13">
        <f>ВВ!CJ17*0.9</f>
        <v>16110</v>
      </c>
      <c r="CK17" s="13">
        <f>ВВ!CK17*0.9</f>
        <v>16110</v>
      </c>
      <c r="CL17" s="13">
        <f>ВВ!CL17*0.9</f>
        <v>16110</v>
      </c>
      <c r="CM17" s="13">
        <f>ВВ!CM17*0.9</f>
        <v>16110</v>
      </c>
      <c r="CN17" s="13">
        <f>ВВ!CN17*0.9</f>
        <v>16110</v>
      </c>
      <c r="CO17" s="13">
        <f>ВВ!CO17*0.9</f>
        <v>16110</v>
      </c>
      <c r="CP17" s="13">
        <f>ВВ!CP17*0.9</f>
        <v>16110</v>
      </c>
      <c r="CQ17" s="13">
        <f>ВВ!CQ17*0.9</f>
        <v>16110</v>
      </c>
      <c r="CR17" s="13">
        <f>ВВ!CR17*0.9</f>
        <v>16110</v>
      </c>
      <c r="CS17" s="13">
        <f>ВВ!CS17*0.9</f>
        <v>16110</v>
      </c>
      <c r="CT17" s="13">
        <f>ВВ!CT17*0.9</f>
        <v>16110</v>
      </c>
      <c r="CU17" s="13">
        <f>ВВ!CU17*0.9</f>
        <v>16110</v>
      </c>
      <c r="CV17" s="13">
        <f>ВВ!CV17*0.9</f>
        <v>16110</v>
      </c>
      <c r="CW17" s="13">
        <f>ВВ!CW17*0.9</f>
        <v>16110</v>
      </c>
      <c r="CX17" s="13">
        <f>ВВ!CX17*0.9</f>
        <v>16110</v>
      </c>
      <c r="CY17" s="13">
        <f>ВВ!CY17*0.9</f>
        <v>16110</v>
      </c>
      <c r="CZ17" s="13">
        <f>ВВ!CZ17*0.9</f>
        <v>16110</v>
      </c>
      <c r="DA17" s="13">
        <f>ВВ!DA17*0.9</f>
        <v>16110</v>
      </c>
      <c r="DB17" s="13">
        <f>ВВ!DB17*0.9</f>
        <v>16110</v>
      </c>
      <c r="DC17" s="13">
        <f>ВВ!DC17*0.9</f>
        <v>16110</v>
      </c>
      <c r="DD17" s="13">
        <f>ВВ!DD17*0.9</f>
        <v>16110</v>
      </c>
      <c r="DE17" s="13">
        <f>ВВ!DE17*0.9</f>
        <v>16110</v>
      </c>
      <c r="DF17" s="13">
        <f>ВВ!DF17*0.9</f>
        <v>13320</v>
      </c>
      <c r="DG17" s="13">
        <f>ВВ!DG17*0.9</f>
        <v>13320</v>
      </c>
      <c r="DH17" s="13">
        <f>ВВ!DH17*0.9</f>
        <v>13320</v>
      </c>
      <c r="DI17" s="13">
        <f>ВВ!DI17*0.9</f>
        <v>13320</v>
      </c>
      <c r="DJ17" s="13">
        <f>ВВ!DJ17*0.9</f>
        <v>13770</v>
      </c>
      <c r="DK17" s="13">
        <f>ВВ!DK17*0.9</f>
        <v>13770</v>
      </c>
      <c r="DL17" s="13">
        <f>ВВ!DL17*0.9</f>
        <v>13320</v>
      </c>
      <c r="DM17" s="13">
        <f>ВВ!DM17*0.9</f>
        <v>13320</v>
      </c>
      <c r="DN17" s="13">
        <f>ВВ!DN17*0.9</f>
        <v>13320</v>
      </c>
      <c r="DO17" s="13">
        <f>ВВ!DO17*0.9</f>
        <v>13320</v>
      </c>
      <c r="DP17" s="13">
        <f>ВВ!DP17*0.9</f>
        <v>13320</v>
      </c>
      <c r="DQ17" s="13">
        <f>ВВ!DQ17*0.9</f>
        <v>13770</v>
      </c>
      <c r="DR17" s="13">
        <f>ВВ!DR17*0.9</f>
        <v>13770</v>
      </c>
      <c r="DS17" s="13">
        <f>ВВ!DS17*0.9</f>
        <v>13320</v>
      </c>
      <c r="DT17" s="13">
        <f>ВВ!DT17*0.9</f>
        <v>13320</v>
      </c>
      <c r="DU17" s="13">
        <f>ВВ!DU17*0.9</f>
        <v>13320</v>
      </c>
      <c r="DV17" s="13">
        <f>ВВ!DV17*0.9</f>
        <v>13320</v>
      </c>
      <c r="DW17" s="13">
        <f>ВВ!DW17*0.9</f>
        <v>14220</v>
      </c>
      <c r="DX17" s="13">
        <f>ВВ!DX17*0.9</f>
        <v>14220</v>
      </c>
      <c r="DY17" s="13">
        <f>ВВ!DY17*0.9</f>
        <v>14220</v>
      </c>
      <c r="DZ17" s="13">
        <f>ВВ!DZ17*0.9</f>
        <v>13320</v>
      </c>
      <c r="EA17" s="13">
        <f>ВВ!EA17*0.9</f>
        <v>13320</v>
      </c>
      <c r="EB17" s="13">
        <f>ВВ!EB17*0.9</f>
        <v>13320</v>
      </c>
      <c r="EC17" s="13">
        <f>ВВ!EC17*0.9</f>
        <v>13320</v>
      </c>
      <c r="ED17" s="13">
        <f>ВВ!ED17*0.9</f>
        <v>13320</v>
      </c>
      <c r="EE17" s="13">
        <f>ВВ!EE17*0.9</f>
        <v>13770</v>
      </c>
      <c r="EF17" s="13">
        <f>ВВ!EF17*0.9</f>
        <v>13770</v>
      </c>
      <c r="EG17" s="13">
        <f>ВВ!EG17*0.9</f>
        <v>13320</v>
      </c>
      <c r="EH17" s="13">
        <f>ВВ!EH17*0.9</f>
        <v>13320</v>
      </c>
      <c r="EI17" s="13">
        <f>ВВ!EI17*0.9</f>
        <v>13320</v>
      </c>
      <c r="EJ17" s="13">
        <f>ВВ!EJ17*0.9</f>
        <v>13320</v>
      </c>
      <c r="EK17" s="13">
        <f>ВВ!EK17*0.9</f>
        <v>13320</v>
      </c>
      <c r="EL17" s="13">
        <f>ВВ!EL17*0.9</f>
        <v>13770</v>
      </c>
      <c r="EM17" s="13">
        <f>ВВ!EM17*0.9</f>
        <v>13770</v>
      </c>
      <c r="EN17" s="13">
        <f>ВВ!EN17*0.9</f>
        <v>13320</v>
      </c>
      <c r="EO17" s="13">
        <f>ВВ!EO17*0.9</f>
        <v>13320</v>
      </c>
      <c r="EP17" s="13">
        <f>ВВ!EP17*0.9</f>
        <v>13320</v>
      </c>
      <c r="EQ17" s="13">
        <f>ВВ!EQ17*0.9</f>
        <v>13320</v>
      </c>
      <c r="ER17" s="13">
        <f>ВВ!ER17*0.9</f>
        <v>13320</v>
      </c>
      <c r="ES17" s="13">
        <f>ВВ!ES17*0.9</f>
        <v>13320</v>
      </c>
      <c r="ET17" s="13">
        <f>ВВ!ET17*0.9</f>
        <v>13320</v>
      </c>
      <c r="EU17" s="13">
        <f>ВВ!EU17*0.9</f>
        <v>12420</v>
      </c>
      <c r="EV17" s="13">
        <f>ВВ!EV17*0.9</f>
        <v>12420</v>
      </c>
      <c r="EW17" s="13">
        <f>ВВ!EW17*0.9</f>
        <v>12420</v>
      </c>
      <c r="EX17" s="13">
        <f>ВВ!EX17*0.9</f>
        <v>12420</v>
      </c>
      <c r="EY17" s="13">
        <f>ВВ!EY17*0.9</f>
        <v>12420</v>
      </c>
      <c r="EZ17" s="13">
        <f>ВВ!EZ17*0.9</f>
        <v>12420</v>
      </c>
      <c r="FA17" s="13">
        <f>ВВ!FA17*0.9</f>
        <v>12420</v>
      </c>
      <c r="FB17" s="13">
        <f>ВВ!FB17*0.9</f>
        <v>11970</v>
      </c>
      <c r="FC17" s="13">
        <f>ВВ!FC17*0.9</f>
        <v>11970</v>
      </c>
      <c r="FD17" s="13">
        <f>ВВ!FD17*0.9</f>
        <v>11970</v>
      </c>
      <c r="FE17" s="13">
        <f>ВВ!FE17*0.9</f>
        <v>11970</v>
      </c>
      <c r="FF17" s="13">
        <f>ВВ!FF17*0.9</f>
        <v>11970</v>
      </c>
      <c r="FG17" s="13">
        <f>ВВ!FG17*0.9</f>
        <v>12420</v>
      </c>
      <c r="FH17" s="13">
        <f>ВВ!FH17*0.9</f>
        <v>12420</v>
      </c>
      <c r="FI17" s="13">
        <f>ВВ!FI17*0.9</f>
        <v>11970</v>
      </c>
      <c r="FJ17" s="13">
        <f>ВВ!FJ17*0.9</f>
        <v>11970</v>
      </c>
      <c r="FK17" s="13">
        <f>ВВ!FK17*0.9</f>
        <v>11970</v>
      </c>
      <c r="FL17" s="13">
        <f>ВВ!FL17*0.9</f>
        <v>11970</v>
      </c>
      <c r="FM17" s="13">
        <f>ВВ!FM17*0.9</f>
        <v>11970</v>
      </c>
      <c r="FN17" s="13">
        <f>ВВ!FN17*0.9</f>
        <v>12420</v>
      </c>
      <c r="FO17" s="13">
        <f>ВВ!FO17*0.9</f>
        <v>12420</v>
      </c>
      <c r="FP17" s="13">
        <f>ВВ!FP17*0.9</f>
        <v>11970</v>
      </c>
      <c r="FQ17" s="13">
        <f>ВВ!FQ17*0.9</f>
        <v>11970</v>
      </c>
      <c r="FR17" s="13">
        <f>ВВ!FR17*0.9</f>
        <v>11970</v>
      </c>
      <c r="FS17" s="13">
        <f>ВВ!FS17*0.9</f>
        <v>11970</v>
      </c>
      <c r="FT17" s="13">
        <f>ВВ!FT17*0.9</f>
        <v>11970</v>
      </c>
      <c r="FU17" s="13">
        <f>ВВ!FU17*0.9</f>
        <v>12420</v>
      </c>
      <c r="FV17" s="13">
        <f>ВВ!FV17*0.9</f>
        <v>12420</v>
      </c>
      <c r="FW17" s="13">
        <f>ВВ!FW17*0.9</f>
        <v>12420</v>
      </c>
      <c r="FX17" s="13">
        <f>ВВ!FX17*0.9</f>
        <v>12420</v>
      </c>
      <c r="FY17" s="13">
        <f>ВВ!FY17*0.9</f>
        <v>12420</v>
      </c>
      <c r="FZ17" s="13">
        <f>ВВ!FZ17*0.9</f>
        <v>12420</v>
      </c>
      <c r="GA17" s="13">
        <f>ВВ!GA17*0.9</f>
        <v>12420</v>
      </c>
      <c r="GB17" s="13">
        <f>ВВ!GB17*0.9</f>
        <v>12420</v>
      </c>
      <c r="GC17" s="13">
        <f>ВВ!GC17*0.9</f>
        <v>12420</v>
      </c>
      <c r="GD17" s="13">
        <f>ВВ!GD17*0.9</f>
        <v>12420</v>
      </c>
      <c r="GE17" s="13">
        <f>ВВ!GE17*0.9</f>
        <v>12420</v>
      </c>
      <c r="GF17" s="13">
        <f>ВВ!GF17*0.9</f>
        <v>12420</v>
      </c>
      <c r="GG17" s="222">
        <f>ВВ!GG17*0.9</f>
        <v>12420</v>
      </c>
      <c r="GH17" s="222">
        <f>ВВ!GH17*0.9</f>
        <v>12690</v>
      </c>
      <c r="GI17" s="222">
        <f>ВВ!GI17*0.9</f>
        <v>12690</v>
      </c>
      <c r="GJ17" s="222">
        <f>ВВ!GJ17*0.9</f>
        <v>12690</v>
      </c>
      <c r="GK17" s="222">
        <f>ВВ!GK17*0.9</f>
        <v>11970</v>
      </c>
      <c r="GL17" s="222">
        <f>ВВ!GL17*0.9</f>
        <v>11970</v>
      </c>
      <c r="GM17" s="222">
        <f>ВВ!GM17*0.9</f>
        <v>11970</v>
      </c>
      <c r="GN17" s="222">
        <f>ВВ!GN17*0.9</f>
        <v>11970</v>
      </c>
      <c r="GO17" s="222">
        <f>ВВ!GO17*0.9</f>
        <v>11970</v>
      </c>
      <c r="GP17" s="222">
        <f>ВВ!GP17*0.9</f>
        <v>12240</v>
      </c>
      <c r="GQ17" s="222">
        <f>ВВ!GQ17*0.9</f>
        <v>12240</v>
      </c>
      <c r="GR17" s="222">
        <f>ВВ!GR17*0.9</f>
        <v>11970</v>
      </c>
      <c r="GS17" s="222">
        <f>ВВ!GS17*0.9</f>
        <v>11970</v>
      </c>
      <c r="GT17" s="222">
        <f>ВВ!GT17*0.9</f>
        <v>11970</v>
      </c>
      <c r="GU17" s="222">
        <f>ВВ!GU17*0.9</f>
        <v>11970</v>
      </c>
      <c r="GV17" s="222">
        <f>ВВ!GV17*0.9</f>
        <v>11970</v>
      </c>
      <c r="GW17" s="222">
        <f>ВВ!GW17*0.9</f>
        <v>11970</v>
      </c>
      <c r="GX17" s="222">
        <f>ВВ!GX17*0.9</f>
        <v>11970</v>
      </c>
      <c r="GY17" s="222">
        <f>ВВ!GY17*0.9</f>
        <v>11700</v>
      </c>
      <c r="GZ17" s="222">
        <f>ВВ!GZ17*0.9</f>
        <v>11700</v>
      </c>
      <c r="HA17" s="222">
        <f>ВВ!HA17*0.9</f>
        <v>11700</v>
      </c>
      <c r="HB17" s="222">
        <f>ВВ!HB17*0.9</f>
        <v>11700</v>
      </c>
      <c r="HC17" s="222">
        <f>ВВ!HC17*0.9</f>
        <v>11700</v>
      </c>
      <c r="HD17" s="222">
        <f>ВВ!HD17*0.9</f>
        <v>11970</v>
      </c>
      <c r="HE17" s="222">
        <f>ВВ!HE17*0.9</f>
        <v>11970</v>
      </c>
      <c r="HF17" s="222">
        <f>ВВ!HF17*0.9</f>
        <v>11700</v>
      </c>
      <c r="HG17" s="222">
        <f>ВВ!HG17*0.9</f>
        <v>11700</v>
      </c>
      <c r="HH17" s="222">
        <f>ВВ!HH17*0.9</f>
        <v>11970</v>
      </c>
      <c r="HI17" s="222">
        <f>ВВ!HI17*0.9</f>
        <v>11970</v>
      </c>
      <c r="HJ17" s="222">
        <f>ВВ!HJ17*0.9</f>
        <v>11970</v>
      </c>
      <c r="HK17" s="222">
        <f>ВВ!HK17*0.9</f>
        <v>11970</v>
      </c>
      <c r="HL17" s="222">
        <f>ВВ!HL17*0.9</f>
        <v>11970</v>
      </c>
      <c r="HM17" s="222">
        <f>ВВ!HM17*0.9</f>
        <v>11700</v>
      </c>
      <c r="HN17" s="222">
        <f>ВВ!HN17*0.9</f>
        <v>11700</v>
      </c>
      <c r="HO17" s="222">
        <f>ВВ!HO17*0.9</f>
        <v>11700</v>
      </c>
      <c r="HP17" s="222">
        <f>ВВ!HP17*0.9</f>
        <v>11700</v>
      </c>
      <c r="HQ17" s="222">
        <f>ВВ!HQ17*0.9</f>
        <v>11700</v>
      </c>
      <c r="HR17" s="222">
        <f>ВВ!HR17*0.9</f>
        <v>11700</v>
      </c>
      <c r="HS17" s="222">
        <f>ВВ!HS17*0.9</f>
        <v>11700</v>
      </c>
      <c r="HT17" s="222">
        <f>ВВ!HT17*0.9</f>
        <v>11160</v>
      </c>
      <c r="HU17" s="222">
        <f>ВВ!HU17*0.9</f>
        <v>11160</v>
      </c>
      <c r="HV17" s="222">
        <f>ВВ!HV17*0.9</f>
        <v>11160</v>
      </c>
      <c r="HW17" s="222">
        <f>ВВ!HW17*0.9</f>
        <v>11160</v>
      </c>
      <c r="HX17" s="222">
        <f>ВВ!HX17*0.9</f>
        <v>11160</v>
      </c>
      <c r="HY17" s="222">
        <f>ВВ!HY17*0.9</f>
        <v>11160</v>
      </c>
      <c r="HZ17" s="222">
        <f>ВВ!HZ17*0.9</f>
        <v>11160</v>
      </c>
      <c r="IA17" s="222">
        <f>ВВ!IA17*0.9</f>
        <v>11160</v>
      </c>
      <c r="IB17" s="222">
        <f>ВВ!IB17*0.9</f>
        <v>11160</v>
      </c>
      <c r="IC17" s="222">
        <f>ВВ!IC17*0.9</f>
        <v>11160</v>
      </c>
      <c r="ID17" s="222">
        <f>ВВ!ID17*0.9</f>
        <v>11160</v>
      </c>
      <c r="IE17" s="222">
        <f>ВВ!IE17*0.9</f>
        <v>11160</v>
      </c>
      <c r="IF17" s="222">
        <f>ВВ!IF17*0.9</f>
        <v>11160</v>
      </c>
      <c r="IG17" s="222">
        <f>ВВ!IG17*0.9</f>
        <v>11160</v>
      </c>
      <c r="IH17" s="222">
        <f>ВВ!IH17*0.9</f>
        <v>11160</v>
      </c>
      <c r="II17" s="222">
        <f>ВВ!II17*0.9</f>
        <v>11160</v>
      </c>
      <c r="IJ17" s="222">
        <f>ВВ!IJ17*0.9</f>
        <v>11160</v>
      </c>
      <c r="IK17" s="222">
        <f>ВВ!IK17*0.9</f>
        <v>11160</v>
      </c>
      <c r="IL17" s="222">
        <f>ВВ!IL17*0.9</f>
        <v>11160</v>
      </c>
      <c r="IM17" s="222">
        <f>ВВ!IM17*0.9</f>
        <v>11160</v>
      </c>
      <c r="IN17" s="222">
        <f>ВВ!IN17*0.9</f>
        <v>11160</v>
      </c>
      <c r="IO17" s="222">
        <f>ВВ!IO17*0.9</f>
        <v>11160</v>
      </c>
      <c r="IP17" s="222">
        <f>ВВ!IP17*0.9</f>
        <v>11160</v>
      </c>
      <c r="IQ17" s="222">
        <f>ВВ!IQ17*0.9</f>
        <v>11160</v>
      </c>
      <c r="IR17" s="222">
        <f>ВВ!IR17*0.9</f>
        <v>11160</v>
      </c>
      <c r="IS17" s="222">
        <f>ВВ!IS17*0.9</f>
        <v>11160</v>
      </c>
      <c r="IT17" s="222">
        <f>ВВ!IT17*0.9</f>
        <v>11430</v>
      </c>
      <c r="IU17" s="222">
        <f>ВВ!IU17*0.9</f>
        <v>11430</v>
      </c>
      <c r="IV17" s="222">
        <f>ВВ!IV17*0.9</f>
        <v>11160</v>
      </c>
      <c r="IW17" s="222">
        <f>ВВ!IW17*0.9</f>
        <v>11160</v>
      </c>
      <c r="IX17" s="222">
        <f>ВВ!IX17*0.9</f>
        <v>11160</v>
      </c>
      <c r="IY17" s="222">
        <f>ВВ!IY17*0.9</f>
        <v>11160</v>
      </c>
      <c r="IZ17" s="222">
        <f>ВВ!IZ17*0.9</f>
        <v>11160</v>
      </c>
      <c r="JA17" s="222">
        <f>ВВ!JA17*0.9</f>
        <v>12240</v>
      </c>
      <c r="JB17" s="222">
        <f>ВВ!JB17*0.9</f>
        <v>12240</v>
      </c>
      <c r="JC17" s="222">
        <f>ВВ!JC17*0.9</f>
        <v>12240</v>
      </c>
      <c r="JD17" s="222">
        <f>ВВ!JD17*0.9</f>
        <v>12240</v>
      </c>
      <c r="JE17" s="222">
        <f>ВВ!JE17*0.9</f>
        <v>12240</v>
      </c>
      <c r="JF17" s="222">
        <f>ВВ!JF17*0.9</f>
        <v>12240</v>
      </c>
      <c r="JG17" s="222">
        <f>ВВ!JG17*0.9</f>
        <v>12240</v>
      </c>
      <c r="JH17" s="222">
        <f>ВВ!JH17*0.9</f>
        <v>12690</v>
      </c>
      <c r="JI17" s="222">
        <f>ВВ!JI17*0.9</f>
        <v>12690</v>
      </c>
      <c r="JJ17" s="222">
        <f>ВВ!JJ17*0.9</f>
        <v>12690</v>
      </c>
      <c r="JK17" s="222">
        <f>ВВ!JK17*0.9</f>
        <v>12690</v>
      </c>
      <c r="JL17" s="222">
        <f>ВВ!JL17*0.9</f>
        <v>12690</v>
      </c>
      <c r="JM17" s="222">
        <f>ВВ!JM17*0.9</f>
        <v>12690</v>
      </c>
      <c r="JN17" s="222">
        <f>ВВ!JN17*0.9</f>
        <v>12690</v>
      </c>
    </row>
    <row r="18" spans="1:274" ht="11.45" hidden="1" customHeight="1" x14ac:dyDescent="0.2">
      <c r="A18" s="35" t="s">
        <v>8</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39"/>
      <c r="BW18" s="39"/>
      <c r="BX18" s="39"/>
      <c r="BY18" s="39"/>
      <c r="BZ18" s="39"/>
      <c r="CA18" s="13"/>
      <c r="CB18" s="13"/>
      <c r="CC18" s="13"/>
      <c r="CD18" s="222"/>
      <c r="CE18" s="222"/>
      <c r="CF18" s="222"/>
      <c r="CG18" s="222"/>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222"/>
      <c r="GH18" s="222"/>
      <c r="GI18" s="222"/>
      <c r="GJ18" s="222"/>
      <c r="GK18" s="222"/>
      <c r="GL18" s="222"/>
      <c r="GM18" s="222"/>
      <c r="GN18" s="222"/>
      <c r="GO18" s="222"/>
      <c r="GP18" s="222"/>
      <c r="GQ18" s="222"/>
      <c r="GR18" s="222"/>
      <c r="GS18" s="222"/>
      <c r="GT18" s="222"/>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row>
    <row r="19" spans="1:274" ht="11.45" hidden="1" customHeight="1" x14ac:dyDescent="0.2">
      <c r="A19" s="12">
        <v>1</v>
      </c>
      <c r="B19" s="13">
        <f>ВВ!B19*0.9</f>
        <v>12285</v>
      </c>
      <c r="C19" s="13">
        <f>ВВ!C19*0.9</f>
        <v>11745</v>
      </c>
      <c r="D19" s="13">
        <f>ВВ!D19*0.9</f>
        <v>11745</v>
      </c>
      <c r="E19" s="13">
        <f>ВВ!E19*0.9</f>
        <v>11745</v>
      </c>
      <c r="F19" s="13">
        <f>ВВ!F19*0.9</f>
        <v>11745</v>
      </c>
      <c r="G19" s="13">
        <f>ВВ!G19*0.9</f>
        <v>11025</v>
      </c>
      <c r="H19" s="13">
        <f>ВВ!H19*0.9</f>
        <v>11025</v>
      </c>
      <c r="I19" s="13">
        <f>ВВ!I19*0.9</f>
        <v>11025</v>
      </c>
      <c r="J19" s="13">
        <f>ВВ!J19*0.9</f>
        <v>11025</v>
      </c>
      <c r="K19" s="13">
        <f>ВВ!K19*0.9</f>
        <v>10755</v>
      </c>
      <c r="L19" s="13">
        <f>ВВ!L19*0.9</f>
        <v>10755</v>
      </c>
      <c r="M19" s="13">
        <f>ВВ!M19*0.9</f>
        <v>10755</v>
      </c>
      <c r="N19" s="13">
        <f>ВВ!N19*0.9</f>
        <v>10755</v>
      </c>
      <c r="O19" s="13">
        <f>ВВ!O19*0.9</f>
        <v>10755</v>
      </c>
      <c r="P19" s="13">
        <f>ВВ!P19*0.9</f>
        <v>10755</v>
      </c>
      <c r="Q19" s="13">
        <f>ВВ!Q19*0.9</f>
        <v>10755</v>
      </c>
      <c r="R19" s="13">
        <f>ВВ!R19*0.9</f>
        <v>10755</v>
      </c>
      <c r="S19" s="13">
        <f>ВВ!S19*0.9</f>
        <v>10755</v>
      </c>
      <c r="T19" s="13">
        <f>ВВ!T19*0.9</f>
        <v>11025</v>
      </c>
      <c r="U19" s="13">
        <f>ВВ!U19*0.9</f>
        <v>12285</v>
      </c>
      <c r="V19" s="13">
        <f>ВВ!V19*0.9</f>
        <v>12285</v>
      </c>
      <c r="W19" s="13">
        <f>ВВ!W19*0.9</f>
        <v>11565</v>
      </c>
      <c r="X19" s="13">
        <f>ВВ!X19*0.9</f>
        <v>10755</v>
      </c>
      <c r="Y19" s="13">
        <f>ВВ!Y19*0.9</f>
        <v>10755</v>
      </c>
      <c r="Z19" s="13">
        <f>ВВ!Z19*0.9</f>
        <v>10755</v>
      </c>
      <c r="AA19" s="13">
        <f>ВВ!AA19*0.9</f>
        <v>10755</v>
      </c>
      <c r="AB19" s="13">
        <f>ВВ!AB19*0.9</f>
        <v>10755</v>
      </c>
      <c r="AC19" s="13">
        <f>ВВ!AC19*0.9</f>
        <v>10755</v>
      </c>
      <c r="AD19" s="13">
        <f>ВВ!AD19*0.9</f>
        <v>11565</v>
      </c>
      <c r="AE19" s="13">
        <f>ВВ!AE19*0.9</f>
        <v>11565</v>
      </c>
      <c r="AF19" s="13">
        <f>ВВ!AF19*0.9</f>
        <v>10755</v>
      </c>
      <c r="AG19" s="13">
        <f>ВВ!AG19*0.9</f>
        <v>10755</v>
      </c>
      <c r="AH19" s="13">
        <f>ВВ!AH19*0.9</f>
        <v>10755</v>
      </c>
      <c r="AI19" s="13">
        <f>ВВ!AI19*0.9</f>
        <v>10755</v>
      </c>
      <c r="AJ19" s="13">
        <f>ВВ!AJ19*0.9</f>
        <v>11835</v>
      </c>
      <c r="AK19" s="13">
        <f>ВВ!AK19*0.9</f>
        <v>11835</v>
      </c>
      <c r="AL19" s="13">
        <f>ВВ!AL19*0.9</f>
        <v>11835</v>
      </c>
      <c r="AM19" s="13">
        <f>ВВ!AM19*0.9</f>
        <v>11025</v>
      </c>
      <c r="AN19" s="13">
        <f>ВВ!AN19*0.9</f>
        <v>11025</v>
      </c>
      <c r="AO19" s="13">
        <f>ВВ!AO19*0.9</f>
        <v>11025</v>
      </c>
      <c r="AP19" s="13">
        <f>ВВ!AP19*0.9</f>
        <v>11025</v>
      </c>
      <c r="AQ19" s="13">
        <f>ВВ!AQ19*0.9</f>
        <v>11025</v>
      </c>
      <c r="AR19" s="13">
        <f>ВВ!AR19*0.9</f>
        <v>11565</v>
      </c>
      <c r="AS19" s="13">
        <f>ВВ!AS19*0.9</f>
        <v>11565</v>
      </c>
      <c r="AT19" s="13">
        <f>ВВ!AT19*0.9</f>
        <v>11565</v>
      </c>
      <c r="AU19" s="13">
        <f>ВВ!AU19*0.9</f>
        <v>10755</v>
      </c>
      <c r="AV19" s="13">
        <f>ВВ!AV19*0.9</f>
        <v>10755</v>
      </c>
      <c r="AW19" s="13">
        <f>ВВ!AW19*0.9</f>
        <v>10755</v>
      </c>
      <c r="AX19" s="13">
        <f>ВВ!AX19*0.9</f>
        <v>10755</v>
      </c>
      <c r="AY19" s="13">
        <f>ВВ!AY19*0.9</f>
        <v>10755</v>
      </c>
      <c r="AZ19" s="13">
        <f>ВВ!AZ19*0.9</f>
        <v>10755</v>
      </c>
      <c r="BA19" s="13">
        <f>ВВ!BA19*0.9</f>
        <v>10755</v>
      </c>
      <c r="BB19" s="13">
        <f>ВВ!BB19*0.9</f>
        <v>10755</v>
      </c>
      <c r="BC19" s="13">
        <f>ВВ!BC19*0.9</f>
        <v>10755</v>
      </c>
      <c r="BD19" s="13">
        <f>ВВ!BD19*0.9</f>
        <v>10755</v>
      </c>
      <c r="BE19" s="13">
        <f>ВВ!BE19*0.9</f>
        <v>10755</v>
      </c>
      <c r="BF19" s="13">
        <f>ВВ!BF19*0.9</f>
        <v>10755</v>
      </c>
      <c r="BG19" s="13">
        <f>ВВ!BG19*0.9</f>
        <v>10755</v>
      </c>
      <c r="BH19" s="13">
        <f>ВВ!BH19*0.9</f>
        <v>10755</v>
      </c>
      <c r="BI19" s="13">
        <f>ВВ!BI19*0.9</f>
        <v>10755</v>
      </c>
      <c r="BJ19" s="13">
        <f>ВВ!BJ19*0.9</f>
        <v>10755</v>
      </c>
      <c r="BK19" s="13">
        <f>ВВ!BK19*0.9</f>
        <v>10755</v>
      </c>
      <c r="BL19" s="13">
        <f>ВВ!BL19*0.9</f>
        <v>10755</v>
      </c>
      <c r="BM19" s="13">
        <f>ВВ!BM19*0.9</f>
        <v>10755</v>
      </c>
      <c r="BN19" s="13">
        <f>ВВ!BN19*0.9</f>
        <v>10755</v>
      </c>
      <c r="BO19" s="13">
        <f>ВВ!BO19*0.9</f>
        <v>10755</v>
      </c>
      <c r="BP19" s="13">
        <f>ВВ!BP19*0.9</f>
        <v>11025</v>
      </c>
      <c r="BQ19" s="13">
        <f>ВВ!BQ19*0.9</f>
        <v>11025</v>
      </c>
      <c r="BR19" s="13">
        <f>ВВ!BR19*0.9</f>
        <v>11025</v>
      </c>
      <c r="BS19" s="13">
        <f>ВВ!BS19*0.9</f>
        <v>11025</v>
      </c>
      <c r="BT19" s="13">
        <f>ВВ!BT19*0.9</f>
        <v>21375</v>
      </c>
      <c r="BU19" s="13">
        <f>ВВ!BU19*0.9</f>
        <v>21375</v>
      </c>
      <c r="BV19" s="39">
        <f>ВВ!BV19*0.9</f>
        <v>21375</v>
      </c>
      <c r="BW19" s="39">
        <f>ВВ!BW19*0.9</f>
        <v>21375</v>
      </c>
      <c r="BX19" s="39">
        <f>ВВ!BX19*0.9</f>
        <v>21375</v>
      </c>
      <c r="BY19" s="39">
        <f>ВВ!BY19*0.9</f>
        <v>21375</v>
      </c>
      <c r="BZ19" s="39">
        <f>ВВ!BZ19*0.9</f>
        <v>21375</v>
      </c>
      <c r="CA19" s="13">
        <f>ВВ!CA19*0.9</f>
        <v>19125</v>
      </c>
      <c r="CB19" s="13">
        <f>ВВ!CB19*0.9</f>
        <v>19125</v>
      </c>
      <c r="CC19" s="13">
        <f>ВВ!CC19*0.9</f>
        <v>19755</v>
      </c>
      <c r="CD19" s="222">
        <f>ВВ!CD19*0.9</f>
        <v>16605</v>
      </c>
      <c r="CE19" s="222">
        <f>ВВ!CE19*0.9</f>
        <v>16605</v>
      </c>
      <c r="CF19" s="222">
        <f>ВВ!CF19*0.9</f>
        <v>16605</v>
      </c>
      <c r="CG19" s="222">
        <f>ВВ!CG19*0.9</f>
        <v>16605</v>
      </c>
      <c r="CH19" s="13">
        <f>ВВ!CH19*0.9</f>
        <v>16605</v>
      </c>
      <c r="CI19" s="13">
        <f>ВВ!CI19*0.9</f>
        <v>16605</v>
      </c>
      <c r="CJ19" s="13">
        <f>ВВ!CJ19*0.9</f>
        <v>15975</v>
      </c>
      <c r="CK19" s="13">
        <f>ВВ!CK19*0.9</f>
        <v>15975</v>
      </c>
      <c r="CL19" s="13">
        <f>ВВ!CL19*0.9</f>
        <v>15975</v>
      </c>
      <c r="CM19" s="13">
        <f>ВВ!CM19*0.9</f>
        <v>15975</v>
      </c>
      <c r="CN19" s="13">
        <f>ВВ!CN19*0.9</f>
        <v>15975</v>
      </c>
      <c r="CO19" s="13">
        <f>ВВ!CO19*0.9</f>
        <v>15975</v>
      </c>
      <c r="CP19" s="13">
        <f>ВВ!CP19*0.9</f>
        <v>15975</v>
      </c>
      <c r="CQ19" s="13">
        <f>ВВ!CQ19*0.9</f>
        <v>15975</v>
      </c>
      <c r="CR19" s="13">
        <f>ВВ!CR19*0.9</f>
        <v>15975</v>
      </c>
      <c r="CS19" s="13">
        <f>ВВ!CS19*0.9</f>
        <v>15975</v>
      </c>
      <c r="CT19" s="13">
        <f>ВВ!CT19*0.9</f>
        <v>15975</v>
      </c>
      <c r="CU19" s="13">
        <f>ВВ!CU19*0.9</f>
        <v>15975</v>
      </c>
      <c r="CV19" s="13">
        <f>ВВ!CV19*0.9</f>
        <v>15975</v>
      </c>
      <c r="CW19" s="13">
        <f>ВВ!CW19*0.9</f>
        <v>15975</v>
      </c>
      <c r="CX19" s="13">
        <f>ВВ!CX19*0.9</f>
        <v>15975</v>
      </c>
      <c r="CY19" s="13">
        <f>ВВ!CY19*0.9</f>
        <v>15975</v>
      </c>
      <c r="CZ19" s="13">
        <f>ВВ!CZ19*0.9</f>
        <v>15975</v>
      </c>
      <c r="DA19" s="13">
        <f>ВВ!DA19*0.9</f>
        <v>15975</v>
      </c>
      <c r="DB19" s="13">
        <f>ВВ!DB19*0.9</f>
        <v>15975</v>
      </c>
      <c r="DC19" s="13">
        <f>ВВ!DC19*0.9</f>
        <v>15975</v>
      </c>
      <c r="DD19" s="13">
        <f>ВВ!DD19*0.9</f>
        <v>15975</v>
      </c>
      <c r="DE19" s="13">
        <f>ВВ!DE19*0.9</f>
        <v>15975</v>
      </c>
      <c r="DF19" s="13">
        <f>ВВ!DF19*0.9</f>
        <v>13185</v>
      </c>
      <c r="DG19" s="13">
        <f>ВВ!DG19*0.9</f>
        <v>13185</v>
      </c>
      <c r="DH19" s="13">
        <f>ВВ!DH19*0.9</f>
        <v>13185</v>
      </c>
      <c r="DI19" s="13">
        <f>ВВ!DI19*0.9</f>
        <v>13185</v>
      </c>
      <c r="DJ19" s="13">
        <f>ВВ!DJ19*0.9</f>
        <v>13635</v>
      </c>
      <c r="DK19" s="13">
        <f>ВВ!DK19*0.9</f>
        <v>13635</v>
      </c>
      <c r="DL19" s="13">
        <f>ВВ!DL19*0.9</f>
        <v>13185</v>
      </c>
      <c r="DM19" s="13">
        <f>ВВ!DM19*0.9</f>
        <v>13185</v>
      </c>
      <c r="DN19" s="13">
        <f>ВВ!DN19*0.9</f>
        <v>13185</v>
      </c>
      <c r="DO19" s="13">
        <f>ВВ!DO19*0.9</f>
        <v>13185</v>
      </c>
      <c r="DP19" s="13">
        <f>ВВ!DP19*0.9</f>
        <v>13185</v>
      </c>
      <c r="DQ19" s="13">
        <f>ВВ!DQ19*0.9</f>
        <v>13635</v>
      </c>
      <c r="DR19" s="13">
        <f>ВВ!DR19*0.9</f>
        <v>13635</v>
      </c>
      <c r="DS19" s="13">
        <f>ВВ!DS19*0.9</f>
        <v>13185</v>
      </c>
      <c r="DT19" s="13">
        <f>ВВ!DT19*0.9</f>
        <v>13185</v>
      </c>
      <c r="DU19" s="13">
        <f>ВВ!DU19*0.9</f>
        <v>13185</v>
      </c>
      <c r="DV19" s="13">
        <f>ВВ!DV19*0.9</f>
        <v>13185</v>
      </c>
      <c r="DW19" s="13">
        <f>ВВ!DW19*0.9</f>
        <v>14085</v>
      </c>
      <c r="DX19" s="13">
        <f>ВВ!DX19*0.9</f>
        <v>14085</v>
      </c>
      <c r="DY19" s="13">
        <f>ВВ!DY19*0.9</f>
        <v>14085</v>
      </c>
      <c r="DZ19" s="13">
        <f>ВВ!DZ19*0.9</f>
        <v>13185</v>
      </c>
      <c r="EA19" s="13">
        <f>ВВ!EA19*0.9</f>
        <v>13185</v>
      </c>
      <c r="EB19" s="13">
        <f>ВВ!EB19*0.9</f>
        <v>13185</v>
      </c>
      <c r="EC19" s="13">
        <f>ВВ!EC19*0.9</f>
        <v>13185</v>
      </c>
      <c r="ED19" s="13">
        <f>ВВ!ED19*0.9</f>
        <v>13185</v>
      </c>
      <c r="EE19" s="13">
        <f>ВВ!EE19*0.9</f>
        <v>13635</v>
      </c>
      <c r="EF19" s="13">
        <f>ВВ!EF19*0.9</f>
        <v>13635</v>
      </c>
      <c r="EG19" s="13">
        <f>ВВ!EG19*0.9</f>
        <v>13185</v>
      </c>
      <c r="EH19" s="13">
        <f>ВВ!EH19*0.9</f>
        <v>13185</v>
      </c>
      <c r="EI19" s="13">
        <f>ВВ!EI19*0.9</f>
        <v>13185</v>
      </c>
      <c r="EJ19" s="13">
        <f>ВВ!EJ19*0.9</f>
        <v>13185</v>
      </c>
      <c r="EK19" s="13">
        <f>ВВ!EK19*0.9</f>
        <v>13185</v>
      </c>
      <c r="EL19" s="13">
        <f>ВВ!EL19*0.9</f>
        <v>13635</v>
      </c>
      <c r="EM19" s="13">
        <f>ВВ!EM19*0.9</f>
        <v>13635</v>
      </c>
      <c r="EN19" s="13">
        <f>ВВ!EN19*0.9</f>
        <v>13185</v>
      </c>
      <c r="EO19" s="13">
        <f>ВВ!EO19*0.9</f>
        <v>13185</v>
      </c>
      <c r="EP19" s="13">
        <f>ВВ!EP19*0.9</f>
        <v>13185</v>
      </c>
      <c r="EQ19" s="13">
        <f>ВВ!EQ19*0.9</f>
        <v>13185</v>
      </c>
      <c r="ER19" s="13">
        <f>ВВ!ER19*0.9</f>
        <v>13185</v>
      </c>
      <c r="ES19" s="13">
        <f>ВВ!ES19*0.9</f>
        <v>13185</v>
      </c>
      <c r="ET19" s="13">
        <f>ВВ!ET19*0.9</f>
        <v>13185</v>
      </c>
      <c r="EU19" s="13">
        <f>ВВ!EU19*0.9</f>
        <v>12285</v>
      </c>
      <c r="EV19" s="13">
        <f>ВВ!EV19*0.9</f>
        <v>12285</v>
      </c>
      <c r="EW19" s="13">
        <f>ВВ!EW19*0.9</f>
        <v>12285</v>
      </c>
      <c r="EX19" s="13">
        <f>ВВ!EX19*0.9</f>
        <v>12285</v>
      </c>
      <c r="EY19" s="13">
        <f>ВВ!EY19*0.9</f>
        <v>12285</v>
      </c>
      <c r="EZ19" s="13">
        <f>ВВ!EZ19*0.9</f>
        <v>12285</v>
      </c>
      <c r="FA19" s="13">
        <f>ВВ!FA19*0.9</f>
        <v>12285</v>
      </c>
      <c r="FB19" s="13">
        <f>ВВ!FB19*0.9</f>
        <v>11835</v>
      </c>
      <c r="FC19" s="13">
        <f>ВВ!FC19*0.9</f>
        <v>11835</v>
      </c>
      <c r="FD19" s="13">
        <f>ВВ!FD19*0.9</f>
        <v>11835</v>
      </c>
      <c r="FE19" s="13">
        <f>ВВ!FE19*0.9</f>
        <v>11835</v>
      </c>
      <c r="FF19" s="13">
        <f>ВВ!FF19*0.9</f>
        <v>11835</v>
      </c>
      <c r="FG19" s="13">
        <f>ВВ!FG19*0.9</f>
        <v>12285</v>
      </c>
      <c r="FH19" s="13">
        <f>ВВ!FH19*0.9</f>
        <v>12285</v>
      </c>
      <c r="FI19" s="13">
        <f>ВВ!FI19*0.9</f>
        <v>11835</v>
      </c>
      <c r="FJ19" s="13">
        <f>ВВ!FJ19*0.9</f>
        <v>11835</v>
      </c>
      <c r="FK19" s="13">
        <f>ВВ!FK19*0.9</f>
        <v>11835</v>
      </c>
      <c r="FL19" s="13">
        <f>ВВ!FL19*0.9</f>
        <v>11835</v>
      </c>
      <c r="FM19" s="13">
        <f>ВВ!FM19*0.9</f>
        <v>11835</v>
      </c>
      <c r="FN19" s="13">
        <f>ВВ!FN19*0.9</f>
        <v>12285</v>
      </c>
      <c r="FO19" s="13">
        <f>ВВ!FO19*0.9</f>
        <v>12285</v>
      </c>
      <c r="FP19" s="13">
        <f>ВВ!FP19*0.9</f>
        <v>11835</v>
      </c>
      <c r="FQ19" s="13">
        <f>ВВ!FQ19*0.9</f>
        <v>11835</v>
      </c>
      <c r="FR19" s="13">
        <f>ВВ!FR19*0.9</f>
        <v>11835</v>
      </c>
      <c r="FS19" s="13">
        <f>ВВ!FS19*0.9</f>
        <v>11835</v>
      </c>
      <c r="FT19" s="13">
        <f>ВВ!FT19*0.9</f>
        <v>11835</v>
      </c>
      <c r="FU19" s="13">
        <f>ВВ!FU19*0.9</f>
        <v>12285</v>
      </c>
      <c r="FV19" s="13">
        <f>ВВ!FV19*0.9</f>
        <v>12285</v>
      </c>
      <c r="FW19" s="13">
        <f>ВВ!FW19*0.9</f>
        <v>12285</v>
      </c>
      <c r="FX19" s="13">
        <f>ВВ!FX19*0.9</f>
        <v>12285</v>
      </c>
      <c r="FY19" s="13">
        <f>ВВ!FY19*0.9</f>
        <v>12285</v>
      </c>
      <c r="FZ19" s="13">
        <f>ВВ!FZ19*0.9</f>
        <v>12285</v>
      </c>
      <c r="GA19" s="13">
        <f>ВВ!GA19*0.9</f>
        <v>12285</v>
      </c>
      <c r="GB19" s="13">
        <f>ВВ!GB19*0.9</f>
        <v>12285</v>
      </c>
      <c r="GC19" s="13">
        <f>ВВ!GC19*0.9</f>
        <v>12285</v>
      </c>
      <c r="GD19" s="13">
        <f>ВВ!GD19*0.9</f>
        <v>12285</v>
      </c>
      <c r="GE19" s="13">
        <f>ВВ!GE19*0.9</f>
        <v>12285</v>
      </c>
      <c r="GF19" s="13">
        <f>ВВ!GF19*0.9</f>
        <v>12285</v>
      </c>
      <c r="GG19" s="222">
        <f>ВВ!GG19*0.9</f>
        <v>12285</v>
      </c>
      <c r="GH19" s="222">
        <f>ВВ!GH19*0.9</f>
        <v>12285</v>
      </c>
      <c r="GI19" s="222">
        <f>ВВ!GI19*0.9</f>
        <v>12285</v>
      </c>
      <c r="GJ19" s="222">
        <f>ВВ!GJ19*0.9</f>
        <v>12285</v>
      </c>
      <c r="GK19" s="222">
        <f>ВВ!GK19*0.9</f>
        <v>11565</v>
      </c>
      <c r="GL19" s="222">
        <f>ВВ!GL19*0.9</f>
        <v>11565</v>
      </c>
      <c r="GM19" s="222">
        <f>ВВ!GM19*0.9</f>
        <v>11565</v>
      </c>
      <c r="GN19" s="222">
        <f>ВВ!GN19*0.9</f>
        <v>11565</v>
      </c>
      <c r="GO19" s="222">
        <f>ВВ!GO19*0.9</f>
        <v>11565</v>
      </c>
      <c r="GP19" s="222">
        <f>ВВ!GP19*0.9</f>
        <v>11835</v>
      </c>
      <c r="GQ19" s="222">
        <f>ВВ!GQ19*0.9</f>
        <v>11835</v>
      </c>
      <c r="GR19" s="222">
        <f>ВВ!GR19*0.9</f>
        <v>11565</v>
      </c>
      <c r="GS19" s="222">
        <f>ВВ!GS19*0.9</f>
        <v>11565</v>
      </c>
      <c r="GT19" s="222">
        <f>ВВ!GT19*0.9</f>
        <v>11565</v>
      </c>
      <c r="GU19" s="222">
        <f>ВВ!GU19*0.9</f>
        <v>11565</v>
      </c>
      <c r="GV19" s="222">
        <f>ВВ!GV19*0.9</f>
        <v>11565</v>
      </c>
      <c r="GW19" s="222">
        <f>ВВ!GW19*0.9</f>
        <v>11565</v>
      </c>
      <c r="GX19" s="222">
        <f>ВВ!GX19*0.9</f>
        <v>11565</v>
      </c>
      <c r="GY19" s="222">
        <f>ВВ!GY19*0.9</f>
        <v>11295</v>
      </c>
      <c r="GZ19" s="222">
        <f>ВВ!GZ19*0.9</f>
        <v>11295</v>
      </c>
      <c r="HA19" s="222">
        <f>ВВ!HA19*0.9</f>
        <v>11295</v>
      </c>
      <c r="HB19" s="222">
        <f>ВВ!HB19*0.9</f>
        <v>11295</v>
      </c>
      <c r="HC19" s="222">
        <f>ВВ!HC19*0.9</f>
        <v>11295</v>
      </c>
      <c r="HD19" s="222">
        <f>ВВ!HD19*0.9</f>
        <v>11565</v>
      </c>
      <c r="HE19" s="222">
        <f>ВВ!HE19*0.9</f>
        <v>11565</v>
      </c>
      <c r="HF19" s="222">
        <f>ВВ!HF19*0.9</f>
        <v>11295</v>
      </c>
      <c r="HG19" s="222">
        <f>ВВ!HG19*0.9</f>
        <v>11295</v>
      </c>
      <c r="HH19" s="222">
        <f>ВВ!HH19*0.9</f>
        <v>11565</v>
      </c>
      <c r="HI19" s="222">
        <f>ВВ!HI19*0.9</f>
        <v>11565</v>
      </c>
      <c r="HJ19" s="222">
        <f>ВВ!HJ19*0.9</f>
        <v>11565</v>
      </c>
      <c r="HK19" s="222">
        <f>ВВ!HK19*0.9</f>
        <v>11565</v>
      </c>
      <c r="HL19" s="222">
        <f>ВВ!HL19*0.9</f>
        <v>11565</v>
      </c>
      <c r="HM19" s="222">
        <f>ВВ!HM19*0.9</f>
        <v>11295</v>
      </c>
      <c r="HN19" s="222">
        <f>ВВ!HN19*0.9</f>
        <v>11295</v>
      </c>
      <c r="HO19" s="222">
        <f>ВВ!HO19*0.9</f>
        <v>11295</v>
      </c>
      <c r="HP19" s="222">
        <f>ВВ!HP19*0.9</f>
        <v>11295</v>
      </c>
      <c r="HQ19" s="222">
        <f>ВВ!HQ19*0.9</f>
        <v>11295</v>
      </c>
      <c r="HR19" s="222">
        <f>ВВ!HR19*0.9</f>
        <v>11295</v>
      </c>
      <c r="HS19" s="222">
        <f>ВВ!HS19*0.9</f>
        <v>11295</v>
      </c>
      <c r="HT19" s="222">
        <f>ВВ!HT19*0.9</f>
        <v>10755</v>
      </c>
      <c r="HU19" s="222">
        <f>ВВ!HU19*0.9</f>
        <v>10755</v>
      </c>
      <c r="HV19" s="222">
        <f>ВВ!HV19*0.9</f>
        <v>10755</v>
      </c>
      <c r="HW19" s="222">
        <f>ВВ!HW19*0.9</f>
        <v>10755</v>
      </c>
      <c r="HX19" s="222">
        <f>ВВ!HX19*0.9</f>
        <v>10755</v>
      </c>
      <c r="HY19" s="222">
        <f>ВВ!HY19*0.9</f>
        <v>10755</v>
      </c>
      <c r="HZ19" s="222">
        <f>ВВ!HZ19*0.9</f>
        <v>10755</v>
      </c>
      <c r="IA19" s="222">
        <f>ВВ!IA19*0.9</f>
        <v>10755</v>
      </c>
      <c r="IB19" s="222">
        <f>ВВ!IB19*0.9</f>
        <v>10755</v>
      </c>
      <c r="IC19" s="222">
        <f>ВВ!IC19*0.9</f>
        <v>10755</v>
      </c>
      <c r="ID19" s="222">
        <f>ВВ!ID19*0.9</f>
        <v>10755</v>
      </c>
      <c r="IE19" s="222">
        <f>ВВ!IE19*0.9</f>
        <v>10755</v>
      </c>
      <c r="IF19" s="222">
        <f>ВВ!IF19*0.9</f>
        <v>10755</v>
      </c>
      <c r="IG19" s="222">
        <f>ВВ!IG19*0.9</f>
        <v>10755</v>
      </c>
      <c r="IH19" s="222">
        <f>ВВ!IH19*0.9</f>
        <v>10755</v>
      </c>
      <c r="II19" s="222">
        <f>ВВ!II19*0.9</f>
        <v>10755</v>
      </c>
      <c r="IJ19" s="222">
        <f>ВВ!IJ19*0.9</f>
        <v>10755</v>
      </c>
      <c r="IK19" s="222">
        <f>ВВ!IK19*0.9</f>
        <v>10755</v>
      </c>
      <c r="IL19" s="222">
        <f>ВВ!IL19*0.9</f>
        <v>10755</v>
      </c>
      <c r="IM19" s="222">
        <f>ВВ!IM19*0.9</f>
        <v>10755</v>
      </c>
      <c r="IN19" s="222">
        <f>ВВ!IN19*0.9</f>
        <v>10755</v>
      </c>
      <c r="IO19" s="222">
        <f>ВВ!IO19*0.9</f>
        <v>10755</v>
      </c>
      <c r="IP19" s="222">
        <f>ВВ!IP19*0.9</f>
        <v>10755</v>
      </c>
      <c r="IQ19" s="222">
        <f>ВВ!IQ19*0.9</f>
        <v>10755</v>
      </c>
      <c r="IR19" s="222">
        <f>ВВ!IR19*0.9</f>
        <v>10755</v>
      </c>
      <c r="IS19" s="222">
        <f>ВВ!IS19*0.9</f>
        <v>10755</v>
      </c>
      <c r="IT19" s="222">
        <f>ВВ!IT19*0.9</f>
        <v>11025</v>
      </c>
      <c r="IU19" s="222">
        <f>ВВ!IU19*0.9</f>
        <v>11025</v>
      </c>
      <c r="IV19" s="222">
        <f>ВВ!IV19*0.9</f>
        <v>10755</v>
      </c>
      <c r="IW19" s="222">
        <f>ВВ!IW19*0.9</f>
        <v>10755</v>
      </c>
      <c r="IX19" s="222">
        <f>ВВ!IX19*0.9</f>
        <v>10755</v>
      </c>
      <c r="IY19" s="222">
        <f>ВВ!IY19*0.9</f>
        <v>10755</v>
      </c>
      <c r="IZ19" s="222">
        <f>ВВ!IZ19*0.9</f>
        <v>10755</v>
      </c>
      <c r="JA19" s="222">
        <f>ВВ!JA19*0.9</f>
        <v>11835</v>
      </c>
      <c r="JB19" s="222">
        <f>ВВ!JB19*0.9</f>
        <v>11835</v>
      </c>
      <c r="JC19" s="222">
        <f>ВВ!JC19*0.9</f>
        <v>11835</v>
      </c>
      <c r="JD19" s="222">
        <f>ВВ!JD19*0.9</f>
        <v>11835</v>
      </c>
      <c r="JE19" s="222">
        <f>ВВ!JE19*0.9</f>
        <v>11835</v>
      </c>
      <c r="JF19" s="222">
        <f>ВВ!JF19*0.9</f>
        <v>11835</v>
      </c>
      <c r="JG19" s="222">
        <f>ВВ!JG19*0.9</f>
        <v>11835</v>
      </c>
      <c r="JH19" s="222">
        <f>ВВ!JH19*0.9</f>
        <v>12285</v>
      </c>
      <c r="JI19" s="222">
        <f>ВВ!JI19*0.9</f>
        <v>12285</v>
      </c>
      <c r="JJ19" s="222">
        <f>ВВ!JJ19*0.9</f>
        <v>12285</v>
      </c>
      <c r="JK19" s="222">
        <f>ВВ!JK19*0.9</f>
        <v>12285</v>
      </c>
      <c r="JL19" s="222">
        <f>ВВ!JL19*0.9</f>
        <v>12285</v>
      </c>
      <c r="JM19" s="222">
        <f>ВВ!JM19*0.9</f>
        <v>12285</v>
      </c>
      <c r="JN19" s="222">
        <f>ВВ!JN19*0.9</f>
        <v>12285</v>
      </c>
    </row>
    <row r="20" spans="1:274" ht="11.45" hidden="1" customHeight="1" x14ac:dyDescent="0.2">
      <c r="A20" s="12">
        <v>2</v>
      </c>
      <c r="B20" s="13">
        <f>ВВ!B20*0.9</f>
        <v>13950</v>
      </c>
      <c r="C20" s="13">
        <f>ВВ!C20*0.9</f>
        <v>13410</v>
      </c>
      <c r="D20" s="13">
        <f>ВВ!D20*0.9</f>
        <v>13410</v>
      </c>
      <c r="E20" s="13">
        <f>ВВ!E20*0.9</f>
        <v>13410</v>
      </c>
      <c r="F20" s="13">
        <f>ВВ!F20*0.9</f>
        <v>13410</v>
      </c>
      <c r="G20" s="13">
        <f>ВВ!G20*0.9</f>
        <v>12510</v>
      </c>
      <c r="H20" s="13">
        <f>ВВ!H20*0.9</f>
        <v>12510</v>
      </c>
      <c r="I20" s="13">
        <f>ВВ!I20*0.9</f>
        <v>12510</v>
      </c>
      <c r="J20" s="13">
        <f>ВВ!J20*0.9</f>
        <v>12510</v>
      </c>
      <c r="K20" s="13">
        <f>ВВ!K20*0.9</f>
        <v>12240</v>
      </c>
      <c r="L20" s="13">
        <f>ВВ!L20*0.9</f>
        <v>12240</v>
      </c>
      <c r="M20" s="13">
        <f>ВВ!M20*0.9</f>
        <v>12240</v>
      </c>
      <c r="N20" s="13">
        <f>ВВ!N20*0.9</f>
        <v>12240</v>
      </c>
      <c r="O20" s="13">
        <f>ВВ!O20*0.9</f>
        <v>12240</v>
      </c>
      <c r="P20" s="13">
        <f>ВВ!P20*0.9</f>
        <v>12240</v>
      </c>
      <c r="Q20" s="13">
        <f>ВВ!Q20*0.9</f>
        <v>12240</v>
      </c>
      <c r="R20" s="13">
        <f>ВВ!R20*0.9</f>
        <v>12240</v>
      </c>
      <c r="S20" s="13">
        <f>ВВ!S20*0.9</f>
        <v>12240</v>
      </c>
      <c r="T20" s="13">
        <f>ВВ!T20*0.9</f>
        <v>12510</v>
      </c>
      <c r="U20" s="13">
        <f>ВВ!U20*0.9</f>
        <v>13770</v>
      </c>
      <c r="V20" s="13">
        <f>ВВ!V20*0.9</f>
        <v>13770</v>
      </c>
      <c r="W20" s="13">
        <f>ВВ!W20*0.9</f>
        <v>13050</v>
      </c>
      <c r="X20" s="13">
        <f>ВВ!X20*0.9</f>
        <v>12240</v>
      </c>
      <c r="Y20" s="13">
        <f>ВВ!Y20*0.9</f>
        <v>12240</v>
      </c>
      <c r="Z20" s="13">
        <f>ВВ!Z20*0.9</f>
        <v>12240</v>
      </c>
      <c r="AA20" s="13">
        <f>ВВ!AA20*0.9</f>
        <v>12240</v>
      </c>
      <c r="AB20" s="13">
        <f>ВВ!AB20*0.9</f>
        <v>12240</v>
      </c>
      <c r="AC20" s="13">
        <f>ВВ!AC20*0.9</f>
        <v>12240</v>
      </c>
      <c r="AD20" s="13">
        <f>ВВ!AD20*0.9</f>
        <v>13050</v>
      </c>
      <c r="AE20" s="13">
        <f>ВВ!AE20*0.9</f>
        <v>13050</v>
      </c>
      <c r="AF20" s="13">
        <f>ВВ!AF20*0.9</f>
        <v>12240</v>
      </c>
      <c r="AG20" s="13">
        <f>ВВ!AG20*0.9</f>
        <v>12240</v>
      </c>
      <c r="AH20" s="13">
        <f>ВВ!AH20*0.9</f>
        <v>12240</v>
      </c>
      <c r="AI20" s="13">
        <f>ВВ!AI20*0.9</f>
        <v>12240</v>
      </c>
      <c r="AJ20" s="13">
        <f>ВВ!AJ20*0.9</f>
        <v>13320</v>
      </c>
      <c r="AK20" s="13">
        <f>ВВ!AK20*0.9</f>
        <v>13320</v>
      </c>
      <c r="AL20" s="13">
        <f>ВВ!AL20*0.9</f>
        <v>13320</v>
      </c>
      <c r="AM20" s="13">
        <f>ВВ!AM20*0.9</f>
        <v>12510</v>
      </c>
      <c r="AN20" s="13">
        <f>ВВ!AN20*0.9</f>
        <v>12510</v>
      </c>
      <c r="AO20" s="13">
        <f>ВВ!AO20*0.9</f>
        <v>12510</v>
      </c>
      <c r="AP20" s="13">
        <f>ВВ!AP20*0.9</f>
        <v>12510</v>
      </c>
      <c r="AQ20" s="13">
        <f>ВВ!AQ20*0.9</f>
        <v>12510</v>
      </c>
      <c r="AR20" s="13">
        <f>ВВ!AR20*0.9</f>
        <v>13050</v>
      </c>
      <c r="AS20" s="13">
        <f>ВВ!AS20*0.9</f>
        <v>13050</v>
      </c>
      <c r="AT20" s="13">
        <f>ВВ!AT20*0.9</f>
        <v>13050</v>
      </c>
      <c r="AU20" s="13">
        <f>ВВ!AU20*0.9</f>
        <v>12240</v>
      </c>
      <c r="AV20" s="13">
        <f>ВВ!AV20*0.9</f>
        <v>12240</v>
      </c>
      <c r="AW20" s="13">
        <f>ВВ!AW20*0.9</f>
        <v>12240</v>
      </c>
      <c r="AX20" s="13">
        <f>ВВ!AX20*0.9</f>
        <v>12240</v>
      </c>
      <c r="AY20" s="13">
        <f>ВВ!AY20*0.9</f>
        <v>12240</v>
      </c>
      <c r="AZ20" s="13">
        <f>ВВ!AZ20*0.9</f>
        <v>12240</v>
      </c>
      <c r="BA20" s="13">
        <f>ВВ!BA20*0.9</f>
        <v>12240</v>
      </c>
      <c r="BB20" s="13">
        <f>ВВ!BB20*0.9</f>
        <v>12240</v>
      </c>
      <c r="BC20" s="13">
        <f>ВВ!BC20*0.9</f>
        <v>12240</v>
      </c>
      <c r="BD20" s="13">
        <f>ВВ!BD20*0.9</f>
        <v>12240</v>
      </c>
      <c r="BE20" s="13">
        <f>ВВ!BE20*0.9</f>
        <v>12240</v>
      </c>
      <c r="BF20" s="13">
        <f>ВВ!BF20*0.9</f>
        <v>12240</v>
      </c>
      <c r="BG20" s="13">
        <f>ВВ!BG20*0.9</f>
        <v>12240</v>
      </c>
      <c r="BH20" s="13">
        <f>ВВ!BH20*0.9</f>
        <v>12240</v>
      </c>
      <c r="BI20" s="13">
        <f>ВВ!BI20*0.9</f>
        <v>12240</v>
      </c>
      <c r="BJ20" s="13">
        <f>ВВ!BJ20*0.9</f>
        <v>12240</v>
      </c>
      <c r="BK20" s="13">
        <f>ВВ!BK20*0.9</f>
        <v>12240</v>
      </c>
      <c r="BL20" s="13">
        <f>ВВ!BL20*0.9</f>
        <v>12240</v>
      </c>
      <c r="BM20" s="13">
        <f>ВВ!BM20*0.9</f>
        <v>12240</v>
      </c>
      <c r="BN20" s="13">
        <f>ВВ!BN20*0.9</f>
        <v>12240</v>
      </c>
      <c r="BO20" s="13">
        <f>ВВ!BO20*0.9</f>
        <v>12240</v>
      </c>
      <c r="BP20" s="13">
        <f>ВВ!BP20*0.9</f>
        <v>12510</v>
      </c>
      <c r="BQ20" s="13">
        <f>ВВ!BQ20*0.9</f>
        <v>12510</v>
      </c>
      <c r="BR20" s="13">
        <f>ВВ!BR20*0.9</f>
        <v>12510</v>
      </c>
      <c r="BS20" s="13">
        <f>ВВ!BS20*0.9</f>
        <v>12510</v>
      </c>
      <c r="BT20" s="13">
        <f>ВВ!BT20*0.9</f>
        <v>22860</v>
      </c>
      <c r="BU20" s="13">
        <f>ВВ!BU20*0.9</f>
        <v>22860</v>
      </c>
      <c r="BV20" s="39">
        <f>ВВ!BV20*0.9</f>
        <v>22860</v>
      </c>
      <c r="BW20" s="39">
        <f>ВВ!BW20*0.9</f>
        <v>22860</v>
      </c>
      <c r="BX20" s="39">
        <f>ВВ!BX20*0.9</f>
        <v>22860</v>
      </c>
      <c r="BY20" s="39">
        <f>ВВ!BY20*0.9</f>
        <v>22860</v>
      </c>
      <c r="BZ20" s="39">
        <f>ВВ!BZ20*0.9</f>
        <v>22860</v>
      </c>
      <c r="CA20" s="13">
        <f>ВВ!CA20*0.9</f>
        <v>20610</v>
      </c>
      <c r="CB20" s="13">
        <f>ВВ!CB20*0.9</f>
        <v>20610</v>
      </c>
      <c r="CC20" s="13">
        <f>ВВ!CC20*0.9</f>
        <v>21240</v>
      </c>
      <c r="CD20" s="222">
        <f>ВВ!CD20*0.9</f>
        <v>18090</v>
      </c>
      <c r="CE20" s="222">
        <f>ВВ!CE20*0.9</f>
        <v>18090</v>
      </c>
      <c r="CF20" s="222">
        <f>ВВ!CF20*0.9</f>
        <v>18090</v>
      </c>
      <c r="CG20" s="222">
        <f>ВВ!CG20*0.9</f>
        <v>18090</v>
      </c>
      <c r="CH20" s="13">
        <f>ВВ!CH20*0.9</f>
        <v>18090</v>
      </c>
      <c r="CI20" s="13">
        <f>ВВ!CI20*0.9</f>
        <v>18090</v>
      </c>
      <c r="CJ20" s="13">
        <f>ВВ!CJ20*0.9</f>
        <v>17460</v>
      </c>
      <c r="CK20" s="13">
        <f>ВВ!CK20*0.9</f>
        <v>17460</v>
      </c>
      <c r="CL20" s="13">
        <f>ВВ!CL20*0.9</f>
        <v>17460</v>
      </c>
      <c r="CM20" s="13">
        <f>ВВ!CM20*0.9</f>
        <v>17460</v>
      </c>
      <c r="CN20" s="13">
        <f>ВВ!CN20*0.9</f>
        <v>17460</v>
      </c>
      <c r="CO20" s="13">
        <f>ВВ!CO20*0.9</f>
        <v>17460</v>
      </c>
      <c r="CP20" s="13">
        <f>ВВ!CP20*0.9</f>
        <v>17460</v>
      </c>
      <c r="CQ20" s="13">
        <f>ВВ!CQ20*0.9</f>
        <v>17460</v>
      </c>
      <c r="CR20" s="13">
        <f>ВВ!CR20*0.9</f>
        <v>17460</v>
      </c>
      <c r="CS20" s="13">
        <f>ВВ!CS20*0.9</f>
        <v>17460</v>
      </c>
      <c r="CT20" s="13">
        <f>ВВ!CT20*0.9</f>
        <v>17460</v>
      </c>
      <c r="CU20" s="13">
        <f>ВВ!CU20*0.9</f>
        <v>17460</v>
      </c>
      <c r="CV20" s="13">
        <f>ВВ!CV20*0.9</f>
        <v>17460</v>
      </c>
      <c r="CW20" s="13">
        <f>ВВ!CW20*0.9</f>
        <v>17460</v>
      </c>
      <c r="CX20" s="13">
        <f>ВВ!CX20*0.9</f>
        <v>17460</v>
      </c>
      <c r="CY20" s="13">
        <f>ВВ!CY20*0.9</f>
        <v>17460</v>
      </c>
      <c r="CZ20" s="13">
        <f>ВВ!CZ20*0.9</f>
        <v>17460</v>
      </c>
      <c r="DA20" s="13">
        <f>ВВ!DA20*0.9</f>
        <v>17460</v>
      </c>
      <c r="DB20" s="13">
        <f>ВВ!DB20*0.9</f>
        <v>17460</v>
      </c>
      <c r="DC20" s="13">
        <f>ВВ!DC20*0.9</f>
        <v>17460</v>
      </c>
      <c r="DD20" s="13">
        <f>ВВ!DD20*0.9</f>
        <v>17460</v>
      </c>
      <c r="DE20" s="13">
        <f>ВВ!DE20*0.9</f>
        <v>17460</v>
      </c>
      <c r="DF20" s="13">
        <f>ВВ!DF20*0.9</f>
        <v>14670</v>
      </c>
      <c r="DG20" s="13">
        <f>ВВ!DG20*0.9</f>
        <v>14670</v>
      </c>
      <c r="DH20" s="13">
        <f>ВВ!DH20*0.9</f>
        <v>14670</v>
      </c>
      <c r="DI20" s="13">
        <f>ВВ!DI20*0.9</f>
        <v>14670</v>
      </c>
      <c r="DJ20" s="13">
        <f>ВВ!DJ20*0.9</f>
        <v>15120</v>
      </c>
      <c r="DK20" s="13">
        <f>ВВ!DK20*0.9</f>
        <v>15120</v>
      </c>
      <c r="DL20" s="13">
        <f>ВВ!DL20*0.9</f>
        <v>14670</v>
      </c>
      <c r="DM20" s="13">
        <f>ВВ!DM20*0.9</f>
        <v>14670</v>
      </c>
      <c r="DN20" s="13">
        <f>ВВ!DN20*0.9</f>
        <v>14670</v>
      </c>
      <c r="DO20" s="13">
        <f>ВВ!DO20*0.9</f>
        <v>14670</v>
      </c>
      <c r="DP20" s="13">
        <f>ВВ!DP20*0.9</f>
        <v>14670</v>
      </c>
      <c r="DQ20" s="13">
        <f>ВВ!DQ20*0.9</f>
        <v>15120</v>
      </c>
      <c r="DR20" s="13">
        <f>ВВ!DR20*0.9</f>
        <v>15120</v>
      </c>
      <c r="DS20" s="13">
        <f>ВВ!DS20*0.9</f>
        <v>14670</v>
      </c>
      <c r="DT20" s="13">
        <f>ВВ!DT20*0.9</f>
        <v>14670</v>
      </c>
      <c r="DU20" s="13">
        <f>ВВ!DU20*0.9</f>
        <v>14670</v>
      </c>
      <c r="DV20" s="13">
        <f>ВВ!DV20*0.9</f>
        <v>14670</v>
      </c>
      <c r="DW20" s="13">
        <f>ВВ!DW20*0.9</f>
        <v>15570</v>
      </c>
      <c r="DX20" s="13">
        <f>ВВ!DX20*0.9</f>
        <v>15570</v>
      </c>
      <c r="DY20" s="13">
        <f>ВВ!DY20*0.9</f>
        <v>15570</v>
      </c>
      <c r="DZ20" s="13">
        <f>ВВ!DZ20*0.9</f>
        <v>14670</v>
      </c>
      <c r="EA20" s="13">
        <f>ВВ!EA20*0.9</f>
        <v>14670</v>
      </c>
      <c r="EB20" s="13">
        <f>ВВ!EB20*0.9</f>
        <v>14670</v>
      </c>
      <c r="EC20" s="13">
        <f>ВВ!EC20*0.9</f>
        <v>14670</v>
      </c>
      <c r="ED20" s="13">
        <f>ВВ!ED20*0.9</f>
        <v>14670</v>
      </c>
      <c r="EE20" s="13">
        <f>ВВ!EE20*0.9</f>
        <v>15120</v>
      </c>
      <c r="EF20" s="13">
        <f>ВВ!EF20*0.9</f>
        <v>15120</v>
      </c>
      <c r="EG20" s="13">
        <f>ВВ!EG20*0.9</f>
        <v>14670</v>
      </c>
      <c r="EH20" s="13">
        <f>ВВ!EH20*0.9</f>
        <v>14670</v>
      </c>
      <c r="EI20" s="13">
        <f>ВВ!EI20*0.9</f>
        <v>14670</v>
      </c>
      <c r="EJ20" s="13">
        <f>ВВ!EJ20*0.9</f>
        <v>14670</v>
      </c>
      <c r="EK20" s="13">
        <f>ВВ!EK20*0.9</f>
        <v>14670</v>
      </c>
      <c r="EL20" s="13">
        <f>ВВ!EL20*0.9</f>
        <v>15120</v>
      </c>
      <c r="EM20" s="13">
        <f>ВВ!EM20*0.9</f>
        <v>15120</v>
      </c>
      <c r="EN20" s="13">
        <f>ВВ!EN20*0.9</f>
        <v>14670</v>
      </c>
      <c r="EO20" s="13">
        <f>ВВ!EO20*0.9</f>
        <v>14670</v>
      </c>
      <c r="EP20" s="13">
        <f>ВВ!EP20*0.9</f>
        <v>14670</v>
      </c>
      <c r="EQ20" s="13">
        <f>ВВ!EQ20*0.9</f>
        <v>14670</v>
      </c>
      <c r="ER20" s="13">
        <f>ВВ!ER20*0.9</f>
        <v>14670</v>
      </c>
      <c r="ES20" s="13">
        <f>ВВ!ES20*0.9</f>
        <v>14670</v>
      </c>
      <c r="ET20" s="13">
        <f>ВВ!ET20*0.9</f>
        <v>14670</v>
      </c>
      <c r="EU20" s="13">
        <f>ВВ!EU20*0.9</f>
        <v>13770</v>
      </c>
      <c r="EV20" s="13">
        <f>ВВ!EV20*0.9</f>
        <v>13770</v>
      </c>
      <c r="EW20" s="13">
        <f>ВВ!EW20*0.9</f>
        <v>13770</v>
      </c>
      <c r="EX20" s="13">
        <f>ВВ!EX20*0.9</f>
        <v>13770</v>
      </c>
      <c r="EY20" s="13">
        <f>ВВ!EY20*0.9</f>
        <v>13770</v>
      </c>
      <c r="EZ20" s="13">
        <f>ВВ!EZ20*0.9</f>
        <v>13770</v>
      </c>
      <c r="FA20" s="13">
        <f>ВВ!FA20*0.9</f>
        <v>13770</v>
      </c>
      <c r="FB20" s="13">
        <f>ВВ!FB20*0.9</f>
        <v>13320</v>
      </c>
      <c r="FC20" s="13">
        <f>ВВ!FC20*0.9</f>
        <v>13320</v>
      </c>
      <c r="FD20" s="13">
        <f>ВВ!FD20*0.9</f>
        <v>13320</v>
      </c>
      <c r="FE20" s="13">
        <f>ВВ!FE20*0.9</f>
        <v>13320</v>
      </c>
      <c r="FF20" s="13">
        <f>ВВ!FF20*0.9</f>
        <v>13320</v>
      </c>
      <c r="FG20" s="13">
        <f>ВВ!FG20*0.9</f>
        <v>13770</v>
      </c>
      <c r="FH20" s="13">
        <f>ВВ!FH20*0.9</f>
        <v>13770</v>
      </c>
      <c r="FI20" s="13">
        <f>ВВ!FI20*0.9</f>
        <v>13320</v>
      </c>
      <c r="FJ20" s="13">
        <f>ВВ!FJ20*0.9</f>
        <v>13320</v>
      </c>
      <c r="FK20" s="13">
        <f>ВВ!FK20*0.9</f>
        <v>13320</v>
      </c>
      <c r="FL20" s="13">
        <f>ВВ!FL20*0.9</f>
        <v>13320</v>
      </c>
      <c r="FM20" s="13">
        <f>ВВ!FM20*0.9</f>
        <v>13320</v>
      </c>
      <c r="FN20" s="13">
        <f>ВВ!FN20*0.9</f>
        <v>13770</v>
      </c>
      <c r="FO20" s="13">
        <f>ВВ!FO20*0.9</f>
        <v>13770</v>
      </c>
      <c r="FP20" s="13">
        <f>ВВ!FP20*0.9</f>
        <v>13320</v>
      </c>
      <c r="FQ20" s="13">
        <f>ВВ!FQ20*0.9</f>
        <v>13320</v>
      </c>
      <c r="FR20" s="13">
        <f>ВВ!FR20*0.9</f>
        <v>13320</v>
      </c>
      <c r="FS20" s="13">
        <f>ВВ!FS20*0.9</f>
        <v>13320</v>
      </c>
      <c r="FT20" s="13">
        <f>ВВ!FT20*0.9</f>
        <v>13320</v>
      </c>
      <c r="FU20" s="13">
        <f>ВВ!FU20*0.9</f>
        <v>13770</v>
      </c>
      <c r="FV20" s="13">
        <f>ВВ!FV20*0.9</f>
        <v>13770</v>
      </c>
      <c r="FW20" s="13">
        <f>ВВ!FW20*0.9</f>
        <v>13770</v>
      </c>
      <c r="FX20" s="13">
        <f>ВВ!FX20*0.9</f>
        <v>13770</v>
      </c>
      <c r="FY20" s="13">
        <f>ВВ!FY20*0.9</f>
        <v>13770</v>
      </c>
      <c r="FZ20" s="13">
        <f>ВВ!FZ20*0.9</f>
        <v>13770</v>
      </c>
      <c r="GA20" s="13">
        <f>ВВ!GA20*0.9</f>
        <v>13770</v>
      </c>
      <c r="GB20" s="13">
        <f>ВВ!GB20*0.9</f>
        <v>13770</v>
      </c>
      <c r="GC20" s="13">
        <f>ВВ!GC20*0.9</f>
        <v>13770</v>
      </c>
      <c r="GD20" s="13">
        <f>ВВ!GD20*0.9</f>
        <v>13770</v>
      </c>
      <c r="GE20" s="13">
        <f>ВВ!GE20*0.9</f>
        <v>13770</v>
      </c>
      <c r="GF20" s="13">
        <f>ВВ!GF20*0.9</f>
        <v>13770</v>
      </c>
      <c r="GG20" s="222">
        <f>ВВ!GG20*0.9</f>
        <v>13770</v>
      </c>
      <c r="GH20" s="222">
        <f>ВВ!GH20*0.9</f>
        <v>13770</v>
      </c>
      <c r="GI20" s="222">
        <f>ВВ!GI20*0.9</f>
        <v>13770</v>
      </c>
      <c r="GJ20" s="222">
        <f>ВВ!GJ20*0.9</f>
        <v>13770</v>
      </c>
      <c r="GK20" s="222">
        <f>ВВ!GK20*0.9</f>
        <v>13050</v>
      </c>
      <c r="GL20" s="222">
        <f>ВВ!GL20*0.9</f>
        <v>13050</v>
      </c>
      <c r="GM20" s="222">
        <f>ВВ!GM20*0.9</f>
        <v>13050</v>
      </c>
      <c r="GN20" s="222">
        <f>ВВ!GN20*0.9</f>
        <v>13050</v>
      </c>
      <c r="GO20" s="222">
        <f>ВВ!GO20*0.9</f>
        <v>13050</v>
      </c>
      <c r="GP20" s="222">
        <f>ВВ!GP20*0.9</f>
        <v>13320</v>
      </c>
      <c r="GQ20" s="222">
        <f>ВВ!GQ20*0.9</f>
        <v>13320</v>
      </c>
      <c r="GR20" s="222">
        <f>ВВ!GR20*0.9</f>
        <v>13050</v>
      </c>
      <c r="GS20" s="222">
        <f>ВВ!GS20*0.9</f>
        <v>13050</v>
      </c>
      <c r="GT20" s="222">
        <f>ВВ!GT20*0.9</f>
        <v>13050</v>
      </c>
      <c r="GU20" s="222">
        <f>ВВ!GU20*0.9</f>
        <v>13050</v>
      </c>
      <c r="GV20" s="222">
        <f>ВВ!GV20*0.9</f>
        <v>13050</v>
      </c>
      <c r="GW20" s="222">
        <f>ВВ!GW20*0.9</f>
        <v>13050</v>
      </c>
      <c r="GX20" s="222">
        <f>ВВ!GX20*0.9</f>
        <v>13050</v>
      </c>
      <c r="GY20" s="222">
        <f>ВВ!GY20*0.9</f>
        <v>12780</v>
      </c>
      <c r="GZ20" s="222">
        <f>ВВ!GZ20*0.9</f>
        <v>12780</v>
      </c>
      <c r="HA20" s="222">
        <f>ВВ!HA20*0.9</f>
        <v>12780</v>
      </c>
      <c r="HB20" s="222">
        <f>ВВ!HB20*0.9</f>
        <v>12780</v>
      </c>
      <c r="HC20" s="222">
        <f>ВВ!HC20*0.9</f>
        <v>12780</v>
      </c>
      <c r="HD20" s="222">
        <f>ВВ!HD20*0.9</f>
        <v>13050</v>
      </c>
      <c r="HE20" s="222">
        <f>ВВ!HE20*0.9</f>
        <v>13050</v>
      </c>
      <c r="HF20" s="222">
        <f>ВВ!HF20*0.9</f>
        <v>12780</v>
      </c>
      <c r="HG20" s="222">
        <f>ВВ!HG20*0.9</f>
        <v>12780</v>
      </c>
      <c r="HH20" s="222">
        <f>ВВ!HH20*0.9</f>
        <v>13050</v>
      </c>
      <c r="HI20" s="222">
        <f>ВВ!HI20*0.9</f>
        <v>13050</v>
      </c>
      <c r="HJ20" s="222">
        <f>ВВ!HJ20*0.9</f>
        <v>13050</v>
      </c>
      <c r="HK20" s="222">
        <f>ВВ!HK20*0.9</f>
        <v>13050</v>
      </c>
      <c r="HL20" s="222">
        <f>ВВ!HL20*0.9</f>
        <v>13050</v>
      </c>
      <c r="HM20" s="222">
        <f>ВВ!HM20*0.9</f>
        <v>12780</v>
      </c>
      <c r="HN20" s="222">
        <f>ВВ!HN20*0.9</f>
        <v>12780</v>
      </c>
      <c r="HO20" s="222">
        <f>ВВ!HO20*0.9</f>
        <v>12780</v>
      </c>
      <c r="HP20" s="222">
        <f>ВВ!HP20*0.9</f>
        <v>12780</v>
      </c>
      <c r="HQ20" s="222">
        <f>ВВ!HQ20*0.9</f>
        <v>12780</v>
      </c>
      <c r="HR20" s="222">
        <f>ВВ!HR20*0.9</f>
        <v>12780</v>
      </c>
      <c r="HS20" s="222">
        <f>ВВ!HS20*0.9</f>
        <v>12780</v>
      </c>
      <c r="HT20" s="222">
        <f>ВВ!HT20*0.9</f>
        <v>12240</v>
      </c>
      <c r="HU20" s="222">
        <f>ВВ!HU20*0.9</f>
        <v>12240</v>
      </c>
      <c r="HV20" s="222">
        <f>ВВ!HV20*0.9</f>
        <v>12240</v>
      </c>
      <c r="HW20" s="222">
        <f>ВВ!HW20*0.9</f>
        <v>12240</v>
      </c>
      <c r="HX20" s="222">
        <f>ВВ!HX20*0.9</f>
        <v>12240</v>
      </c>
      <c r="HY20" s="222">
        <f>ВВ!HY20*0.9</f>
        <v>12240</v>
      </c>
      <c r="HZ20" s="222">
        <f>ВВ!HZ20*0.9</f>
        <v>12240</v>
      </c>
      <c r="IA20" s="222">
        <f>ВВ!IA20*0.9</f>
        <v>12240</v>
      </c>
      <c r="IB20" s="222">
        <f>ВВ!IB20*0.9</f>
        <v>12240</v>
      </c>
      <c r="IC20" s="222">
        <f>ВВ!IC20*0.9</f>
        <v>12240</v>
      </c>
      <c r="ID20" s="222">
        <f>ВВ!ID20*0.9</f>
        <v>12240</v>
      </c>
      <c r="IE20" s="222">
        <f>ВВ!IE20*0.9</f>
        <v>12240</v>
      </c>
      <c r="IF20" s="222">
        <f>ВВ!IF20*0.9</f>
        <v>12240</v>
      </c>
      <c r="IG20" s="222">
        <f>ВВ!IG20*0.9</f>
        <v>12240</v>
      </c>
      <c r="IH20" s="222">
        <f>ВВ!IH20*0.9</f>
        <v>12240</v>
      </c>
      <c r="II20" s="222">
        <f>ВВ!II20*0.9</f>
        <v>12240</v>
      </c>
      <c r="IJ20" s="222">
        <f>ВВ!IJ20*0.9</f>
        <v>12240</v>
      </c>
      <c r="IK20" s="222">
        <f>ВВ!IK20*0.9</f>
        <v>12240</v>
      </c>
      <c r="IL20" s="222">
        <f>ВВ!IL20*0.9</f>
        <v>12240</v>
      </c>
      <c r="IM20" s="222">
        <f>ВВ!IM20*0.9</f>
        <v>12240</v>
      </c>
      <c r="IN20" s="222">
        <f>ВВ!IN20*0.9</f>
        <v>12240</v>
      </c>
      <c r="IO20" s="222">
        <f>ВВ!IO20*0.9</f>
        <v>12240</v>
      </c>
      <c r="IP20" s="222">
        <f>ВВ!IP20*0.9</f>
        <v>12240</v>
      </c>
      <c r="IQ20" s="222">
        <f>ВВ!IQ20*0.9</f>
        <v>12240</v>
      </c>
      <c r="IR20" s="222">
        <f>ВВ!IR20*0.9</f>
        <v>12240</v>
      </c>
      <c r="IS20" s="222">
        <f>ВВ!IS20*0.9</f>
        <v>12240</v>
      </c>
      <c r="IT20" s="222">
        <f>ВВ!IT20*0.9</f>
        <v>12510</v>
      </c>
      <c r="IU20" s="222">
        <f>ВВ!IU20*0.9</f>
        <v>12510</v>
      </c>
      <c r="IV20" s="222">
        <f>ВВ!IV20*0.9</f>
        <v>12240</v>
      </c>
      <c r="IW20" s="222">
        <f>ВВ!IW20*0.9</f>
        <v>12240</v>
      </c>
      <c r="IX20" s="222">
        <f>ВВ!IX20*0.9</f>
        <v>12240</v>
      </c>
      <c r="IY20" s="222">
        <f>ВВ!IY20*0.9</f>
        <v>12240</v>
      </c>
      <c r="IZ20" s="222">
        <f>ВВ!IZ20*0.9</f>
        <v>12240</v>
      </c>
      <c r="JA20" s="222">
        <f>ВВ!JA20*0.9</f>
        <v>13320</v>
      </c>
      <c r="JB20" s="222">
        <f>ВВ!JB20*0.9</f>
        <v>13320</v>
      </c>
      <c r="JC20" s="222">
        <f>ВВ!JC20*0.9</f>
        <v>13320</v>
      </c>
      <c r="JD20" s="222">
        <f>ВВ!JD20*0.9</f>
        <v>13320</v>
      </c>
      <c r="JE20" s="222">
        <f>ВВ!JE20*0.9</f>
        <v>13320</v>
      </c>
      <c r="JF20" s="222">
        <f>ВВ!JF20*0.9</f>
        <v>13320</v>
      </c>
      <c r="JG20" s="222">
        <f>ВВ!JG20*0.9</f>
        <v>13320</v>
      </c>
      <c r="JH20" s="222">
        <f>ВВ!JH20*0.9</f>
        <v>13770</v>
      </c>
      <c r="JI20" s="222">
        <f>ВВ!JI20*0.9</f>
        <v>13770</v>
      </c>
      <c r="JJ20" s="222">
        <f>ВВ!JJ20*0.9</f>
        <v>13770</v>
      </c>
      <c r="JK20" s="222">
        <f>ВВ!JK20*0.9</f>
        <v>13770</v>
      </c>
      <c r="JL20" s="222">
        <f>ВВ!JL20*0.9</f>
        <v>13770</v>
      </c>
      <c r="JM20" s="222">
        <f>ВВ!JM20*0.9</f>
        <v>13770</v>
      </c>
      <c r="JN20" s="222">
        <f>ВВ!JN20*0.9</f>
        <v>13770</v>
      </c>
    </row>
    <row r="21" spans="1:274" ht="11.45" hidden="1" customHeight="1" x14ac:dyDescent="0.2">
      <c r="A21" s="18"/>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40"/>
      <c r="BW21" s="40"/>
      <c r="BX21" s="40"/>
      <c r="BY21" s="40"/>
      <c r="BZ21" s="40"/>
      <c r="CA21" s="19"/>
      <c r="CB21" s="19"/>
      <c r="CC21" s="19"/>
      <c r="CD21" s="219"/>
      <c r="CE21" s="219"/>
      <c r="CF21" s="219"/>
      <c r="CG21" s="2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219"/>
    </row>
    <row r="22" spans="1:274" ht="18.600000000000001" customHeight="1" x14ac:dyDescent="0.2">
      <c r="A22" s="29" t="s">
        <v>54</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40"/>
      <c r="BW22" s="40"/>
      <c r="BX22" s="40"/>
      <c r="BY22" s="40"/>
      <c r="BZ22" s="40"/>
      <c r="CA22" s="19"/>
      <c r="CB22" s="19"/>
      <c r="CC22" s="19"/>
      <c r="CD22" s="219"/>
      <c r="CE22" s="219"/>
      <c r="CF22" s="219"/>
      <c r="CG22" s="2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219"/>
    </row>
    <row r="23" spans="1:274" s="2" customFormat="1" ht="23.1" customHeight="1" x14ac:dyDescent="0.2">
      <c r="A23" s="6" t="s">
        <v>55</v>
      </c>
      <c r="B23" s="93">
        <v>46108</v>
      </c>
      <c r="C23" s="93">
        <v>46109</v>
      </c>
      <c r="D23" s="93">
        <v>46110</v>
      </c>
      <c r="E23" s="93">
        <v>46111</v>
      </c>
      <c r="F23" s="93">
        <v>46112</v>
      </c>
      <c r="G23" s="93">
        <v>46113</v>
      </c>
      <c r="H23" s="93">
        <v>46114</v>
      </c>
      <c r="I23" s="93">
        <v>46115</v>
      </c>
      <c r="J23" s="93">
        <v>46116</v>
      </c>
      <c r="K23" s="93">
        <v>46117</v>
      </c>
      <c r="L23" s="93">
        <v>46118</v>
      </c>
      <c r="M23" s="93">
        <v>46119</v>
      </c>
      <c r="N23" s="93">
        <v>46120</v>
      </c>
      <c r="O23" s="93">
        <v>46121</v>
      </c>
      <c r="P23" s="93">
        <v>46122</v>
      </c>
      <c r="Q23" s="93">
        <v>46123</v>
      </c>
      <c r="R23" s="93">
        <v>46124</v>
      </c>
      <c r="S23" s="93">
        <v>46125</v>
      </c>
      <c r="T23" s="93">
        <v>46126</v>
      </c>
      <c r="U23" s="93">
        <v>46127</v>
      </c>
      <c r="V23" s="93">
        <v>46128</v>
      </c>
      <c r="W23" s="93">
        <v>46129</v>
      </c>
      <c r="X23" s="93">
        <v>46130</v>
      </c>
      <c r="Y23" s="93">
        <v>46131</v>
      </c>
      <c r="Z23" s="93">
        <v>46132</v>
      </c>
      <c r="AA23" s="93">
        <v>46133</v>
      </c>
      <c r="AB23" s="93">
        <v>46134</v>
      </c>
      <c r="AC23" s="93">
        <v>46135</v>
      </c>
      <c r="AD23" s="93">
        <v>46136</v>
      </c>
      <c r="AE23" s="93">
        <v>46137</v>
      </c>
      <c r="AF23" s="93">
        <v>46138</v>
      </c>
      <c r="AG23" s="93">
        <v>46139</v>
      </c>
      <c r="AH23" s="93">
        <v>46140</v>
      </c>
      <c r="AI23" s="93">
        <v>46141</v>
      </c>
      <c r="AJ23" s="93">
        <v>46142</v>
      </c>
      <c r="AK23" s="93">
        <v>46143</v>
      </c>
      <c r="AL23" s="93">
        <v>46144</v>
      </c>
      <c r="AM23" s="93">
        <v>46145</v>
      </c>
      <c r="AN23" s="93">
        <v>46146</v>
      </c>
      <c r="AO23" s="93">
        <v>46147</v>
      </c>
      <c r="AP23" s="93">
        <v>46148</v>
      </c>
      <c r="AQ23" s="93">
        <v>46149</v>
      </c>
      <c r="AR23" s="93">
        <v>46150</v>
      </c>
      <c r="AS23" s="93">
        <v>46151</v>
      </c>
      <c r="AT23" s="93">
        <v>46152</v>
      </c>
      <c r="AU23" s="93">
        <v>46153</v>
      </c>
      <c r="AV23" s="93">
        <v>46154</v>
      </c>
      <c r="AW23" s="93">
        <v>46155</v>
      </c>
      <c r="AX23" s="93">
        <v>46156</v>
      </c>
      <c r="AY23" s="93">
        <v>46157</v>
      </c>
      <c r="AZ23" s="93">
        <v>46158</v>
      </c>
      <c r="BA23" s="93">
        <v>46159</v>
      </c>
      <c r="BB23" s="93">
        <v>46160</v>
      </c>
      <c r="BC23" s="93">
        <v>46161</v>
      </c>
      <c r="BD23" s="93">
        <v>46162</v>
      </c>
      <c r="BE23" s="93">
        <v>46163</v>
      </c>
      <c r="BF23" s="93">
        <v>46164</v>
      </c>
      <c r="BG23" s="93">
        <v>46165</v>
      </c>
      <c r="BH23" s="93">
        <v>46166</v>
      </c>
      <c r="BI23" s="93">
        <v>46167</v>
      </c>
      <c r="BJ23" s="93">
        <v>46168</v>
      </c>
      <c r="BK23" s="93">
        <v>46169</v>
      </c>
      <c r="BL23" s="93">
        <v>46170</v>
      </c>
      <c r="BM23" s="93">
        <v>46171</v>
      </c>
      <c r="BN23" s="93">
        <v>46172</v>
      </c>
      <c r="BO23" s="93">
        <v>46173</v>
      </c>
      <c r="BP23" s="93">
        <v>46174</v>
      </c>
      <c r="BQ23" s="93">
        <v>46175</v>
      </c>
      <c r="BR23" s="93">
        <v>46176</v>
      </c>
      <c r="BS23" s="93">
        <v>46177</v>
      </c>
      <c r="BT23" s="93">
        <v>46178</v>
      </c>
      <c r="BU23" s="93">
        <v>46179</v>
      </c>
      <c r="BV23" s="229">
        <v>46180</v>
      </c>
      <c r="BW23" s="229">
        <v>46181</v>
      </c>
      <c r="BX23" s="229">
        <v>46182</v>
      </c>
      <c r="BY23" s="229">
        <v>46183</v>
      </c>
      <c r="BZ23" s="229">
        <v>46184</v>
      </c>
      <c r="CA23" s="93">
        <v>46185</v>
      </c>
      <c r="CB23" s="93">
        <v>46186</v>
      </c>
      <c r="CC23" s="93">
        <v>46187</v>
      </c>
      <c r="CD23" s="186">
        <v>46188</v>
      </c>
      <c r="CE23" s="186">
        <v>46189</v>
      </c>
      <c r="CF23" s="186">
        <v>46190</v>
      </c>
      <c r="CG23" s="186">
        <v>46191</v>
      </c>
      <c r="CH23" s="93">
        <v>46192</v>
      </c>
      <c r="CI23" s="93">
        <v>46193</v>
      </c>
      <c r="CJ23" s="93">
        <v>46194</v>
      </c>
      <c r="CK23" s="229">
        <v>46195</v>
      </c>
      <c r="CL23" s="229">
        <v>46196</v>
      </c>
      <c r="CM23" s="229">
        <v>46197</v>
      </c>
      <c r="CN23" s="229">
        <v>46198</v>
      </c>
      <c r="CO23" s="93">
        <v>46199</v>
      </c>
      <c r="CP23" s="93">
        <v>46200</v>
      </c>
      <c r="CQ23" s="93">
        <v>46201</v>
      </c>
      <c r="CR23" s="93">
        <v>46202</v>
      </c>
      <c r="CS23" s="93">
        <v>46203</v>
      </c>
      <c r="CT23" s="93">
        <v>46204</v>
      </c>
      <c r="CU23" s="93">
        <v>46205</v>
      </c>
      <c r="CV23" s="93">
        <v>46206</v>
      </c>
      <c r="CW23" s="93">
        <v>46207</v>
      </c>
      <c r="CX23" s="93">
        <v>46208</v>
      </c>
      <c r="CY23" s="93">
        <v>46209</v>
      </c>
      <c r="CZ23" s="93">
        <v>46210</v>
      </c>
      <c r="DA23" s="93">
        <v>46211</v>
      </c>
      <c r="DB23" s="93">
        <v>46212</v>
      </c>
      <c r="DC23" s="93">
        <v>46213</v>
      </c>
      <c r="DD23" s="93">
        <v>46214</v>
      </c>
      <c r="DE23" s="93">
        <v>46215</v>
      </c>
      <c r="DF23" s="93">
        <v>46216</v>
      </c>
      <c r="DG23" s="93">
        <v>46217</v>
      </c>
      <c r="DH23" s="93">
        <v>46218</v>
      </c>
      <c r="DI23" s="93">
        <v>46219</v>
      </c>
      <c r="DJ23" s="93">
        <v>46220</v>
      </c>
      <c r="DK23" s="93">
        <v>46221</v>
      </c>
      <c r="DL23" s="93">
        <v>46222</v>
      </c>
      <c r="DM23" s="93">
        <v>46223</v>
      </c>
      <c r="DN23" s="93">
        <v>46224</v>
      </c>
      <c r="DO23" s="93">
        <v>46225</v>
      </c>
      <c r="DP23" s="93">
        <v>46226</v>
      </c>
      <c r="DQ23" s="93">
        <v>46227</v>
      </c>
      <c r="DR23" s="93">
        <v>46228</v>
      </c>
      <c r="DS23" s="93">
        <v>46229</v>
      </c>
      <c r="DT23" s="93">
        <v>46230</v>
      </c>
      <c r="DU23" s="93">
        <v>46231</v>
      </c>
      <c r="DV23" s="93">
        <v>46232</v>
      </c>
      <c r="DW23" s="93">
        <v>46233</v>
      </c>
      <c r="DX23" s="93">
        <v>46234</v>
      </c>
      <c r="DY23" s="93">
        <v>46235</v>
      </c>
      <c r="DZ23" s="93">
        <v>46236</v>
      </c>
      <c r="EA23" s="93">
        <v>46237</v>
      </c>
      <c r="EB23" s="93">
        <v>46238</v>
      </c>
      <c r="EC23" s="93">
        <v>46239</v>
      </c>
      <c r="ED23" s="93">
        <v>46240</v>
      </c>
      <c r="EE23" s="93">
        <v>46241</v>
      </c>
      <c r="EF23" s="93">
        <v>46242</v>
      </c>
      <c r="EG23" s="93">
        <v>46243</v>
      </c>
      <c r="EH23" s="93">
        <v>46244</v>
      </c>
      <c r="EI23" s="93">
        <v>46245</v>
      </c>
      <c r="EJ23" s="93">
        <v>46246</v>
      </c>
      <c r="EK23" s="93">
        <v>46247</v>
      </c>
      <c r="EL23" s="93">
        <v>46248</v>
      </c>
      <c r="EM23" s="93">
        <v>46249</v>
      </c>
      <c r="EN23" s="93">
        <v>46250</v>
      </c>
      <c r="EO23" s="93">
        <v>46251</v>
      </c>
      <c r="EP23" s="93">
        <v>46252</v>
      </c>
      <c r="EQ23" s="93">
        <v>46253</v>
      </c>
      <c r="ER23" s="93">
        <v>46254</v>
      </c>
      <c r="ES23" s="93">
        <v>46255</v>
      </c>
      <c r="ET23" s="93">
        <v>46256</v>
      </c>
      <c r="EU23" s="93">
        <v>46257</v>
      </c>
      <c r="EV23" s="93">
        <v>46258</v>
      </c>
      <c r="EW23" s="93">
        <v>46259</v>
      </c>
      <c r="EX23" s="93">
        <v>46260</v>
      </c>
      <c r="EY23" s="93">
        <v>46261</v>
      </c>
      <c r="EZ23" s="93">
        <v>46262</v>
      </c>
      <c r="FA23" s="93">
        <v>46263</v>
      </c>
      <c r="FB23" s="93">
        <v>46264</v>
      </c>
      <c r="FC23" s="93">
        <v>46265</v>
      </c>
      <c r="FD23" s="93">
        <v>46266</v>
      </c>
      <c r="FE23" s="93">
        <v>46267</v>
      </c>
      <c r="FF23" s="93">
        <v>46268</v>
      </c>
      <c r="FG23" s="93">
        <v>46269</v>
      </c>
      <c r="FH23" s="93">
        <v>46270</v>
      </c>
      <c r="FI23" s="93">
        <v>46271</v>
      </c>
      <c r="FJ23" s="93">
        <v>46272</v>
      </c>
      <c r="FK23" s="93">
        <v>46273</v>
      </c>
      <c r="FL23" s="93">
        <v>46274</v>
      </c>
      <c r="FM23" s="93">
        <v>46275</v>
      </c>
      <c r="FN23" s="93">
        <v>46276</v>
      </c>
      <c r="FO23" s="93">
        <v>46277</v>
      </c>
      <c r="FP23" s="93">
        <v>46278</v>
      </c>
      <c r="FQ23" s="93">
        <v>46279</v>
      </c>
      <c r="FR23" s="93">
        <v>46280</v>
      </c>
      <c r="FS23" s="93">
        <v>46281</v>
      </c>
      <c r="FT23" s="93">
        <v>46282</v>
      </c>
      <c r="FU23" s="93">
        <v>46283</v>
      </c>
      <c r="FV23" s="93">
        <v>46284</v>
      </c>
      <c r="FW23" s="93">
        <v>46285</v>
      </c>
      <c r="FX23" s="93">
        <v>46286</v>
      </c>
      <c r="FY23" s="93">
        <v>46287</v>
      </c>
      <c r="FZ23" s="93">
        <v>46288</v>
      </c>
      <c r="GA23" s="93">
        <v>46289</v>
      </c>
      <c r="GB23" s="93">
        <v>46290</v>
      </c>
      <c r="GC23" s="93">
        <v>46291</v>
      </c>
      <c r="GD23" s="93">
        <v>46292</v>
      </c>
      <c r="GE23" s="93">
        <v>46293</v>
      </c>
      <c r="GF23" s="93">
        <v>46294</v>
      </c>
      <c r="GG23" s="186">
        <v>46295</v>
      </c>
      <c r="GH23" s="186">
        <v>46296</v>
      </c>
      <c r="GI23" s="186">
        <v>46297</v>
      </c>
      <c r="GJ23" s="186">
        <v>46298</v>
      </c>
      <c r="GK23" s="186">
        <v>46299</v>
      </c>
      <c r="GL23" s="186">
        <v>46300</v>
      </c>
      <c r="GM23" s="186">
        <v>46301</v>
      </c>
      <c r="GN23" s="186">
        <v>46302</v>
      </c>
      <c r="GO23" s="186">
        <v>46303</v>
      </c>
      <c r="GP23" s="186">
        <v>46304</v>
      </c>
      <c r="GQ23" s="186">
        <v>46305</v>
      </c>
      <c r="GR23" s="186">
        <v>46306</v>
      </c>
      <c r="GS23" s="186">
        <v>46307</v>
      </c>
      <c r="GT23" s="186">
        <v>46308</v>
      </c>
      <c r="GU23" s="186">
        <v>46309</v>
      </c>
      <c r="GV23" s="186">
        <v>46310</v>
      </c>
      <c r="GW23" s="186">
        <v>46311</v>
      </c>
      <c r="GX23" s="186">
        <v>46312</v>
      </c>
      <c r="GY23" s="186">
        <v>46313</v>
      </c>
      <c r="GZ23" s="186">
        <v>46314</v>
      </c>
      <c r="HA23" s="186">
        <v>46315</v>
      </c>
      <c r="HB23" s="186">
        <v>46316</v>
      </c>
      <c r="HC23" s="186">
        <v>46317</v>
      </c>
      <c r="HD23" s="186">
        <v>46318</v>
      </c>
      <c r="HE23" s="186">
        <v>46319</v>
      </c>
      <c r="HF23" s="186">
        <v>46320</v>
      </c>
      <c r="HG23" s="186">
        <v>46321</v>
      </c>
      <c r="HH23" s="186">
        <v>46322</v>
      </c>
      <c r="HI23" s="186">
        <v>46323</v>
      </c>
      <c r="HJ23" s="186">
        <v>46324</v>
      </c>
      <c r="HK23" s="186">
        <v>46325</v>
      </c>
      <c r="HL23" s="186">
        <v>46326</v>
      </c>
      <c r="HM23" s="186">
        <v>46327</v>
      </c>
      <c r="HN23" s="186">
        <v>46328</v>
      </c>
      <c r="HO23" s="186">
        <v>46329</v>
      </c>
      <c r="HP23" s="186">
        <v>46330</v>
      </c>
      <c r="HQ23" s="186">
        <v>46331</v>
      </c>
      <c r="HR23" s="186">
        <v>46332</v>
      </c>
      <c r="HS23" s="186">
        <v>46333</v>
      </c>
      <c r="HT23" s="186">
        <v>46334</v>
      </c>
      <c r="HU23" s="186">
        <v>46335</v>
      </c>
      <c r="HV23" s="186">
        <v>46336</v>
      </c>
      <c r="HW23" s="186">
        <v>46337</v>
      </c>
      <c r="HX23" s="186">
        <v>46338</v>
      </c>
      <c r="HY23" s="186">
        <v>46339</v>
      </c>
      <c r="HZ23" s="186">
        <v>46340</v>
      </c>
      <c r="IA23" s="186">
        <v>46341</v>
      </c>
      <c r="IB23" s="186">
        <v>46342</v>
      </c>
      <c r="IC23" s="186">
        <v>46343</v>
      </c>
      <c r="ID23" s="186">
        <v>46344</v>
      </c>
      <c r="IE23" s="186">
        <v>46345</v>
      </c>
      <c r="IF23" s="186">
        <v>46346</v>
      </c>
      <c r="IG23" s="186">
        <v>46347</v>
      </c>
      <c r="IH23" s="186">
        <v>46348</v>
      </c>
      <c r="II23" s="186">
        <v>46349</v>
      </c>
      <c r="IJ23" s="186">
        <v>46350</v>
      </c>
      <c r="IK23" s="186">
        <v>46351</v>
      </c>
      <c r="IL23" s="186">
        <v>46352</v>
      </c>
      <c r="IM23" s="186">
        <v>46353</v>
      </c>
      <c r="IN23" s="186">
        <v>46354</v>
      </c>
      <c r="IO23" s="186">
        <v>46355</v>
      </c>
      <c r="IP23" s="186">
        <v>46356</v>
      </c>
      <c r="IQ23" s="186">
        <v>46357</v>
      </c>
      <c r="IR23" s="186">
        <v>46358</v>
      </c>
      <c r="IS23" s="186">
        <v>46359</v>
      </c>
      <c r="IT23" s="186">
        <v>46360</v>
      </c>
      <c r="IU23" s="186">
        <v>46361</v>
      </c>
      <c r="IV23" s="186">
        <v>46362</v>
      </c>
      <c r="IW23" s="186">
        <v>46363</v>
      </c>
      <c r="IX23" s="186">
        <v>46364</v>
      </c>
      <c r="IY23" s="186">
        <v>46365</v>
      </c>
      <c r="IZ23" s="186">
        <v>46366</v>
      </c>
      <c r="JA23" s="186">
        <v>46367</v>
      </c>
      <c r="JB23" s="186">
        <v>46368</v>
      </c>
      <c r="JC23" s="186">
        <v>46369</v>
      </c>
      <c r="JD23" s="186">
        <v>46370</v>
      </c>
      <c r="JE23" s="186">
        <v>46371</v>
      </c>
      <c r="JF23" s="186">
        <v>46372</v>
      </c>
      <c r="JG23" s="186">
        <v>46373</v>
      </c>
      <c r="JH23" s="186">
        <v>46374</v>
      </c>
      <c r="JI23" s="186">
        <v>46375</v>
      </c>
      <c r="JJ23" s="186">
        <v>46376</v>
      </c>
      <c r="JK23" s="186">
        <v>46377</v>
      </c>
      <c r="JL23" s="186">
        <v>46378</v>
      </c>
      <c r="JM23" s="186">
        <v>46379</v>
      </c>
      <c r="JN23" s="186">
        <v>46380</v>
      </c>
    </row>
    <row r="24" spans="1:274" ht="11.45" customHeight="1" x14ac:dyDescent="0.2">
      <c r="A24" s="33" t="s">
        <v>4</v>
      </c>
    </row>
    <row r="25" spans="1:274" ht="11.45" customHeight="1" x14ac:dyDescent="0.2">
      <c r="A25" s="12">
        <v>1</v>
      </c>
      <c r="B25" s="13">
        <f t="shared" ref="B25:AJ26" si="0">ROUND(B7*0.9,)</f>
        <v>6197</v>
      </c>
      <c r="C25" s="13">
        <f t="shared" si="0"/>
        <v>5711</v>
      </c>
      <c r="D25" s="13">
        <f t="shared" si="0"/>
        <v>5711</v>
      </c>
      <c r="E25" s="13">
        <f t="shared" si="0"/>
        <v>5711</v>
      </c>
      <c r="F25" s="13">
        <f t="shared" si="0"/>
        <v>5711</v>
      </c>
      <c r="G25" s="13">
        <f t="shared" si="0"/>
        <v>5063</v>
      </c>
      <c r="H25" s="13">
        <f t="shared" si="0"/>
        <v>5063</v>
      </c>
      <c r="I25" s="13">
        <f t="shared" si="0"/>
        <v>5063</v>
      </c>
      <c r="J25" s="13">
        <f t="shared" si="0"/>
        <v>5063</v>
      </c>
      <c r="K25" s="13">
        <f t="shared" si="0"/>
        <v>4820</v>
      </c>
      <c r="L25" s="13">
        <f t="shared" si="0"/>
        <v>4820</v>
      </c>
      <c r="M25" s="13">
        <f t="shared" si="0"/>
        <v>4820</v>
      </c>
      <c r="N25" s="13">
        <f t="shared" si="0"/>
        <v>4820</v>
      </c>
      <c r="O25" s="13">
        <f t="shared" si="0"/>
        <v>4820</v>
      </c>
      <c r="P25" s="13">
        <f t="shared" si="0"/>
        <v>4820</v>
      </c>
      <c r="Q25" s="13">
        <f t="shared" si="0"/>
        <v>4820</v>
      </c>
      <c r="R25" s="13">
        <f t="shared" si="0"/>
        <v>4820</v>
      </c>
      <c r="S25" s="13">
        <f t="shared" si="0"/>
        <v>4820</v>
      </c>
      <c r="T25" s="13">
        <f t="shared" si="0"/>
        <v>5063</v>
      </c>
      <c r="U25" s="13">
        <f t="shared" si="0"/>
        <v>6197</v>
      </c>
      <c r="V25" s="13">
        <f t="shared" si="0"/>
        <v>6197</v>
      </c>
      <c r="W25" s="13">
        <f t="shared" si="0"/>
        <v>5549</v>
      </c>
      <c r="X25" s="13">
        <f t="shared" si="0"/>
        <v>4820</v>
      </c>
      <c r="Y25" s="13">
        <f t="shared" si="0"/>
        <v>4820</v>
      </c>
      <c r="Z25" s="13">
        <f t="shared" si="0"/>
        <v>4820</v>
      </c>
      <c r="AA25" s="13">
        <f t="shared" si="0"/>
        <v>4820</v>
      </c>
      <c r="AB25" s="13">
        <f t="shared" si="0"/>
        <v>4820</v>
      </c>
      <c r="AC25" s="13">
        <f t="shared" si="0"/>
        <v>4820</v>
      </c>
      <c r="AD25" s="13">
        <f t="shared" si="0"/>
        <v>5549</v>
      </c>
      <c r="AE25" s="13">
        <f t="shared" si="0"/>
        <v>5549</v>
      </c>
      <c r="AF25" s="13">
        <f t="shared" si="0"/>
        <v>4820</v>
      </c>
      <c r="AG25" s="13">
        <f t="shared" si="0"/>
        <v>4820</v>
      </c>
      <c r="AH25" s="13">
        <f t="shared" si="0"/>
        <v>4820</v>
      </c>
      <c r="AI25" s="13">
        <f t="shared" si="0"/>
        <v>4820</v>
      </c>
      <c r="AJ25" s="13">
        <f t="shared" si="0"/>
        <v>5792</v>
      </c>
      <c r="AK25" s="13">
        <f t="shared" ref="AK25:CV25" si="1">ROUND(AK7*0.9,)</f>
        <v>5792</v>
      </c>
      <c r="AL25" s="13">
        <f t="shared" si="1"/>
        <v>5792</v>
      </c>
      <c r="AM25" s="13">
        <f t="shared" si="1"/>
        <v>5063</v>
      </c>
      <c r="AN25" s="13">
        <f t="shared" si="1"/>
        <v>5063</v>
      </c>
      <c r="AO25" s="13">
        <f t="shared" si="1"/>
        <v>5063</v>
      </c>
      <c r="AP25" s="13">
        <f t="shared" si="1"/>
        <v>5063</v>
      </c>
      <c r="AQ25" s="13">
        <f t="shared" si="1"/>
        <v>5063</v>
      </c>
      <c r="AR25" s="13">
        <f t="shared" si="1"/>
        <v>5549</v>
      </c>
      <c r="AS25" s="13">
        <f t="shared" si="1"/>
        <v>5549</v>
      </c>
      <c r="AT25" s="13">
        <f t="shared" si="1"/>
        <v>5549</v>
      </c>
      <c r="AU25" s="13">
        <f t="shared" si="1"/>
        <v>4820</v>
      </c>
      <c r="AV25" s="13">
        <f t="shared" si="1"/>
        <v>4820</v>
      </c>
      <c r="AW25" s="13">
        <f t="shared" si="1"/>
        <v>4820</v>
      </c>
      <c r="AX25" s="13">
        <f t="shared" si="1"/>
        <v>4820</v>
      </c>
      <c r="AY25" s="13">
        <f t="shared" si="1"/>
        <v>4820</v>
      </c>
      <c r="AZ25" s="13">
        <f t="shared" si="1"/>
        <v>4820</v>
      </c>
      <c r="BA25" s="13">
        <f t="shared" si="1"/>
        <v>4820</v>
      </c>
      <c r="BB25" s="13">
        <f t="shared" si="1"/>
        <v>4820</v>
      </c>
      <c r="BC25" s="13">
        <f t="shared" si="1"/>
        <v>4820</v>
      </c>
      <c r="BD25" s="13">
        <f t="shared" si="1"/>
        <v>4820</v>
      </c>
      <c r="BE25" s="13">
        <f t="shared" si="1"/>
        <v>4820</v>
      </c>
      <c r="BF25" s="13">
        <f t="shared" si="1"/>
        <v>4820</v>
      </c>
      <c r="BG25" s="13">
        <f t="shared" si="1"/>
        <v>4820</v>
      </c>
      <c r="BH25" s="13">
        <f t="shared" si="1"/>
        <v>4820</v>
      </c>
      <c r="BI25" s="13">
        <f t="shared" si="1"/>
        <v>4820</v>
      </c>
      <c r="BJ25" s="13">
        <f t="shared" si="1"/>
        <v>4820</v>
      </c>
      <c r="BK25" s="13">
        <f t="shared" si="1"/>
        <v>4820</v>
      </c>
      <c r="BL25" s="13">
        <f t="shared" si="1"/>
        <v>4820</v>
      </c>
      <c r="BM25" s="13">
        <f t="shared" si="1"/>
        <v>4820</v>
      </c>
      <c r="BN25" s="13">
        <f t="shared" si="1"/>
        <v>4820</v>
      </c>
      <c r="BO25" s="13">
        <f t="shared" si="1"/>
        <v>4820</v>
      </c>
      <c r="BP25" s="13">
        <f t="shared" si="1"/>
        <v>5063</v>
      </c>
      <c r="BQ25" s="13">
        <f t="shared" si="1"/>
        <v>5063</v>
      </c>
      <c r="BR25" s="13">
        <f t="shared" si="1"/>
        <v>5063</v>
      </c>
      <c r="BS25" s="13">
        <f t="shared" si="1"/>
        <v>5063</v>
      </c>
      <c r="BT25" s="13">
        <f t="shared" si="1"/>
        <v>9518</v>
      </c>
      <c r="BU25" s="13">
        <f t="shared" si="1"/>
        <v>9518</v>
      </c>
      <c r="BV25" s="39">
        <f t="shared" si="1"/>
        <v>9518</v>
      </c>
      <c r="BW25" s="39">
        <f t="shared" si="1"/>
        <v>9518</v>
      </c>
      <c r="BX25" s="39">
        <f t="shared" si="1"/>
        <v>9518</v>
      </c>
      <c r="BY25" s="39">
        <f t="shared" si="1"/>
        <v>9518</v>
      </c>
      <c r="BZ25" s="39">
        <f t="shared" si="1"/>
        <v>9518</v>
      </c>
      <c r="CA25" s="13">
        <f t="shared" si="1"/>
        <v>9518</v>
      </c>
      <c r="CB25" s="13">
        <f t="shared" si="1"/>
        <v>9518</v>
      </c>
      <c r="CC25" s="13">
        <f t="shared" si="1"/>
        <v>10085</v>
      </c>
      <c r="CD25" s="222">
        <f t="shared" si="1"/>
        <v>10085</v>
      </c>
      <c r="CE25" s="222">
        <f t="shared" si="1"/>
        <v>10085</v>
      </c>
      <c r="CF25" s="222">
        <f t="shared" si="1"/>
        <v>10085</v>
      </c>
      <c r="CG25" s="222">
        <f t="shared" si="1"/>
        <v>10085</v>
      </c>
      <c r="CH25" s="13">
        <f t="shared" si="1"/>
        <v>10085</v>
      </c>
      <c r="CI25" s="13">
        <f t="shared" si="1"/>
        <v>10085</v>
      </c>
      <c r="CJ25" s="13">
        <f t="shared" si="1"/>
        <v>9518</v>
      </c>
      <c r="CK25" s="13">
        <f t="shared" si="1"/>
        <v>9518</v>
      </c>
      <c r="CL25" s="13">
        <f t="shared" si="1"/>
        <v>9518</v>
      </c>
      <c r="CM25" s="13">
        <f t="shared" si="1"/>
        <v>9518</v>
      </c>
      <c r="CN25" s="13">
        <f t="shared" si="1"/>
        <v>9518</v>
      </c>
      <c r="CO25" s="13">
        <f t="shared" si="1"/>
        <v>9518</v>
      </c>
      <c r="CP25" s="13">
        <f t="shared" si="1"/>
        <v>9518</v>
      </c>
      <c r="CQ25" s="13">
        <f t="shared" si="1"/>
        <v>9518</v>
      </c>
      <c r="CR25" s="13">
        <f t="shared" si="1"/>
        <v>9518</v>
      </c>
      <c r="CS25" s="13">
        <f t="shared" si="1"/>
        <v>9518</v>
      </c>
      <c r="CT25" s="13">
        <f t="shared" si="1"/>
        <v>9518</v>
      </c>
      <c r="CU25" s="13">
        <f t="shared" si="1"/>
        <v>9518</v>
      </c>
      <c r="CV25" s="13">
        <f t="shared" si="1"/>
        <v>9518</v>
      </c>
      <c r="CW25" s="13">
        <f t="shared" ref="CW25:FH25" si="2">ROUND(CW7*0.9,)</f>
        <v>9518</v>
      </c>
      <c r="CX25" s="13">
        <f t="shared" si="2"/>
        <v>9518</v>
      </c>
      <c r="CY25" s="13">
        <f t="shared" si="2"/>
        <v>9518</v>
      </c>
      <c r="CZ25" s="13">
        <f t="shared" si="2"/>
        <v>9518</v>
      </c>
      <c r="DA25" s="13">
        <f t="shared" si="2"/>
        <v>9518</v>
      </c>
      <c r="DB25" s="13">
        <f t="shared" si="2"/>
        <v>9518</v>
      </c>
      <c r="DC25" s="13">
        <f t="shared" si="2"/>
        <v>9518</v>
      </c>
      <c r="DD25" s="13">
        <f t="shared" si="2"/>
        <v>9518</v>
      </c>
      <c r="DE25" s="13">
        <f t="shared" si="2"/>
        <v>9518</v>
      </c>
      <c r="DF25" s="13">
        <f t="shared" si="2"/>
        <v>7007</v>
      </c>
      <c r="DG25" s="13">
        <f t="shared" si="2"/>
        <v>7007</v>
      </c>
      <c r="DH25" s="13">
        <f t="shared" si="2"/>
        <v>7007</v>
      </c>
      <c r="DI25" s="13">
        <f t="shared" si="2"/>
        <v>7007</v>
      </c>
      <c r="DJ25" s="13">
        <f t="shared" si="2"/>
        <v>7412</v>
      </c>
      <c r="DK25" s="13">
        <f t="shared" si="2"/>
        <v>7412</v>
      </c>
      <c r="DL25" s="13">
        <f t="shared" si="2"/>
        <v>7007</v>
      </c>
      <c r="DM25" s="13">
        <f t="shared" si="2"/>
        <v>7007</v>
      </c>
      <c r="DN25" s="13">
        <f t="shared" si="2"/>
        <v>7007</v>
      </c>
      <c r="DO25" s="13">
        <f t="shared" si="2"/>
        <v>7007</v>
      </c>
      <c r="DP25" s="13">
        <f t="shared" si="2"/>
        <v>7007</v>
      </c>
      <c r="DQ25" s="13">
        <f t="shared" si="2"/>
        <v>7412</v>
      </c>
      <c r="DR25" s="13">
        <f t="shared" si="2"/>
        <v>7412</v>
      </c>
      <c r="DS25" s="13">
        <f t="shared" si="2"/>
        <v>7007</v>
      </c>
      <c r="DT25" s="13">
        <f t="shared" si="2"/>
        <v>7007</v>
      </c>
      <c r="DU25" s="13">
        <f t="shared" si="2"/>
        <v>7007</v>
      </c>
      <c r="DV25" s="13">
        <f t="shared" si="2"/>
        <v>7007</v>
      </c>
      <c r="DW25" s="13">
        <f t="shared" si="2"/>
        <v>7817</v>
      </c>
      <c r="DX25" s="13">
        <f t="shared" si="2"/>
        <v>7817</v>
      </c>
      <c r="DY25" s="13">
        <f t="shared" si="2"/>
        <v>7817</v>
      </c>
      <c r="DZ25" s="13">
        <f t="shared" si="2"/>
        <v>7007</v>
      </c>
      <c r="EA25" s="13">
        <f t="shared" si="2"/>
        <v>7007</v>
      </c>
      <c r="EB25" s="13">
        <f t="shared" si="2"/>
        <v>7007</v>
      </c>
      <c r="EC25" s="13">
        <f t="shared" si="2"/>
        <v>7007</v>
      </c>
      <c r="ED25" s="13">
        <f t="shared" si="2"/>
        <v>7007</v>
      </c>
      <c r="EE25" s="13">
        <f t="shared" si="2"/>
        <v>7412</v>
      </c>
      <c r="EF25" s="13">
        <f t="shared" si="2"/>
        <v>7412</v>
      </c>
      <c r="EG25" s="13">
        <f t="shared" si="2"/>
        <v>7007</v>
      </c>
      <c r="EH25" s="13">
        <f t="shared" si="2"/>
        <v>7007</v>
      </c>
      <c r="EI25" s="13">
        <f t="shared" si="2"/>
        <v>7007</v>
      </c>
      <c r="EJ25" s="13">
        <f t="shared" si="2"/>
        <v>7007</v>
      </c>
      <c r="EK25" s="13">
        <f t="shared" si="2"/>
        <v>7007</v>
      </c>
      <c r="EL25" s="13">
        <f t="shared" si="2"/>
        <v>7412</v>
      </c>
      <c r="EM25" s="13">
        <f t="shared" si="2"/>
        <v>7412</v>
      </c>
      <c r="EN25" s="13">
        <f t="shared" si="2"/>
        <v>7007</v>
      </c>
      <c r="EO25" s="13">
        <f t="shared" si="2"/>
        <v>7007</v>
      </c>
      <c r="EP25" s="13">
        <f t="shared" si="2"/>
        <v>7007</v>
      </c>
      <c r="EQ25" s="13">
        <f t="shared" si="2"/>
        <v>7007</v>
      </c>
      <c r="ER25" s="13">
        <f t="shared" si="2"/>
        <v>7007</v>
      </c>
      <c r="ES25" s="13">
        <f t="shared" si="2"/>
        <v>7007</v>
      </c>
      <c r="ET25" s="13">
        <f t="shared" si="2"/>
        <v>7007</v>
      </c>
      <c r="EU25" s="13">
        <f t="shared" si="2"/>
        <v>6197</v>
      </c>
      <c r="EV25" s="13">
        <f t="shared" si="2"/>
        <v>6197</v>
      </c>
      <c r="EW25" s="13">
        <f t="shared" si="2"/>
        <v>6197</v>
      </c>
      <c r="EX25" s="13">
        <f t="shared" si="2"/>
        <v>6197</v>
      </c>
      <c r="EY25" s="13">
        <f t="shared" si="2"/>
        <v>6197</v>
      </c>
      <c r="EZ25" s="13">
        <f t="shared" si="2"/>
        <v>6197</v>
      </c>
      <c r="FA25" s="13">
        <f t="shared" si="2"/>
        <v>6197</v>
      </c>
      <c r="FB25" s="13">
        <f t="shared" si="2"/>
        <v>5792</v>
      </c>
      <c r="FC25" s="13">
        <f t="shared" si="2"/>
        <v>5792</v>
      </c>
      <c r="FD25" s="13">
        <f t="shared" si="2"/>
        <v>5792</v>
      </c>
      <c r="FE25" s="13">
        <f t="shared" si="2"/>
        <v>5792</v>
      </c>
      <c r="FF25" s="13">
        <f t="shared" si="2"/>
        <v>5792</v>
      </c>
      <c r="FG25" s="13">
        <f t="shared" si="2"/>
        <v>6197</v>
      </c>
      <c r="FH25" s="13">
        <f t="shared" si="2"/>
        <v>6197</v>
      </c>
      <c r="FI25" s="13">
        <f t="shared" ref="FI25:GG25" si="3">ROUND(FI7*0.9,)</f>
        <v>5792</v>
      </c>
      <c r="FJ25" s="13">
        <f t="shared" si="3"/>
        <v>5792</v>
      </c>
      <c r="FK25" s="13">
        <f t="shared" si="3"/>
        <v>5792</v>
      </c>
      <c r="FL25" s="13">
        <f t="shared" si="3"/>
        <v>5792</v>
      </c>
      <c r="FM25" s="13">
        <f t="shared" si="3"/>
        <v>5792</v>
      </c>
      <c r="FN25" s="13">
        <f t="shared" si="3"/>
        <v>6197</v>
      </c>
      <c r="FO25" s="13">
        <f t="shared" si="3"/>
        <v>6197</v>
      </c>
      <c r="FP25" s="13">
        <f t="shared" si="3"/>
        <v>5792</v>
      </c>
      <c r="FQ25" s="13">
        <f t="shared" si="3"/>
        <v>5792</v>
      </c>
      <c r="FR25" s="13">
        <f t="shared" si="3"/>
        <v>5792</v>
      </c>
      <c r="FS25" s="13">
        <f t="shared" si="3"/>
        <v>5792</v>
      </c>
      <c r="FT25" s="13">
        <f t="shared" si="3"/>
        <v>5792</v>
      </c>
      <c r="FU25" s="13">
        <f t="shared" si="3"/>
        <v>6197</v>
      </c>
      <c r="FV25" s="13">
        <f t="shared" si="3"/>
        <v>6197</v>
      </c>
      <c r="FW25" s="13">
        <f t="shared" si="3"/>
        <v>6197</v>
      </c>
      <c r="FX25" s="13">
        <f t="shared" si="3"/>
        <v>6197</v>
      </c>
      <c r="FY25" s="13">
        <f t="shared" si="3"/>
        <v>6197</v>
      </c>
      <c r="FZ25" s="13">
        <f t="shared" si="3"/>
        <v>6197</v>
      </c>
      <c r="GA25" s="13">
        <f t="shared" si="3"/>
        <v>6197</v>
      </c>
      <c r="GB25" s="13">
        <f t="shared" si="3"/>
        <v>6197</v>
      </c>
      <c r="GC25" s="13">
        <f t="shared" si="3"/>
        <v>6197</v>
      </c>
      <c r="GD25" s="13">
        <f t="shared" si="3"/>
        <v>6197</v>
      </c>
      <c r="GE25" s="13">
        <f t="shared" si="3"/>
        <v>6197</v>
      </c>
      <c r="GF25" s="13">
        <f t="shared" si="3"/>
        <v>6197</v>
      </c>
      <c r="GG25" s="222">
        <f t="shared" si="3"/>
        <v>6197</v>
      </c>
      <c r="GH25" s="222">
        <f t="shared" ref="GH25:IS25" si="4">ROUND(GH7*0.9,)</f>
        <v>6197</v>
      </c>
      <c r="GI25" s="222">
        <f t="shared" si="4"/>
        <v>6197</v>
      </c>
      <c r="GJ25" s="222">
        <f t="shared" si="4"/>
        <v>6197</v>
      </c>
      <c r="GK25" s="222">
        <f t="shared" si="4"/>
        <v>5549</v>
      </c>
      <c r="GL25" s="222">
        <f t="shared" si="4"/>
        <v>5549</v>
      </c>
      <c r="GM25" s="222">
        <f t="shared" si="4"/>
        <v>5549</v>
      </c>
      <c r="GN25" s="222">
        <f t="shared" si="4"/>
        <v>5549</v>
      </c>
      <c r="GO25" s="222">
        <f t="shared" si="4"/>
        <v>5549</v>
      </c>
      <c r="GP25" s="222">
        <f t="shared" si="4"/>
        <v>5792</v>
      </c>
      <c r="GQ25" s="222">
        <f t="shared" si="4"/>
        <v>5792</v>
      </c>
      <c r="GR25" s="222">
        <f t="shared" si="4"/>
        <v>5549</v>
      </c>
      <c r="GS25" s="222">
        <f t="shared" si="4"/>
        <v>5549</v>
      </c>
      <c r="GT25" s="222">
        <f t="shared" si="4"/>
        <v>5549</v>
      </c>
      <c r="GU25" s="222">
        <f t="shared" si="4"/>
        <v>5549</v>
      </c>
      <c r="GV25" s="222">
        <f t="shared" si="4"/>
        <v>5549</v>
      </c>
      <c r="GW25" s="222">
        <f t="shared" si="4"/>
        <v>5549</v>
      </c>
      <c r="GX25" s="222">
        <f t="shared" si="4"/>
        <v>5549</v>
      </c>
      <c r="GY25" s="222">
        <f t="shared" si="4"/>
        <v>5306</v>
      </c>
      <c r="GZ25" s="222">
        <f t="shared" si="4"/>
        <v>5306</v>
      </c>
      <c r="HA25" s="222">
        <f t="shared" si="4"/>
        <v>5306</v>
      </c>
      <c r="HB25" s="222">
        <f t="shared" si="4"/>
        <v>5306</v>
      </c>
      <c r="HC25" s="222">
        <f t="shared" si="4"/>
        <v>5306</v>
      </c>
      <c r="HD25" s="222">
        <f t="shared" si="4"/>
        <v>5549</v>
      </c>
      <c r="HE25" s="222">
        <f t="shared" si="4"/>
        <v>5549</v>
      </c>
      <c r="HF25" s="222">
        <f t="shared" si="4"/>
        <v>5306</v>
      </c>
      <c r="HG25" s="222">
        <f t="shared" si="4"/>
        <v>5306</v>
      </c>
      <c r="HH25" s="222">
        <f t="shared" si="4"/>
        <v>5549</v>
      </c>
      <c r="HI25" s="222">
        <f t="shared" si="4"/>
        <v>5549</v>
      </c>
      <c r="HJ25" s="222">
        <f t="shared" si="4"/>
        <v>5549</v>
      </c>
      <c r="HK25" s="222">
        <f t="shared" si="4"/>
        <v>5549</v>
      </c>
      <c r="HL25" s="222">
        <f t="shared" si="4"/>
        <v>5549</v>
      </c>
      <c r="HM25" s="222">
        <f t="shared" si="4"/>
        <v>5306</v>
      </c>
      <c r="HN25" s="222">
        <f t="shared" si="4"/>
        <v>5306</v>
      </c>
      <c r="HO25" s="222">
        <f t="shared" si="4"/>
        <v>5306</v>
      </c>
      <c r="HP25" s="222">
        <f t="shared" si="4"/>
        <v>5306</v>
      </c>
      <c r="HQ25" s="222">
        <f t="shared" si="4"/>
        <v>5306</v>
      </c>
      <c r="HR25" s="222">
        <f t="shared" si="4"/>
        <v>5306</v>
      </c>
      <c r="HS25" s="222">
        <f t="shared" si="4"/>
        <v>5306</v>
      </c>
      <c r="HT25" s="222">
        <f t="shared" si="4"/>
        <v>4820</v>
      </c>
      <c r="HU25" s="222">
        <f t="shared" si="4"/>
        <v>4820</v>
      </c>
      <c r="HV25" s="222">
        <f t="shared" si="4"/>
        <v>4820</v>
      </c>
      <c r="HW25" s="222">
        <f t="shared" si="4"/>
        <v>4820</v>
      </c>
      <c r="HX25" s="222">
        <f t="shared" si="4"/>
        <v>4820</v>
      </c>
      <c r="HY25" s="222">
        <f t="shared" si="4"/>
        <v>4820</v>
      </c>
      <c r="HZ25" s="222">
        <f t="shared" si="4"/>
        <v>4820</v>
      </c>
      <c r="IA25" s="222">
        <f t="shared" si="4"/>
        <v>4820</v>
      </c>
      <c r="IB25" s="222">
        <f t="shared" si="4"/>
        <v>4820</v>
      </c>
      <c r="IC25" s="222">
        <f t="shared" si="4"/>
        <v>4820</v>
      </c>
      <c r="ID25" s="222">
        <f t="shared" si="4"/>
        <v>4820</v>
      </c>
      <c r="IE25" s="222">
        <f t="shared" si="4"/>
        <v>4820</v>
      </c>
      <c r="IF25" s="222">
        <f t="shared" si="4"/>
        <v>4820</v>
      </c>
      <c r="IG25" s="222">
        <f t="shared" si="4"/>
        <v>4820</v>
      </c>
      <c r="IH25" s="222">
        <f t="shared" si="4"/>
        <v>4820</v>
      </c>
      <c r="II25" s="222">
        <f t="shared" si="4"/>
        <v>4820</v>
      </c>
      <c r="IJ25" s="222">
        <f t="shared" si="4"/>
        <v>4820</v>
      </c>
      <c r="IK25" s="222">
        <f t="shared" si="4"/>
        <v>4820</v>
      </c>
      <c r="IL25" s="222">
        <f t="shared" si="4"/>
        <v>4820</v>
      </c>
      <c r="IM25" s="222">
        <f t="shared" si="4"/>
        <v>4820</v>
      </c>
      <c r="IN25" s="222">
        <f t="shared" si="4"/>
        <v>4820</v>
      </c>
      <c r="IO25" s="222">
        <f t="shared" si="4"/>
        <v>4820</v>
      </c>
      <c r="IP25" s="222">
        <f t="shared" si="4"/>
        <v>4820</v>
      </c>
      <c r="IQ25" s="222">
        <f t="shared" si="4"/>
        <v>4820</v>
      </c>
      <c r="IR25" s="222">
        <f t="shared" si="4"/>
        <v>4820</v>
      </c>
      <c r="IS25" s="222">
        <f t="shared" si="4"/>
        <v>4820</v>
      </c>
      <c r="IT25" s="222">
        <f t="shared" ref="IT25:JN25" si="5">ROUND(IT7*0.9,)</f>
        <v>5063</v>
      </c>
      <c r="IU25" s="222">
        <f t="shared" si="5"/>
        <v>5063</v>
      </c>
      <c r="IV25" s="222">
        <f t="shared" si="5"/>
        <v>4820</v>
      </c>
      <c r="IW25" s="222">
        <f t="shared" si="5"/>
        <v>4820</v>
      </c>
      <c r="IX25" s="222">
        <f t="shared" si="5"/>
        <v>4820</v>
      </c>
      <c r="IY25" s="222">
        <f t="shared" si="5"/>
        <v>4820</v>
      </c>
      <c r="IZ25" s="222">
        <f t="shared" si="5"/>
        <v>4820</v>
      </c>
      <c r="JA25" s="222">
        <f t="shared" si="5"/>
        <v>5792</v>
      </c>
      <c r="JB25" s="222">
        <f t="shared" si="5"/>
        <v>5792</v>
      </c>
      <c r="JC25" s="222">
        <f t="shared" si="5"/>
        <v>5792</v>
      </c>
      <c r="JD25" s="222">
        <f t="shared" si="5"/>
        <v>5792</v>
      </c>
      <c r="JE25" s="222">
        <f t="shared" si="5"/>
        <v>5792</v>
      </c>
      <c r="JF25" s="222">
        <f t="shared" si="5"/>
        <v>5792</v>
      </c>
      <c r="JG25" s="222">
        <f t="shared" si="5"/>
        <v>5792</v>
      </c>
      <c r="JH25" s="222">
        <f t="shared" si="5"/>
        <v>6197</v>
      </c>
      <c r="JI25" s="222">
        <f t="shared" si="5"/>
        <v>6197</v>
      </c>
      <c r="JJ25" s="222">
        <f t="shared" si="5"/>
        <v>6197</v>
      </c>
      <c r="JK25" s="222">
        <f t="shared" si="5"/>
        <v>6197</v>
      </c>
      <c r="JL25" s="222">
        <f t="shared" si="5"/>
        <v>6197</v>
      </c>
      <c r="JM25" s="222">
        <f t="shared" si="5"/>
        <v>6197</v>
      </c>
      <c r="JN25" s="222">
        <f t="shared" si="5"/>
        <v>6197</v>
      </c>
    </row>
    <row r="26" spans="1:274" ht="11.45" customHeight="1" x14ac:dyDescent="0.2">
      <c r="A26" s="12">
        <v>2</v>
      </c>
      <c r="B26" s="13">
        <f t="shared" si="0"/>
        <v>7695</v>
      </c>
      <c r="C26" s="13">
        <f t="shared" si="0"/>
        <v>7209</v>
      </c>
      <c r="D26" s="13">
        <f t="shared" si="0"/>
        <v>7209</v>
      </c>
      <c r="E26" s="13">
        <f t="shared" si="0"/>
        <v>7209</v>
      </c>
      <c r="F26" s="13">
        <f t="shared" si="0"/>
        <v>7209</v>
      </c>
      <c r="G26" s="13">
        <f t="shared" si="0"/>
        <v>6399</v>
      </c>
      <c r="H26" s="13">
        <f t="shared" si="0"/>
        <v>6399</v>
      </c>
      <c r="I26" s="13">
        <f t="shared" si="0"/>
        <v>6399</v>
      </c>
      <c r="J26" s="13">
        <f t="shared" si="0"/>
        <v>6399</v>
      </c>
      <c r="K26" s="13">
        <f t="shared" si="0"/>
        <v>6156</v>
      </c>
      <c r="L26" s="13">
        <f t="shared" si="0"/>
        <v>6156</v>
      </c>
      <c r="M26" s="13">
        <f t="shared" si="0"/>
        <v>6156</v>
      </c>
      <c r="N26" s="13">
        <f t="shared" si="0"/>
        <v>6156</v>
      </c>
      <c r="O26" s="13">
        <f t="shared" si="0"/>
        <v>6156</v>
      </c>
      <c r="P26" s="13">
        <f t="shared" si="0"/>
        <v>6156</v>
      </c>
      <c r="Q26" s="13">
        <f t="shared" si="0"/>
        <v>6156</v>
      </c>
      <c r="R26" s="13">
        <f t="shared" si="0"/>
        <v>6156</v>
      </c>
      <c r="S26" s="13">
        <f t="shared" si="0"/>
        <v>6156</v>
      </c>
      <c r="T26" s="13">
        <f t="shared" si="0"/>
        <v>6399</v>
      </c>
      <c r="U26" s="13">
        <f t="shared" si="0"/>
        <v>7533</v>
      </c>
      <c r="V26" s="13">
        <f t="shared" si="0"/>
        <v>7533</v>
      </c>
      <c r="W26" s="13">
        <f t="shared" si="0"/>
        <v>6885</v>
      </c>
      <c r="X26" s="13">
        <f t="shared" si="0"/>
        <v>6156</v>
      </c>
      <c r="Y26" s="13">
        <f t="shared" si="0"/>
        <v>6156</v>
      </c>
      <c r="Z26" s="13">
        <f t="shared" si="0"/>
        <v>6156</v>
      </c>
      <c r="AA26" s="13">
        <f t="shared" si="0"/>
        <v>6156</v>
      </c>
      <c r="AB26" s="13">
        <f t="shared" si="0"/>
        <v>6156</v>
      </c>
      <c r="AC26" s="13">
        <f t="shared" si="0"/>
        <v>6156</v>
      </c>
      <c r="AD26" s="13">
        <f t="shared" si="0"/>
        <v>6885</v>
      </c>
      <c r="AE26" s="13">
        <f t="shared" si="0"/>
        <v>6885</v>
      </c>
      <c r="AF26" s="13">
        <f t="shared" si="0"/>
        <v>6156</v>
      </c>
      <c r="AG26" s="13">
        <f t="shared" si="0"/>
        <v>6156</v>
      </c>
      <c r="AH26" s="13">
        <f t="shared" si="0"/>
        <v>6156</v>
      </c>
      <c r="AI26" s="13">
        <f t="shared" si="0"/>
        <v>6156</v>
      </c>
      <c r="AJ26" s="13">
        <f t="shared" si="0"/>
        <v>7128</v>
      </c>
      <c r="AK26" s="13">
        <f t="shared" ref="AK26:CV26" si="6">ROUND(AK8*0.9,)</f>
        <v>7128</v>
      </c>
      <c r="AL26" s="13">
        <f t="shared" si="6"/>
        <v>7128</v>
      </c>
      <c r="AM26" s="13">
        <f t="shared" si="6"/>
        <v>6399</v>
      </c>
      <c r="AN26" s="13">
        <f t="shared" si="6"/>
        <v>6399</v>
      </c>
      <c r="AO26" s="13">
        <f t="shared" si="6"/>
        <v>6399</v>
      </c>
      <c r="AP26" s="13">
        <f t="shared" si="6"/>
        <v>6399</v>
      </c>
      <c r="AQ26" s="13">
        <f t="shared" si="6"/>
        <v>6399</v>
      </c>
      <c r="AR26" s="13">
        <f t="shared" si="6"/>
        <v>6885</v>
      </c>
      <c r="AS26" s="13">
        <f t="shared" si="6"/>
        <v>6885</v>
      </c>
      <c r="AT26" s="13">
        <f t="shared" si="6"/>
        <v>6885</v>
      </c>
      <c r="AU26" s="13">
        <f t="shared" si="6"/>
        <v>6156</v>
      </c>
      <c r="AV26" s="13">
        <f t="shared" si="6"/>
        <v>6156</v>
      </c>
      <c r="AW26" s="13">
        <f t="shared" si="6"/>
        <v>6156</v>
      </c>
      <c r="AX26" s="13">
        <f t="shared" si="6"/>
        <v>6156</v>
      </c>
      <c r="AY26" s="13">
        <f t="shared" si="6"/>
        <v>6156</v>
      </c>
      <c r="AZ26" s="13">
        <f t="shared" si="6"/>
        <v>6156</v>
      </c>
      <c r="BA26" s="13">
        <f t="shared" si="6"/>
        <v>6156</v>
      </c>
      <c r="BB26" s="13">
        <f t="shared" si="6"/>
        <v>6156</v>
      </c>
      <c r="BC26" s="13">
        <f t="shared" si="6"/>
        <v>6156</v>
      </c>
      <c r="BD26" s="13">
        <f t="shared" si="6"/>
        <v>6156</v>
      </c>
      <c r="BE26" s="13">
        <f t="shared" si="6"/>
        <v>6156</v>
      </c>
      <c r="BF26" s="13">
        <f t="shared" si="6"/>
        <v>6156</v>
      </c>
      <c r="BG26" s="13">
        <f t="shared" si="6"/>
        <v>6156</v>
      </c>
      <c r="BH26" s="13">
        <f t="shared" si="6"/>
        <v>6156</v>
      </c>
      <c r="BI26" s="13">
        <f t="shared" si="6"/>
        <v>6156</v>
      </c>
      <c r="BJ26" s="13">
        <f t="shared" si="6"/>
        <v>6156</v>
      </c>
      <c r="BK26" s="13">
        <f t="shared" si="6"/>
        <v>6156</v>
      </c>
      <c r="BL26" s="13">
        <f t="shared" si="6"/>
        <v>6156</v>
      </c>
      <c r="BM26" s="13">
        <f t="shared" si="6"/>
        <v>6156</v>
      </c>
      <c r="BN26" s="13">
        <f t="shared" si="6"/>
        <v>6156</v>
      </c>
      <c r="BO26" s="13">
        <f t="shared" si="6"/>
        <v>6156</v>
      </c>
      <c r="BP26" s="13">
        <f t="shared" si="6"/>
        <v>6399</v>
      </c>
      <c r="BQ26" s="13">
        <f t="shared" si="6"/>
        <v>6399</v>
      </c>
      <c r="BR26" s="13">
        <f t="shared" si="6"/>
        <v>6399</v>
      </c>
      <c r="BS26" s="13">
        <f t="shared" si="6"/>
        <v>6399</v>
      </c>
      <c r="BT26" s="13">
        <f t="shared" si="6"/>
        <v>10854</v>
      </c>
      <c r="BU26" s="13">
        <f t="shared" si="6"/>
        <v>10854</v>
      </c>
      <c r="BV26" s="39">
        <f t="shared" si="6"/>
        <v>10854</v>
      </c>
      <c r="BW26" s="39">
        <f t="shared" si="6"/>
        <v>10854</v>
      </c>
      <c r="BX26" s="39">
        <f t="shared" si="6"/>
        <v>10854</v>
      </c>
      <c r="BY26" s="39">
        <f t="shared" si="6"/>
        <v>10854</v>
      </c>
      <c r="BZ26" s="39">
        <f t="shared" si="6"/>
        <v>10854</v>
      </c>
      <c r="CA26" s="13">
        <f t="shared" si="6"/>
        <v>10854</v>
      </c>
      <c r="CB26" s="13">
        <f t="shared" si="6"/>
        <v>10854</v>
      </c>
      <c r="CC26" s="13">
        <f t="shared" si="6"/>
        <v>11421</v>
      </c>
      <c r="CD26" s="222">
        <f t="shared" si="6"/>
        <v>11421</v>
      </c>
      <c r="CE26" s="222">
        <f t="shared" si="6"/>
        <v>11421</v>
      </c>
      <c r="CF26" s="222">
        <f t="shared" si="6"/>
        <v>11421</v>
      </c>
      <c r="CG26" s="222">
        <f t="shared" si="6"/>
        <v>11421</v>
      </c>
      <c r="CH26" s="13">
        <f t="shared" si="6"/>
        <v>11421</v>
      </c>
      <c r="CI26" s="13">
        <f t="shared" si="6"/>
        <v>11421</v>
      </c>
      <c r="CJ26" s="13">
        <f t="shared" si="6"/>
        <v>10854</v>
      </c>
      <c r="CK26" s="13">
        <f t="shared" si="6"/>
        <v>10854</v>
      </c>
      <c r="CL26" s="13">
        <f t="shared" si="6"/>
        <v>10854</v>
      </c>
      <c r="CM26" s="13">
        <f t="shared" si="6"/>
        <v>10854</v>
      </c>
      <c r="CN26" s="13">
        <f t="shared" si="6"/>
        <v>10854</v>
      </c>
      <c r="CO26" s="13">
        <f t="shared" si="6"/>
        <v>10854</v>
      </c>
      <c r="CP26" s="13">
        <f t="shared" si="6"/>
        <v>10854</v>
      </c>
      <c r="CQ26" s="13">
        <f t="shared" si="6"/>
        <v>10854</v>
      </c>
      <c r="CR26" s="13">
        <f t="shared" si="6"/>
        <v>10854</v>
      </c>
      <c r="CS26" s="13">
        <f t="shared" si="6"/>
        <v>10854</v>
      </c>
      <c r="CT26" s="13">
        <f t="shared" si="6"/>
        <v>10854</v>
      </c>
      <c r="CU26" s="13">
        <f t="shared" si="6"/>
        <v>10854</v>
      </c>
      <c r="CV26" s="13">
        <f t="shared" si="6"/>
        <v>10854</v>
      </c>
      <c r="CW26" s="13">
        <f t="shared" ref="CW26:FH26" si="7">ROUND(CW8*0.9,)</f>
        <v>10854</v>
      </c>
      <c r="CX26" s="13">
        <f t="shared" si="7"/>
        <v>10854</v>
      </c>
      <c r="CY26" s="13">
        <f t="shared" si="7"/>
        <v>10854</v>
      </c>
      <c r="CZ26" s="13">
        <f t="shared" si="7"/>
        <v>10854</v>
      </c>
      <c r="DA26" s="13">
        <f t="shared" si="7"/>
        <v>10854</v>
      </c>
      <c r="DB26" s="13">
        <f t="shared" si="7"/>
        <v>10854</v>
      </c>
      <c r="DC26" s="13">
        <f t="shared" si="7"/>
        <v>10854</v>
      </c>
      <c r="DD26" s="13">
        <f t="shared" si="7"/>
        <v>10854</v>
      </c>
      <c r="DE26" s="13">
        <f t="shared" si="7"/>
        <v>10854</v>
      </c>
      <c r="DF26" s="13">
        <f t="shared" si="7"/>
        <v>8343</v>
      </c>
      <c r="DG26" s="13">
        <f t="shared" si="7"/>
        <v>8343</v>
      </c>
      <c r="DH26" s="13">
        <f t="shared" si="7"/>
        <v>8343</v>
      </c>
      <c r="DI26" s="13">
        <f t="shared" si="7"/>
        <v>8343</v>
      </c>
      <c r="DJ26" s="13">
        <f t="shared" si="7"/>
        <v>8748</v>
      </c>
      <c r="DK26" s="13">
        <f t="shared" si="7"/>
        <v>8748</v>
      </c>
      <c r="DL26" s="13">
        <f t="shared" si="7"/>
        <v>8343</v>
      </c>
      <c r="DM26" s="13">
        <f t="shared" si="7"/>
        <v>8343</v>
      </c>
      <c r="DN26" s="13">
        <f t="shared" si="7"/>
        <v>8343</v>
      </c>
      <c r="DO26" s="13">
        <f t="shared" si="7"/>
        <v>8343</v>
      </c>
      <c r="DP26" s="13">
        <f t="shared" si="7"/>
        <v>8343</v>
      </c>
      <c r="DQ26" s="13">
        <f t="shared" si="7"/>
        <v>8748</v>
      </c>
      <c r="DR26" s="13">
        <f t="shared" si="7"/>
        <v>8748</v>
      </c>
      <c r="DS26" s="13">
        <f t="shared" si="7"/>
        <v>8343</v>
      </c>
      <c r="DT26" s="13">
        <f t="shared" si="7"/>
        <v>8343</v>
      </c>
      <c r="DU26" s="13">
        <f t="shared" si="7"/>
        <v>8343</v>
      </c>
      <c r="DV26" s="13">
        <f t="shared" si="7"/>
        <v>8343</v>
      </c>
      <c r="DW26" s="13">
        <f t="shared" si="7"/>
        <v>9153</v>
      </c>
      <c r="DX26" s="13">
        <f t="shared" si="7"/>
        <v>9153</v>
      </c>
      <c r="DY26" s="13">
        <f t="shared" si="7"/>
        <v>9153</v>
      </c>
      <c r="DZ26" s="13">
        <f t="shared" si="7"/>
        <v>8343</v>
      </c>
      <c r="EA26" s="13">
        <f t="shared" si="7"/>
        <v>8343</v>
      </c>
      <c r="EB26" s="13">
        <f t="shared" si="7"/>
        <v>8343</v>
      </c>
      <c r="EC26" s="13">
        <f t="shared" si="7"/>
        <v>8343</v>
      </c>
      <c r="ED26" s="13">
        <f t="shared" si="7"/>
        <v>8343</v>
      </c>
      <c r="EE26" s="13">
        <f t="shared" si="7"/>
        <v>8748</v>
      </c>
      <c r="EF26" s="13">
        <f t="shared" si="7"/>
        <v>8748</v>
      </c>
      <c r="EG26" s="13">
        <f t="shared" si="7"/>
        <v>8343</v>
      </c>
      <c r="EH26" s="13">
        <f t="shared" si="7"/>
        <v>8343</v>
      </c>
      <c r="EI26" s="13">
        <f t="shared" si="7"/>
        <v>8343</v>
      </c>
      <c r="EJ26" s="13">
        <f t="shared" si="7"/>
        <v>8343</v>
      </c>
      <c r="EK26" s="13">
        <f t="shared" si="7"/>
        <v>8343</v>
      </c>
      <c r="EL26" s="13">
        <f t="shared" si="7"/>
        <v>8748</v>
      </c>
      <c r="EM26" s="13">
        <f t="shared" si="7"/>
        <v>8748</v>
      </c>
      <c r="EN26" s="13">
        <f t="shared" si="7"/>
        <v>8343</v>
      </c>
      <c r="EO26" s="13">
        <f t="shared" si="7"/>
        <v>8343</v>
      </c>
      <c r="EP26" s="13">
        <f t="shared" si="7"/>
        <v>8343</v>
      </c>
      <c r="EQ26" s="13">
        <f t="shared" si="7"/>
        <v>8343</v>
      </c>
      <c r="ER26" s="13">
        <f t="shared" si="7"/>
        <v>8343</v>
      </c>
      <c r="ES26" s="13">
        <f t="shared" si="7"/>
        <v>8343</v>
      </c>
      <c r="ET26" s="13">
        <f t="shared" si="7"/>
        <v>8343</v>
      </c>
      <c r="EU26" s="13">
        <f t="shared" si="7"/>
        <v>7533</v>
      </c>
      <c r="EV26" s="13">
        <f t="shared" si="7"/>
        <v>7533</v>
      </c>
      <c r="EW26" s="13">
        <f t="shared" si="7"/>
        <v>7533</v>
      </c>
      <c r="EX26" s="13">
        <f t="shared" si="7"/>
        <v>7533</v>
      </c>
      <c r="EY26" s="13">
        <f t="shared" si="7"/>
        <v>7533</v>
      </c>
      <c r="EZ26" s="13">
        <f t="shared" si="7"/>
        <v>7533</v>
      </c>
      <c r="FA26" s="13">
        <f t="shared" si="7"/>
        <v>7533</v>
      </c>
      <c r="FB26" s="13">
        <f t="shared" si="7"/>
        <v>7128</v>
      </c>
      <c r="FC26" s="13">
        <f t="shared" si="7"/>
        <v>7128</v>
      </c>
      <c r="FD26" s="13">
        <f t="shared" si="7"/>
        <v>7128</v>
      </c>
      <c r="FE26" s="13">
        <f t="shared" si="7"/>
        <v>7128</v>
      </c>
      <c r="FF26" s="13">
        <f t="shared" si="7"/>
        <v>7128</v>
      </c>
      <c r="FG26" s="13">
        <f t="shared" si="7"/>
        <v>7533</v>
      </c>
      <c r="FH26" s="13">
        <f t="shared" si="7"/>
        <v>7533</v>
      </c>
      <c r="FI26" s="13">
        <f t="shared" ref="FI26:GG26" si="8">ROUND(FI8*0.9,)</f>
        <v>7128</v>
      </c>
      <c r="FJ26" s="13">
        <f t="shared" si="8"/>
        <v>7128</v>
      </c>
      <c r="FK26" s="13">
        <f t="shared" si="8"/>
        <v>7128</v>
      </c>
      <c r="FL26" s="13">
        <f t="shared" si="8"/>
        <v>7128</v>
      </c>
      <c r="FM26" s="13">
        <f t="shared" si="8"/>
        <v>7128</v>
      </c>
      <c r="FN26" s="13">
        <f t="shared" si="8"/>
        <v>7533</v>
      </c>
      <c r="FO26" s="13">
        <f t="shared" si="8"/>
        <v>7533</v>
      </c>
      <c r="FP26" s="13">
        <f t="shared" si="8"/>
        <v>7128</v>
      </c>
      <c r="FQ26" s="13">
        <f t="shared" si="8"/>
        <v>7128</v>
      </c>
      <c r="FR26" s="13">
        <f t="shared" si="8"/>
        <v>7128</v>
      </c>
      <c r="FS26" s="13">
        <f t="shared" si="8"/>
        <v>7128</v>
      </c>
      <c r="FT26" s="13">
        <f t="shared" si="8"/>
        <v>7128</v>
      </c>
      <c r="FU26" s="13">
        <f t="shared" si="8"/>
        <v>7533</v>
      </c>
      <c r="FV26" s="13">
        <f t="shared" si="8"/>
        <v>7533</v>
      </c>
      <c r="FW26" s="13">
        <f t="shared" si="8"/>
        <v>7533</v>
      </c>
      <c r="FX26" s="13">
        <f t="shared" si="8"/>
        <v>7533</v>
      </c>
      <c r="FY26" s="13">
        <f t="shared" si="8"/>
        <v>7533</v>
      </c>
      <c r="FZ26" s="13">
        <f t="shared" si="8"/>
        <v>7533</v>
      </c>
      <c r="GA26" s="13">
        <f t="shared" si="8"/>
        <v>7533</v>
      </c>
      <c r="GB26" s="13">
        <f t="shared" si="8"/>
        <v>7533</v>
      </c>
      <c r="GC26" s="13">
        <f t="shared" si="8"/>
        <v>7533</v>
      </c>
      <c r="GD26" s="13">
        <f t="shared" si="8"/>
        <v>7533</v>
      </c>
      <c r="GE26" s="13">
        <f t="shared" si="8"/>
        <v>7533</v>
      </c>
      <c r="GF26" s="13">
        <f t="shared" si="8"/>
        <v>7533</v>
      </c>
      <c r="GG26" s="222">
        <f t="shared" si="8"/>
        <v>7533</v>
      </c>
      <c r="GH26" s="222">
        <f t="shared" ref="GH26:IS26" si="9">ROUND(GH8*0.9,)</f>
        <v>7533</v>
      </c>
      <c r="GI26" s="222">
        <f t="shared" si="9"/>
        <v>7533</v>
      </c>
      <c r="GJ26" s="222">
        <f t="shared" si="9"/>
        <v>7533</v>
      </c>
      <c r="GK26" s="222">
        <f t="shared" si="9"/>
        <v>6885</v>
      </c>
      <c r="GL26" s="222">
        <f t="shared" si="9"/>
        <v>6885</v>
      </c>
      <c r="GM26" s="222">
        <f t="shared" si="9"/>
        <v>6885</v>
      </c>
      <c r="GN26" s="222">
        <f t="shared" si="9"/>
        <v>6885</v>
      </c>
      <c r="GO26" s="222">
        <f t="shared" si="9"/>
        <v>6885</v>
      </c>
      <c r="GP26" s="222">
        <f t="shared" si="9"/>
        <v>7128</v>
      </c>
      <c r="GQ26" s="222">
        <f t="shared" si="9"/>
        <v>7128</v>
      </c>
      <c r="GR26" s="222">
        <f t="shared" si="9"/>
        <v>6885</v>
      </c>
      <c r="GS26" s="222">
        <f t="shared" si="9"/>
        <v>6885</v>
      </c>
      <c r="GT26" s="222">
        <f t="shared" si="9"/>
        <v>6885</v>
      </c>
      <c r="GU26" s="222">
        <f t="shared" si="9"/>
        <v>6885</v>
      </c>
      <c r="GV26" s="222">
        <f t="shared" si="9"/>
        <v>6885</v>
      </c>
      <c r="GW26" s="222">
        <f t="shared" si="9"/>
        <v>6885</v>
      </c>
      <c r="GX26" s="222">
        <f t="shared" si="9"/>
        <v>6885</v>
      </c>
      <c r="GY26" s="222">
        <f t="shared" si="9"/>
        <v>6642</v>
      </c>
      <c r="GZ26" s="222">
        <f t="shared" si="9"/>
        <v>6642</v>
      </c>
      <c r="HA26" s="222">
        <f t="shared" si="9"/>
        <v>6642</v>
      </c>
      <c r="HB26" s="222">
        <f t="shared" si="9"/>
        <v>6642</v>
      </c>
      <c r="HC26" s="222">
        <f t="shared" si="9"/>
        <v>6642</v>
      </c>
      <c r="HD26" s="222">
        <f t="shared" si="9"/>
        <v>6885</v>
      </c>
      <c r="HE26" s="222">
        <f t="shared" si="9"/>
        <v>6885</v>
      </c>
      <c r="HF26" s="222">
        <f t="shared" si="9"/>
        <v>6642</v>
      </c>
      <c r="HG26" s="222">
        <f t="shared" si="9"/>
        <v>6642</v>
      </c>
      <c r="HH26" s="222">
        <f t="shared" si="9"/>
        <v>6885</v>
      </c>
      <c r="HI26" s="222">
        <f t="shared" si="9"/>
        <v>6885</v>
      </c>
      <c r="HJ26" s="222">
        <f t="shared" si="9"/>
        <v>6885</v>
      </c>
      <c r="HK26" s="222">
        <f t="shared" si="9"/>
        <v>6885</v>
      </c>
      <c r="HL26" s="222">
        <f t="shared" si="9"/>
        <v>6885</v>
      </c>
      <c r="HM26" s="222">
        <f t="shared" si="9"/>
        <v>6642</v>
      </c>
      <c r="HN26" s="222">
        <f t="shared" si="9"/>
        <v>6642</v>
      </c>
      <c r="HO26" s="222">
        <f t="shared" si="9"/>
        <v>6642</v>
      </c>
      <c r="HP26" s="222">
        <f t="shared" si="9"/>
        <v>6642</v>
      </c>
      <c r="HQ26" s="222">
        <f t="shared" si="9"/>
        <v>6642</v>
      </c>
      <c r="HR26" s="222">
        <f t="shared" si="9"/>
        <v>6642</v>
      </c>
      <c r="HS26" s="222">
        <f t="shared" si="9"/>
        <v>6642</v>
      </c>
      <c r="HT26" s="222">
        <f t="shared" si="9"/>
        <v>6156</v>
      </c>
      <c r="HU26" s="222">
        <f t="shared" si="9"/>
        <v>6156</v>
      </c>
      <c r="HV26" s="222">
        <f t="shared" si="9"/>
        <v>6156</v>
      </c>
      <c r="HW26" s="222">
        <f t="shared" si="9"/>
        <v>6156</v>
      </c>
      <c r="HX26" s="222">
        <f t="shared" si="9"/>
        <v>6156</v>
      </c>
      <c r="HY26" s="222">
        <f t="shared" si="9"/>
        <v>6156</v>
      </c>
      <c r="HZ26" s="222">
        <f t="shared" si="9"/>
        <v>6156</v>
      </c>
      <c r="IA26" s="222">
        <f t="shared" si="9"/>
        <v>6156</v>
      </c>
      <c r="IB26" s="222">
        <f t="shared" si="9"/>
        <v>6156</v>
      </c>
      <c r="IC26" s="222">
        <f t="shared" si="9"/>
        <v>6156</v>
      </c>
      <c r="ID26" s="222">
        <f t="shared" si="9"/>
        <v>6156</v>
      </c>
      <c r="IE26" s="222">
        <f t="shared" si="9"/>
        <v>6156</v>
      </c>
      <c r="IF26" s="222">
        <f t="shared" si="9"/>
        <v>6156</v>
      </c>
      <c r="IG26" s="222">
        <f t="shared" si="9"/>
        <v>6156</v>
      </c>
      <c r="IH26" s="222">
        <f t="shared" si="9"/>
        <v>6156</v>
      </c>
      <c r="II26" s="222">
        <f t="shared" si="9"/>
        <v>6156</v>
      </c>
      <c r="IJ26" s="222">
        <f t="shared" si="9"/>
        <v>6156</v>
      </c>
      <c r="IK26" s="222">
        <f t="shared" si="9"/>
        <v>6156</v>
      </c>
      <c r="IL26" s="222">
        <f t="shared" si="9"/>
        <v>6156</v>
      </c>
      <c r="IM26" s="222">
        <f t="shared" si="9"/>
        <v>6156</v>
      </c>
      <c r="IN26" s="222">
        <f t="shared" si="9"/>
        <v>6156</v>
      </c>
      <c r="IO26" s="222">
        <f t="shared" si="9"/>
        <v>6156</v>
      </c>
      <c r="IP26" s="222">
        <f t="shared" si="9"/>
        <v>6156</v>
      </c>
      <c r="IQ26" s="222">
        <f t="shared" si="9"/>
        <v>6156</v>
      </c>
      <c r="IR26" s="222">
        <f t="shared" si="9"/>
        <v>6156</v>
      </c>
      <c r="IS26" s="222">
        <f t="shared" si="9"/>
        <v>6156</v>
      </c>
      <c r="IT26" s="222">
        <f t="shared" ref="IT26:JN26" si="10">ROUND(IT8*0.9,)</f>
        <v>6399</v>
      </c>
      <c r="IU26" s="222">
        <f t="shared" si="10"/>
        <v>6399</v>
      </c>
      <c r="IV26" s="222">
        <f t="shared" si="10"/>
        <v>6156</v>
      </c>
      <c r="IW26" s="222">
        <f t="shared" si="10"/>
        <v>6156</v>
      </c>
      <c r="IX26" s="222">
        <f t="shared" si="10"/>
        <v>6156</v>
      </c>
      <c r="IY26" s="222">
        <f t="shared" si="10"/>
        <v>6156</v>
      </c>
      <c r="IZ26" s="222">
        <f t="shared" si="10"/>
        <v>6156</v>
      </c>
      <c r="JA26" s="222">
        <f t="shared" si="10"/>
        <v>7128</v>
      </c>
      <c r="JB26" s="222">
        <f t="shared" si="10"/>
        <v>7128</v>
      </c>
      <c r="JC26" s="222">
        <f t="shared" si="10"/>
        <v>7128</v>
      </c>
      <c r="JD26" s="222">
        <f t="shared" si="10"/>
        <v>7128</v>
      </c>
      <c r="JE26" s="222">
        <f t="shared" si="10"/>
        <v>7128</v>
      </c>
      <c r="JF26" s="222">
        <f t="shared" si="10"/>
        <v>7128</v>
      </c>
      <c r="JG26" s="222">
        <f t="shared" si="10"/>
        <v>7128</v>
      </c>
      <c r="JH26" s="222">
        <f t="shared" si="10"/>
        <v>7533</v>
      </c>
      <c r="JI26" s="222">
        <f t="shared" si="10"/>
        <v>7533</v>
      </c>
      <c r="JJ26" s="222">
        <f t="shared" si="10"/>
        <v>7533</v>
      </c>
      <c r="JK26" s="222">
        <f t="shared" si="10"/>
        <v>7533</v>
      </c>
      <c r="JL26" s="222">
        <f t="shared" si="10"/>
        <v>7533</v>
      </c>
      <c r="JM26" s="222">
        <f t="shared" si="10"/>
        <v>7533</v>
      </c>
      <c r="JN26" s="222">
        <f t="shared" si="10"/>
        <v>7533</v>
      </c>
    </row>
    <row r="27" spans="1:274" ht="11.45" customHeight="1" x14ac:dyDescent="0.2">
      <c r="A27" s="14" t="s">
        <v>5</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39"/>
      <c r="BW27" s="39"/>
      <c r="BX27" s="39"/>
      <c r="BY27" s="39"/>
      <c r="BZ27" s="39"/>
      <c r="CA27" s="13"/>
      <c r="CB27" s="13"/>
      <c r="CC27" s="13"/>
      <c r="CD27" s="222"/>
      <c r="CE27" s="222"/>
      <c r="CF27" s="222"/>
      <c r="CG27" s="222"/>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222"/>
      <c r="GH27" s="222"/>
      <c r="GI27" s="222"/>
      <c r="GJ27" s="222"/>
      <c r="GK27" s="222"/>
      <c r="GL27" s="222"/>
      <c r="GM27" s="222"/>
      <c r="GN27" s="222"/>
      <c r="GO27" s="222"/>
      <c r="GP27" s="222"/>
      <c r="GQ27" s="222"/>
      <c r="GR27" s="222"/>
      <c r="GS27" s="222"/>
      <c r="GT27" s="222"/>
      <c r="GU27" s="222"/>
      <c r="GV27" s="222"/>
      <c r="GW27" s="222"/>
      <c r="GX27" s="222"/>
      <c r="GY27" s="222"/>
      <c r="GZ27" s="222"/>
      <c r="HA27" s="222"/>
      <c r="HB27" s="222"/>
      <c r="HC27" s="222"/>
      <c r="HD27" s="222"/>
      <c r="HE27" s="222"/>
      <c r="HF27" s="222"/>
      <c r="HG27" s="222"/>
      <c r="HH27" s="222"/>
      <c r="HI27" s="222"/>
      <c r="HJ27" s="222"/>
      <c r="HK27" s="222"/>
      <c r="HL27" s="222"/>
      <c r="HM27" s="222"/>
      <c r="HN27" s="222"/>
      <c r="HO27" s="222"/>
      <c r="HP27" s="222"/>
      <c r="HQ27" s="222"/>
      <c r="HR27" s="222"/>
      <c r="HS27" s="222"/>
      <c r="HT27" s="222"/>
      <c r="HU27" s="222"/>
      <c r="HV27" s="222"/>
      <c r="HW27" s="222"/>
      <c r="HX27" s="222"/>
      <c r="HY27" s="222"/>
      <c r="HZ27" s="222"/>
      <c r="IA27" s="222"/>
      <c r="IB27" s="222"/>
      <c r="IC27" s="222"/>
      <c r="ID27" s="222"/>
      <c r="IE27" s="222"/>
      <c r="IF27" s="222"/>
      <c r="IG27" s="222"/>
      <c r="IH27" s="222"/>
      <c r="II27" s="222"/>
      <c r="IJ27" s="222"/>
      <c r="IK27" s="222"/>
      <c r="IL27" s="222"/>
      <c r="IM27" s="222"/>
      <c r="IN27" s="222"/>
      <c r="IO27" s="222"/>
      <c r="IP27" s="222"/>
      <c r="IQ27" s="222"/>
      <c r="IR27" s="222"/>
      <c r="IS27" s="222"/>
      <c r="IT27" s="222"/>
      <c r="IU27" s="222"/>
      <c r="IV27" s="222"/>
      <c r="IW27" s="222"/>
      <c r="IX27" s="222"/>
      <c r="IY27" s="222"/>
      <c r="IZ27" s="222"/>
      <c r="JA27" s="222"/>
      <c r="JB27" s="222"/>
      <c r="JC27" s="222"/>
      <c r="JD27" s="222"/>
      <c r="JE27" s="222"/>
      <c r="JF27" s="222"/>
      <c r="JG27" s="222"/>
      <c r="JH27" s="222"/>
      <c r="JI27" s="222"/>
      <c r="JJ27" s="222"/>
      <c r="JK27" s="222"/>
      <c r="JL27" s="222"/>
      <c r="JM27" s="222"/>
      <c r="JN27" s="222"/>
    </row>
    <row r="28" spans="1:274" ht="11.45" customHeight="1" x14ac:dyDescent="0.2">
      <c r="A28" s="12">
        <v>1</v>
      </c>
      <c r="B28" s="13">
        <f t="shared" ref="B28:AJ29" si="11">ROUND(B10*0.9,)</f>
        <v>7412</v>
      </c>
      <c r="C28" s="13">
        <f t="shared" si="11"/>
        <v>6926</v>
      </c>
      <c r="D28" s="13">
        <f t="shared" si="11"/>
        <v>6926</v>
      </c>
      <c r="E28" s="13">
        <f t="shared" si="11"/>
        <v>6926</v>
      </c>
      <c r="F28" s="13">
        <f t="shared" si="11"/>
        <v>6926</v>
      </c>
      <c r="G28" s="13">
        <f t="shared" si="11"/>
        <v>5873</v>
      </c>
      <c r="H28" s="13">
        <f t="shared" si="11"/>
        <v>5873</v>
      </c>
      <c r="I28" s="13">
        <f t="shared" si="11"/>
        <v>5873</v>
      </c>
      <c r="J28" s="13">
        <f t="shared" si="11"/>
        <v>5873</v>
      </c>
      <c r="K28" s="13">
        <f t="shared" si="11"/>
        <v>5630</v>
      </c>
      <c r="L28" s="13">
        <f t="shared" si="11"/>
        <v>5630</v>
      </c>
      <c r="M28" s="13">
        <f t="shared" si="11"/>
        <v>5630</v>
      </c>
      <c r="N28" s="13">
        <f t="shared" si="11"/>
        <v>5630</v>
      </c>
      <c r="O28" s="13">
        <f t="shared" si="11"/>
        <v>5630</v>
      </c>
      <c r="P28" s="13">
        <f t="shared" si="11"/>
        <v>5630</v>
      </c>
      <c r="Q28" s="13">
        <f t="shared" si="11"/>
        <v>5630</v>
      </c>
      <c r="R28" s="13">
        <f t="shared" si="11"/>
        <v>5630</v>
      </c>
      <c r="S28" s="13">
        <f t="shared" si="11"/>
        <v>5630</v>
      </c>
      <c r="T28" s="13">
        <f t="shared" si="11"/>
        <v>5873</v>
      </c>
      <c r="U28" s="13">
        <f t="shared" si="11"/>
        <v>7007</v>
      </c>
      <c r="V28" s="13">
        <f t="shared" si="11"/>
        <v>7007</v>
      </c>
      <c r="W28" s="13">
        <f t="shared" si="11"/>
        <v>6359</v>
      </c>
      <c r="X28" s="13">
        <f t="shared" si="11"/>
        <v>5630</v>
      </c>
      <c r="Y28" s="13">
        <f t="shared" si="11"/>
        <v>5630</v>
      </c>
      <c r="Z28" s="13">
        <f t="shared" si="11"/>
        <v>5630</v>
      </c>
      <c r="AA28" s="13">
        <f t="shared" si="11"/>
        <v>5630</v>
      </c>
      <c r="AB28" s="13">
        <f t="shared" si="11"/>
        <v>5630</v>
      </c>
      <c r="AC28" s="13">
        <f t="shared" si="11"/>
        <v>5630</v>
      </c>
      <c r="AD28" s="13">
        <f t="shared" si="11"/>
        <v>6359</v>
      </c>
      <c r="AE28" s="13">
        <f t="shared" si="11"/>
        <v>6359</v>
      </c>
      <c r="AF28" s="13">
        <f t="shared" si="11"/>
        <v>5630</v>
      </c>
      <c r="AG28" s="13">
        <f t="shared" si="11"/>
        <v>5630</v>
      </c>
      <c r="AH28" s="13">
        <f t="shared" si="11"/>
        <v>5630</v>
      </c>
      <c r="AI28" s="13">
        <f t="shared" si="11"/>
        <v>5630</v>
      </c>
      <c r="AJ28" s="13">
        <f t="shared" si="11"/>
        <v>6602</v>
      </c>
      <c r="AK28" s="13">
        <f t="shared" ref="AK28:CV28" si="12">ROUND(AK10*0.9,)</f>
        <v>6602</v>
      </c>
      <c r="AL28" s="13">
        <f t="shared" si="12"/>
        <v>6602</v>
      </c>
      <c r="AM28" s="13">
        <f t="shared" si="12"/>
        <v>5873</v>
      </c>
      <c r="AN28" s="13">
        <f t="shared" si="12"/>
        <v>5873</v>
      </c>
      <c r="AO28" s="13">
        <f t="shared" si="12"/>
        <v>5873</v>
      </c>
      <c r="AP28" s="13">
        <f t="shared" si="12"/>
        <v>5873</v>
      </c>
      <c r="AQ28" s="13">
        <f t="shared" si="12"/>
        <v>5873</v>
      </c>
      <c r="AR28" s="13">
        <f t="shared" si="12"/>
        <v>6359</v>
      </c>
      <c r="AS28" s="13">
        <f t="shared" si="12"/>
        <v>6359</v>
      </c>
      <c r="AT28" s="13">
        <f t="shared" si="12"/>
        <v>6359</v>
      </c>
      <c r="AU28" s="13">
        <f t="shared" si="12"/>
        <v>5630</v>
      </c>
      <c r="AV28" s="13">
        <f t="shared" si="12"/>
        <v>5630</v>
      </c>
      <c r="AW28" s="13">
        <f t="shared" si="12"/>
        <v>5630</v>
      </c>
      <c r="AX28" s="13">
        <f t="shared" si="12"/>
        <v>5630</v>
      </c>
      <c r="AY28" s="13">
        <f t="shared" si="12"/>
        <v>5630</v>
      </c>
      <c r="AZ28" s="13">
        <f t="shared" si="12"/>
        <v>5630</v>
      </c>
      <c r="BA28" s="13">
        <f t="shared" si="12"/>
        <v>5630</v>
      </c>
      <c r="BB28" s="13">
        <f t="shared" si="12"/>
        <v>5630</v>
      </c>
      <c r="BC28" s="13">
        <f t="shared" si="12"/>
        <v>5630</v>
      </c>
      <c r="BD28" s="13">
        <f t="shared" si="12"/>
        <v>5630</v>
      </c>
      <c r="BE28" s="13">
        <f t="shared" si="12"/>
        <v>5630</v>
      </c>
      <c r="BF28" s="13">
        <f t="shared" si="12"/>
        <v>5630</v>
      </c>
      <c r="BG28" s="13">
        <f t="shared" si="12"/>
        <v>5630</v>
      </c>
      <c r="BH28" s="13">
        <f t="shared" si="12"/>
        <v>5630</v>
      </c>
      <c r="BI28" s="13">
        <f t="shared" si="12"/>
        <v>5630</v>
      </c>
      <c r="BJ28" s="13">
        <f t="shared" si="12"/>
        <v>5630</v>
      </c>
      <c r="BK28" s="13">
        <f t="shared" si="12"/>
        <v>5630</v>
      </c>
      <c r="BL28" s="13">
        <f t="shared" si="12"/>
        <v>5630</v>
      </c>
      <c r="BM28" s="13">
        <f t="shared" si="12"/>
        <v>5630</v>
      </c>
      <c r="BN28" s="13">
        <f t="shared" si="12"/>
        <v>5630</v>
      </c>
      <c r="BO28" s="13">
        <f t="shared" si="12"/>
        <v>5630</v>
      </c>
      <c r="BP28" s="13">
        <f t="shared" si="12"/>
        <v>5873</v>
      </c>
      <c r="BQ28" s="13">
        <f t="shared" si="12"/>
        <v>5873</v>
      </c>
      <c r="BR28" s="13">
        <f t="shared" si="12"/>
        <v>5873</v>
      </c>
      <c r="BS28" s="13">
        <f t="shared" si="12"/>
        <v>5873</v>
      </c>
      <c r="BT28" s="13">
        <f t="shared" si="12"/>
        <v>10328</v>
      </c>
      <c r="BU28" s="13">
        <f t="shared" si="12"/>
        <v>10328</v>
      </c>
      <c r="BV28" s="39">
        <f t="shared" si="12"/>
        <v>10328</v>
      </c>
      <c r="BW28" s="39">
        <f t="shared" si="12"/>
        <v>10328</v>
      </c>
      <c r="BX28" s="39">
        <f t="shared" si="12"/>
        <v>10328</v>
      </c>
      <c r="BY28" s="39">
        <f t="shared" si="12"/>
        <v>10328</v>
      </c>
      <c r="BZ28" s="39">
        <f t="shared" si="12"/>
        <v>10328</v>
      </c>
      <c r="CA28" s="13">
        <f t="shared" si="12"/>
        <v>10328</v>
      </c>
      <c r="CB28" s="13">
        <f t="shared" si="12"/>
        <v>10328</v>
      </c>
      <c r="CC28" s="13">
        <f t="shared" si="12"/>
        <v>10895</v>
      </c>
      <c r="CD28" s="222">
        <f t="shared" si="12"/>
        <v>10895</v>
      </c>
      <c r="CE28" s="222">
        <f t="shared" si="12"/>
        <v>10895</v>
      </c>
      <c r="CF28" s="222">
        <f t="shared" si="12"/>
        <v>10895</v>
      </c>
      <c r="CG28" s="222">
        <f t="shared" si="12"/>
        <v>10895</v>
      </c>
      <c r="CH28" s="13">
        <f t="shared" si="12"/>
        <v>10895</v>
      </c>
      <c r="CI28" s="13">
        <f t="shared" si="12"/>
        <v>10895</v>
      </c>
      <c r="CJ28" s="13">
        <f t="shared" si="12"/>
        <v>10328</v>
      </c>
      <c r="CK28" s="13">
        <f t="shared" si="12"/>
        <v>10328</v>
      </c>
      <c r="CL28" s="13">
        <f t="shared" si="12"/>
        <v>10328</v>
      </c>
      <c r="CM28" s="13">
        <f t="shared" si="12"/>
        <v>10328</v>
      </c>
      <c r="CN28" s="13">
        <f t="shared" si="12"/>
        <v>10328</v>
      </c>
      <c r="CO28" s="13">
        <f t="shared" si="12"/>
        <v>10328</v>
      </c>
      <c r="CP28" s="13">
        <f t="shared" si="12"/>
        <v>10328</v>
      </c>
      <c r="CQ28" s="13">
        <f t="shared" si="12"/>
        <v>10328</v>
      </c>
      <c r="CR28" s="13">
        <f t="shared" si="12"/>
        <v>10328</v>
      </c>
      <c r="CS28" s="13">
        <f t="shared" si="12"/>
        <v>10328</v>
      </c>
      <c r="CT28" s="13">
        <f t="shared" si="12"/>
        <v>10328</v>
      </c>
      <c r="CU28" s="13">
        <f t="shared" si="12"/>
        <v>10328</v>
      </c>
      <c r="CV28" s="13">
        <f t="shared" si="12"/>
        <v>10328</v>
      </c>
      <c r="CW28" s="13">
        <f t="shared" ref="CW28:FH28" si="13">ROUND(CW10*0.9,)</f>
        <v>10328</v>
      </c>
      <c r="CX28" s="13">
        <f t="shared" si="13"/>
        <v>10328</v>
      </c>
      <c r="CY28" s="13">
        <f t="shared" si="13"/>
        <v>10328</v>
      </c>
      <c r="CZ28" s="13">
        <f t="shared" si="13"/>
        <v>10328</v>
      </c>
      <c r="DA28" s="13">
        <f t="shared" si="13"/>
        <v>10328</v>
      </c>
      <c r="DB28" s="13">
        <f t="shared" si="13"/>
        <v>10328</v>
      </c>
      <c r="DC28" s="13">
        <f t="shared" si="13"/>
        <v>10328</v>
      </c>
      <c r="DD28" s="13">
        <f t="shared" si="13"/>
        <v>10328</v>
      </c>
      <c r="DE28" s="13">
        <f t="shared" si="13"/>
        <v>10328</v>
      </c>
      <c r="DF28" s="13">
        <f t="shared" si="13"/>
        <v>7817</v>
      </c>
      <c r="DG28" s="13">
        <f t="shared" si="13"/>
        <v>7817</v>
      </c>
      <c r="DH28" s="13">
        <f t="shared" si="13"/>
        <v>7817</v>
      </c>
      <c r="DI28" s="13">
        <f t="shared" si="13"/>
        <v>7817</v>
      </c>
      <c r="DJ28" s="13">
        <f t="shared" si="13"/>
        <v>8222</v>
      </c>
      <c r="DK28" s="13">
        <f t="shared" si="13"/>
        <v>8222</v>
      </c>
      <c r="DL28" s="13">
        <f t="shared" si="13"/>
        <v>7817</v>
      </c>
      <c r="DM28" s="13">
        <f t="shared" si="13"/>
        <v>7817</v>
      </c>
      <c r="DN28" s="13">
        <f t="shared" si="13"/>
        <v>7817</v>
      </c>
      <c r="DO28" s="13">
        <f t="shared" si="13"/>
        <v>7817</v>
      </c>
      <c r="DP28" s="13">
        <f t="shared" si="13"/>
        <v>7817</v>
      </c>
      <c r="DQ28" s="13">
        <f t="shared" si="13"/>
        <v>8222</v>
      </c>
      <c r="DR28" s="13">
        <f t="shared" si="13"/>
        <v>8222</v>
      </c>
      <c r="DS28" s="13">
        <f t="shared" si="13"/>
        <v>7817</v>
      </c>
      <c r="DT28" s="13">
        <f t="shared" si="13"/>
        <v>7817</v>
      </c>
      <c r="DU28" s="13">
        <f t="shared" si="13"/>
        <v>7817</v>
      </c>
      <c r="DV28" s="13">
        <f t="shared" si="13"/>
        <v>7817</v>
      </c>
      <c r="DW28" s="13">
        <f t="shared" si="13"/>
        <v>8627</v>
      </c>
      <c r="DX28" s="13">
        <f t="shared" si="13"/>
        <v>8627</v>
      </c>
      <c r="DY28" s="13">
        <f t="shared" si="13"/>
        <v>8627</v>
      </c>
      <c r="DZ28" s="13">
        <f t="shared" si="13"/>
        <v>7817</v>
      </c>
      <c r="EA28" s="13">
        <f t="shared" si="13"/>
        <v>7817</v>
      </c>
      <c r="EB28" s="13">
        <f t="shared" si="13"/>
        <v>7817</v>
      </c>
      <c r="EC28" s="13">
        <f t="shared" si="13"/>
        <v>7817</v>
      </c>
      <c r="ED28" s="13">
        <f t="shared" si="13"/>
        <v>7817</v>
      </c>
      <c r="EE28" s="13">
        <f t="shared" si="13"/>
        <v>8222</v>
      </c>
      <c r="EF28" s="13">
        <f t="shared" si="13"/>
        <v>8222</v>
      </c>
      <c r="EG28" s="13">
        <f t="shared" si="13"/>
        <v>7817</v>
      </c>
      <c r="EH28" s="13">
        <f t="shared" si="13"/>
        <v>7817</v>
      </c>
      <c r="EI28" s="13">
        <f t="shared" si="13"/>
        <v>7817</v>
      </c>
      <c r="EJ28" s="13">
        <f t="shared" si="13"/>
        <v>7817</v>
      </c>
      <c r="EK28" s="13">
        <f t="shared" si="13"/>
        <v>7817</v>
      </c>
      <c r="EL28" s="13">
        <f t="shared" si="13"/>
        <v>8222</v>
      </c>
      <c r="EM28" s="13">
        <f t="shared" si="13"/>
        <v>8222</v>
      </c>
      <c r="EN28" s="13">
        <f t="shared" si="13"/>
        <v>7817</v>
      </c>
      <c r="EO28" s="13">
        <f t="shared" si="13"/>
        <v>7817</v>
      </c>
      <c r="EP28" s="13">
        <f t="shared" si="13"/>
        <v>7817</v>
      </c>
      <c r="EQ28" s="13">
        <f t="shared" si="13"/>
        <v>7817</v>
      </c>
      <c r="ER28" s="13">
        <f t="shared" si="13"/>
        <v>7817</v>
      </c>
      <c r="ES28" s="13">
        <f t="shared" si="13"/>
        <v>7817</v>
      </c>
      <c r="ET28" s="13">
        <f t="shared" si="13"/>
        <v>7817</v>
      </c>
      <c r="EU28" s="13">
        <f t="shared" si="13"/>
        <v>7007</v>
      </c>
      <c r="EV28" s="13">
        <f t="shared" si="13"/>
        <v>7007</v>
      </c>
      <c r="EW28" s="13">
        <f t="shared" si="13"/>
        <v>7007</v>
      </c>
      <c r="EX28" s="13">
        <f t="shared" si="13"/>
        <v>7007</v>
      </c>
      <c r="EY28" s="13">
        <f t="shared" si="13"/>
        <v>7007</v>
      </c>
      <c r="EZ28" s="13">
        <f t="shared" si="13"/>
        <v>7007</v>
      </c>
      <c r="FA28" s="13">
        <f t="shared" si="13"/>
        <v>7007</v>
      </c>
      <c r="FB28" s="13">
        <f t="shared" si="13"/>
        <v>6602</v>
      </c>
      <c r="FC28" s="13">
        <f t="shared" si="13"/>
        <v>6602</v>
      </c>
      <c r="FD28" s="13">
        <f t="shared" si="13"/>
        <v>6602</v>
      </c>
      <c r="FE28" s="13">
        <f t="shared" si="13"/>
        <v>6602</v>
      </c>
      <c r="FF28" s="13">
        <f t="shared" si="13"/>
        <v>6602</v>
      </c>
      <c r="FG28" s="13">
        <f t="shared" si="13"/>
        <v>7007</v>
      </c>
      <c r="FH28" s="13">
        <f t="shared" si="13"/>
        <v>7007</v>
      </c>
      <c r="FI28" s="13">
        <f t="shared" ref="FI28:GG28" si="14">ROUND(FI10*0.9,)</f>
        <v>6602</v>
      </c>
      <c r="FJ28" s="13">
        <f t="shared" si="14"/>
        <v>6602</v>
      </c>
      <c r="FK28" s="13">
        <f t="shared" si="14"/>
        <v>6602</v>
      </c>
      <c r="FL28" s="13">
        <f t="shared" si="14"/>
        <v>6602</v>
      </c>
      <c r="FM28" s="13">
        <f t="shared" si="14"/>
        <v>6602</v>
      </c>
      <c r="FN28" s="13">
        <f t="shared" si="14"/>
        <v>7007</v>
      </c>
      <c r="FO28" s="13">
        <f t="shared" si="14"/>
        <v>7007</v>
      </c>
      <c r="FP28" s="13">
        <f t="shared" si="14"/>
        <v>6602</v>
      </c>
      <c r="FQ28" s="13">
        <f t="shared" si="14"/>
        <v>6602</v>
      </c>
      <c r="FR28" s="13">
        <f t="shared" si="14"/>
        <v>6602</v>
      </c>
      <c r="FS28" s="13">
        <f t="shared" si="14"/>
        <v>6602</v>
      </c>
      <c r="FT28" s="13">
        <f t="shared" si="14"/>
        <v>6602</v>
      </c>
      <c r="FU28" s="13">
        <f t="shared" si="14"/>
        <v>7007</v>
      </c>
      <c r="FV28" s="13">
        <f t="shared" si="14"/>
        <v>7007</v>
      </c>
      <c r="FW28" s="13">
        <f t="shared" si="14"/>
        <v>7007</v>
      </c>
      <c r="FX28" s="13">
        <f t="shared" si="14"/>
        <v>7007</v>
      </c>
      <c r="FY28" s="13">
        <f t="shared" si="14"/>
        <v>7007</v>
      </c>
      <c r="FZ28" s="13">
        <f t="shared" si="14"/>
        <v>7007</v>
      </c>
      <c r="GA28" s="13">
        <f t="shared" si="14"/>
        <v>7007</v>
      </c>
      <c r="GB28" s="13">
        <f t="shared" si="14"/>
        <v>7007</v>
      </c>
      <c r="GC28" s="13">
        <f t="shared" si="14"/>
        <v>7007</v>
      </c>
      <c r="GD28" s="13">
        <f t="shared" si="14"/>
        <v>7007</v>
      </c>
      <c r="GE28" s="13">
        <f t="shared" si="14"/>
        <v>7007</v>
      </c>
      <c r="GF28" s="13">
        <f t="shared" si="14"/>
        <v>7007</v>
      </c>
      <c r="GG28" s="222">
        <f t="shared" si="14"/>
        <v>7007</v>
      </c>
      <c r="GH28" s="222">
        <f t="shared" ref="GH28:IS28" si="15">ROUND(GH10*0.9,)</f>
        <v>7007</v>
      </c>
      <c r="GI28" s="222">
        <f t="shared" si="15"/>
        <v>7007</v>
      </c>
      <c r="GJ28" s="222">
        <f t="shared" si="15"/>
        <v>7007</v>
      </c>
      <c r="GK28" s="222">
        <f t="shared" si="15"/>
        <v>6359</v>
      </c>
      <c r="GL28" s="222">
        <f t="shared" si="15"/>
        <v>6359</v>
      </c>
      <c r="GM28" s="222">
        <f t="shared" si="15"/>
        <v>6359</v>
      </c>
      <c r="GN28" s="222">
        <f t="shared" si="15"/>
        <v>6359</v>
      </c>
      <c r="GO28" s="222">
        <f t="shared" si="15"/>
        <v>6359</v>
      </c>
      <c r="GP28" s="222">
        <f t="shared" si="15"/>
        <v>6602</v>
      </c>
      <c r="GQ28" s="222">
        <f t="shared" si="15"/>
        <v>6602</v>
      </c>
      <c r="GR28" s="222">
        <f t="shared" si="15"/>
        <v>6359</v>
      </c>
      <c r="GS28" s="222">
        <f t="shared" si="15"/>
        <v>6359</v>
      </c>
      <c r="GT28" s="222">
        <f t="shared" si="15"/>
        <v>6359</v>
      </c>
      <c r="GU28" s="222">
        <f t="shared" si="15"/>
        <v>6359</v>
      </c>
      <c r="GV28" s="222">
        <f t="shared" si="15"/>
        <v>6359</v>
      </c>
      <c r="GW28" s="222">
        <f t="shared" si="15"/>
        <v>6359</v>
      </c>
      <c r="GX28" s="222">
        <f t="shared" si="15"/>
        <v>6359</v>
      </c>
      <c r="GY28" s="222">
        <f t="shared" si="15"/>
        <v>6116</v>
      </c>
      <c r="GZ28" s="222">
        <f t="shared" si="15"/>
        <v>6116</v>
      </c>
      <c r="HA28" s="222">
        <f t="shared" si="15"/>
        <v>6116</v>
      </c>
      <c r="HB28" s="222">
        <f t="shared" si="15"/>
        <v>6116</v>
      </c>
      <c r="HC28" s="222">
        <f t="shared" si="15"/>
        <v>6116</v>
      </c>
      <c r="HD28" s="222">
        <f t="shared" si="15"/>
        <v>6359</v>
      </c>
      <c r="HE28" s="222">
        <f t="shared" si="15"/>
        <v>6359</v>
      </c>
      <c r="HF28" s="222">
        <f t="shared" si="15"/>
        <v>6116</v>
      </c>
      <c r="HG28" s="222">
        <f t="shared" si="15"/>
        <v>6116</v>
      </c>
      <c r="HH28" s="222">
        <f t="shared" si="15"/>
        <v>6359</v>
      </c>
      <c r="HI28" s="222">
        <f t="shared" si="15"/>
        <v>6359</v>
      </c>
      <c r="HJ28" s="222">
        <f t="shared" si="15"/>
        <v>6359</v>
      </c>
      <c r="HK28" s="222">
        <f t="shared" si="15"/>
        <v>6359</v>
      </c>
      <c r="HL28" s="222">
        <f t="shared" si="15"/>
        <v>6359</v>
      </c>
      <c r="HM28" s="222">
        <f t="shared" si="15"/>
        <v>6116</v>
      </c>
      <c r="HN28" s="222">
        <f t="shared" si="15"/>
        <v>6116</v>
      </c>
      <c r="HO28" s="222">
        <f t="shared" si="15"/>
        <v>6116</v>
      </c>
      <c r="HP28" s="222">
        <f t="shared" si="15"/>
        <v>6116</v>
      </c>
      <c r="HQ28" s="222">
        <f t="shared" si="15"/>
        <v>6116</v>
      </c>
      <c r="HR28" s="222">
        <f t="shared" si="15"/>
        <v>6116</v>
      </c>
      <c r="HS28" s="222">
        <f t="shared" si="15"/>
        <v>6116</v>
      </c>
      <c r="HT28" s="222">
        <f t="shared" si="15"/>
        <v>5630</v>
      </c>
      <c r="HU28" s="222">
        <f t="shared" si="15"/>
        <v>5630</v>
      </c>
      <c r="HV28" s="222">
        <f t="shared" si="15"/>
        <v>5630</v>
      </c>
      <c r="HW28" s="222">
        <f t="shared" si="15"/>
        <v>5630</v>
      </c>
      <c r="HX28" s="222">
        <f t="shared" si="15"/>
        <v>5630</v>
      </c>
      <c r="HY28" s="222">
        <f t="shared" si="15"/>
        <v>5630</v>
      </c>
      <c r="HZ28" s="222">
        <f t="shared" si="15"/>
        <v>5630</v>
      </c>
      <c r="IA28" s="222">
        <f t="shared" si="15"/>
        <v>5630</v>
      </c>
      <c r="IB28" s="222">
        <f t="shared" si="15"/>
        <v>5630</v>
      </c>
      <c r="IC28" s="222">
        <f t="shared" si="15"/>
        <v>5630</v>
      </c>
      <c r="ID28" s="222">
        <f t="shared" si="15"/>
        <v>5630</v>
      </c>
      <c r="IE28" s="222">
        <f t="shared" si="15"/>
        <v>5630</v>
      </c>
      <c r="IF28" s="222">
        <f t="shared" si="15"/>
        <v>5630</v>
      </c>
      <c r="IG28" s="222">
        <f t="shared" si="15"/>
        <v>5630</v>
      </c>
      <c r="IH28" s="222">
        <f t="shared" si="15"/>
        <v>5630</v>
      </c>
      <c r="II28" s="222">
        <f t="shared" si="15"/>
        <v>5630</v>
      </c>
      <c r="IJ28" s="222">
        <f t="shared" si="15"/>
        <v>5630</v>
      </c>
      <c r="IK28" s="222">
        <f t="shared" si="15"/>
        <v>5630</v>
      </c>
      <c r="IL28" s="222">
        <f t="shared" si="15"/>
        <v>5630</v>
      </c>
      <c r="IM28" s="222">
        <f t="shared" si="15"/>
        <v>5630</v>
      </c>
      <c r="IN28" s="222">
        <f t="shared" si="15"/>
        <v>5630</v>
      </c>
      <c r="IO28" s="222">
        <f t="shared" si="15"/>
        <v>5630</v>
      </c>
      <c r="IP28" s="222">
        <f t="shared" si="15"/>
        <v>5630</v>
      </c>
      <c r="IQ28" s="222">
        <f t="shared" si="15"/>
        <v>5630</v>
      </c>
      <c r="IR28" s="222">
        <f t="shared" si="15"/>
        <v>5630</v>
      </c>
      <c r="IS28" s="222">
        <f t="shared" si="15"/>
        <v>5630</v>
      </c>
      <c r="IT28" s="222">
        <f t="shared" ref="IT28:JN28" si="16">ROUND(IT10*0.9,)</f>
        <v>5873</v>
      </c>
      <c r="IU28" s="222">
        <f t="shared" si="16"/>
        <v>5873</v>
      </c>
      <c r="IV28" s="222">
        <f t="shared" si="16"/>
        <v>5630</v>
      </c>
      <c r="IW28" s="222">
        <f t="shared" si="16"/>
        <v>5630</v>
      </c>
      <c r="IX28" s="222">
        <f t="shared" si="16"/>
        <v>5630</v>
      </c>
      <c r="IY28" s="222">
        <f t="shared" si="16"/>
        <v>5630</v>
      </c>
      <c r="IZ28" s="222">
        <f t="shared" si="16"/>
        <v>5630</v>
      </c>
      <c r="JA28" s="222">
        <f t="shared" si="16"/>
        <v>6602</v>
      </c>
      <c r="JB28" s="222">
        <f t="shared" si="16"/>
        <v>6602</v>
      </c>
      <c r="JC28" s="222">
        <f t="shared" si="16"/>
        <v>6602</v>
      </c>
      <c r="JD28" s="222">
        <f t="shared" si="16"/>
        <v>6602</v>
      </c>
      <c r="JE28" s="222">
        <f t="shared" si="16"/>
        <v>6602</v>
      </c>
      <c r="JF28" s="222">
        <f t="shared" si="16"/>
        <v>6602</v>
      </c>
      <c r="JG28" s="222">
        <f t="shared" si="16"/>
        <v>6602</v>
      </c>
      <c r="JH28" s="222">
        <f t="shared" si="16"/>
        <v>7007</v>
      </c>
      <c r="JI28" s="222">
        <f t="shared" si="16"/>
        <v>7007</v>
      </c>
      <c r="JJ28" s="222">
        <f t="shared" si="16"/>
        <v>7007</v>
      </c>
      <c r="JK28" s="222">
        <f t="shared" si="16"/>
        <v>7007</v>
      </c>
      <c r="JL28" s="222">
        <f t="shared" si="16"/>
        <v>7007</v>
      </c>
      <c r="JM28" s="222">
        <f t="shared" si="16"/>
        <v>7007</v>
      </c>
      <c r="JN28" s="222">
        <f t="shared" si="16"/>
        <v>7007</v>
      </c>
    </row>
    <row r="29" spans="1:274" ht="11.45" customHeight="1" x14ac:dyDescent="0.2">
      <c r="A29" s="12">
        <v>2</v>
      </c>
      <c r="B29" s="13">
        <f t="shared" si="11"/>
        <v>8910</v>
      </c>
      <c r="C29" s="13">
        <f t="shared" si="11"/>
        <v>8424</v>
      </c>
      <c r="D29" s="13">
        <f t="shared" si="11"/>
        <v>8424</v>
      </c>
      <c r="E29" s="13">
        <f t="shared" si="11"/>
        <v>8424</v>
      </c>
      <c r="F29" s="13">
        <f t="shared" si="11"/>
        <v>8424</v>
      </c>
      <c r="G29" s="13">
        <f t="shared" si="11"/>
        <v>7209</v>
      </c>
      <c r="H29" s="13">
        <f t="shared" si="11"/>
        <v>7209</v>
      </c>
      <c r="I29" s="13">
        <f t="shared" si="11"/>
        <v>7209</v>
      </c>
      <c r="J29" s="13">
        <f t="shared" si="11"/>
        <v>7209</v>
      </c>
      <c r="K29" s="13">
        <f t="shared" si="11"/>
        <v>6966</v>
      </c>
      <c r="L29" s="13">
        <f t="shared" si="11"/>
        <v>6966</v>
      </c>
      <c r="M29" s="13">
        <f t="shared" si="11"/>
        <v>6966</v>
      </c>
      <c r="N29" s="13">
        <f t="shared" si="11"/>
        <v>6966</v>
      </c>
      <c r="O29" s="13">
        <f t="shared" si="11"/>
        <v>6966</v>
      </c>
      <c r="P29" s="13">
        <f t="shared" si="11"/>
        <v>6966</v>
      </c>
      <c r="Q29" s="13">
        <f t="shared" si="11"/>
        <v>6966</v>
      </c>
      <c r="R29" s="13">
        <f t="shared" si="11"/>
        <v>6966</v>
      </c>
      <c r="S29" s="13">
        <f t="shared" si="11"/>
        <v>6966</v>
      </c>
      <c r="T29" s="13">
        <f t="shared" si="11"/>
        <v>7209</v>
      </c>
      <c r="U29" s="13">
        <f t="shared" si="11"/>
        <v>8343</v>
      </c>
      <c r="V29" s="13">
        <f t="shared" si="11"/>
        <v>8343</v>
      </c>
      <c r="W29" s="13">
        <f t="shared" si="11"/>
        <v>7695</v>
      </c>
      <c r="X29" s="13">
        <f t="shared" si="11"/>
        <v>6966</v>
      </c>
      <c r="Y29" s="13">
        <f t="shared" si="11"/>
        <v>6966</v>
      </c>
      <c r="Z29" s="13">
        <f t="shared" si="11"/>
        <v>6966</v>
      </c>
      <c r="AA29" s="13">
        <f t="shared" si="11"/>
        <v>6966</v>
      </c>
      <c r="AB29" s="13">
        <f t="shared" si="11"/>
        <v>6966</v>
      </c>
      <c r="AC29" s="13">
        <f t="shared" si="11"/>
        <v>6966</v>
      </c>
      <c r="AD29" s="13">
        <f t="shared" si="11"/>
        <v>7695</v>
      </c>
      <c r="AE29" s="13">
        <f t="shared" si="11"/>
        <v>7695</v>
      </c>
      <c r="AF29" s="13">
        <f t="shared" si="11"/>
        <v>6966</v>
      </c>
      <c r="AG29" s="13">
        <f t="shared" si="11"/>
        <v>6966</v>
      </c>
      <c r="AH29" s="13">
        <f t="shared" si="11"/>
        <v>6966</v>
      </c>
      <c r="AI29" s="13">
        <f t="shared" si="11"/>
        <v>6966</v>
      </c>
      <c r="AJ29" s="13">
        <f t="shared" si="11"/>
        <v>7938</v>
      </c>
      <c r="AK29" s="13">
        <f t="shared" ref="AK29:CV29" si="17">ROUND(AK11*0.9,)</f>
        <v>7938</v>
      </c>
      <c r="AL29" s="13">
        <f t="shared" si="17"/>
        <v>7938</v>
      </c>
      <c r="AM29" s="13">
        <f t="shared" si="17"/>
        <v>7209</v>
      </c>
      <c r="AN29" s="13">
        <f t="shared" si="17"/>
        <v>7209</v>
      </c>
      <c r="AO29" s="13">
        <f t="shared" si="17"/>
        <v>7209</v>
      </c>
      <c r="AP29" s="13">
        <f t="shared" si="17"/>
        <v>7209</v>
      </c>
      <c r="AQ29" s="13">
        <f t="shared" si="17"/>
        <v>7209</v>
      </c>
      <c r="AR29" s="13">
        <f t="shared" si="17"/>
        <v>7695</v>
      </c>
      <c r="AS29" s="13">
        <f t="shared" si="17"/>
        <v>7695</v>
      </c>
      <c r="AT29" s="13">
        <f t="shared" si="17"/>
        <v>7695</v>
      </c>
      <c r="AU29" s="13">
        <f t="shared" si="17"/>
        <v>6966</v>
      </c>
      <c r="AV29" s="13">
        <f t="shared" si="17"/>
        <v>6966</v>
      </c>
      <c r="AW29" s="13">
        <f t="shared" si="17"/>
        <v>6966</v>
      </c>
      <c r="AX29" s="13">
        <f t="shared" si="17"/>
        <v>6966</v>
      </c>
      <c r="AY29" s="13">
        <f t="shared" si="17"/>
        <v>6966</v>
      </c>
      <c r="AZ29" s="13">
        <f t="shared" si="17"/>
        <v>6966</v>
      </c>
      <c r="BA29" s="13">
        <f t="shared" si="17"/>
        <v>6966</v>
      </c>
      <c r="BB29" s="13">
        <f t="shared" si="17"/>
        <v>6966</v>
      </c>
      <c r="BC29" s="13">
        <f t="shared" si="17"/>
        <v>6966</v>
      </c>
      <c r="BD29" s="13">
        <f t="shared" si="17"/>
        <v>6966</v>
      </c>
      <c r="BE29" s="13">
        <f t="shared" si="17"/>
        <v>6966</v>
      </c>
      <c r="BF29" s="13">
        <f t="shared" si="17"/>
        <v>6966</v>
      </c>
      <c r="BG29" s="13">
        <f t="shared" si="17"/>
        <v>6966</v>
      </c>
      <c r="BH29" s="13">
        <f t="shared" si="17"/>
        <v>6966</v>
      </c>
      <c r="BI29" s="13">
        <f t="shared" si="17"/>
        <v>6966</v>
      </c>
      <c r="BJ29" s="13">
        <f t="shared" si="17"/>
        <v>6966</v>
      </c>
      <c r="BK29" s="13">
        <f t="shared" si="17"/>
        <v>6966</v>
      </c>
      <c r="BL29" s="13">
        <f t="shared" si="17"/>
        <v>6966</v>
      </c>
      <c r="BM29" s="13">
        <f t="shared" si="17"/>
        <v>6966</v>
      </c>
      <c r="BN29" s="13">
        <f t="shared" si="17"/>
        <v>6966</v>
      </c>
      <c r="BO29" s="13">
        <f t="shared" si="17"/>
        <v>6966</v>
      </c>
      <c r="BP29" s="13">
        <f t="shared" si="17"/>
        <v>7209</v>
      </c>
      <c r="BQ29" s="13">
        <f t="shared" si="17"/>
        <v>7209</v>
      </c>
      <c r="BR29" s="13">
        <f t="shared" si="17"/>
        <v>7209</v>
      </c>
      <c r="BS29" s="13">
        <f t="shared" si="17"/>
        <v>7209</v>
      </c>
      <c r="BT29" s="13">
        <f t="shared" si="17"/>
        <v>11664</v>
      </c>
      <c r="BU29" s="13">
        <f t="shared" si="17"/>
        <v>11664</v>
      </c>
      <c r="BV29" s="39">
        <f t="shared" si="17"/>
        <v>11664</v>
      </c>
      <c r="BW29" s="39">
        <f t="shared" si="17"/>
        <v>11664</v>
      </c>
      <c r="BX29" s="39">
        <f t="shared" si="17"/>
        <v>11664</v>
      </c>
      <c r="BY29" s="39">
        <f t="shared" si="17"/>
        <v>11664</v>
      </c>
      <c r="BZ29" s="39">
        <f t="shared" si="17"/>
        <v>11664</v>
      </c>
      <c r="CA29" s="13">
        <f t="shared" si="17"/>
        <v>11664</v>
      </c>
      <c r="CB29" s="13">
        <f t="shared" si="17"/>
        <v>11664</v>
      </c>
      <c r="CC29" s="13">
        <f t="shared" si="17"/>
        <v>12231</v>
      </c>
      <c r="CD29" s="222">
        <f t="shared" si="17"/>
        <v>12231</v>
      </c>
      <c r="CE29" s="222">
        <f t="shared" si="17"/>
        <v>12231</v>
      </c>
      <c r="CF29" s="222">
        <f t="shared" si="17"/>
        <v>12231</v>
      </c>
      <c r="CG29" s="222">
        <f t="shared" si="17"/>
        <v>12231</v>
      </c>
      <c r="CH29" s="13">
        <f t="shared" si="17"/>
        <v>12231</v>
      </c>
      <c r="CI29" s="13">
        <f t="shared" si="17"/>
        <v>12231</v>
      </c>
      <c r="CJ29" s="13">
        <f t="shared" si="17"/>
        <v>11664</v>
      </c>
      <c r="CK29" s="13">
        <f t="shared" si="17"/>
        <v>11664</v>
      </c>
      <c r="CL29" s="13">
        <f t="shared" si="17"/>
        <v>11664</v>
      </c>
      <c r="CM29" s="13">
        <f t="shared" si="17"/>
        <v>11664</v>
      </c>
      <c r="CN29" s="13">
        <f t="shared" si="17"/>
        <v>11664</v>
      </c>
      <c r="CO29" s="13">
        <f t="shared" si="17"/>
        <v>11664</v>
      </c>
      <c r="CP29" s="13">
        <f t="shared" si="17"/>
        <v>11664</v>
      </c>
      <c r="CQ29" s="13">
        <f t="shared" si="17"/>
        <v>11664</v>
      </c>
      <c r="CR29" s="13">
        <f t="shared" si="17"/>
        <v>11664</v>
      </c>
      <c r="CS29" s="13">
        <f t="shared" si="17"/>
        <v>11664</v>
      </c>
      <c r="CT29" s="13">
        <f t="shared" si="17"/>
        <v>11664</v>
      </c>
      <c r="CU29" s="13">
        <f t="shared" si="17"/>
        <v>11664</v>
      </c>
      <c r="CV29" s="13">
        <f t="shared" si="17"/>
        <v>11664</v>
      </c>
      <c r="CW29" s="13">
        <f t="shared" ref="CW29:FH29" si="18">ROUND(CW11*0.9,)</f>
        <v>11664</v>
      </c>
      <c r="CX29" s="13">
        <f t="shared" si="18"/>
        <v>11664</v>
      </c>
      <c r="CY29" s="13">
        <f t="shared" si="18"/>
        <v>11664</v>
      </c>
      <c r="CZ29" s="13">
        <f t="shared" si="18"/>
        <v>11664</v>
      </c>
      <c r="DA29" s="13">
        <f t="shared" si="18"/>
        <v>11664</v>
      </c>
      <c r="DB29" s="13">
        <f t="shared" si="18"/>
        <v>11664</v>
      </c>
      <c r="DC29" s="13">
        <f t="shared" si="18"/>
        <v>11664</v>
      </c>
      <c r="DD29" s="13">
        <f t="shared" si="18"/>
        <v>11664</v>
      </c>
      <c r="DE29" s="13">
        <f t="shared" si="18"/>
        <v>11664</v>
      </c>
      <c r="DF29" s="13">
        <f t="shared" si="18"/>
        <v>9153</v>
      </c>
      <c r="DG29" s="13">
        <f t="shared" si="18"/>
        <v>9153</v>
      </c>
      <c r="DH29" s="13">
        <f t="shared" si="18"/>
        <v>9153</v>
      </c>
      <c r="DI29" s="13">
        <f t="shared" si="18"/>
        <v>9153</v>
      </c>
      <c r="DJ29" s="13">
        <f t="shared" si="18"/>
        <v>9558</v>
      </c>
      <c r="DK29" s="13">
        <f t="shared" si="18"/>
        <v>9558</v>
      </c>
      <c r="DL29" s="13">
        <f t="shared" si="18"/>
        <v>9153</v>
      </c>
      <c r="DM29" s="13">
        <f t="shared" si="18"/>
        <v>9153</v>
      </c>
      <c r="DN29" s="13">
        <f t="shared" si="18"/>
        <v>9153</v>
      </c>
      <c r="DO29" s="13">
        <f t="shared" si="18"/>
        <v>9153</v>
      </c>
      <c r="DP29" s="13">
        <f t="shared" si="18"/>
        <v>9153</v>
      </c>
      <c r="DQ29" s="13">
        <f t="shared" si="18"/>
        <v>9558</v>
      </c>
      <c r="DR29" s="13">
        <f t="shared" si="18"/>
        <v>9558</v>
      </c>
      <c r="DS29" s="13">
        <f t="shared" si="18"/>
        <v>9153</v>
      </c>
      <c r="DT29" s="13">
        <f t="shared" si="18"/>
        <v>9153</v>
      </c>
      <c r="DU29" s="13">
        <f t="shared" si="18"/>
        <v>9153</v>
      </c>
      <c r="DV29" s="13">
        <f t="shared" si="18"/>
        <v>9153</v>
      </c>
      <c r="DW29" s="13">
        <f t="shared" si="18"/>
        <v>9963</v>
      </c>
      <c r="DX29" s="13">
        <f t="shared" si="18"/>
        <v>9963</v>
      </c>
      <c r="DY29" s="13">
        <f t="shared" si="18"/>
        <v>9963</v>
      </c>
      <c r="DZ29" s="13">
        <f t="shared" si="18"/>
        <v>9153</v>
      </c>
      <c r="EA29" s="13">
        <f t="shared" si="18"/>
        <v>9153</v>
      </c>
      <c r="EB29" s="13">
        <f t="shared" si="18"/>
        <v>9153</v>
      </c>
      <c r="EC29" s="13">
        <f t="shared" si="18"/>
        <v>9153</v>
      </c>
      <c r="ED29" s="13">
        <f t="shared" si="18"/>
        <v>9153</v>
      </c>
      <c r="EE29" s="13">
        <f t="shared" si="18"/>
        <v>9558</v>
      </c>
      <c r="EF29" s="13">
        <f t="shared" si="18"/>
        <v>9558</v>
      </c>
      <c r="EG29" s="13">
        <f t="shared" si="18"/>
        <v>9153</v>
      </c>
      <c r="EH29" s="13">
        <f t="shared" si="18"/>
        <v>9153</v>
      </c>
      <c r="EI29" s="13">
        <f t="shared" si="18"/>
        <v>9153</v>
      </c>
      <c r="EJ29" s="13">
        <f t="shared" si="18"/>
        <v>9153</v>
      </c>
      <c r="EK29" s="13">
        <f t="shared" si="18"/>
        <v>9153</v>
      </c>
      <c r="EL29" s="13">
        <f t="shared" si="18"/>
        <v>9558</v>
      </c>
      <c r="EM29" s="13">
        <f t="shared" si="18"/>
        <v>9558</v>
      </c>
      <c r="EN29" s="13">
        <f t="shared" si="18"/>
        <v>9153</v>
      </c>
      <c r="EO29" s="13">
        <f t="shared" si="18"/>
        <v>9153</v>
      </c>
      <c r="EP29" s="13">
        <f t="shared" si="18"/>
        <v>9153</v>
      </c>
      <c r="EQ29" s="13">
        <f t="shared" si="18"/>
        <v>9153</v>
      </c>
      <c r="ER29" s="13">
        <f t="shared" si="18"/>
        <v>9153</v>
      </c>
      <c r="ES29" s="13">
        <f t="shared" si="18"/>
        <v>9153</v>
      </c>
      <c r="ET29" s="13">
        <f t="shared" si="18"/>
        <v>9153</v>
      </c>
      <c r="EU29" s="13">
        <f t="shared" si="18"/>
        <v>8343</v>
      </c>
      <c r="EV29" s="13">
        <f t="shared" si="18"/>
        <v>8343</v>
      </c>
      <c r="EW29" s="13">
        <f t="shared" si="18"/>
        <v>8343</v>
      </c>
      <c r="EX29" s="13">
        <f t="shared" si="18"/>
        <v>8343</v>
      </c>
      <c r="EY29" s="13">
        <f t="shared" si="18"/>
        <v>8343</v>
      </c>
      <c r="EZ29" s="13">
        <f t="shared" si="18"/>
        <v>8343</v>
      </c>
      <c r="FA29" s="13">
        <f t="shared" si="18"/>
        <v>8343</v>
      </c>
      <c r="FB29" s="13">
        <f t="shared" si="18"/>
        <v>7938</v>
      </c>
      <c r="FC29" s="13">
        <f t="shared" si="18"/>
        <v>7938</v>
      </c>
      <c r="FD29" s="13">
        <f t="shared" si="18"/>
        <v>7938</v>
      </c>
      <c r="FE29" s="13">
        <f t="shared" si="18"/>
        <v>7938</v>
      </c>
      <c r="FF29" s="13">
        <f t="shared" si="18"/>
        <v>7938</v>
      </c>
      <c r="FG29" s="13">
        <f t="shared" si="18"/>
        <v>8343</v>
      </c>
      <c r="FH29" s="13">
        <f t="shared" si="18"/>
        <v>8343</v>
      </c>
      <c r="FI29" s="13">
        <f t="shared" ref="FI29:GG29" si="19">ROUND(FI11*0.9,)</f>
        <v>7938</v>
      </c>
      <c r="FJ29" s="13">
        <f t="shared" si="19"/>
        <v>7938</v>
      </c>
      <c r="FK29" s="13">
        <f t="shared" si="19"/>
        <v>7938</v>
      </c>
      <c r="FL29" s="13">
        <f t="shared" si="19"/>
        <v>7938</v>
      </c>
      <c r="FM29" s="13">
        <f t="shared" si="19"/>
        <v>7938</v>
      </c>
      <c r="FN29" s="13">
        <f t="shared" si="19"/>
        <v>8343</v>
      </c>
      <c r="FO29" s="13">
        <f t="shared" si="19"/>
        <v>8343</v>
      </c>
      <c r="FP29" s="13">
        <f t="shared" si="19"/>
        <v>7938</v>
      </c>
      <c r="FQ29" s="13">
        <f t="shared" si="19"/>
        <v>7938</v>
      </c>
      <c r="FR29" s="13">
        <f t="shared" si="19"/>
        <v>7938</v>
      </c>
      <c r="FS29" s="13">
        <f t="shared" si="19"/>
        <v>7938</v>
      </c>
      <c r="FT29" s="13">
        <f t="shared" si="19"/>
        <v>7938</v>
      </c>
      <c r="FU29" s="13">
        <f t="shared" si="19"/>
        <v>8343</v>
      </c>
      <c r="FV29" s="13">
        <f t="shared" si="19"/>
        <v>8343</v>
      </c>
      <c r="FW29" s="13">
        <f t="shared" si="19"/>
        <v>8343</v>
      </c>
      <c r="FX29" s="13">
        <f t="shared" si="19"/>
        <v>8343</v>
      </c>
      <c r="FY29" s="13">
        <f t="shared" si="19"/>
        <v>8343</v>
      </c>
      <c r="FZ29" s="13">
        <f t="shared" si="19"/>
        <v>8343</v>
      </c>
      <c r="GA29" s="13">
        <f t="shared" si="19"/>
        <v>8343</v>
      </c>
      <c r="GB29" s="13">
        <f t="shared" si="19"/>
        <v>8343</v>
      </c>
      <c r="GC29" s="13">
        <f t="shared" si="19"/>
        <v>8343</v>
      </c>
      <c r="GD29" s="13">
        <f t="shared" si="19"/>
        <v>8343</v>
      </c>
      <c r="GE29" s="13">
        <f t="shared" si="19"/>
        <v>8343</v>
      </c>
      <c r="GF29" s="13">
        <f t="shared" si="19"/>
        <v>8343</v>
      </c>
      <c r="GG29" s="222">
        <f t="shared" si="19"/>
        <v>8343</v>
      </c>
      <c r="GH29" s="222">
        <f t="shared" ref="GH29:IS29" si="20">ROUND(GH11*0.9,)</f>
        <v>8343</v>
      </c>
      <c r="GI29" s="222">
        <f t="shared" si="20"/>
        <v>8343</v>
      </c>
      <c r="GJ29" s="222">
        <f t="shared" si="20"/>
        <v>8343</v>
      </c>
      <c r="GK29" s="222">
        <f t="shared" si="20"/>
        <v>7695</v>
      </c>
      <c r="GL29" s="222">
        <f t="shared" si="20"/>
        <v>7695</v>
      </c>
      <c r="GM29" s="222">
        <f t="shared" si="20"/>
        <v>7695</v>
      </c>
      <c r="GN29" s="222">
        <f t="shared" si="20"/>
        <v>7695</v>
      </c>
      <c r="GO29" s="222">
        <f t="shared" si="20"/>
        <v>7695</v>
      </c>
      <c r="GP29" s="222">
        <f t="shared" si="20"/>
        <v>7938</v>
      </c>
      <c r="GQ29" s="222">
        <f t="shared" si="20"/>
        <v>7938</v>
      </c>
      <c r="GR29" s="222">
        <f t="shared" si="20"/>
        <v>7695</v>
      </c>
      <c r="GS29" s="222">
        <f t="shared" si="20"/>
        <v>7695</v>
      </c>
      <c r="GT29" s="222">
        <f t="shared" si="20"/>
        <v>7695</v>
      </c>
      <c r="GU29" s="222">
        <f t="shared" si="20"/>
        <v>7695</v>
      </c>
      <c r="GV29" s="222">
        <f t="shared" si="20"/>
        <v>7695</v>
      </c>
      <c r="GW29" s="222">
        <f t="shared" si="20"/>
        <v>7695</v>
      </c>
      <c r="GX29" s="222">
        <f t="shared" si="20"/>
        <v>7695</v>
      </c>
      <c r="GY29" s="222">
        <f t="shared" si="20"/>
        <v>7452</v>
      </c>
      <c r="GZ29" s="222">
        <f t="shared" si="20"/>
        <v>7452</v>
      </c>
      <c r="HA29" s="222">
        <f t="shared" si="20"/>
        <v>7452</v>
      </c>
      <c r="HB29" s="222">
        <f t="shared" si="20"/>
        <v>7452</v>
      </c>
      <c r="HC29" s="222">
        <f t="shared" si="20"/>
        <v>7452</v>
      </c>
      <c r="HD29" s="222">
        <f t="shared" si="20"/>
        <v>7695</v>
      </c>
      <c r="HE29" s="222">
        <f t="shared" si="20"/>
        <v>7695</v>
      </c>
      <c r="HF29" s="222">
        <f t="shared" si="20"/>
        <v>7452</v>
      </c>
      <c r="HG29" s="222">
        <f t="shared" si="20"/>
        <v>7452</v>
      </c>
      <c r="HH29" s="222">
        <f t="shared" si="20"/>
        <v>7695</v>
      </c>
      <c r="HI29" s="222">
        <f t="shared" si="20"/>
        <v>7695</v>
      </c>
      <c r="HJ29" s="222">
        <f t="shared" si="20"/>
        <v>7695</v>
      </c>
      <c r="HK29" s="222">
        <f t="shared" si="20"/>
        <v>7695</v>
      </c>
      <c r="HL29" s="222">
        <f t="shared" si="20"/>
        <v>7695</v>
      </c>
      <c r="HM29" s="222">
        <f t="shared" si="20"/>
        <v>7452</v>
      </c>
      <c r="HN29" s="222">
        <f t="shared" si="20"/>
        <v>7452</v>
      </c>
      <c r="HO29" s="222">
        <f t="shared" si="20"/>
        <v>7452</v>
      </c>
      <c r="HP29" s="222">
        <f t="shared" si="20"/>
        <v>7452</v>
      </c>
      <c r="HQ29" s="222">
        <f t="shared" si="20"/>
        <v>7452</v>
      </c>
      <c r="HR29" s="222">
        <f t="shared" si="20"/>
        <v>7452</v>
      </c>
      <c r="HS29" s="222">
        <f t="shared" si="20"/>
        <v>7452</v>
      </c>
      <c r="HT29" s="222">
        <f t="shared" si="20"/>
        <v>6966</v>
      </c>
      <c r="HU29" s="222">
        <f t="shared" si="20"/>
        <v>6966</v>
      </c>
      <c r="HV29" s="222">
        <f t="shared" si="20"/>
        <v>6966</v>
      </c>
      <c r="HW29" s="222">
        <f t="shared" si="20"/>
        <v>6966</v>
      </c>
      <c r="HX29" s="222">
        <f t="shared" si="20"/>
        <v>6966</v>
      </c>
      <c r="HY29" s="222">
        <f t="shared" si="20"/>
        <v>6966</v>
      </c>
      <c r="HZ29" s="222">
        <f t="shared" si="20"/>
        <v>6966</v>
      </c>
      <c r="IA29" s="222">
        <f t="shared" si="20"/>
        <v>6966</v>
      </c>
      <c r="IB29" s="222">
        <f t="shared" si="20"/>
        <v>6966</v>
      </c>
      <c r="IC29" s="222">
        <f t="shared" si="20"/>
        <v>6966</v>
      </c>
      <c r="ID29" s="222">
        <f t="shared" si="20"/>
        <v>6966</v>
      </c>
      <c r="IE29" s="222">
        <f t="shared" si="20"/>
        <v>6966</v>
      </c>
      <c r="IF29" s="222">
        <f t="shared" si="20"/>
        <v>6966</v>
      </c>
      <c r="IG29" s="222">
        <f t="shared" si="20"/>
        <v>6966</v>
      </c>
      <c r="IH29" s="222">
        <f t="shared" si="20"/>
        <v>6966</v>
      </c>
      <c r="II29" s="222">
        <f t="shared" si="20"/>
        <v>6966</v>
      </c>
      <c r="IJ29" s="222">
        <f t="shared" si="20"/>
        <v>6966</v>
      </c>
      <c r="IK29" s="222">
        <f t="shared" si="20"/>
        <v>6966</v>
      </c>
      <c r="IL29" s="222">
        <f t="shared" si="20"/>
        <v>6966</v>
      </c>
      <c r="IM29" s="222">
        <f t="shared" si="20"/>
        <v>6966</v>
      </c>
      <c r="IN29" s="222">
        <f t="shared" si="20"/>
        <v>6966</v>
      </c>
      <c r="IO29" s="222">
        <f t="shared" si="20"/>
        <v>6966</v>
      </c>
      <c r="IP29" s="222">
        <f t="shared" si="20"/>
        <v>6966</v>
      </c>
      <c r="IQ29" s="222">
        <f t="shared" si="20"/>
        <v>6966</v>
      </c>
      <c r="IR29" s="222">
        <f t="shared" si="20"/>
        <v>6966</v>
      </c>
      <c r="IS29" s="222">
        <f t="shared" si="20"/>
        <v>6966</v>
      </c>
      <c r="IT29" s="222">
        <f t="shared" ref="IT29:JN29" si="21">ROUND(IT11*0.9,)</f>
        <v>7209</v>
      </c>
      <c r="IU29" s="222">
        <f t="shared" si="21"/>
        <v>7209</v>
      </c>
      <c r="IV29" s="222">
        <f t="shared" si="21"/>
        <v>6966</v>
      </c>
      <c r="IW29" s="222">
        <f t="shared" si="21"/>
        <v>6966</v>
      </c>
      <c r="IX29" s="222">
        <f t="shared" si="21"/>
        <v>6966</v>
      </c>
      <c r="IY29" s="222">
        <f t="shared" si="21"/>
        <v>6966</v>
      </c>
      <c r="IZ29" s="222">
        <f t="shared" si="21"/>
        <v>6966</v>
      </c>
      <c r="JA29" s="222">
        <f t="shared" si="21"/>
        <v>7938</v>
      </c>
      <c r="JB29" s="222">
        <f t="shared" si="21"/>
        <v>7938</v>
      </c>
      <c r="JC29" s="222">
        <f t="shared" si="21"/>
        <v>7938</v>
      </c>
      <c r="JD29" s="222">
        <f t="shared" si="21"/>
        <v>7938</v>
      </c>
      <c r="JE29" s="222">
        <f t="shared" si="21"/>
        <v>7938</v>
      </c>
      <c r="JF29" s="222">
        <f t="shared" si="21"/>
        <v>7938</v>
      </c>
      <c r="JG29" s="222">
        <f t="shared" si="21"/>
        <v>7938</v>
      </c>
      <c r="JH29" s="222">
        <f t="shared" si="21"/>
        <v>8343</v>
      </c>
      <c r="JI29" s="222">
        <f t="shared" si="21"/>
        <v>8343</v>
      </c>
      <c r="JJ29" s="222">
        <f t="shared" si="21"/>
        <v>8343</v>
      </c>
      <c r="JK29" s="222">
        <f t="shared" si="21"/>
        <v>8343</v>
      </c>
      <c r="JL29" s="222">
        <f t="shared" si="21"/>
        <v>8343</v>
      </c>
      <c r="JM29" s="222">
        <f t="shared" si="21"/>
        <v>8343</v>
      </c>
      <c r="JN29" s="222">
        <f t="shared" si="21"/>
        <v>8343</v>
      </c>
    </row>
    <row r="30" spans="1:274" ht="11.45" customHeight="1" x14ac:dyDescent="0.2">
      <c r="A30" s="14" t="s">
        <v>6</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39"/>
      <c r="BW30" s="39"/>
      <c r="BX30" s="39"/>
      <c r="BY30" s="39"/>
      <c r="BZ30" s="39"/>
      <c r="CA30" s="13"/>
      <c r="CB30" s="13"/>
      <c r="CC30" s="13"/>
      <c r="CD30" s="222"/>
      <c r="CE30" s="222"/>
      <c r="CF30" s="222"/>
      <c r="CG30" s="222"/>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222"/>
      <c r="GH30" s="222"/>
      <c r="GI30" s="222"/>
      <c r="GJ30" s="222"/>
      <c r="GK30" s="222"/>
      <c r="GL30" s="222"/>
      <c r="GM30" s="222"/>
      <c r="GN30" s="222"/>
      <c r="GO30" s="222"/>
      <c r="GP30" s="222"/>
      <c r="GQ30" s="222"/>
      <c r="GR30" s="222"/>
      <c r="GS30" s="222"/>
      <c r="GT30" s="222"/>
      <c r="GU30" s="222"/>
      <c r="GV30" s="222"/>
      <c r="GW30" s="222"/>
      <c r="GX30" s="222"/>
      <c r="GY30" s="222"/>
      <c r="GZ30" s="222"/>
      <c r="HA30" s="222"/>
      <c r="HB30" s="222"/>
      <c r="HC30" s="222"/>
      <c r="HD30" s="222"/>
      <c r="HE30" s="222"/>
      <c r="HF30" s="222"/>
      <c r="HG30" s="222"/>
      <c r="HH30" s="222"/>
      <c r="HI30" s="222"/>
      <c r="HJ30" s="222"/>
      <c r="HK30" s="222"/>
      <c r="HL30" s="222"/>
      <c r="HM30" s="222"/>
      <c r="HN30" s="222"/>
      <c r="HO30" s="222"/>
      <c r="HP30" s="222"/>
      <c r="HQ30" s="222"/>
      <c r="HR30" s="222"/>
      <c r="HS30" s="222"/>
      <c r="HT30" s="222"/>
      <c r="HU30" s="222"/>
      <c r="HV30" s="222"/>
      <c r="HW30" s="222"/>
      <c r="HX30" s="222"/>
      <c r="HY30" s="222"/>
      <c r="HZ30" s="222"/>
      <c r="IA30" s="222"/>
      <c r="IB30" s="222"/>
      <c r="IC30" s="222"/>
      <c r="ID30" s="222"/>
      <c r="IE30" s="222"/>
      <c r="IF30" s="222"/>
      <c r="IG30" s="222"/>
      <c r="IH30" s="222"/>
      <c r="II30" s="222"/>
      <c r="IJ30" s="222"/>
      <c r="IK30" s="222"/>
      <c r="IL30" s="222"/>
      <c r="IM30" s="222"/>
      <c r="IN30" s="222"/>
      <c r="IO30" s="222"/>
      <c r="IP30" s="222"/>
      <c r="IQ30" s="222"/>
      <c r="IR30" s="222"/>
      <c r="IS30" s="222"/>
      <c r="IT30" s="222"/>
      <c r="IU30" s="222"/>
      <c r="IV30" s="222"/>
      <c r="IW30" s="222"/>
      <c r="IX30" s="222"/>
      <c r="IY30" s="222"/>
      <c r="IZ30" s="222"/>
      <c r="JA30" s="222"/>
      <c r="JB30" s="222"/>
      <c r="JC30" s="222"/>
      <c r="JD30" s="222"/>
      <c r="JE30" s="222"/>
      <c r="JF30" s="222"/>
      <c r="JG30" s="222"/>
      <c r="JH30" s="222"/>
      <c r="JI30" s="222"/>
      <c r="JJ30" s="222"/>
      <c r="JK30" s="222"/>
      <c r="JL30" s="222"/>
      <c r="JM30" s="222"/>
      <c r="JN30" s="222"/>
    </row>
    <row r="31" spans="1:274" ht="11.45" customHeight="1" x14ac:dyDescent="0.2">
      <c r="A31" s="12">
        <v>1</v>
      </c>
      <c r="B31" s="13">
        <f t="shared" ref="B31:AJ32" si="22">ROUND(B13*0.9,)</f>
        <v>9032</v>
      </c>
      <c r="C31" s="13">
        <f t="shared" si="22"/>
        <v>8546</v>
      </c>
      <c r="D31" s="13">
        <f t="shared" si="22"/>
        <v>8546</v>
      </c>
      <c r="E31" s="13">
        <f t="shared" si="22"/>
        <v>8546</v>
      </c>
      <c r="F31" s="13">
        <f t="shared" si="22"/>
        <v>8546</v>
      </c>
      <c r="G31" s="13">
        <f t="shared" si="22"/>
        <v>7898</v>
      </c>
      <c r="H31" s="13">
        <f t="shared" si="22"/>
        <v>7898</v>
      </c>
      <c r="I31" s="13">
        <f t="shared" si="22"/>
        <v>7898</v>
      </c>
      <c r="J31" s="13">
        <f t="shared" si="22"/>
        <v>7898</v>
      </c>
      <c r="K31" s="13">
        <f t="shared" si="22"/>
        <v>7655</v>
      </c>
      <c r="L31" s="13">
        <f t="shared" si="22"/>
        <v>7655</v>
      </c>
      <c r="M31" s="13">
        <f t="shared" si="22"/>
        <v>7655</v>
      </c>
      <c r="N31" s="13">
        <f t="shared" si="22"/>
        <v>7655</v>
      </c>
      <c r="O31" s="13">
        <f t="shared" si="22"/>
        <v>7655</v>
      </c>
      <c r="P31" s="13">
        <f t="shared" si="22"/>
        <v>7655</v>
      </c>
      <c r="Q31" s="13">
        <f t="shared" si="22"/>
        <v>7655</v>
      </c>
      <c r="R31" s="13">
        <f t="shared" si="22"/>
        <v>7655</v>
      </c>
      <c r="S31" s="13">
        <f t="shared" si="22"/>
        <v>7655</v>
      </c>
      <c r="T31" s="13">
        <f t="shared" si="22"/>
        <v>7898</v>
      </c>
      <c r="U31" s="13">
        <f t="shared" si="22"/>
        <v>9032</v>
      </c>
      <c r="V31" s="13">
        <f t="shared" si="22"/>
        <v>9032</v>
      </c>
      <c r="W31" s="13">
        <f t="shared" si="22"/>
        <v>8384</v>
      </c>
      <c r="X31" s="13">
        <f t="shared" si="22"/>
        <v>7655</v>
      </c>
      <c r="Y31" s="13">
        <f t="shared" si="22"/>
        <v>7655</v>
      </c>
      <c r="Z31" s="13">
        <f t="shared" si="22"/>
        <v>7655</v>
      </c>
      <c r="AA31" s="13">
        <f t="shared" si="22"/>
        <v>7655</v>
      </c>
      <c r="AB31" s="13">
        <f t="shared" si="22"/>
        <v>7655</v>
      </c>
      <c r="AC31" s="13">
        <f t="shared" si="22"/>
        <v>7655</v>
      </c>
      <c r="AD31" s="13">
        <f t="shared" si="22"/>
        <v>8384</v>
      </c>
      <c r="AE31" s="13">
        <f t="shared" si="22"/>
        <v>8384</v>
      </c>
      <c r="AF31" s="13">
        <f t="shared" si="22"/>
        <v>7655</v>
      </c>
      <c r="AG31" s="13">
        <f t="shared" si="22"/>
        <v>7655</v>
      </c>
      <c r="AH31" s="13">
        <f t="shared" si="22"/>
        <v>7655</v>
      </c>
      <c r="AI31" s="13">
        <f t="shared" si="22"/>
        <v>7655</v>
      </c>
      <c r="AJ31" s="13">
        <f t="shared" si="22"/>
        <v>8627</v>
      </c>
      <c r="AK31" s="13">
        <f t="shared" ref="AK31:CV31" si="23">ROUND(AK13*0.9,)</f>
        <v>8627</v>
      </c>
      <c r="AL31" s="13">
        <f t="shared" si="23"/>
        <v>8627</v>
      </c>
      <c r="AM31" s="13">
        <f t="shared" si="23"/>
        <v>7898</v>
      </c>
      <c r="AN31" s="13">
        <f t="shared" si="23"/>
        <v>7898</v>
      </c>
      <c r="AO31" s="13">
        <f t="shared" si="23"/>
        <v>7898</v>
      </c>
      <c r="AP31" s="13">
        <f t="shared" si="23"/>
        <v>7898</v>
      </c>
      <c r="AQ31" s="13">
        <f t="shared" si="23"/>
        <v>7898</v>
      </c>
      <c r="AR31" s="13">
        <f t="shared" si="23"/>
        <v>8384</v>
      </c>
      <c r="AS31" s="13">
        <f t="shared" si="23"/>
        <v>8384</v>
      </c>
      <c r="AT31" s="13">
        <f t="shared" si="23"/>
        <v>8384</v>
      </c>
      <c r="AU31" s="13">
        <f t="shared" si="23"/>
        <v>7655</v>
      </c>
      <c r="AV31" s="13">
        <f t="shared" si="23"/>
        <v>7655</v>
      </c>
      <c r="AW31" s="13">
        <f t="shared" si="23"/>
        <v>7655</v>
      </c>
      <c r="AX31" s="13">
        <f t="shared" si="23"/>
        <v>7655</v>
      </c>
      <c r="AY31" s="13">
        <f t="shared" si="23"/>
        <v>7655</v>
      </c>
      <c r="AZ31" s="13">
        <f t="shared" si="23"/>
        <v>7655</v>
      </c>
      <c r="BA31" s="13">
        <f t="shared" si="23"/>
        <v>7655</v>
      </c>
      <c r="BB31" s="13">
        <f t="shared" si="23"/>
        <v>7655</v>
      </c>
      <c r="BC31" s="13">
        <f t="shared" si="23"/>
        <v>7655</v>
      </c>
      <c r="BD31" s="13">
        <f t="shared" si="23"/>
        <v>7655</v>
      </c>
      <c r="BE31" s="13">
        <f t="shared" si="23"/>
        <v>7655</v>
      </c>
      <c r="BF31" s="13">
        <f t="shared" si="23"/>
        <v>7655</v>
      </c>
      <c r="BG31" s="13">
        <f t="shared" si="23"/>
        <v>7655</v>
      </c>
      <c r="BH31" s="13">
        <f t="shared" si="23"/>
        <v>7655</v>
      </c>
      <c r="BI31" s="13">
        <f t="shared" si="23"/>
        <v>7655</v>
      </c>
      <c r="BJ31" s="13">
        <f t="shared" si="23"/>
        <v>7655</v>
      </c>
      <c r="BK31" s="13">
        <f t="shared" si="23"/>
        <v>7655</v>
      </c>
      <c r="BL31" s="13">
        <f t="shared" si="23"/>
        <v>7655</v>
      </c>
      <c r="BM31" s="13">
        <f t="shared" si="23"/>
        <v>7655</v>
      </c>
      <c r="BN31" s="13">
        <f t="shared" si="23"/>
        <v>7655</v>
      </c>
      <c r="BO31" s="13">
        <f t="shared" si="23"/>
        <v>7655</v>
      </c>
      <c r="BP31" s="13">
        <f t="shared" si="23"/>
        <v>7898</v>
      </c>
      <c r="BQ31" s="13">
        <f t="shared" si="23"/>
        <v>7898</v>
      </c>
      <c r="BR31" s="13">
        <f t="shared" si="23"/>
        <v>7898</v>
      </c>
      <c r="BS31" s="13">
        <f t="shared" si="23"/>
        <v>7898</v>
      </c>
      <c r="BT31" s="13">
        <f t="shared" si="23"/>
        <v>12353</v>
      </c>
      <c r="BU31" s="13">
        <f t="shared" si="23"/>
        <v>12353</v>
      </c>
      <c r="BV31" s="39">
        <f t="shared" si="23"/>
        <v>12353</v>
      </c>
      <c r="BW31" s="39">
        <f t="shared" si="23"/>
        <v>12353</v>
      </c>
      <c r="BX31" s="39">
        <f t="shared" si="23"/>
        <v>12353</v>
      </c>
      <c r="BY31" s="39">
        <f t="shared" si="23"/>
        <v>12353</v>
      </c>
      <c r="BZ31" s="39">
        <f t="shared" si="23"/>
        <v>12353</v>
      </c>
      <c r="CA31" s="13">
        <f t="shared" si="23"/>
        <v>12353</v>
      </c>
      <c r="CB31" s="13">
        <f t="shared" si="23"/>
        <v>12353</v>
      </c>
      <c r="CC31" s="13">
        <f t="shared" si="23"/>
        <v>12920</v>
      </c>
      <c r="CD31" s="222">
        <f t="shared" si="23"/>
        <v>12920</v>
      </c>
      <c r="CE31" s="222">
        <f t="shared" si="23"/>
        <v>12920</v>
      </c>
      <c r="CF31" s="222">
        <f t="shared" si="23"/>
        <v>12920</v>
      </c>
      <c r="CG31" s="222">
        <f t="shared" si="23"/>
        <v>12920</v>
      </c>
      <c r="CH31" s="13">
        <f t="shared" si="23"/>
        <v>12920</v>
      </c>
      <c r="CI31" s="13">
        <f t="shared" si="23"/>
        <v>12920</v>
      </c>
      <c r="CJ31" s="13">
        <f t="shared" si="23"/>
        <v>12353</v>
      </c>
      <c r="CK31" s="13">
        <f t="shared" si="23"/>
        <v>12353</v>
      </c>
      <c r="CL31" s="13">
        <f t="shared" si="23"/>
        <v>12353</v>
      </c>
      <c r="CM31" s="13">
        <f t="shared" si="23"/>
        <v>12353</v>
      </c>
      <c r="CN31" s="13">
        <f t="shared" si="23"/>
        <v>12353</v>
      </c>
      <c r="CO31" s="13">
        <f t="shared" si="23"/>
        <v>12353</v>
      </c>
      <c r="CP31" s="13">
        <f t="shared" si="23"/>
        <v>12353</v>
      </c>
      <c r="CQ31" s="13">
        <f t="shared" si="23"/>
        <v>12353</v>
      </c>
      <c r="CR31" s="13">
        <f t="shared" si="23"/>
        <v>12353</v>
      </c>
      <c r="CS31" s="13">
        <f t="shared" si="23"/>
        <v>12353</v>
      </c>
      <c r="CT31" s="13">
        <f t="shared" si="23"/>
        <v>12353</v>
      </c>
      <c r="CU31" s="13">
        <f t="shared" si="23"/>
        <v>12353</v>
      </c>
      <c r="CV31" s="13">
        <f t="shared" si="23"/>
        <v>12353</v>
      </c>
      <c r="CW31" s="13">
        <f t="shared" ref="CW31:FH31" si="24">ROUND(CW13*0.9,)</f>
        <v>12353</v>
      </c>
      <c r="CX31" s="13">
        <f t="shared" si="24"/>
        <v>12353</v>
      </c>
      <c r="CY31" s="13">
        <f t="shared" si="24"/>
        <v>12353</v>
      </c>
      <c r="CZ31" s="13">
        <f t="shared" si="24"/>
        <v>12353</v>
      </c>
      <c r="DA31" s="13">
        <f t="shared" si="24"/>
        <v>12353</v>
      </c>
      <c r="DB31" s="13">
        <f t="shared" si="24"/>
        <v>12353</v>
      </c>
      <c r="DC31" s="13">
        <f t="shared" si="24"/>
        <v>12353</v>
      </c>
      <c r="DD31" s="13">
        <f t="shared" si="24"/>
        <v>12353</v>
      </c>
      <c r="DE31" s="13">
        <f t="shared" si="24"/>
        <v>12353</v>
      </c>
      <c r="DF31" s="13">
        <f t="shared" si="24"/>
        <v>9842</v>
      </c>
      <c r="DG31" s="13">
        <f t="shared" si="24"/>
        <v>9842</v>
      </c>
      <c r="DH31" s="13">
        <f t="shared" si="24"/>
        <v>9842</v>
      </c>
      <c r="DI31" s="13">
        <f t="shared" si="24"/>
        <v>9842</v>
      </c>
      <c r="DJ31" s="13">
        <f t="shared" si="24"/>
        <v>10247</v>
      </c>
      <c r="DK31" s="13">
        <f t="shared" si="24"/>
        <v>10247</v>
      </c>
      <c r="DL31" s="13">
        <f t="shared" si="24"/>
        <v>9842</v>
      </c>
      <c r="DM31" s="13">
        <f t="shared" si="24"/>
        <v>9842</v>
      </c>
      <c r="DN31" s="13">
        <f t="shared" si="24"/>
        <v>9842</v>
      </c>
      <c r="DO31" s="13">
        <f t="shared" si="24"/>
        <v>9842</v>
      </c>
      <c r="DP31" s="13">
        <f t="shared" si="24"/>
        <v>9842</v>
      </c>
      <c r="DQ31" s="13">
        <f t="shared" si="24"/>
        <v>10247</v>
      </c>
      <c r="DR31" s="13">
        <f t="shared" si="24"/>
        <v>10247</v>
      </c>
      <c r="DS31" s="13">
        <f t="shared" si="24"/>
        <v>9842</v>
      </c>
      <c r="DT31" s="13">
        <f t="shared" si="24"/>
        <v>9842</v>
      </c>
      <c r="DU31" s="13">
        <f t="shared" si="24"/>
        <v>9842</v>
      </c>
      <c r="DV31" s="13">
        <f t="shared" si="24"/>
        <v>9842</v>
      </c>
      <c r="DW31" s="13">
        <f t="shared" si="24"/>
        <v>10652</v>
      </c>
      <c r="DX31" s="13">
        <f t="shared" si="24"/>
        <v>10652</v>
      </c>
      <c r="DY31" s="13">
        <f t="shared" si="24"/>
        <v>10652</v>
      </c>
      <c r="DZ31" s="13">
        <f t="shared" si="24"/>
        <v>9842</v>
      </c>
      <c r="EA31" s="13">
        <f t="shared" si="24"/>
        <v>9842</v>
      </c>
      <c r="EB31" s="13">
        <f t="shared" si="24"/>
        <v>9842</v>
      </c>
      <c r="EC31" s="13">
        <f t="shared" si="24"/>
        <v>9842</v>
      </c>
      <c r="ED31" s="13">
        <f t="shared" si="24"/>
        <v>9842</v>
      </c>
      <c r="EE31" s="13">
        <f t="shared" si="24"/>
        <v>10247</v>
      </c>
      <c r="EF31" s="13">
        <f t="shared" si="24"/>
        <v>10247</v>
      </c>
      <c r="EG31" s="13">
        <f t="shared" si="24"/>
        <v>9842</v>
      </c>
      <c r="EH31" s="13">
        <f t="shared" si="24"/>
        <v>9842</v>
      </c>
      <c r="EI31" s="13">
        <f t="shared" si="24"/>
        <v>9842</v>
      </c>
      <c r="EJ31" s="13">
        <f t="shared" si="24"/>
        <v>9842</v>
      </c>
      <c r="EK31" s="13">
        <f t="shared" si="24"/>
        <v>9842</v>
      </c>
      <c r="EL31" s="13">
        <f t="shared" si="24"/>
        <v>10247</v>
      </c>
      <c r="EM31" s="13">
        <f t="shared" si="24"/>
        <v>10247</v>
      </c>
      <c r="EN31" s="13">
        <f t="shared" si="24"/>
        <v>9842</v>
      </c>
      <c r="EO31" s="13">
        <f t="shared" si="24"/>
        <v>9842</v>
      </c>
      <c r="EP31" s="13">
        <f t="shared" si="24"/>
        <v>9842</v>
      </c>
      <c r="EQ31" s="13">
        <f t="shared" si="24"/>
        <v>9842</v>
      </c>
      <c r="ER31" s="13">
        <f t="shared" si="24"/>
        <v>9842</v>
      </c>
      <c r="ES31" s="13">
        <f t="shared" si="24"/>
        <v>9842</v>
      </c>
      <c r="ET31" s="13">
        <f t="shared" si="24"/>
        <v>9842</v>
      </c>
      <c r="EU31" s="13">
        <f t="shared" si="24"/>
        <v>9032</v>
      </c>
      <c r="EV31" s="13">
        <f t="shared" si="24"/>
        <v>9032</v>
      </c>
      <c r="EW31" s="13">
        <f t="shared" si="24"/>
        <v>9032</v>
      </c>
      <c r="EX31" s="13">
        <f t="shared" si="24"/>
        <v>9032</v>
      </c>
      <c r="EY31" s="13">
        <f t="shared" si="24"/>
        <v>9032</v>
      </c>
      <c r="EZ31" s="13">
        <f t="shared" si="24"/>
        <v>9032</v>
      </c>
      <c r="FA31" s="13">
        <f t="shared" si="24"/>
        <v>9032</v>
      </c>
      <c r="FB31" s="13">
        <f t="shared" si="24"/>
        <v>8627</v>
      </c>
      <c r="FC31" s="13">
        <f t="shared" si="24"/>
        <v>8627</v>
      </c>
      <c r="FD31" s="13">
        <f t="shared" si="24"/>
        <v>8627</v>
      </c>
      <c r="FE31" s="13">
        <f t="shared" si="24"/>
        <v>8627</v>
      </c>
      <c r="FF31" s="13">
        <f t="shared" si="24"/>
        <v>8627</v>
      </c>
      <c r="FG31" s="13">
        <f t="shared" si="24"/>
        <v>9032</v>
      </c>
      <c r="FH31" s="13">
        <f t="shared" si="24"/>
        <v>9032</v>
      </c>
      <c r="FI31" s="13">
        <f t="shared" ref="FI31:GG31" si="25">ROUND(FI13*0.9,)</f>
        <v>8627</v>
      </c>
      <c r="FJ31" s="13">
        <f t="shared" si="25"/>
        <v>8627</v>
      </c>
      <c r="FK31" s="13">
        <f t="shared" si="25"/>
        <v>8627</v>
      </c>
      <c r="FL31" s="13">
        <f t="shared" si="25"/>
        <v>8627</v>
      </c>
      <c r="FM31" s="13">
        <f t="shared" si="25"/>
        <v>8627</v>
      </c>
      <c r="FN31" s="13">
        <f t="shared" si="25"/>
        <v>9032</v>
      </c>
      <c r="FO31" s="13">
        <f t="shared" si="25"/>
        <v>9032</v>
      </c>
      <c r="FP31" s="13">
        <f t="shared" si="25"/>
        <v>8627</v>
      </c>
      <c r="FQ31" s="13">
        <f t="shared" si="25"/>
        <v>8627</v>
      </c>
      <c r="FR31" s="13">
        <f t="shared" si="25"/>
        <v>8627</v>
      </c>
      <c r="FS31" s="13">
        <f t="shared" si="25"/>
        <v>8627</v>
      </c>
      <c r="FT31" s="13">
        <f t="shared" si="25"/>
        <v>8627</v>
      </c>
      <c r="FU31" s="13">
        <f t="shared" si="25"/>
        <v>9032</v>
      </c>
      <c r="FV31" s="13">
        <f t="shared" si="25"/>
        <v>9032</v>
      </c>
      <c r="FW31" s="13">
        <f t="shared" si="25"/>
        <v>9032</v>
      </c>
      <c r="FX31" s="13">
        <f t="shared" si="25"/>
        <v>9032</v>
      </c>
      <c r="FY31" s="13">
        <f t="shared" si="25"/>
        <v>9032</v>
      </c>
      <c r="FZ31" s="13">
        <f t="shared" si="25"/>
        <v>9032</v>
      </c>
      <c r="GA31" s="13">
        <f t="shared" si="25"/>
        <v>9032</v>
      </c>
      <c r="GB31" s="13">
        <f t="shared" si="25"/>
        <v>9032</v>
      </c>
      <c r="GC31" s="13">
        <f t="shared" si="25"/>
        <v>9032</v>
      </c>
      <c r="GD31" s="13">
        <f t="shared" si="25"/>
        <v>9032</v>
      </c>
      <c r="GE31" s="13">
        <f t="shared" si="25"/>
        <v>9032</v>
      </c>
      <c r="GF31" s="13">
        <f t="shared" si="25"/>
        <v>9032</v>
      </c>
      <c r="GG31" s="222">
        <f t="shared" si="25"/>
        <v>9032</v>
      </c>
      <c r="GH31" s="222">
        <f t="shared" ref="GH31:IS31" si="26">ROUND(GH13*0.9,)</f>
        <v>9032</v>
      </c>
      <c r="GI31" s="222">
        <f t="shared" si="26"/>
        <v>9032</v>
      </c>
      <c r="GJ31" s="222">
        <f t="shared" si="26"/>
        <v>9032</v>
      </c>
      <c r="GK31" s="222">
        <f t="shared" si="26"/>
        <v>8384</v>
      </c>
      <c r="GL31" s="222">
        <f t="shared" si="26"/>
        <v>8384</v>
      </c>
      <c r="GM31" s="222">
        <f t="shared" si="26"/>
        <v>8384</v>
      </c>
      <c r="GN31" s="222">
        <f t="shared" si="26"/>
        <v>8384</v>
      </c>
      <c r="GO31" s="222">
        <f t="shared" si="26"/>
        <v>8384</v>
      </c>
      <c r="GP31" s="222">
        <f t="shared" si="26"/>
        <v>8627</v>
      </c>
      <c r="GQ31" s="222">
        <f t="shared" si="26"/>
        <v>8627</v>
      </c>
      <c r="GR31" s="222">
        <f t="shared" si="26"/>
        <v>8384</v>
      </c>
      <c r="GS31" s="222">
        <f t="shared" si="26"/>
        <v>8384</v>
      </c>
      <c r="GT31" s="222">
        <f t="shared" si="26"/>
        <v>8384</v>
      </c>
      <c r="GU31" s="222">
        <f t="shared" si="26"/>
        <v>8384</v>
      </c>
      <c r="GV31" s="222">
        <f t="shared" si="26"/>
        <v>8384</v>
      </c>
      <c r="GW31" s="222">
        <f t="shared" si="26"/>
        <v>8384</v>
      </c>
      <c r="GX31" s="222">
        <f t="shared" si="26"/>
        <v>8384</v>
      </c>
      <c r="GY31" s="222">
        <f t="shared" si="26"/>
        <v>8141</v>
      </c>
      <c r="GZ31" s="222">
        <f t="shared" si="26"/>
        <v>8141</v>
      </c>
      <c r="HA31" s="222">
        <f t="shared" si="26"/>
        <v>8141</v>
      </c>
      <c r="HB31" s="222">
        <f t="shared" si="26"/>
        <v>8141</v>
      </c>
      <c r="HC31" s="222">
        <f t="shared" si="26"/>
        <v>8141</v>
      </c>
      <c r="HD31" s="222">
        <f t="shared" si="26"/>
        <v>8384</v>
      </c>
      <c r="HE31" s="222">
        <f t="shared" si="26"/>
        <v>8384</v>
      </c>
      <c r="HF31" s="222">
        <f t="shared" si="26"/>
        <v>8141</v>
      </c>
      <c r="HG31" s="222">
        <f t="shared" si="26"/>
        <v>8141</v>
      </c>
      <c r="HH31" s="222">
        <f t="shared" si="26"/>
        <v>8384</v>
      </c>
      <c r="HI31" s="222">
        <f t="shared" si="26"/>
        <v>8384</v>
      </c>
      <c r="HJ31" s="222">
        <f t="shared" si="26"/>
        <v>8384</v>
      </c>
      <c r="HK31" s="222">
        <f t="shared" si="26"/>
        <v>8384</v>
      </c>
      <c r="HL31" s="222">
        <f t="shared" si="26"/>
        <v>8384</v>
      </c>
      <c r="HM31" s="222">
        <f t="shared" si="26"/>
        <v>8141</v>
      </c>
      <c r="HN31" s="222">
        <f t="shared" si="26"/>
        <v>8141</v>
      </c>
      <c r="HO31" s="222">
        <f t="shared" si="26"/>
        <v>8141</v>
      </c>
      <c r="HP31" s="222">
        <f t="shared" si="26"/>
        <v>8141</v>
      </c>
      <c r="HQ31" s="222">
        <f t="shared" si="26"/>
        <v>8141</v>
      </c>
      <c r="HR31" s="222">
        <f t="shared" si="26"/>
        <v>8141</v>
      </c>
      <c r="HS31" s="222">
        <f t="shared" si="26"/>
        <v>8141</v>
      </c>
      <c r="HT31" s="222">
        <f t="shared" si="26"/>
        <v>7655</v>
      </c>
      <c r="HU31" s="222">
        <f t="shared" si="26"/>
        <v>7655</v>
      </c>
      <c r="HV31" s="222">
        <f t="shared" si="26"/>
        <v>7655</v>
      </c>
      <c r="HW31" s="222">
        <f t="shared" si="26"/>
        <v>7655</v>
      </c>
      <c r="HX31" s="222">
        <f t="shared" si="26"/>
        <v>7655</v>
      </c>
      <c r="HY31" s="222">
        <f t="shared" si="26"/>
        <v>7655</v>
      </c>
      <c r="HZ31" s="222">
        <f t="shared" si="26"/>
        <v>7655</v>
      </c>
      <c r="IA31" s="222">
        <f t="shared" si="26"/>
        <v>7655</v>
      </c>
      <c r="IB31" s="222">
        <f t="shared" si="26"/>
        <v>7655</v>
      </c>
      <c r="IC31" s="222">
        <f t="shared" si="26"/>
        <v>7655</v>
      </c>
      <c r="ID31" s="222">
        <f t="shared" si="26"/>
        <v>7655</v>
      </c>
      <c r="IE31" s="222">
        <f t="shared" si="26"/>
        <v>7655</v>
      </c>
      <c r="IF31" s="222">
        <f t="shared" si="26"/>
        <v>7655</v>
      </c>
      <c r="IG31" s="222">
        <f t="shared" si="26"/>
        <v>7655</v>
      </c>
      <c r="IH31" s="222">
        <f t="shared" si="26"/>
        <v>7655</v>
      </c>
      <c r="II31" s="222">
        <f t="shared" si="26"/>
        <v>7655</v>
      </c>
      <c r="IJ31" s="222">
        <f t="shared" si="26"/>
        <v>7655</v>
      </c>
      <c r="IK31" s="222">
        <f t="shared" si="26"/>
        <v>7655</v>
      </c>
      <c r="IL31" s="222">
        <f t="shared" si="26"/>
        <v>7655</v>
      </c>
      <c r="IM31" s="222">
        <f t="shared" si="26"/>
        <v>7655</v>
      </c>
      <c r="IN31" s="222">
        <f t="shared" si="26"/>
        <v>7655</v>
      </c>
      <c r="IO31" s="222">
        <f t="shared" si="26"/>
        <v>7655</v>
      </c>
      <c r="IP31" s="222">
        <f t="shared" si="26"/>
        <v>7655</v>
      </c>
      <c r="IQ31" s="222">
        <f t="shared" si="26"/>
        <v>7655</v>
      </c>
      <c r="IR31" s="222">
        <f t="shared" si="26"/>
        <v>7655</v>
      </c>
      <c r="IS31" s="222">
        <f t="shared" si="26"/>
        <v>7655</v>
      </c>
      <c r="IT31" s="222">
        <f t="shared" ref="IT31:JN31" si="27">ROUND(IT13*0.9,)</f>
        <v>7898</v>
      </c>
      <c r="IU31" s="222">
        <f t="shared" si="27"/>
        <v>7898</v>
      </c>
      <c r="IV31" s="222">
        <f t="shared" si="27"/>
        <v>7655</v>
      </c>
      <c r="IW31" s="222">
        <f t="shared" si="27"/>
        <v>7655</v>
      </c>
      <c r="IX31" s="222">
        <f t="shared" si="27"/>
        <v>7655</v>
      </c>
      <c r="IY31" s="222">
        <f t="shared" si="27"/>
        <v>7655</v>
      </c>
      <c r="IZ31" s="222">
        <f t="shared" si="27"/>
        <v>7655</v>
      </c>
      <c r="JA31" s="222">
        <f t="shared" si="27"/>
        <v>8627</v>
      </c>
      <c r="JB31" s="222">
        <f t="shared" si="27"/>
        <v>8627</v>
      </c>
      <c r="JC31" s="222">
        <f t="shared" si="27"/>
        <v>8627</v>
      </c>
      <c r="JD31" s="222">
        <f t="shared" si="27"/>
        <v>8627</v>
      </c>
      <c r="JE31" s="222">
        <f t="shared" si="27"/>
        <v>8627</v>
      </c>
      <c r="JF31" s="222">
        <f t="shared" si="27"/>
        <v>8627</v>
      </c>
      <c r="JG31" s="222">
        <f t="shared" si="27"/>
        <v>8627</v>
      </c>
      <c r="JH31" s="222">
        <f t="shared" si="27"/>
        <v>9032</v>
      </c>
      <c r="JI31" s="222">
        <f t="shared" si="27"/>
        <v>9032</v>
      </c>
      <c r="JJ31" s="222">
        <f t="shared" si="27"/>
        <v>9032</v>
      </c>
      <c r="JK31" s="222">
        <f t="shared" si="27"/>
        <v>9032</v>
      </c>
      <c r="JL31" s="222">
        <f t="shared" si="27"/>
        <v>9032</v>
      </c>
      <c r="JM31" s="222">
        <f t="shared" si="27"/>
        <v>9032</v>
      </c>
      <c r="JN31" s="222">
        <f t="shared" si="27"/>
        <v>9032</v>
      </c>
    </row>
    <row r="32" spans="1:274" ht="11.45" customHeight="1" x14ac:dyDescent="0.2">
      <c r="A32" s="12">
        <v>2</v>
      </c>
      <c r="B32" s="13">
        <f t="shared" si="22"/>
        <v>10530</v>
      </c>
      <c r="C32" s="13">
        <f t="shared" si="22"/>
        <v>10044</v>
      </c>
      <c r="D32" s="13">
        <f t="shared" si="22"/>
        <v>10044</v>
      </c>
      <c r="E32" s="13">
        <f t="shared" si="22"/>
        <v>10044</v>
      </c>
      <c r="F32" s="13">
        <f t="shared" si="22"/>
        <v>10044</v>
      </c>
      <c r="G32" s="13">
        <f t="shared" si="22"/>
        <v>9234</v>
      </c>
      <c r="H32" s="13">
        <f t="shared" si="22"/>
        <v>9234</v>
      </c>
      <c r="I32" s="13">
        <f t="shared" si="22"/>
        <v>9234</v>
      </c>
      <c r="J32" s="13">
        <f t="shared" si="22"/>
        <v>9234</v>
      </c>
      <c r="K32" s="13">
        <f t="shared" si="22"/>
        <v>8991</v>
      </c>
      <c r="L32" s="13">
        <f t="shared" si="22"/>
        <v>8991</v>
      </c>
      <c r="M32" s="13">
        <f t="shared" si="22"/>
        <v>8991</v>
      </c>
      <c r="N32" s="13">
        <f t="shared" si="22"/>
        <v>8991</v>
      </c>
      <c r="O32" s="13">
        <f t="shared" si="22"/>
        <v>8991</v>
      </c>
      <c r="P32" s="13">
        <f t="shared" si="22"/>
        <v>8991</v>
      </c>
      <c r="Q32" s="13">
        <f t="shared" si="22"/>
        <v>8991</v>
      </c>
      <c r="R32" s="13">
        <f t="shared" si="22"/>
        <v>8991</v>
      </c>
      <c r="S32" s="13">
        <f t="shared" si="22"/>
        <v>8991</v>
      </c>
      <c r="T32" s="13">
        <f t="shared" si="22"/>
        <v>9234</v>
      </c>
      <c r="U32" s="13">
        <f t="shared" si="22"/>
        <v>10368</v>
      </c>
      <c r="V32" s="13">
        <f t="shared" si="22"/>
        <v>10368</v>
      </c>
      <c r="W32" s="13">
        <f t="shared" si="22"/>
        <v>9720</v>
      </c>
      <c r="X32" s="13">
        <f t="shared" si="22"/>
        <v>8991</v>
      </c>
      <c r="Y32" s="13">
        <f t="shared" si="22"/>
        <v>8991</v>
      </c>
      <c r="Z32" s="13">
        <f t="shared" si="22"/>
        <v>8991</v>
      </c>
      <c r="AA32" s="13">
        <f t="shared" si="22"/>
        <v>8991</v>
      </c>
      <c r="AB32" s="13">
        <f t="shared" si="22"/>
        <v>8991</v>
      </c>
      <c r="AC32" s="13">
        <f t="shared" si="22"/>
        <v>8991</v>
      </c>
      <c r="AD32" s="13">
        <f t="shared" si="22"/>
        <v>9720</v>
      </c>
      <c r="AE32" s="13">
        <f t="shared" si="22"/>
        <v>9720</v>
      </c>
      <c r="AF32" s="13">
        <f t="shared" si="22"/>
        <v>8991</v>
      </c>
      <c r="AG32" s="13">
        <f t="shared" si="22"/>
        <v>8991</v>
      </c>
      <c r="AH32" s="13">
        <f t="shared" si="22"/>
        <v>8991</v>
      </c>
      <c r="AI32" s="13">
        <f t="shared" si="22"/>
        <v>8991</v>
      </c>
      <c r="AJ32" s="13">
        <f t="shared" si="22"/>
        <v>9963</v>
      </c>
      <c r="AK32" s="13">
        <f t="shared" ref="AK32:CV32" si="28">ROUND(AK14*0.9,)</f>
        <v>9963</v>
      </c>
      <c r="AL32" s="13">
        <f t="shared" si="28"/>
        <v>9963</v>
      </c>
      <c r="AM32" s="13">
        <f t="shared" si="28"/>
        <v>9234</v>
      </c>
      <c r="AN32" s="13">
        <f t="shared" si="28"/>
        <v>9234</v>
      </c>
      <c r="AO32" s="13">
        <f t="shared" si="28"/>
        <v>9234</v>
      </c>
      <c r="AP32" s="13">
        <f t="shared" si="28"/>
        <v>9234</v>
      </c>
      <c r="AQ32" s="13">
        <f t="shared" si="28"/>
        <v>9234</v>
      </c>
      <c r="AR32" s="13">
        <f t="shared" si="28"/>
        <v>9720</v>
      </c>
      <c r="AS32" s="13">
        <f t="shared" si="28"/>
        <v>9720</v>
      </c>
      <c r="AT32" s="13">
        <f t="shared" si="28"/>
        <v>9720</v>
      </c>
      <c r="AU32" s="13">
        <f t="shared" si="28"/>
        <v>8991</v>
      </c>
      <c r="AV32" s="13">
        <f t="shared" si="28"/>
        <v>8991</v>
      </c>
      <c r="AW32" s="13">
        <f t="shared" si="28"/>
        <v>8991</v>
      </c>
      <c r="AX32" s="13">
        <f t="shared" si="28"/>
        <v>8991</v>
      </c>
      <c r="AY32" s="13">
        <f t="shared" si="28"/>
        <v>8991</v>
      </c>
      <c r="AZ32" s="13">
        <f t="shared" si="28"/>
        <v>8991</v>
      </c>
      <c r="BA32" s="13">
        <f t="shared" si="28"/>
        <v>8991</v>
      </c>
      <c r="BB32" s="13">
        <f t="shared" si="28"/>
        <v>8991</v>
      </c>
      <c r="BC32" s="13">
        <f t="shared" si="28"/>
        <v>8991</v>
      </c>
      <c r="BD32" s="13">
        <f t="shared" si="28"/>
        <v>8991</v>
      </c>
      <c r="BE32" s="13">
        <f t="shared" si="28"/>
        <v>8991</v>
      </c>
      <c r="BF32" s="13">
        <f t="shared" si="28"/>
        <v>8991</v>
      </c>
      <c r="BG32" s="13">
        <f t="shared" si="28"/>
        <v>8991</v>
      </c>
      <c r="BH32" s="13">
        <f t="shared" si="28"/>
        <v>8991</v>
      </c>
      <c r="BI32" s="13">
        <f t="shared" si="28"/>
        <v>8991</v>
      </c>
      <c r="BJ32" s="13">
        <f t="shared" si="28"/>
        <v>8991</v>
      </c>
      <c r="BK32" s="13">
        <f t="shared" si="28"/>
        <v>8991</v>
      </c>
      <c r="BL32" s="13">
        <f t="shared" si="28"/>
        <v>8991</v>
      </c>
      <c r="BM32" s="13">
        <f t="shared" si="28"/>
        <v>8991</v>
      </c>
      <c r="BN32" s="13">
        <f t="shared" si="28"/>
        <v>8991</v>
      </c>
      <c r="BO32" s="13">
        <f t="shared" si="28"/>
        <v>8991</v>
      </c>
      <c r="BP32" s="13">
        <f t="shared" si="28"/>
        <v>9234</v>
      </c>
      <c r="BQ32" s="13">
        <f t="shared" si="28"/>
        <v>9234</v>
      </c>
      <c r="BR32" s="13">
        <f t="shared" si="28"/>
        <v>9234</v>
      </c>
      <c r="BS32" s="13">
        <f t="shared" si="28"/>
        <v>9234</v>
      </c>
      <c r="BT32" s="13">
        <f t="shared" si="28"/>
        <v>13689</v>
      </c>
      <c r="BU32" s="13">
        <f t="shared" si="28"/>
        <v>13689</v>
      </c>
      <c r="BV32" s="39">
        <f t="shared" si="28"/>
        <v>13689</v>
      </c>
      <c r="BW32" s="39">
        <f t="shared" si="28"/>
        <v>13689</v>
      </c>
      <c r="BX32" s="39">
        <f t="shared" si="28"/>
        <v>13689</v>
      </c>
      <c r="BY32" s="39">
        <f t="shared" si="28"/>
        <v>13689</v>
      </c>
      <c r="BZ32" s="39">
        <f t="shared" si="28"/>
        <v>13689</v>
      </c>
      <c r="CA32" s="13">
        <f t="shared" si="28"/>
        <v>13689</v>
      </c>
      <c r="CB32" s="13">
        <f t="shared" si="28"/>
        <v>13689</v>
      </c>
      <c r="CC32" s="13">
        <f t="shared" si="28"/>
        <v>14256</v>
      </c>
      <c r="CD32" s="222">
        <f t="shared" si="28"/>
        <v>14256</v>
      </c>
      <c r="CE32" s="222">
        <f t="shared" si="28"/>
        <v>14256</v>
      </c>
      <c r="CF32" s="222">
        <f t="shared" si="28"/>
        <v>14256</v>
      </c>
      <c r="CG32" s="222">
        <f t="shared" si="28"/>
        <v>14256</v>
      </c>
      <c r="CH32" s="13">
        <f t="shared" si="28"/>
        <v>14256</v>
      </c>
      <c r="CI32" s="13">
        <f t="shared" si="28"/>
        <v>14256</v>
      </c>
      <c r="CJ32" s="13">
        <f t="shared" si="28"/>
        <v>13689</v>
      </c>
      <c r="CK32" s="13">
        <f t="shared" si="28"/>
        <v>13689</v>
      </c>
      <c r="CL32" s="13">
        <f t="shared" si="28"/>
        <v>13689</v>
      </c>
      <c r="CM32" s="13">
        <f t="shared" si="28"/>
        <v>13689</v>
      </c>
      <c r="CN32" s="13">
        <f t="shared" si="28"/>
        <v>13689</v>
      </c>
      <c r="CO32" s="13">
        <f t="shared" si="28"/>
        <v>13689</v>
      </c>
      <c r="CP32" s="13">
        <f t="shared" si="28"/>
        <v>13689</v>
      </c>
      <c r="CQ32" s="13">
        <f t="shared" si="28"/>
        <v>13689</v>
      </c>
      <c r="CR32" s="13">
        <f t="shared" si="28"/>
        <v>13689</v>
      </c>
      <c r="CS32" s="13">
        <f t="shared" si="28"/>
        <v>13689</v>
      </c>
      <c r="CT32" s="13">
        <f t="shared" si="28"/>
        <v>13689</v>
      </c>
      <c r="CU32" s="13">
        <f t="shared" si="28"/>
        <v>13689</v>
      </c>
      <c r="CV32" s="13">
        <f t="shared" si="28"/>
        <v>13689</v>
      </c>
      <c r="CW32" s="13">
        <f t="shared" ref="CW32:FH32" si="29">ROUND(CW14*0.9,)</f>
        <v>13689</v>
      </c>
      <c r="CX32" s="13">
        <f t="shared" si="29"/>
        <v>13689</v>
      </c>
      <c r="CY32" s="13">
        <f t="shared" si="29"/>
        <v>13689</v>
      </c>
      <c r="CZ32" s="13">
        <f t="shared" si="29"/>
        <v>13689</v>
      </c>
      <c r="DA32" s="13">
        <f t="shared" si="29"/>
        <v>13689</v>
      </c>
      <c r="DB32" s="13">
        <f t="shared" si="29"/>
        <v>13689</v>
      </c>
      <c r="DC32" s="13">
        <f t="shared" si="29"/>
        <v>13689</v>
      </c>
      <c r="DD32" s="13">
        <f t="shared" si="29"/>
        <v>13689</v>
      </c>
      <c r="DE32" s="13">
        <f t="shared" si="29"/>
        <v>13689</v>
      </c>
      <c r="DF32" s="13">
        <f t="shared" si="29"/>
        <v>11178</v>
      </c>
      <c r="DG32" s="13">
        <f t="shared" si="29"/>
        <v>11178</v>
      </c>
      <c r="DH32" s="13">
        <f t="shared" si="29"/>
        <v>11178</v>
      </c>
      <c r="DI32" s="13">
        <f t="shared" si="29"/>
        <v>11178</v>
      </c>
      <c r="DJ32" s="13">
        <f t="shared" si="29"/>
        <v>11583</v>
      </c>
      <c r="DK32" s="13">
        <f t="shared" si="29"/>
        <v>11583</v>
      </c>
      <c r="DL32" s="13">
        <f t="shared" si="29"/>
        <v>11178</v>
      </c>
      <c r="DM32" s="13">
        <f t="shared" si="29"/>
        <v>11178</v>
      </c>
      <c r="DN32" s="13">
        <f t="shared" si="29"/>
        <v>11178</v>
      </c>
      <c r="DO32" s="13">
        <f t="shared" si="29"/>
        <v>11178</v>
      </c>
      <c r="DP32" s="13">
        <f t="shared" si="29"/>
        <v>11178</v>
      </c>
      <c r="DQ32" s="13">
        <f t="shared" si="29"/>
        <v>11583</v>
      </c>
      <c r="DR32" s="13">
        <f t="shared" si="29"/>
        <v>11583</v>
      </c>
      <c r="DS32" s="13">
        <f t="shared" si="29"/>
        <v>11178</v>
      </c>
      <c r="DT32" s="13">
        <f t="shared" si="29"/>
        <v>11178</v>
      </c>
      <c r="DU32" s="13">
        <f t="shared" si="29"/>
        <v>11178</v>
      </c>
      <c r="DV32" s="13">
        <f t="shared" si="29"/>
        <v>11178</v>
      </c>
      <c r="DW32" s="13">
        <f t="shared" si="29"/>
        <v>11988</v>
      </c>
      <c r="DX32" s="13">
        <f t="shared" si="29"/>
        <v>11988</v>
      </c>
      <c r="DY32" s="13">
        <f t="shared" si="29"/>
        <v>11988</v>
      </c>
      <c r="DZ32" s="13">
        <f t="shared" si="29"/>
        <v>11178</v>
      </c>
      <c r="EA32" s="13">
        <f t="shared" si="29"/>
        <v>11178</v>
      </c>
      <c r="EB32" s="13">
        <f t="shared" si="29"/>
        <v>11178</v>
      </c>
      <c r="EC32" s="13">
        <f t="shared" si="29"/>
        <v>11178</v>
      </c>
      <c r="ED32" s="13">
        <f t="shared" si="29"/>
        <v>11178</v>
      </c>
      <c r="EE32" s="13">
        <f t="shared" si="29"/>
        <v>11583</v>
      </c>
      <c r="EF32" s="13">
        <f t="shared" si="29"/>
        <v>11583</v>
      </c>
      <c r="EG32" s="13">
        <f t="shared" si="29"/>
        <v>11178</v>
      </c>
      <c r="EH32" s="13">
        <f t="shared" si="29"/>
        <v>11178</v>
      </c>
      <c r="EI32" s="13">
        <f t="shared" si="29"/>
        <v>11178</v>
      </c>
      <c r="EJ32" s="13">
        <f t="shared" si="29"/>
        <v>11178</v>
      </c>
      <c r="EK32" s="13">
        <f t="shared" si="29"/>
        <v>11178</v>
      </c>
      <c r="EL32" s="13">
        <f t="shared" si="29"/>
        <v>11583</v>
      </c>
      <c r="EM32" s="13">
        <f t="shared" si="29"/>
        <v>11583</v>
      </c>
      <c r="EN32" s="13">
        <f t="shared" si="29"/>
        <v>11178</v>
      </c>
      <c r="EO32" s="13">
        <f t="shared" si="29"/>
        <v>11178</v>
      </c>
      <c r="EP32" s="13">
        <f t="shared" si="29"/>
        <v>11178</v>
      </c>
      <c r="EQ32" s="13">
        <f t="shared" si="29"/>
        <v>11178</v>
      </c>
      <c r="ER32" s="13">
        <f t="shared" si="29"/>
        <v>11178</v>
      </c>
      <c r="ES32" s="13">
        <f t="shared" si="29"/>
        <v>11178</v>
      </c>
      <c r="ET32" s="13">
        <f t="shared" si="29"/>
        <v>11178</v>
      </c>
      <c r="EU32" s="13">
        <f t="shared" si="29"/>
        <v>10368</v>
      </c>
      <c r="EV32" s="13">
        <f t="shared" si="29"/>
        <v>10368</v>
      </c>
      <c r="EW32" s="13">
        <f t="shared" si="29"/>
        <v>10368</v>
      </c>
      <c r="EX32" s="13">
        <f t="shared" si="29"/>
        <v>10368</v>
      </c>
      <c r="EY32" s="13">
        <f t="shared" si="29"/>
        <v>10368</v>
      </c>
      <c r="EZ32" s="13">
        <f t="shared" si="29"/>
        <v>10368</v>
      </c>
      <c r="FA32" s="13">
        <f t="shared" si="29"/>
        <v>10368</v>
      </c>
      <c r="FB32" s="13">
        <f t="shared" si="29"/>
        <v>9963</v>
      </c>
      <c r="FC32" s="13">
        <f t="shared" si="29"/>
        <v>9963</v>
      </c>
      <c r="FD32" s="13">
        <f t="shared" si="29"/>
        <v>9963</v>
      </c>
      <c r="FE32" s="13">
        <f t="shared" si="29"/>
        <v>9963</v>
      </c>
      <c r="FF32" s="13">
        <f t="shared" si="29"/>
        <v>9963</v>
      </c>
      <c r="FG32" s="13">
        <f t="shared" si="29"/>
        <v>10368</v>
      </c>
      <c r="FH32" s="13">
        <f t="shared" si="29"/>
        <v>10368</v>
      </c>
      <c r="FI32" s="13">
        <f t="shared" ref="FI32:GG32" si="30">ROUND(FI14*0.9,)</f>
        <v>9963</v>
      </c>
      <c r="FJ32" s="13">
        <f t="shared" si="30"/>
        <v>9963</v>
      </c>
      <c r="FK32" s="13">
        <f t="shared" si="30"/>
        <v>9963</v>
      </c>
      <c r="FL32" s="13">
        <f t="shared" si="30"/>
        <v>9963</v>
      </c>
      <c r="FM32" s="13">
        <f t="shared" si="30"/>
        <v>9963</v>
      </c>
      <c r="FN32" s="13">
        <f t="shared" si="30"/>
        <v>10368</v>
      </c>
      <c r="FO32" s="13">
        <f t="shared" si="30"/>
        <v>10368</v>
      </c>
      <c r="FP32" s="13">
        <f t="shared" si="30"/>
        <v>9963</v>
      </c>
      <c r="FQ32" s="13">
        <f t="shared" si="30"/>
        <v>9963</v>
      </c>
      <c r="FR32" s="13">
        <f t="shared" si="30"/>
        <v>9963</v>
      </c>
      <c r="FS32" s="13">
        <f t="shared" si="30"/>
        <v>9963</v>
      </c>
      <c r="FT32" s="13">
        <f t="shared" si="30"/>
        <v>9963</v>
      </c>
      <c r="FU32" s="13">
        <f t="shared" si="30"/>
        <v>10368</v>
      </c>
      <c r="FV32" s="13">
        <f t="shared" si="30"/>
        <v>10368</v>
      </c>
      <c r="FW32" s="13">
        <f t="shared" si="30"/>
        <v>10368</v>
      </c>
      <c r="FX32" s="13">
        <f t="shared" si="30"/>
        <v>10368</v>
      </c>
      <c r="FY32" s="13">
        <f t="shared" si="30"/>
        <v>10368</v>
      </c>
      <c r="FZ32" s="13">
        <f t="shared" si="30"/>
        <v>10368</v>
      </c>
      <c r="GA32" s="13">
        <f t="shared" si="30"/>
        <v>10368</v>
      </c>
      <c r="GB32" s="13">
        <f t="shared" si="30"/>
        <v>10368</v>
      </c>
      <c r="GC32" s="13">
        <f t="shared" si="30"/>
        <v>10368</v>
      </c>
      <c r="GD32" s="13">
        <f t="shared" si="30"/>
        <v>10368</v>
      </c>
      <c r="GE32" s="13">
        <f t="shared" si="30"/>
        <v>10368</v>
      </c>
      <c r="GF32" s="13">
        <f t="shared" si="30"/>
        <v>10368</v>
      </c>
      <c r="GG32" s="222">
        <f t="shared" si="30"/>
        <v>10368</v>
      </c>
      <c r="GH32" s="222">
        <f t="shared" ref="GH32:IS32" si="31">ROUND(GH14*0.9,)</f>
        <v>10368</v>
      </c>
      <c r="GI32" s="222">
        <f t="shared" si="31"/>
        <v>10368</v>
      </c>
      <c r="GJ32" s="222">
        <f t="shared" si="31"/>
        <v>10368</v>
      </c>
      <c r="GK32" s="222">
        <f t="shared" si="31"/>
        <v>9720</v>
      </c>
      <c r="GL32" s="222">
        <f t="shared" si="31"/>
        <v>9720</v>
      </c>
      <c r="GM32" s="222">
        <f t="shared" si="31"/>
        <v>9720</v>
      </c>
      <c r="GN32" s="222">
        <f t="shared" si="31"/>
        <v>9720</v>
      </c>
      <c r="GO32" s="222">
        <f t="shared" si="31"/>
        <v>9720</v>
      </c>
      <c r="GP32" s="222">
        <f t="shared" si="31"/>
        <v>9963</v>
      </c>
      <c r="GQ32" s="222">
        <f t="shared" si="31"/>
        <v>9963</v>
      </c>
      <c r="GR32" s="222">
        <f t="shared" si="31"/>
        <v>9720</v>
      </c>
      <c r="GS32" s="222">
        <f t="shared" si="31"/>
        <v>9720</v>
      </c>
      <c r="GT32" s="222">
        <f t="shared" si="31"/>
        <v>9720</v>
      </c>
      <c r="GU32" s="222">
        <f t="shared" si="31"/>
        <v>9720</v>
      </c>
      <c r="GV32" s="222">
        <f t="shared" si="31"/>
        <v>9720</v>
      </c>
      <c r="GW32" s="222">
        <f t="shared" si="31"/>
        <v>9720</v>
      </c>
      <c r="GX32" s="222">
        <f t="shared" si="31"/>
        <v>9720</v>
      </c>
      <c r="GY32" s="222">
        <f t="shared" si="31"/>
        <v>9477</v>
      </c>
      <c r="GZ32" s="222">
        <f t="shared" si="31"/>
        <v>9477</v>
      </c>
      <c r="HA32" s="222">
        <f t="shared" si="31"/>
        <v>9477</v>
      </c>
      <c r="HB32" s="222">
        <f t="shared" si="31"/>
        <v>9477</v>
      </c>
      <c r="HC32" s="222">
        <f t="shared" si="31"/>
        <v>9477</v>
      </c>
      <c r="HD32" s="222">
        <f t="shared" si="31"/>
        <v>9720</v>
      </c>
      <c r="HE32" s="222">
        <f t="shared" si="31"/>
        <v>9720</v>
      </c>
      <c r="HF32" s="222">
        <f t="shared" si="31"/>
        <v>9477</v>
      </c>
      <c r="HG32" s="222">
        <f t="shared" si="31"/>
        <v>9477</v>
      </c>
      <c r="HH32" s="222">
        <f t="shared" si="31"/>
        <v>9720</v>
      </c>
      <c r="HI32" s="222">
        <f t="shared" si="31"/>
        <v>9720</v>
      </c>
      <c r="HJ32" s="222">
        <f t="shared" si="31"/>
        <v>9720</v>
      </c>
      <c r="HK32" s="222">
        <f t="shared" si="31"/>
        <v>9720</v>
      </c>
      <c r="HL32" s="222">
        <f t="shared" si="31"/>
        <v>9720</v>
      </c>
      <c r="HM32" s="222">
        <f t="shared" si="31"/>
        <v>9477</v>
      </c>
      <c r="HN32" s="222">
        <f t="shared" si="31"/>
        <v>9477</v>
      </c>
      <c r="HO32" s="222">
        <f t="shared" si="31"/>
        <v>9477</v>
      </c>
      <c r="HP32" s="222">
        <f t="shared" si="31"/>
        <v>9477</v>
      </c>
      <c r="HQ32" s="222">
        <f t="shared" si="31"/>
        <v>9477</v>
      </c>
      <c r="HR32" s="222">
        <f t="shared" si="31"/>
        <v>9477</v>
      </c>
      <c r="HS32" s="222">
        <f t="shared" si="31"/>
        <v>9477</v>
      </c>
      <c r="HT32" s="222">
        <f t="shared" si="31"/>
        <v>8991</v>
      </c>
      <c r="HU32" s="222">
        <f t="shared" si="31"/>
        <v>8991</v>
      </c>
      <c r="HV32" s="222">
        <f t="shared" si="31"/>
        <v>8991</v>
      </c>
      <c r="HW32" s="222">
        <f t="shared" si="31"/>
        <v>8991</v>
      </c>
      <c r="HX32" s="222">
        <f t="shared" si="31"/>
        <v>8991</v>
      </c>
      <c r="HY32" s="222">
        <f t="shared" si="31"/>
        <v>8991</v>
      </c>
      <c r="HZ32" s="222">
        <f t="shared" si="31"/>
        <v>8991</v>
      </c>
      <c r="IA32" s="222">
        <f t="shared" si="31"/>
        <v>8991</v>
      </c>
      <c r="IB32" s="222">
        <f t="shared" si="31"/>
        <v>8991</v>
      </c>
      <c r="IC32" s="222">
        <f t="shared" si="31"/>
        <v>8991</v>
      </c>
      <c r="ID32" s="222">
        <f t="shared" si="31"/>
        <v>8991</v>
      </c>
      <c r="IE32" s="222">
        <f t="shared" si="31"/>
        <v>8991</v>
      </c>
      <c r="IF32" s="222">
        <f t="shared" si="31"/>
        <v>8991</v>
      </c>
      <c r="IG32" s="222">
        <f t="shared" si="31"/>
        <v>8991</v>
      </c>
      <c r="IH32" s="222">
        <f t="shared" si="31"/>
        <v>8991</v>
      </c>
      <c r="II32" s="222">
        <f t="shared" si="31"/>
        <v>8991</v>
      </c>
      <c r="IJ32" s="222">
        <f t="shared" si="31"/>
        <v>8991</v>
      </c>
      <c r="IK32" s="222">
        <f t="shared" si="31"/>
        <v>8991</v>
      </c>
      <c r="IL32" s="222">
        <f t="shared" si="31"/>
        <v>8991</v>
      </c>
      <c r="IM32" s="222">
        <f t="shared" si="31"/>
        <v>8991</v>
      </c>
      <c r="IN32" s="222">
        <f t="shared" si="31"/>
        <v>8991</v>
      </c>
      <c r="IO32" s="222">
        <f t="shared" si="31"/>
        <v>8991</v>
      </c>
      <c r="IP32" s="222">
        <f t="shared" si="31"/>
        <v>8991</v>
      </c>
      <c r="IQ32" s="222">
        <f t="shared" si="31"/>
        <v>8991</v>
      </c>
      <c r="IR32" s="222">
        <f t="shared" si="31"/>
        <v>8991</v>
      </c>
      <c r="IS32" s="222">
        <f t="shared" si="31"/>
        <v>8991</v>
      </c>
      <c r="IT32" s="222">
        <f t="shared" ref="IT32:JN32" si="32">ROUND(IT14*0.9,)</f>
        <v>9234</v>
      </c>
      <c r="IU32" s="222">
        <f t="shared" si="32"/>
        <v>9234</v>
      </c>
      <c r="IV32" s="222">
        <f t="shared" si="32"/>
        <v>8991</v>
      </c>
      <c r="IW32" s="222">
        <f t="shared" si="32"/>
        <v>8991</v>
      </c>
      <c r="IX32" s="222">
        <f t="shared" si="32"/>
        <v>8991</v>
      </c>
      <c r="IY32" s="222">
        <f t="shared" si="32"/>
        <v>8991</v>
      </c>
      <c r="IZ32" s="222">
        <f t="shared" si="32"/>
        <v>8991</v>
      </c>
      <c r="JA32" s="222">
        <f t="shared" si="32"/>
        <v>9963</v>
      </c>
      <c r="JB32" s="222">
        <f t="shared" si="32"/>
        <v>9963</v>
      </c>
      <c r="JC32" s="222">
        <f t="shared" si="32"/>
        <v>9963</v>
      </c>
      <c r="JD32" s="222">
        <f t="shared" si="32"/>
        <v>9963</v>
      </c>
      <c r="JE32" s="222">
        <f t="shared" si="32"/>
        <v>9963</v>
      </c>
      <c r="JF32" s="222">
        <f t="shared" si="32"/>
        <v>9963</v>
      </c>
      <c r="JG32" s="222">
        <f t="shared" si="32"/>
        <v>9963</v>
      </c>
      <c r="JH32" s="222">
        <f t="shared" si="32"/>
        <v>10368</v>
      </c>
      <c r="JI32" s="222">
        <f t="shared" si="32"/>
        <v>10368</v>
      </c>
      <c r="JJ32" s="222">
        <f t="shared" si="32"/>
        <v>10368</v>
      </c>
      <c r="JK32" s="222">
        <f t="shared" si="32"/>
        <v>10368</v>
      </c>
      <c r="JL32" s="222">
        <f t="shared" si="32"/>
        <v>10368</v>
      </c>
      <c r="JM32" s="222">
        <f t="shared" si="32"/>
        <v>10368</v>
      </c>
      <c r="JN32" s="222">
        <f t="shared" si="32"/>
        <v>10368</v>
      </c>
    </row>
    <row r="33" spans="1:274" ht="11.45" customHeight="1" x14ac:dyDescent="0.2">
      <c r="A33" s="34" t="s">
        <v>7</v>
      </c>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39"/>
      <c r="BW33" s="39"/>
      <c r="BX33" s="39"/>
      <c r="BY33" s="39"/>
      <c r="BZ33" s="39"/>
      <c r="CA33" s="13"/>
      <c r="CB33" s="13"/>
      <c r="CC33" s="13"/>
      <c r="CD33" s="222"/>
      <c r="CE33" s="222"/>
      <c r="CF33" s="222"/>
      <c r="CG33" s="222"/>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222"/>
      <c r="GH33" s="222"/>
      <c r="GI33" s="222"/>
      <c r="GJ33" s="222"/>
      <c r="GK33" s="222"/>
      <c r="GL33" s="222"/>
      <c r="GM33" s="222"/>
      <c r="GN33" s="222"/>
      <c r="GO33" s="222"/>
      <c r="GP33" s="222"/>
      <c r="GQ33" s="222"/>
      <c r="GR33" s="222"/>
      <c r="GS33" s="222"/>
      <c r="GT33" s="222"/>
      <c r="GU33" s="222"/>
      <c r="GV33" s="222"/>
      <c r="GW33" s="222"/>
      <c r="GX33" s="222"/>
      <c r="GY33" s="222"/>
      <c r="GZ33" s="222"/>
      <c r="HA33" s="222"/>
      <c r="HB33" s="222"/>
      <c r="HC33" s="222"/>
      <c r="HD33" s="222"/>
      <c r="HE33" s="222"/>
      <c r="HF33" s="222"/>
      <c r="HG33" s="222"/>
      <c r="HH33" s="222"/>
      <c r="HI33" s="222"/>
      <c r="HJ33" s="222"/>
      <c r="HK33" s="222"/>
      <c r="HL33" s="222"/>
      <c r="HM33" s="222"/>
      <c r="HN33" s="222"/>
      <c r="HO33" s="222"/>
      <c r="HP33" s="222"/>
      <c r="HQ33" s="222"/>
      <c r="HR33" s="222"/>
      <c r="HS33" s="222"/>
      <c r="HT33" s="222"/>
      <c r="HU33" s="222"/>
      <c r="HV33" s="222"/>
      <c r="HW33" s="222"/>
      <c r="HX33" s="222"/>
      <c r="HY33" s="222"/>
      <c r="HZ33" s="222"/>
      <c r="IA33" s="222"/>
      <c r="IB33" s="222"/>
      <c r="IC33" s="222"/>
      <c r="ID33" s="222"/>
      <c r="IE33" s="222"/>
      <c r="IF33" s="222"/>
      <c r="IG33" s="222"/>
      <c r="IH33" s="222"/>
      <c r="II33" s="222"/>
      <c r="IJ33" s="222"/>
      <c r="IK33" s="222"/>
      <c r="IL33" s="222"/>
      <c r="IM33" s="222"/>
      <c r="IN33" s="222"/>
      <c r="IO33" s="222"/>
      <c r="IP33" s="222"/>
      <c r="IQ33" s="222"/>
      <c r="IR33" s="222"/>
      <c r="IS33" s="222"/>
      <c r="IT33" s="222"/>
      <c r="IU33" s="222"/>
      <c r="IV33" s="222"/>
      <c r="IW33" s="222"/>
      <c r="IX33" s="222"/>
      <c r="IY33" s="222"/>
      <c r="IZ33" s="222"/>
      <c r="JA33" s="222"/>
      <c r="JB33" s="222"/>
      <c r="JC33" s="222"/>
      <c r="JD33" s="222"/>
      <c r="JE33" s="222"/>
      <c r="JF33" s="222"/>
      <c r="JG33" s="222"/>
      <c r="JH33" s="222"/>
      <c r="JI33" s="222"/>
      <c r="JJ33" s="222"/>
      <c r="JK33" s="222"/>
      <c r="JL33" s="222"/>
      <c r="JM33" s="222"/>
      <c r="JN33" s="222"/>
    </row>
    <row r="34" spans="1:274" ht="11.45" customHeight="1" x14ac:dyDescent="0.2">
      <c r="A34" s="12">
        <v>1</v>
      </c>
      <c r="B34" s="13">
        <f t="shared" ref="B34:AJ35" si="33">ROUND(B16*0.9,)</f>
        <v>10247</v>
      </c>
      <c r="C34" s="13">
        <f t="shared" si="33"/>
        <v>9761</v>
      </c>
      <c r="D34" s="13">
        <f t="shared" si="33"/>
        <v>9761</v>
      </c>
      <c r="E34" s="13">
        <f t="shared" si="33"/>
        <v>9761</v>
      </c>
      <c r="F34" s="13">
        <f t="shared" si="33"/>
        <v>9761</v>
      </c>
      <c r="G34" s="13">
        <f t="shared" si="33"/>
        <v>8708</v>
      </c>
      <c r="H34" s="13">
        <f t="shared" si="33"/>
        <v>8708</v>
      </c>
      <c r="I34" s="13">
        <f t="shared" si="33"/>
        <v>8708</v>
      </c>
      <c r="J34" s="13">
        <f t="shared" si="33"/>
        <v>8708</v>
      </c>
      <c r="K34" s="13">
        <f t="shared" si="33"/>
        <v>8465</v>
      </c>
      <c r="L34" s="13">
        <f t="shared" si="33"/>
        <v>8465</v>
      </c>
      <c r="M34" s="13">
        <f t="shared" si="33"/>
        <v>8465</v>
      </c>
      <c r="N34" s="13">
        <f t="shared" si="33"/>
        <v>8465</v>
      </c>
      <c r="O34" s="13">
        <f t="shared" si="33"/>
        <v>8465</v>
      </c>
      <c r="P34" s="13">
        <f t="shared" si="33"/>
        <v>8465</v>
      </c>
      <c r="Q34" s="13">
        <f t="shared" si="33"/>
        <v>8465</v>
      </c>
      <c r="R34" s="13">
        <f t="shared" si="33"/>
        <v>8465</v>
      </c>
      <c r="S34" s="13">
        <f t="shared" si="33"/>
        <v>8465</v>
      </c>
      <c r="T34" s="13">
        <f t="shared" si="33"/>
        <v>8708</v>
      </c>
      <c r="U34" s="13">
        <f t="shared" si="33"/>
        <v>9842</v>
      </c>
      <c r="V34" s="13">
        <f t="shared" si="33"/>
        <v>9842</v>
      </c>
      <c r="W34" s="13">
        <f t="shared" si="33"/>
        <v>9194</v>
      </c>
      <c r="X34" s="13">
        <f t="shared" si="33"/>
        <v>8465</v>
      </c>
      <c r="Y34" s="13">
        <f t="shared" si="33"/>
        <v>8465</v>
      </c>
      <c r="Z34" s="13">
        <f t="shared" si="33"/>
        <v>8465</v>
      </c>
      <c r="AA34" s="13">
        <f t="shared" si="33"/>
        <v>8465</v>
      </c>
      <c r="AB34" s="13">
        <f t="shared" si="33"/>
        <v>8465</v>
      </c>
      <c r="AC34" s="13">
        <f t="shared" si="33"/>
        <v>8465</v>
      </c>
      <c r="AD34" s="13">
        <f t="shared" si="33"/>
        <v>9194</v>
      </c>
      <c r="AE34" s="13">
        <f t="shared" si="33"/>
        <v>9194</v>
      </c>
      <c r="AF34" s="13">
        <f t="shared" si="33"/>
        <v>8465</v>
      </c>
      <c r="AG34" s="13">
        <f t="shared" si="33"/>
        <v>8465</v>
      </c>
      <c r="AH34" s="13">
        <f t="shared" si="33"/>
        <v>8465</v>
      </c>
      <c r="AI34" s="13">
        <f t="shared" si="33"/>
        <v>8465</v>
      </c>
      <c r="AJ34" s="13">
        <f t="shared" si="33"/>
        <v>9437</v>
      </c>
      <c r="AK34" s="13">
        <f t="shared" ref="AK34:CV34" si="34">ROUND(AK16*0.9,)</f>
        <v>9437</v>
      </c>
      <c r="AL34" s="13">
        <f t="shared" si="34"/>
        <v>9437</v>
      </c>
      <c r="AM34" s="13">
        <f t="shared" si="34"/>
        <v>8708</v>
      </c>
      <c r="AN34" s="13">
        <f t="shared" si="34"/>
        <v>8708</v>
      </c>
      <c r="AO34" s="13">
        <f t="shared" si="34"/>
        <v>8708</v>
      </c>
      <c r="AP34" s="13">
        <f t="shared" si="34"/>
        <v>8708</v>
      </c>
      <c r="AQ34" s="13">
        <f t="shared" si="34"/>
        <v>8708</v>
      </c>
      <c r="AR34" s="13">
        <f t="shared" si="34"/>
        <v>9194</v>
      </c>
      <c r="AS34" s="13">
        <f t="shared" si="34"/>
        <v>9194</v>
      </c>
      <c r="AT34" s="13">
        <f t="shared" si="34"/>
        <v>9194</v>
      </c>
      <c r="AU34" s="13">
        <f t="shared" si="34"/>
        <v>8465</v>
      </c>
      <c r="AV34" s="13">
        <f t="shared" si="34"/>
        <v>8465</v>
      </c>
      <c r="AW34" s="13">
        <f t="shared" si="34"/>
        <v>8465</v>
      </c>
      <c r="AX34" s="13">
        <f t="shared" si="34"/>
        <v>8465</v>
      </c>
      <c r="AY34" s="13">
        <f t="shared" si="34"/>
        <v>8465</v>
      </c>
      <c r="AZ34" s="13">
        <f t="shared" si="34"/>
        <v>8465</v>
      </c>
      <c r="BA34" s="13">
        <f t="shared" si="34"/>
        <v>8465</v>
      </c>
      <c r="BB34" s="13">
        <f t="shared" si="34"/>
        <v>8465</v>
      </c>
      <c r="BC34" s="13">
        <f t="shared" si="34"/>
        <v>8465</v>
      </c>
      <c r="BD34" s="13">
        <f t="shared" si="34"/>
        <v>8465</v>
      </c>
      <c r="BE34" s="13">
        <f t="shared" si="34"/>
        <v>8465</v>
      </c>
      <c r="BF34" s="13">
        <f t="shared" si="34"/>
        <v>8465</v>
      </c>
      <c r="BG34" s="13">
        <f t="shared" si="34"/>
        <v>8465</v>
      </c>
      <c r="BH34" s="13">
        <f t="shared" si="34"/>
        <v>8465</v>
      </c>
      <c r="BI34" s="13">
        <f t="shared" si="34"/>
        <v>8465</v>
      </c>
      <c r="BJ34" s="13">
        <f t="shared" si="34"/>
        <v>8465</v>
      </c>
      <c r="BK34" s="13">
        <f t="shared" si="34"/>
        <v>8465</v>
      </c>
      <c r="BL34" s="13">
        <f t="shared" si="34"/>
        <v>8465</v>
      </c>
      <c r="BM34" s="13">
        <f t="shared" si="34"/>
        <v>8465</v>
      </c>
      <c r="BN34" s="13">
        <f t="shared" si="34"/>
        <v>8465</v>
      </c>
      <c r="BO34" s="13">
        <f t="shared" si="34"/>
        <v>8465</v>
      </c>
      <c r="BP34" s="13">
        <f t="shared" si="34"/>
        <v>8708</v>
      </c>
      <c r="BQ34" s="13">
        <f t="shared" si="34"/>
        <v>8708</v>
      </c>
      <c r="BR34" s="13">
        <f t="shared" si="34"/>
        <v>8708</v>
      </c>
      <c r="BS34" s="13">
        <f t="shared" si="34"/>
        <v>8708</v>
      </c>
      <c r="BT34" s="13">
        <f t="shared" si="34"/>
        <v>13163</v>
      </c>
      <c r="BU34" s="13">
        <f t="shared" si="34"/>
        <v>13163</v>
      </c>
      <c r="BV34" s="39">
        <f t="shared" si="34"/>
        <v>13163</v>
      </c>
      <c r="BW34" s="39">
        <f t="shared" si="34"/>
        <v>13163</v>
      </c>
      <c r="BX34" s="39">
        <f t="shared" si="34"/>
        <v>13163</v>
      </c>
      <c r="BY34" s="39">
        <f t="shared" si="34"/>
        <v>13163</v>
      </c>
      <c r="BZ34" s="39">
        <f t="shared" si="34"/>
        <v>13163</v>
      </c>
      <c r="CA34" s="13">
        <f t="shared" si="34"/>
        <v>13163</v>
      </c>
      <c r="CB34" s="13">
        <f t="shared" si="34"/>
        <v>13163</v>
      </c>
      <c r="CC34" s="13">
        <f t="shared" si="34"/>
        <v>13730</v>
      </c>
      <c r="CD34" s="222">
        <f t="shared" si="34"/>
        <v>13730</v>
      </c>
      <c r="CE34" s="222">
        <f t="shared" si="34"/>
        <v>13730</v>
      </c>
      <c r="CF34" s="222">
        <f t="shared" si="34"/>
        <v>13730</v>
      </c>
      <c r="CG34" s="222">
        <f t="shared" si="34"/>
        <v>13730</v>
      </c>
      <c r="CH34" s="13">
        <f t="shared" si="34"/>
        <v>13730</v>
      </c>
      <c r="CI34" s="13">
        <f t="shared" si="34"/>
        <v>13730</v>
      </c>
      <c r="CJ34" s="13">
        <f t="shared" si="34"/>
        <v>13163</v>
      </c>
      <c r="CK34" s="13">
        <f t="shared" si="34"/>
        <v>13163</v>
      </c>
      <c r="CL34" s="13">
        <f t="shared" si="34"/>
        <v>13163</v>
      </c>
      <c r="CM34" s="13">
        <f t="shared" si="34"/>
        <v>13163</v>
      </c>
      <c r="CN34" s="13">
        <f t="shared" si="34"/>
        <v>13163</v>
      </c>
      <c r="CO34" s="13">
        <f t="shared" si="34"/>
        <v>13163</v>
      </c>
      <c r="CP34" s="13">
        <f t="shared" si="34"/>
        <v>13163</v>
      </c>
      <c r="CQ34" s="13">
        <f t="shared" si="34"/>
        <v>13163</v>
      </c>
      <c r="CR34" s="13">
        <f t="shared" si="34"/>
        <v>13163</v>
      </c>
      <c r="CS34" s="13">
        <f t="shared" si="34"/>
        <v>13163</v>
      </c>
      <c r="CT34" s="13">
        <f t="shared" si="34"/>
        <v>13163</v>
      </c>
      <c r="CU34" s="13">
        <f t="shared" si="34"/>
        <v>13163</v>
      </c>
      <c r="CV34" s="13">
        <f t="shared" si="34"/>
        <v>13163</v>
      </c>
      <c r="CW34" s="13">
        <f t="shared" ref="CW34:FH34" si="35">ROUND(CW16*0.9,)</f>
        <v>13163</v>
      </c>
      <c r="CX34" s="13">
        <f t="shared" si="35"/>
        <v>13163</v>
      </c>
      <c r="CY34" s="13">
        <f t="shared" si="35"/>
        <v>13163</v>
      </c>
      <c r="CZ34" s="13">
        <f t="shared" si="35"/>
        <v>13163</v>
      </c>
      <c r="DA34" s="13">
        <f t="shared" si="35"/>
        <v>13163</v>
      </c>
      <c r="DB34" s="13">
        <f t="shared" si="35"/>
        <v>13163</v>
      </c>
      <c r="DC34" s="13">
        <f t="shared" si="35"/>
        <v>13163</v>
      </c>
      <c r="DD34" s="13">
        <f t="shared" si="35"/>
        <v>13163</v>
      </c>
      <c r="DE34" s="13">
        <f t="shared" si="35"/>
        <v>13163</v>
      </c>
      <c r="DF34" s="13">
        <f t="shared" si="35"/>
        <v>10652</v>
      </c>
      <c r="DG34" s="13">
        <f t="shared" si="35"/>
        <v>10652</v>
      </c>
      <c r="DH34" s="13">
        <f t="shared" si="35"/>
        <v>10652</v>
      </c>
      <c r="DI34" s="13">
        <f t="shared" si="35"/>
        <v>10652</v>
      </c>
      <c r="DJ34" s="13">
        <f t="shared" si="35"/>
        <v>11057</v>
      </c>
      <c r="DK34" s="13">
        <f t="shared" si="35"/>
        <v>11057</v>
      </c>
      <c r="DL34" s="13">
        <f t="shared" si="35"/>
        <v>10652</v>
      </c>
      <c r="DM34" s="13">
        <f t="shared" si="35"/>
        <v>10652</v>
      </c>
      <c r="DN34" s="13">
        <f t="shared" si="35"/>
        <v>10652</v>
      </c>
      <c r="DO34" s="13">
        <f t="shared" si="35"/>
        <v>10652</v>
      </c>
      <c r="DP34" s="13">
        <f t="shared" si="35"/>
        <v>10652</v>
      </c>
      <c r="DQ34" s="13">
        <f t="shared" si="35"/>
        <v>11057</v>
      </c>
      <c r="DR34" s="13">
        <f t="shared" si="35"/>
        <v>11057</v>
      </c>
      <c r="DS34" s="13">
        <f t="shared" si="35"/>
        <v>10652</v>
      </c>
      <c r="DT34" s="13">
        <f t="shared" si="35"/>
        <v>10652</v>
      </c>
      <c r="DU34" s="13">
        <f t="shared" si="35"/>
        <v>10652</v>
      </c>
      <c r="DV34" s="13">
        <f t="shared" si="35"/>
        <v>10652</v>
      </c>
      <c r="DW34" s="13">
        <f t="shared" si="35"/>
        <v>11462</v>
      </c>
      <c r="DX34" s="13">
        <f t="shared" si="35"/>
        <v>11462</v>
      </c>
      <c r="DY34" s="13">
        <f t="shared" si="35"/>
        <v>11462</v>
      </c>
      <c r="DZ34" s="13">
        <f t="shared" si="35"/>
        <v>10652</v>
      </c>
      <c r="EA34" s="13">
        <f t="shared" si="35"/>
        <v>10652</v>
      </c>
      <c r="EB34" s="13">
        <f t="shared" si="35"/>
        <v>10652</v>
      </c>
      <c r="EC34" s="13">
        <f t="shared" si="35"/>
        <v>10652</v>
      </c>
      <c r="ED34" s="13">
        <f t="shared" si="35"/>
        <v>10652</v>
      </c>
      <c r="EE34" s="13">
        <f t="shared" si="35"/>
        <v>11057</v>
      </c>
      <c r="EF34" s="13">
        <f t="shared" si="35"/>
        <v>11057</v>
      </c>
      <c r="EG34" s="13">
        <f t="shared" si="35"/>
        <v>10652</v>
      </c>
      <c r="EH34" s="13">
        <f t="shared" si="35"/>
        <v>10652</v>
      </c>
      <c r="EI34" s="13">
        <f t="shared" si="35"/>
        <v>10652</v>
      </c>
      <c r="EJ34" s="13">
        <f t="shared" si="35"/>
        <v>10652</v>
      </c>
      <c r="EK34" s="13">
        <f t="shared" si="35"/>
        <v>10652</v>
      </c>
      <c r="EL34" s="13">
        <f t="shared" si="35"/>
        <v>11057</v>
      </c>
      <c r="EM34" s="13">
        <f t="shared" si="35"/>
        <v>11057</v>
      </c>
      <c r="EN34" s="13">
        <f t="shared" si="35"/>
        <v>10652</v>
      </c>
      <c r="EO34" s="13">
        <f t="shared" si="35"/>
        <v>10652</v>
      </c>
      <c r="EP34" s="13">
        <f t="shared" si="35"/>
        <v>10652</v>
      </c>
      <c r="EQ34" s="13">
        <f t="shared" si="35"/>
        <v>10652</v>
      </c>
      <c r="ER34" s="13">
        <f t="shared" si="35"/>
        <v>10652</v>
      </c>
      <c r="ES34" s="13">
        <f t="shared" si="35"/>
        <v>10652</v>
      </c>
      <c r="ET34" s="13">
        <f t="shared" si="35"/>
        <v>10652</v>
      </c>
      <c r="EU34" s="13">
        <f t="shared" si="35"/>
        <v>9842</v>
      </c>
      <c r="EV34" s="13">
        <f t="shared" si="35"/>
        <v>9842</v>
      </c>
      <c r="EW34" s="13">
        <f t="shared" si="35"/>
        <v>9842</v>
      </c>
      <c r="EX34" s="13">
        <f t="shared" si="35"/>
        <v>9842</v>
      </c>
      <c r="EY34" s="13">
        <f t="shared" si="35"/>
        <v>9842</v>
      </c>
      <c r="EZ34" s="13">
        <f t="shared" si="35"/>
        <v>9842</v>
      </c>
      <c r="FA34" s="13">
        <f t="shared" si="35"/>
        <v>9842</v>
      </c>
      <c r="FB34" s="13">
        <f t="shared" si="35"/>
        <v>9437</v>
      </c>
      <c r="FC34" s="13">
        <f t="shared" si="35"/>
        <v>9437</v>
      </c>
      <c r="FD34" s="13">
        <f t="shared" si="35"/>
        <v>9437</v>
      </c>
      <c r="FE34" s="13">
        <f t="shared" si="35"/>
        <v>9437</v>
      </c>
      <c r="FF34" s="13">
        <f t="shared" si="35"/>
        <v>9437</v>
      </c>
      <c r="FG34" s="13">
        <f t="shared" si="35"/>
        <v>9842</v>
      </c>
      <c r="FH34" s="13">
        <f t="shared" si="35"/>
        <v>9842</v>
      </c>
      <c r="FI34" s="13">
        <f t="shared" ref="FI34:GG34" si="36">ROUND(FI16*0.9,)</f>
        <v>9437</v>
      </c>
      <c r="FJ34" s="13">
        <f t="shared" si="36"/>
        <v>9437</v>
      </c>
      <c r="FK34" s="13">
        <f t="shared" si="36"/>
        <v>9437</v>
      </c>
      <c r="FL34" s="13">
        <f t="shared" si="36"/>
        <v>9437</v>
      </c>
      <c r="FM34" s="13">
        <f t="shared" si="36"/>
        <v>9437</v>
      </c>
      <c r="FN34" s="13">
        <f t="shared" si="36"/>
        <v>9842</v>
      </c>
      <c r="FO34" s="13">
        <f t="shared" si="36"/>
        <v>9842</v>
      </c>
      <c r="FP34" s="13">
        <f t="shared" si="36"/>
        <v>9437</v>
      </c>
      <c r="FQ34" s="13">
        <f t="shared" si="36"/>
        <v>9437</v>
      </c>
      <c r="FR34" s="13">
        <f t="shared" si="36"/>
        <v>9437</v>
      </c>
      <c r="FS34" s="13">
        <f t="shared" si="36"/>
        <v>9437</v>
      </c>
      <c r="FT34" s="13">
        <f t="shared" si="36"/>
        <v>9437</v>
      </c>
      <c r="FU34" s="13">
        <f t="shared" si="36"/>
        <v>9842</v>
      </c>
      <c r="FV34" s="13">
        <f t="shared" si="36"/>
        <v>9842</v>
      </c>
      <c r="FW34" s="13">
        <f t="shared" si="36"/>
        <v>9842</v>
      </c>
      <c r="FX34" s="13">
        <f t="shared" si="36"/>
        <v>9842</v>
      </c>
      <c r="FY34" s="13">
        <f t="shared" si="36"/>
        <v>9842</v>
      </c>
      <c r="FZ34" s="13">
        <f t="shared" si="36"/>
        <v>9842</v>
      </c>
      <c r="GA34" s="13">
        <f t="shared" si="36"/>
        <v>9842</v>
      </c>
      <c r="GB34" s="13">
        <f t="shared" si="36"/>
        <v>9842</v>
      </c>
      <c r="GC34" s="13">
        <f t="shared" si="36"/>
        <v>9842</v>
      </c>
      <c r="GD34" s="13">
        <f t="shared" si="36"/>
        <v>9842</v>
      </c>
      <c r="GE34" s="13">
        <f t="shared" si="36"/>
        <v>9842</v>
      </c>
      <c r="GF34" s="13">
        <f t="shared" si="36"/>
        <v>9842</v>
      </c>
      <c r="GG34" s="222">
        <f t="shared" si="36"/>
        <v>9842</v>
      </c>
      <c r="GH34" s="222">
        <f t="shared" ref="GH34:IS34" si="37">ROUND(GH16*0.9,)</f>
        <v>10085</v>
      </c>
      <c r="GI34" s="222">
        <f t="shared" si="37"/>
        <v>10085</v>
      </c>
      <c r="GJ34" s="222">
        <f t="shared" si="37"/>
        <v>10085</v>
      </c>
      <c r="GK34" s="222">
        <f t="shared" si="37"/>
        <v>9437</v>
      </c>
      <c r="GL34" s="222">
        <f t="shared" si="37"/>
        <v>9437</v>
      </c>
      <c r="GM34" s="222">
        <f t="shared" si="37"/>
        <v>9437</v>
      </c>
      <c r="GN34" s="222">
        <f t="shared" si="37"/>
        <v>9437</v>
      </c>
      <c r="GO34" s="222">
        <f t="shared" si="37"/>
        <v>9437</v>
      </c>
      <c r="GP34" s="222">
        <f t="shared" si="37"/>
        <v>9680</v>
      </c>
      <c r="GQ34" s="222">
        <f t="shared" si="37"/>
        <v>9680</v>
      </c>
      <c r="GR34" s="222">
        <f t="shared" si="37"/>
        <v>9437</v>
      </c>
      <c r="GS34" s="222">
        <f t="shared" si="37"/>
        <v>9437</v>
      </c>
      <c r="GT34" s="222">
        <f t="shared" si="37"/>
        <v>9437</v>
      </c>
      <c r="GU34" s="222">
        <f t="shared" si="37"/>
        <v>9437</v>
      </c>
      <c r="GV34" s="222">
        <f t="shared" si="37"/>
        <v>9437</v>
      </c>
      <c r="GW34" s="222">
        <f t="shared" si="37"/>
        <v>9437</v>
      </c>
      <c r="GX34" s="222">
        <f t="shared" si="37"/>
        <v>9437</v>
      </c>
      <c r="GY34" s="222">
        <f t="shared" si="37"/>
        <v>9194</v>
      </c>
      <c r="GZ34" s="222">
        <f t="shared" si="37"/>
        <v>9194</v>
      </c>
      <c r="HA34" s="222">
        <f t="shared" si="37"/>
        <v>9194</v>
      </c>
      <c r="HB34" s="222">
        <f t="shared" si="37"/>
        <v>9194</v>
      </c>
      <c r="HC34" s="222">
        <f t="shared" si="37"/>
        <v>9194</v>
      </c>
      <c r="HD34" s="222">
        <f t="shared" si="37"/>
        <v>9437</v>
      </c>
      <c r="HE34" s="222">
        <f t="shared" si="37"/>
        <v>9437</v>
      </c>
      <c r="HF34" s="222">
        <f t="shared" si="37"/>
        <v>9194</v>
      </c>
      <c r="HG34" s="222">
        <f t="shared" si="37"/>
        <v>9194</v>
      </c>
      <c r="HH34" s="222">
        <f t="shared" si="37"/>
        <v>9437</v>
      </c>
      <c r="HI34" s="222">
        <f t="shared" si="37"/>
        <v>9437</v>
      </c>
      <c r="HJ34" s="222">
        <f t="shared" si="37"/>
        <v>9437</v>
      </c>
      <c r="HK34" s="222">
        <f t="shared" si="37"/>
        <v>9437</v>
      </c>
      <c r="HL34" s="222">
        <f t="shared" si="37"/>
        <v>9437</v>
      </c>
      <c r="HM34" s="222">
        <f t="shared" si="37"/>
        <v>9194</v>
      </c>
      <c r="HN34" s="222">
        <f t="shared" si="37"/>
        <v>9194</v>
      </c>
      <c r="HO34" s="222">
        <f t="shared" si="37"/>
        <v>9194</v>
      </c>
      <c r="HP34" s="222">
        <f t="shared" si="37"/>
        <v>9194</v>
      </c>
      <c r="HQ34" s="222">
        <f t="shared" si="37"/>
        <v>9194</v>
      </c>
      <c r="HR34" s="222">
        <f t="shared" si="37"/>
        <v>9194</v>
      </c>
      <c r="HS34" s="222">
        <f t="shared" si="37"/>
        <v>9194</v>
      </c>
      <c r="HT34" s="222">
        <f t="shared" si="37"/>
        <v>8708</v>
      </c>
      <c r="HU34" s="222">
        <f t="shared" si="37"/>
        <v>8708</v>
      </c>
      <c r="HV34" s="222">
        <f t="shared" si="37"/>
        <v>8708</v>
      </c>
      <c r="HW34" s="222">
        <f t="shared" si="37"/>
        <v>8708</v>
      </c>
      <c r="HX34" s="222">
        <f t="shared" si="37"/>
        <v>8708</v>
      </c>
      <c r="HY34" s="222">
        <f t="shared" si="37"/>
        <v>8708</v>
      </c>
      <c r="HZ34" s="222">
        <f t="shared" si="37"/>
        <v>8708</v>
      </c>
      <c r="IA34" s="222">
        <f t="shared" si="37"/>
        <v>8708</v>
      </c>
      <c r="IB34" s="222">
        <f t="shared" si="37"/>
        <v>8708</v>
      </c>
      <c r="IC34" s="222">
        <f t="shared" si="37"/>
        <v>8708</v>
      </c>
      <c r="ID34" s="222">
        <f t="shared" si="37"/>
        <v>8708</v>
      </c>
      <c r="IE34" s="222">
        <f t="shared" si="37"/>
        <v>8708</v>
      </c>
      <c r="IF34" s="222">
        <f t="shared" si="37"/>
        <v>8708</v>
      </c>
      <c r="IG34" s="222">
        <f t="shared" si="37"/>
        <v>8708</v>
      </c>
      <c r="IH34" s="222">
        <f t="shared" si="37"/>
        <v>8708</v>
      </c>
      <c r="II34" s="222">
        <f t="shared" si="37"/>
        <v>8708</v>
      </c>
      <c r="IJ34" s="222">
        <f t="shared" si="37"/>
        <v>8708</v>
      </c>
      <c r="IK34" s="222">
        <f t="shared" si="37"/>
        <v>8708</v>
      </c>
      <c r="IL34" s="222">
        <f t="shared" si="37"/>
        <v>8708</v>
      </c>
      <c r="IM34" s="222">
        <f t="shared" si="37"/>
        <v>8708</v>
      </c>
      <c r="IN34" s="222">
        <f t="shared" si="37"/>
        <v>8708</v>
      </c>
      <c r="IO34" s="222">
        <f t="shared" si="37"/>
        <v>8708</v>
      </c>
      <c r="IP34" s="222">
        <f t="shared" si="37"/>
        <v>8708</v>
      </c>
      <c r="IQ34" s="222">
        <f t="shared" si="37"/>
        <v>8708</v>
      </c>
      <c r="IR34" s="222">
        <f t="shared" si="37"/>
        <v>8708</v>
      </c>
      <c r="IS34" s="222">
        <f t="shared" si="37"/>
        <v>8708</v>
      </c>
      <c r="IT34" s="222">
        <f t="shared" ref="IT34:JN34" si="38">ROUND(IT16*0.9,)</f>
        <v>8951</v>
      </c>
      <c r="IU34" s="222">
        <f t="shared" si="38"/>
        <v>8951</v>
      </c>
      <c r="IV34" s="222">
        <f t="shared" si="38"/>
        <v>8708</v>
      </c>
      <c r="IW34" s="222">
        <f t="shared" si="38"/>
        <v>8708</v>
      </c>
      <c r="IX34" s="222">
        <f t="shared" si="38"/>
        <v>8708</v>
      </c>
      <c r="IY34" s="222">
        <f t="shared" si="38"/>
        <v>8708</v>
      </c>
      <c r="IZ34" s="222">
        <f t="shared" si="38"/>
        <v>8708</v>
      </c>
      <c r="JA34" s="222">
        <f t="shared" si="38"/>
        <v>9680</v>
      </c>
      <c r="JB34" s="222">
        <f t="shared" si="38"/>
        <v>9680</v>
      </c>
      <c r="JC34" s="222">
        <f t="shared" si="38"/>
        <v>9680</v>
      </c>
      <c r="JD34" s="222">
        <f t="shared" si="38"/>
        <v>9680</v>
      </c>
      <c r="JE34" s="222">
        <f t="shared" si="38"/>
        <v>9680</v>
      </c>
      <c r="JF34" s="222">
        <f t="shared" si="38"/>
        <v>9680</v>
      </c>
      <c r="JG34" s="222">
        <f t="shared" si="38"/>
        <v>9680</v>
      </c>
      <c r="JH34" s="222">
        <f t="shared" si="38"/>
        <v>10085</v>
      </c>
      <c r="JI34" s="222">
        <f t="shared" si="38"/>
        <v>10085</v>
      </c>
      <c r="JJ34" s="222">
        <f t="shared" si="38"/>
        <v>10085</v>
      </c>
      <c r="JK34" s="222">
        <f t="shared" si="38"/>
        <v>10085</v>
      </c>
      <c r="JL34" s="222">
        <f t="shared" si="38"/>
        <v>10085</v>
      </c>
      <c r="JM34" s="222">
        <f t="shared" si="38"/>
        <v>10085</v>
      </c>
      <c r="JN34" s="222">
        <f t="shared" si="38"/>
        <v>10085</v>
      </c>
    </row>
    <row r="35" spans="1:274" ht="11.45" customHeight="1" x14ac:dyDescent="0.2">
      <c r="A35" s="12">
        <v>2</v>
      </c>
      <c r="B35" s="13">
        <f t="shared" si="33"/>
        <v>11745</v>
      </c>
      <c r="C35" s="13">
        <f t="shared" si="33"/>
        <v>11259</v>
      </c>
      <c r="D35" s="13">
        <f t="shared" si="33"/>
        <v>11259</v>
      </c>
      <c r="E35" s="13">
        <f t="shared" si="33"/>
        <v>11259</v>
      </c>
      <c r="F35" s="13">
        <f t="shared" si="33"/>
        <v>11259</v>
      </c>
      <c r="G35" s="13">
        <f t="shared" si="33"/>
        <v>10044</v>
      </c>
      <c r="H35" s="13">
        <f t="shared" si="33"/>
        <v>10044</v>
      </c>
      <c r="I35" s="13">
        <f t="shared" si="33"/>
        <v>10044</v>
      </c>
      <c r="J35" s="13">
        <f t="shared" si="33"/>
        <v>10044</v>
      </c>
      <c r="K35" s="13">
        <f t="shared" si="33"/>
        <v>9801</v>
      </c>
      <c r="L35" s="13">
        <f t="shared" si="33"/>
        <v>9801</v>
      </c>
      <c r="M35" s="13">
        <f t="shared" si="33"/>
        <v>9801</v>
      </c>
      <c r="N35" s="13">
        <f t="shared" si="33"/>
        <v>9801</v>
      </c>
      <c r="O35" s="13">
        <f t="shared" si="33"/>
        <v>9801</v>
      </c>
      <c r="P35" s="13">
        <f t="shared" si="33"/>
        <v>9801</v>
      </c>
      <c r="Q35" s="13">
        <f t="shared" si="33"/>
        <v>9801</v>
      </c>
      <c r="R35" s="13">
        <f t="shared" si="33"/>
        <v>9801</v>
      </c>
      <c r="S35" s="13">
        <f t="shared" si="33"/>
        <v>9801</v>
      </c>
      <c r="T35" s="13">
        <f t="shared" si="33"/>
        <v>10044</v>
      </c>
      <c r="U35" s="13">
        <f t="shared" si="33"/>
        <v>11178</v>
      </c>
      <c r="V35" s="13">
        <f t="shared" si="33"/>
        <v>11178</v>
      </c>
      <c r="W35" s="13">
        <f t="shared" si="33"/>
        <v>10530</v>
      </c>
      <c r="X35" s="13">
        <f t="shared" si="33"/>
        <v>9801</v>
      </c>
      <c r="Y35" s="13">
        <f t="shared" si="33"/>
        <v>9801</v>
      </c>
      <c r="Z35" s="13">
        <f t="shared" si="33"/>
        <v>9801</v>
      </c>
      <c r="AA35" s="13">
        <f t="shared" si="33"/>
        <v>9801</v>
      </c>
      <c r="AB35" s="13">
        <f t="shared" si="33"/>
        <v>9801</v>
      </c>
      <c r="AC35" s="13">
        <f t="shared" si="33"/>
        <v>9801</v>
      </c>
      <c r="AD35" s="13">
        <f t="shared" si="33"/>
        <v>10530</v>
      </c>
      <c r="AE35" s="13">
        <f t="shared" si="33"/>
        <v>10530</v>
      </c>
      <c r="AF35" s="13">
        <f t="shared" si="33"/>
        <v>9801</v>
      </c>
      <c r="AG35" s="13">
        <f t="shared" si="33"/>
        <v>9801</v>
      </c>
      <c r="AH35" s="13">
        <f t="shared" si="33"/>
        <v>9801</v>
      </c>
      <c r="AI35" s="13">
        <f t="shared" si="33"/>
        <v>9801</v>
      </c>
      <c r="AJ35" s="13">
        <f t="shared" si="33"/>
        <v>10773</v>
      </c>
      <c r="AK35" s="13">
        <f t="shared" ref="AK35:CV35" si="39">ROUND(AK17*0.9,)</f>
        <v>10773</v>
      </c>
      <c r="AL35" s="13">
        <f t="shared" si="39"/>
        <v>10773</v>
      </c>
      <c r="AM35" s="13">
        <f t="shared" si="39"/>
        <v>10044</v>
      </c>
      <c r="AN35" s="13">
        <f t="shared" si="39"/>
        <v>10044</v>
      </c>
      <c r="AO35" s="13">
        <f t="shared" si="39"/>
        <v>10044</v>
      </c>
      <c r="AP35" s="13">
        <f t="shared" si="39"/>
        <v>10044</v>
      </c>
      <c r="AQ35" s="13">
        <f t="shared" si="39"/>
        <v>10044</v>
      </c>
      <c r="AR35" s="13">
        <f t="shared" si="39"/>
        <v>10530</v>
      </c>
      <c r="AS35" s="13">
        <f t="shared" si="39"/>
        <v>10530</v>
      </c>
      <c r="AT35" s="13">
        <f t="shared" si="39"/>
        <v>10530</v>
      </c>
      <c r="AU35" s="13">
        <f t="shared" si="39"/>
        <v>9801</v>
      </c>
      <c r="AV35" s="13">
        <f t="shared" si="39"/>
        <v>9801</v>
      </c>
      <c r="AW35" s="13">
        <f t="shared" si="39"/>
        <v>9801</v>
      </c>
      <c r="AX35" s="13">
        <f t="shared" si="39"/>
        <v>9801</v>
      </c>
      <c r="AY35" s="13">
        <f t="shared" si="39"/>
        <v>9801</v>
      </c>
      <c r="AZ35" s="13">
        <f t="shared" si="39"/>
        <v>9801</v>
      </c>
      <c r="BA35" s="13">
        <f t="shared" si="39"/>
        <v>9801</v>
      </c>
      <c r="BB35" s="13">
        <f t="shared" si="39"/>
        <v>9801</v>
      </c>
      <c r="BC35" s="13">
        <f t="shared" si="39"/>
        <v>9801</v>
      </c>
      <c r="BD35" s="13">
        <f t="shared" si="39"/>
        <v>9801</v>
      </c>
      <c r="BE35" s="13">
        <f t="shared" si="39"/>
        <v>9801</v>
      </c>
      <c r="BF35" s="13">
        <f t="shared" si="39"/>
        <v>9801</v>
      </c>
      <c r="BG35" s="13">
        <f t="shared" si="39"/>
        <v>9801</v>
      </c>
      <c r="BH35" s="13">
        <f t="shared" si="39"/>
        <v>9801</v>
      </c>
      <c r="BI35" s="13">
        <f t="shared" si="39"/>
        <v>9801</v>
      </c>
      <c r="BJ35" s="13">
        <f t="shared" si="39"/>
        <v>9801</v>
      </c>
      <c r="BK35" s="13">
        <f t="shared" si="39"/>
        <v>9801</v>
      </c>
      <c r="BL35" s="13">
        <f t="shared" si="39"/>
        <v>9801</v>
      </c>
      <c r="BM35" s="13">
        <f t="shared" si="39"/>
        <v>9801</v>
      </c>
      <c r="BN35" s="13">
        <f t="shared" si="39"/>
        <v>9801</v>
      </c>
      <c r="BO35" s="13">
        <f t="shared" si="39"/>
        <v>9801</v>
      </c>
      <c r="BP35" s="13">
        <f t="shared" si="39"/>
        <v>10044</v>
      </c>
      <c r="BQ35" s="13">
        <f t="shared" si="39"/>
        <v>10044</v>
      </c>
      <c r="BR35" s="13">
        <f t="shared" si="39"/>
        <v>10044</v>
      </c>
      <c r="BS35" s="13">
        <f t="shared" si="39"/>
        <v>10044</v>
      </c>
      <c r="BT35" s="13">
        <f t="shared" si="39"/>
        <v>14499</v>
      </c>
      <c r="BU35" s="13">
        <f t="shared" si="39"/>
        <v>14499</v>
      </c>
      <c r="BV35" s="39">
        <f t="shared" si="39"/>
        <v>14499</v>
      </c>
      <c r="BW35" s="39">
        <f t="shared" si="39"/>
        <v>14499</v>
      </c>
      <c r="BX35" s="39">
        <f t="shared" si="39"/>
        <v>14499</v>
      </c>
      <c r="BY35" s="39">
        <f t="shared" si="39"/>
        <v>14499</v>
      </c>
      <c r="BZ35" s="39">
        <f t="shared" si="39"/>
        <v>14499</v>
      </c>
      <c r="CA35" s="13">
        <f t="shared" si="39"/>
        <v>14499</v>
      </c>
      <c r="CB35" s="13">
        <f t="shared" si="39"/>
        <v>14499</v>
      </c>
      <c r="CC35" s="13">
        <f t="shared" si="39"/>
        <v>15066</v>
      </c>
      <c r="CD35" s="222">
        <f t="shared" si="39"/>
        <v>15066</v>
      </c>
      <c r="CE35" s="222">
        <f t="shared" si="39"/>
        <v>15066</v>
      </c>
      <c r="CF35" s="222">
        <f t="shared" si="39"/>
        <v>15066</v>
      </c>
      <c r="CG35" s="222">
        <f t="shared" si="39"/>
        <v>15066</v>
      </c>
      <c r="CH35" s="13">
        <f t="shared" si="39"/>
        <v>15066</v>
      </c>
      <c r="CI35" s="13">
        <f t="shared" si="39"/>
        <v>15066</v>
      </c>
      <c r="CJ35" s="13">
        <f t="shared" si="39"/>
        <v>14499</v>
      </c>
      <c r="CK35" s="13">
        <f t="shared" si="39"/>
        <v>14499</v>
      </c>
      <c r="CL35" s="13">
        <f t="shared" si="39"/>
        <v>14499</v>
      </c>
      <c r="CM35" s="13">
        <f t="shared" si="39"/>
        <v>14499</v>
      </c>
      <c r="CN35" s="13">
        <f t="shared" si="39"/>
        <v>14499</v>
      </c>
      <c r="CO35" s="13">
        <f t="shared" si="39"/>
        <v>14499</v>
      </c>
      <c r="CP35" s="13">
        <f t="shared" si="39"/>
        <v>14499</v>
      </c>
      <c r="CQ35" s="13">
        <f t="shared" si="39"/>
        <v>14499</v>
      </c>
      <c r="CR35" s="13">
        <f t="shared" si="39"/>
        <v>14499</v>
      </c>
      <c r="CS35" s="13">
        <f t="shared" si="39"/>
        <v>14499</v>
      </c>
      <c r="CT35" s="13">
        <f t="shared" si="39"/>
        <v>14499</v>
      </c>
      <c r="CU35" s="13">
        <f t="shared" si="39"/>
        <v>14499</v>
      </c>
      <c r="CV35" s="13">
        <f t="shared" si="39"/>
        <v>14499</v>
      </c>
      <c r="CW35" s="13">
        <f t="shared" ref="CW35:FH35" si="40">ROUND(CW17*0.9,)</f>
        <v>14499</v>
      </c>
      <c r="CX35" s="13">
        <f t="shared" si="40"/>
        <v>14499</v>
      </c>
      <c r="CY35" s="13">
        <f t="shared" si="40"/>
        <v>14499</v>
      </c>
      <c r="CZ35" s="13">
        <f t="shared" si="40"/>
        <v>14499</v>
      </c>
      <c r="DA35" s="13">
        <f t="shared" si="40"/>
        <v>14499</v>
      </c>
      <c r="DB35" s="13">
        <f t="shared" si="40"/>
        <v>14499</v>
      </c>
      <c r="DC35" s="13">
        <f t="shared" si="40"/>
        <v>14499</v>
      </c>
      <c r="DD35" s="13">
        <f t="shared" si="40"/>
        <v>14499</v>
      </c>
      <c r="DE35" s="13">
        <f t="shared" si="40"/>
        <v>14499</v>
      </c>
      <c r="DF35" s="13">
        <f t="shared" si="40"/>
        <v>11988</v>
      </c>
      <c r="DG35" s="13">
        <f t="shared" si="40"/>
        <v>11988</v>
      </c>
      <c r="DH35" s="13">
        <f t="shared" si="40"/>
        <v>11988</v>
      </c>
      <c r="DI35" s="13">
        <f t="shared" si="40"/>
        <v>11988</v>
      </c>
      <c r="DJ35" s="13">
        <f t="shared" si="40"/>
        <v>12393</v>
      </c>
      <c r="DK35" s="13">
        <f t="shared" si="40"/>
        <v>12393</v>
      </c>
      <c r="DL35" s="13">
        <f t="shared" si="40"/>
        <v>11988</v>
      </c>
      <c r="DM35" s="13">
        <f t="shared" si="40"/>
        <v>11988</v>
      </c>
      <c r="DN35" s="13">
        <f t="shared" si="40"/>
        <v>11988</v>
      </c>
      <c r="DO35" s="13">
        <f t="shared" si="40"/>
        <v>11988</v>
      </c>
      <c r="DP35" s="13">
        <f t="shared" si="40"/>
        <v>11988</v>
      </c>
      <c r="DQ35" s="13">
        <f t="shared" si="40"/>
        <v>12393</v>
      </c>
      <c r="DR35" s="13">
        <f t="shared" si="40"/>
        <v>12393</v>
      </c>
      <c r="DS35" s="13">
        <f t="shared" si="40"/>
        <v>11988</v>
      </c>
      <c r="DT35" s="13">
        <f t="shared" si="40"/>
        <v>11988</v>
      </c>
      <c r="DU35" s="13">
        <f t="shared" si="40"/>
        <v>11988</v>
      </c>
      <c r="DV35" s="13">
        <f t="shared" si="40"/>
        <v>11988</v>
      </c>
      <c r="DW35" s="13">
        <f t="shared" si="40"/>
        <v>12798</v>
      </c>
      <c r="DX35" s="13">
        <f t="shared" si="40"/>
        <v>12798</v>
      </c>
      <c r="DY35" s="13">
        <f t="shared" si="40"/>
        <v>12798</v>
      </c>
      <c r="DZ35" s="13">
        <f t="shared" si="40"/>
        <v>11988</v>
      </c>
      <c r="EA35" s="13">
        <f t="shared" si="40"/>
        <v>11988</v>
      </c>
      <c r="EB35" s="13">
        <f t="shared" si="40"/>
        <v>11988</v>
      </c>
      <c r="EC35" s="13">
        <f t="shared" si="40"/>
        <v>11988</v>
      </c>
      <c r="ED35" s="13">
        <f t="shared" si="40"/>
        <v>11988</v>
      </c>
      <c r="EE35" s="13">
        <f t="shared" si="40"/>
        <v>12393</v>
      </c>
      <c r="EF35" s="13">
        <f t="shared" si="40"/>
        <v>12393</v>
      </c>
      <c r="EG35" s="13">
        <f t="shared" si="40"/>
        <v>11988</v>
      </c>
      <c r="EH35" s="13">
        <f t="shared" si="40"/>
        <v>11988</v>
      </c>
      <c r="EI35" s="13">
        <f t="shared" si="40"/>
        <v>11988</v>
      </c>
      <c r="EJ35" s="13">
        <f t="shared" si="40"/>
        <v>11988</v>
      </c>
      <c r="EK35" s="13">
        <f t="shared" si="40"/>
        <v>11988</v>
      </c>
      <c r="EL35" s="13">
        <f t="shared" si="40"/>
        <v>12393</v>
      </c>
      <c r="EM35" s="13">
        <f t="shared" si="40"/>
        <v>12393</v>
      </c>
      <c r="EN35" s="13">
        <f t="shared" si="40"/>
        <v>11988</v>
      </c>
      <c r="EO35" s="13">
        <f t="shared" si="40"/>
        <v>11988</v>
      </c>
      <c r="EP35" s="13">
        <f t="shared" si="40"/>
        <v>11988</v>
      </c>
      <c r="EQ35" s="13">
        <f t="shared" si="40"/>
        <v>11988</v>
      </c>
      <c r="ER35" s="13">
        <f t="shared" si="40"/>
        <v>11988</v>
      </c>
      <c r="ES35" s="13">
        <f t="shared" si="40"/>
        <v>11988</v>
      </c>
      <c r="ET35" s="13">
        <f t="shared" si="40"/>
        <v>11988</v>
      </c>
      <c r="EU35" s="13">
        <f t="shared" si="40"/>
        <v>11178</v>
      </c>
      <c r="EV35" s="13">
        <f t="shared" si="40"/>
        <v>11178</v>
      </c>
      <c r="EW35" s="13">
        <f t="shared" si="40"/>
        <v>11178</v>
      </c>
      <c r="EX35" s="13">
        <f t="shared" si="40"/>
        <v>11178</v>
      </c>
      <c r="EY35" s="13">
        <f t="shared" si="40"/>
        <v>11178</v>
      </c>
      <c r="EZ35" s="13">
        <f t="shared" si="40"/>
        <v>11178</v>
      </c>
      <c r="FA35" s="13">
        <f t="shared" si="40"/>
        <v>11178</v>
      </c>
      <c r="FB35" s="13">
        <f t="shared" si="40"/>
        <v>10773</v>
      </c>
      <c r="FC35" s="13">
        <f t="shared" si="40"/>
        <v>10773</v>
      </c>
      <c r="FD35" s="13">
        <f t="shared" si="40"/>
        <v>10773</v>
      </c>
      <c r="FE35" s="13">
        <f t="shared" si="40"/>
        <v>10773</v>
      </c>
      <c r="FF35" s="13">
        <f t="shared" si="40"/>
        <v>10773</v>
      </c>
      <c r="FG35" s="13">
        <f t="shared" si="40"/>
        <v>11178</v>
      </c>
      <c r="FH35" s="13">
        <f t="shared" si="40"/>
        <v>11178</v>
      </c>
      <c r="FI35" s="13">
        <f t="shared" ref="FI35:GG35" si="41">ROUND(FI17*0.9,)</f>
        <v>10773</v>
      </c>
      <c r="FJ35" s="13">
        <f t="shared" si="41"/>
        <v>10773</v>
      </c>
      <c r="FK35" s="13">
        <f t="shared" si="41"/>
        <v>10773</v>
      </c>
      <c r="FL35" s="13">
        <f t="shared" si="41"/>
        <v>10773</v>
      </c>
      <c r="FM35" s="13">
        <f t="shared" si="41"/>
        <v>10773</v>
      </c>
      <c r="FN35" s="13">
        <f t="shared" si="41"/>
        <v>11178</v>
      </c>
      <c r="FO35" s="13">
        <f t="shared" si="41"/>
        <v>11178</v>
      </c>
      <c r="FP35" s="13">
        <f t="shared" si="41"/>
        <v>10773</v>
      </c>
      <c r="FQ35" s="13">
        <f t="shared" si="41"/>
        <v>10773</v>
      </c>
      <c r="FR35" s="13">
        <f t="shared" si="41"/>
        <v>10773</v>
      </c>
      <c r="FS35" s="13">
        <f t="shared" si="41"/>
        <v>10773</v>
      </c>
      <c r="FT35" s="13">
        <f t="shared" si="41"/>
        <v>10773</v>
      </c>
      <c r="FU35" s="13">
        <f t="shared" si="41"/>
        <v>11178</v>
      </c>
      <c r="FV35" s="13">
        <f t="shared" si="41"/>
        <v>11178</v>
      </c>
      <c r="FW35" s="13">
        <f t="shared" si="41"/>
        <v>11178</v>
      </c>
      <c r="FX35" s="13">
        <f t="shared" si="41"/>
        <v>11178</v>
      </c>
      <c r="FY35" s="13">
        <f t="shared" si="41"/>
        <v>11178</v>
      </c>
      <c r="FZ35" s="13">
        <f t="shared" si="41"/>
        <v>11178</v>
      </c>
      <c r="GA35" s="13">
        <f t="shared" si="41"/>
        <v>11178</v>
      </c>
      <c r="GB35" s="13">
        <f t="shared" si="41"/>
        <v>11178</v>
      </c>
      <c r="GC35" s="13">
        <f t="shared" si="41"/>
        <v>11178</v>
      </c>
      <c r="GD35" s="13">
        <f t="shared" si="41"/>
        <v>11178</v>
      </c>
      <c r="GE35" s="13">
        <f t="shared" si="41"/>
        <v>11178</v>
      </c>
      <c r="GF35" s="13">
        <f t="shared" si="41"/>
        <v>11178</v>
      </c>
      <c r="GG35" s="222">
        <f t="shared" si="41"/>
        <v>11178</v>
      </c>
      <c r="GH35" s="222">
        <f t="shared" ref="GH35:IS35" si="42">ROUND(GH17*0.9,)</f>
        <v>11421</v>
      </c>
      <c r="GI35" s="222">
        <f t="shared" si="42"/>
        <v>11421</v>
      </c>
      <c r="GJ35" s="222">
        <f t="shared" si="42"/>
        <v>11421</v>
      </c>
      <c r="GK35" s="222">
        <f t="shared" si="42"/>
        <v>10773</v>
      </c>
      <c r="GL35" s="222">
        <f t="shared" si="42"/>
        <v>10773</v>
      </c>
      <c r="GM35" s="222">
        <f t="shared" si="42"/>
        <v>10773</v>
      </c>
      <c r="GN35" s="222">
        <f t="shared" si="42"/>
        <v>10773</v>
      </c>
      <c r="GO35" s="222">
        <f t="shared" si="42"/>
        <v>10773</v>
      </c>
      <c r="GP35" s="222">
        <f t="shared" si="42"/>
        <v>11016</v>
      </c>
      <c r="GQ35" s="222">
        <f t="shared" si="42"/>
        <v>11016</v>
      </c>
      <c r="GR35" s="222">
        <f t="shared" si="42"/>
        <v>10773</v>
      </c>
      <c r="GS35" s="222">
        <f t="shared" si="42"/>
        <v>10773</v>
      </c>
      <c r="GT35" s="222">
        <f t="shared" si="42"/>
        <v>10773</v>
      </c>
      <c r="GU35" s="222">
        <f t="shared" si="42"/>
        <v>10773</v>
      </c>
      <c r="GV35" s="222">
        <f t="shared" si="42"/>
        <v>10773</v>
      </c>
      <c r="GW35" s="222">
        <f t="shared" si="42"/>
        <v>10773</v>
      </c>
      <c r="GX35" s="222">
        <f t="shared" si="42"/>
        <v>10773</v>
      </c>
      <c r="GY35" s="222">
        <f t="shared" si="42"/>
        <v>10530</v>
      </c>
      <c r="GZ35" s="222">
        <f t="shared" si="42"/>
        <v>10530</v>
      </c>
      <c r="HA35" s="222">
        <f t="shared" si="42"/>
        <v>10530</v>
      </c>
      <c r="HB35" s="222">
        <f t="shared" si="42"/>
        <v>10530</v>
      </c>
      <c r="HC35" s="222">
        <f t="shared" si="42"/>
        <v>10530</v>
      </c>
      <c r="HD35" s="222">
        <f t="shared" si="42"/>
        <v>10773</v>
      </c>
      <c r="HE35" s="222">
        <f t="shared" si="42"/>
        <v>10773</v>
      </c>
      <c r="HF35" s="222">
        <f t="shared" si="42"/>
        <v>10530</v>
      </c>
      <c r="HG35" s="222">
        <f t="shared" si="42"/>
        <v>10530</v>
      </c>
      <c r="HH35" s="222">
        <f t="shared" si="42"/>
        <v>10773</v>
      </c>
      <c r="HI35" s="222">
        <f t="shared" si="42"/>
        <v>10773</v>
      </c>
      <c r="HJ35" s="222">
        <f t="shared" si="42"/>
        <v>10773</v>
      </c>
      <c r="HK35" s="222">
        <f t="shared" si="42"/>
        <v>10773</v>
      </c>
      <c r="HL35" s="222">
        <f t="shared" si="42"/>
        <v>10773</v>
      </c>
      <c r="HM35" s="222">
        <f t="shared" si="42"/>
        <v>10530</v>
      </c>
      <c r="HN35" s="222">
        <f t="shared" si="42"/>
        <v>10530</v>
      </c>
      <c r="HO35" s="222">
        <f t="shared" si="42"/>
        <v>10530</v>
      </c>
      <c r="HP35" s="222">
        <f t="shared" si="42"/>
        <v>10530</v>
      </c>
      <c r="HQ35" s="222">
        <f t="shared" si="42"/>
        <v>10530</v>
      </c>
      <c r="HR35" s="222">
        <f t="shared" si="42"/>
        <v>10530</v>
      </c>
      <c r="HS35" s="222">
        <f t="shared" si="42"/>
        <v>10530</v>
      </c>
      <c r="HT35" s="222">
        <f t="shared" si="42"/>
        <v>10044</v>
      </c>
      <c r="HU35" s="222">
        <f t="shared" si="42"/>
        <v>10044</v>
      </c>
      <c r="HV35" s="222">
        <f t="shared" si="42"/>
        <v>10044</v>
      </c>
      <c r="HW35" s="222">
        <f t="shared" si="42"/>
        <v>10044</v>
      </c>
      <c r="HX35" s="222">
        <f t="shared" si="42"/>
        <v>10044</v>
      </c>
      <c r="HY35" s="222">
        <f t="shared" si="42"/>
        <v>10044</v>
      </c>
      <c r="HZ35" s="222">
        <f t="shared" si="42"/>
        <v>10044</v>
      </c>
      <c r="IA35" s="222">
        <f t="shared" si="42"/>
        <v>10044</v>
      </c>
      <c r="IB35" s="222">
        <f t="shared" si="42"/>
        <v>10044</v>
      </c>
      <c r="IC35" s="222">
        <f t="shared" si="42"/>
        <v>10044</v>
      </c>
      <c r="ID35" s="222">
        <f t="shared" si="42"/>
        <v>10044</v>
      </c>
      <c r="IE35" s="222">
        <f t="shared" si="42"/>
        <v>10044</v>
      </c>
      <c r="IF35" s="222">
        <f t="shared" si="42"/>
        <v>10044</v>
      </c>
      <c r="IG35" s="222">
        <f t="shared" si="42"/>
        <v>10044</v>
      </c>
      <c r="IH35" s="222">
        <f t="shared" si="42"/>
        <v>10044</v>
      </c>
      <c r="II35" s="222">
        <f t="shared" si="42"/>
        <v>10044</v>
      </c>
      <c r="IJ35" s="222">
        <f t="shared" si="42"/>
        <v>10044</v>
      </c>
      <c r="IK35" s="222">
        <f t="shared" si="42"/>
        <v>10044</v>
      </c>
      <c r="IL35" s="222">
        <f t="shared" si="42"/>
        <v>10044</v>
      </c>
      <c r="IM35" s="222">
        <f t="shared" si="42"/>
        <v>10044</v>
      </c>
      <c r="IN35" s="222">
        <f t="shared" si="42"/>
        <v>10044</v>
      </c>
      <c r="IO35" s="222">
        <f t="shared" si="42"/>
        <v>10044</v>
      </c>
      <c r="IP35" s="222">
        <f t="shared" si="42"/>
        <v>10044</v>
      </c>
      <c r="IQ35" s="222">
        <f t="shared" si="42"/>
        <v>10044</v>
      </c>
      <c r="IR35" s="222">
        <f t="shared" si="42"/>
        <v>10044</v>
      </c>
      <c r="IS35" s="222">
        <f t="shared" si="42"/>
        <v>10044</v>
      </c>
      <c r="IT35" s="222">
        <f t="shared" ref="IT35:JN35" si="43">ROUND(IT17*0.9,)</f>
        <v>10287</v>
      </c>
      <c r="IU35" s="222">
        <f t="shared" si="43"/>
        <v>10287</v>
      </c>
      <c r="IV35" s="222">
        <f t="shared" si="43"/>
        <v>10044</v>
      </c>
      <c r="IW35" s="222">
        <f t="shared" si="43"/>
        <v>10044</v>
      </c>
      <c r="IX35" s="222">
        <f t="shared" si="43"/>
        <v>10044</v>
      </c>
      <c r="IY35" s="222">
        <f t="shared" si="43"/>
        <v>10044</v>
      </c>
      <c r="IZ35" s="222">
        <f t="shared" si="43"/>
        <v>10044</v>
      </c>
      <c r="JA35" s="222">
        <f t="shared" si="43"/>
        <v>11016</v>
      </c>
      <c r="JB35" s="222">
        <f t="shared" si="43"/>
        <v>11016</v>
      </c>
      <c r="JC35" s="222">
        <f t="shared" si="43"/>
        <v>11016</v>
      </c>
      <c r="JD35" s="222">
        <f t="shared" si="43"/>
        <v>11016</v>
      </c>
      <c r="JE35" s="222">
        <f t="shared" si="43"/>
        <v>11016</v>
      </c>
      <c r="JF35" s="222">
        <f t="shared" si="43"/>
        <v>11016</v>
      </c>
      <c r="JG35" s="222">
        <f t="shared" si="43"/>
        <v>11016</v>
      </c>
      <c r="JH35" s="222">
        <f t="shared" si="43"/>
        <v>11421</v>
      </c>
      <c r="JI35" s="222">
        <f t="shared" si="43"/>
        <v>11421</v>
      </c>
      <c r="JJ35" s="222">
        <f t="shared" si="43"/>
        <v>11421</v>
      </c>
      <c r="JK35" s="222">
        <f t="shared" si="43"/>
        <v>11421</v>
      </c>
      <c r="JL35" s="222">
        <f t="shared" si="43"/>
        <v>11421</v>
      </c>
      <c r="JM35" s="222">
        <f t="shared" si="43"/>
        <v>11421</v>
      </c>
      <c r="JN35" s="222">
        <f t="shared" si="43"/>
        <v>11421</v>
      </c>
    </row>
    <row r="36" spans="1:274" ht="11.45" customHeight="1" x14ac:dyDescent="0.2">
      <c r="A36" s="35" t="s">
        <v>8</v>
      </c>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39"/>
      <c r="BW36" s="39"/>
      <c r="BX36" s="39"/>
      <c r="BY36" s="39"/>
      <c r="BZ36" s="39"/>
      <c r="CA36" s="13"/>
      <c r="CB36" s="13"/>
      <c r="CC36" s="13"/>
      <c r="CD36" s="222"/>
      <c r="CE36" s="222"/>
      <c r="CF36" s="222"/>
      <c r="CG36" s="222"/>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222"/>
      <c r="GH36" s="222"/>
      <c r="GI36" s="222"/>
      <c r="GJ36" s="222"/>
      <c r="GK36" s="222"/>
      <c r="GL36" s="222"/>
      <c r="GM36" s="222"/>
      <c r="GN36" s="222"/>
      <c r="GO36" s="222"/>
      <c r="GP36" s="222"/>
      <c r="GQ36" s="222"/>
      <c r="GR36" s="222"/>
      <c r="GS36" s="222"/>
      <c r="GT36" s="222"/>
      <c r="GU36" s="222"/>
      <c r="GV36" s="222"/>
      <c r="GW36" s="222"/>
      <c r="GX36" s="222"/>
      <c r="GY36" s="222"/>
      <c r="GZ36" s="222"/>
      <c r="HA36" s="222"/>
      <c r="HB36" s="222"/>
      <c r="HC36" s="222"/>
      <c r="HD36" s="222"/>
      <c r="HE36" s="222"/>
      <c r="HF36" s="222"/>
      <c r="HG36" s="222"/>
      <c r="HH36" s="222"/>
      <c r="HI36" s="222"/>
      <c r="HJ36" s="222"/>
      <c r="HK36" s="222"/>
      <c r="HL36" s="222"/>
      <c r="HM36" s="222"/>
      <c r="HN36" s="222"/>
      <c r="HO36" s="222"/>
      <c r="HP36" s="222"/>
      <c r="HQ36" s="222"/>
      <c r="HR36" s="222"/>
      <c r="HS36" s="222"/>
      <c r="HT36" s="222"/>
      <c r="HU36" s="222"/>
      <c r="HV36" s="222"/>
      <c r="HW36" s="222"/>
      <c r="HX36" s="222"/>
      <c r="HY36" s="222"/>
      <c r="HZ36" s="222"/>
      <c r="IA36" s="222"/>
      <c r="IB36" s="222"/>
      <c r="IC36" s="222"/>
      <c r="ID36" s="222"/>
      <c r="IE36" s="222"/>
      <c r="IF36" s="222"/>
      <c r="IG36" s="222"/>
      <c r="IH36" s="222"/>
      <c r="II36" s="222"/>
      <c r="IJ36" s="222"/>
      <c r="IK36" s="222"/>
      <c r="IL36" s="222"/>
      <c r="IM36" s="222"/>
      <c r="IN36" s="222"/>
      <c r="IO36" s="222"/>
      <c r="IP36" s="222"/>
      <c r="IQ36" s="222"/>
      <c r="IR36" s="222"/>
      <c r="IS36" s="222"/>
      <c r="IT36" s="222"/>
      <c r="IU36" s="222"/>
      <c r="IV36" s="222"/>
      <c r="IW36" s="222"/>
      <c r="IX36" s="222"/>
      <c r="IY36" s="222"/>
      <c r="IZ36" s="222"/>
      <c r="JA36" s="222"/>
      <c r="JB36" s="222"/>
      <c r="JC36" s="222"/>
      <c r="JD36" s="222"/>
      <c r="JE36" s="222"/>
      <c r="JF36" s="222"/>
      <c r="JG36" s="222"/>
      <c r="JH36" s="222"/>
      <c r="JI36" s="222"/>
      <c r="JJ36" s="222"/>
      <c r="JK36" s="222"/>
      <c r="JL36" s="222"/>
      <c r="JM36" s="222"/>
      <c r="JN36" s="222"/>
    </row>
    <row r="37" spans="1:274" ht="11.45" customHeight="1" x14ac:dyDescent="0.2">
      <c r="A37" s="12">
        <v>1</v>
      </c>
      <c r="B37" s="13">
        <f t="shared" ref="B37:AJ38" si="44">ROUND(B19*0.9,)</f>
        <v>11057</v>
      </c>
      <c r="C37" s="13">
        <f t="shared" si="44"/>
        <v>10571</v>
      </c>
      <c r="D37" s="13">
        <f t="shared" si="44"/>
        <v>10571</v>
      </c>
      <c r="E37" s="13">
        <f t="shared" si="44"/>
        <v>10571</v>
      </c>
      <c r="F37" s="13">
        <f t="shared" si="44"/>
        <v>10571</v>
      </c>
      <c r="G37" s="13">
        <f t="shared" si="44"/>
        <v>9923</v>
      </c>
      <c r="H37" s="13">
        <f t="shared" si="44"/>
        <v>9923</v>
      </c>
      <c r="I37" s="13">
        <f t="shared" si="44"/>
        <v>9923</v>
      </c>
      <c r="J37" s="13">
        <f t="shared" si="44"/>
        <v>9923</v>
      </c>
      <c r="K37" s="13">
        <f t="shared" si="44"/>
        <v>9680</v>
      </c>
      <c r="L37" s="13">
        <f t="shared" si="44"/>
        <v>9680</v>
      </c>
      <c r="M37" s="13">
        <f t="shared" si="44"/>
        <v>9680</v>
      </c>
      <c r="N37" s="13">
        <f t="shared" si="44"/>
        <v>9680</v>
      </c>
      <c r="O37" s="13">
        <f t="shared" si="44"/>
        <v>9680</v>
      </c>
      <c r="P37" s="13">
        <f t="shared" si="44"/>
        <v>9680</v>
      </c>
      <c r="Q37" s="13">
        <f t="shared" si="44"/>
        <v>9680</v>
      </c>
      <c r="R37" s="13">
        <f t="shared" si="44"/>
        <v>9680</v>
      </c>
      <c r="S37" s="13">
        <f t="shared" si="44"/>
        <v>9680</v>
      </c>
      <c r="T37" s="13">
        <f t="shared" si="44"/>
        <v>9923</v>
      </c>
      <c r="U37" s="13">
        <f t="shared" si="44"/>
        <v>11057</v>
      </c>
      <c r="V37" s="13">
        <f t="shared" si="44"/>
        <v>11057</v>
      </c>
      <c r="W37" s="13">
        <f t="shared" si="44"/>
        <v>10409</v>
      </c>
      <c r="X37" s="13">
        <f t="shared" si="44"/>
        <v>9680</v>
      </c>
      <c r="Y37" s="13">
        <f t="shared" si="44"/>
        <v>9680</v>
      </c>
      <c r="Z37" s="13">
        <f t="shared" si="44"/>
        <v>9680</v>
      </c>
      <c r="AA37" s="13">
        <f t="shared" si="44"/>
        <v>9680</v>
      </c>
      <c r="AB37" s="13">
        <f t="shared" si="44"/>
        <v>9680</v>
      </c>
      <c r="AC37" s="13">
        <f t="shared" si="44"/>
        <v>9680</v>
      </c>
      <c r="AD37" s="13">
        <f t="shared" si="44"/>
        <v>10409</v>
      </c>
      <c r="AE37" s="13">
        <f t="shared" si="44"/>
        <v>10409</v>
      </c>
      <c r="AF37" s="13">
        <f t="shared" si="44"/>
        <v>9680</v>
      </c>
      <c r="AG37" s="13">
        <f t="shared" si="44"/>
        <v>9680</v>
      </c>
      <c r="AH37" s="13">
        <f t="shared" si="44"/>
        <v>9680</v>
      </c>
      <c r="AI37" s="13">
        <f t="shared" si="44"/>
        <v>9680</v>
      </c>
      <c r="AJ37" s="13">
        <f t="shared" si="44"/>
        <v>10652</v>
      </c>
      <c r="AK37" s="13">
        <f t="shared" ref="AK37:CV37" si="45">ROUND(AK19*0.9,)</f>
        <v>10652</v>
      </c>
      <c r="AL37" s="13">
        <f t="shared" si="45"/>
        <v>10652</v>
      </c>
      <c r="AM37" s="13">
        <f t="shared" si="45"/>
        <v>9923</v>
      </c>
      <c r="AN37" s="13">
        <f t="shared" si="45"/>
        <v>9923</v>
      </c>
      <c r="AO37" s="13">
        <f t="shared" si="45"/>
        <v>9923</v>
      </c>
      <c r="AP37" s="13">
        <f t="shared" si="45"/>
        <v>9923</v>
      </c>
      <c r="AQ37" s="13">
        <f t="shared" si="45"/>
        <v>9923</v>
      </c>
      <c r="AR37" s="13">
        <f t="shared" si="45"/>
        <v>10409</v>
      </c>
      <c r="AS37" s="13">
        <f t="shared" si="45"/>
        <v>10409</v>
      </c>
      <c r="AT37" s="13">
        <f t="shared" si="45"/>
        <v>10409</v>
      </c>
      <c r="AU37" s="13">
        <f t="shared" si="45"/>
        <v>9680</v>
      </c>
      <c r="AV37" s="13">
        <f t="shared" si="45"/>
        <v>9680</v>
      </c>
      <c r="AW37" s="13">
        <f t="shared" si="45"/>
        <v>9680</v>
      </c>
      <c r="AX37" s="13">
        <f t="shared" si="45"/>
        <v>9680</v>
      </c>
      <c r="AY37" s="13">
        <f t="shared" si="45"/>
        <v>9680</v>
      </c>
      <c r="AZ37" s="13">
        <f t="shared" si="45"/>
        <v>9680</v>
      </c>
      <c r="BA37" s="13">
        <f t="shared" si="45"/>
        <v>9680</v>
      </c>
      <c r="BB37" s="13">
        <f t="shared" si="45"/>
        <v>9680</v>
      </c>
      <c r="BC37" s="13">
        <f t="shared" si="45"/>
        <v>9680</v>
      </c>
      <c r="BD37" s="13">
        <f t="shared" si="45"/>
        <v>9680</v>
      </c>
      <c r="BE37" s="13">
        <f t="shared" si="45"/>
        <v>9680</v>
      </c>
      <c r="BF37" s="13">
        <f t="shared" si="45"/>
        <v>9680</v>
      </c>
      <c r="BG37" s="13">
        <f t="shared" si="45"/>
        <v>9680</v>
      </c>
      <c r="BH37" s="13">
        <f t="shared" si="45"/>
        <v>9680</v>
      </c>
      <c r="BI37" s="13">
        <f t="shared" si="45"/>
        <v>9680</v>
      </c>
      <c r="BJ37" s="13">
        <f t="shared" si="45"/>
        <v>9680</v>
      </c>
      <c r="BK37" s="13">
        <f t="shared" si="45"/>
        <v>9680</v>
      </c>
      <c r="BL37" s="13">
        <f t="shared" si="45"/>
        <v>9680</v>
      </c>
      <c r="BM37" s="13">
        <f t="shared" si="45"/>
        <v>9680</v>
      </c>
      <c r="BN37" s="13">
        <f t="shared" si="45"/>
        <v>9680</v>
      </c>
      <c r="BO37" s="13">
        <f t="shared" si="45"/>
        <v>9680</v>
      </c>
      <c r="BP37" s="13">
        <f t="shared" si="45"/>
        <v>9923</v>
      </c>
      <c r="BQ37" s="13">
        <f t="shared" si="45"/>
        <v>9923</v>
      </c>
      <c r="BR37" s="13">
        <f t="shared" si="45"/>
        <v>9923</v>
      </c>
      <c r="BS37" s="13">
        <f t="shared" si="45"/>
        <v>9923</v>
      </c>
      <c r="BT37" s="13">
        <f t="shared" si="45"/>
        <v>19238</v>
      </c>
      <c r="BU37" s="13">
        <f t="shared" si="45"/>
        <v>19238</v>
      </c>
      <c r="BV37" s="39">
        <f t="shared" si="45"/>
        <v>19238</v>
      </c>
      <c r="BW37" s="39">
        <f t="shared" si="45"/>
        <v>19238</v>
      </c>
      <c r="BX37" s="39">
        <f t="shared" si="45"/>
        <v>19238</v>
      </c>
      <c r="BY37" s="39">
        <f t="shared" si="45"/>
        <v>19238</v>
      </c>
      <c r="BZ37" s="39">
        <f t="shared" si="45"/>
        <v>19238</v>
      </c>
      <c r="CA37" s="13">
        <f t="shared" si="45"/>
        <v>17213</v>
      </c>
      <c r="CB37" s="13">
        <f t="shared" si="45"/>
        <v>17213</v>
      </c>
      <c r="CC37" s="13">
        <f t="shared" si="45"/>
        <v>17780</v>
      </c>
      <c r="CD37" s="222">
        <f t="shared" si="45"/>
        <v>14945</v>
      </c>
      <c r="CE37" s="222">
        <f t="shared" si="45"/>
        <v>14945</v>
      </c>
      <c r="CF37" s="222">
        <f t="shared" si="45"/>
        <v>14945</v>
      </c>
      <c r="CG37" s="222">
        <f t="shared" si="45"/>
        <v>14945</v>
      </c>
      <c r="CH37" s="13">
        <f t="shared" si="45"/>
        <v>14945</v>
      </c>
      <c r="CI37" s="13">
        <f t="shared" si="45"/>
        <v>14945</v>
      </c>
      <c r="CJ37" s="13">
        <f t="shared" si="45"/>
        <v>14378</v>
      </c>
      <c r="CK37" s="13">
        <f t="shared" si="45"/>
        <v>14378</v>
      </c>
      <c r="CL37" s="13">
        <f t="shared" si="45"/>
        <v>14378</v>
      </c>
      <c r="CM37" s="13">
        <f t="shared" si="45"/>
        <v>14378</v>
      </c>
      <c r="CN37" s="13">
        <f t="shared" si="45"/>
        <v>14378</v>
      </c>
      <c r="CO37" s="13">
        <f t="shared" si="45"/>
        <v>14378</v>
      </c>
      <c r="CP37" s="13">
        <f t="shared" si="45"/>
        <v>14378</v>
      </c>
      <c r="CQ37" s="13">
        <f t="shared" si="45"/>
        <v>14378</v>
      </c>
      <c r="CR37" s="13">
        <f t="shared" si="45"/>
        <v>14378</v>
      </c>
      <c r="CS37" s="13">
        <f t="shared" si="45"/>
        <v>14378</v>
      </c>
      <c r="CT37" s="13">
        <f t="shared" si="45"/>
        <v>14378</v>
      </c>
      <c r="CU37" s="13">
        <f t="shared" si="45"/>
        <v>14378</v>
      </c>
      <c r="CV37" s="13">
        <f t="shared" si="45"/>
        <v>14378</v>
      </c>
      <c r="CW37" s="13">
        <f t="shared" ref="CW37:FH37" si="46">ROUND(CW19*0.9,)</f>
        <v>14378</v>
      </c>
      <c r="CX37" s="13">
        <f t="shared" si="46"/>
        <v>14378</v>
      </c>
      <c r="CY37" s="13">
        <f t="shared" si="46"/>
        <v>14378</v>
      </c>
      <c r="CZ37" s="13">
        <f t="shared" si="46"/>
        <v>14378</v>
      </c>
      <c r="DA37" s="13">
        <f t="shared" si="46"/>
        <v>14378</v>
      </c>
      <c r="DB37" s="13">
        <f t="shared" si="46"/>
        <v>14378</v>
      </c>
      <c r="DC37" s="13">
        <f t="shared" si="46"/>
        <v>14378</v>
      </c>
      <c r="DD37" s="13">
        <f t="shared" si="46"/>
        <v>14378</v>
      </c>
      <c r="DE37" s="13">
        <f t="shared" si="46"/>
        <v>14378</v>
      </c>
      <c r="DF37" s="13">
        <f t="shared" si="46"/>
        <v>11867</v>
      </c>
      <c r="DG37" s="13">
        <f t="shared" si="46"/>
        <v>11867</v>
      </c>
      <c r="DH37" s="13">
        <f t="shared" si="46"/>
        <v>11867</v>
      </c>
      <c r="DI37" s="13">
        <f t="shared" si="46"/>
        <v>11867</v>
      </c>
      <c r="DJ37" s="13">
        <f t="shared" si="46"/>
        <v>12272</v>
      </c>
      <c r="DK37" s="13">
        <f t="shared" si="46"/>
        <v>12272</v>
      </c>
      <c r="DL37" s="13">
        <f t="shared" si="46"/>
        <v>11867</v>
      </c>
      <c r="DM37" s="13">
        <f t="shared" si="46"/>
        <v>11867</v>
      </c>
      <c r="DN37" s="13">
        <f t="shared" si="46"/>
        <v>11867</v>
      </c>
      <c r="DO37" s="13">
        <f t="shared" si="46"/>
        <v>11867</v>
      </c>
      <c r="DP37" s="13">
        <f t="shared" si="46"/>
        <v>11867</v>
      </c>
      <c r="DQ37" s="13">
        <f t="shared" si="46"/>
        <v>12272</v>
      </c>
      <c r="DR37" s="13">
        <f t="shared" si="46"/>
        <v>12272</v>
      </c>
      <c r="DS37" s="13">
        <f t="shared" si="46"/>
        <v>11867</v>
      </c>
      <c r="DT37" s="13">
        <f t="shared" si="46"/>
        <v>11867</v>
      </c>
      <c r="DU37" s="13">
        <f t="shared" si="46"/>
        <v>11867</v>
      </c>
      <c r="DV37" s="13">
        <f t="shared" si="46"/>
        <v>11867</v>
      </c>
      <c r="DW37" s="13">
        <f t="shared" si="46"/>
        <v>12677</v>
      </c>
      <c r="DX37" s="13">
        <f t="shared" si="46"/>
        <v>12677</v>
      </c>
      <c r="DY37" s="13">
        <f t="shared" si="46"/>
        <v>12677</v>
      </c>
      <c r="DZ37" s="13">
        <f t="shared" si="46"/>
        <v>11867</v>
      </c>
      <c r="EA37" s="13">
        <f t="shared" si="46"/>
        <v>11867</v>
      </c>
      <c r="EB37" s="13">
        <f t="shared" si="46"/>
        <v>11867</v>
      </c>
      <c r="EC37" s="13">
        <f t="shared" si="46"/>
        <v>11867</v>
      </c>
      <c r="ED37" s="13">
        <f t="shared" si="46"/>
        <v>11867</v>
      </c>
      <c r="EE37" s="13">
        <f t="shared" si="46"/>
        <v>12272</v>
      </c>
      <c r="EF37" s="13">
        <f t="shared" si="46"/>
        <v>12272</v>
      </c>
      <c r="EG37" s="13">
        <f t="shared" si="46"/>
        <v>11867</v>
      </c>
      <c r="EH37" s="13">
        <f t="shared" si="46"/>
        <v>11867</v>
      </c>
      <c r="EI37" s="13">
        <f t="shared" si="46"/>
        <v>11867</v>
      </c>
      <c r="EJ37" s="13">
        <f t="shared" si="46"/>
        <v>11867</v>
      </c>
      <c r="EK37" s="13">
        <f t="shared" si="46"/>
        <v>11867</v>
      </c>
      <c r="EL37" s="13">
        <f t="shared" si="46"/>
        <v>12272</v>
      </c>
      <c r="EM37" s="13">
        <f t="shared" si="46"/>
        <v>12272</v>
      </c>
      <c r="EN37" s="13">
        <f t="shared" si="46"/>
        <v>11867</v>
      </c>
      <c r="EO37" s="13">
        <f t="shared" si="46"/>
        <v>11867</v>
      </c>
      <c r="EP37" s="13">
        <f t="shared" si="46"/>
        <v>11867</v>
      </c>
      <c r="EQ37" s="13">
        <f t="shared" si="46"/>
        <v>11867</v>
      </c>
      <c r="ER37" s="13">
        <f t="shared" si="46"/>
        <v>11867</v>
      </c>
      <c r="ES37" s="13">
        <f t="shared" si="46"/>
        <v>11867</v>
      </c>
      <c r="ET37" s="13">
        <f t="shared" si="46"/>
        <v>11867</v>
      </c>
      <c r="EU37" s="13">
        <f t="shared" si="46"/>
        <v>11057</v>
      </c>
      <c r="EV37" s="13">
        <f t="shared" si="46"/>
        <v>11057</v>
      </c>
      <c r="EW37" s="13">
        <f t="shared" si="46"/>
        <v>11057</v>
      </c>
      <c r="EX37" s="13">
        <f t="shared" si="46"/>
        <v>11057</v>
      </c>
      <c r="EY37" s="13">
        <f t="shared" si="46"/>
        <v>11057</v>
      </c>
      <c r="EZ37" s="13">
        <f t="shared" si="46"/>
        <v>11057</v>
      </c>
      <c r="FA37" s="13">
        <f t="shared" si="46"/>
        <v>11057</v>
      </c>
      <c r="FB37" s="13">
        <f t="shared" si="46"/>
        <v>10652</v>
      </c>
      <c r="FC37" s="13">
        <f t="shared" si="46"/>
        <v>10652</v>
      </c>
      <c r="FD37" s="13">
        <f t="shared" si="46"/>
        <v>10652</v>
      </c>
      <c r="FE37" s="13">
        <f t="shared" si="46"/>
        <v>10652</v>
      </c>
      <c r="FF37" s="13">
        <f t="shared" si="46"/>
        <v>10652</v>
      </c>
      <c r="FG37" s="13">
        <f t="shared" si="46"/>
        <v>11057</v>
      </c>
      <c r="FH37" s="13">
        <f t="shared" si="46"/>
        <v>11057</v>
      </c>
      <c r="FI37" s="13">
        <f t="shared" ref="FI37:GG37" si="47">ROUND(FI19*0.9,)</f>
        <v>10652</v>
      </c>
      <c r="FJ37" s="13">
        <f t="shared" si="47"/>
        <v>10652</v>
      </c>
      <c r="FK37" s="13">
        <f t="shared" si="47"/>
        <v>10652</v>
      </c>
      <c r="FL37" s="13">
        <f t="shared" si="47"/>
        <v>10652</v>
      </c>
      <c r="FM37" s="13">
        <f t="shared" si="47"/>
        <v>10652</v>
      </c>
      <c r="FN37" s="13">
        <f t="shared" si="47"/>
        <v>11057</v>
      </c>
      <c r="FO37" s="13">
        <f t="shared" si="47"/>
        <v>11057</v>
      </c>
      <c r="FP37" s="13">
        <f t="shared" si="47"/>
        <v>10652</v>
      </c>
      <c r="FQ37" s="13">
        <f t="shared" si="47"/>
        <v>10652</v>
      </c>
      <c r="FR37" s="13">
        <f t="shared" si="47"/>
        <v>10652</v>
      </c>
      <c r="FS37" s="13">
        <f t="shared" si="47"/>
        <v>10652</v>
      </c>
      <c r="FT37" s="13">
        <f t="shared" si="47"/>
        <v>10652</v>
      </c>
      <c r="FU37" s="13">
        <f t="shared" si="47"/>
        <v>11057</v>
      </c>
      <c r="FV37" s="13">
        <f t="shared" si="47"/>
        <v>11057</v>
      </c>
      <c r="FW37" s="13">
        <f t="shared" si="47"/>
        <v>11057</v>
      </c>
      <c r="FX37" s="13">
        <f t="shared" si="47"/>
        <v>11057</v>
      </c>
      <c r="FY37" s="13">
        <f t="shared" si="47"/>
        <v>11057</v>
      </c>
      <c r="FZ37" s="13">
        <f t="shared" si="47"/>
        <v>11057</v>
      </c>
      <c r="GA37" s="13">
        <f t="shared" si="47"/>
        <v>11057</v>
      </c>
      <c r="GB37" s="13">
        <f t="shared" si="47"/>
        <v>11057</v>
      </c>
      <c r="GC37" s="13">
        <f t="shared" si="47"/>
        <v>11057</v>
      </c>
      <c r="GD37" s="13">
        <f t="shared" si="47"/>
        <v>11057</v>
      </c>
      <c r="GE37" s="13">
        <f t="shared" si="47"/>
        <v>11057</v>
      </c>
      <c r="GF37" s="13">
        <f t="shared" si="47"/>
        <v>11057</v>
      </c>
      <c r="GG37" s="222">
        <f t="shared" si="47"/>
        <v>11057</v>
      </c>
      <c r="GH37" s="222">
        <f t="shared" ref="GH37:IS37" si="48">ROUND(GH19*0.9,)</f>
        <v>11057</v>
      </c>
      <c r="GI37" s="222">
        <f t="shared" si="48"/>
        <v>11057</v>
      </c>
      <c r="GJ37" s="222">
        <f t="shared" si="48"/>
        <v>11057</v>
      </c>
      <c r="GK37" s="222">
        <f t="shared" si="48"/>
        <v>10409</v>
      </c>
      <c r="GL37" s="222">
        <f t="shared" si="48"/>
        <v>10409</v>
      </c>
      <c r="GM37" s="222">
        <f t="shared" si="48"/>
        <v>10409</v>
      </c>
      <c r="GN37" s="222">
        <f t="shared" si="48"/>
        <v>10409</v>
      </c>
      <c r="GO37" s="222">
        <f t="shared" si="48"/>
        <v>10409</v>
      </c>
      <c r="GP37" s="222">
        <f t="shared" si="48"/>
        <v>10652</v>
      </c>
      <c r="GQ37" s="222">
        <f t="shared" si="48"/>
        <v>10652</v>
      </c>
      <c r="GR37" s="222">
        <f t="shared" si="48"/>
        <v>10409</v>
      </c>
      <c r="GS37" s="222">
        <f t="shared" si="48"/>
        <v>10409</v>
      </c>
      <c r="GT37" s="222">
        <f t="shared" si="48"/>
        <v>10409</v>
      </c>
      <c r="GU37" s="222">
        <f t="shared" si="48"/>
        <v>10409</v>
      </c>
      <c r="GV37" s="222">
        <f t="shared" si="48"/>
        <v>10409</v>
      </c>
      <c r="GW37" s="222">
        <f t="shared" si="48"/>
        <v>10409</v>
      </c>
      <c r="GX37" s="222">
        <f t="shared" si="48"/>
        <v>10409</v>
      </c>
      <c r="GY37" s="222">
        <f t="shared" si="48"/>
        <v>10166</v>
      </c>
      <c r="GZ37" s="222">
        <f t="shared" si="48"/>
        <v>10166</v>
      </c>
      <c r="HA37" s="222">
        <f t="shared" si="48"/>
        <v>10166</v>
      </c>
      <c r="HB37" s="222">
        <f t="shared" si="48"/>
        <v>10166</v>
      </c>
      <c r="HC37" s="222">
        <f t="shared" si="48"/>
        <v>10166</v>
      </c>
      <c r="HD37" s="222">
        <f t="shared" si="48"/>
        <v>10409</v>
      </c>
      <c r="HE37" s="222">
        <f t="shared" si="48"/>
        <v>10409</v>
      </c>
      <c r="HF37" s="222">
        <f t="shared" si="48"/>
        <v>10166</v>
      </c>
      <c r="HG37" s="222">
        <f t="shared" si="48"/>
        <v>10166</v>
      </c>
      <c r="HH37" s="222">
        <f t="shared" si="48"/>
        <v>10409</v>
      </c>
      <c r="HI37" s="222">
        <f t="shared" si="48"/>
        <v>10409</v>
      </c>
      <c r="HJ37" s="222">
        <f t="shared" si="48"/>
        <v>10409</v>
      </c>
      <c r="HK37" s="222">
        <f t="shared" si="48"/>
        <v>10409</v>
      </c>
      <c r="HL37" s="222">
        <f t="shared" si="48"/>
        <v>10409</v>
      </c>
      <c r="HM37" s="222">
        <f t="shared" si="48"/>
        <v>10166</v>
      </c>
      <c r="HN37" s="222">
        <f t="shared" si="48"/>
        <v>10166</v>
      </c>
      <c r="HO37" s="222">
        <f t="shared" si="48"/>
        <v>10166</v>
      </c>
      <c r="HP37" s="222">
        <f t="shared" si="48"/>
        <v>10166</v>
      </c>
      <c r="HQ37" s="222">
        <f t="shared" si="48"/>
        <v>10166</v>
      </c>
      <c r="HR37" s="222">
        <f t="shared" si="48"/>
        <v>10166</v>
      </c>
      <c r="HS37" s="222">
        <f t="shared" si="48"/>
        <v>10166</v>
      </c>
      <c r="HT37" s="222">
        <f t="shared" si="48"/>
        <v>9680</v>
      </c>
      <c r="HU37" s="222">
        <f t="shared" si="48"/>
        <v>9680</v>
      </c>
      <c r="HV37" s="222">
        <f t="shared" si="48"/>
        <v>9680</v>
      </c>
      <c r="HW37" s="222">
        <f t="shared" si="48"/>
        <v>9680</v>
      </c>
      <c r="HX37" s="222">
        <f t="shared" si="48"/>
        <v>9680</v>
      </c>
      <c r="HY37" s="222">
        <f t="shared" si="48"/>
        <v>9680</v>
      </c>
      <c r="HZ37" s="222">
        <f t="shared" si="48"/>
        <v>9680</v>
      </c>
      <c r="IA37" s="222">
        <f t="shared" si="48"/>
        <v>9680</v>
      </c>
      <c r="IB37" s="222">
        <f t="shared" si="48"/>
        <v>9680</v>
      </c>
      <c r="IC37" s="222">
        <f t="shared" si="48"/>
        <v>9680</v>
      </c>
      <c r="ID37" s="222">
        <f t="shared" si="48"/>
        <v>9680</v>
      </c>
      <c r="IE37" s="222">
        <f t="shared" si="48"/>
        <v>9680</v>
      </c>
      <c r="IF37" s="222">
        <f t="shared" si="48"/>
        <v>9680</v>
      </c>
      <c r="IG37" s="222">
        <f t="shared" si="48"/>
        <v>9680</v>
      </c>
      <c r="IH37" s="222">
        <f t="shared" si="48"/>
        <v>9680</v>
      </c>
      <c r="II37" s="222">
        <f t="shared" si="48"/>
        <v>9680</v>
      </c>
      <c r="IJ37" s="222">
        <f t="shared" si="48"/>
        <v>9680</v>
      </c>
      <c r="IK37" s="222">
        <f t="shared" si="48"/>
        <v>9680</v>
      </c>
      <c r="IL37" s="222">
        <f t="shared" si="48"/>
        <v>9680</v>
      </c>
      <c r="IM37" s="222">
        <f t="shared" si="48"/>
        <v>9680</v>
      </c>
      <c r="IN37" s="222">
        <f t="shared" si="48"/>
        <v>9680</v>
      </c>
      <c r="IO37" s="222">
        <f t="shared" si="48"/>
        <v>9680</v>
      </c>
      <c r="IP37" s="222">
        <f t="shared" si="48"/>
        <v>9680</v>
      </c>
      <c r="IQ37" s="222">
        <f t="shared" si="48"/>
        <v>9680</v>
      </c>
      <c r="IR37" s="222">
        <f t="shared" si="48"/>
        <v>9680</v>
      </c>
      <c r="IS37" s="222">
        <f t="shared" si="48"/>
        <v>9680</v>
      </c>
      <c r="IT37" s="222">
        <f t="shared" ref="IT37:JN37" si="49">ROUND(IT19*0.9,)</f>
        <v>9923</v>
      </c>
      <c r="IU37" s="222">
        <f t="shared" si="49"/>
        <v>9923</v>
      </c>
      <c r="IV37" s="222">
        <f t="shared" si="49"/>
        <v>9680</v>
      </c>
      <c r="IW37" s="222">
        <f t="shared" si="49"/>
        <v>9680</v>
      </c>
      <c r="IX37" s="222">
        <f t="shared" si="49"/>
        <v>9680</v>
      </c>
      <c r="IY37" s="222">
        <f t="shared" si="49"/>
        <v>9680</v>
      </c>
      <c r="IZ37" s="222">
        <f t="shared" si="49"/>
        <v>9680</v>
      </c>
      <c r="JA37" s="222">
        <f t="shared" si="49"/>
        <v>10652</v>
      </c>
      <c r="JB37" s="222">
        <f t="shared" si="49"/>
        <v>10652</v>
      </c>
      <c r="JC37" s="222">
        <f t="shared" si="49"/>
        <v>10652</v>
      </c>
      <c r="JD37" s="222">
        <f t="shared" si="49"/>
        <v>10652</v>
      </c>
      <c r="JE37" s="222">
        <f t="shared" si="49"/>
        <v>10652</v>
      </c>
      <c r="JF37" s="222">
        <f t="shared" si="49"/>
        <v>10652</v>
      </c>
      <c r="JG37" s="222">
        <f t="shared" si="49"/>
        <v>10652</v>
      </c>
      <c r="JH37" s="222">
        <f t="shared" si="49"/>
        <v>11057</v>
      </c>
      <c r="JI37" s="222">
        <f t="shared" si="49"/>
        <v>11057</v>
      </c>
      <c r="JJ37" s="222">
        <f t="shared" si="49"/>
        <v>11057</v>
      </c>
      <c r="JK37" s="222">
        <f t="shared" si="49"/>
        <v>11057</v>
      </c>
      <c r="JL37" s="222">
        <f t="shared" si="49"/>
        <v>11057</v>
      </c>
      <c r="JM37" s="222">
        <f t="shared" si="49"/>
        <v>11057</v>
      </c>
      <c r="JN37" s="222">
        <f t="shared" si="49"/>
        <v>11057</v>
      </c>
    </row>
    <row r="38" spans="1:274" ht="11.45" customHeight="1" x14ac:dyDescent="0.2">
      <c r="A38" s="12">
        <v>2</v>
      </c>
      <c r="B38" s="13">
        <f t="shared" si="44"/>
        <v>12555</v>
      </c>
      <c r="C38" s="13">
        <f t="shared" si="44"/>
        <v>12069</v>
      </c>
      <c r="D38" s="13">
        <f t="shared" si="44"/>
        <v>12069</v>
      </c>
      <c r="E38" s="13">
        <f t="shared" si="44"/>
        <v>12069</v>
      </c>
      <c r="F38" s="13">
        <f t="shared" si="44"/>
        <v>12069</v>
      </c>
      <c r="G38" s="13">
        <f t="shared" si="44"/>
        <v>11259</v>
      </c>
      <c r="H38" s="13">
        <f t="shared" si="44"/>
        <v>11259</v>
      </c>
      <c r="I38" s="13">
        <f t="shared" si="44"/>
        <v>11259</v>
      </c>
      <c r="J38" s="13">
        <f t="shared" si="44"/>
        <v>11259</v>
      </c>
      <c r="K38" s="13">
        <f t="shared" si="44"/>
        <v>11016</v>
      </c>
      <c r="L38" s="13">
        <f t="shared" si="44"/>
        <v>11016</v>
      </c>
      <c r="M38" s="13">
        <f t="shared" si="44"/>
        <v>11016</v>
      </c>
      <c r="N38" s="13">
        <f t="shared" si="44"/>
        <v>11016</v>
      </c>
      <c r="O38" s="13">
        <f t="shared" si="44"/>
        <v>11016</v>
      </c>
      <c r="P38" s="13">
        <f t="shared" si="44"/>
        <v>11016</v>
      </c>
      <c r="Q38" s="13">
        <f t="shared" si="44"/>
        <v>11016</v>
      </c>
      <c r="R38" s="13">
        <f t="shared" si="44"/>
        <v>11016</v>
      </c>
      <c r="S38" s="13">
        <f t="shared" si="44"/>
        <v>11016</v>
      </c>
      <c r="T38" s="13">
        <f t="shared" si="44"/>
        <v>11259</v>
      </c>
      <c r="U38" s="13">
        <f t="shared" si="44"/>
        <v>12393</v>
      </c>
      <c r="V38" s="13">
        <f t="shared" si="44"/>
        <v>12393</v>
      </c>
      <c r="W38" s="13">
        <f t="shared" si="44"/>
        <v>11745</v>
      </c>
      <c r="X38" s="13">
        <f t="shared" si="44"/>
        <v>11016</v>
      </c>
      <c r="Y38" s="13">
        <f t="shared" si="44"/>
        <v>11016</v>
      </c>
      <c r="Z38" s="13">
        <f t="shared" si="44"/>
        <v>11016</v>
      </c>
      <c r="AA38" s="13">
        <f t="shared" si="44"/>
        <v>11016</v>
      </c>
      <c r="AB38" s="13">
        <f t="shared" si="44"/>
        <v>11016</v>
      </c>
      <c r="AC38" s="13">
        <f t="shared" si="44"/>
        <v>11016</v>
      </c>
      <c r="AD38" s="13">
        <f t="shared" si="44"/>
        <v>11745</v>
      </c>
      <c r="AE38" s="13">
        <f t="shared" si="44"/>
        <v>11745</v>
      </c>
      <c r="AF38" s="13">
        <f t="shared" si="44"/>
        <v>11016</v>
      </c>
      <c r="AG38" s="13">
        <f t="shared" si="44"/>
        <v>11016</v>
      </c>
      <c r="AH38" s="13">
        <f t="shared" si="44"/>
        <v>11016</v>
      </c>
      <c r="AI38" s="13">
        <f t="shared" si="44"/>
        <v>11016</v>
      </c>
      <c r="AJ38" s="13">
        <f t="shared" si="44"/>
        <v>11988</v>
      </c>
      <c r="AK38" s="13">
        <f t="shared" ref="AK38:CV38" si="50">ROUND(AK20*0.9,)</f>
        <v>11988</v>
      </c>
      <c r="AL38" s="13">
        <f t="shared" si="50"/>
        <v>11988</v>
      </c>
      <c r="AM38" s="13">
        <f t="shared" si="50"/>
        <v>11259</v>
      </c>
      <c r="AN38" s="13">
        <f t="shared" si="50"/>
        <v>11259</v>
      </c>
      <c r="AO38" s="13">
        <f t="shared" si="50"/>
        <v>11259</v>
      </c>
      <c r="AP38" s="13">
        <f t="shared" si="50"/>
        <v>11259</v>
      </c>
      <c r="AQ38" s="13">
        <f t="shared" si="50"/>
        <v>11259</v>
      </c>
      <c r="AR38" s="13">
        <f t="shared" si="50"/>
        <v>11745</v>
      </c>
      <c r="AS38" s="13">
        <f t="shared" si="50"/>
        <v>11745</v>
      </c>
      <c r="AT38" s="13">
        <f t="shared" si="50"/>
        <v>11745</v>
      </c>
      <c r="AU38" s="13">
        <f t="shared" si="50"/>
        <v>11016</v>
      </c>
      <c r="AV38" s="13">
        <f t="shared" si="50"/>
        <v>11016</v>
      </c>
      <c r="AW38" s="13">
        <f t="shared" si="50"/>
        <v>11016</v>
      </c>
      <c r="AX38" s="13">
        <f t="shared" si="50"/>
        <v>11016</v>
      </c>
      <c r="AY38" s="13">
        <f t="shared" si="50"/>
        <v>11016</v>
      </c>
      <c r="AZ38" s="13">
        <f t="shared" si="50"/>
        <v>11016</v>
      </c>
      <c r="BA38" s="13">
        <f t="shared" si="50"/>
        <v>11016</v>
      </c>
      <c r="BB38" s="13">
        <f t="shared" si="50"/>
        <v>11016</v>
      </c>
      <c r="BC38" s="13">
        <f t="shared" si="50"/>
        <v>11016</v>
      </c>
      <c r="BD38" s="13">
        <f t="shared" si="50"/>
        <v>11016</v>
      </c>
      <c r="BE38" s="13">
        <f t="shared" si="50"/>
        <v>11016</v>
      </c>
      <c r="BF38" s="13">
        <f t="shared" si="50"/>
        <v>11016</v>
      </c>
      <c r="BG38" s="13">
        <f t="shared" si="50"/>
        <v>11016</v>
      </c>
      <c r="BH38" s="13">
        <f t="shared" si="50"/>
        <v>11016</v>
      </c>
      <c r="BI38" s="13">
        <f t="shared" si="50"/>
        <v>11016</v>
      </c>
      <c r="BJ38" s="13">
        <f t="shared" si="50"/>
        <v>11016</v>
      </c>
      <c r="BK38" s="13">
        <f t="shared" si="50"/>
        <v>11016</v>
      </c>
      <c r="BL38" s="13">
        <f t="shared" si="50"/>
        <v>11016</v>
      </c>
      <c r="BM38" s="13">
        <f t="shared" si="50"/>
        <v>11016</v>
      </c>
      <c r="BN38" s="13">
        <f t="shared" si="50"/>
        <v>11016</v>
      </c>
      <c r="BO38" s="13">
        <f t="shared" si="50"/>
        <v>11016</v>
      </c>
      <c r="BP38" s="13">
        <f t="shared" si="50"/>
        <v>11259</v>
      </c>
      <c r="BQ38" s="13">
        <f t="shared" si="50"/>
        <v>11259</v>
      </c>
      <c r="BR38" s="13">
        <f t="shared" si="50"/>
        <v>11259</v>
      </c>
      <c r="BS38" s="13">
        <f t="shared" si="50"/>
        <v>11259</v>
      </c>
      <c r="BT38" s="13">
        <f t="shared" si="50"/>
        <v>20574</v>
      </c>
      <c r="BU38" s="13">
        <f t="shared" si="50"/>
        <v>20574</v>
      </c>
      <c r="BV38" s="39">
        <f t="shared" si="50"/>
        <v>20574</v>
      </c>
      <c r="BW38" s="39">
        <f t="shared" si="50"/>
        <v>20574</v>
      </c>
      <c r="BX38" s="39">
        <f t="shared" si="50"/>
        <v>20574</v>
      </c>
      <c r="BY38" s="39">
        <f t="shared" si="50"/>
        <v>20574</v>
      </c>
      <c r="BZ38" s="39">
        <f t="shared" si="50"/>
        <v>20574</v>
      </c>
      <c r="CA38" s="13">
        <f t="shared" si="50"/>
        <v>18549</v>
      </c>
      <c r="CB38" s="13">
        <f t="shared" si="50"/>
        <v>18549</v>
      </c>
      <c r="CC38" s="13">
        <f t="shared" si="50"/>
        <v>19116</v>
      </c>
      <c r="CD38" s="222">
        <f t="shared" si="50"/>
        <v>16281</v>
      </c>
      <c r="CE38" s="222">
        <f t="shared" si="50"/>
        <v>16281</v>
      </c>
      <c r="CF38" s="222">
        <f t="shared" si="50"/>
        <v>16281</v>
      </c>
      <c r="CG38" s="222">
        <f t="shared" si="50"/>
        <v>16281</v>
      </c>
      <c r="CH38" s="13">
        <f t="shared" si="50"/>
        <v>16281</v>
      </c>
      <c r="CI38" s="13">
        <f t="shared" si="50"/>
        <v>16281</v>
      </c>
      <c r="CJ38" s="13">
        <f t="shared" si="50"/>
        <v>15714</v>
      </c>
      <c r="CK38" s="13">
        <f t="shared" si="50"/>
        <v>15714</v>
      </c>
      <c r="CL38" s="13">
        <f t="shared" si="50"/>
        <v>15714</v>
      </c>
      <c r="CM38" s="13">
        <f t="shared" si="50"/>
        <v>15714</v>
      </c>
      <c r="CN38" s="13">
        <f t="shared" si="50"/>
        <v>15714</v>
      </c>
      <c r="CO38" s="13">
        <f t="shared" si="50"/>
        <v>15714</v>
      </c>
      <c r="CP38" s="13">
        <f t="shared" si="50"/>
        <v>15714</v>
      </c>
      <c r="CQ38" s="13">
        <f t="shared" si="50"/>
        <v>15714</v>
      </c>
      <c r="CR38" s="13">
        <f t="shared" si="50"/>
        <v>15714</v>
      </c>
      <c r="CS38" s="13">
        <f t="shared" si="50"/>
        <v>15714</v>
      </c>
      <c r="CT38" s="13">
        <f t="shared" si="50"/>
        <v>15714</v>
      </c>
      <c r="CU38" s="13">
        <f t="shared" si="50"/>
        <v>15714</v>
      </c>
      <c r="CV38" s="13">
        <f t="shared" si="50"/>
        <v>15714</v>
      </c>
      <c r="CW38" s="13">
        <f t="shared" ref="CW38:FH38" si="51">ROUND(CW20*0.9,)</f>
        <v>15714</v>
      </c>
      <c r="CX38" s="13">
        <f t="shared" si="51"/>
        <v>15714</v>
      </c>
      <c r="CY38" s="13">
        <f t="shared" si="51"/>
        <v>15714</v>
      </c>
      <c r="CZ38" s="13">
        <f t="shared" si="51"/>
        <v>15714</v>
      </c>
      <c r="DA38" s="13">
        <f t="shared" si="51"/>
        <v>15714</v>
      </c>
      <c r="DB38" s="13">
        <f t="shared" si="51"/>
        <v>15714</v>
      </c>
      <c r="DC38" s="13">
        <f t="shared" si="51"/>
        <v>15714</v>
      </c>
      <c r="DD38" s="13">
        <f t="shared" si="51"/>
        <v>15714</v>
      </c>
      <c r="DE38" s="13">
        <f t="shared" si="51"/>
        <v>15714</v>
      </c>
      <c r="DF38" s="13">
        <f t="shared" si="51"/>
        <v>13203</v>
      </c>
      <c r="DG38" s="13">
        <f t="shared" si="51"/>
        <v>13203</v>
      </c>
      <c r="DH38" s="13">
        <f t="shared" si="51"/>
        <v>13203</v>
      </c>
      <c r="DI38" s="13">
        <f t="shared" si="51"/>
        <v>13203</v>
      </c>
      <c r="DJ38" s="13">
        <f t="shared" si="51"/>
        <v>13608</v>
      </c>
      <c r="DK38" s="13">
        <f t="shared" si="51"/>
        <v>13608</v>
      </c>
      <c r="DL38" s="13">
        <f t="shared" si="51"/>
        <v>13203</v>
      </c>
      <c r="DM38" s="13">
        <f t="shared" si="51"/>
        <v>13203</v>
      </c>
      <c r="DN38" s="13">
        <f t="shared" si="51"/>
        <v>13203</v>
      </c>
      <c r="DO38" s="13">
        <f t="shared" si="51"/>
        <v>13203</v>
      </c>
      <c r="DP38" s="13">
        <f t="shared" si="51"/>
        <v>13203</v>
      </c>
      <c r="DQ38" s="13">
        <f t="shared" si="51"/>
        <v>13608</v>
      </c>
      <c r="DR38" s="13">
        <f t="shared" si="51"/>
        <v>13608</v>
      </c>
      <c r="DS38" s="13">
        <f t="shared" si="51"/>
        <v>13203</v>
      </c>
      <c r="DT38" s="13">
        <f t="shared" si="51"/>
        <v>13203</v>
      </c>
      <c r="DU38" s="13">
        <f t="shared" si="51"/>
        <v>13203</v>
      </c>
      <c r="DV38" s="13">
        <f t="shared" si="51"/>
        <v>13203</v>
      </c>
      <c r="DW38" s="13">
        <f t="shared" si="51"/>
        <v>14013</v>
      </c>
      <c r="DX38" s="13">
        <f t="shared" si="51"/>
        <v>14013</v>
      </c>
      <c r="DY38" s="13">
        <f t="shared" si="51"/>
        <v>14013</v>
      </c>
      <c r="DZ38" s="13">
        <f t="shared" si="51"/>
        <v>13203</v>
      </c>
      <c r="EA38" s="13">
        <f t="shared" si="51"/>
        <v>13203</v>
      </c>
      <c r="EB38" s="13">
        <f t="shared" si="51"/>
        <v>13203</v>
      </c>
      <c r="EC38" s="13">
        <f t="shared" si="51"/>
        <v>13203</v>
      </c>
      <c r="ED38" s="13">
        <f t="shared" si="51"/>
        <v>13203</v>
      </c>
      <c r="EE38" s="13">
        <f t="shared" si="51"/>
        <v>13608</v>
      </c>
      <c r="EF38" s="13">
        <f t="shared" si="51"/>
        <v>13608</v>
      </c>
      <c r="EG38" s="13">
        <f t="shared" si="51"/>
        <v>13203</v>
      </c>
      <c r="EH38" s="13">
        <f t="shared" si="51"/>
        <v>13203</v>
      </c>
      <c r="EI38" s="13">
        <f t="shared" si="51"/>
        <v>13203</v>
      </c>
      <c r="EJ38" s="13">
        <f t="shared" si="51"/>
        <v>13203</v>
      </c>
      <c r="EK38" s="13">
        <f t="shared" si="51"/>
        <v>13203</v>
      </c>
      <c r="EL38" s="13">
        <f t="shared" si="51"/>
        <v>13608</v>
      </c>
      <c r="EM38" s="13">
        <f t="shared" si="51"/>
        <v>13608</v>
      </c>
      <c r="EN38" s="13">
        <f t="shared" si="51"/>
        <v>13203</v>
      </c>
      <c r="EO38" s="13">
        <f t="shared" si="51"/>
        <v>13203</v>
      </c>
      <c r="EP38" s="13">
        <f t="shared" si="51"/>
        <v>13203</v>
      </c>
      <c r="EQ38" s="13">
        <f t="shared" si="51"/>
        <v>13203</v>
      </c>
      <c r="ER38" s="13">
        <f t="shared" si="51"/>
        <v>13203</v>
      </c>
      <c r="ES38" s="13">
        <f t="shared" si="51"/>
        <v>13203</v>
      </c>
      <c r="ET38" s="13">
        <f t="shared" si="51"/>
        <v>13203</v>
      </c>
      <c r="EU38" s="13">
        <f t="shared" si="51"/>
        <v>12393</v>
      </c>
      <c r="EV38" s="13">
        <f t="shared" si="51"/>
        <v>12393</v>
      </c>
      <c r="EW38" s="13">
        <f t="shared" si="51"/>
        <v>12393</v>
      </c>
      <c r="EX38" s="13">
        <f t="shared" si="51"/>
        <v>12393</v>
      </c>
      <c r="EY38" s="13">
        <f t="shared" si="51"/>
        <v>12393</v>
      </c>
      <c r="EZ38" s="13">
        <f t="shared" si="51"/>
        <v>12393</v>
      </c>
      <c r="FA38" s="13">
        <f t="shared" si="51"/>
        <v>12393</v>
      </c>
      <c r="FB38" s="13">
        <f t="shared" si="51"/>
        <v>11988</v>
      </c>
      <c r="FC38" s="13">
        <f t="shared" si="51"/>
        <v>11988</v>
      </c>
      <c r="FD38" s="13">
        <f t="shared" si="51"/>
        <v>11988</v>
      </c>
      <c r="FE38" s="13">
        <f t="shared" si="51"/>
        <v>11988</v>
      </c>
      <c r="FF38" s="13">
        <f t="shared" si="51"/>
        <v>11988</v>
      </c>
      <c r="FG38" s="13">
        <f t="shared" si="51"/>
        <v>12393</v>
      </c>
      <c r="FH38" s="13">
        <f t="shared" si="51"/>
        <v>12393</v>
      </c>
      <c r="FI38" s="13">
        <f t="shared" ref="FI38:GG38" si="52">ROUND(FI20*0.9,)</f>
        <v>11988</v>
      </c>
      <c r="FJ38" s="13">
        <f t="shared" si="52"/>
        <v>11988</v>
      </c>
      <c r="FK38" s="13">
        <f t="shared" si="52"/>
        <v>11988</v>
      </c>
      <c r="FL38" s="13">
        <f t="shared" si="52"/>
        <v>11988</v>
      </c>
      <c r="FM38" s="13">
        <f t="shared" si="52"/>
        <v>11988</v>
      </c>
      <c r="FN38" s="13">
        <f t="shared" si="52"/>
        <v>12393</v>
      </c>
      <c r="FO38" s="13">
        <f t="shared" si="52"/>
        <v>12393</v>
      </c>
      <c r="FP38" s="13">
        <f t="shared" si="52"/>
        <v>11988</v>
      </c>
      <c r="FQ38" s="13">
        <f t="shared" si="52"/>
        <v>11988</v>
      </c>
      <c r="FR38" s="13">
        <f t="shared" si="52"/>
        <v>11988</v>
      </c>
      <c r="FS38" s="13">
        <f t="shared" si="52"/>
        <v>11988</v>
      </c>
      <c r="FT38" s="13">
        <f t="shared" si="52"/>
        <v>11988</v>
      </c>
      <c r="FU38" s="13">
        <f t="shared" si="52"/>
        <v>12393</v>
      </c>
      <c r="FV38" s="13">
        <f t="shared" si="52"/>
        <v>12393</v>
      </c>
      <c r="FW38" s="13">
        <f t="shared" si="52"/>
        <v>12393</v>
      </c>
      <c r="FX38" s="13">
        <f t="shared" si="52"/>
        <v>12393</v>
      </c>
      <c r="FY38" s="13">
        <f t="shared" si="52"/>
        <v>12393</v>
      </c>
      <c r="FZ38" s="13">
        <f t="shared" si="52"/>
        <v>12393</v>
      </c>
      <c r="GA38" s="13">
        <f t="shared" si="52"/>
        <v>12393</v>
      </c>
      <c r="GB38" s="13">
        <f t="shared" si="52"/>
        <v>12393</v>
      </c>
      <c r="GC38" s="13">
        <f t="shared" si="52"/>
        <v>12393</v>
      </c>
      <c r="GD38" s="13">
        <f t="shared" si="52"/>
        <v>12393</v>
      </c>
      <c r="GE38" s="13">
        <f t="shared" si="52"/>
        <v>12393</v>
      </c>
      <c r="GF38" s="13">
        <f t="shared" si="52"/>
        <v>12393</v>
      </c>
      <c r="GG38" s="222">
        <f t="shared" si="52"/>
        <v>12393</v>
      </c>
      <c r="GH38" s="222">
        <f t="shared" ref="GH38:IS38" si="53">ROUND(GH20*0.9,)</f>
        <v>12393</v>
      </c>
      <c r="GI38" s="222">
        <f t="shared" si="53"/>
        <v>12393</v>
      </c>
      <c r="GJ38" s="222">
        <f t="shared" si="53"/>
        <v>12393</v>
      </c>
      <c r="GK38" s="222">
        <f t="shared" si="53"/>
        <v>11745</v>
      </c>
      <c r="GL38" s="222">
        <f t="shared" si="53"/>
        <v>11745</v>
      </c>
      <c r="GM38" s="222">
        <f t="shared" si="53"/>
        <v>11745</v>
      </c>
      <c r="GN38" s="222">
        <f t="shared" si="53"/>
        <v>11745</v>
      </c>
      <c r="GO38" s="222">
        <f t="shared" si="53"/>
        <v>11745</v>
      </c>
      <c r="GP38" s="222">
        <f t="shared" si="53"/>
        <v>11988</v>
      </c>
      <c r="GQ38" s="222">
        <f t="shared" si="53"/>
        <v>11988</v>
      </c>
      <c r="GR38" s="222">
        <f t="shared" si="53"/>
        <v>11745</v>
      </c>
      <c r="GS38" s="222">
        <f t="shared" si="53"/>
        <v>11745</v>
      </c>
      <c r="GT38" s="222">
        <f t="shared" si="53"/>
        <v>11745</v>
      </c>
      <c r="GU38" s="222">
        <f t="shared" si="53"/>
        <v>11745</v>
      </c>
      <c r="GV38" s="222">
        <f t="shared" si="53"/>
        <v>11745</v>
      </c>
      <c r="GW38" s="222">
        <f t="shared" si="53"/>
        <v>11745</v>
      </c>
      <c r="GX38" s="222">
        <f t="shared" si="53"/>
        <v>11745</v>
      </c>
      <c r="GY38" s="222">
        <f t="shared" si="53"/>
        <v>11502</v>
      </c>
      <c r="GZ38" s="222">
        <f t="shared" si="53"/>
        <v>11502</v>
      </c>
      <c r="HA38" s="222">
        <f t="shared" si="53"/>
        <v>11502</v>
      </c>
      <c r="HB38" s="222">
        <f t="shared" si="53"/>
        <v>11502</v>
      </c>
      <c r="HC38" s="222">
        <f t="shared" si="53"/>
        <v>11502</v>
      </c>
      <c r="HD38" s="222">
        <f t="shared" si="53"/>
        <v>11745</v>
      </c>
      <c r="HE38" s="222">
        <f t="shared" si="53"/>
        <v>11745</v>
      </c>
      <c r="HF38" s="222">
        <f t="shared" si="53"/>
        <v>11502</v>
      </c>
      <c r="HG38" s="222">
        <f t="shared" si="53"/>
        <v>11502</v>
      </c>
      <c r="HH38" s="222">
        <f t="shared" si="53"/>
        <v>11745</v>
      </c>
      <c r="HI38" s="222">
        <f t="shared" si="53"/>
        <v>11745</v>
      </c>
      <c r="HJ38" s="222">
        <f t="shared" si="53"/>
        <v>11745</v>
      </c>
      <c r="HK38" s="222">
        <f t="shared" si="53"/>
        <v>11745</v>
      </c>
      <c r="HL38" s="222">
        <f t="shared" si="53"/>
        <v>11745</v>
      </c>
      <c r="HM38" s="222">
        <f t="shared" si="53"/>
        <v>11502</v>
      </c>
      <c r="HN38" s="222">
        <f t="shared" si="53"/>
        <v>11502</v>
      </c>
      <c r="HO38" s="222">
        <f t="shared" si="53"/>
        <v>11502</v>
      </c>
      <c r="HP38" s="222">
        <f t="shared" si="53"/>
        <v>11502</v>
      </c>
      <c r="HQ38" s="222">
        <f t="shared" si="53"/>
        <v>11502</v>
      </c>
      <c r="HR38" s="222">
        <f t="shared" si="53"/>
        <v>11502</v>
      </c>
      <c r="HS38" s="222">
        <f t="shared" si="53"/>
        <v>11502</v>
      </c>
      <c r="HT38" s="222">
        <f t="shared" si="53"/>
        <v>11016</v>
      </c>
      <c r="HU38" s="222">
        <f t="shared" si="53"/>
        <v>11016</v>
      </c>
      <c r="HV38" s="222">
        <f t="shared" si="53"/>
        <v>11016</v>
      </c>
      <c r="HW38" s="222">
        <f t="shared" si="53"/>
        <v>11016</v>
      </c>
      <c r="HX38" s="222">
        <f t="shared" si="53"/>
        <v>11016</v>
      </c>
      <c r="HY38" s="222">
        <f t="shared" si="53"/>
        <v>11016</v>
      </c>
      <c r="HZ38" s="222">
        <f t="shared" si="53"/>
        <v>11016</v>
      </c>
      <c r="IA38" s="222">
        <f t="shared" si="53"/>
        <v>11016</v>
      </c>
      <c r="IB38" s="222">
        <f t="shared" si="53"/>
        <v>11016</v>
      </c>
      <c r="IC38" s="222">
        <f t="shared" si="53"/>
        <v>11016</v>
      </c>
      <c r="ID38" s="222">
        <f t="shared" si="53"/>
        <v>11016</v>
      </c>
      <c r="IE38" s="222">
        <f t="shared" si="53"/>
        <v>11016</v>
      </c>
      <c r="IF38" s="222">
        <f t="shared" si="53"/>
        <v>11016</v>
      </c>
      <c r="IG38" s="222">
        <f t="shared" si="53"/>
        <v>11016</v>
      </c>
      <c r="IH38" s="222">
        <f t="shared" si="53"/>
        <v>11016</v>
      </c>
      <c r="II38" s="222">
        <f t="shared" si="53"/>
        <v>11016</v>
      </c>
      <c r="IJ38" s="222">
        <f t="shared" si="53"/>
        <v>11016</v>
      </c>
      <c r="IK38" s="222">
        <f t="shared" si="53"/>
        <v>11016</v>
      </c>
      <c r="IL38" s="222">
        <f t="shared" si="53"/>
        <v>11016</v>
      </c>
      <c r="IM38" s="222">
        <f t="shared" si="53"/>
        <v>11016</v>
      </c>
      <c r="IN38" s="222">
        <f t="shared" si="53"/>
        <v>11016</v>
      </c>
      <c r="IO38" s="222">
        <f t="shared" si="53"/>
        <v>11016</v>
      </c>
      <c r="IP38" s="222">
        <f t="shared" si="53"/>
        <v>11016</v>
      </c>
      <c r="IQ38" s="222">
        <f t="shared" si="53"/>
        <v>11016</v>
      </c>
      <c r="IR38" s="222">
        <f t="shared" si="53"/>
        <v>11016</v>
      </c>
      <c r="IS38" s="222">
        <f t="shared" si="53"/>
        <v>11016</v>
      </c>
      <c r="IT38" s="222">
        <f t="shared" ref="IT38:JN38" si="54">ROUND(IT20*0.9,)</f>
        <v>11259</v>
      </c>
      <c r="IU38" s="222">
        <f t="shared" si="54"/>
        <v>11259</v>
      </c>
      <c r="IV38" s="222">
        <f t="shared" si="54"/>
        <v>11016</v>
      </c>
      <c r="IW38" s="222">
        <f t="shared" si="54"/>
        <v>11016</v>
      </c>
      <c r="IX38" s="222">
        <f t="shared" si="54"/>
        <v>11016</v>
      </c>
      <c r="IY38" s="222">
        <f t="shared" si="54"/>
        <v>11016</v>
      </c>
      <c r="IZ38" s="222">
        <f t="shared" si="54"/>
        <v>11016</v>
      </c>
      <c r="JA38" s="222">
        <f t="shared" si="54"/>
        <v>11988</v>
      </c>
      <c r="JB38" s="222">
        <f t="shared" si="54"/>
        <v>11988</v>
      </c>
      <c r="JC38" s="222">
        <f t="shared" si="54"/>
        <v>11988</v>
      </c>
      <c r="JD38" s="222">
        <f t="shared" si="54"/>
        <v>11988</v>
      </c>
      <c r="JE38" s="222">
        <f t="shared" si="54"/>
        <v>11988</v>
      </c>
      <c r="JF38" s="222">
        <f t="shared" si="54"/>
        <v>11988</v>
      </c>
      <c r="JG38" s="222">
        <f t="shared" si="54"/>
        <v>11988</v>
      </c>
      <c r="JH38" s="222">
        <f t="shared" si="54"/>
        <v>12393</v>
      </c>
      <c r="JI38" s="222">
        <f t="shared" si="54"/>
        <v>12393</v>
      </c>
      <c r="JJ38" s="222">
        <f t="shared" si="54"/>
        <v>12393</v>
      </c>
      <c r="JK38" s="222">
        <f t="shared" si="54"/>
        <v>12393</v>
      </c>
      <c r="JL38" s="222">
        <f t="shared" si="54"/>
        <v>12393</v>
      </c>
      <c r="JM38" s="222">
        <f t="shared" si="54"/>
        <v>12393</v>
      </c>
      <c r="JN38" s="222">
        <f t="shared" si="54"/>
        <v>12393</v>
      </c>
    </row>
    <row r="39" spans="1:274" ht="11.45" customHeight="1" x14ac:dyDescent="0.2">
      <c r="A39" s="18"/>
    </row>
    <row r="40" spans="1:274" x14ac:dyDescent="0.2">
      <c r="A40" s="198" t="s">
        <v>34</v>
      </c>
    </row>
    <row r="41" spans="1:274" x14ac:dyDescent="0.2">
      <c r="A41" s="22" t="s">
        <v>35</v>
      </c>
    </row>
    <row r="42" spans="1:274" x14ac:dyDescent="0.2">
      <c r="A42" s="22"/>
    </row>
    <row r="43" spans="1:274" x14ac:dyDescent="0.2">
      <c r="A43" s="20" t="s">
        <v>13</v>
      </c>
    </row>
    <row r="44" spans="1:274" x14ac:dyDescent="0.2">
      <c r="A44" s="23" t="s">
        <v>14</v>
      </c>
    </row>
    <row r="45" spans="1:274" x14ac:dyDescent="0.2">
      <c r="A45" s="23" t="s">
        <v>15</v>
      </c>
    </row>
    <row r="46" spans="1:274" ht="12.6" customHeight="1" x14ac:dyDescent="0.2">
      <c r="A46" s="24" t="s">
        <v>16</v>
      </c>
    </row>
    <row r="47" spans="1:274" x14ac:dyDescent="0.2">
      <c r="A47" s="23" t="s">
        <v>17</v>
      </c>
    </row>
    <row r="48" spans="1:274" x14ac:dyDescent="0.2">
      <c r="A48" s="22"/>
    </row>
    <row r="49" spans="1:1" x14ac:dyDescent="0.2">
      <c r="A49" s="25" t="s">
        <v>18</v>
      </c>
    </row>
    <row r="50" spans="1:1" ht="48" x14ac:dyDescent="0.2">
      <c r="A50" s="26" t="s">
        <v>36</v>
      </c>
    </row>
    <row r="52" spans="1:1" x14ac:dyDescent="0.2">
      <c r="A52" s="27" t="s">
        <v>20</v>
      </c>
    </row>
    <row r="53" spans="1:1" x14ac:dyDescent="0.2">
      <c r="A53" s="217" t="s">
        <v>37</v>
      </c>
    </row>
  </sheetData>
  <pageMargins left="0.7" right="0.7" top="0.75" bottom="0.75" header="0.3" footer="0.3"/>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C53"/>
  <sheetViews>
    <sheetView workbookViewId="0">
      <pane xSplit="1" topLeftCell="B1" activePane="topRight" state="frozen"/>
      <selection pane="topRight" activeCell="A10" sqref="A10"/>
    </sheetView>
  </sheetViews>
  <sheetFormatPr defaultColWidth="8.5703125" defaultRowHeight="12" x14ac:dyDescent="0.2"/>
  <cols>
    <col min="1" max="1" width="84.85546875" style="2" customWidth="1"/>
    <col min="2" max="3" width="9.85546875" style="2" customWidth="1"/>
    <col min="4" max="16384" width="8.5703125" style="2"/>
  </cols>
  <sheetData>
    <row r="1" spans="1:3" ht="11.45" customHeight="1" x14ac:dyDescent="0.2">
      <c r="A1" s="3" t="s">
        <v>79</v>
      </c>
    </row>
    <row r="2" spans="1:3" ht="11.45" customHeight="1" x14ac:dyDescent="0.2">
      <c r="A2" s="4"/>
    </row>
    <row r="3" spans="1:3" ht="11.45" customHeight="1" x14ac:dyDescent="0.2">
      <c r="A3" s="125" t="s">
        <v>202</v>
      </c>
    </row>
    <row r="4" spans="1:3" ht="11.25" customHeight="1" x14ac:dyDescent="0.2">
      <c r="A4" s="125" t="s">
        <v>2</v>
      </c>
    </row>
    <row r="5" spans="1:3" s="1" customFormat="1" ht="25.5" customHeight="1" x14ac:dyDescent="0.2">
      <c r="A5" s="6" t="s">
        <v>55</v>
      </c>
      <c r="B5" s="93" t="e">
        <f>ВВ!#REF!</f>
        <v>#REF!</v>
      </c>
      <c r="C5" s="93" t="e">
        <f>ВВ!#REF!</f>
        <v>#REF!</v>
      </c>
    </row>
    <row r="6" spans="1:3" s="1" customFormat="1" ht="25.5" customHeight="1" x14ac:dyDescent="0.2">
      <c r="A6" s="9"/>
      <c r="B6" s="93" t="e">
        <f>ВВ!#REF!</f>
        <v>#REF!</v>
      </c>
      <c r="C6" s="93" t="e">
        <f>ВВ!#REF!</f>
        <v>#REF!</v>
      </c>
    </row>
    <row r="7" spans="1:3" ht="11.45" customHeight="1" x14ac:dyDescent="0.2">
      <c r="A7" s="10" t="s">
        <v>59</v>
      </c>
    </row>
    <row r="8" spans="1:3" ht="11.45" customHeight="1" x14ac:dyDescent="0.2">
      <c r="A8" s="12">
        <v>1</v>
      </c>
      <c r="B8" s="30" t="e">
        <f>ВВ!#REF!*0.85</f>
        <v>#REF!</v>
      </c>
      <c r="C8" s="30" t="e">
        <f>ВВ!#REF!*0.85</f>
        <v>#REF!</v>
      </c>
    </row>
    <row r="9" spans="1:3" ht="11.45" customHeight="1" x14ac:dyDescent="0.2">
      <c r="A9" s="12">
        <v>2</v>
      </c>
      <c r="B9" s="30" t="e">
        <f>ВВ!#REF!*0.85</f>
        <v>#REF!</v>
      </c>
      <c r="C9" s="30" t="e">
        <f>ВВ!#REF!*0.85</f>
        <v>#REF!</v>
      </c>
    </row>
    <row r="10" spans="1:3" ht="11.45" customHeight="1" x14ac:dyDescent="0.2">
      <c r="A10" s="15" t="s">
        <v>61</v>
      </c>
      <c r="B10" s="30"/>
      <c r="C10" s="30"/>
    </row>
    <row r="11" spans="1:3" ht="11.45" customHeight="1" x14ac:dyDescent="0.2">
      <c r="A11" s="12">
        <v>1</v>
      </c>
      <c r="B11" s="30" t="e">
        <f>ВВ!#REF!*0.85</f>
        <v>#REF!</v>
      </c>
      <c r="C11" s="30" t="e">
        <f>ВВ!#REF!*0.85</f>
        <v>#REF!</v>
      </c>
    </row>
    <row r="12" spans="1:3" ht="11.45" customHeight="1" x14ac:dyDescent="0.2">
      <c r="A12" s="12">
        <v>2</v>
      </c>
      <c r="B12" s="30" t="e">
        <f>ВВ!#REF!*0.85</f>
        <v>#REF!</v>
      </c>
      <c r="C12" s="30" t="e">
        <f>ВВ!#REF!*0.85</f>
        <v>#REF!</v>
      </c>
    </row>
    <row r="13" spans="1:3" ht="11.45" customHeight="1" x14ac:dyDescent="0.2">
      <c r="A13" s="16" t="s">
        <v>176</v>
      </c>
      <c r="B13" s="30"/>
      <c r="C13" s="30"/>
    </row>
    <row r="14" spans="1:3" ht="11.45" customHeight="1" x14ac:dyDescent="0.2">
      <c r="A14" s="12">
        <v>1</v>
      </c>
      <c r="B14" s="30" t="e">
        <f>ВВ!#REF!*0.85</f>
        <v>#REF!</v>
      </c>
      <c r="C14" s="30" t="e">
        <f>ВВ!#REF!*0.85</f>
        <v>#REF!</v>
      </c>
    </row>
    <row r="15" spans="1:3" ht="11.45" customHeight="1" x14ac:dyDescent="0.2">
      <c r="A15" s="12">
        <v>2</v>
      </c>
      <c r="B15" s="30" t="e">
        <f>ВВ!#REF!*0.85</f>
        <v>#REF!</v>
      </c>
      <c r="C15" s="30" t="e">
        <f>ВВ!#REF!*0.85</f>
        <v>#REF!</v>
      </c>
    </row>
    <row r="16" spans="1:3" ht="11.45" customHeight="1" x14ac:dyDescent="0.2">
      <c r="A16" s="17" t="s">
        <v>177</v>
      </c>
      <c r="B16" s="30"/>
      <c r="C16" s="30"/>
    </row>
    <row r="17" spans="1:3" ht="11.45" customHeight="1" x14ac:dyDescent="0.2">
      <c r="A17" s="12">
        <v>1</v>
      </c>
      <c r="B17" s="30" t="e">
        <f>ВВ!#REF!*0.85</f>
        <v>#REF!</v>
      </c>
      <c r="C17" s="30" t="e">
        <f>ВВ!#REF!*0.85</f>
        <v>#REF!</v>
      </c>
    </row>
    <row r="18" spans="1:3" ht="11.45" customHeight="1" x14ac:dyDescent="0.2">
      <c r="A18" s="12">
        <v>2</v>
      </c>
      <c r="B18" s="30" t="e">
        <f>ВВ!#REF!*0.85</f>
        <v>#REF!</v>
      </c>
      <c r="C18" s="30" t="e">
        <f>ВВ!#REF!*0.85</f>
        <v>#REF!</v>
      </c>
    </row>
    <row r="19" spans="1:3" ht="11.45" customHeight="1" x14ac:dyDescent="0.2">
      <c r="A19" s="18"/>
      <c r="B19" s="62"/>
      <c r="C19" s="62"/>
    </row>
    <row r="20" spans="1:3" ht="11.45" customHeight="1" x14ac:dyDescent="0.2">
      <c r="A20" s="18"/>
    </row>
    <row r="21" spans="1:3" ht="145.9" customHeight="1" x14ac:dyDescent="0.2">
      <c r="A21" s="44" t="s">
        <v>203</v>
      </c>
    </row>
    <row r="22" spans="1:3" ht="11.45" customHeight="1" x14ac:dyDescent="0.2">
      <c r="A22" s="45" t="s">
        <v>67</v>
      </c>
    </row>
    <row r="23" spans="1:3" ht="11.45" customHeight="1" x14ac:dyDescent="0.2">
      <c r="A23" s="46" t="s">
        <v>204</v>
      </c>
    </row>
    <row r="24" spans="1:3" x14ac:dyDescent="0.2">
      <c r="A24" s="46" t="s">
        <v>205</v>
      </c>
    </row>
    <row r="25" spans="1:3" x14ac:dyDescent="0.2">
      <c r="A25" s="18"/>
    </row>
    <row r="26" spans="1:3" x14ac:dyDescent="0.2">
      <c r="A26" s="45" t="s">
        <v>13</v>
      </c>
    </row>
    <row r="27" spans="1:3" x14ac:dyDescent="0.2">
      <c r="A27" s="47" t="s">
        <v>14</v>
      </c>
    </row>
    <row r="28" spans="1:3" x14ac:dyDescent="0.2">
      <c r="A28" s="47" t="s">
        <v>15</v>
      </c>
    </row>
    <row r="29" spans="1:3" ht="24" x14ac:dyDescent="0.2">
      <c r="A29" s="48" t="s">
        <v>16</v>
      </c>
    </row>
    <row r="30" spans="1:3" ht="12.6" customHeight="1" x14ac:dyDescent="0.2">
      <c r="A30" s="126" t="s">
        <v>17</v>
      </c>
    </row>
    <row r="31" spans="1:3" x14ac:dyDescent="0.2">
      <c r="A31" s="49" t="s">
        <v>206</v>
      </c>
    </row>
    <row r="32" spans="1:3" x14ac:dyDescent="0.2">
      <c r="A32" s="49" t="s">
        <v>207</v>
      </c>
    </row>
    <row r="33" spans="1:1" ht="21" x14ac:dyDescent="0.2">
      <c r="A33" s="50" t="s">
        <v>208</v>
      </c>
    </row>
    <row r="34" spans="1:1" ht="42" x14ac:dyDescent="0.2">
      <c r="A34" s="127" t="s">
        <v>209</v>
      </c>
    </row>
    <row r="35" spans="1:1" ht="31.5" x14ac:dyDescent="0.2">
      <c r="A35" s="127" t="s">
        <v>210</v>
      </c>
    </row>
    <row r="36" spans="1:1" ht="42" x14ac:dyDescent="0.2">
      <c r="A36" s="127" t="s">
        <v>211</v>
      </c>
    </row>
    <row r="37" spans="1:1" ht="42" hidden="1" x14ac:dyDescent="0.2">
      <c r="A37" s="127" t="s">
        <v>212</v>
      </c>
    </row>
    <row r="38" spans="1:1" ht="31.5" x14ac:dyDescent="0.2">
      <c r="A38" s="127" t="s">
        <v>213</v>
      </c>
    </row>
    <row r="39" spans="1:1" ht="21" x14ac:dyDescent="0.2">
      <c r="A39" s="127" t="s">
        <v>214</v>
      </c>
    </row>
    <row r="40" spans="1:1" ht="21" x14ac:dyDescent="0.2">
      <c r="A40" s="127" t="s">
        <v>215</v>
      </c>
    </row>
    <row r="41" spans="1:1" ht="36.75" x14ac:dyDescent="0.2">
      <c r="A41" s="127" t="s">
        <v>216</v>
      </c>
    </row>
    <row r="42" spans="1:1" ht="31.5" x14ac:dyDescent="0.2">
      <c r="A42" s="127" t="s">
        <v>217</v>
      </c>
    </row>
    <row r="43" spans="1:1" ht="21" x14ac:dyDescent="0.2">
      <c r="A43" s="128" t="s">
        <v>218</v>
      </c>
    </row>
    <row r="44" spans="1:1" ht="31.5" x14ac:dyDescent="0.2">
      <c r="A44" s="127" t="s">
        <v>219</v>
      </c>
    </row>
    <row r="45" spans="1:1" ht="31.5" x14ac:dyDescent="0.2">
      <c r="A45" s="52" t="s">
        <v>106</v>
      </c>
    </row>
    <row r="46" spans="1:1" ht="63" x14ac:dyDescent="0.2">
      <c r="A46" s="129" t="s">
        <v>220</v>
      </c>
    </row>
    <row r="47" spans="1:1" ht="21" x14ac:dyDescent="0.2">
      <c r="A47" s="53" t="s">
        <v>108</v>
      </c>
    </row>
    <row r="48" spans="1:1" ht="42.75" x14ac:dyDescent="0.2">
      <c r="A48" s="54" t="s">
        <v>145</v>
      </c>
    </row>
    <row r="49" spans="1:1" ht="21" x14ac:dyDescent="0.2">
      <c r="A49" s="55" t="s">
        <v>110</v>
      </c>
    </row>
    <row r="50" spans="1:1" x14ac:dyDescent="0.2">
      <c r="A50" s="56"/>
    </row>
    <row r="51" spans="1:1" x14ac:dyDescent="0.2">
      <c r="A51" s="57" t="s">
        <v>18</v>
      </c>
    </row>
    <row r="52" spans="1:1" ht="24" x14ac:dyDescent="0.2">
      <c r="A52" s="58" t="s">
        <v>111</v>
      </c>
    </row>
    <row r="53" spans="1:1" ht="24" x14ac:dyDescent="0.2">
      <c r="A53" s="58" t="s">
        <v>112</v>
      </c>
    </row>
  </sheetData>
  <pageMargins left="0.7" right="0.7" top="0.75" bottom="0.75" header="0.3" footer="0.3"/>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72"/>
  <sheetViews>
    <sheetView workbookViewId="0">
      <pane xSplit="1" topLeftCell="B1" activePane="topRight" state="frozen"/>
      <selection pane="topRight" activeCell="B1" sqref="B1:E1048576"/>
    </sheetView>
  </sheetViews>
  <sheetFormatPr defaultColWidth="8.5703125" defaultRowHeight="12" x14ac:dyDescent="0.2"/>
  <cols>
    <col min="1" max="1" width="84.85546875" style="2" customWidth="1"/>
    <col min="2" max="2" width="10.42578125" style="2" customWidth="1"/>
    <col min="3" max="16384" width="8.5703125" style="2"/>
  </cols>
  <sheetData>
    <row r="1" spans="1:2" ht="11.45" customHeight="1" x14ac:dyDescent="0.2">
      <c r="A1" s="3" t="s">
        <v>79</v>
      </c>
    </row>
    <row r="2" spans="1:2" ht="11.45" customHeight="1" x14ac:dyDescent="0.2">
      <c r="A2" s="4"/>
    </row>
    <row r="3" spans="1:2" ht="11.45" customHeight="1" x14ac:dyDescent="0.2">
      <c r="A3" s="92" t="s">
        <v>131</v>
      </c>
    </row>
    <row r="4" spans="1:2" ht="11.25" customHeight="1" x14ac:dyDescent="0.2">
      <c r="A4" s="120" t="s">
        <v>2</v>
      </c>
    </row>
    <row r="5" spans="1:2" s="1" customFormat="1" ht="25.5" customHeight="1" x14ac:dyDescent="0.2">
      <c r="A5" s="6" t="s">
        <v>55</v>
      </c>
      <c r="B5" s="93" t="e">
        <f>ВВ!#REF!</f>
        <v>#REF!</v>
      </c>
    </row>
    <row r="6" spans="1:2" s="1" customFormat="1" ht="25.5" customHeight="1" x14ac:dyDescent="0.2">
      <c r="A6" s="9"/>
      <c r="B6" s="93" t="e">
        <f>ВВ!#REF!</f>
        <v>#REF!</v>
      </c>
    </row>
    <row r="7" spans="1:2" ht="11.45" customHeight="1" x14ac:dyDescent="0.2">
      <c r="A7" s="10" t="s">
        <v>59</v>
      </c>
    </row>
    <row r="8" spans="1:2" ht="11.45" customHeight="1" x14ac:dyDescent="0.2">
      <c r="A8" s="12">
        <v>1</v>
      </c>
      <c r="B8" s="30" t="e">
        <f>ВВ!#REF!*0.9</f>
        <v>#REF!</v>
      </c>
    </row>
    <row r="9" spans="1:2" ht="11.45" customHeight="1" x14ac:dyDescent="0.2">
      <c r="A9" s="12">
        <v>2</v>
      </c>
      <c r="B9" s="30" t="e">
        <f>ВВ!#REF!*0.9</f>
        <v>#REF!</v>
      </c>
    </row>
    <row r="10" spans="1:2" ht="11.45" customHeight="1" x14ac:dyDescent="0.2">
      <c r="A10" s="15" t="s">
        <v>61</v>
      </c>
      <c r="B10" s="30"/>
    </row>
    <row r="11" spans="1:2" ht="11.45" customHeight="1" x14ac:dyDescent="0.2">
      <c r="A11" s="12">
        <v>1</v>
      </c>
      <c r="B11" s="30" t="e">
        <f>ВВ!#REF!*0.9</f>
        <v>#REF!</v>
      </c>
    </row>
    <row r="12" spans="1:2" ht="11.45" customHeight="1" x14ac:dyDescent="0.2">
      <c r="A12" s="12">
        <v>2</v>
      </c>
      <c r="B12" s="30" t="e">
        <f>ВВ!#REF!*0.9</f>
        <v>#REF!</v>
      </c>
    </row>
    <row r="13" spans="1:2" ht="11.45" customHeight="1" x14ac:dyDescent="0.2">
      <c r="A13" s="16" t="s">
        <v>62</v>
      </c>
      <c r="B13" s="30"/>
    </row>
    <row r="14" spans="1:2" ht="11.45" customHeight="1" x14ac:dyDescent="0.2">
      <c r="A14" s="12">
        <v>1</v>
      </c>
      <c r="B14" s="30" t="e">
        <f>ВВ!#REF!*0.9</f>
        <v>#REF!</v>
      </c>
    </row>
    <row r="15" spans="1:2" ht="11.45" customHeight="1" x14ac:dyDescent="0.2">
      <c r="A15" s="12">
        <v>2</v>
      </c>
      <c r="B15" s="30" t="e">
        <f>ВВ!#REF!*0.9</f>
        <v>#REF!</v>
      </c>
    </row>
    <row r="16" spans="1:2" ht="11.45" customHeight="1" x14ac:dyDescent="0.2">
      <c r="A16" s="17" t="s">
        <v>63</v>
      </c>
      <c r="B16" s="30"/>
    </row>
    <row r="17" spans="1:2" ht="11.45" customHeight="1" x14ac:dyDescent="0.2">
      <c r="A17" s="12">
        <v>1</v>
      </c>
      <c r="B17" s="30" t="e">
        <f>ВВ!#REF!*0.9</f>
        <v>#REF!</v>
      </c>
    </row>
    <row r="18" spans="1:2" ht="11.45" customHeight="1" x14ac:dyDescent="0.2">
      <c r="A18" s="12">
        <v>2</v>
      </c>
      <c r="B18" s="30" t="e">
        <f>ВВ!#REF!*0.9</f>
        <v>#REF!</v>
      </c>
    </row>
    <row r="19" spans="1:2" ht="11.45" customHeight="1" x14ac:dyDescent="0.2">
      <c r="A19" s="18"/>
      <c r="B19" s="62"/>
    </row>
    <row r="20" spans="1:2" ht="11.45" customHeight="1" x14ac:dyDescent="0.2">
      <c r="A20" s="92" t="s">
        <v>113</v>
      </c>
      <c r="B20" s="62"/>
    </row>
    <row r="21" spans="1:2" ht="24.6" customHeight="1" x14ac:dyDescent="0.2">
      <c r="A21" s="6" t="s">
        <v>55</v>
      </c>
      <c r="B21" s="93" t="e">
        <f>B5</f>
        <v>#REF!</v>
      </c>
    </row>
    <row r="22" spans="1:2" ht="24.6" customHeight="1" x14ac:dyDescent="0.2">
      <c r="A22" s="9"/>
      <c r="B22" s="93" t="e">
        <f>B6</f>
        <v>#REF!</v>
      </c>
    </row>
    <row r="23" spans="1:2" ht="11.45" customHeight="1" x14ac:dyDescent="0.2">
      <c r="A23" s="10" t="s">
        <v>59</v>
      </c>
    </row>
    <row r="24" spans="1:2" ht="11.45" customHeight="1" x14ac:dyDescent="0.2">
      <c r="A24" s="12">
        <v>1</v>
      </c>
      <c r="B24" s="30" t="e">
        <f>ROUNDUP(B8*0.9,)</f>
        <v>#REF!</v>
      </c>
    </row>
    <row r="25" spans="1:2" ht="11.45" customHeight="1" x14ac:dyDescent="0.2">
      <c r="A25" s="12">
        <v>2</v>
      </c>
      <c r="B25" s="30" t="e">
        <f>ROUNDUP(B9*0.9,)</f>
        <v>#REF!</v>
      </c>
    </row>
    <row r="26" spans="1:2" ht="11.45" customHeight="1" x14ac:dyDescent="0.2">
      <c r="A26" s="15" t="s">
        <v>61</v>
      </c>
      <c r="B26" s="30"/>
    </row>
    <row r="27" spans="1:2" ht="11.45" customHeight="1" x14ac:dyDescent="0.2">
      <c r="A27" s="12">
        <v>1</v>
      </c>
      <c r="B27" s="30" t="e">
        <f>ROUNDUP(B11*0.9,)</f>
        <v>#REF!</v>
      </c>
    </row>
    <row r="28" spans="1:2" ht="11.45" customHeight="1" x14ac:dyDescent="0.2">
      <c r="A28" s="12">
        <v>2</v>
      </c>
      <c r="B28" s="30" t="e">
        <f>ROUNDUP(B12*0.9,)</f>
        <v>#REF!</v>
      </c>
    </row>
    <row r="29" spans="1:2" ht="11.45" customHeight="1" x14ac:dyDescent="0.2">
      <c r="A29" s="16" t="s">
        <v>62</v>
      </c>
      <c r="B29" s="30"/>
    </row>
    <row r="30" spans="1:2" ht="11.45" customHeight="1" x14ac:dyDescent="0.2">
      <c r="A30" s="12">
        <v>1</v>
      </c>
      <c r="B30" s="30" t="e">
        <f>ROUNDUP(B14*0.9,)</f>
        <v>#REF!</v>
      </c>
    </row>
    <row r="31" spans="1:2" ht="11.45" customHeight="1" x14ac:dyDescent="0.2">
      <c r="A31" s="12">
        <v>2</v>
      </c>
      <c r="B31" s="30" t="e">
        <f>ROUNDUP(B15*0.9,)</f>
        <v>#REF!</v>
      </c>
    </row>
    <row r="32" spans="1:2" ht="11.45" customHeight="1" x14ac:dyDescent="0.2">
      <c r="A32" s="17" t="s">
        <v>63</v>
      </c>
      <c r="B32" s="30"/>
    </row>
    <row r="33" spans="1:2" ht="11.45" customHeight="1" x14ac:dyDescent="0.2">
      <c r="A33" s="12">
        <v>1</v>
      </c>
      <c r="B33" s="30" t="e">
        <f>ROUNDUP(B17*0.9,)</f>
        <v>#REF!</v>
      </c>
    </row>
    <row r="34" spans="1:2" ht="11.45" customHeight="1" x14ac:dyDescent="0.2">
      <c r="A34" s="12">
        <v>2</v>
      </c>
      <c r="B34" s="30" t="e">
        <f>ROUNDUP(B18*0.9,)</f>
        <v>#REF!</v>
      </c>
    </row>
    <row r="35" spans="1:2" ht="11.45" customHeight="1" x14ac:dyDescent="0.2">
      <c r="A35" s="18"/>
    </row>
    <row r="36" spans="1:2" ht="11.45" customHeight="1" x14ac:dyDescent="0.2">
      <c r="A36" s="18"/>
    </row>
    <row r="37" spans="1:2" ht="145.9" customHeight="1" x14ac:dyDescent="0.2">
      <c r="A37" s="44" t="s">
        <v>223</v>
      </c>
    </row>
    <row r="38" spans="1:2" ht="11.45" customHeight="1" x14ac:dyDescent="0.2">
      <c r="A38" s="45" t="s">
        <v>67</v>
      </c>
    </row>
    <row r="39" spans="1:2" ht="11.45" customHeight="1" x14ac:dyDescent="0.2">
      <c r="A39" s="16" t="s">
        <v>224</v>
      </c>
    </row>
    <row r="40" spans="1:2" x14ac:dyDescent="0.2">
      <c r="A40" s="16" t="s">
        <v>225</v>
      </c>
    </row>
    <row r="41" spans="1:2" x14ac:dyDescent="0.2">
      <c r="A41" s="18"/>
    </row>
    <row r="42" spans="1:2" x14ac:dyDescent="0.2">
      <c r="A42" s="121" t="s">
        <v>13</v>
      </c>
    </row>
    <row r="43" spans="1:2" x14ac:dyDescent="0.2">
      <c r="A43" s="47" t="s">
        <v>14</v>
      </c>
    </row>
    <row r="44" spans="1:2" x14ac:dyDescent="0.2">
      <c r="A44" s="47" t="s">
        <v>15</v>
      </c>
    </row>
    <row r="45" spans="1:2" ht="24" x14ac:dyDescent="0.2">
      <c r="A45" s="48" t="s">
        <v>16</v>
      </c>
    </row>
    <row r="46" spans="1:2" ht="12.6" customHeight="1" x14ac:dyDescent="0.2">
      <c r="A46" s="23" t="s">
        <v>17</v>
      </c>
    </row>
    <row r="47" spans="1:2" ht="24" x14ac:dyDescent="0.2">
      <c r="A47" s="63" t="s">
        <v>190</v>
      </c>
    </row>
    <row r="49" spans="1:1" ht="25.5" x14ac:dyDescent="0.2">
      <c r="A49" s="122" t="s">
        <v>137</v>
      </c>
    </row>
    <row r="50" spans="1:1" ht="31.5" x14ac:dyDescent="0.2">
      <c r="A50" s="123" t="s">
        <v>226</v>
      </c>
    </row>
    <row r="51" spans="1:1" ht="31.5" x14ac:dyDescent="0.2">
      <c r="A51" s="123" t="s">
        <v>227</v>
      </c>
    </row>
    <row r="52" spans="1:1" ht="42" x14ac:dyDescent="0.2">
      <c r="A52" s="123" t="s">
        <v>228</v>
      </c>
    </row>
    <row r="53" spans="1:1" ht="31.5" hidden="1" x14ac:dyDescent="0.2">
      <c r="A53" s="123" t="s">
        <v>229</v>
      </c>
    </row>
    <row r="54" spans="1:1" x14ac:dyDescent="0.2">
      <c r="A54" s="69" t="s">
        <v>230</v>
      </c>
    </row>
    <row r="55" spans="1:1" x14ac:dyDescent="0.2">
      <c r="A55" s="69" t="s">
        <v>231</v>
      </c>
    </row>
    <row r="56" spans="1:1" ht="31.5" x14ac:dyDescent="0.2">
      <c r="A56" s="123" t="s">
        <v>232</v>
      </c>
    </row>
    <row r="57" spans="1:1" ht="31.5" x14ac:dyDescent="0.2">
      <c r="A57" s="123" t="s">
        <v>233</v>
      </c>
    </row>
    <row r="58" spans="1:1" ht="42" x14ac:dyDescent="0.2">
      <c r="A58" s="123" t="s">
        <v>234</v>
      </c>
    </row>
    <row r="59" spans="1:1" ht="42" x14ac:dyDescent="0.2">
      <c r="A59" s="123" t="s">
        <v>235</v>
      </c>
    </row>
    <row r="60" spans="1:1" ht="31.5" x14ac:dyDescent="0.2">
      <c r="A60" s="52" t="s">
        <v>106</v>
      </c>
    </row>
    <row r="61" spans="1:1" ht="21" x14ac:dyDescent="0.2">
      <c r="A61" s="53" t="s">
        <v>108</v>
      </c>
    </row>
    <row r="62" spans="1:1" ht="42.75" x14ac:dyDescent="0.2">
      <c r="A62" s="54" t="s">
        <v>145</v>
      </c>
    </row>
    <row r="63" spans="1:1" ht="21" x14ac:dyDescent="0.2">
      <c r="A63" s="55" t="s">
        <v>110</v>
      </c>
    </row>
    <row r="64" spans="1:1" x14ac:dyDescent="0.2">
      <c r="A64" s="56"/>
    </row>
    <row r="65" spans="1:1" x14ac:dyDescent="0.2">
      <c r="A65" s="57" t="s">
        <v>18</v>
      </c>
    </row>
    <row r="66" spans="1:1" ht="24" x14ac:dyDescent="0.2">
      <c r="A66" s="58" t="s">
        <v>111</v>
      </c>
    </row>
    <row r="67" spans="1:1" ht="24" x14ac:dyDescent="0.2">
      <c r="A67" s="58" t="s">
        <v>112</v>
      </c>
    </row>
    <row r="68" spans="1:1" ht="12.75" x14ac:dyDescent="0.2">
      <c r="A68" s="124"/>
    </row>
    <row r="69" spans="1:1" ht="12.75" x14ac:dyDescent="0.2">
      <c r="A69" s="60"/>
    </row>
    <row r="70" spans="1:1" ht="12.75" x14ac:dyDescent="0.2">
      <c r="A70" s="60"/>
    </row>
    <row r="71" spans="1:1" ht="12.75" x14ac:dyDescent="0.2">
      <c r="A71" s="60"/>
    </row>
    <row r="72" spans="1:1" ht="12.75" x14ac:dyDescent="0.2">
      <c r="A72" s="60"/>
    </row>
  </sheetData>
  <pageMargins left="0.7" right="0.7" top="0.75" bottom="0.75" header="0.3" footer="0.3"/>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72"/>
  <sheetViews>
    <sheetView workbookViewId="0">
      <pane xSplit="1" topLeftCell="B1" activePane="topRight" state="frozen"/>
      <selection pane="topRight" activeCell="B1" sqref="B1:E1048576"/>
    </sheetView>
  </sheetViews>
  <sheetFormatPr defaultColWidth="8.5703125" defaultRowHeight="12" x14ac:dyDescent="0.2"/>
  <cols>
    <col min="1" max="1" width="84.85546875" style="2" customWidth="1"/>
    <col min="2" max="2" width="10.42578125" style="2" customWidth="1"/>
    <col min="3" max="16384" width="8.5703125" style="2"/>
  </cols>
  <sheetData>
    <row r="1" spans="1:2" ht="11.45" customHeight="1" x14ac:dyDescent="0.2">
      <c r="A1" s="3" t="s">
        <v>79</v>
      </c>
    </row>
    <row r="2" spans="1:2" ht="11.45" customHeight="1" x14ac:dyDescent="0.2">
      <c r="A2" s="4"/>
    </row>
    <row r="3" spans="1:2" ht="11.45" customHeight="1" x14ac:dyDescent="0.2">
      <c r="A3" s="92" t="s">
        <v>131</v>
      </c>
    </row>
    <row r="4" spans="1:2" ht="11.25" customHeight="1" x14ac:dyDescent="0.2">
      <c r="A4" s="120" t="s">
        <v>2</v>
      </c>
    </row>
    <row r="5" spans="1:2" s="1" customFormat="1" ht="25.5" customHeight="1" x14ac:dyDescent="0.2">
      <c r="A5" s="6" t="s">
        <v>55</v>
      </c>
      <c r="B5" s="93" t="e">
        <f>ВВ!#REF!</f>
        <v>#REF!</v>
      </c>
    </row>
    <row r="6" spans="1:2" s="1" customFormat="1" ht="25.5" customHeight="1" x14ac:dyDescent="0.2">
      <c r="A6" s="9"/>
      <c r="B6" s="93" t="e">
        <f>ВВ!#REF!</f>
        <v>#REF!</v>
      </c>
    </row>
    <row r="7" spans="1:2" ht="11.45" customHeight="1" x14ac:dyDescent="0.2">
      <c r="A7" s="10" t="s">
        <v>59</v>
      </c>
    </row>
    <row r="8" spans="1:2" ht="11.45" customHeight="1" x14ac:dyDescent="0.2">
      <c r="A8" s="12">
        <v>1</v>
      </c>
      <c r="B8" s="30" t="e">
        <f>ВВ!#REF!*0.9</f>
        <v>#REF!</v>
      </c>
    </row>
    <row r="9" spans="1:2" ht="11.45" customHeight="1" x14ac:dyDescent="0.2">
      <c r="A9" s="12">
        <v>2</v>
      </c>
      <c r="B9" s="30" t="e">
        <f>ВВ!#REF!*0.9</f>
        <v>#REF!</v>
      </c>
    </row>
    <row r="10" spans="1:2" ht="11.45" customHeight="1" x14ac:dyDescent="0.2">
      <c r="A10" s="15" t="s">
        <v>61</v>
      </c>
      <c r="B10" s="30"/>
    </row>
    <row r="11" spans="1:2" ht="11.45" customHeight="1" x14ac:dyDescent="0.2">
      <c r="A11" s="12">
        <v>1</v>
      </c>
      <c r="B11" s="30" t="e">
        <f>ВВ!#REF!*0.9</f>
        <v>#REF!</v>
      </c>
    </row>
    <row r="12" spans="1:2" ht="11.45" customHeight="1" x14ac:dyDescent="0.2">
      <c r="A12" s="12">
        <v>2</v>
      </c>
      <c r="B12" s="30" t="e">
        <f>ВВ!#REF!*0.9</f>
        <v>#REF!</v>
      </c>
    </row>
    <row r="13" spans="1:2" ht="11.45" customHeight="1" x14ac:dyDescent="0.2">
      <c r="A13" s="16" t="s">
        <v>62</v>
      </c>
      <c r="B13" s="30"/>
    </row>
    <row r="14" spans="1:2" ht="11.45" customHeight="1" x14ac:dyDescent="0.2">
      <c r="A14" s="12">
        <v>1</v>
      </c>
      <c r="B14" s="30" t="e">
        <f>ВВ!#REF!*0.9</f>
        <v>#REF!</v>
      </c>
    </row>
    <row r="15" spans="1:2" ht="11.45" customHeight="1" x14ac:dyDescent="0.2">
      <c r="A15" s="12">
        <v>2</v>
      </c>
      <c r="B15" s="30" t="e">
        <f>ВВ!#REF!*0.9</f>
        <v>#REF!</v>
      </c>
    </row>
    <row r="16" spans="1:2" ht="11.45" customHeight="1" x14ac:dyDescent="0.2">
      <c r="A16" s="17" t="s">
        <v>63</v>
      </c>
      <c r="B16" s="30"/>
    </row>
    <row r="17" spans="1:2" ht="11.45" customHeight="1" x14ac:dyDescent="0.2">
      <c r="A17" s="12">
        <v>1</v>
      </c>
      <c r="B17" s="30" t="e">
        <f>ВВ!#REF!*0.9</f>
        <v>#REF!</v>
      </c>
    </row>
    <row r="18" spans="1:2" ht="11.45" customHeight="1" x14ac:dyDescent="0.2">
      <c r="A18" s="12">
        <v>2</v>
      </c>
      <c r="B18" s="30" t="e">
        <f>ВВ!#REF!*0.9</f>
        <v>#REF!</v>
      </c>
    </row>
    <row r="19" spans="1:2" ht="11.45" customHeight="1" x14ac:dyDescent="0.2">
      <c r="A19" s="18"/>
      <c r="B19" s="62"/>
    </row>
    <row r="20" spans="1:2" ht="11.45" customHeight="1" x14ac:dyDescent="0.2">
      <c r="A20" s="92" t="s">
        <v>113</v>
      </c>
      <c r="B20" s="62"/>
    </row>
    <row r="21" spans="1:2" ht="24.6" customHeight="1" x14ac:dyDescent="0.2">
      <c r="A21" s="6" t="s">
        <v>55</v>
      </c>
      <c r="B21" s="93" t="e">
        <f>B5</f>
        <v>#REF!</v>
      </c>
    </row>
    <row r="22" spans="1:2" ht="24.6" customHeight="1" x14ac:dyDescent="0.2">
      <c r="A22" s="9"/>
      <c r="B22" s="93" t="e">
        <f>B6</f>
        <v>#REF!</v>
      </c>
    </row>
    <row r="23" spans="1:2" ht="11.45" customHeight="1" x14ac:dyDescent="0.2">
      <c r="A23" s="10" t="s">
        <v>59</v>
      </c>
    </row>
    <row r="24" spans="1:2" ht="11.45" customHeight="1" x14ac:dyDescent="0.2">
      <c r="A24" s="12">
        <v>1</v>
      </c>
      <c r="B24" s="30" t="e">
        <f>ROUNDUP(B8*0.87,)</f>
        <v>#REF!</v>
      </c>
    </row>
    <row r="25" spans="1:2" ht="11.45" customHeight="1" x14ac:dyDescent="0.2">
      <c r="A25" s="12">
        <v>2</v>
      </c>
      <c r="B25" s="30" t="e">
        <f>ROUNDUP(B9*0.87,)</f>
        <v>#REF!</v>
      </c>
    </row>
    <row r="26" spans="1:2" ht="11.45" customHeight="1" x14ac:dyDescent="0.2">
      <c r="A26" s="15" t="s">
        <v>61</v>
      </c>
      <c r="B26" s="30"/>
    </row>
    <row r="27" spans="1:2" ht="11.45" customHeight="1" x14ac:dyDescent="0.2">
      <c r="A27" s="12">
        <v>1</v>
      </c>
      <c r="B27" s="30" t="e">
        <f>ROUNDUP(B11*0.87,)</f>
        <v>#REF!</v>
      </c>
    </row>
    <row r="28" spans="1:2" ht="11.45" customHeight="1" x14ac:dyDescent="0.2">
      <c r="A28" s="12">
        <v>2</v>
      </c>
      <c r="B28" s="30" t="e">
        <f>ROUNDUP(B12*0.87,)</f>
        <v>#REF!</v>
      </c>
    </row>
    <row r="29" spans="1:2" ht="11.45" customHeight="1" x14ac:dyDescent="0.2">
      <c r="A29" s="16" t="s">
        <v>62</v>
      </c>
      <c r="B29" s="30"/>
    </row>
    <row r="30" spans="1:2" ht="11.45" customHeight="1" x14ac:dyDescent="0.2">
      <c r="A30" s="12">
        <v>1</v>
      </c>
      <c r="B30" s="30" t="e">
        <f>ROUNDUP(B14*0.87,)</f>
        <v>#REF!</v>
      </c>
    </row>
    <row r="31" spans="1:2" ht="11.45" customHeight="1" x14ac:dyDescent="0.2">
      <c r="A31" s="12">
        <v>2</v>
      </c>
      <c r="B31" s="30" t="e">
        <f>ROUNDUP(B15*0.87,)</f>
        <v>#REF!</v>
      </c>
    </row>
    <row r="32" spans="1:2" ht="11.45" customHeight="1" x14ac:dyDescent="0.2">
      <c r="A32" s="17" t="s">
        <v>63</v>
      </c>
      <c r="B32" s="30"/>
    </row>
    <row r="33" spans="1:2" ht="11.45" customHeight="1" x14ac:dyDescent="0.2">
      <c r="A33" s="12">
        <v>1</v>
      </c>
      <c r="B33" s="30" t="e">
        <f>ROUNDUP(B17*0.87,)</f>
        <v>#REF!</v>
      </c>
    </row>
    <row r="34" spans="1:2" ht="11.45" customHeight="1" x14ac:dyDescent="0.2">
      <c r="A34" s="12">
        <v>2</v>
      </c>
      <c r="B34" s="30" t="e">
        <f>ROUNDUP(B18*0.87,)</f>
        <v>#REF!</v>
      </c>
    </row>
    <row r="35" spans="1:2" ht="11.45" customHeight="1" x14ac:dyDescent="0.2">
      <c r="A35" s="18"/>
      <c r="B35" s="62"/>
    </row>
    <row r="36" spans="1:2" ht="11.45" customHeight="1" x14ac:dyDescent="0.2">
      <c r="A36" s="18"/>
    </row>
    <row r="37" spans="1:2" ht="145.9" customHeight="1" x14ac:dyDescent="0.2">
      <c r="A37" s="44" t="s">
        <v>223</v>
      </c>
    </row>
    <row r="38" spans="1:2" ht="11.45" customHeight="1" x14ac:dyDescent="0.2">
      <c r="A38" s="45" t="s">
        <v>67</v>
      </c>
    </row>
    <row r="39" spans="1:2" ht="11.45" customHeight="1" x14ac:dyDescent="0.2">
      <c r="A39" s="16" t="s">
        <v>224</v>
      </c>
    </row>
    <row r="40" spans="1:2" x14ac:dyDescent="0.2">
      <c r="A40" s="16" t="s">
        <v>225</v>
      </c>
    </row>
    <row r="41" spans="1:2" x14ac:dyDescent="0.2">
      <c r="A41" s="18"/>
    </row>
    <row r="42" spans="1:2" x14ac:dyDescent="0.2">
      <c r="A42" s="121" t="s">
        <v>13</v>
      </c>
    </row>
    <row r="43" spans="1:2" x14ac:dyDescent="0.2">
      <c r="A43" s="47" t="s">
        <v>14</v>
      </c>
    </row>
    <row r="44" spans="1:2" x14ac:dyDescent="0.2">
      <c r="A44" s="47" t="s">
        <v>15</v>
      </c>
    </row>
    <row r="45" spans="1:2" ht="24" x14ac:dyDescent="0.2">
      <c r="A45" s="48" t="s">
        <v>16</v>
      </c>
    </row>
    <row r="46" spans="1:2" ht="12.6" customHeight="1" x14ac:dyDescent="0.2">
      <c r="A46" s="23" t="s">
        <v>17</v>
      </c>
    </row>
    <row r="47" spans="1:2" ht="24" x14ac:dyDescent="0.2">
      <c r="A47" s="63" t="s">
        <v>190</v>
      </c>
    </row>
    <row r="49" spans="1:1" ht="25.5" x14ac:dyDescent="0.2">
      <c r="A49" s="122" t="s">
        <v>137</v>
      </c>
    </row>
    <row r="50" spans="1:1" ht="31.5" x14ac:dyDescent="0.2">
      <c r="A50" s="123" t="s">
        <v>226</v>
      </c>
    </row>
    <row r="51" spans="1:1" ht="31.5" x14ac:dyDescent="0.2">
      <c r="A51" s="123" t="s">
        <v>227</v>
      </c>
    </row>
    <row r="52" spans="1:1" ht="42" x14ac:dyDescent="0.2">
      <c r="A52" s="123" t="s">
        <v>228</v>
      </c>
    </row>
    <row r="53" spans="1:1" ht="31.5" hidden="1" x14ac:dyDescent="0.2">
      <c r="A53" s="123" t="s">
        <v>229</v>
      </c>
    </row>
    <row r="54" spans="1:1" x14ac:dyDescent="0.2">
      <c r="A54" s="69" t="s">
        <v>230</v>
      </c>
    </row>
    <row r="55" spans="1:1" x14ac:dyDescent="0.2">
      <c r="A55" s="69" t="s">
        <v>231</v>
      </c>
    </row>
    <row r="56" spans="1:1" ht="31.5" x14ac:dyDescent="0.2">
      <c r="A56" s="123" t="s">
        <v>232</v>
      </c>
    </row>
    <row r="57" spans="1:1" ht="31.5" x14ac:dyDescent="0.2">
      <c r="A57" s="123" t="s">
        <v>233</v>
      </c>
    </row>
    <row r="58" spans="1:1" ht="42" x14ac:dyDescent="0.2">
      <c r="A58" s="123" t="s">
        <v>234</v>
      </c>
    </row>
    <row r="59" spans="1:1" ht="42" x14ac:dyDescent="0.2">
      <c r="A59" s="123" t="s">
        <v>235</v>
      </c>
    </row>
    <row r="60" spans="1:1" ht="31.5" x14ac:dyDescent="0.2">
      <c r="A60" s="52" t="s">
        <v>106</v>
      </c>
    </row>
    <row r="61" spans="1:1" ht="21" x14ac:dyDescent="0.2">
      <c r="A61" s="53" t="s">
        <v>108</v>
      </c>
    </row>
    <row r="62" spans="1:1" ht="42.75" x14ac:dyDescent="0.2">
      <c r="A62" s="54" t="s">
        <v>145</v>
      </c>
    </row>
    <row r="63" spans="1:1" ht="21" x14ac:dyDescent="0.2">
      <c r="A63" s="55" t="s">
        <v>110</v>
      </c>
    </row>
    <row r="64" spans="1:1" x14ac:dyDescent="0.2">
      <c r="A64" s="56"/>
    </row>
    <row r="65" spans="1:1" x14ac:dyDescent="0.2">
      <c r="A65" s="57" t="s">
        <v>18</v>
      </c>
    </row>
    <row r="66" spans="1:1" ht="24" x14ac:dyDescent="0.2">
      <c r="A66" s="58" t="s">
        <v>111</v>
      </c>
    </row>
    <row r="67" spans="1:1" ht="24" x14ac:dyDescent="0.2">
      <c r="A67" s="58" t="s">
        <v>112</v>
      </c>
    </row>
    <row r="68" spans="1:1" ht="12.75" x14ac:dyDescent="0.2">
      <c r="A68" s="124"/>
    </row>
    <row r="69" spans="1:1" ht="12.75" x14ac:dyDescent="0.2">
      <c r="A69" s="60"/>
    </row>
    <row r="70" spans="1:1" ht="12.75" x14ac:dyDescent="0.2">
      <c r="A70" s="60"/>
    </row>
    <row r="71" spans="1:1" ht="12.75" x14ac:dyDescent="0.2">
      <c r="A71" s="60"/>
    </row>
    <row r="72" spans="1:1" ht="12.75" x14ac:dyDescent="0.2">
      <c r="A72" s="60"/>
    </row>
  </sheetData>
  <pageMargins left="0.7" right="0.7" top="0.75" bottom="0.75" header="0.3" footer="0.3"/>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56"/>
  <sheetViews>
    <sheetView workbookViewId="0">
      <pane xSplit="1" topLeftCell="B1" activePane="topRight" state="frozen"/>
      <selection pane="topRight" activeCell="E1" sqref="B1:E1048576"/>
    </sheetView>
  </sheetViews>
  <sheetFormatPr defaultColWidth="8.5703125" defaultRowHeight="12" x14ac:dyDescent="0.2"/>
  <cols>
    <col min="1" max="1" width="84.85546875" style="2" customWidth="1"/>
    <col min="2" max="2" width="10.42578125" style="2" customWidth="1"/>
    <col min="3" max="16384" width="8.5703125" style="2"/>
  </cols>
  <sheetData>
    <row r="1" spans="1:2" ht="11.45" customHeight="1" x14ac:dyDescent="0.2">
      <c r="A1" s="3" t="s">
        <v>79</v>
      </c>
    </row>
    <row r="2" spans="1:2" ht="11.45" customHeight="1" x14ac:dyDescent="0.2">
      <c r="A2" s="4"/>
    </row>
    <row r="3" spans="1:2" ht="11.45" customHeight="1" x14ac:dyDescent="0.2">
      <c r="A3" s="92" t="s">
        <v>131</v>
      </c>
    </row>
    <row r="4" spans="1:2" ht="11.25" customHeight="1" x14ac:dyDescent="0.2">
      <c r="A4" s="120" t="s">
        <v>2</v>
      </c>
    </row>
    <row r="5" spans="1:2" s="1" customFormat="1" ht="25.5" customHeight="1" x14ac:dyDescent="0.2">
      <c r="A5" s="6" t="s">
        <v>55</v>
      </c>
      <c r="B5" s="93" t="e">
        <f>ВВ!#REF!</f>
        <v>#REF!</v>
      </c>
    </row>
    <row r="6" spans="1:2" s="1" customFormat="1" ht="25.5" customHeight="1" x14ac:dyDescent="0.2">
      <c r="A6" s="9"/>
      <c r="B6" s="93" t="e">
        <f>ВВ!#REF!</f>
        <v>#REF!</v>
      </c>
    </row>
    <row r="7" spans="1:2" ht="11.45" customHeight="1" x14ac:dyDescent="0.2">
      <c r="A7" s="10" t="s">
        <v>59</v>
      </c>
    </row>
    <row r="8" spans="1:2" ht="11.45" customHeight="1" x14ac:dyDescent="0.2">
      <c r="A8" s="12">
        <v>1</v>
      </c>
      <c r="B8" s="30" t="e">
        <f>ВВ!#REF!*0.9</f>
        <v>#REF!</v>
      </c>
    </row>
    <row r="9" spans="1:2" ht="11.45" customHeight="1" x14ac:dyDescent="0.2">
      <c r="A9" s="12">
        <v>2</v>
      </c>
      <c r="B9" s="30" t="e">
        <f>ВВ!#REF!*0.9</f>
        <v>#REF!</v>
      </c>
    </row>
    <row r="10" spans="1:2" ht="11.45" customHeight="1" x14ac:dyDescent="0.2">
      <c r="A10" s="15" t="s">
        <v>61</v>
      </c>
      <c r="B10" s="30"/>
    </row>
    <row r="11" spans="1:2" ht="11.45" customHeight="1" x14ac:dyDescent="0.2">
      <c r="A11" s="12">
        <v>1</v>
      </c>
      <c r="B11" s="30" t="e">
        <f>ВВ!#REF!*0.9</f>
        <v>#REF!</v>
      </c>
    </row>
    <row r="12" spans="1:2" ht="11.45" customHeight="1" x14ac:dyDescent="0.2">
      <c r="A12" s="12">
        <v>2</v>
      </c>
      <c r="B12" s="30" t="e">
        <f>ВВ!#REF!*0.9</f>
        <v>#REF!</v>
      </c>
    </row>
    <row r="13" spans="1:2" ht="11.45" customHeight="1" x14ac:dyDescent="0.2">
      <c r="A13" s="16" t="s">
        <v>62</v>
      </c>
      <c r="B13" s="30"/>
    </row>
    <row r="14" spans="1:2" ht="11.45" customHeight="1" x14ac:dyDescent="0.2">
      <c r="A14" s="12">
        <v>1</v>
      </c>
      <c r="B14" s="30" t="e">
        <f>ВВ!#REF!*0.9</f>
        <v>#REF!</v>
      </c>
    </row>
    <row r="15" spans="1:2" ht="11.45" customHeight="1" x14ac:dyDescent="0.2">
      <c r="A15" s="12">
        <v>2</v>
      </c>
      <c r="B15" s="30" t="e">
        <f>ВВ!#REF!*0.9</f>
        <v>#REF!</v>
      </c>
    </row>
    <row r="16" spans="1:2" ht="11.45" customHeight="1" x14ac:dyDescent="0.2">
      <c r="A16" s="17" t="s">
        <v>63</v>
      </c>
      <c r="B16" s="30"/>
    </row>
    <row r="17" spans="1:2" ht="11.45" customHeight="1" x14ac:dyDescent="0.2">
      <c r="A17" s="12">
        <v>1</v>
      </c>
      <c r="B17" s="30" t="e">
        <f>ВВ!#REF!*0.9</f>
        <v>#REF!</v>
      </c>
    </row>
    <row r="18" spans="1:2" ht="11.45" customHeight="1" x14ac:dyDescent="0.2">
      <c r="A18" s="12">
        <v>2</v>
      </c>
      <c r="B18" s="30" t="e">
        <f>ВВ!#REF!*0.9</f>
        <v>#REF!</v>
      </c>
    </row>
    <row r="19" spans="1:2" ht="11.45" customHeight="1" x14ac:dyDescent="0.2">
      <c r="A19" s="18"/>
    </row>
    <row r="20" spans="1:2" ht="11.45" customHeight="1" x14ac:dyDescent="0.2">
      <c r="A20" s="18"/>
    </row>
    <row r="21" spans="1:2" ht="145.9" customHeight="1" x14ac:dyDescent="0.2">
      <c r="A21" s="44" t="s">
        <v>223</v>
      </c>
    </row>
    <row r="22" spans="1:2" ht="11.45" customHeight="1" x14ac:dyDescent="0.2">
      <c r="A22" s="45" t="s">
        <v>67</v>
      </c>
    </row>
    <row r="23" spans="1:2" ht="11.45" customHeight="1" x14ac:dyDescent="0.2">
      <c r="A23" s="16" t="s">
        <v>224</v>
      </c>
    </row>
    <row r="24" spans="1:2" x14ac:dyDescent="0.2">
      <c r="A24" s="16" t="s">
        <v>225</v>
      </c>
    </row>
    <row r="25" spans="1:2" x14ac:dyDescent="0.2">
      <c r="A25" s="18"/>
    </row>
    <row r="26" spans="1:2" x14ac:dyDescent="0.2">
      <c r="A26" s="121" t="s">
        <v>13</v>
      </c>
    </row>
    <row r="27" spans="1:2" x14ac:dyDescent="0.2">
      <c r="A27" s="47" t="s">
        <v>14</v>
      </c>
    </row>
    <row r="28" spans="1:2" x14ac:dyDescent="0.2">
      <c r="A28" s="47" t="s">
        <v>15</v>
      </c>
    </row>
    <row r="29" spans="1:2" ht="24" x14ac:dyDescent="0.2">
      <c r="A29" s="48" t="s">
        <v>16</v>
      </c>
    </row>
    <row r="30" spans="1:2" ht="12.6" customHeight="1" x14ac:dyDescent="0.2">
      <c r="A30" s="23" t="s">
        <v>17</v>
      </c>
    </row>
    <row r="31" spans="1:2" ht="24" x14ac:dyDescent="0.2">
      <c r="A31" s="63" t="s">
        <v>190</v>
      </c>
    </row>
    <row r="33" spans="1:1" ht="25.5" x14ac:dyDescent="0.2">
      <c r="A33" s="122" t="s">
        <v>137</v>
      </c>
    </row>
    <row r="34" spans="1:1" ht="31.5" x14ac:dyDescent="0.2">
      <c r="A34" s="123" t="s">
        <v>226</v>
      </c>
    </row>
    <row r="35" spans="1:1" ht="31.5" x14ac:dyDescent="0.2">
      <c r="A35" s="123" t="s">
        <v>227</v>
      </c>
    </row>
    <row r="36" spans="1:1" ht="42" x14ac:dyDescent="0.2">
      <c r="A36" s="123" t="s">
        <v>228</v>
      </c>
    </row>
    <row r="37" spans="1:1" ht="31.5" hidden="1" x14ac:dyDescent="0.2">
      <c r="A37" s="123" t="s">
        <v>229</v>
      </c>
    </row>
    <row r="38" spans="1:1" x14ac:dyDescent="0.2">
      <c r="A38" s="69" t="s">
        <v>230</v>
      </c>
    </row>
    <row r="39" spans="1:1" x14ac:dyDescent="0.2">
      <c r="A39" s="69" t="s">
        <v>231</v>
      </c>
    </row>
    <row r="40" spans="1:1" ht="31.5" x14ac:dyDescent="0.2">
      <c r="A40" s="123" t="s">
        <v>232</v>
      </c>
    </row>
    <row r="41" spans="1:1" ht="31.5" x14ac:dyDescent="0.2">
      <c r="A41" s="123" t="s">
        <v>233</v>
      </c>
    </row>
    <row r="42" spans="1:1" ht="42" x14ac:dyDescent="0.2">
      <c r="A42" s="123" t="s">
        <v>234</v>
      </c>
    </row>
    <row r="43" spans="1:1" ht="42" x14ac:dyDescent="0.2">
      <c r="A43" s="123" t="s">
        <v>235</v>
      </c>
    </row>
    <row r="44" spans="1:1" ht="31.5" x14ac:dyDescent="0.2">
      <c r="A44" s="52" t="s">
        <v>106</v>
      </c>
    </row>
    <row r="45" spans="1:1" ht="21" x14ac:dyDescent="0.2">
      <c r="A45" s="53" t="s">
        <v>108</v>
      </c>
    </row>
    <row r="46" spans="1:1" ht="42.75" x14ac:dyDescent="0.2">
      <c r="A46" s="54" t="s">
        <v>145</v>
      </c>
    </row>
    <row r="47" spans="1:1" ht="21" x14ac:dyDescent="0.2">
      <c r="A47" s="55" t="s">
        <v>110</v>
      </c>
    </row>
    <row r="48" spans="1:1" x14ac:dyDescent="0.2">
      <c r="A48" s="56"/>
    </row>
    <row r="49" spans="1:1" x14ac:dyDescent="0.2">
      <c r="A49" s="57" t="s">
        <v>18</v>
      </c>
    </row>
    <row r="50" spans="1:1" ht="24" x14ac:dyDescent="0.2">
      <c r="A50" s="58" t="s">
        <v>111</v>
      </c>
    </row>
    <row r="51" spans="1:1" ht="24" x14ac:dyDescent="0.2">
      <c r="A51" s="58" t="s">
        <v>112</v>
      </c>
    </row>
    <row r="52" spans="1:1" ht="12.75" x14ac:dyDescent="0.2">
      <c r="A52" s="124"/>
    </row>
    <row r="53" spans="1:1" ht="12.75" x14ac:dyDescent="0.2">
      <c r="A53" s="60"/>
    </row>
    <row r="54" spans="1:1" ht="12.75" x14ac:dyDescent="0.2">
      <c r="A54" s="60"/>
    </row>
    <row r="55" spans="1:1" ht="12.75" x14ac:dyDescent="0.2">
      <c r="A55" s="60"/>
    </row>
    <row r="56" spans="1:1" ht="12.75" x14ac:dyDescent="0.2">
      <c r="A56" s="60"/>
    </row>
  </sheetData>
  <pageMargins left="0.7" right="0.7" top="0.75" bottom="0.75" header="0.3" footer="0.3"/>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G45"/>
  <sheetViews>
    <sheetView workbookViewId="0">
      <pane xSplit="1" topLeftCell="B1" activePane="topRight" state="frozen"/>
      <selection pane="topRight" activeCell="B25" sqref="B25"/>
    </sheetView>
  </sheetViews>
  <sheetFormatPr defaultColWidth="8.5703125" defaultRowHeight="12" x14ac:dyDescent="0.2"/>
  <cols>
    <col min="1" max="1" width="84.85546875" style="2" customWidth="1"/>
    <col min="2" max="15" width="10.28515625" style="2" customWidth="1"/>
    <col min="16" max="33" width="9.85546875" style="2" customWidth="1"/>
    <col min="34" max="16384" width="8.5703125" style="2"/>
  </cols>
  <sheetData>
    <row r="1" spans="1:33" ht="11.45" customHeight="1" x14ac:dyDescent="0.2">
      <c r="A1" s="3" t="s">
        <v>174</v>
      </c>
    </row>
    <row r="2" spans="1:33" ht="11.45" customHeight="1" x14ac:dyDescent="0.2">
      <c r="A2" s="4"/>
    </row>
    <row r="3" spans="1:33" ht="11.45" customHeight="1" x14ac:dyDescent="0.2">
      <c r="A3" s="3"/>
    </row>
    <row r="4" spans="1:33" ht="11.25" customHeight="1" x14ac:dyDescent="0.2">
      <c r="A4" s="111" t="s">
        <v>236</v>
      </c>
    </row>
    <row r="5" spans="1:33" s="1" customFormat="1" ht="25.5" customHeight="1" x14ac:dyDescent="0.2">
      <c r="A5" s="6" t="s">
        <v>55</v>
      </c>
      <c r="B5" s="93" t="e">
        <f>ВВ!#REF!</f>
        <v>#REF!</v>
      </c>
      <c r="C5" s="93" t="e">
        <f>ВВ!#REF!</f>
        <v>#REF!</v>
      </c>
      <c r="D5" s="93" t="e">
        <f>ВВ!#REF!</f>
        <v>#REF!</v>
      </c>
      <c r="E5" s="93" t="e">
        <f>ВВ!#REF!</f>
        <v>#REF!</v>
      </c>
      <c r="F5" s="93" t="e">
        <f>ВВ!#REF!</f>
        <v>#REF!</v>
      </c>
      <c r="G5" s="93" t="e">
        <f>ВВ!#REF!</f>
        <v>#REF!</v>
      </c>
      <c r="H5" s="93" t="e">
        <f>ВВ!#REF!</f>
        <v>#REF!</v>
      </c>
      <c r="I5" s="93" t="e">
        <f>ВВ!#REF!</f>
        <v>#REF!</v>
      </c>
      <c r="J5" s="93" t="e">
        <f>ВВ!#REF!</f>
        <v>#REF!</v>
      </c>
      <c r="K5" s="93" t="e">
        <f>ВВ!#REF!</f>
        <v>#REF!</v>
      </c>
      <c r="L5" s="93" t="e">
        <f>ВВ!#REF!</f>
        <v>#REF!</v>
      </c>
      <c r="M5" s="93" t="e">
        <f>ВВ!#REF!</f>
        <v>#REF!</v>
      </c>
      <c r="N5" s="93" t="e">
        <f>ВВ!#REF!</f>
        <v>#REF!</v>
      </c>
      <c r="O5" s="93" t="e">
        <f>ВВ!#REF!</f>
        <v>#REF!</v>
      </c>
      <c r="P5" s="93" t="e">
        <f>ВВ!#REF!</f>
        <v>#REF!</v>
      </c>
      <c r="Q5" s="93" t="e">
        <f>ВВ!#REF!</f>
        <v>#REF!</v>
      </c>
      <c r="R5" s="93" t="e">
        <f>ВВ!#REF!</f>
        <v>#REF!</v>
      </c>
      <c r="S5" s="93" t="e">
        <f>ВВ!#REF!</f>
        <v>#REF!</v>
      </c>
      <c r="T5" s="93" t="e">
        <f>ВВ!#REF!</f>
        <v>#REF!</v>
      </c>
      <c r="U5" s="93" t="e">
        <f>ВВ!#REF!</f>
        <v>#REF!</v>
      </c>
      <c r="V5" s="93" t="e">
        <f>ВВ!#REF!</f>
        <v>#REF!</v>
      </c>
      <c r="W5" s="93" t="e">
        <f>ВВ!#REF!</f>
        <v>#REF!</v>
      </c>
      <c r="X5" s="93" t="e">
        <f>ВВ!#REF!</f>
        <v>#REF!</v>
      </c>
      <c r="Y5" s="93" t="e">
        <f>ВВ!#REF!</f>
        <v>#REF!</v>
      </c>
      <c r="Z5" s="93" t="e">
        <f>ВВ!#REF!</f>
        <v>#REF!</v>
      </c>
      <c r="AA5" s="93" t="e">
        <f>ВВ!#REF!</f>
        <v>#REF!</v>
      </c>
      <c r="AB5" s="93" t="e">
        <f>ВВ!#REF!</f>
        <v>#REF!</v>
      </c>
      <c r="AC5" s="93" t="e">
        <f>ВВ!#REF!</f>
        <v>#REF!</v>
      </c>
      <c r="AD5" s="93" t="e">
        <f>ВВ!#REF!</f>
        <v>#REF!</v>
      </c>
      <c r="AE5" s="93" t="e">
        <f>ВВ!#REF!</f>
        <v>#REF!</v>
      </c>
      <c r="AF5" s="93" t="e">
        <f>ВВ!#REF!</f>
        <v>#REF!</v>
      </c>
      <c r="AG5" s="93" t="e">
        <f>ВВ!#REF!</f>
        <v>#REF!</v>
      </c>
    </row>
    <row r="6" spans="1:33" s="1" customFormat="1" ht="25.5" customHeight="1" x14ac:dyDescent="0.2">
      <c r="A6" s="9"/>
      <c r="B6" s="93" t="e">
        <f>ВВ!#REF!</f>
        <v>#REF!</v>
      </c>
      <c r="C6" s="93" t="e">
        <f>ВВ!#REF!</f>
        <v>#REF!</v>
      </c>
      <c r="D6" s="93" t="e">
        <f>ВВ!#REF!</f>
        <v>#REF!</v>
      </c>
      <c r="E6" s="93" t="e">
        <f>ВВ!#REF!</f>
        <v>#REF!</v>
      </c>
      <c r="F6" s="93" t="e">
        <f>ВВ!#REF!</f>
        <v>#REF!</v>
      </c>
      <c r="G6" s="93" t="e">
        <f>ВВ!#REF!</f>
        <v>#REF!</v>
      </c>
      <c r="H6" s="93" t="e">
        <f>ВВ!#REF!</f>
        <v>#REF!</v>
      </c>
      <c r="I6" s="93" t="e">
        <f>ВВ!#REF!</f>
        <v>#REF!</v>
      </c>
      <c r="J6" s="93" t="e">
        <f>ВВ!#REF!</f>
        <v>#REF!</v>
      </c>
      <c r="K6" s="93" t="e">
        <f>ВВ!#REF!</f>
        <v>#REF!</v>
      </c>
      <c r="L6" s="93" t="e">
        <f>ВВ!#REF!</f>
        <v>#REF!</v>
      </c>
      <c r="M6" s="93" t="e">
        <f>ВВ!#REF!</f>
        <v>#REF!</v>
      </c>
      <c r="N6" s="93" t="e">
        <f>ВВ!#REF!</f>
        <v>#REF!</v>
      </c>
      <c r="O6" s="93" t="e">
        <f>ВВ!#REF!</f>
        <v>#REF!</v>
      </c>
      <c r="P6" s="93" t="e">
        <f>ВВ!#REF!</f>
        <v>#REF!</v>
      </c>
      <c r="Q6" s="93" t="e">
        <f>ВВ!#REF!</f>
        <v>#REF!</v>
      </c>
      <c r="R6" s="93" t="e">
        <f>ВВ!#REF!</f>
        <v>#REF!</v>
      </c>
      <c r="S6" s="93" t="e">
        <f>ВВ!#REF!</f>
        <v>#REF!</v>
      </c>
      <c r="T6" s="93" t="e">
        <f>ВВ!#REF!</f>
        <v>#REF!</v>
      </c>
      <c r="U6" s="93" t="e">
        <f>ВВ!#REF!</f>
        <v>#REF!</v>
      </c>
      <c r="V6" s="93" t="e">
        <f>ВВ!#REF!</f>
        <v>#REF!</v>
      </c>
      <c r="W6" s="93" t="e">
        <f>ВВ!#REF!</f>
        <v>#REF!</v>
      </c>
      <c r="X6" s="93" t="e">
        <f>ВВ!#REF!</f>
        <v>#REF!</v>
      </c>
      <c r="Y6" s="93" t="e">
        <f>ВВ!#REF!</f>
        <v>#REF!</v>
      </c>
      <c r="Z6" s="93" t="e">
        <f>ВВ!#REF!</f>
        <v>#REF!</v>
      </c>
      <c r="AA6" s="93" t="e">
        <f>ВВ!#REF!</f>
        <v>#REF!</v>
      </c>
      <c r="AB6" s="93" t="e">
        <f>ВВ!#REF!</f>
        <v>#REF!</v>
      </c>
      <c r="AC6" s="93" t="e">
        <f>ВВ!#REF!</f>
        <v>#REF!</v>
      </c>
      <c r="AD6" s="93" t="e">
        <f>ВВ!#REF!</f>
        <v>#REF!</v>
      </c>
      <c r="AE6" s="93" t="e">
        <f>ВВ!#REF!</f>
        <v>#REF!</v>
      </c>
      <c r="AF6" s="93" t="e">
        <f>ВВ!#REF!</f>
        <v>#REF!</v>
      </c>
      <c r="AG6" s="93" t="e">
        <f>ВВ!#REF!</f>
        <v>#REF!</v>
      </c>
    </row>
    <row r="7" spans="1:33" ht="11.45" customHeight="1" x14ac:dyDescent="0.2">
      <c r="A7" s="10" t="s">
        <v>59</v>
      </c>
    </row>
    <row r="8" spans="1:33" ht="11.45" customHeight="1" x14ac:dyDescent="0.2">
      <c r="A8" s="12">
        <v>1</v>
      </c>
      <c r="B8" s="30" t="e">
        <f>ВВ!#REF!</f>
        <v>#REF!</v>
      </c>
      <c r="C8" s="30" t="e">
        <f>ВВ!#REF!</f>
        <v>#REF!</v>
      </c>
      <c r="D8" s="30" t="e">
        <f>ВВ!#REF!</f>
        <v>#REF!</v>
      </c>
      <c r="E8" s="30" t="e">
        <f>ВВ!#REF!</f>
        <v>#REF!</v>
      </c>
      <c r="F8" s="30" t="e">
        <f>ВВ!#REF!</f>
        <v>#REF!</v>
      </c>
      <c r="G8" s="30" t="e">
        <f>ВВ!#REF!</f>
        <v>#REF!</v>
      </c>
      <c r="H8" s="30" t="e">
        <f>ВВ!#REF!</f>
        <v>#REF!</v>
      </c>
      <c r="I8" s="30" t="e">
        <f>ВВ!#REF!</f>
        <v>#REF!</v>
      </c>
      <c r="J8" s="30" t="e">
        <f>ВВ!#REF!</f>
        <v>#REF!</v>
      </c>
      <c r="K8" s="30" t="e">
        <f>ВВ!#REF!</f>
        <v>#REF!</v>
      </c>
      <c r="L8" s="30" t="e">
        <f>ВВ!#REF!</f>
        <v>#REF!</v>
      </c>
      <c r="M8" s="30" t="e">
        <f>ВВ!#REF!</f>
        <v>#REF!</v>
      </c>
      <c r="N8" s="30" t="e">
        <f>ВВ!#REF!</f>
        <v>#REF!</v>
      </c>
      <c r="O8" s="30" t="e">
        <f>ВВ!#REF!</f>
        <v>#REF!</v>
      </c>
      <c r="P8" s="30" t="e">
        <f>ВВ!#REF!</f>
        <v>#REF!</v>
      </c>
      <c r="Q8" s="30" t="e">
        <f>ВВ!#REF!</f>
        <v>#REF!</v>
      </c>
      <c r="R8" s="30" t="e">
        <f>ВВ!#REF!</f>
        <v>#REF!</v>
      </c>
      <c r="S8" s="30" t="e">
        <f>ВВ!#REF!</f>
        <v>#REF!</v>
      </c>
      <c r="T8" s="30" t="e">
        <f>ВВ!#REF!</f>
        <v>#REF!</v>
      </c>
      <c r="U8" s="30" t="e">
        <f>ВВ!#REF!</f>
        <v>#REF!</v>
      </c>
      <c r="V8" s="30" t="e">
        <f>ВВ!#REF!</f>
        <v>#REF!</v>
      </c>
      <c r="W8" s="30" t="e">
        <f>ВВ!#REF!</f>
        <v>#REF!</v>
      </c>
      <c r="X8" s="30" t="e">
        <f>ВВ!#REF!</f>
        <v>#REF!</v>
      </c>
      <c r="Y8" s="30" t="e">
        <f>ВВ!#REF!</f>
        <v>#REF!</v>
      </c>
      <c r="Z8" s="30" t="e">
        <f>ВВ!#REF!</f>
        <v>#REF!</v>
      </c>
      <c r="AA8" s="30" t="e">
        <f>ВВ!#REF!</f>
        <v>#REF!</v>
      </c>
      <c r="AB8" s="30" t="e">
        <f>ВВ!#REF!</f>
        <v>#REF!</v>
      </c>
      <c r="AC8" s="30" t="e">
        <f>ВВ!#REF!</f>
        <v>#REF!</v>
      </c>
      <c r="AD8" s="30" t="e">
        <f>ВВ!#REF!</f>
        <v>#REF!</v>
      </c>
      <c r="AE8" s="30" t="e">
        <f>ВВ!#REF!</f>
        <v>#REF!</v>
      </c>
      <c r="AF8" s="30" t="e">
        <f>ВВ!#REF!</f>
        <v>#REF!</v>
      </c>
      <c r="AG8" s="30" t="e">
        <f>ВВ!#REF!</f>
        <v>#REF!</v>
      </c>
    </row>
    <row r="9" spans="1:33" ht="11.45" customHeight="1" x14ac:dyDescent="0.2">
      <c r="A9" s="12">
        <v>2</v>
      </c>
      <c r="B9" s="30" t="e">
        <f>ВВ!#REF!</f>
        <v>#REF!</v>
      </c>
      <c r="C9" s="30" t="e">
        <f>ВВ!#REF!</f>
        <v>#REF!</v>
      </c>
      <c r="D9" s="30" t="e">
        <f>ВВ!#REF!</f>
        <v>#REF!</v>
      </c>
      <c r="E9" s="30" t="e">
        <f>ВВ!#REF!</f>
        <v>#REF!</v>
      </c>
      <c r="F9" s="30" t="e">
        <f>ВВ!#REF!</f>
        <v>#REF!</v>
      </c>
      <c r="G9" s="30" t="e">
        <f>ВВ!#REF!</f>
        <v>#REF!</v>
      </c>
      <c r="H9" s="30" t="e">
        <f>ВВ!#REF!</f>
        <v>#REF!</v>
      </c>
      <c r="I9" s="30" t="e">
        <f>ВВ!#REF!</f>
        <v>#REF!</v>
      </c>
      <c r="J9" s="30" t="e">
        <f>ВВ!#REF!</f>
        <v>#REF!</v>
      </c>
      <c r="K9" s="30" t="e">
        <f>ВВ!#REF!</f>
        <v>#REF!</v>
      </c>
      <c r="L9" s="30" t="e">
        <f>ВВ!#REF!</f>
        <v>#REF!</v>
      </c>
      <c r="M9" s="30" t="e">
        <f>ВВ!#REF!</f>
        <v>#REF!</v>
      </c>
      <c r="N9" s="30" t="e">
        <f>ВВ!#REF!</f>
        <v>#REF!</v>
      </c>
      <c r="O9" s="30" t="e">
        <f>ВВ!#REF!</f>
        <v>#REF!</v>
      </c>
      <c r="P9" s="30" t="e">
        <f>ВВ!#REF!</f>
        <v>#REF!</v>
      </c>
      <c r="Q9" s="30" t="e">
        <f>ВВ!#REF!</f>
        <v>#REF!</v>
      </c>
      <c r="R9" s="30" t="e">
        <f>ВВ!#REF!</f>
        <v>#REF!</v>
      </c>
      <c r="S9" s="30" t="e">
        <f>ВВ!#REF!</f>
        <v>#REF!</v>
      </c>
      <c r="T9" s="30" t="e">
        <f>ВВ!#REF!</f>
        <v>#REF!</v>
      </c>
      <c r="U9" s="30" t="e">
        <f>ВВ!#REF!</f>
        <v>#REF!</v>
      </c>
      <c r="V9" s="30" t="e">
        <f>ВВ!#REF!</f>
        <v>#REF!</v>
      </c>
      <c r="W9" s="30" t="e">
        <f>ВВ!#REF!</f>
        <v>#REF!</v>
      </c>
      <c r="X9" s="30" t="e">
        <f>ВВ!#REF!</f>
        <v>#REF!</v>
      </c>
      <c r="Y9" s="30" t="e">
        <f>ВВ!#REF!</f>
        <v>#REF!</v>
      </c>
      <c r="Z9" s="30" t="e">
        <f>ВВ!#REF!</f>
        <v>#REF!</v>
      </c>
      <c r="AA9" s="30" t="e">
        <f>ВВ!#REF!</f>
        <v>#REF!</v>
      </c>
      <c r="AB9" s="30" t="e">
        <f>ВВ!#REF!</f>
        <v>#REF!</v>
      </c>
      <c r="AC9" s="30" t="e">
        <f>ВВ!#REF!</f>
        <v>#REF!</v>
      </c>
      <c r="AD9" s="30" t="e">
        <f>ВВ!#REF!</f>
        <v>#REF!</v>
      </c>
      <c r="AE9" s="30" t="e">
        <f>ВВ!#REF!</f>
        <v>#REF!</v>
      </c>
      <c r="AF9" s="30" t="e">
        <f>ВВ!#REF!</f>
        <v>#REF!</v>
      </c>
      <c r="AG9" s="30" t="e">
        <f>ВВ!#REF!</f>
        <v>#REF!</v>
      </c>
    </row>
    <row r="10" spans="1:33" ht="11.45" customHeight="1" x14ac:dyDescent="0.2">
      <c r="A10" s="15" t="s">
        <v>175</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row>
    <row r="11" spans="1:33" ht="11.45" customHeight="1" x14ac:dyDescent="0.2">
      <c r="A11" s="12">
        <v>1</v>
      </c>
      <c r="B11" s="30" t="e">
        <f>ВВ!#REF!</f>
        <v>#REF!</v>
      </c>
      <c r="C11" s="30" t="e">
        <f>ВВ!#REF!</f>
        <v>#REF!</v>
      </c>
      <c r="D11" s="30" t="e">
        <f>ВВ!#REF!</f>
        <v>#REF!</v>
      </c>
      <c r="E11" s="30" t="e">
        <f>ВВ!#REF!</f>
        <v>#REF!</v>
      </c>
      <c r="F11" s="30" t="e">
        <f>ВВ!#REF!</f>
        <v>#REF!</v>
      </c>
      <c r="G11" s="30" t="e">
        <f>ВВ!#REF!</f>
        <v>#REF!</v>
      </c>
      <c r="H11" s="30" t="e">
        <f>ВВ!#REF!</f>
        <v>#REF!</v>
      </c>
      <c r="I11" s="30" t="e">
        <f>ВВ!#REF!</f>
        <v>#REF!</v>
      </c>
      <c r="J11" s="30" t="e">
        <f>ВВ!#REF!</f>
        <v>#REF!</v>
      </c>
      <c r="K11" s="30" t="e">
        <f>ВВ!#REF!</f>
        <v>#REF!</v>
      </c>
      <c r="L11" s="30" t="e">
        <f>ВВ!#REF!</f>
        <v>#REF!</v>
      </c>
      <c r="M11" s="30" t="e">
        <f>ВВ!#REF!</f>
        <v>#REF!</v>
      </c>
      <c r="N11" s="30" t="e">
        <f>ВВ!#REF!</f>
        <v>#REF!</v>
      </c>
      <c r="O11" s="30" t="e">
        <f>ВВ!#REF!</f>
        <v>#REF!</v>
      </c>
      <c r="P11" s="30" t="e">
        <f>ВВ!#REF!</f>
        <v>#REF!</v>
      </c>
      <c r="Q11" s="30" t="e">
        <f>ВВ!#REF!</f>
        <v>#REF!</v>
      </c>
      <c r="R11" s="30" t="e">
        <f>ВВ!#REF!</f>
        <v>#REF!</v>
      </c>
      <c r="S11" s="30" t="e">
        <f>ВВ!#REF!</f>
        <v>#REF!</v>
      </c>
      <c r="T11" s="30" t="e">
        <f>ВВ!#REF!</f>
        <v>#REF!</v>
      </c>
      <c r="U11" s="30" t="e">
        <f>ВВ!#REF!</f>
        <v>#REF!</v>
      </c>
      <c r="V11" s="30" t="e">
        <f>ВВ!#REF!</f>
        <v>#REF!</v>
      </c>
      <c r="W11" s="30" t="e">
        <f>ВВ!#REF!</f>
        <v>#REF!</v>
      </c>
      <c r="X11" s="30" t="e">
        <f>ВВ!#REF!</f>
        <v>#REF!</v>
      </c>
      <c r="Y11" s="30" t="e">
        <f>ВВ!#REF!</f>
        <v>#REF!</v>
      </c>
      <c r="Z11" s="30" t="e">
        <f>ВВ!#REF!</f>
        <v>#REF!</v>
      </c>
      <c r="AA11" s="30" t="e">
        <f>ВВ!#REF!</f>
        <v>#REF!</v>
      </c>
      <c r="AB11" s="30" t="e">
        <f>ВВ!#REF!</f>
        <v>#REF!</v>
      </c>
      <c r="AC11" s="30" t="e">
        <f>ВВ!#REF!</f>
        <v>#REF!</v>
      </c>
      <c r="AD11" s="30" t="e">
        <f>ВВ!#REF!</f>
        <v>#REF!</v>
      </c>
      <c r="AE11" s="30" t="e">
        <f>ВВ!#REF!</f>
        <v>#REF!</v>
      </c>
      <c r="AF11" s="30" t="e">
        <f>ВВ!#REF!</f>
        <v>#REF!</v>
      </c>
      <c r="AG11" s="30" t="e">
        <f>ВВ!#REF!</f>
        <v>#REF!</v>
      </c>
    </row>
    <row r="12" spans="1:33" ht="11.45" customHeight="1" x14ac:dyDescent="0.2">
      <c r="A12" s="12">
        <v>2</v>
      </c>
      <c r="B12" s="30" t="e">
        <f>ВВ!#REF!</f>
        <v>#REF!</v>
      </c>
      <c r="C12" s="30" t="e">
        <f>ВВ!#REF!</f>
        <v>#REF!</v>
      </c>
      <c r="D12" s="30" t="e">
        <f>ВВ!#REF!</f>
        <v>#REF!</v>
      </c>
      <c r="E12" s="30" t="e">
        <f>ВВ!#REF!</f>
        <v>#REF!</v>
      </c>
      <c r="F12" s="30" t="e">
        <f>ВВ!#REF!</f>
        <v>#REF!</v>
      </c>
      <c r="G12" s="30" t="e">
        <f>ВВ!#REF!</f>
        <v>#REF!</v>
      </c>
      <c r="H12" s="30" t="e">
        <f>ВВ!#REF!</f>
        <v>#REF!</v>
      </c>
      <c r="I12" s="30" t="e">
        <f>ВВ!#REF!</f>
        <v>#REF!</v>
      </c>
      <c r="J12" s="30" t="e">
        <f>ВВ!#REF!</f>
        <v>#REF!</v>
      </c>
      <c r="K12" s="30" t="e">
        <f>ВВ!#REF!</f>
        <v>#REF!</v>
      </c>
      <c r="L12" s="30" t="e">
        <f>ВВ!#REF!</f>
        <v>#REF!</v>
      </c>
      <c r="M12" s="30" t="e">
        <f>ВВ!#REF!</f>
        <v>#REF!</v>
      </c>
      <c r="N12" s="30" t="e">
        <f>ВВ!#REF!</f>
        <v>#REF!</v>
      </c>
      <c r="O12" s="30" t="e">
        <f>ВВ!#REF!</f>
        <v>#REF!</v>
      </c>
      <c r="P12" s="30" t="e">
        <f>ВВ!#REF!</f>
        <v>#REF!</v>
      </c>
      <c r="Q12" s="30" t="e">
        <f>ВВ!#REF!</f>
        <v>#REF!</v>
      </c>
      <c r="R12" s="30" t="e">
        <f>ВВ!#REF!</f>
        <v>#REF!</v>
      </c>
      <c r="S12" s="30" t="e">
        <f>ВВ!#REF!</f>
        <v>#REF!</v>
      </c>
      <c r="T12" s="30" t="e">
        <f>ВВ!#REF!</f>
        <v>#REF!</v>
      </c>
      <c r="U12" s="30" t="e">
        <f>ВВ!#REF!</f>
        <v>#REF!</v>
      </c>
      <c r="V12" s="30" t="e">
        <f>ВВ!#REF!</f>
        <v>#REF!</v>
      </c>
      <c r="W12" s="30" t="e">
        <f>ВВ!#REF!</f>
        <v>#REF!</v>
      </c>
      <c r="X12" s="30" t="e">
        <f>ВВ!#REF!</f>
        <v>#REF!</v>
      </c>
      <c r="Y12" s="30" t="e">
        <f>ВВ!#REF!</f>
        <v>#REF!</v>
      </c>
      <c r="Z12" s="30" t="e">
        <f>ВВ!#REF!</f>
        <v>#REF!</v>
      </c>
      <c r="AA12" s="30" t="e">
        <f>ВВ!#REF!</f>
        <v>#REF!</v>
      </c>
      <c r="AB12" s="30" t="e">
        <f>ВВ!#REF!</f>
        <v>#REF!</v>
      </c>
      <c r="AC12" s="30" t="e">
        <f>ВВ!#REF!</f>
        <v>#REF!</v>
      </c>
      <c r="AD12" s="30" t="e">
        <f>ВВ!#REF!</f>
        <v>#REF!</v>
      </c>
      <c r="AE12" s="30" t="e">
        <f>ВВ!#REF!</f>
        <v>#REF!</v>
      </c>
      <c r="AF12" s="30" t="e">
        <f>ВВ!#REF!</f>
        <v>#REF!</v>
      </c>
      <c r="AG12" s="30" t="e">
        <f>ВВ!#REF!</f>
        <v>#REF!</v>
      </c>
    </row>
    <row r="13" spans="1:33" ht="11.45" customHeight="1" x14ac:dyDescent="0.2">
      <c r="A13" s="16" t="s">
        <v>176</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row>
    <row r="14" spans="1:33" ht="11.45" customHeight="1" x14ac:dyDescent="0.2">
      <c r="A14" s="12">
        <v>1</v>
      </c>
      <c r="B14" s="30" t="e">
        <f>ВВ!#REF!</f>
        <v>#REF!</v>
      </c>
      <c r="C14" s="30" t="e">
        <f>ВВ!#REF!</f>
        <v>#REF!</v>
      </c>
      <c r="D14" s="30" t="e">
        <f>ВВ!#REF!</f>
        <v>#REF!</v>
      </c>
      <c r="E14" s="30" t="e">
        <f>ВВ!#REF!</f>
        <v>#REF!</v>
      </c>
      <c r="F14" s="30" t="e">
        <f>ВВ!#REF!</f>
        <v>#REF!</v>
      </c>
      <c r="G14" s="30" t="e">
        <f>ВВ!#REF!</f>
        <v>#REF!</v>
      </c>
      <c r="H14" s="30" t="e">
        <f>ВВ!#REF!</f>
        <v>#REF!</v>
      </c>
      <c r="I14" s="30" t="e">
        <f>ВВ!#REF!</f>
        <v>#REF!</v>
      </c>
      <c r="J14" s="30" t="e">
        <f>ВВ!#REF!</f>
        <v>#REF!</v>
      </c>
      <c r="K14" s="30" t="e">
        <f>ВВ!#REF!</f>
        <v>#REF!</v>
      </c>
      <c r="L14" s="30" t="e">
        <f>ВВ!#REF!</f>
        <v>#REF!</v>
      </c>
      <c r="M14" s="30" t="e">
        <f>ВВ!#REF!</f>
        <v>#REF!</v>
      </c>
      <c r="N14" s="30" t="e">
        <f>ВВ!#REF!</f>
        <v>#REF!</v>
      </c>
      <c r="O14" s="30" t="e">
        <f>ВВ!#REF!</f>
        <v>#REF!</v>
      </c>
      <c r="P14" s="30" t="e">
        <f>ВВ!#REF!</f>
        <v>#REF!</v>
      </c>
      <c r="Q14" s="30" t="e">
        <f>ВВ!#REF!</f>
        <v>#REF!</v>
      </c>
      <c r="R14" s="30" t="e">
        <f>ВВ!#REF!</f>
        <v>#REF!</v>
      </c>
      <c r="S14" s="30" t="e">
        <f>ВВ!#REF!</f>
        <v>#REF!</v>
      </c>
      <c r="T14" s="30" t="e">
        <f>ВВ!#REF!</f>
        <v>#REF!</v>
      </c>
      <c r="U14" s="30" t="e">
        <f>ВВ!#REF!</f>
        <v>#REF!</v>
      </c>
      <c r="V14" s="30" t="e">
        <f>ВВ!#REF!</f>
        <v>#REF!</v>
      </c>
      <c r="W14" s="30" t="e">
        <f>ВВ!#REF!</f>
        <v>#REF!</v>
      </c>
      <c r="X14" s="30" t="e">
        <f>ВВ!#REF!</f>
        <v>#REF!</v>
      </c>
      <c r="Y14" s="30" t="e">
        <f>ВВ!#REF!</f>
        <v>#REF!</v>
      </c>
      <c r="Z14" s="30" t="e">
        <f>ВВ!#REF!</f>
        <v>#REF!</v>
      </c>
      <c r="AA14" s="30" t="e">
        <f>ВВ!#REF!</f>
        <v>#REF!</v>
      </c>
      <c r="AB14" s="30" t="e">
        <f>ВВ!#REF!</f>
        <v>#REF!</v>
      </c>
      <c r="AC14" s="30" t="e">
        <f>ВВ!#REF!</f>
        <v>#REF!</v>
      </c>
      <c r="AD14" s="30" t="e">
        <f>ВВ!#REF!</f>
        <v>#REF!</v>
      </c>
      <c r="AE14" s="30" t="e">
        <f>ВВ!#REF!</f>
        <v>#REF!</v>
      </c>
      <c r="AF14" s="30" t="e">
        <f>ВВ!#REF!</f>
        <v>#REF!</v>
      </c>
      <c r="AG14" s="30" t="e">
        <f>ВВ!#REF!</f>
        <v>#REF!</v>
      </c>
    </row>
    <row r="15" spans="1:33" ht="11.45" customHeight="1" x14ac:dyDescent="0.2">
      <c r="A15" s="12">
        <v>2</v>
      </c>
      <c r="B15" s="30" t="e">
        <f>ВВ!#REF!</f>
        <v>#REF!</v>
      </c>
      <c r="C15" s="30" t="e">
        <f>ВВ!#REF!</f>
        <v>#REF!</v>
      </c>
      <c r="D15" s="30" t="e">
        <f>ВВ!#REF!</f>
        <v>#REF!</v>
      </c>
      <c r="E15" s="30" t="e">
        <f>ВВ!#REF!</f>
        <v>#REF!</v>
      </c>
      <c r="F15" s="30" t="e">
        <f>ВВ!#REF!</f>
        <v>#REF!</v>
      </c>
      <c r="G15" s="30" t="e">
        <f>ВВ!#REF!</f>
        <v>#REF!</v>
      </c>
      <c r="H15" s="30" t="e">
        <f>ВВ!#REF!</f>
        <v>#REF!</v>
      </c>
      <c r="I15" s="30" t="e">
        <f>ВВ!#REF!</f>
        <v>#REF!</v>
      </c>
      <c r="J15" s="30" t="e">
        <f>ВВ!#REF!</f>
        <v>#REF!</v>
      </c>
      <c r="K15" s="30" t="e">
        <f>ВВ!#REF!</f>
        <v>#REF!</v>
      </c>
      <c r="L15" s="30" t="e">
        <f>ВВ!#REF!</f>
        <v>#REF!</v>
      </c>
      <c r="M15" s="30" t="e">
        <f>ВВ!#REF!</f>
        <v>#REF!</v>
      </c>
      <c r="N15" s="30" t="e">
        <f>ВВ!#REF!</f>
        <v>#REF!</v>
      </c>
      <c r="O15" s="30" t="e">
        <f>ВВ!#REF!</f>
        <v>#REF!</v>
      </c>
      <c r="P15" s="30" t="e">
        <f>ВВ!#REF!</f>
        <v>#REF!</v>
      </c>
      <c r="Q15" s="30" t="e">
        <f>ВВ!#REF!</f>
        <v>#REF!</v>
      </c>
      <c r="R15" s="30" t="e">
        <f>ВВ!#REF!</f>
        <v>#REF!</v>
      </c>
      <c r="S15" s="30" t="e">
        <f>ВВ!#REF!</f>
        <v>#REF!</v>
      </c>
      <c r="T15" s="30" t="e">
        <f>ВВ!#REF!</f>
        <v>#REF!</v>
      </c>
      <c r="U15" s="30" t="e">
        <f>ВВ!#REF!</f>
        <v>#REF!</v>
      </c>
      <c r="V15" s="30" t="e">
        <f>ВВ!#REF!</f>
        <v>#REF!</v>
      </c>
      <c r="W15" s="30" t="e">
        <f>ВВ!#REF!</f>
        <v>#REF!</v>
      </c>
      <c r="X15" s="30" t="e">
        <f>ВВ!#REF!</f>
        <v>#REF!</v>
      </c>
      <c r="Y15" s="30" t="e">
        <f>ВВ!#REF!</f>
        <v>#REF!</v>
      </c>
      <c r="Z15" s="30" t="e">
        <f>ВВ!#REF!</f>
        <v>#REF!</v>
      </c>
      <c r="AA15" s="30" t="e">
        <f>ВВ!#REF!</f>
        <v>#REF!</v>
      </c>
      <c r="AB15" s="30" t="e">
        <f>ВВ!#REF!</f>
        <v>#REF!</v>
      </c>
      <c r="AC15" s="30" t="e">
        <f>ВВ!#REF!</f>
        <v>#REF!</v>
      </c>
      <c r="AD15" s="30" t="e">
        <f>ВВ!#REF!</f>
        <v>#REF!</v>
      </c>
      <c r="AE15" s="30" t="e">
        <f>ВВ!#REF!</f>
        <v>#REF!</v>
      </c>
      <c r="AF15" s="30" t="e">
        <f>ВВ!#REF!</f>
        <v>#REF!</v>
      </c>
      <c r="AG15" s="30" t="e">
        <f>ВВ!#REF!</f>
        <v>#REF!</v>
      </c>
    </row>
    <row r="16" spans="1:33" ht="11.45" customHeight="1" x14ac:dyDescent="0.2">
      <c r="A16" s="17" t="s">
        <v>177</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row>
    <row r="17" spans="1:33" ht="11.45" customHeight="1" x14ac:dyDescent="0.2">
      <c r="A17" s="12">
        <v>1</v>
      </c>
      <c r="B17" s="30" t="e">
        <f>ВВ!#REF!</f>
        <v>#REF!</v>
      </c>
      <c r="C17" s="30" t="e">
        <f>ВВ!#REF!</f>
        <v>#REF!</v>
      </c>
      <c r="D17" s="30" t="e">
        <f>ВВ!#REF!</f>
        <v>#REF!</v>
      </c>
      <c r="E17" s="30" t="e">
        <f>ВВ!#REF!</f>
        <v>#REF!</v>
      </c>
      <c r="F17" s="30" t="e">
        <f>ВВ!#REF!</f>
        <v>#REF!</v>
      </c>
      <c r="G17" s="30" t="e">
        <f>ВВ!#REF!</f>
        <v>#REF!</v>
      </c>
      <c r="H17" s="30" t="e">
        <f>ВВ!#REF!</f>
        <v>#REF!</v>
      </c>
      <c r="I17" s="30" t="e">
        <f>ВВ!#REF!</f>
        <v>#REF!</v>
      </c>
      <c r="J17" s="30" t="e">
        <f>ВВ!#REF!</f>
        <v>#REF!</v>
      </c>
      <c r="K17" s="30" t="e">
        <f>ВВ!#REF!</f>
        <v>#REF!</v>
      </c>
      <c r="L17" s="30" t="e">
        <f>ВВ!#REF!</f>
        <v>#REF!</v>
      </c>
      <c r="M17" s="30" t="e">
        <f>ВВ!#REF!</f>
        <v>#REF!</v>
      </c>
      <c r="N17" s="30" t="e">
        <f>ВВ!#REF!</f>
        <v>#REF!</v>
      </c>
      <c r="O17" s="30" t="e">
        <f>ВВ!#REF!</f>
        <v>#REF!</v>
      </c>
      <c r="P17" s="30" t="e">
        <f>ВВ!#REF!</f>
        <v>#REF!</v>
      </c>
      <c r="Q17" s="30" t="e">
        <f>ВВ!#REF!</f>
        <v>#REF!</v>
      </c>
      <c r="R17" s="30" t="e">
        <f>ВВ!#REF!</f>
        <v>#REF!</v>
      </c>
      <c r="S17" s="30" t="e">
        <f>ВВ!#REF!</f>
        <v>#REF!</v>
      </c>
      <c r="T17" s="30" t="e">
        <f>ВВ!#REF!</f>
        <v>#REF!</v>
      </c>
      <c r="U17" s="30" t="e">
        <f>ВВ!#REF!</f>
        <v>#REF!</v>
      </c>
      <c r="V17" s="30" t="e">
        <f>ВВ!#REF!</f>
        <v>#REF!</v>
      </c>
      <c r="W17" s="30" t="e">
        <f>ВВ!#REF!</f>
        <v>#REF!</v>
      </c>
      <c r="X17" s="30" t="e">
        <f>ВВ!#REF!</f>
        <v>#REF!</v>
      </c>
      <c r="Y17" s="30" t="e">
        <f>ВВ!#REF!</f>
        <v>#REF!</v>
      </c>
      <c r="Z17" s="30" t="e">
        <f>ВВ!#REF!</f>
        <v>#REF!</v>
      </c>
      <c r="AA17" s="30" t="e">
        <f>ВВ!#REF!</f>
        <v>#REF!</v>
      </c>
      <c r="AB17" s="30" t="e">
        <f>ВВ!#REF!</f>
        <v>#REF!</v>
      </c>
      <c r="AC17" s="30" t="e">
        <f>ВВ!#REF!</f>
        <v>#REF!</v>
      </c>
      <c r="AD17" s="30" t="e">
        <f>ВВ!#REF!</f>
        <v>#REF!</v>
      </c>
      <c r="AE17" s="30" t="e">
        <f>ВВ!#REF!</f>
        <v>#REF!</v>
      </c>
      <c r="AF17" s="30" t="e">
        <f>ВВ!#REF!</f>
        <v>#REF!</v>
      </c>
      <c r="AG17" s="30" t="e">
        <f>ВВ!#REF!</f>
        <v>#REF!</v>
      </c>
    </row>
    <row r="18" spans="1:33" ht="11.45" customHeight="1" x14ac:dyDescent="0.2">
      <c r="A18" s="12">
        <v>2</v>
      </c>
      <c r="B18" s="30" t="e">
        <f>ВВ!#REF!</f>
        <v>#REF!</v>
      </c>
      <c r="C18" s="30" t="e">
        <f>ВВ!#REF!</f>
        <v>#REF!</v>
      </c>
      <c r="D18" s="30" t="e">
        <f>ВВ!#REF!</f>
        <v>#REF!</v>
      </c>
      <c r="E18" s="30" t="e">
        <f>ВВ!#REF!</f>
        <v>#REF!</v>
      </c>
      <c r="F18" s="30" t="e">
        <f>ВВ!#REF!</f>
        <v>#REF!</v>
      </c>
      <c r="G18" s="30" t="e">
        <f>ВВ!#REF!</f>
        <v>#REF!</v>
      </c>
      <c r="H18" s="30" t="e">
        <f>ВВ!#REF!</f>
        <v>#REF!</v>
      </c>
      <c r="I18" s="30" t="e">
        <f>ВВ!#REF!</f>
        <v>#REF!</v>
      </c>
      <c r="J18" s="30" t="e">
        <f>ВВ!#REF!</f>
        <v>#REF!</v>
      </c>
      <c r="K18" s="30" t="e">
        <f>ВВ!#REF!</f>
        <v>#REF!</v>
      </c>
      <c r="L18" s="30" t="e">
        <f>ВВ!#REF!</f>
        <v>#REF!</v>
      </c>
      <c r="M18" s="30" t="e">
        <f>ВВ!#REF!</f>
        <v>#REF!</v>
      </c>
      <c r="N18" s="30" t="e">
        <f>ВВ!#REF!</f>
        <v>#REF!</v>
      </c>
      <c r="O18" s="30" t="e">
        <f>ВВ!#REF!</f>
        <v>#REF!</v>
      </c>
      <c r="P18" s="30" t="e">
        <f>ВВ!#REF!</f>
        <v>#REF!</v>
      </c>
      <c r="Q18" s="30" t="e">
        <f>ВВ!#REF!</f>
        <v>#REF!</v>
      </c>
      <c r="R18" s="30" t="e">
        <f>ВВ!#REF!</f>
        <v>#REF!</v>
      </c>
      <c r="S18" s="30" t="e">
        <f>ВВ!#REF!</f>
        <v>#REF!</v>
      </c>
      <c r="T18" s="30" t="e">
        <f>ВВ!#REF!</f>
        <v>#REF!</v>
      </c>
      <c r="U18" s="30" t="e">
        <f>ВВ!#REF!</f>
        <v>#REF!</v>
      </c>
      <c r="V18" s="30" t="e">
        <f>ВВ!#REF!</f>
        <v>#REF!</v>
      </c>
      <c r="W18" s="30" t="e">
        <f>ВВ!#REF!</f>
        <v>#REF!</v>
      </c>
      <c r="X18" s="30" t="e">
        <f>ВВ!#REF!</f>
        <v>#REF!</v>
      </c>
      <c r="Y18" s="30" t="e">
        <f>ВВ!#REF!</f>
        <v>#REF!</v>
      </c>
      <c r="Z18" s="30" t="e">
        <f>ВВ!#REF!</f>
        <v>#REF!</v>
      </c>
      <c r="AA18" s="30" t="e">
        <f>ВВ!#REF!</f>
        <v>#REF!</v>
      </c>
      <c r="AB18" s="30" t="e">
        <f>ВВ!#REF!</f>
        <v>#REF!</v>
      </c>
      <c r="AC18" s="30" t="e">
        <f>ВВ!#REF!</f>
        <v>#REF!</v>
      </c>
      <c r="AD18" s="30" t="e">
        <f>ВВ!#REF!</f>
        <v>#REF!</v>
      </c>
      <c r="AE18" s="30" t="e">
        <f>ВВ!#REF!</f>
        <v>#REF!</v>
      </c>
      <c r="AF18" s="30" t="e">
        <f>ВВ!#REF!</f>
        <v>#REF!</v>
      </c>
      <c r="AG18" s="30" t="e">
        <f>ВВ!#REF!</f>
        <v>#REF!</v>
      </c>
    </row>
    <row r="19" spans="1:33" ht="11.45" customHeight="1" x14ac:dyDescent="0.2">
      <c r="A19" s="18"/>
      <c r="B19" s="62"/>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row>
    <row r="20" spans="1:33" ht="11.45" customHeight="1" x14ac:dyDescent="0.2">
      <c r="A20" s="112" t="s">
        <v>237</v>
      </c>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row>
    <row r="21" spans="1:33" ht="24.6" customHeight="1" x14ac:dyDescent="0.2">
      <c r="A21" s="6" t="s">
        <v>55</v>
      </c>
      <c r="B21" s="93" t="e">
        <f>B5</f>
        <v>#REF!</v>
      </c>
      <c r="C21" s="93" t="e">
        <f t="shared" ref="C21:AG21" si="0">C5</f>
        <v>#REF!</v>
      </c>
      <c r="D21" s="93" t="e">
        <f t="shared" si="0"/>
        <v>#REF!</v>
      </c>
      <c r="E21" s="93" t="e">
        <f t="shared" si="0"/>
        <v>#REF!</v>
      </c>
      <c r="F21" s="93" t="e">
        <f t="shared" si="0"/>
        <v>#REF!</v>
      </c>
      <c r="G21" s="93" t="e">
        <f t="shared" si="0"/>
        <v>#REF!</v>
      </c>
      <c r="H21" s="93" t="e">
        <f t="shared" si="0"/>
        <v>#REF!</v>
      </c>
      <c r="I21" s="93" t="e">
        <f t="shared" si="0"/>
        <v>#REF!</v>
      </c>
      <c r="J21" s="93" t="e">
        <f t="shared" si="0"/>
        <v>#REF!</v>
      </c>
      <c r="K21" s="93" t="e">
        <f t="shared" si="0"/>
        <v>#REF!</v>
      </c>
      <c r="L21" s="93" t="e">
        <f t="shared" si="0"/>
        <v>#REF!</v>
      </c>
      <c r="M21" s="93" t="e">
        <f t="shared" si="0"/>
        <v>#REF!</v>
      </c>
      <c r="N21" s="93" t="e">
        <f t="shared" si="0"/>
        <v>#REF!</v>
      </c>
      <c r="O21" s="93" t="e">
        <f t="shared" si="0"/>
        <v>#REF!</v>
      </c>
      <c r="P21" s="93" t="e">
        <f t="shared" si="0"/>
        <v>#REF!</v>
      </c>
      <c r="Q21" s="93" t="e">
        <f t="shared" si="0"/>
        <v>#REF!</v>
      </c>
      <c r="R21" s="93" t="e">
        <f t="shared" si="0"/>
        <v>#REF!</v>
      </c>
      <c r="S21" s="93" t="e">
        <f t="shared" si="0"/>
        <v>#REF!</v>
      </c>
      <c r="T21" s="93" t="e">
        <f t="shared" si="0"/>
        <v>#REF!</v>
      </c>
      <c r="U21" s="93" t="e">
        <f t="shared" si="0"/>
        <v>#REF!</v>
      </c>
      <c r="V21" s="93" t="e">
        <f t="shared" si="0"/>
        <v>#REF!</v>
      </c>
      <c r="W21" s="93" t="e">
        <f t="shared" si="0"/>
        <v>#REF!</v>
      </c>
      <c r="X21" s="93" t="e">
        <f t="shared" si="0"/>
        <v>#REF!</v>
      </c>
      <c r="Y21" s="93" t="e">
        <f t="shared" si="0"/>
        <v>#REF!</v>
      </c>
      <c r="Z21" s="93" t="e">
        <f t="shared" si="0"/>
        <v>#REF!</v>
      </c>
      <c r="AA21" s="93" t="e">
        <f t="shared" si="0"/>
        <v>#REF!</v>
      </c>
      <c r="AB21" s="93" t="e">
        <f t="shared" si="0"/>
        <v>#REF!</v>
      </c>
      <c r="AC21" s="93" t="e">
        <f t="shared" si="0"/>
        <v>#REF!</v>
      </c>
      <c r="AD21" s="93" t="e">
        <f t="shared" si="0"/>
        <v>#REF!</v>
      </c>
      <c r="AE21" s="93" t="e">
        <f t="shared" si="0"/>
        <v>#REF!</v>
      </c>
      <c r="AF21" s="93" t="e">
        <f t="shared" si="0"/>
        <v>#REF!</v>
      </c>
      <c r="AG21" s="93" t="e">
        <f t="shared" si="0"/>
        <v>#REF!</v>
      </c>
    </row>
    <row r="22" spans="1:33" ht="24.6" customHeight="1" x14ac:dyDescent="0.2">
      <c r="A22" s="9"/>
      <c r="B22" s="93" t="e">
        <f>B6</f>
        <v>#REF!</v>
      </c>
      <c r="C22" s="93" t="e">
        <f t="shared" ref="C22:AG22" si="1">C6</f>
        <v>#REF!</v>
      </c>
      <c r="D22" s="93" t="e">
        <f t="shared" si="1"/>
        <v>#REF!</v>
      </c>
      <c r="E22" s="93" t="e">
        <f t="shared" si="1"/>
        <v>#REF!</v>
      </c>
      <c r="F22" s="93" t="e">
        <f t="shared" si="1"/>
        <v>#REF!</v>
      </c>
      <c r="G22" s="93" t="e">
        <f t="shared" si="1"/>
        <v>#REF!</v>
      </c>
      <c r="H22" s="93" t="e">
        <f t="shared" si="1"/>
        <v>#REF!</v>
      </c>
      <c r="I22" s="93" t="e">
        <f t="shared" si="1"/>
        <v>#REF!</v>
      </c>
      <c r="J22" s="93" t="e">
        <f t="shared" si="1"/>
        <v>#REF!</v>
      </c>
      <c r="K22" s="93" t="e">
        <f t="shared" si="1"/>
        <v>#REF!</v>
      </c>
      <c r="L22" s="93" t="e">
        <f t="shared" si="1"/>
        <v>#REF!</v>
      </c>
      <c r="M22" s="93" t="e">
        <f t="shared" si="1"/>
        <v>#REF!</v>
      </c>
      <c r="N22" s="93" t="e">
        <f t="shared" si="1"/>
        <v>#REF!</v>
      </c>
      <c r="O22" s="93" t="e">
        <f t="shared" si="1"/>
        <v>#REF!</v>
      </c>
      <c r="P22" s="93" t="e">
        <f t="shared" si="1"/>
        <v>#REF!</v>
      </c>
      <c r="Q22" s="93" t="e">
        <f t="shared" si="1"/>
        <v>#REF!</v>
      </c>
      <c r="R22" s="93" t="e">
        <f t="shared" si="1"/>
        <v>#REF!</v>
      </c>
      <c r="S22" s="93" t="e">
        <f t="shared" si="1"/>
        <v>#REF!</v>
      </c>
      <c r="T22" s="93" t="e">
        <f t="shared" si="1"/>
        <v>#REF!</v>
      </c>
      <c r="U22" s="93" t="e">
        <f t="shared" si="1"/>
        <v>#REF!</v>
      </c>
      <c r="V22" s="93" t="e">
        <f t="shared" si="1"/>
        <v>#REF!</v>
      </c>
      <c r="W22" s="93" t="e">
        <f t="shared" si="1"/>
        <v>#REF!</v>
      </c>
      <c r="X22" s="93" t="e">
        <f t="shared" si="1"/>
        <v>#REF!</v>
      </c>
      <c r="Y22" s="93" t="e">
        <f t="shared" si="1"/>
        <v>#REF!</v>
      </c>
      <c r="Z22" s="93" t="e">
        <f t="shared" si="1"/>
        <v>#REF!</v>
      </c>
      <c r="AA22" s="93" t="e">
        <f t="shared" si="1"/>
        <v>#REF!</v>
      </c>
      <c r="AB22" s="93" t="e">
        <f t="shared" si="1"/>
        <v>#REF!</v>
      </c>
      <c r="AC22" s="93" t="e">
        <f t="shared" si="1"/>
        <v>#REF!</v>
      </c>
      <c r="AD22" s="93" t="e">
        <f t="shared" si="1"/>
        <v>#REF!</v>
      </c>
      <c r="AE22" s="93" t="e">
        <f t="shared" si="1"/>
        <v>#REF!</v>
      </c>
      <c r="AF22" s="93" t="e">
        <f t="shared" si="1"/>
        <v>#REF!</v>
      </c>
      <c r="AG22" s="93" t="e">
        <f t="shared" si="1"/>
        <v>#REF!</v>
      </c>
    </row>
    <row r="23" spans="1:33" ht="11.45" customHeight="1" x14ac:dyDescent="0.2">
      <c r="A23" s="10" t="s">
        <v>59</v>
      </c>
    </row>
    <row r="24" spans="1:33" ht="11.45" customHeight="1" x14ac:dyDescent="0.2">
      <c r="A24" s="12">
        <v>1</v>
      </c>
      <c r="B24" s="30" t="e">
        <f>B8*0.9+B36</f>
        <v>#REF!</v>
      </c>
      <c r="C24" s="30" t="e">
        <f t="shared" ref="C24:AG24" si="2">C8*0.9+C36</f>
        <v>#REF!</v>
      </c>
      <c r="D24" s="30" t="e">
        <f t="shared" si="2"/>
        <v>#REF!</v>
      </c>
      <c r="E24" s="30" t="e">
        <f t="shared" si="2"/>
        <v>#REF!</v>
      </c>
      <c r="F24" s="30" t="e">
        <f t="shared" si="2"/>
        <v>#REF!</v>
      </c>
      <c r="G24" s="30" t="e">
        <f t="shared" si="2"/>
        <v>#REF!</v>
      </c>
      <c r="H24" s="30" t="e">
        <f t="shared" si="2"/>
        <v>#REF!</v>
      </c>
      <c r="I24" s="30" t="e">
        <f t="shared" si="2"/>
        <v>#REF!</v>
      </c>
      <c r="J24" s="30" t="e">
        <f t="shared" si="2"/>
        <v>#REF!</v>
      </c>
      <c r="K24" s="30" t="e">
        <f t="shared" si="2"/>
        <v>#REF!</v>
      </c>
      <c r="L24" s="30" t="e">
        <f t="shared" si="2"/>
        <v>#REF!</v>
      </c>
      <c r="M24" s="30" t="e">
        <f t="shared" si="2"/>
        <v>#REF!</v>
      </c>
      <c r="N24" s="30" t="e">
        <f t="shared" si="2"/>
        <v>#REF!</v>
      </c>
      <c r="O24" s="30" t="e">
        <f t="shared" si="2"/>
        <v>#REF!</v>
      </c>
      <c r="P24" s="30" t="e">
        <f t="shared" si="2"/>
        <v>#REF!</v>
      </c>
      <c r="Q24" s="30" t="e">
        <f t="shared" si="2"/>
        <v>#REF!</v>
      </c>
      <c r="R24" s="30" t="e">
        <f t="shared" si="2"/>
        <v>#REF!</v>
      </c>
      <c r="S24" s="30" t="e">
        <f t="shared" si="2"/>
        <v>#REF!</v>
      </c>
      <c r="T24" s="30" t="e">
        <f t="shared" si="2"/>
        <v>#REF!</v>
      </c>
      <c r="U24" s="30" t="e">
        <f t="shared" si="2"/>
        <v>#REF!</v>
      </c>
      <c r="V24" s="30" t="e">
        <f t="shared" si="2"/>
        <v>#REF!</v>
      </c>
      <c r="W24" s="30" t="e">
        <f t="shared" si="2"/>
        <v>#REF!</v>
      </c>
      <c r="X24" s="30" t="e">
        <f t="shared" si="2"/>
        <v>#REF!</v>
      </c>
      <c r="Y24" s="30" t="e">
        <f t="shared" si="2"/>
        <v>#REF!</v>
      </c>
      <c r="Z24" s="30" t="e">
        <f t="shared" si="2"/>
        <v>#REF!</v>
      </c>
      <c r="AA24" s="30" t="e">
        <f t="shared" si="2"/>
        <v>#REF!</v>
      </c>
      <c r="AB24" s="30" t="e">
        <f t="shared" si="2"/>
        <v>#REF!</v>
      </c>
      <c r="AC24" s="30" t="e">
        <f t="shared" si="2"/>
        <v>#REF!</v>
      </c>
      <c r="AD24" s="30" t="e">
        <f t="shared" si="2"/>
        <v>#REF!</v>
      </c>
      <c r="AE24" s="30" t="e">
        <f t="shared" si="2"/>
        <v>#REF!</v>
      </c>
      <c r="AF24" s="30" t="e">
        <f t="shared" si="2"/>
        <v>#REF!</v>
      </c>
      <c r="AG24" s="30" t="e">
        <f t="shared" si="2"/>
        <v>#REF!</v>
      </c>
    </row>
    <row r="25" spans="1:33" ht="11.45" customHeight="1" x14ac:dyDescent="0.2">
      <c r="A25" s="12">
        <v>2</v>
      </c>
      <c r="B25" s="30" t="e">
        <f>B9*0.9+B37</f>
        <v>#REF!</v>
      </c>
      <c r="C25" s="30" t="e">
        <f t="shared" ref="C25:AG25" si="3">C9*0.9+C37</f>
        <v>#REF!</v>
      </c>
      <c r="D25" s="30" t="e">
        <f t="shared" si="3"/>
        <v>#REF!</v>
      </c>
      <c r="E25" s="30" t="e">
        <f t="shared" si="3"/>
        <v>#REF!</v>
      </c>
      <c r="F25" s="30" t="e">
        <f t="shared" si="3"/>
        <v>#REF!</v>
      </c>
      <c r="G25" s="30" t="e">
        <f t="shared" si="3"/>
        <v>#REF!</v>
      </c>
      <c r="H25" s="30" t="e">
        <f t="shared" si="3"/>
        <v>#REF!</v>
      </c>
      <c r="I25" s="30" t="e">
        <f t="shared" si="3"/>
        <v>#REF!</v>
      </c>
      <c r="J25" s="30" t="e">
        <f t="shared" si="3"/>
        <v>#REF!</v>
      </c>
      <c r="K25" s="30" t="e">
        <f t="shared" si="3"/>
        <v>#REF!</v>
      </c>
      <c r="L25" s="30" t="e">
        <f t="shared" si="3"/>
        <v>#REF!</v>
      </c>
      <c r="M25" s="30" t="e">
        <f t="shared" si="3"/>
        <v>#REF!</v>
      </c>
      <c r="N25" s="30" t="e">
        <f t="shared" si="3"/>
        <v>#REF!</v>
      </c>
      <c r="O25" s="30" t="e">
        <f t="shared" si="3"/>
        <v>#REF!</v>
      </c>
      <c r="P25" s="30" t="e">
        <f t="shared" si="3"/>
        <v>#REF!</v>
      </c>
      <c r="Q25" s="30" t="e">
        <f t="shared" si="3"/>
        <v>#REF!</v>
      </c>
      <c r="R25" s="30" t="e">
        <f t="shared" si="3"/>
        <v>#REF!</v>
      </c>
      <c r="S25" s="30" t="e">
        <f t="shared" si="3"/>
        <v>#REF!</v>
      </c>
      <c r="T25" s="30" t="e">
        <f t="shared" si="3"/>
        <v>#REF!</v>
      </c>
      <c r="U25" s="30" t="e">
        <f t="shared" si="3"/>
        <v>#REF!</v>
      </c>
      <c r="V25" s="30" t="e">
        <f t="shared" si="3"/>
        <v>#REF!</v>
      </c>
      <c r="W25" s="30" t="e">
        <f t="shared" si="3"/>
        <v>#REF!</v>
      </c>
      <c r="X25" s="30" t="e">
        <f t="shared" si="3"/>
        <v>#REF!</v>
      </c>
      <c r="Y25" s="30" t="e">
        <f t="shared" si="3"/>
        <v>#REF!</v>
      </c>
      <c r="Z25" s="30" t="e">
        <f t="shared" si="3"/>
        <v>#REF!</v>
      </c>
      <c r="AA25" s="30" t="e">
        <f t="shared" si="3"/>
        <v>#REF!</v>
      </c>
      <c r="AB25" s="30" t="e">
        <f t="shared" si="3"/>
        <v>#REF!</v>
      </c>
      <c r="AC25" s="30" t="e">
        <f t="shared" si="3"/>
        <v>#REF!</v>
      </c>
      <c r="AD25" s="30" t="e">
        <f t="shared" si="3"/>
        <v>#REF!</v>
      </c>
      <c r="AE25" s="30" t="e">
        <f t="shared" si="3"/>
        <v>#REF!</v>
      </c>
      <c r="AF25" s="30" t="e">
        <f t="shared" si="3"/>
        <v>#REF!</v>
      </c>
      <c r="AG25" s="30" t="e">
        <f t="shared" si="3"/>
        <v>#REF!</v>
      </c>
    </row>
    <row r="26" spans="1:33" ht="11.45" customHeight="1" x14ac:dyDescent="0.2">
      <c r="A26" s="15" t="s">
        <v>175</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row>
    <row r="27" spans="1:33" ht="11.45" customHeight="1" x14ac:dyDescent="0.2">
      <c r="A27" s="12">
        <v>1</v>
      </c>
      <c r="B27" s="30" t="e">
        <f>B11*0.9+B36</f>
        <v>#REF!</v>
      </c>
      <c r="C27" s="30" t="e">
        <f t="shared" ref="C27:AG27" si="4">C11*0.9+C36</f>
        <v>#REF!</v>
      </c>
      <c r="D27" s="30" t="e">
        <f t="shared" si="4"/>
        <v>#REF!</v>
      </c>
      <c r="E27" s="30" t="e">
        <f t="shared" si="4"/>
        <v>#REF!</v>
      </c>
      <c r="F27" s="30" t="e">
        <f t="shared" si="4"/>
        <v>#REF!</v>
      </c>
      <c r="G27" s="30" t="e">
        <f t="shared" si="4"/>
        <v>#REF!</v>
      </c>
      <c r="H27" s="30" t="e">
        <f t="shared" si="4"/>
        <v>#REF!</v>
      </c>
      <c r="I27" s="30" t="e">
        <f t="shared" si="4"/>
        <v>#REF!</v>
      </c>
      <c r="J27" s="30" t="e">
        <f t="shared" si="4"/>
        <v>#REF!</v>
      </c>
      <c r="K27" s="30" t="e">
        <f t="shared" si="4"/>
        <v>#REF!</v>
      </c>
      <c r="L27" s="30" t="e">
        <f t="shared" si="4"/>
        <v>#REF!</v>
      </c>
      <c r="M27" s="30" t="e">
        <f t="shared" si="4"/>
        <v>#REF!</v>
      </c>
      <c r="N27" s="30" t="e">
        <f t="shared" si="4"/>
        <v>#REF!</v>
      </c>
      <c r="O27" s="30" t="e">
        <f t="shared" si="4"/>
        <v>#REF!</v>
      </c>
      <c r="P27" s="30" t="e">
        <f t="shared" si="4"/>
        <v>#REF!</v>
      </c>
      <c r="Q27" s="30" t="e">
        <f t="shared" si="4"/>
        <v>#REF!</v>
      </c>
      <c r="R27" s="30" t="e">
        <f t="shared" si="4"/>
        <v>#REF!</v>
      </c>
      <c r="S27" s="30" t="e">
        <f t="shared" si="4"/>
        <v>#REF!</v>
      </c>
      <c r="T27" s="30" t="e">
        <f t="shared" si="4"/>
        <v>#REF!</v>
      </c>
      <c r="U27" s="30" t="e">
        <f t="shared" si="4"/>
        <v>#REF!</v>
      </c>
      <c r="V27" s="30" t="e">
        <f t="shared" si="4"/>
        <v>#REF!</v>
      </c>
      <c r="W27" s="30" t="e">
        <f t="shared" si="4"/>
        <v>#REF!</v>
      </c>
      <c r="X27" s="30" t="e">
        <f t="shared" si="4"/>
        <v>#REF!</v>
      </c>
      <c r="Y27" s="30" t="e">
        <f t="shared" si="4"/>
        <v>#REF!</v>
      </c>
      <c r="Z27" s="30" t="e">
        <f t="shared" si="4"/>
        <v>#REF!</v>
      </c>
      <c r="AA27" s="30" t="e">
        <f t="shared" si="4"/>
        <v>#REF!</v>
      </c>
      <c r="AB27" s="30" t="e">
        <f t="shared" si="4"/>
        <v>#REF!</v>
      </c>
      <c r="AC27" s="30" t="e">
        <f t="shared" si="4"/>
        <v>#REF!</v>
      </c>
      <c r="AD27" s="30" t="e">
        <f t="shared" si="4"/>
        <v>#REF!</v>
      </c>
      <c r="AE27" s="30" t="e">
        <f t="shared" si="4"/>
        <v>#REF!</v>
      </c>
      <c r="AF27" s="30" t="e">
        <f t="shared" si="4"/>
        <v>#REF!</v>
      </c>
      <c r="AG27" s="30" t="e">
        <f t="shared" si="4"/>
        <v>#REF!</v>
      </c>
    </row>
    <row r="28" spans="1:33" ht="11.45" customHeight="1" x14ac:dyDescent="0.2">
      <c r="A28" s="12">
        <v>2</v>
      </c>
      <c r="B28" s="30" t="e">
        <f>B12*0.9+B37</f>
        <v>#REF!</v>
      </c>
      <c r="C28" s="30" t="e">
        <f t="shared" ref="C28:AG28" si="5">C12*0.9+C37</f>
        <v>#REF!</v>
      </c>
      <c r="D28" s="30" t="e">
        <f t="shared" si="5"/>
        <v>#REF!</v>
      </c>
      <c r="E28" s="30" t="e">
        <f t="shared" si="5"/>
        <v>#REF!</v>
      </c>
      <c r="F28" s="30" t="e">
        <f t="shared" si="5"/>
        <v>#REF!</v>
      </c>
      <c r="G28" s="30" t="e">
        <f t="shared" si="5"/>
        <v>#REF!</v>
      </c>
      <c r="H28" s="30" t="e">
        <f t="shared" si="5"/>
        <v>#REF!</v>
      </c>
      <c r="I28" s="30" t="e">
        <f t="shared" si="5"/>
        <v>#REF!</v>
      </c>
      <c r="J28" s="30" t="e">
        <f t="shared" si="5"/>
        <v>#REF!</v>
      </c>
      <c r="K28" s="30" t="e">
        <f t="shared" si="5"/>
        <v>#REF!</v>
      </c>
      <c r="L28" s="30" t="e">
        <f t="shared" si="5"/>
        <v>#REF!</v>
      </c>
      <c r="M28" s="30" t="e">
        <f t="shared" si="5"/>
        <v>#REF!</v>
      </c>
      <c r="N28" s="30" t="e">
        <f t="shared" si="5"/>
        <v>#REF!</v>
      </c>
      <c r="O28" s="30" t="e">
        <f t="shared" si="5"/>
        <v>#REF!</v>
      </c>
      <c r="P28" s="30" t="e">
        <f t="shared" si="5"/>
        <v>#REF!</v>
      </c>
      <c r="Q28" s="30" t="e">
        <f t="shared" si="5"/>
        <v>#REF!</v>
      </c>
      <c r="R28" s="30" t="e">
        <f t="shared" si="5"/>
        <v>#REF!</v>
      </c>
      <c r="S28" s="30" t="e">
        <f t="shared" si="5"/>
        <v>#REF!</v>
      </c>
      <c r="T28" s="30" t="e">
        <f t="shared" si="5"/>
        <v>#REF!</v>
      </c>
      <c r="U28" s="30" t="e">
        <f t="shared" si="5"/>
        <v>#REF!</v>
      </c>
      <c r="V28" s="30" t="e">
        <f t="shared" si="5"/>
        <v>#REF!</v>
      </c>
      <c r="W28" s="30" t="e">
        <f t="shared" si="5"/>
        <v>#REF!</v>
      </c>
      <c r="X28" s="30" t="e">
        <f t="shared" si="5"/>
        <v>#REF!</v>
      </c>
      <c r="Y28" s="30" t="e">
        <f t="shared" si="5"/>
        <v>#REF!</v>
      </c>
      <c r="Z28" s="30" t="e">
        <f t="shared" si="5"/>
        <v>#REF!</v>
      </c>
      <c r="AA28" s="30" t="e">
        <f t="shared" si="5"/>
        <v>#REF!</v>
      </c>
      <c r="AB28" s="30" t="e">
        <f t="shared" si="5"/>
        <v>#REF!</v>
      </c>
      <c r="AC28" s="30" t="e">
        <f t="shared" si="5"/>
        <v>#REF!</v>
      </c>
      <c r="AD28" s="30" t="e">
        <f t="shared" si="5"/>
        <v>#REF!</v>
      </c>
      <c r="AE28" s="30" t="e">
        <f t="shared" si="5"/>
        <v>#REF!</v>
      </c>
      <c r="AF28" s="30" t="e">
        <f t="shared" si="5"/>
        <v>#REF!</v>
      </c>
      <c r="AG28" s="30" t="e">
        <f t="shared" si="5"/>
        <v>#REF!</v>
      </c>
    </row>
    <row r="29" spans="1:33" ht="11.45" customHeight="1" x14ac:dyDescent="0.2">
      <c r="A29" s="16" t="s">
        <v>176</v>
      </c>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row>
    <row r="30" spans="1:33" ht="11.45" customHeight="1" x14ac:dyDescent="0.2">
      <c r="A30" s="12">
        <v>1</v>
      </c>
      <c r="B30" s="30" t="e">
        <f>B14*0.9+B36</f>
        <v>#REF!</v>
      </c>
      <c r="C30" s="30" t="e">
        <f t="shared" ref="C30:AG30" si="6">C14*0.9+C36</f>
        <v>#REF!</v>
      </c>
      <c r="D30" s="30" t="e">
        <f t="shared" si="6"/>
        <v>#REF!</v>
      </c>
      <c r="E30" s="30" t="e">
        <f t="shared" si="6"/>
        <v>#REF!</v>
      </c>
      <c r="F30" s="30" t="e">
        <f t="shared" si="6"/>
        <v>#REF!</v>
      </c>
      <c r="G30" s="30" t="e">
        <f t="shared" si="6"/>
        <v>#REF!</v>
      </c>
      <c r="H30" s="30" t="e">
        <f t="shared" si="6"/>
        <v>#REF!</v>
      </c>
      <c r="I30" s="30" t="e">
        <f t="shared" si="6"/>
        <v>#REF!</v>
      </c>
      <c r="J30" s="30" t="e">
        <f t="shared" si="6"/>
        <v>#REF!</v>
      </c>
      <c r="K30" s="30" t="e">
        <f t="shared" si="6"/>
        <v>#REF!</v>
      </c>
      <c r="L30" s="30" t="e">
        <f t="shared" si="6"/>
        <v>#REF!</v>
      </c>
      <c r="M30" s="30" t="e">
        <f t="shared" si="6"/>
        <v>#REF!</v>
      </c>
      <c r="N30" s="30" t="e">
        <f t="shared" si="6"/>
        <v>#REF!</v>
      </c>
      <c r="O30" s="30" t="e">
        <f t="shared" si="6"/>
        <v>#REF!</v>
      </c>
      <c r="P30" s="30" t="e">
        <f t="shared" si="6"/>
        <v>#REF!</v>
      </c>
      <c r="Q30" s="30" t="e">
        <f t="shared" si="6"/>
        <v>#REF!</v>
      </c>
      <c r="R30" s="30" t="e">
        <f t="shared" si="6"/>
        <v>#REF!</v>
      </c>
      <c r="S30" s="30" t="e">
        <f t="shared" si="6"/>
        <v>#REF!</v>
      </c>
      <c r="T30" s="30" t="e">
        <f t="shared" si="6"/>
        <v>#REF!</v>
      </c>
      <c r="U30" s="30" t="e">
        <f t="shared" si="6"/>
        <v>#REF!</v>
      </c>
      <c r="V30" s="30" t="e">
        <f t="shared" si="6"/>
        <v>#REF!</v>
      </c>
      <c r="W30" s="30" t="e">
        <f t="shared" si="6"/>
        <v>#REF!</v>
      </c>
      <c r="X30" s="30" t="e">
        <f t="shared" si="6"/>
        <v>#REF!</v>
      </c>
      <c r="Y30" s="30" t="e">
        <f t="shared" si="6"/>
        <v>#REF!</v>
      </c>
      <c r="Z30" s="30" t="e">
        <f t="shared" si="6"/>
        <v>#REF!</v>
      </c>
      <c r="AA30" s="30" t="e">
        <f t="shared" si="6"/>
        <v>#REF!</v>
      </c>
      <c r="AB30" s="30" t="e">
        <f t="shared" si="6"/>
        <v>#REF!</v>
      </c>
      <c r="AC30" s="30" t="e">
        <f t="shared" si="6"/>
        <v>#REF!</v>
      </c>
      <c r="AD30" s="30" t="e">
        <f t="shared" si="6"/>
        <v>#REF!</v>
      </c>
      <c r="AE30" s="30" t="e">
        <f t="shared" si="6"/>
        <v>#REF!</v>
      </c>
      <c r="AF30" s="30" t="e">
        <f t="shared" si="6"/>
        <v>#REF!</v>
      </c>
      <c r="AG30" s="30" t="e">
        <f t="shared" si="6"/>
        <v>#REF!</v>
      </c>
    </row>
    <row r="31" spans="1:33" ht="11.45" customHeight="1" x14ac:dyDescent="0.2">
      <c r="A31" s="12">
        <v>2</v>
      </c>
      <c r="B31" s="30" t="e">
        <f>B15*0.9+B37</f>
        <v>#REF!</v>
      </c>
      <c r="C31" s="30" t="e">
        <f t="shared" ref="C31:AG31" si="7">C15*0.9+C37</f>
        <v>#REF!</v>
      </c>
      <c r="D31" s="30" t="e">
        <f t="shared" si="7"/>
        <v>#REF!</v>
      </c>
      <c r="E31" s="30" t="e">
        <f t="shared" si="7"/>
        <v>#REF!</v>
      </c>
      <c r="F31" s="30" t="e">
        <f t="shared" si="7"/>
        <v>#REF!</v>
      </c>
      <c r="G31" s="30" t="e">
        <f t="shared" si="7"/>
        <v>#REF!</v>
      </c>
      <c r="H31" s="30" t="e">
        <f t="shared" si="7"/>
        <v>#REF!</v>
      </c>
      <c r="I31" s="30" t="e">
        <f t="shared" si="7"/>
        <v>#REF!</v>
      </c>
      <c r="J31" s="30" t="e">
        <f t="shared" si="7"/>
        <v>#REF!</v>
      </c>
      <c r="K31" s="30" t="e">
        <f t="shared" si="7"/>
        <v>#REF!</v>
      </c>
      <c r="L31" s="30" t="e">
        <f t="shared" si="7"/>
        <v>#REF!</v>
      </c>
      <c r="M31" s="30" t="e">
        <f t="shared" si="7"/>
        <v>#REF!</v>
      </c>
      <c r="N31" s="30" t="e">
        <f t="shared" si="7"/>
        <v>#REF!</v>
      </c>
      <c r="O31" s="30" t="e">
        <f t="shared" si="7"/>
        <v>#REF!</v>
      </c>
      <c r="P31" s="30" t="e">
        <f t="shared" si="7"/>
        <v>#REF!</v>
      </c>
      <c r="Q31" s="30" t="e">
        <f t="shared" si="7"/>
        <v>#REF!</v>
      </c>
      <c r="R31" s="30" t="e">
        <f t="shared" si="7"/>
        <v>#REF!</v>
      </c>
      <c r="S31" s="30" t="e">
        <f t="shared" si="7"/>
        <v>#REF!</v>
      </c>
      <c r="T31" s="30" t="e">
        <f t="shared" si="7"/>
        <v>#REF!</v>
      </c>
      <c r="U31" s="30" t="e">
        <f t="shared" si="7"/>
        <v>#REF!</v>
      </c>
      <c r="V31" s="30" t="e">
        <f t="shared" si="7"/>
        <v>#REF!</v>
      </c>
      <c r="W31" s="30" t="e">
        <f t="shared" si="7"/>
        <v>#REF!</v>
      </c>
      <c r="X31" s="30" t="e">
        <f t="shared" si="7"/>
        <v>#REF!</v>
      </c>
      <c r="Y31" s="30" t="e">
        <f t="shared" si="7"/>
        <v>#REF!</v>
      </c>
      <c r="Z31" s="30" t="e">
        <f t="shared" si="7"/>
        <v>#REF!</v>
      </c>
      <c r="AA31" s="30" t="e">
        <f t="shared" si="7"/>
        <v>#REF!</v>
      </c>
      <c r="AB31" s="30" t="e">
        <f t="shared" si="7"/>
        <v>#REF!</v>
      </c>
      <c r="AC31" s="30" t="e">
        <f t="shared" si="7"/>
        <v>#REF!</v>
      </c>
      <c r="AD31" s="30" t="e">
        <f t="shared" si="7"/>
        <v>#REF!</v>
      </c>
      <c r="AE31" s="30" t="e">
        <f t="shared" si="7"/>
        <v>#REF!</v>
      </c>
      <c r="AF31" s="30" t="e">
        <f t="shared" si="7"/>
        <v>#REF!</v>
      </c>
      <c r="AG31" s="30" t="e">
        <f t="shared" si="7"/>
        <v>#REF!</v>
      </c>
    </row>
    <row r="32" spans="1:33" ht="11.45" customHeight="1" x14ac:dyDescent="0.2">
      <c r="A32" s="17" t="s">
        <v>177</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row>
    <row r="33" spans="1:33" ht="11.45" customHeight="1" x14ac:dyDescent="0.2">
      <c r="A33" s="12">
        <v>1</v>
      </c>
      <c r="B33" s="30" t="e">
        <f>B17*0.9+B36</f>
        <v>#REF!</v>
      </c>
      <c r="C33" s="30" t="e">
        <f t="shared" ref="C33:AG33" si="8">C17*0.9+C36</f>
        <v>#REF!</v>
      </c>
      <c r="D33" s="30" t="e">
        <f t="shared" si="8"/>
        <v>#REF!</v>
      </c>
      <c r="E33" s="30" t="e">
        <f t="shared" si="8"/>
        <v>#REF!</v>
      </c>
      <c r="F33" s="30" t="e">
        <f t="shared" si="8"/>
        <v>#REF!</v>
      </c>
      <c r="G33" s="30" t="e">
        <f t="shared" si="8"/>
        <v>#REF!</v>
      </c>
      <c r="H33" s="30" t="e">
        <f t="shared" si="8"/>
        <v>#REF!</v>
      </c>
      <c r="I33" s="30" t="e">
        <f t="shared" si="8"/>
        <v>#REF!</v>
      </c>
      <c r="J33" s="30" t="e">
        <f t="shared" si="8"/>
        <v>#REF!</v>
      </c>
      <c r="K33" s="30" t="e">
        <f t="shared" si="8"/>
        <v>#REF!</v>
      </c>
      <c r="L33" s="30" t="e">
        <f t="shared" si="8"/>
        <v>#REF!</v>
      </c>
      <c r="M33" s="30" t="e">
        <f t="shared" si="8"/>
        <v>#REF!</v>
      </c>
      <c r="N33" s="30" t="e">
        <f t="shared" si="8"/>
        <v>#REF!</v>
      </c>
      <c r="O33" s="30" t="e">
        <f t="shared" si="8"/>
        <v>#REF!</v>
      </c>
      <c r="P33" s="30" t="e">
        <f t="shared" si="8"/>
        <v>#REF!</v>
      </c>
      <c r="Q33" s="30" t="e">
        <f t="shared" si="8"/>
        <v>#REF!</v>
      </c>
      <c r="R33" s="30" t="e">
        <f t="shared" si="8"/>
        <v>#REF!</v>
      </c>
      <c r="S33" s="30" t="e">
        <f t="shared" si="8"/>
        <v>#REF!</v>
      </c>
      <c r="T33" s="30" t="e">
        <f t="shared" si="8"/>
        <v>#REF!</v>
      </c>
      <c r="U33" s="30" t="e">
        <f t="shared" si="8"/>
        <v>#REF!</v>
      </c>
      <c r="V33" s="30" t="e">
        <f t="shared" si="8"/>
        <v>#REF!</v>
      </c>
      <c r="W33" s="30" t="e">
        <f t="shared" si="8"/>
        <v>#REF!</v>
      </c>
      <c r="X33" s="30" t="e">
        <f t="shared" si="8"/>
        <v>#REF!</v>
      </c>
      <c r="Y33" s="30" t="e">
        <f t="shared" si="8"/>
        <v>#REF!</v>
      </c>
      <c r="Z33" s="30" t="e">
        <f t="shared" si="8"/>
        <v>#REF!</v>
      </c>
      <c r="AA33" s="30" t="e">
        <f t="shared" si="8"/>
        <v>#REF!</v>
      </c>
      <c r="AB33" s="30" t="e">
        <f t="shared" si="8"/>
        <v>#REF!</v>
      </c>
      <c r="AC33" s="30" t="e">
        <f t="shared" si="8"/>
        <v>#REF!</v>
      </c>
      <c r="AD33" s="30" t="e">
        <f t="shared" si="8"/>
        <v>#REF!</v>
      </c>
      <c r="AE33" s="30" t="e">
        <f t="shared" si="8"/>
        <v>#REF!</v>
      </c>
      <c r="AF33" s="30" t="e">
        <f t="shared" si="8"/>
        <v>#REF!</v>
      </c>
      <c r="AG33" s="30" t="e">
        <f t="shared" si="8"/>
        <v>#REF!</v>
      </c>
    </row>
    <row r="34" spans="1:33" ht="11.45" customHeight="1" x14ac:dyDescent="0.2">
      <c r="A34" s="12">
        <v>2</v>
      </c>
      <c r="B34" s="30" t="e">
        <f>B18*0.9+B37</f>
        <v>#REF!</v>
      </c>
      <c r="C34" s="30" t="e">
        <f t="shared" ref="C34:AG34" si="9">C18*0.9+C37</f>
        <v>#REF!</v>
      </c>
      <c r="D34" s="30" t="e">
        <f t="shared" si="9"/>
        <v>#REF!</v>
      </c>
      <c r="E34" s="30" t="e">
        <f t="shared" si="9"/>
        <v>#REF!</v>
      </c>
      <c r="F34" s="30" t="e">
        <f t="shared" si="9"/>
        <v>#REF!</v>
      </c>
      <c r="G34" s="30" t="e">
        <f t="shared" si="9"/>
        <v>#REF!</v>
      </c>
      <c r="H34" s="30" t="e">
        <f t="shared" si="9"/>
        <v>#REF!</v>
      </c>
      <c r="I34" s="30" t="e">
        <f t="shared" si="9"/>
        <v>#REF!</v>
      </c>
      <c r="J34" s="30" t="e">
        <f t="shared" si="9"/>
        <v>#REF!</v>
      </c>
      <c r="K34" s="30" t="e">
        <f t="shared" si="9"/>
        <v>#REF!</v>
      </c>
      <c r="L34" s="30" t="e">
        <f t="shared" si="9"/>
        <v>#REF!</v>
      </c>
      <c r="M34" s="30" t="e">
        <f t="shared" si="9"/>
        <v>#REF!</v>
      </c>
      <c r="N34" s="30" t="e">
        <f t="shared" si="9"/>
        <v>#REF!</v>
      </c>
      <c r="O34" s="30" t="e">
        <f t="shared" si="9"/>
        <v>#REF!</v>
      </c>
      <c r="P34" s="30" t="e">
        <f t="shared" si="9"/>
        <v>#REF!</v>
      </c>
      <c r="Q34" s="30" t="e">
        <f t="shared" si="9"/>
        <v>#REF!</v>
      </c>
      <c r="R34" s="30" t="e">
        <f t="shared" si="9"/>
        <v>#REF!</v>
      </c>
      <c r="S34" s="30" t="e">
        <f t="shared" si="9"/>
        <v>#REF!</v>
      </c>
      <c r="T34" s="30" t="e">
        <f t="shared" si="9"/>
        <v>#REF!</v>
      </c>
      <c r="U34" s="30" t="e">
        <f t="shared" si="9"/>
        <v>#REF!</v>
      </c>
      <c r="V34" s="30" t="e">
        <f t="shared" si="9"/>
        <v>#REF!</v>
      </c>
      <c r="W34" s="30" t="e">
        <f t="shared" si="9"/>
        <v>#REF!</v>
      </c>
      <c r="X34" s="30" t="e">
        <f t="shared" si="9"/>
        <v>#REF!</v>
      </c>
      <c r="Y34" s="30" t="e">
        <f t="shared" si="9"/>
        <v>#REF!</v>
      </c>
      <c r="Z34" s="30" t="e">
        <f t="shared" si="9"/>
        <v>#REF!</v>
      </c>
      <c r="AA34" s="30" t="e">
        <f t="shared" si="9"/>
        <v>#REF!</v>
      </c>
      <c r="AB34" s="30" t="e">
        <f t="shared" si="9"/>
        <v>#REF!</v>
      </c>
      <c r="AC34" s="30" t="e">
        <f t="shared" si="9"/>
        <v>#REF!</v>
      </c>
      <c r="AD34" s="30" t="e">
        <f t="shared" si="9"/>
        <v>#REF!</v>
      </c>
      <c r="AE34" s="30" t="e">
        <f t="shared" si="9"/>
        <v>#REF!</v>
      </c>
      <c r="AF34" s="30" t="e">
        <f t="shared" si="9"/>
        <v>#REF!</v>
      </c>
      <c r="AG34" s="30" t="e">
        <f t="shared" si="9"/>
        <v>#REF!</v>
      </c>
    </row>
    <row r="35" spans="1:33" ht="11.45" customHeight="1" x14ac:dyDescent="0.2">
      <c r="A35" s="18"/>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row>
    <row r="36" spans="1:33" ht="15" customHeight="1" x14ac:dyDescent="0.2">
      <c r="A36" s="18"/>
      <c r="B36" s="113">
        <v>1750</v>
      </c>
      <c r="C36" s="113">
        <v>1750</v>
      </c>
      <c r="D36" s="114">
        <v>2400</v>
      </c>
      <c r="E36" s="114">
        <v>2400</v>
      </c>
      <c r="F36" s="114">
        <v>2400</v>
      </c>
      <c r="G36" s="114">
        <v>2400</v>
      </c>
      <c r="H36" s="114">
        <v>2400</v>
      </c>
      <c r="I36" s="114">
        <v>2400</v>
      </c>
      <c r="J36" s="118">
        <v>2000</v>
      </c>
      <c r="K36" s="118">
        <v>2000</v>
      </c>
      <c r="L36" s="118">
        <v>2000</v>
      </c>
      <c r="M36" s="118">
        <v>2000</v>
      </c>
      <c r="N36" s="118">
        <v>2000</v>
      </c>
      <c r="O36" s="118">
        <v>2000</v>
      </c>
      <c r="P36" s="118">
        <v>2000</v>
      </c>
      <c r="Q36" s="118">
        <v>2000</v>
      </c>
      <c r="R36" s="118">
        <v>2000</v>
      </c>
      <c r="S36" s="118">
        <v>2000</v>
      </c>
      <c r="T36" s="118">
        <v>2000</v>
      </c>
      <c r="U36" s="118">
        <v>2000</v>
      </c>
      <c r="V36" s="118">
        <v>2000</v>
      </c>
      <c r="W36" s="118">
        <v>2000</v>
      </c>
      <c r="X36" s="118">
        <v>2000</v>
      </c>
      <c r="Y36" s="118">
        <v>2000</v>
      </c>
      <c r="Z36" s="118">
        <v>2000</v>
      </c>
      <c r="AA36" s="118">
        <v>2000</v>
      </c>
      <c r="AB36" s="118">
        <v>2000</v>
      </c>
      <c r="AC36" s="118">
        <v>2000</v>
      </c>
      <c r="AD36" s="118">
        <v>2000</v>
      </c>
      <c r="AE36" s="118">
        <v>2000</v>
      </c>
      <c r="AF36" s="118">
        <v>2000</v>
      </c>
      <c r="AG36" s="118">
        <v>2000</v>
      </c>
    </row>
    <row r="37" spans="1:33" x14ac:dyDescent="0.2">
      <c r="A37" s="22"/>
      <c r="B37" s="115">
        <f t="shared" ref="B37:J37" si="10">B36*2</f>
        <v>3500</v>
      </c>
      <c r="C37" s="115">
        <f t="shared" si="10"/>
        <v>3500</v>
      </c>
      <c r="D37" s="116">
        <f t="shared" si="10"/>
        <v>4800</v>
      </c>
      <c r="E37" s="116">
        <f t="shared" si="10"/>
        <v>4800</v>
      </c>
      <c r="F37" s="116">
        <f t="shared" si="10"/>
        <v>4800</v>
      </c>
      <c r="G37" s="116">
        <f t="shared" si="10"/>
        <v>4800</v>
      </c>
      <c r="H37" s="116">
        <f t="shared" si="10"/>
        <v>4800</v>
      </c>
      <c r="I37" s="116">
        <f t="shared" si="10"/>
        <v>4800</v>
      </c>
      <c r="J37" s="119">
        <f t="shared" si="10"/>
        <v>4000</v>
      </c>
      <c r="K37" s="119">
        <f t="shared" ref="K37:AG37" si="11">K36*2</f>
        <v>4000</v>
      </c>
      <c r="L37" s="119">
        <f t="shared" si="11"/>
        <v>4000</v>
      </c>
      <c r="M37" s="119">
        <f t="shared" si="11"/>
        <v>4000</v>
      </c>
      <c r="N37" s="119">
        <f t="shared" si="11"/>
        <v>4000</v>
      </c>
      <c r="O37" s="119">
        <f t="shared" si="11"/>
        <v>4000</v>
      </c>
      <c r="P37" s="119">
        <f t="shared" si="11"/>
        <v>4000</v>
      </c>
      <c r="Q37" s="119">
        <f t="shared" si="11"/>
        <v>4000</v>
      </c>
      <c r="R37" s="119">
        <f t="shared" si="11"/>
        <v>4000</v>
      </c>
      <c r="S37" s="119">
        <f t="shared" si="11"/>
        <v>4000</v>
      </c>
      <c r="T37" s="119">
        <f t="shared" si="11"/>
        <v>4000</v>
      </c>
      <c r="U37" s="119">
        <f t="shared" si="11"/>
        <v>4000</v>
      </c>
      <c r="V37" s="119">
        <f t="shared" si="11"/>
        <v>4000</v>
      </c>
      <c r="W37" s="119">
        <f t="shared" si="11"/>
        <v>4000</v>
      </c>
      <c r="X37" s="119">
        <f t="shared" si="11"/>
        <v>4000</v>
      </c>
      <c r="Y37" s="119">
        <f t="shared" si="11"/>
        <v>4000</v>
      </c>
      <c r="Z37" s="119">
        <f t="shared" si="11"/>
        <v>4000</v>
      </c>
      <c r="AA37" s="119">
        <f t="shared" si="11"/>
        <v>4000</v>
      </c>
      <c r="AB37" s="119">
        <f t="shared" si="11"/>
        <v>4000</v>
      </c>
      <c r="AC37" s="119">
        <f t="shared" si="11"/>
        <v>4000</v>
      </c>
      <c r="AD37" s="119">
        <f t="shared" si="11"/>
        <v>4000</v>
      </c>
      <c r="AE37" s="119">
        <f t="shared" si="11"/>
        <v>4000</v>
      </c>
      <c r="AF37" s="119">
        <f t="shared" si="11"/>
        <v>4000</v>
      </c>
      <c r="AG37" s="119">
        <f t="shared" si="11"/>
        <v>4000</v>
      </c>
    </row>
    <row r="38" spans="1:33" x14ac:dyDescent="0.2">
      <c r="A38" s="20" t="s">
        <v>13</v>
      </c>
      <c r="B38" s="117"/>
      <c r="C38" s="117"/>
      <c r="D38" s="117"/>
    </row>
    <row r="39" spans="1:33" x14ac:dyDescent="0.2">
      <c r="A39" s="23" t="s">
        <v>14</v>
      </c>
    </row>
    <row r="40" spans="1:33" x14ac:dyDescent="0.2">
      <c r="A40" s="23" t="s">
        <v>15</v>
      </c>
    </row>
    <row r="41" spans="1:33" ht="24" x14ac:dyDescent="0.2">
      <c r="A41" s="24" t="s">
        <v>16</v>
      </c>
    </row>
    <row r="42" spans="1:33" x14ac:dyDescent="0.2">
      <c r="A42" s="23" t="s">
        <v>189</v>
      </c>
    </row>
    <row r="43" spans="1:33" ht="12.6" customHeight="1" x14ac:dyDescent="0.2">
      <c r="A43" s="22"/>
    </row>
    <row r="44" spans="1:33" x14ac:dyDescent="0.2">
      <c r="A44" s="25" t="s">
        <v>18</v>
      </c>
    </row>
    <row r="45" spans="1:33" x14ac:dyDescent="0.2">
      <c r="A45" s="26"/>
    </row>
  </sheetData>
  <pageMargins left="0.7" right="0.7" top="0.75" bottom="0.75" header="0.3" footer="0.3"/>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G68"/>
  <sheetViews>
    <sheetView workbookViewId="0">
      <pane xSplit="1" topLeftCell="B1" activePane="topRight" state="frozen"/>
      <selection pane="topRight" activeCell="B1" sqref="B1:C1048576"/>
    </sheetView>
  </sheetViews>
  <sheetFormatPr defaultColWidth="8.5703125" defaultRowHeight="12" x14ac:dyDescent="0.2"/>
  <cols>
    <col min="1" max="1" width="84.85546875" style="2" customWidth="1"/>
    <col min="2" max="7" width="9.85546875" style="2" customWidth="1"/>
    <col min="8" max="16384" width="8.5703125" style="2"/>
  </cols>
  <sheetData>
    <row r="1" spans="1:7" ht="11.45" customHeight="1" x14ac:dyDescent="0.2">
      <c r="A1" s="3" t="s">
        <v>79</v>
      </c>
    </row>
    <row r="2" spans="1:7" ht="11.45" customHeight="1" x14ac:dyDescent="0.2">
      <c r="A2" s="4"/>
    </row>
    <row r="3" spans="1:7" ht="11.45" customHeight="1" x14ac:dyDescent="0.2">
      <c r="A3" s="91" t="s">
        <v>40</v>
      </c>
    </row>
    <row r="4" spans="1:7" ht="11.25" customHeight="1" x14ac:dyDescent="0.2">
      <c r="A4" s="92" t="s">
        <v>2</v>
      </c>
    </row>
    <row r="5" spans="1:7" s="1" customFormat="1" ht="25.5" customHeight="1" x14ac:dyDescent="0.2">
      <c r="A5" s="6" t="s">
        <v>55</v>
      </c>
      <c r="B5" s="93" t="e">
        <f>ВВ!#REF!</f>
        <v>#REF!</v>
      </c>
      <c r="C5" s="93" t="e">
        <f>ВВ!#REF!</f>
        <v>#REF!</v>
      </c>
      <c r="D5" s="93" t="e">
        <f>ВВ!#REF!</f>
        <v>#REF!</v>
      </c>
      <c r="E5" s="93" t="e">
        <f>ВВ!#REF!</f>
        <v>#REF!</v>
      </c>
      <c r="F5" s="93" t="e">
        <f>ВВ!#REF!</f>
        <v>#REF!</v>
      </c>
      <c r="G5" s="93" t="e">
        <f>ВВ!#REF!</f>
        <v>#REF!</v>
      </c>
    </row>
    <row r="6" spans="1:7" s="1" customFormat="1" ht="25.5" customHeight="1" x14ac:dyDescent="0.2">
      <c r="A6" s="9"/>
      <c r="B6" s="93" t="e">
        <f>ВВ!#REF!</f>
        <v>#REF!</v>
      </c>
      <c r="C6" s="93" t="e">
        <f>ВВ!#REF!</f>
        <v>#REF!</v>
      </c>
      <c r="D6" s="93" t="e">
        <f>ВВ!#REF!</f>
        <v>#REF!</v>
      </c>
      <c r="E6" s="93" t="e">
        <f>ВВ!#REF!</f>
        <v>#REF!</v>
      </c>
      <c r="F6" s="93" t="e">
        <f>ВВ!#REF!</f>
        <v>#REF!</v>
      </c>
      <c r="G6" s="93" t="e">
        <f>ВВ!#REF!</f>
        <v>#REF!</v>
      </c>
    </row>
    <row r="7" spans="1:7" ht="11.45" customHeight="1" x14ac:dyDescent="0.2">
      <c r="A7" s="10" t="s">
        <v>59</v>
      </c>
    </row>
    <row r="8" spans="1:7" ht="11.45" customHeight="1" x14ac:dyDescent="0.2">
      <c r="A8" s="12">
        <v>1</v>
      </c>
      <c r="B8" s="30" t="e">
        <f>ВВ!#REF!*0.9+B23</f>
        <v>#REF!</v>
      </c>
      <c r="C8" s="30" t="e">
        <f>ВВ!#REF!*0.9+C23</f>
        <v>#REF!</v>
      </c>
      <c r="D8" s="30" t="e">
        <f>ВВ!#REF!*0.9+D23</f>
        <v>#REF!</v>
      </c>
      <c r="E8" s="30" t="e">
        <f>ВВ!#REF!*0.9+E23</f>
        <v>#REF!</v>
      </c>
      <c r="F8" s="30" t="e">
        <f>ВВ!#REF!*0.9+F23</f>
        <v>#REF!</v>
      </c>
      <c r="G8" s="30" t="e">
        <f>ВВ!#REF!*0.9+G23</f>
        <v>#REF!</v>
      </c>
    </row>
    <row r="9" spans="1:7" ht="11.45" customHeight="1" x14ac:dyDescent="0.2">
      <c r="A9" s="12">
        <v>2</v>
      </c>
      <c r="B9" s="30" t="e">
        <f>ВВ!#REF!*0.9+B24</f>
        <v>#REF!</v>
      </c>
      <c r="C9" s="30" t="e">
        <f>ВВ!#REF!*0.9+C24</f>
        <v>#REF!</v>
      </c>
      <c r="D9" s="30" t="e">
        <f>ВВ!#REF!*0.9+D24</f>
        <v>#REF!</v>
      </c>
      <c r="E9" s="30" t="e">
        <f>ВВ!#REF!*0.9+E24</f>
        <v>#REF!</v>
      </c>
      <c r="F9" s="30" t="e">
        <f>ВВ!#REF!*0.9+F24</f>
        <v>#REF!</v>
      </c>
      <c r="G9" s="30" t="e">
        <f>ВВ!#REF!*0.9+G24</f>
        <v>#REF!</v>
      </c>
    </row>
    <row r="10" spans="1:7" ht="11.45" customHeight="1" x14ac:dyDescent="0.2">
      <c r="A10" s="14" t="s">
        <v>60</v>
      </c>
      <c r="B10" s="30"/>
      <c r="C10" s="30"/>
      <c r="D10" s="30"/>
      <c r="E10" s="30"/>
      <c r="F10" s="30"/>
      <c r="G10" s="30"/>
    </row>
    <row r="11" spans="1:7" ht="11.45" customHeight="1" x14ac:dyDescent="0.2">
      <c r="A11" s="12">
        <v>1</v>
      </c>
      <c r="B11" s="30" t="e">
        <f>ВВ!#REF!*0.9+B23</f>
        <v>#REF!</v>
      </c>
      <c r="C11" s="30" t="e">
        <f>ВВ!#REF!*0.9+C23</f>
        <v>#REF!</v>
      </c>
      <c r="D11" s="30" t="e">
        <f>ВВ!#REF!*0.9+D23</f>
        <v>#REF!</v>
      </c>
      <c r="E11" s="30" t="e">
        <f>ВВ!#REF!*0.9+E23</f>
        <v>#REF!</v>
      </c>
      <c r="F11" s="30" t="e">
        <f>ВВ!#REF!*0.9+F23</f>
        <v>#REF!</v>
      </c>
      <c r="G11" s="30" t="e">
        <f>ВВ!#REF!*0.9+G23</f>
        <v>#REF!</v>
      </c>
    </row>
    <row r="12" spans="1:7" ht="11.45" customHeight="1" x14ac:dyDescent="0.2">
      <c r="A12" s="12">
        <v>2</v>
      </c>
      <c r="B12" s="30" t="e">
        <f>ВВ!#REF!*0.9+B24</f>
        <v>#REF!</v>
      </c>
      <c r="C12" s="30" t="e">
        <f>ВВ!#REF!*0.9+C24</f>
        <v>#REF!</v>
      </c>
      <c r="D12" s="30" t="e">
        <f>ВВ!#REF!*0.9+D24</f>
        <v>#REF!</v>
      </c>
      <c r="E12" s="30" t="e">
        <f>ВВ!#REF!*0.9+E24</f>
        <v>#REF!</v>
      </c>
      <c r="F12" s="30" t="e">
        <f>ВВ!#REF!*0.9+F24</f>
        <v>#REF!</v>
      </c>
      <c r="G12" s="30" t="e">
        <f>ВВ!#REF!*0.9+G24</f>
        <v>#REF!</v>
      </c>
    </row>
    <row r="13" spans="1:7" ht="11.45" customHeight="1" x14ac:dyDescent="0.2">
      <c r="A13" s="15" t="s">
        <v>61</v>
      </c>
      <c r="B13" s="30"/>
      <c r="C13" s="30"/>
      <c r="D13" s="30"/>
      <c r="E13" s="30"/>
      <c r="F13" s="30"/>
      <c r="G13" s="30"/>
    </row>
    <row r="14" spans="1:7" ht="11.45" customHeight="1" x14ac:dyDescent="0.2">
      <c r="A14" s="12">
        <v>1</v>
      </c>
      <c r="B14" s="30" t="e">
        <f>ВВ!#REF!*0.9+B23</f>
        <v>#REF!</v>
      </c>
      <c r="C14" s="30" t="e">
        <f>ВВ!#REF!*0.9+C23</f>
        <v>#REF!</v>
      </c>
      <c r="D14" s="30" t="e">
        <f>ВВ!#REF!*0.9+D23</f>
        <v>#REF!</v>
      </c>
      <c r="E14" s="30" t="e">
        <f>ВВ!#REF!*0.9+E23</f>
        <v>#REF!</v>
      </c>
      <c r="F14" s="30" t="e">
        <f>ВВ!#REF!*0.9+F23</f>
        <v>#REF!</v>
      </c>
      <c r="G14" s="30" t="e">
        <f>ВВ!#REF!*0.9+G23</f>
        <v>#REF!</v>
      </c>
    </row>
    <row r="15" spans="1:7" ht="11.45" customHeight="1" x14ac:dyDescent="0.2">
      <c r="A15" s="12">
        <v>2</v>
      </c>
      <c r="B15" s="30" t="e">
        <f>ВВ!#REF!*0.9+B24</f>
        <v>#REF!</v>
      </c>
      <c r="C15" s="30" t="e">
        <f>ВВ!#REF!*0.9+C24</f>
        <v>#REF!</v>
      </c>
      <c r="D15" s="30" t="e">
        <f>ВВ!#REF!*0.9+D24</f>
        <v>#REF!</v>
      </c>
      <c r="E15" s="30" t="e">
        <f>ВВ!#REF!*0.9+E24</f>
        <v>#REF!</v>
      </c>
      <c r="F15" s="30" t="e">
        <f>ВВ!#REF!*0.9+F24</f>
        <v>#REF!</v>
      </c>
      <c r="G15" s="30" t="e">
        <f>ВВ!#REF!*0.9+G24</f>
        <v>#REF!</v>
      </c>
    </row>
    <row r="16" spans="1:7" ht="11.45" customHeight="1" x14ac:dyDescent="0.2">
      <c r="A16" s="16" t="s">
        <v>62</v>
      </c>
      <c r="B16" s="30"/>
      <c r="C16" s="30"/>
      <c r="D16" s="30"/>
      <c r="E16" s="30"/>
      <c r="F16" s="30"/>
      <c r="G16" s="30"/>
    </row>
    <row r="17" spans="1:7" ht="11.45" customHeight="1" x14ac:dyDescent="0.2">
      <c r="A17" s="12">
        <v>1</v>
      </c>
      <c r="B17" s="30" t="e">
        <f>ВВ!#REF!*0.9+B23</f>
        <v>#REF!</v>
      </c>
      <c r="C17" s="30" t="e">
        <f>ВВ!#REF!*0.9+C23</f>
        <v>#REF!</v>
      </c>
      <c r="D17" s="30" t="e">
        <f>ВВ!#REF!*0.9+D23</f>
        <v>#REF!</v>
      </c>
      <c r="E17" s="30" t="e">
        <f>ВВ!#REF!*0.9+E23</f>
        <v>#REF!</v>
      </c>
      <c r="F17" s="30" t="e">
        <f>ВВ!#REF!*0.9+F23</f>
        <v>#REF!</v>
      </c>
      <c r="G17" s="30" t="e">
        <f>ВВ!#REF!*0.9+G23</f>
        <v>#REF!</v>
      </c>
    </row>
    <row r="18" spans="1:7" ht="11.45" customHeight="1" x14ac:dyDescent="0.2">
      <c r="A18" s="12">
        <v>2</v>
      </c>
      <c r="B18" s="30" t="e">
        <f>ВВ!#REF!*0.9+B24</f>
        <v>#REF!</v>
      </c>
      <c r="C18" s="30" t="e">
        <f>ВВ!#REF!*0.9+C24</f>
        <v>#REF!</v>
      </c>
      <c r="D18" s="30" t="e">
        <f>ВВ!#REF!*0.9+D24</f>
        <v>#REF!</v>
      </c>
      <c r="E18" s="30" t="e">
        <f>ВВ!#REF!*0.9+E24</f>
        <v>#REF!</v>
      </c>
      <c r="F18" s="30" t="e">
        <f>ВВ!#REF!*0.9+F24</f>
        <v>#REF!</v>
      </c>
      <c r="G18" s="30" t="e">
        <f>ВВ!#REF!*0.9+G24</f>
        <v>#REF!</v>
      </c>
    </row>
    <row r="19" spans="1:7" ht="11.45" customHeight="1" x14ac:dyDescent="0.2">
      <c r="A19" s="17" t="s">
        <v>63</v>
      </c>
      <c r="B19" s="30"/>
      <c r="C19" s="30"/>
      <c r="D19" s="30"/>
      <c r="E19" s="30"/>
      <c r="F19" s="30"/>
      <c r="G19" s="30"/>
    </row>
    <row r="20" spans="1:7" ht="11.45" customHeight="1" x14ac:dyDescent="0.2">
      <c r="A20" s="12">
        <v>1</v>
      </c>
      <c r="B20" s="30" t="e">
        <f>ВВ!#REF!*0.9+B23</f>
        <v>#REF!</v>
      </c>
      <c r="C20" s="30" t="e">
        <f>ВВ!#REF!*0.9+C23</f>
        <v>#REF!</v>
      </c>
      <c r="D20" s="30" t="e">
        <f>ВВ!#REF!*0.9+D23</f>
        <v>#REF!</v>
      </c>
      <c r="E20" s="30" t="e">
        <f>ВВ!#REF!*0.9+E23</f>
        <v>#REF!</v>
      </c>
      <c r="F20" s="30" t="e">
        <f>ВВ!#REF!*0.9+F23</f>
        <v>#REF!</v>
      </c>
      <c r="G20" s="30" t="e">
        <f>ВВ!#REF!*0.9+G23</f>
        <v>#REF!</v>
      </c>
    </row>
    <row r="21" spans="1:7" ht="11.45" customHeight="1" x14ac:dyDescent="0.2">
      <c r="A21" s="12">
        <v>2</v>
      </c>
      <c r="B21" s="30" t="e">
        <f>ВВ!#REF!*0.9+B24</f>
        <v>#REF!</v>
      </c>
      <c r="C21" s="30" t="e">
        <f>ВВ!#REF!*0.9+C24</f>
        <v>#REF!</v>
      </c>
      <c r="D21" s="30" t="e">
        <f>ВВ!#REF!*0.9+D24</f>
        <v>#REF!</v>
      </c>
      <c r="E21" s="30" t="e">
        <f>ВВ!#REF!*0.9+E24</f>
        <v>#REF!</v>
      </c>
      <c r="F21" s="30" t="e">
        <f>ВВ!#REF!*0.9+F24</f>
        <v>#REF!</v>
      </c>
      <c r="G21" s="30" t="e">
        <f>ВВ!#REF!*0.9+G24</f>
        <v>#REF!</v>
      </c>
    </row>
    <row r="22" spans="1:7" s="60" customFormat="1" ht="12.75" x14ac:dyDescent="0.2">
      <c r="A22" s="94" t="s">
        <v>114</v>
      </c>
      <c r="B22" s="95"/>
      <c r="C22" s="95"/>
      <c r="D22" s="95"/>
      <c r="E22" s="95"/>
      <c r="F22" s="95"/>
      <c r="G22" s="95"/>
    </row>
    <row r="23" spans="1:7" s="60" customFormat="1" ht="12.75" x14ac:dyDescent="0.2">
      <c r="A23" s="96" t="s">
        <v>115</v>
      </c>
      <c r="B23" s="97">
        <v>2000</v>
      </c>
      <c r="C23" s="97">
        <v>2000</v>
      </c>
      <c r="D23" s="97">
        <v>2000</v>
      </c>
      <c r="E23" s="97">
        <v>1999</v>
      </c>
      <c r="F23" s="97">
        <v>2000</v>
      </c>
      <c r="G23" s="97">
        <v>2000</v>
      </c>
    </row>
    <row r="24" spans="1:7" s="60" customFormat="1" ht="12.75" x14ac:dyDescent="0.2">
      <c r="A24" s="96" t="s">
        <v>116</v>
      </c>
      <c r="B24" s="97">
        <f t="shared" ref="B24:G24" si="0">B23*2</f>
        <v>4000</v>
      </c>
      <c r="C24" s="97">
        <f t="shared" si="0"/>
        <v>4000</v>
      </c>
      <c r="D24" s="97">
        <f t="shared" si="0"/>
        <v>4000</v>
      </c>
      <c r="E24" s="97">
        <f t="shared" si="0"/>
        <v>3998</v>
      </c>
      <c r="F24" s="97">
        <f t="shared" si="0"/>
        <v>4000</v>
      </c>
      <c r="G24" s="97">
        <f t="shared" si="0"/>
        <v>4000</v>
      </c>
    </row>
    <row r="25" spans="1:7" ht="11.45" customHeight="1" x14ac:dyDescent="0.2">
      <c r="A25" s="18"/>
      <c r="B25" s="62"/>
      <c r="C25" s="62"/>
      <c r="D25" s="62"/>
      <c r="E25" s="62"/>
      <c r="F25" s="62"/>
      <c r="G25" s="62"/>
    </row>
    <row r="26" spans="1:7" ht="11.45" customHeight="1" x14ac:dyDescent="0.2">
      <c r="A26" s="92" t="s">
        <v>113</v>
      </c>
      <c r="B26" s="62"/>
      <c r="C26" s="62"/>
      <c r="D26" s="62"/>
      <c r="E26" s="62"/>
      <c r="F26" s="62"/>
      <c r="G26" s="62"/>
    </row>
    <row r="27" spans="1:7" ht="24.6" customHeight="1" x14ac:dyDescent="0.2">
      <c r="A27" s="6" t="s">
        <v>55</v>
      </c>
      <c r="B27" s="93" t="e">
        <f t="shared" ref="B27:G28" si="1">B5</f>
        <v>#REF!</v>
      </c>
      <c r="C27" s="93" t="e">
        <f t="shared" si="1"/>
        <v>#REF!</v>
      </c>
      <c r="D27" s="93" t="e">
        <f t="shared" si="1"/>
        <v>#REF!</v>
      </c>
      <c r="E27" s="93" t="e">
        <f t="shared" si="1"/>
        <v>#REF!</v>
      </c>
      <c r="F27" s="93" t="e">
        <f t="shared" si="1"/>
        <v>#REF!</v>
      </c>
      <c r="G27" s="93" t="e">
        <f t="shared" si="1"/>
        <v>#REF!</v>
      </c>
    </row>
    <row r="28" spans="1:7" ht="24.6" customHeight="1" x14ac:dyDescent="0.2">
      <c r="A28" s="9"/>
      <c r="B28" s="93" t="e">
        <f t="shared" si="1"/>
        <v>#REF!</v>
      </c>
      <c r="C28" s="93" t="e">
        <f t="shared" si="1"/>
        <v>#REF!</v>
      </c>
      <c r="D28" s="93" t="e">
        <f t="shared" si="1"/>
        <v>#REF!</v>
      </c>
      <c r="E28" s="93" t="e">
        <f t="shared" si="1"/>
        <v>#REF!</v>
      </c>
      <c r="F28" s="93" t="e">
        <f t="shared" si="1"/>
        <v>#REF!</v>
      </c>
      <c r="G28" s="93" t="e">
        <f t="shared" si="1"/>
        <v>#REF!</v>
      </c>
    </row>
    <row r="29" spans="1:7" ht="11.45" customHeight="1" x14ac:dyDescent="0.2">
      <c r="A29" s="10" t="s">
        <v>59</v>
      </c>
    </row>
    <row r="30" spans="1:7" ht="11.45" customHeight="1" x14ac:dyDescent="0.2">
      <c r="A30" s="12">
        <v>1</v>
      </c>
      <c r="B30" s="30" t="e">
        <f t="shared" ref="B30:G31" si="2">ROUNDUP(B8*0.87,)</f>
        <v>#REF!</v>
      </c>
      <c r="C30" s="30" t="e">
        <f t="shared" si="2"/>
        <v>#REF!</v>
      </c>
      <c r="D30" s="30" t="e">
        <f t="shared" si="2"/>
        <v>#REF!</v>
      </c>
      <c r="E30" s="30" t="e">
        <f t="shared" si="2"/>
        <v>#REF!</v>
      </c>
      <c r="F30" s="30" t="e">
        <f t="shared" si="2"/>
        <v>#REF!</v>
      </c>
      <c r="G30" s="30" t="e">
        <f t="shared" si="2"/>
        <v>#REF!</v>
      </c>
    </row>
    <row r="31" spans="1:7" ht="11.45" customHeight="1" x14ac:dyDescent="0.2">
      <c r="A31" s="12">
        <v>2</v>
      </c>
      <c r="B31" s="30" t="e">
        <f t="shared" si="2"/>
        <v>#REF!</v>
      </c>
      <c r="C31" s="30" t="e">
        <f t="shared" si="2"/>
        <v>#REF!</v>
      </c>
      <c r="D31" s="30" t="e">
        <f t="shared" si="2"/>
        <v>#REF!</v>
      </c>
      <c r="E31" s="30" t="e">
        <f t="shared" si="2"/>
        <v>#REF!</v>
      </c>
      <c r="F31" s="30" t="e">
        <f t="shared" si="2"/>
        <v>#REF!</v>
      </c>
      <c r="G31" s="30" t="e">
        <f t="shared" si="2"/>
        <v>#REF!</v>
      </c>
    </row>
    <row r="32" spans="1:7" ht="11.45" customHeight="1" x14ac:dyDescent="0.2">
      <c r="A32" s="14" t="s">
        <v>60</v>
      </c>
      <c r="B32" s="30"/>
      <c r="C32" s="30"/>
      <c r="D32" s="30"/>
      <c r="E32" s="30"/>
      <c r="F32" s="30"/>
      <c r="G32" s="30"/>
    </row>
    <row r="33" spans="1:7" ht="11.45" customHeight="1" x14ac:dyDescent="0.2">
      <c r="A33" s="12">
        <v>1</v>
      </c>
      <c r="B33" s="30" t="e">
        <f t="shared" ref="B33:G34" si="3">ROUNDUP(B11*0.87,)</f>
        <v>#REF!</v>
      </c>
      <c r="C33" s="30" t="e">
        <f t="shared" si="3"/>
        <v>#REF!</v>
      </c>
      <c r="D33" s="30" t="e">
        <f t="shared" si="3"/>
        <v>#REF!</v>
      </c>
      <c r="E33" s="30" t="e">
        <f t="shared" si="3"/>
        <v>#REF!</v>
      </c>
      <c r="F33" s="30" t="e">
        <f t="shared" si="3"/>
        <v>#REF!</v>
      </c>
      <c r="G33" s="30" t="e">
        <f t="shared" si="3"/>
        <v>#REF!</v>
      </c>
    </row>
    <row r="34" spans="1:7" ht="11.45" customHeight="1" x14ac:dyDescent="0.2">
      <c r="A34" s="12">
        <v>2</v>
      </c>
      <c r="B34" s="30" t="e">
        <f t="shared" si="3"/>
        <v>#REF!</v>
      </c>
      <c r="C34" s="30" t="e">
        <f t="shared" si="3"/>
        <v>#REF!</v>
      </c>
      <c r="D34" s="30" t="e">
        <f t="shared" si="3"/>
        <v>#REF!</v>
      </c>
      <c r="E34" s="30" t="e">
        <f t="shared" si="3"/>
        <v>#REF!</v>
      </c>
      <c r="F34" s="30" t="e">
        <f t="shared" si="3"/>
        <v>#REF!</v>
      </c>
      <c r="G34" s="30" t="e">
        <f t="shared" si="3"/>
        <v>#REF!</v>
      </c>
    </row>
    <row r="35" spans="1:7" ht="11.45" customHeight="1" x14ac:dyDescent="0.2">
      <c r="A35" s="15" t="s">
        <v>61</v>
      </c>
      <c r="B35" s="30"/>
      <c r="C35" s="30"/>
      <c r="D35" s="30"/>
      <c r="E35" s="30"/>
      <c r="F35" s="30"/>
      <c r="G35" s="30"/>
    </row>
    <row r="36" spans="1:7" ht="11.45" customHeight="1" x14ac:dyDescent="0.2">
      <c r="A36" s="12">
        <v>1</v>
      </c>
      <c r="B36" s="30" t="e">
        <f t="shared" ref="B36:G37" si="4">ROUNDUP(B14*0.87,)</f>
        <v>#REF!</v>
      </c>
      <c r="C36" s="30" t="e">
        <f t="shared" si="4"/>
        <v>#REF!</v>
      </c>
      <c r="D36" s="30" t="e">
        <f t="shared" si="4"/>
        <v>#REF!</v>
      </c>
      <c r="E36" s="30" t="e">
        <f t="shared" si="4"/>
        <v>#REF!</v>
      </c>
      <c r="F36" s="30" t="e">
        <f t="shared" si="4"/>
        <v>#REF!</v>
      </c>
      <c r="G36" s="30" t="e">
        <f t="shared" si="4"/>
        <v>#REF!</v>
      </c>
    </row>
    <row r="37" spans="1:7" ht="11.45" customHeight="1" x14ac:dyDescent="0.2">
      <c r="A37" s="12">
        <v>2</v>
      </c>
      <c r="B37" s="30" t="e">
        <f t="shared" si="4"/>
        <v>#REF!</v>
      </c>
      <c r="C37" s="30" t="e">
        <f t="shared" si="4"/>
        <v>#REF!</v>
      </c>
      <c r="D37" s="30" t="e">
        <f t="shared" si="4"/>
        <v>#REF!</v>
      </c>
      <c r="E37" s="30" t="e">
        <f t="shared" si="4"/>
        <v>#REF!</v>
      </c>
      <c r="F37" s="30" t="e">
        <f t="shared" si="4"/>
        <v>#REF!</v>
      </c>
      <c r="G37" s="30" t="e">
        <f t="shared" si="4"/>
        <v>#REF!</v>
      </c>
    </row>
    <row r="38" spans="1:7" ht="11.45" customHeight="1" x14ac:dyDescent="0.2">
      <c r="A38" s="16" t="s">
        <v>62</v>
      </c>
      <c r="B38" s="30"/>
      <c r="C38" s="30"/>
      <c r="D38" s="30"/>
      <c r="E38" s="30"/>
      <c r="F38" s="30"/>
      <c r="G38" s="30"/>
    </row>
    <row r="39" spans="1:7" ht="11.45" customHeight="1" x14ac:dyDescent="0.2">
      <c r="A39" s="12">
        <v>1</v>
      </c>
      <c r="B39" s="30" t="e">
        <f t="shared" ref="B39:G40" si="5">ROUNDUP(B17*0.87,)</f>
        <v>#REF!</v>
      </c>
      <c r="C39" s="30" t="e">
        <f t="shared" si="5"/>
        <v>#REF!</v>
      </c>
      <c r="D39" s="30" t="e">
        <f t="shared" si="5"/>
        <v>#REF!</v>
      </c>
      <c r="E39" s="30" t="e">
        <f t="shared" si="5"/>
        <v>#REF!</v>
      </c>
      <c r="F39" s="30" t="e">
        <f t="shared" si="5"/>
        <v>#REF!</v>
      </c>
      <c r="G39" s="30" t="e">
        <f t="shared" si="5"/>
        <v>#REF!</v>
      </c>
    </row>
    <row r="40" spans="1:7" ht="11.45" customHeight="1" x14ac:dyDescent="0.2">
      <c r="A40" s="12">
        <v>2</v>
      </c>
      <c r="B40" s="30" t="e">
        <f t="shared" si="5"/>
        <v>#REF!</v>
      </c>
      <c r="C40" s="30" t="e">
        <f t="shared" si="5"/>
        <v>#REF!</v>
      </c>
      <c r="D40" s="30" t="e">
        <f t="shared" si="5"/>
        <v>#REF!</v>
      </c>
      <c r="E40" s="30" t="e">
        <f t="shared" si="5"/>
        <v>#REF!</v>
      </c>
      <c r="F40" s="30" t="e">
        <f t="shared" si="5"/>
        <v>#REF!</v>
      </c>
      <c r="G40" s="30" t="e">
        <f t="shared" si="5"/>
        <v>#REF!</v>
      </c>
    </row>
    <row r="41" spans="1:7" ht="11.45" customHeight="1" x14ac:dyDescent="0.2">
      <c r="A41" s="17" t="s">
        <v>63</v>
      </c>
      <c r="B41" s="30"/>
      <c r="C41" s="30"/>
      <c r="D41" s="30"/>
      <c r="E41" s="30"/>
      <c r="F41" s="30"/>
      <c r="G41" s="30"/>
    </row>
    <row r="42" spans="1:7" ht="11.45" customHeight="1" x14ac:dyDescent="0.2">
      <c r="A42" s="12">
        <v>1</v>
      </c>
      <c r="B42" s="30" t="e">
        <f t="shared" ref="B42:G43" si="6">ROUNDUP(B20*0.87,)</f>
        <v>#REF!</v>
      </c>
      <c r="C42" s="30" t="e">
        <f t="shared" si="6"/>
        <v>#REF!</v>
      </c>
      <c r="D42" s="30" t="e">
        <f t="shared" si="6"/>
        <v>#REF!</v>
      </c>
      <c r="E42" s="30" t="e">
        <f t="shared" si="6"/>
        <v>#REF!</v>
      </c>
      <c r="F42" s="30" t="e">
        <f t="shared" si="6"/>
        <v>#REF!</v>
      </c>
      <c r="G42" s="30" t="e">
        <f t="shared" si="6"/>
        <v>#REF!</v>
      </c>
    </row>
    <row r="43" spans="1:7" ht="11.45" customHeight="1" x14ac:dyDescent="0.2">
      <c r="A43" s="12">
        <v>2</v>
      </c>
      <c r="B43" s="30" t="e">
        <f t="shared" si="6"/>
        <v>#REF!</v>
      </c>
      <c r="C43" s="30" t="e">
        <f t="shared" si="6"/>
        <v>#REF!</v>
      </c>
      <c r="D43" s="30" t="e">
        <f t="shared" si="6"/>
        <v>#REF!</v>
      </c>
      <c r="E43" s="30" t="e">
        <f t="shared" si="6"/>
        <v>#REF!</v>
      </c>
      <c r="F43" s="30" t="e">
        <f t="shared" si="6"/>
        <v>#REF!</v>
      </c>
      <c r="G43" s="30" t="e">
        <f t="shared" si="6"/>
        <v>#REF!</v>
      </c>
    </row>
    <row r="44" spans="1:7" ht="11.45" customHeight="1" x14ac:dyDescent="0.2">
      <c r="A44" s="18"/>
    </row>
    <row r="45" spans="1:7" ht="11.45" customHeight="1" x14ac:dyDescent="0.2">
      <c r="A45" s="20" t="s">
        <v>13</v>
      </c>
    </row>
    <row r="46" spans="1:7" x14ac:dyDescent="0.2">
      <c r="A46" s="23" t="s">
        <v>14</v>
      </c>
    </row>
    <row r="47" spans="1:7" x14ac:dyDescent="0.2">
      <c r="A47" s="23" t="s">
        <v>15</v>
      </c>
    </row>
    <row r="48" spans="1:7" ht="24" x14ac:dyDescent="0.2">
      <c r="A48" s="24" t="s">
        <v>16</v>
      </c>
    </row>
    <row r="49" spans="1:1" x14ac:dyDescent="0.2">
      <c r="A49" s="23" t="s">
        <v>17</v>
      </c>
    </row>
    <row r="50" spans="1:1" x14ac:dyDescent="0.2">
      <c r="A50" s="98" t="s">
        <v>66</v>
      </c>
    </row>
    <row r="51" spans="1:1" ht="60" x14ac:dyDescent="0.2">
      <c r="A51" s="99" t="s">
        <v>238</v>
      </c>
    </row>
    <row r="52" spans="1:1" ht="12.6" customHeight="1" x14ac:dyDescent="0.2">
      <c r="A52" s="100"/>
    </row>
    <row r="53" spans="1:1" x14ac:dyDescent="0.2">
      <c r="A53" s="101" t="s">
        <v>67</v>
      </c>
    </row>
    <row r="54" spans="1:1" x14ac:dyDescent="0.2">
      <c r="A54" s="102" t="s">
        <v>239</v>
      </c>
    </row>
    <row r="55" spans="1:1" x14ac:dyDescent="0.2">
      <c r="A55" s="102" t="s">
        <v>240</v>
      </c>
    </row>
    <row r="56" spans="1:1" x14ac:dyDescent="0.2">
      <c r="A56" s="102"/>
    </row>
    <row r="57" spans="1:1" x14ac:dyDescent="0.2">
      <c r="A57" s="103" t="s">
        <v>241</v>
      </c>
    </row>
    <row r="58" spans="1:1" ht="12" hidden="1" customHeight="1" x14ac:dyDescent="0.2">
      <c r="A58" s="104"/>
    </row>
    <row r="59" spans="1:1" ht="12" customHeight="1" x14ac:dyDescent="0.2">
      <c r="A59" s="254" t="s">
        <v>242</v>
      </c>
    </row>
    <row r="60" spans="1:1" ht="43.5" customHeight="1" x14ac:dyDescent="0.2">
      <c r="A60" s="255"/>
    </row>
    <row r="61" spans="1:1" ht="12" customHeight="1" x14ac:dyDescent="0.2">
      <c r="A61" s="104"/>
    </row>
    <row r="62" spans="1:1" ht="12" customHeight="1" x14ac:dyDescent="0.2">
      <c r="A62" s="105" t="s">
        <v>121</v>
      </c>
    </row>
    <row r="63" spans="1:1" ht="24" x14ac:dyDescent="0.2">
      <c r="A63" s="106" t="s">
        <v>243</v>
      </c>
    </row>
    <row r="64" spans="1:1" ht="24" x14ac:dyDescent="0.2">
      <c r="A64" s="106" t="s">
        <v>244</v>
      </c>
    </row>
    <row r="65" spans="1:1" ht="24" x14ac:dyDescent="0.2">
      <c r="A65" s="107" t="s">
        <v>245</v>
      </c>
    </row>
    <row r="66" spans="1:1" x14ac:dyDescent="0.2">
      <c r="A66" s="108"/>
    </row>
    <row r="67" spans="1:1" x14ac:dyDescent="0.2">
      <c r="A67" s="109" t="s">
        <v>18</v>
      </c>
    </row>
    <row r="68" spans="1:1" ht="72" x14ac:dyDescent="0.2">
      <c r="A68" s="110" t="s">
        <v>81</v>
      </c>
    </row>
  </sheetData>
  <mergeCells count="1">
    <mergeCell ref="A59:A60"/>
  </mergeCells>
  <pageMargins left="0.7" right="0.7" top="0.75" bottom="0.75" header="0.3" footer="0.3"/>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49"/>
  <sheetViews>
    <sheetView workbookViewId="0">
      <pane xSplit="1" topLeftCell="B1" activePane="topRight" state="frozen"/>
      <selection pane="topRight" activeCell="B1" sqref="B1:C1048576"/>
    </sheetView>
  </sheetViews>
  <sheetFormatPr defaultColWidth="8.5703125" defaultRowHeight="12" x14ac:dyDescent="0.2"/>
  <cols>
    <col min="1" max="1" width="84.85546875" style="2" customWidth="1"/>
    <col min="2" max="6" width="9.85546875" style="2" customWidth="1"/>
    <col min="7" max="16384" width="8.5703125" style="2"/>
  </cols>
  <sheetData>
    <row r="1" spans="1:7" ht="11.45" customHeight="1" x14ac:dyDescent="0.2">
      <c r="A1" s="3" t="s">
        <v>79</v>
      </c>
    </row>
    <row r="2" spans="1:7" ht="11.45" customHeight="1" x14ac:dyDescent="0.2">
      <c r="A2" s="4"/>
    </row>
    <row r="3" spans="1:7" ht="11.45" customHeight="1" x14ac:dyDescent="0.2">
      <c r="A3" s="91" t="s">
        <v>40</v>
      </c>
    </row>
    <row r="4" spans="1:7" ht="11.25" customHeight="1" x14ac:dyDescent="0.2">
      <c r="A4" s="92" t="s">
        <v>2</v>
      </c>
    </row>
    <row r="5" spans="1:7" s="1" customFormat="1" ht="25.5" customHeight="1" x14ac:dyDescent="0.2">
      <c r="A5" s="6" t="s">
        <v>55</v>
      </c>
      <c r="B5" s="93" t="e">
        <f>ВВ!#REF!</f>
        <v>#REF!</v>
      </c>
      <c r="C5" s="93" t="e">
        <f>ВВ!#REF!</f>
        <v>#REF!</v>
      </c>
      <c r="D5" s="93" t="e">
        <f>ВВ!#REF!</f>
        <v>#REF!</v>
      </c>
      <c r="E5" s="93" t="e">
        <f>ВВ!#REF!</f>
        <v>#REF!</v>
      </c>
      <c r="F5" s="93" t="e">
        <f>ВВ!#REF!</f>
        <v>#REF!</v>
      </c>
      <c r="G5" s="93" t="e">
        <f>ВВ!#REF!</f>
        <v>#REF!</v>
      </c>
    </row>
    <row r="6" spans="1:7" s="1" customFormat="1" ht="25.5" customHeight="1" x14ac:dyDescent="0.2">
      <c r="A6" s="9"/>
      <c r="B6" s="93" t="e">
        <f>ВВ!#REF!</f>
        <v>#REF!</v>
      </c>
      <c r="C6" s="93" t="e">
        <f>ВВ!#REF!</f>
        <v>#REF!</v>
      </c>
      <c r="D6" s="93" t="e">
        <f>ВВ!#REF!</f>
        <v>#REF!</v>
      </c>
      <c r="E6" s="93" t="e">
        <f>ВВ!#REF!</f>
        <v>#REF!</v>
      </c>
      <c r="F6" s="93" t="e">
        <f>ВВ!#REF!</f>
        <v>#REF!</v>
      </c>
      <c r="G6" s="93" t="e">
        <f>ВВ!#REF!</f>
        <v>#REF!</v>
      </c>
    </row>
    <row r="7" spans="1:7" ht="11.45" customHeight="1" x14ac:dyDescent="0.2">
      <c r="A7" s="10" t="s">
        <v>59</v>
      </c>
    </row>
    <row r="8" spans="1:7" ht="11.45" customHeight="1" x14ac:dyDescent="0.2">
      <c r="A8" s="12">
        <v>1</v>
      </c>
      <c r="B8" s="30" t="e">
        <f>ВВ!#REF!*0.9+B23</f>
        <v>#REF!</v>
      </c>
      <c r="C8" s="30" t="e">
        <f>ВВ!#REF!*0.9+C23</f>
        <v>#REF!</v>
      </c>
      <c r="D8" s="30" t="e">
        <f>ВВ!#REF!*0.9+D23</f>
        <v>#REF!</v>
      </c>
      <c r="E8" s="30" t="e">
        <f>ВВ!#REF!*0.9+E23</f>
        <v>#REF!</v>
      </c>
      <c r="F8" s="30" t="e">
        <f>ВВ!#REF!*0.9+F23</f>
        <v>#REF!</v>
      </c>
      <c r="G8" s="30" t="e">
        <f>ВВ!#REF!*0.9+G23</f>
        <v>#REF!</v>
      </c>
    </row>
    <row r="9" spans="1:7" ht="11.45" customHeight="1" x14ac:dyDescent="0.2">
      <c r="A9" s="12">
        <v>2</v>
      </c>
      <c r="B9" s="30" t="e">
        <f>ВВ!#REF!*0.9+B24</f>
        <v>#REF!</v>
      </c>
      <c r="C9" s="30" t="e">
        <f>ВВ!#REF!*0.9+C24</f>
        <v>#REF!</v>
      </c>
      <c r="D9" s="30" t="e">
        <f>ВВ!#REF!*0.9+D24</f>
        <v>#REF!</v>
      </c>
      <c r="E9" s="30" t="e">
        <f>ВВ!#REF!*0.9+E24</f>
        <v>#REF!</v>
      </c>
      <c r="F9" s="30" t="e">
        <f>ВВ!#REF!*0.9+F24</f>
        <v>#REF!</v>
      </c>
      <c r="G9" s="30" t="e">
        <f>ВВ!#REF!*0.9+G24</f>
        <v>#REF!</v>
      </c>
    </row>
    <row r="10" spans="1:7" ht="11.45" customHeight="1" x14ac:dyDescent="0.2">
      <c r="A10" s="14" t="s">
        <v>60</v>
      </c>
      <c r="B10" s="30"/>
      <c r="C10" s="30"/>
      <c r="D10" s="30"/>
      <c r="E10" s="30"/>
      <c r="F10" s="30"/>
      <c r="G10" s="30"/>
    </row>
    <row r="11" spans="1:7" ht="11.45" customHeight="1" x14ac:dyDescent="0.2">
      <c r="A11" s="12">
        <v>1</v>
      </c>
      <c r="B11" s="30" t="e">
        <f>ВВ!#REF!*0.9+B23</f>
        <v>#REF!</v>
      </c>
      <c r="C11" s="30" t="e">
        <f>ВВ!#REF!*0.9+C23</f>
        <v>#REF!</v>
      </c>
      <c r="D11" s="30" t="e">
        <f>ВВ!#REF!*0.9+D23</f>
        <v>#REF!</v>
      </c>
      <c r="E11" s="30" t="e">
        <f>ВВ!#REF!*0.9+E23</f>
        <v>#REF!</v>
      </c>
      <c r="F11" s="30" t="e">
        <f>ВВ!#REF!*0.9+F23</f>
        <v>#REF!</v>
      </c>
      <c r="G11" s="30" t="e">
        <f>ВВ!#REF!*0.9+G23</f>
        <v>#REF!</v>
      </c>
    </row>
    <row r="12" spans="1:7" ht="11.45" customHeight="1" x14ac:dyDescent="0.2">
      <c r="A12" s="12">
        <v>2</v>
      </c>
      <c r="B12" s="30" t="e">
        <f>ВВ!#REF!*0.9+B24</f>
        <v>#REF!</v>
      </c>
      <c r="C12" s="30" t="e">
        <f>ВВ!#REF!*0.9+C24</f>
        <v>#REF!</v>
      </c>
      <c r="D12" s="30" t="e">
        <f>ВВ!#REF!*0.9+D24</f>
        <v>#REF!</v>
      </c>
      <c r="E12" s="30" t="e">
        <f>ВВ!#REF!*0.9+E24</f>
        <v>#REF!</v>
      </c>
      <c r="F12" s="30" t="e">
        <f>ВВ!#REF!*0.9+F24</f>
        <v>#REF!</v>
      </c>
      <c r="G12" s="30" t="e">
        <f>ВВ!#REF!*0.9+G24</f>
        <v>#REF!</v>
      </c>
    </row>
    <row r="13" spans="1:7" ht="11.45" customHeight="1" x14ac:dyDescent="0.2">
      <c r="A13" s="15" t="s">
        <v>61</v>
      </c>
      <c r="B13" s="30"/>
      <c r="C13" s="30"/>
      <c r="D13" s="30"/>
      <c r="E13" s="30"/>
      <c r="F13" s="30"/>
      <c r="G13" s="30"/>
    </row>
    <row r="14" spans="1:7" ht="11.45" customHeight="1" x14ac:dyDescent="0.2">
      <c r="A14" s="12">
        <v>1</v>
      </c>
      <c r="B14" s="30" t="e">
        <f>ВВ!#REF!*0.9+B23</f>
        <v>#REF!</v>
      </c>
      <c r="C14" s="30" t="e">
        <f>ВВ!#REF!*0.9+C23</f>
        <v>#REF!</v>
      </c>
      <c r="D14" s="30" t="e">
        <f>ВВ!#REF!*0.9+D23</f>
        <v>#REF!</v>
      </c>
      <c r="E14" s="30" t="e">
        <f>ВВ!#REF!*0.9+E23</f>
        <v>#REF!</v>
      </c>
      <c r="F14" s="30" t="e">
        <f>ВВ!#REF!*0.9+F23</f>
        <v>#REF!</v>
      </c>
      <c r="G14" s="30" t="e">
        <f>ВВ!#REF!*0.9+G23</f>
        <v>#REF!</v>
      </c>
    </row>
    <row r="15" spans="1:7" ht="11.45" customHeight="1" x14ac:dyDescent="0.2">
      <c r="A15" s="12">
        <v>2</v>
      </c>
      <c r="B15" s="30" t="e">
        <f>ВВ!#REF!*0.9+B24</f>
        <v>#REF!</v>
      </c>
      <c r="C15" s="30" t="e">
        <f>ВВ!#REF!*0.9+C24</f>
        <v>#REF!</v>
      </c>
      <c r="D15" s="30" t="e">
        <f>ВВ!#REF!*0.9+D24</f>
        <v>#REF!</v>
      </c>
      <c r="E15" s="30" t="e">
        <f>ВВ!#REF!*0.9+E24</f>
        <v>#REF!</v>
      </c>
      <c r="F15" s="30" t="e">
        <f>ВВ!#REF!*0.9+F24</f>
        <v>#REF!</v>
      </c>
      <c r="G15" s="30" t="e">
        <f>ВВ!#REF!*0.9+G24</f>
        <v>#REF!</v>
      </c>
    </row>
    <row r="16" spans="1:7" ht="11.45" customHeight="1" x14ac:dyDescent="0.2">
      <c r="A16" s="16" t="s">
        <v>62</v>
      </c>
      <c r="B16" s="30"/>
      <c r="C16" s="30"/>
      <c r="D16" s="30"/>
      <c r="E16" s="30"/>
      <c r="F16" s="30"/>
      <c r="G16" s="30"/>
    </row>
    <row r="17" spans="1:8" ht="11.45" customHeight="1" x14ac:dyDescent="0.2">
      <c r="A17" s="12">
        <v>1</v>
      </c>
      <c r="B17" s="30" t="e">
        <f>ВВ!#REF!*0.9+B23</f>
        <v>#REF!</v>
      </c>
      <c r="C17" s="30" t="e">
        <f>ВВ!#REF!*0.9+C23</f>
        <v>#REF!</v>
      </c>
      <c r="D17" s="30" t="e">
        <f>ВВ!#REF!*0.9+D23</f>
        <v>#REF!</v>
      </c>
      <c r="E17" s="30" t="e">
        <f>ВВ!#REF!*0.9+E23</f>
        <v>#REF!</v>
      </c>
      <c r="F17" s="30" t="e">
        <f>ВВ!#REF!*0.9+F23</f>
        <v>#REF!</v>
      </c>
      <c r="G17" s="30" t="e">
        <f>ВВ!#REF!*0.9+G23</f>
        <v>#REF!</v>
      </c>
    </row>
    <row r="18" spans="1:8" ht="11.45" customHeight="1" x14ac:dyDescent="0.2">
      <c r="A18" s="12">
        <v>2</v>
      </c>
      <c r="B18" s="30" t="e">
        <f>ВВ!#REF!*0.9+B24</f>
        <v>#REF!</v>
      </c>
      <c r="C18" s="30" t="e">
        <f>ВВ!#REF!*0.9+C24</f>
        <v>#REF!</v>
      </c>
      <c r="D18" s="30" t="e">
        <f>ВВ!#REF!*0.9+D24</f>
        <v>#REF!</v>
      </c>
      <c r="E18" s="30" t="e">
        <f>ВВ!#REF!*0.9+E24</f>
        <v>#REF!</v>
      </c>
      <c r="F18" s="30" t="e">
        <f>ВВ!#REF!*0.9+F24</f>
        <v>#REF!</v>
      </c>
      <c r="G18" s="30" t="e">
        <f>ВВ!#REF!*0.9+G24</f>
        <v>#REF!</v>
      </c>
    </row>
    <row r="19" spans="1:8" ht="11.45" customHeight="1" x14ac:dyDescent="0.2">
      <c r="A19" s="17" t="s">
        <v>63</v>
      </c>
      <c r="B19" s="30"/>
      <c r="C19" s="30"/>
      <c r="D19" s="30"/>
      <c r="E19" s="30"/>
      <c r="F19" s="30"/>
      <c r="G19" s="30"/>
    </row>
    <row r="20" spans="1:8" ht="11.45" customHeight="1" x14ac:dyDescent="0.2">
      <c r="A20" s="12">
        <v>1</v>
      </c>
      <c r="B20" s="30" t="e">
        <f>ВВ!#REF!*0.9+B23</f>
        <v>#REF!</v>
      </c>
      <c r="C20" s="30" t="e">
        <f>ВВ!#REF!*0.9+C23</f>
        <v>#REF!</v>
      </c>
      <c r="D20" s="30" t="e">
        <f>ВВ!#REF!*0.9+D23</f>
        <v>#REF!</v>
      </c>
      <c r="E20" s="30" t="e">
        <f>ВВ!#REF!*0.9+E23</f>
        <v>#REF!</v>
      </c>
      <c r="F20" s="30" t="e">
        <f>ВВ!#REF!*0.9+F23</f>
        <v>#REF!</v>
      </c>
      <c r="G20" s="30" t="e">
        <f>ВВ!#REF!*0.9+G23</f>
        <v>#REF!</v>
      </c>
    </row>
    <row r="21" spans="1:8" ht="11.45" customHeight="1" x14ac:dyDescent="0.2">
      <c r="A21" s="12">
        <v>2</v>
      </c>
      <c r="B21" s="30" t="e">
        <f>ВВ!#REF!*0.9+B24</f>
        <v>#REF!</v>
      </c>
      <c r="C21" s="30" t="e">
        <f>ВВ!#REF!*0.9+C24</f>
        <v>#REF!</v>
      </c>
      <c r="D21" s="30" t="e">
        <f>ВВ!#REF!*0.9+D24</f>
        <v>#REF!</v>
      </c>
      <c r="E21" s="30" t="e">
        <f>ВВ!#REF!*0.9+E24</f>
        <v>#REF!</v>
      </c>
      <c r="F21" s="30" t="e">
        <f>ВВ!#REF!*0.9+F24</f>
        <v>#REF!</v>
      </c>
      <c r="G21" s="30" t="e">
        <f>ВВ!#REF!*0.9+G24</f>
        <v>#REF!</v>
      </c>
    </row>
    <row r="22" spans="1:8" s="60" customFormat="1" ht="12.75" x14ac:dyDescent="0.2">
      <c r="A22" s="94" t="s">
        <v>114</v>
      </c>
      <c r="B22" s="95"/>
      <c r="C22" s="95"/>
      <c r="D22" s="95"/>
      <c r="E22" s="95"/>
      <c r="F22" s="95"/>
      <c r="G22" s="62"/>
      <c r="H22" s="62"/>
    </row>
    <row r="23" spans="1:8" s="60" customFormat="1" ht="12.75" x14ac:dyDescent="0.2">
      <c r="A23" s="96" t="s">
        <v>115</v>
      </c>
      <c r="B23" s="97">
        <v>2000</v>
      </c>
      <c r="C23" s="97">
        <v>2000</v>
      </c>
      <c r="D23" s="97">
        <v>2000</v>
      </c>
      <c r="E23" s="97">
        <v>1999</v>
      </c>
      <c r="F23" s="97">
        <v>2000</v>
      </c>
      <c r="G23" s="97">
        <v>2000</v>
      </c>
    </row>
    <row r="24" spans="1:8" s="60" customFormat="1" ht="12.75" x14ac:dyDescent="0.2">
      <c r="A24" s="96" t="s">
        <v>116</v>
      </c>
      <c r="B24" s="97">
        <f t="shared" ref="B24:G24" si="0">B23*2</f>
        <v>4000</v>
      </c>
      <c r="C24" s="97">
        <f t="shared" si="0"/>
        <v>4000</v>
      </c>
      <c r="D24" s="97">
        <f t="shared" si="0"/>
        <v>4000</v>
      </c>
      <c r="E24" s="97">
        <f t="shared" si="0"/>
        <v>3998</v>
      </c>
      <c r="F24" s="97">
        <f t="shared" si="0"/>
        <v>4000</v>
      </c>
      <c r="G24" s="97">
        <f t="shared" si="0"/>
        <v>4000</v>
      </c>
    </row>
    <row r="25" spans="1:8" ht="11.45" customHeight="1" x14ac:dyDescent="0.2">
      <c r="A25" s="18"/>
    </row>
    <row r="26" spans="1:8" ht="11.45" customHeight="1" x14ac:dyDescent="0.2">
      <c r="A26" s="20" t="s">
        <v>13</v>
      </c>
    </row>
    <row r="27" spans="1:8" ht="11.45" customHeight="1" x14ac:dyDescent="0.2">
      <c r="A27" s="23" t="s">
        <v>14</v>
      </c>
    </row>
    <row r="28" spans="1:8" x14ac:dyDescent="0.2">
      <c r="A28" s="23" t="s">
        <v>15</v>
      </c>
    </row>
    <row r="29" spans="1:8" ht="24" x14ac:dyDescent="0.2">
      <c r="A29" s="24" t="s">
        <v>16</v>
      </c>
    </row>
    <row r="30" spans="1:8" x14ac:dyDescent="0.2">
      <c r="A30" s="23" t="s">
        <v>17</v>
      </c>
    </row>
    <row r="31" spans="1:8" x14ac:dyDescent="0.2">
      <c r="A31" s="98" t="s">
        <v>66</v>
      </c>
    </row>
    <row r="32" spans="1:8" ht="60" x14ac:dyDescent="0.2">
      <c r="A32" s="99" t="s">
        <v>238</v>
      </c>
    </row>
    <row r="33" spans="1:1" x14ac:dyDescent="0.2">
      <c r="A33" s="100"/>
    </row>
    <row r="34" spans="1:1" ht="12.6" customHeight="1" x14ac:dyDescent="0.2">
      <c r="A34" s="101" t="s">
        <v>67</v>
      </c>
    </row>
    <row r="35" spans="1:1" x14ac:dyDescent="0.2">
      <c r="A35" s="102" t="s">
        <v>239</v>
      </c>
    </row>
    <row r="36" spans="1:1" x14ac:dyDescent="0.2">
      <c r="A36" s="102" t="s">
        <v>240</v>
      </c>
    </row>
    <row r="37" spans="1:1" x14ac:dyDescent="0.2">
      <c r="A37" s="102"/>
    </row>
    <row r="38" spans="1:1" x14ac:dyDescent="0.2">
      <c r="A38" s="103" t="s">
        <v>241</v>
      </c>
    </row>
    <row r="39" spans="1:1" ht="12" customHeight="1" x14ac:dyDescent="0.2">
      <c r="A39" s="104"/>
    </row>
    <row r="40" spans="1:1" ht="12" customHeight="1" x14ac:dyDescent="0.2">
      <c r="A40" s="254" t="s">
        <v>242</v>
      </c>
    </row>
    <row r="41" spans="1:1" ht="89.45" customHeight="1" x14ac:dyDescent="0.2">
      <c r="A41" s="255"/>
    </row>
    <row r="42" spans="1:1" ht="12" customHeight="1" x14ac:dyDescent="0.2">
      <c r="A42" s="104"/>
    </row>
    <row r="43" spans="1:1" ht="12" customHeight="1" x14ac:dyDescent="0.2">
      <c r="A43" s="105" t="s">
        <v>121</v>
      </c>
    </row>
    <row r="44" spans="1:1" ht="24" x14ac:dyDescent="0.2">
      <c r="A44" s="106" t="s">
        <v>243</v>
      </c>
    </row>
    <row r="45" spans="1:1" ht="26.65" customHeight="1" x14ac:dyDescent="0.2">
      <c r="A45" s="106" t="s">
        <v>244</v>
      </c>
    </row>
    <row r="46" spans="1:1" ht="46.15" customHeight="1" x14ac:dyDescent="0.2">
      <c r="A46" s="107" t="s">
        <v>245</v>
      </c>
    </row>
    <row r="47" spans="1:1" x14ac:dyDescent="0.2">
      <c r="A47" s="108"/>
    </row>
    <row r="48" spans="1:1" x14ac:dyDescent="0.2">
      <c r="A48" s="109" t="s">
        <v>18</v>
      </c>
    </row>
    <row r="49" spans="1:1" ht="72" x14ac:dyDescent="0.2">
      <c r="A49" s="110" t="s">
        <v>81</v>
      </c>
    </row>
  </sheetData>
  <mergeCells count="1">
    <mergeCell ref="A40:A41"/>
  </mergeCells>
  <pageMargins left="0.7" right="0.7" top="0.75" bottom="0.75" header="0.3" footer="0.3"/>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FQ42"/>
  <sheetViews>
    <sheetView topLeftCell="A13" workbookViewId="0">
      <pane xSplit="1" topLeftCell="BF1" activePane="topRight" state="frozen"/>
      <selection pane="topRight" activeCell="BN1" sqref="BN1:BQ1048576"/>
    </sheetView>
  </sheetViews>
  <sheetFormatPr defaultColWidth="8.7109375" defaultRowHeight="12.75" x14ac:dyDescent="0.2"/>
  <cols>
    <col min="1" max="1" width="82.85546875" style="60" customWidth="1"/>
    <col min="2" max="2" width="9.85546875" style="72" customWidth="1"/>
    <col min="3" max="57" width="9.85546875" style="73" customWidth="1"/>
    <col min="58" max="62" width="9.85546875" style="74" customWidth="1"/>
    <col min="63" max="65" width="9.85546875" style="73" customWidth="1"/>
    <col min="66" max="69" width="9.85546875" style="74" customWidth="1"/>
    <col min="70" max="172" width="9.85546875" style="73" customWidth="1"/>
    <col min="173" max="173" width="9.85546875" style="74" customWidth="1"/>
    <col min="174" max="16384" width="8.7109375" style="73"/>
  </cols>
  <sheetData>
    <row r="1" spans="1:173" x14ac:dyDescent="0.2">
      <c r="A1" s="3" t="s">
        <v>0</v>
      </c>
    </row>
    <row r="2" spans="1:173" x14ac:dyDescent="0.2">
      <c r="A2" s="75" t="s">
        <v>183</v>
      </c>
    </row>
    <row r="3" spans="1:173" x14ac:dyDescent="0.2">
      <c r="A3" s="2"/>
    </row>
    <row r="4" spans="1:173" x14ac:dyDescent="0.2">
      <c r="A4" s="5" t="s">
        <v>2</v>
      </c>
    </row>
    <row r="5" spans="1:173" ht="21" customHeight="1" x14ac:dyDescent="0.2">
      <c r="A5" s="76"/>
      <c r="B5" s="8" t="e">
        <f>ВВ!#REF!</f>
        <v>#REF!</v>
      </c>
      <c r="C5" s="8" t="e">
        <f>ВВ!#REF!</f>
        <v>#REF!</v>
      </c>
      <c r="D5" s="8" t="e">
        <f>ВВ!#REF!</f>
        <v>#REF!</v>
      </c>
      <c r="E5" s="8" t="e">
        <f>ВВ!#REF!</f>
        <v>#REF!</v>
      </c>
      <c r="F5" s="8" t="e">
        <f>ВВ!#REF!</f>
        <v>#REF!</v>
      </c>
      <c r="G5" s="8" t="e">
        <f>ВВ!#REF!</f>
        <v>#REF!</v>
      </c>
      <c r="H5" s="8" t="e">
        <f>ВВ!#REF!</f>
        <v>#REF!</v>
      </c>
      <c r="I5" s="8" t="e">
        <f>ВВ!#REF!</f>
        <v>#REF!</v>
      </c>
      <c r="J5" s="8" t="e">
        <f>ВВ!#REF!</f>
        <v>#REF!</v>
      </c>
      <c r="K5" s="8" t="e">
        <f>ВВ!#REF!</f>
        <v>#REF!</v>
      </c>
      <c r="L5" s="8" t="e">
        <f>ВВ!#REF!</f>
        <v>#REF!</v>
      </c>
      <c r="M5" s="8" t="e">
        <f>ВВ!#REF!</f>
        <v>#REF!</v>
      </c>
      <c r="N5" s="8" t="e">
        <f>ВВ!#REF!</f>
        <v>#REF!</v>
      </c>
      <c r="O5" s="8" t="e">
        <f>ВВ!#REF!</f>
        <v>#REF!</v>
      </c>
      <c r="P5" s="8" t="e">
        <f>ВВ!#REF!</f>
        <v>#REF!</v>
      </c>
      <c r="Q5" s="8" t="e">
        <f>ВВ!#REF!</f>
        <v>#REF!</v>
      </c>
      <c r="R5" s="8" t="e">
        <f>ВВ!#REF!</f>
        <v>#REF!</v>
      </c>
      <c r="S5" s="8" t="e">
        <f>ВВ!#REF!</f>
        <v>#REF!</v>
      </c>
      <c r="T5" s="8" t="e">
        <f>ВВ!#REF!</f>
        <v>#REF!</v>
      </c>
      <c r="U5" s="8" t="e">
        <f>ВВ!#REF!</f>
        <v>#REF!</v>
      </c>
      <c r="V5" s="8" t="e">
        <f>ВВ!#REF!</f>
        <v>#REF!</v>
      </c>
      <c r="W5" s="8" t="e">
        <f>ВВ!#REF!</f>
        <v>#REF!</v>
      </c>
      <c r="X5" s="8" t="e">
        <f>ВВ!#REF!</f>
        <v>#REF!</v>
      </c>
      <c r="Y5" s="8" t="e">
        <f>ВВ!#REF!</f>
        <v>#REF!</v>
      </c>
      <c r="Z5" s="8" t="e">
        <f>ВВ!#REF!</f>
        <v>#REF!</v>
      </c>
      <c r="AA5" s="8" t="e">
        <f>ВВ!#REF!</f>
        <v>#REF!</v>
      </c>
      <c r="AB5" s="8" t="e">
        <f>ВВ!#REF!</f>
        <v>#REF!</v>
      </c>
      <c r="AC5" s="8" t="e">
        <f>ВВ!#REF!</f>
        <v>#REF!</v>
      </c>
      <c r="AD5" s="8" t="e">
        <f>ВВ!#REF!</f>
        <v>#REF!</v>
      </c>
      <c r="AE5" s="8" t="e">
        <f>ВВ!#REF!</f>
        <v>#REF!</v>
      </c>
      <c r="AF5" s="8" t="e">
        <f>ВВ!#REF!</f>
        <v>#REF!</v>
      </c>
      <c r="AG5" s="8" t="e">
        <f>ВВ!#REF!</f>
        <v>#REF!</v>
      </c>
      <c r="AH5" s="8" t="e">
        <f>ВВ!#REF!</f>
        <v>#REF!</v>
      </c>
      <c r="AI5" s="8" t="e">
        <f>ВВ!#REF!</f>
        <v>#REF!</v>
      </c>
      <c r="AJ5" s="8" t="e">
        <f>ВВ!#REF!</f>
        <v>#REF!</v>
      </c>
      <c r="AK5" s="8" t="e">
        <f>ВВ!#REF!</f>
        <v>#REF!</v>
      </c>
      <c r="AL5" s="8" t="e">
        <f>ВВ!#REF!</f>
        <v>#REF!</v>
      </c>
      <c r="AM5" s="8" t="e">
        <f>ВВ!#REF!</f>
        <v>#REF!</v>
      </c>
      <c r="AN5" s="8" t="e">
        <f>ВВ!#REF!</f>
        <v>#REF!</v>
      </c>
      <c r="AO5" s="8" t="e">
        <f>ВВ!#REF!</f>
        <v>#REF!</v>
      </c>
      <c r="AP5" s="8" t="e">
        <f>ВВ!#REF!</f>
        <v>#REF!</v>
      </c>
      <c r="AQ5" s="8" t="e">
        <f>ВВ!#REF!</f>
        <v>#REF!</v>
      </c>
      <c r="AR5" s="8" t="e">
        <f>ВВ!#REF!</f>
        <v>#REF!</v>
      </c>
      <c r="AS5" s="8" t="e">
        <f>ВВ!#REF!</f>
        <v>#REF!</v>
      </c>
      <c r="AT5" s="8" t="e">
        <f>ВВ!#REF!</f>
        <v>#REF!</v>
      </c>
      <c r="AU5" s="8" t="e">
        <f>ВВ!#REF!</f>
        <v>#REF!</v>
      </c>
      <c r="AV5" s="8" t="e">
        <f>ВВ!#REF!</f>
        <v>#REF!</v>
      </c>
      <c r="AW5" s="8" t="e">
        <f>ВВ!#REF!</f>
        <v>#REF!</v>
      </c>
      <c r="AX5" s="8" t="e">
        <f>ВВ!#REF!</f>
        <v>#REF!</v>
      </c>
      <c r="AY5" s="8" t="e">
        <f>ВВ!#REF!</f>
        <v>#REF!</v>
      </c>
      <c r="AZ5" s="8" t="e">
        <f>ВВ!#REF!</f>
        <v>#REF!</v>
      </c>
      <c r="BA5" s="8" t="e">
        <f>ВВ!#REF!</f>
        <v>#REF!</v>
      </c>
      <c r="BB5" s="8" t="e">
        <f>ВВ!#REF!</f>
        <v>#REF!</v>
      </c>
      <c r="BC5" s="8" t="e">
        <f>ВВ!#REF!</f>
        <v>#REF!</v>
      </c>
      <c r="BD5" s="8" t="e">
        <f>ВВ!#REF!</f>
        <v>#REF!</v>
      </c>
      <c r="BE5" s="8" t="e">
        <f>ВВ!#REF!</f>
        <v>#REF!</v>
      </c>
      <c r="BF5" s="38" t="e">
        <f>ВВ!#REF!</f>
        <v>#REF!</v>
      </c>
      <c r="BG5" s="38" t="e">
        <f>ВВ!#REF!</f>
        <v>#REF!</v>
      </c>
      <c r="BH5" s="38" t="e">
        <f>ВВ!#REF!</f>
        <v>#REF!</v>
      </c>
      <c r="BI5" s="38" t="e">
        <f>ВВ!#REF!</f>
        <v>#REF!</v>
      </c>
      <c r="BJ5" s="38" t="e">
        <f>ВВ!#REF!</f>
        <v>#REF!</v>
      </c>
      <c r="BK5" s="8" t="e">
        <f>ВВ!#REF!</f>
        <v>#REF!</v>
      </c>
      <c r="BL5" s="8" t="e">
        <f>ВВ!#REF!</f>
        <v>#REF!</v>
      </c>
      <c r="BM5" s="8" t="e">
        <f>ВВ!#REF!</f>
        <v>#REF!</v>
      </c>
      <c r="BN5" s="38" t="e">
        <f>ВВ!#REF!</f>
        <v>#REF!</v>
      </c>
      <c r="BO5" s="38" t="e">
        <f>ВВ!#REF!</f>
        <v>#REF!</v>
      </c>
      <c r="BP5" s="38" t="e">
        <f>ВВ!#REF!</f>
        <v>#REF!</v>
      </c>
      <c r="BQ5" s="38" t="e">
        <f>ВВ!#REF!</f>
        <v>#REF!</v>
      </c>
      <c r="BR5" s="8" t="e">
        <f>ВВ!#REF!</f>
        <v>#REF!</v>
      </c>
      <c r="BS5" s="8" t="e">
        <f>ВВ!#REF!</f>
        <v>#REF!</v>
      </c>
      <c r="BT5" s="8" t="e">
        <f>ВВ!#REF!</f>
        <v>#REF!</v>
      </c>
      <c r="BU5" s="8" t="e">
        <f>ВВ!#REF!</f>
        <v>#REF!</v>
      </c>
      <c r="BV5" s="8" t="e">
        <f>ВВ!#REF!</f>
        <v>#REF!</v>
      </c>
      <c r="BW5" s="8" t="e">
        <f>ВВ!#REF!</f>
        <v>#REF!</v>
      </c>
      <c r="BX5" s="8" t="e">
        <f>ВВ!#REF!</f>
        <v>#REF!</v>
      </c>
      <c r="BY5" s="8" t="e">
        <f>ВВ!#REF!</f>
        <v>#REF!</v>
      </c>
      <c r="BZ5" s="8" t="e">
        <f>ВВ!#REF!</f>
        <v>#REF!</v>
      </c>
      <c r="CA5" s="8" t="e">
        <f>ВВ!#REF!</f>
        <v>#REF!</v>
      </c>
      <c r="CB5" s="8" t="e">
        <f>ВВ!#REF!</f>
        <v>#REF!</v>
      </c>
      <c r="CC5" s="8" t="e">
        <f>ВВ!#REF!</f>
        <v>#REF!</v>
      </c>
      <c r="CD5" s="8" t="e">
        <f>ВВ!#REF!</f>
        <v>#REF!</v>
      </c>
      <c r="CE5" s="8" t="e">
        <f>ВВ!#REF!</f>
        <v>#REF!</v>
      </c>
      <c r="CF5" s="8" t="e">
        <f>ВВ!#REF!</f>
        <v>#REF!</v>
      </c>
      <c r="CG5" s="8" t="e">
        <f>ВВ!#REF!</f>
        <v>#REF!</v>
      </c>
      <c r="CH5" s="8" t="e">
        <f>ВВ!#REF!</f>
        <v>#REF!</v>
      </c>
      <c r="CI5" s="8" t="e">
        <f>ВВ!#REF!</f>
        <v>#REF!</v>
      </c>
      <c r="CJ5" s="8" t="e">
        <f>ВВ!#REF!</f>
        <v>#REF!</v>
      </c>
      <c r="CK5" s="8" t="e">
        <f>ВВ!#REF!</f>
        <v>#REF!</v>
      </c>
      <c r="CL5" s="8" t="e">
        <f>ВВ!#REF!</f>
        <v>#REF!</v>
      </c>
      <c r="CM5" s="8" t="e">
        <f>ВВ!#REF!</f>
        <v>#REF!</v>
      </c>
      <c r="CN5" s="8" t="e">
        <f>ВВ!#REF!</f>
        <v>#REF!</v>
      </c>
      <c r="CO5" s="8" t="e">
        <f>ВВ!#REF!</f>
        <v>#REF!</v>
      </c>
      <c r="CP5" s="8" t="e">
        <f>ВВ!#REF!</f>
        <v>#REF!</v>
      </c>
      <c r="CQ5" s="8" t="e">
        <f>ВВ!#REF!</f>
        <v>#REF!</v>
      </c>
      <c r="CR5" s="8" t="e">
        <f>ВВ!#REF!</f>
        <v>#REF!</v>
      </c>
      <c r="CS5" s="8" t="e">
        <f>ВВ!#REF!</f>
        <v>#REF!</v>
      </c>
      <c r="CT5" s="8" t="e">
        <f>ВВ!#REF!</f>
        <v>#REF!</v>
      </c>
      <c r="CU5" s="8" t="e">
        <f>ВВ!#REF!</f>
        <v>#REF!</v>
      </c>
      <c r="CV5" s="8" t="e">
        <f>ВВ!#REF!</f>
        <v>#REF!</v>
      </c>
      <c r="CW5" s="8" t="e">
        <f>ВВ!#REF!</f>
        <v>#REF!</v>
      </c>
      <c r="CX5" s="8" t="e">
        <f>ВВ!#REF!</f>
        <v>#REF!</v>
      </c>
      <c r="CY5" s="8" t="e">
        <f>ВВ!#REF!</f>
        <v>#REF!</v>
      </c>
      <c r="CZ5" s="8" t="e">
        <f>ВВ!#REF!</f>
        <v>#REF!</v>
      </c>
      <c r="DA5" s="8" t="e">
        <f>ВВ!#REF!</f>
        <v>#REF!</v>
      </c>
      <c r="DB5" s="8" t="e">
        <f>ВВ!#REF!</f>
        <v>#REF!</v>
      </c>
      <c r="DC5" s="8" t="e">
        <f>ВВ!#REF!</f>
        <v>#REF!</v>
      </c>
      <c r="DD5" s="8" t="e">
        <f>ВВ!#REF!</f>
        <v>#REF!</v>
      </c>
      <c r="DE5" s="8" t="e">
        <f>ВВ!#REF!</f>
        <v>#REF!</v>
      </c>
      <c r="DF5" s="8" t="e">
        <f>ВВ!#REF!</f>
        <v>#REF!</v>
      </c>
      <c r="DG5" s="8" t="e">
        <f>ВВ!#REF!</f>
        <v>#REF!</v>
      </c>
      <c r="DH5" s="8" t="e">
        <f>ВВ!#REF!</f>
        <v>#REF!</v>
      </c>
      <c r="DI5" s="8" t="e">
        <f>ВВ!#REF!</f>
        <v>#REF!</v>
      </c>
      <c r="DJ5" s="8" t="e">
        <f>ВВ!#REF!</f>
        <v>#REF!</v>
      </c>
      <c r="DK5" s="8" t="e">
        <f>ВВ!#REF!</f>
        <v>#REF!</v>
      </c>
      <c r="DL5" s="8" t="e">
        <f>ВВ!#REF!</f>
        <v>#REF!</v>
      </c>
      <c r="DM5" s="8" t="e">
        <f>ВВ!#REF!</f>
        <v>#REF!</v>
      </c>
      <c r="DN5" s="8" t="e">
        <f>ВВ!#REF!</f>
        <v>#REF!</v>
      </c>
      <c r="DO5" s="8" t="e">
        <f>ВВ!#REF!</f>
        <v>#REF!</v>
      </c>
      <c r="DP5" s="8" t="e">
        <f>ВВ!#REF!</f>
        <v>#REF!</v>
      </c>
      <c r="DQ5" s="8" t="e">
        <f>ВВ!#REF!</f>
        <v>#REF!</v>
      </c>
      <c r="DR5" s="8" t="e">
        <f>ВВ!#REF!</f>
        <v>#REF!</v>
      </c>
      <c r="DS5" s="8" t="e">
        <f>ВВ!#REF!</f>
        <v>#REF!</v>
      </c>
      <c r="DT5" s="8" t="e">
        <f>ВВ!#REF!</f>
        <v>#REF!</v>
      </c>
      <c r="DU5" s="8" t="e">
        <f>ВВ!#REF!</f>
        <v>#REF!</v>
      </c>
      <c r="DV5" s="8" t="e">
        <f>ВВ!#REF!</f>
        <v>#REF!</v>
      </c>
      <c r="DW5" s="8" t="e">
        <f>ВВ!#REF!</f>
        <v>#REF!</v>
      </c>
      <c r="DX5" s="8" t="e">
        <f>ВВ!#REF!</f>
        <v>#REF!</v>
      </c>
      <c r="DY5" s="8" t="e">
        <f>ВВ!#REF!</f>
        <v>#REF!</v>
      </c>
      <c r="DZ5" s="8" t="e">
        <f>ВВ!#REF!</f>
        <v>#REF!</v>
      </c>
      <c r="EA5" s="8" t="e">
        <f>ВВ!#REF!</f>
        <v>#REF!</v>
      </c>
      <c r="EB5" s="8" t="e">
        <f>ВВ!#REF!</f>
        <v>#REF!</v>
      </c>
      <c r="EC5" s="8" t="e">
        <f>ВВ!#REF!</f>
        <v>#REF!</v>
      </c>
      <c r="ED5" s="8" t="e">
        <f>ВВ!#REF!</f>
        <v>#REF!</v>
      </c>
      <c r="EE5" s="8" t="e">
        <f>ВВ!#REF!</f>
        <v>#REF!</v>
      </c>
      <c r="EF5" s="8" t="e">
        <f>ВВ!#REF!</f>
        <v>#REF!</v>
      </c>
      <c r="EG5" s="8" t="e">
        <f>ВВ!#REF!</f>
        <v>#REF!</v>
      </c>
      <c r="EH5" s="8" t="e">
        <f>ВВ!#REF!</f>
        <v>#REF!</v>
      </c>
      <c r="EI5" s="8" t="e">
        <f>ВВ!#REF!</f>
        <v>#REF!</v>
      </c>
      <c r="EJ5" s="8" t="e">
        <f>ВВ!#REF!</f>
        <v>#REF!</v>
      </c>
      <c r="EK5" s="8" t="e">
        <f>ВВ!#REF!</f>
        <v>#REF!</v>
      </c>
      <c r="EL5" s="8" t="e">
        <f>ВВ!#REF!</f>
        <v>#REF!</v>
      </c>
      <c r="EM5" s="8" t="e">
        <f>ВВ!#REF!</f>
        <v>#REF!</v>
      </c>
      <c r="EN5" s="8" t="e">
        <f>ВВ!#REF!</f>
        <v>#REF!</v>
      </c>
      <c r="EO5" s="8" t="e">
        <f>ВВ!#REF!</f>
        <v>#REF!</v>
      </c>
      <c r="EP5" s="8" t="e">
        <f>ВВ!#REF!</f>
        <v>#REF!</v>
      </c>
      <c r="EQ5" s="8" t="e">
        <f>ВВ!#REF!</f>
        <v>#REF!</v>
      </c>
      <c r="ER5" s="8" t="e">
        <f>ВВ!#REF!</f>
        <v>#REF!</v>
      </c>
      <c r="ES5" s="8" t="e">
        <f>ВВ!#REF!</f>
        <v>#REF!</v>
      </c>
      <c r="ET5" s="8" t="e">
        <f>ВВ!#REF!</f>
        <v>#REF!</v>
      </c>
      <c r="EU5" s="8" t="e">
        <f>ВВ!#REF!</f>
        <v>#REF!</v>
      </c>
      <c r="EV5" s="8" t="e">
        <f>ВВ!#REF!</f>
        <v>#REF!</v>
      </c>
      <c r="EW5" s="8" t="e">
        <f>ВВ!#REF!</f>
        <v>#REF!</v>
      </c>
      <c r="EX5" s="8" t="e">
        <f>ВВ!#REF!</f>
        <v>#REF!</v>
      </c>
      <c r="EY5" s="8" t="e">
        <f>ВВ!#REF!</f>
        <v>#REF!</v>
      </c>
      <c r="EZ5" s="8" t="e">
        <f>ВВ!#REF!</f>
        <v>#REF!</v>
      </c>
      <c r="FA5" s="8" t="e">
        <f>ВВ!#REF!</f>
        <v>#REF!</v>
      </c>
      <c r="FB5" s="8" t="e">
        <f>ВВ!#REF!</f>
        <v>#REF!</v>
      </c>
      <c r="FC5" s="8" t="e">
        <f>ВВ!#REF!</f>
        <v>#REF!</v>
      </c>
      <c r="FD5" s="8" t="e">
        <f>ВВ!#REF!</f>
        <v>#REF!</v>
      </c>
      <c r="FE5" s="8" t="e">
        <f>ВВ!#REF!</f>
        <v>#REF!</v>
      </c>
      <c r="FF5" s="8" t="e">
        <f>ВВ!#REF!</f>
        <v>#REF!</v>
      </c>
      <c r="FG5" s="8" t="e">
        <f>ВВ!#REF!</f>
        <v>#REF!</v>
      </c>
      <c r="FH5" s="8" t="e">
        <f>ВВ!#REF!</f>
        <v>#REF!</v>
      </c>
      <c r="FI5" s="8" t="e">
        <f>ВВ!#REF!</f>
        <v>#REF!</v>
      </c>
      <c r="FJ5" s="8" t="e">
        <f>ВВ!#REF!</f>
        <v>#REF!</v>
      </c>
      <c r="FK5" s="8" t="e">
        <f>ВВ!#REF!</f>
        <v>#REF!</v>
      </c>
      <c r="FL5" s="8" t="e">
        <f>ВВ!#REF!</f>
        <v>#REF!</v>
      </c>
      <c r="FM5" s="8" t="e">
        <f>ВВ!#REF!</f>
        <v>#REF!</v>
      </c>
      <c r="FN5" s="8" t="e">
        <f>ВВ!#REF!</f>
        <v>#REF!</v>
      </c>
      <c r="FO5" s="8" t="e">
        <f>ВВ!#REF!</f>
        <v>#REF!</v>
      </c>
      <c r="FP5" s="8" t="e">
        <f>ВВ!#REF!</f>
        <v>#REF!</v>
      </c>
      <c r="FQ5" s="38" t="e">
        <f>ВВ!#REF!</f>
        <v>#REF!</v>
      </c>
    </row>
    <row r="6" spans="1:173" ht="24" customHeight="1" x14ac:dyDescent="0.2">
      <c r="A6" s="76"/>
      <c r="B6" s="8">
        <f>ВВ!R5</f>
        <v>46124</v>
      </c>
      <c r="C6" s="8">
        <f>ВВ!S5</f>
        <v>46125</v>
      </c>
      <c r="D6" s="8">
        <f>ВВ!T5</f>
        <v>46126</v>
      </c>
      <c r="E6" s="8">
        <f>ВВ!U5</f>
        <v>46127</v>
      </c>
      <c r="F6" s="8">
        <f>ВВ!V5</f>
        <v>46128</v>
      </c>
      <c r="G6" s="8">
        <f>ВВ!W5</f>
        <v>46129</v>
      </c>
      <c r="H6" s="8">
        <f>ВВ!X5</f>
        <v>46130</v>
      </c>
      <c r="I6" s="8">
        <f>ВВ!Y5</f>
        <v>46131</v>
      </c>
      <c r="J6" s="8">
        <f>ВВ!Z5</f>
        <v>46132</v>
      </c>
      <c r="K6" s="8">
        <f>ВВ!AA5</f>
        <v>46133</v>
      </c>
      <c r="L6" s="8">
        <f>ВВ!AB5</f>
        <v>46134</v>
      </c>
      <c r="M6" s="8">
        <f>ВВ!AC5</f>
        <v>46135</v>
      </c>
      <c r="N6" s="8">
        <f>ВВ!AD5</f>
        <v>46136</v>
      </c>
      <c r="O6" s="8">
        <f>ВВ!AE5</f>
        <v>46137</v>
      </c>
      <c r="P6" s="8">
        <f>ВВ!AF5</f>
        <v>46138</v>
      </c>
      <c r="Q6" s="8">
        <f>ВВ!AG5</f>
        <v>46139</v>
      </c>
      <c r="R6" s="8">
        <f>ВВ!AH5</f>
        <v>46140</v>
      </c>
      <c r="S6" s="8">
        <f>ВВ!AI5</f>
        <v>46141</v>
      </c>
      <c r="T6" s="8">
        <f>ВВ!AJ5</f>
        <v>46142</v>
      </c>
      <c r="U6" s="8">
        <f>ВВ!AK5</f>
        <v>46143</v>
      </c>
      <c r="V6" s="8">
        <f>ВВ!AL5</f>
        <v>46144</v>
      </c>
      <c r="W6" s="8">
        <f>ВВ!AM5</f>
        <v>46145</v>
      </c>
      <c r="X6" s="8">
        <f>ВВ!AN5</f>
        <v>46146</v>
      </c>
      <c r="Y6" s="8">
        <f>ВВ!AO5</f>
        <v>46147</v>
      </c>
      <c r="Z6" s="8">
        <f>ВВ!AP5</f>
        <v>46148</v>
      </c>
      <c r="AA6" s="8">
        <f>ВВ!AQ5</f>
        <v>46149</v>
      </c>
      <c r="AB6" s="8">
        <f>ВВ!AR5</f>
        <v>46150</v>
      </c>
      <c r="AC6" s="8">
        <f>ВВ!AS5</f>
        <v>46151</v>
      </c>
      <c r="AD6" s="8">
        <f>ВВ!AT5</f>
        <v>46152</v>
      </c>
      <c r="AE6" s="8">
        <f>ВВ!AU5</f>
        <v>46153</v>
      </c>
      <c r="AF6" s="8">
        <f>ВВ!AV5</f>
        <v>46154</v>
      </c>
      <c r="AG6" s="8">
        <f>ВВ!AW5</f>
        <v>46155</v>
      </c>
      <c r="AH6" s="8">
        <f>ВВ!AX5</f>
        <v>46156</v>
      </c>
      <c r="AI6" s="8">
        <f>ВВ!AY5</f>
        <v>46157</v>
      </c>
      <c r="AJ6" s="8">
        <f>ВВ!AZ5</f>
        <v>46158</v>
      </c>
      <c r="AK6" s="8">
        <f>ВВ!BA5</f>
        <v>46159</v>
      </c>
      <c r="AL6" s="8">
        <f>ВВ!BB5</f>
        <v>46160</v>
      </c>
      <c r="AM6" s="8">
        <f>ВВ!BC5</f>
        <v>46161</v>
      </c>
      <c r="AN6" s="8">
        <f>ВВ!BD5</f>
        <v>46162</v>
      </c>
      <c r="AO6" s="8">
        <f>ВВ!BE5</f>
        <v>46163</v>
      </c>
      <c r="AP6" s="8">
        <f>ВВ!BF5</f>
        <v>46164</v>
      </c>
      <c r="AQ6" s="8">
        <f>ВВ!BG5</f>
        <v>46165</v>
      </c>
      <c r="AR6" s="8">
        <f>ВВ!BH5</f>
        <v>46166</v>
      </c>
      <c r="AS6" s="8">
        <f>ВВ!BI5</f>
        <v>46167</v>
      </c>
      <c r="AT6" s="8">
        <f>ВВ!BJ5</f>
        <v>46168</v>
      </c>
      <c r="AU6" s="8">
        <f>ВВ!BK5</f>
        <v>46169</v>
      </c>
      <c r="AV6" s="8">
        <f>ВВ!BL5</f>
        <v>46170</v>
      </c>
      <c r="AW6" s="8">
        <f>ВВ!BM5</f>
        <v>46171</v>
      </c>
      <c r="AX6" s="8">
        <f>ВВ!BN5</f>
        <v>46172</v>
      </c>
      <c r="AY6" s="8">
        <f>ВВ!BO5</f>
        <v>46173</v>
      </c>
      <c r="AZ6" s="8">
        <f>ВВ!BP5</f>
        <v>46174</v>
      </c>
      <c r="BA6" s="8">
        <f>ВВ!BQ5</f>
        <v>46175</v>
      </c>
      <c r="BB6" s="8">
        <f>ВВ!BR5</f>
        <v>46176</v>
      </c>
      <c r="BC6" s="8">
        <f>ВВ!BS5</f>
        <v>46177</v>
      </c>
      <c r="BD6" s="8">
        <f>ВВ!BT5</f>
        <v>46178</v>
      </c>
      <c r="BE6" s="8">
        <f>ВВ!BU5</f>
        <v>46179</v>
      </c>
      <c r="BF6" s="38">
        <f>ВВ!BV5</f>
        <v>46180</v>
      </c>
      <c r="BG6" s="38">
        <f>ВВ!BW5</f>
        <v>46181</v>
      </c>
      <c r="BH6" s="38">
        <f>ВВ!BX5</f>
        <v>46182</v>
      </c>
      <c r="BI6" s="38">
        <f>ВВ!BY5</f>
        <v>46183</v>
      </c>
      <c r="BJ6" s="38">
        <f>ВВ!BZ5</f>
        <v>46184</v>
      </c>
      <c r="BK6" s="8">
        <f>ВВ!CA5</f>
        <v>46185</v>
      </c>
      <c r="BL6" s="8">
        <f>ВВ!CB5</f>
        <v>46186</v>
      </c>
      <c r="BM6" s="8">
        <f>ВВ!CC5</f>
        <v>46187</v>
      </c>
      <c r="BN6" s="38">
        <f>ВВ!CD5</f>
        <v>46188</v>
      </c>
      <c r="BO6" s="38">
        <f>ВВ!CE5</f>
        <v>46189</v>
      </c>
      <c r="BP6" s="38">
        <f>ВВ!CF5</f>
        <v>46190</v>
      </c>
      <c r="BQ6" s="38">
        <f>ВВ!CG5</f>
        <v>46191</v>
      </c>
      <c r="BR6" s="8">
        <f>ВВ!CH5</f>
        <v>46192</v>
      </c>
      <c r="BS6" s="8">
        <f>ВВ!CI5</f>
        <v>46193</v>
      </c>
      <c r="BT6" s="8">
        <f>ВВ!CJ5</f>
        <v>46194</v>
      </c>
      <c r="BU6" s="8">
        <f>ВВ!CK5</f>
        <v>46195</v>
      </c>
      <c r="BV6" s="8">
        <f>ВВ!CL5</f>
        <v>46196</v>
      </c>
      <c r="BW6" s="8">
        <f>ВВ!CM5</f>
        <v>46197</v>
      </c>
      <c r="BX6" s="8">
        <f>ВВ!CN5</f>
        <v>46198</v>
      </c>
      <c r="BY6" s="8">
        <f>ВВ!CO5</f>
        <v>46199</v>
      </c>
      <c r="BZ6" s="8">
        <f>ВВ!CP5</f>
        <v>46200</v>
      </c>
      <c r="CA6" s="8">
        <f>ВВ!CQ5</f>
        <v>46201</v>
      </c>
      <c r="CB6" s="8">
        <f>ВВ!CR5</f>
        <v>46202</v>
      </c>
      <c r="CC6" s="8">
        <f>ВВ!CS5</f>
        <v>46203</v>
      </c>
      <c r="CD6" s="8">
        <f>ВВ!CT5</f>
        <v>46204</v>
      </c>
      <c r="CE6" s="8">
        <f>ВВ!CU5</f>
        <v>46205</v>
      </c>
      <c r="CF6" s="8">
        <f>ВВ!CV5</f>
        <v>46206</v>
      </c>
      <c r="CG6" s="8">
        <f>ВВ!CW5</f>
        <v>46207</v>
      </c>
      <c r="CH6" s="8">
        <f>ВВ!CX5</f>
        <v>46208</v>
      </c>
      <c r="CI6" s="8">
        <f>ВВ!CY5</f>
        <v>46209</v>
      </c>
      <c r="CJ6" s="8">
        <f>ВВ!CZ5</f>
        <v>46210</v>
      </c>
      <c r="CK6" s="8">
        <f>ВВ!DA5</f>
        <v>46211</v>
      </c>
      <c r="CL6" s="8">
        <f>ВВ!DB5</f>
        <v>46212</v>
      </c>
      <c r="CM6" s="8">
        <f>ВВ!DC5</f>
        <v>46213</v>
      </c>
      <c r="CN6" s="8">
        <f>ВВ!DD5</f>
        <v>46214</v>
      </c>
      <c r="CO6" s="8">
        <f>ВВ!DE5</f>
        <v>46215</v>
      </c>
      <c r="CP6" s="8">
        <f>ВВ!DF5</f>
        <v>46216</v>
      </c>
      <c r="CQ6" s="8">
        <f>ВВ!DG5</f>
        <v>46217</v>
      </c>
      <c r="CR6" s="8">
        <f>ВВ!DH5</f>
        <v>46218</v>
      </c>
      <c r="CS6" s="8">
        <f>ВВ!DI5</f>
        <v>46219</v>
      </c>
      <c r="CT6" s="8">
        <f>ВВ!DJ5</f>
        <v>46220</v>
      </c>
      <c r="CU6" s="8">
        <f>ВВ!DK5</f>
        <v>46221</v>
      </c>
      <c r="CV6" s="8">
        <f>ВВ!DL5</f>
        <v>46222</v>
      </c>
      <c r="CW6" s="8">
        <f>ВВ!DM5</f>
        <v>46223</v>
      </c>
      <c r="CX6" s="8">
        <f>ВВ!DN5</f>
        <v>46224</v>
      </c>
      <c r="CY6" s="8">
        <f>ВВ!DO5</f>
        <v>46225</v>
      </c>
      <c r="CZ6" s="8">
        <f>ВВ!DP5</f>
        <v>46226</v>
      </c>
      <c r="DA6" s="8">
        <f>ВВ!DQ5</f>
        <v>46227</v>
      </c>
      <c r="DB6" s="8">
        <f>ВВ!DR5</f>
        <v>46228</v>
      </c>
      <c r="DC6" s="8">
        <f>ВВ!DS5</f>
        <v>46229</v>
      </c>
      <c r="DD6" s="8">
        <f>ВВ!DT5</f>
        <v>46230</v>
      </c>
      <c r="DE6" s="8">
        <f>ВВ!DU5</f>
        <v>46231</v>
      </c>
      <c r="DF6" s="8">
        <f>ВВ!DV5</f>
        <v>46232</v>
      </c>
      <c r="DG6" s="8">
        <f>ВВ!DW5</f>
        <v>46233</v>
      </c>
      <c r="DH6" s="8">
        <f>ВВ!DX5</f>
        <v>46234</v>
      </c>
      <c r="DI6" s="8">
        <f>ВВ!DY5</f>
        <v>46235</v>
      </c>
      <c r="DJ6" s="8">
        <f>ВВ!DZ5</f>
        <v>46236</v>
      </c>
      <c r="DK6" s="8">
        <f>ВВ!EA5</f>
        <v>46237</v>
      </c>
      <c r="DL6" s="8">
        <f>ВВ!EB5</f>
        <v>46238</v>
      </c>
      <c r="DM6" s="8">
        <f>ВВ!EC5</f>
        <v>46239</v>
      </c>
      <c r="DN6" s="8">
        <f>ВВ!ED5</f>
        <v>46240</v>
      </c>
      <c r="DO6" s="8">
        <f>ВВ!EE5</f>
        <v>46241</v>
      </c>
      <c r="DP6" s="8">
        <f>ВВ!EF5</f>
        <v>46242</v>
      </c>
      <c r="DQ6" s="8">
        <f>ВВ!EG5</f>
        <v>46243</v>
      </c>
      <c r="DR6" s="8">
        <f>ВВ!EH5</f>
        <v>46244</v>
      </c>
      <c r="DS6" s="8">
        <f>ВВ!EI5</f>
        <v>46245</v>
      </c>
      <c r="DT6" s="8">
        <f>ВВ!EJ5</f>
        <v>46246</v>
      </c>
      <c r="DU6" s="8">
        <f>ВВ!EK5</f>
        <v>46247</v>
      </c>
      <c r="DV6" s="8">
        <f>ВВ!EL5</f>
        <v>46248</v>
      </c>
      <c r="DW6" s="8">
        <f>ВВ!EM5</f>
        <v>46249</v>
      </c>
      <c r="DX6" s="8">
        <f>ВВ!EN5</f>
        <v>46250</v>
      </c>
      <c r="DY6" s="8">
        <f>ВВ!EO5</f>
        <v>46251</v>
      </c>
      <c r="DZ6" s="8">
        <f>ВВ!EP5</f>
        <v>46252</v>
      </c>
      <c r="EA6" s="8">
        <f>ВВ!EQ5</f>
        <v>46253</v>
      </c>
      <c r="EB6" s="8">
        <f>ВВ!ER5</f>
        <v>46254</v>
      </c>
      <c r="EC6" s="8">
        <f>ВВ!ES5</f>
        <v>46255</v>
      </c>
      <c r="ED6" s="8">
        <f>ВВ!ET5</f>
        <v>46256</v>
      </c>
      <c r="EE6" s="8">
        <f>ВВ!EU5</f>
        <v>46257</v>
      </c>
      <c r="EF6" s="8">
        <f>ВВ!EV5</f>
        <v>46258</v>
      </c>
      <c r="EG6" s="8">
        <f>ВВ!EW5</f>
        <v>46259</v>
      </c>
      <c r="EH6" s="8">
        <f>ВВ!EX5</f>
        <v>46260</v>
      </c>
      <c r="EI6" s="8">
        <f>ВВ!EY5</f>
        <v>46261</v>
      </c>
      <c r="EJ6" s="8">
        <f>ВВ!EZ5</f>
        <v>46262</v>
      </c>
      <c r="EK6" s="8">
        <f>ВВ!FA5</f>
        <v>46263</v>
      </c>
      <c r="EL6" s="8">
        <f>ВВ!FB5</f>
        <v>46264</v>
      </c>
      <c r="EM6" s="8">
        <f>ВВ!FC5</f>
        <v>46265</v>
      </c>
      <c r="EN6" s="8">
        <f>ВВ!FD5</f>
        <v>46266</v>
      </c>
      <c r="EO6" s="8">
        <f>ВВ!FE5</f>
        <v>46267</v>
      </c>
      <c r="EP6" s="8">
        <f>ВВ!FF5</f>
        <v>46268</v>
      </c>
      <c r="EQ6" s="8">
        <f>ВВ!FG5</f>
        <v>46269</v>
      </c>
      <c r="ER6" s="8">
        <f>ВВ!FH5</f>
        <v>46270</v>
      </c>
      <c r="ES6" s="8">
        <f>ВВ!FI5</f>
        <v>46271</v>
      </c>
      <c r="ET6" s="8">
        <f>ВВ!FJ5</f>
        <v>46272</v>
      </c>
      <c r="EU6" s="8">
        <f>ВВ!FK5</f>
        <v>46273</v>
      </c>
      <c r="EV6" s="8">
        <f>ВВ!FL5</f>
        <v>46274</v>
      </c>
      <c r="EW6" s="8">
        <f>ВВ!FM5</f>
        <v>46275</v>
      </c>
      <c r="EX6" s="8">
        <f>ВВ!FN5</f>
        <v>46276</v>
      </c>
      <c r="EY6" s="8">
        <f>ВВ!FO5</f>
        <v>46277</v>
      </c>
      <c r="EZ6" s="8">
        <f>ВВ!FP5</f>
        <v>46278</v>
      </c>
      <c r="FA6" s="8">
        <f>ВВ!FQ5</f>
        <v>46279</v>
      </c>
      <c r="FB6" s="8">
        <f>ВВ!FR5</f>
        <v>46280</v>
      </c>
      <c r="FC6" s="8">
        <f>ВВ!FS5</f>
        <v>46281</v>
      </c>
      <c r="FD6" s="8">
        <f>ВВ!FT5</f>
        <v>46282</v>
      </c>
      <c r="FE6" s="8">
        <f>ВВ!FU5</f>
        <v>46283</v>
      </c>
      <c r="FF6" s="8">
        <f>ВВ!FV5</f>
        <v>46284</v>
      </c>
      <c r="FG6" s="8">
        <f>ВВ!FW5</f>
        <v>46285</v>
      </c>
      <c r="FH6" s="8">
        <f>ВВ!FX5</f>
        <v>46286</v>
      </c>
      <c r="FI6" s="8">
        <f>ВВ!FY5</f>
        <v>46287</v>
      </c>
      <c r="FJ6" s="8">
        <f>ВВ!FZ5</f>
        <v>46288</v>
      </c>
      <c r="FK6" s="8">
        <f>ВВ!GA5</f>
        <v>46289</v>
      </c>
      <c r="FL6" s="8">
        <f>ВВ!GB5</f>
        <v>46290</v>
      </c>
      <c r="FM6" s="8">
        <f>ВВ!GC5</f>
        <v>46291</v>
      </c>
      <c r="FN6" s="8">
        <f>ВВ!GD5</f>
        <v>46292</v>
      </c>
      <c r="FO6" s="8">
        <f>ВВ!GE5</f>
        <v>46293</v>
      </c>
      <c r="FP6" s="8">
        <f>ВВ!GF5</f>
        <v>46294</v>
      </c>
      <c r="FQ6" s="38">
        <f>ВВ!GG5</f>
        <v>46295</v>
      </c>
    </row>
    <row r="7" spans="1:173" x14ac:dyDescent="0.2">
      <c r="A7" s="76" t="s">
        <v>59</v>
      </c>
      <c r="B7" s="73"/>
    </row>
    <row r="8" spans="1:173" x14ac:dyDescent="0.2">
      <c r="A8" s="76">
        <v>1</v>
      </c>
      <c r="B8" s="77">
        <f>RO!M6</f>
        <v>4300</v>
      </c>
      <c r="C8" s="77">
        <f>RO!N6</f>
        <v>4300</v>
      </c>
      <c r="D8" s="77">
        <f>RO!O6</f>
        <v>4600</v>
      </c>
      <c r="E8" s="77">
        <f>RO!P6</f>
        <v>6000</v>
      </c>
      <c r="F8" s="77">
        <f>RO!Q6</f>
        <v>6000</v>
      </c>
      <c r="G8" s="77">
        <f>RO!R6</f>
        <v>5200</v>
      </c>
      <c r="H8" s="77">
        <f>RO!S6</f>
        <v>4300</v>
      </c>
      <c r="I8" s="77">
        <f>RO!T6</f>
        <v>4300</v>
      </c>
      <c r="J8" s="77">
        <f>RO!U6</f>
        <v>4300</v>
      </c>
      <c r="K8" s="77">
        <f>RO!V6</f>
        <v>4300</v>
      </c>
      <c r="L8" s="77">
        <f>RO!W6</f>
        <v>4300</v>
      </c>
      <c r="M8" s="77">
        <f>RO!X6</f>
        <v>4300</v>
      </c>
      <c r="N8" s="77">
        <f>RO!Y6</f>
        <v>5200</v>
      </c>
      <c r="O8" s="77">
        <f>RO!Z6</f>
        <v>5200</v>
      </c>
      <c r="P8" s="77">
        <f>RO!AA6</f>
        <v>4300</v>
      </c>
      <c r="Q8" s="77">
        <f>RO!AB6</f>
        <v>4300</v>
      </c>
      <c r="R8" s="77">
        <f>RO!AC6</f>
        <v>4300</v>
      </c>
      <c r="S8" s="77">
        <f>RO!AD6</f>
        <v>4300</v>
      </c>
      <c r="T8" s="77">
        <f>RO!AE6</f>
        <v>5500</v>
      </c>
      <c r="U8" s="77">
        <f>RO!AF6</f>
        <v>5500</v>
      </c>
      <c r="V8" s="77">
        <f>RO!AG6</f>
        <v>5500</v>
      </c>
      <c r="W8" s="77">
        <f>RO!AH6</f>
        <v>4600</v>
      </c>
      <c r="X8" s="77">
        <f>RO!AI6</f>
        <v>4600</v>
      </c>
      <c r="Y8" s="77">
        <f>RO!AJ6</f>
        <v>4600</v>
      </c>
      <c r="Z8" s="77">
        <f>RO!AK6</f>
        <v>4600</v>
      </c>
      <c r="AA8" s="77">
        <f>RO!AL6</f>
        <v>4600</v>
      </c>
      <c r="AB8" s="77">
        <f>RO!AM6</f>
        <v>5200</v>
      </c>
      <c r="AC8" s="77">
        <f>RO!AN6</f>
        <v>5200</v>
      </c>
      <c r="AD8" s="77">
        <f>RO!AO6</f>
        <v>5200</v>
      </c>
      <c r="AE8" s="77">
        <f>RO!AP6</f>
        <v>4300</v>
      </c>
      <c r="AF8" s="77">
        <f>RO!AQ6</f>
        <v>4300</v>
      </c>
      <c r="AG8" s="77">
        <f>RO!AR6</f>
        <v>4300</v>
      </c>
      <c r="AH8" s="77">
        <f>RO!AS6</f>
        <v>4300</v>
      </c>
      <c r="AI8" s="77">
        <f>RO!AT6</f>
        <v>4300</v>
      </c>
      <c r="AJ8" s="77">
        <f>RO!AU6</f>
        <v>4300</v>
      </c>
      <c r="AK8" s="77">
        <f>RO!AV6</f>
        <v>4300</v>
      </c>
      <c r="AL8" s="77">
        <f>RO!AW6</f>
        <v>4300</v>
      </c>
      <c r="AM8" s="77">
        <f>RO!AX6</f>
        <v>4300</v>
      </c>
      <c r="AN8" s="77">
        <f>RO!AY6</f>
        <v>4300</v>
      </c>
      <c r="AO8" s="77">
        <f>RO!AZ6</f>
        <v>4300</v>
      </c>
      <c r="AP8" s="77">
        <f>RO!BA6</f>
        <v>4300</v>
      </c>
      <c r="AQ8" s="77">
        <f>RO!BB6</f>
        <v>4300</v>
      </c>
      <c r="AR8" s="77">
        <f>RO!BC6</f>
        <v>4300</v>
      </c>
      <c r="AS8" s="77">
        <f>RO!BD6</f>
        <v>4300</v>
      </c>
      <c r="AT8" s="77">
        <f>RO!BE6</f>
        <v>4300</v>
      </c>
      <c r="AU8" s="77">
        <f>RO!BF6</f>
        <v>4300</v>
      </c>
      <c r="AV8" s="77">
        <f>RO!BG6</f>
        <v>4300</v>
      </c>
      <c r="AW8" s="77">
        <f>RO!BH6</f>
        <v>4300</v>
      </c>
      <c r="AX8" s="77">
        <f>RO!BI6</f>
        <v>4300</v>
      </c>
      <c r="AY8" s="77">
        <f>RO!BJ6</f>
        <v>4300</v>
      </c>
      <c r="AZ8" s="77">
        <f>RO!BK6</f>
        <v>4600</v>
      </c>
      <c r="BA8" s="77">
        <f>RO!BL6</f>
        <v>4600</v>
      </c>
      <c r="BB8" s="77">
        <f>RO!BM6</f>
        <v>4600</v>
      </c>
      <c r="BC8" s="77">
        <f>RO!BN6</f>
        <v>4600</v>
      </c>
      <c r="BD8" s="77">
        <f>RO!BO6</f>
        <v>10100</v>
      </c>
      <c r="BE8" s="77">
        <f>RO!BP6</f>
        <v>10100</v>
      </c>
      <c r="BF8" s="87">
        <f>RO!BQ6</f>
        <v>10100</v>
      </c>
      <c r="BG8" s="87">
        <f>RO!BR6</f>
        <v>10100</v>
      </c>
      <c r="BH8" s="87">
        <f>RO!BS6</f>
        <v>10100</v>
      </c>
      <c r="BI8" s="87">
        <f>RO!BT6</f>
        <v>10100</v>
      </c>
      <c r="BJ8" s="87">
        <f>RO!BU6</f>
        <v>10100</v>
      </c>
      <c r="BK8" s="77">
        <f>RO!BV6</f>
        <v>10100</v>
      </c>
      <c r="BL8" s="77">
        <f>RO!BW6</f>
        <v>10100</v>
      </c>
      <c r="BM8" s="77">
        <f>RO!BX6</f>
        <v>10800</v>
      </c>
      <c r="BN8" s="87">
        <f>RO!BY6</f>
        <v>10800</v>
      </c>
      <c r="BO8" s="87">
        <f>RO!BZ6</f>
        <v>10800</v>
      </c>
      <c r="BP8" s="87">
        <f>RO!CA6</f>
        <v>10800</v>
      </c>
      <c r="BQ8" s="87">
        <f>RO!CB6</f>
        <v>10800</v>
      </c>
      <c r="BR8" s="77">
        <f>RO!CC6</f>
        <v>10800</v>
      </c>
      <c r="BS8" s="77">
        <f>RO!CD6</f>
        <v>10800</v>
      </c>
      <c r="BT8" s="77">
        <f>RO!CE6</f>
        <v>10100</v>
      </c>
      <c r="BU8" s="77">
        <f>RO!CF6</f>
        <v>10100</v>
      </c>
      <c r="BV8" s="77">
        <f>RO!CG6</f>
        <v>10100</v>
      </c>
      <c r="BW8" s="77">
        <f>RO!CH6</f>
        <v>10100</v>
      </c>
      <c r="BX8" s="77">
        <f>RO!CI6</f>
        <v>10100</v>
      </c>
      <c r="BY8" s="77">
        <f>RO!CJ6</f>
        <v>10100</v>
      </c>
      <c r="BZ8" s="77">
        <f>RO!CK6</f>
        <v>10100</v>
      </c>
      <c r="CA8" s="77">
        <f>RO!CL6</f>
        <v>10100</v>
      </c>
      <c r="CB8" s="77">
        <f>RO!CM6</f>
        <v>10100</v>
      </c>
      <c r="CC8" s="77">
        <f>RO!CN6</f>
        <v>10100</v>
      </c>
      <c r="CD8" s="77">
        <f>RO!CO6</f>
        <v>10100</v>
      </c>
      <c r="CE8" s="77">
        <f>RO!CP6</f>
        <v>10100</v>
      </c>
      <c r="CF8" s="77">
        <f>RO!CQ6</f>
        <v>10100</v>
      </c>
      <c r="CG8" s="77">
        <f>RO!CR6</f>
        <v>10100</v>
      </c>
      <c r="CH8" s="77">
        <f>RO!CS6</f>
        <v>10100</v>
      </c>
      <c r="CI8" s="77">
        <f>RO!CT6</f>
        <v>10100</v>
      </c>
      <c r="CJ8" s="77">
        <f>RO!CU6</f>
        <v>10100</v>
      </c>
      <c r="CK8" s="77">
        <f>RO!CV6</f>
        <v>10100</v>
      </c>
      <c r="CL8" s="77">
        <f>RO!CW6</f>
        <v>10100</v>
      </c>
      <c r="CM8" s="77">
        <f>RO!CX6</f>
        <v>10100</v>
      </c>
      <c r="CN8" s="77">
        <f>RO!CY6</f>
        <v>10100</v>
      </c>
      <c r="CO8" s="77">
        <f>RO!CZ6</f>
        <v>10100</v>
      </c>
      <c r="CP8" s="77">
        <f>RO!DA6</f>
        <v>7000</v>
      </c>
      <c r="CQ8" s="77">
        <f>RO!DB6</f>
        <v>7000</v>
      </c>
      <c r="CR8" s="77">
        <f>RO!DC6</f>
        <v>7000</v>
      </c>
      <c r="CS8" s="77">
        <f>RO!DD6</f>
        <v>7000</v>
      </c>
      <c r="CT8" s="77">
        <f>RO!DE6</f>
        <v>7500</v>
      </c>
      <c r="CU8" s="77">
        <f>RO!DF6</f>
        <v>7500</v>
      </c>
      <c r="CV8" s="77">
        <f>RO!DG6</f>
        <v>7000</v>
      </c>
      <c r="CW8" s="77">
        <f>RO!DH6</f>
        <v>7000</v>
      </c>
      <c r="CX8" s="77">
        <f>RO!DI6</f>
        <v>7000</v>
      </c>
      <c r="CY8" s="77">
        <f>RO!DJ6</f>
        <v>7000</v>
      </c>
      <c r="CZ8" s="77">
        <f>RO!DK6</f>
        <v>7000</v>
      </c>
      <c r="DA8" s="77">
        <f>RO!DL6</f>
        <v>7500</v>
      </c>
      <c r="DB8" s="77">
        <f>RO!DM6</f>
        <v>7500</v>
      </c>
      <c r="DC8" s="77">
        <f>RO!DN6</f>
        <v>7000</v>
      </c>
      <c r="DD8" s="77">
        <f>RO!DO6</f>
        <v>7000</v>
      </c>
      <c r="DE8" s="77">
        <f>RO!DP6</f>
        <v>7000</v>
      </c>
      <c r="DF8" s="77">
        <f>RO!DQ6</f>
        <v>7000</v>
      </c>
      <c r="DG8" s="77">
        <f>RO!DR6</f>
        <v>8000</v>
      </c>
      <c r="DH8" s="77">
        <f>RO!DS6</f>
        <v>8000</v>
      </c>
      <c r="DI8" s="77">
        <f>RO!DT6</f>
        <v>8000</v>
      </c>
      <c r="DJ8" s="77">
        <f>RO!DU6</f>
        <v>7000</v>
      </c>
      <c r="DK8" s="77">
        <f>RO!DV6</f>
        <v>7000</v>
      </c>
      <c r="DL8" s="77">
        <f>RO!DW6</f>
        <v>7000</v>
      </c>
      <c r="DM8" s="77">
        <f>RO!DX6</f>
        <v>7000</v>
      </c>
      <c r="DN8" s="77">
        <f>RO!DY6</f>
        <v>7000</v>
      </c>
      <c r="DO8" s="77">
        <f>RO!DZ6</f>
        <v>7500</v>
      </c>
      <c r="DP8" s="77">
        <f>RO!EA6</f>
        <v>7500</v>
      </c>
      <c r="DQ8" s="77">
        <f>RO!EB6</f>
        <v>7000</v>
      </c>
      <c r="DR8" s="77">
        <f>RO!EC6</f>
        <v>7000</v>
      </c>
      <c r="DS8" s="77">
        <f>RO!ED6</f>
        <v>7000</v>
      </c>
      <c r="DT8" s="77">
        <f>RO!EE6</f>
        <v>7000</v>
      </c>
      <c r="DU8" s="77">
        <f>RO!EF6</f>
        <v>7000</v>
      </c>
      <c r="DV8" s="77">
        <f>RO!EG6</f>
        <v>7500</v>
      </c>
      <c r="DW8" s="77">
        <f>RO!EH6</f>
        <v>7500</v>
      </c>
      <c r="DX8" s="77">
        <f>RO!EI6</f>
        <v>7000</v>
      </c>
      <c r="DY8" s="77">
        <f>RO!EJ6</f>
        <v>7000</v>
      </c>
      <c r="DZ8" s="77">
        <f>RO!EK6</f>
        <v>7000</v>
      </c>
      <c r="EA8" s="77">
        <f>RO!EL6</f>
        <v>7000</v>
      </c>
      <c r="EB8" s="77">
        <f>RO!EM6</f>
        <v>7000</v>
      </c>
      <c r="EC8" s="77">
        <f>RO!EN6</f>
        <v>7000</v>
      </c>
      <c r="ED8" s="77">
        <f>RO!EO6</f>
        <v>7000</v>
      </c>
      <c r="EE8" s="77">
        <f>RO!EP6</f>
        <v>6000</v>
      </c>
      <c r="EF8" s="77">
        <f>RO!EQ6</f>
        <v>6000</v>
      </c>
      <c r="EG8" s="77">
        <f>RO!ER6</f>
        <v>6000</v>
      </c>
      <c r="EH8" s="77">
        <f>RO!ES6</f>
        <v>6000</v>
      </c>
      <c r="EI8" s="77">
        <f>RO!ET6</f>
        <v>6000</v>
      </c>
      <c r="EJ8" s="77">
        <f>RO!EU6</f>
        <v>6000</v>
      </c>
      <c r="EK8" s="77">
        <f>RO!EV6</f>
        <v>6000</v>
      </c>
      <c r="EL8" s="77">
        <f>RO!EW6</f>
        <v>5500</v>
      </c>
      <c r="EM8" s="77">
        <f>RO!EX6</f>
        <v>5500</v>
      </c>
      <c r="EN8" s="77">
        <f>RO!EY6</f>
        <v>5500</v>
      </c>
      <c r="EO8" s="77">
        <f>RO!EZ6</f>
        <v>5500</v>
      </c>
      <c r="EP8" s="77">
        <f>RO!FA6</f>
        <v>5500</v>
      </c>
      <c r="EQ8" s="77">
        <f>RO!FB6</f>
        <v>6000</v>
      </c>
      <c r="ER8" s="77">
        <f>RO!FC6</f>
        <v>6000</v>
      </c>
      <c r="ES8" s="77">
        <f>RO!FD6</f>
        <v>5500</v>
      </c>
      <c r="ET8" s="77">
        <f>RO!FE6</f>
        <v>5500</v>
      </c>
      <c r="EU8" s="77">
        <f>RO!FF6</f>
        <v>5500</v>
      </c>
      <c r="EV8" s="77">
        <f>RO!FG6</f>
        <v>5500</v>
      </c>
      <c r="EW8" s="77">
        <f>RO!FH6</f>
        <v>5500</v>
      </c>
      <c r="EX8" s="77">
        <f>RO!FI6</f>
        <v>6000</v>
      </c>
      <c r="EY8" s="77">
        <f>RO!FJ6</f>
        <v>6000</v>
      </c>
      <c r="EZ8" s="77">
        <f>RO!FK6</f>
        <v>5500</v>
      </c>
      <c r="FA8" s="77">
        <f>RO!FL6</f>
        <v>5500</v>
      </c>
      <c r="FB8" s="77">
        <f>RO!FM6</f>
        <v>5500</v>
      </c>
      <c r="FC8" s="77">
        <f>RO!FN6</f>
        <v>5500</v>
      </c>
      <c r="FD8" s="77">
        <f>RO!FO6</f>
        <v>5500</v>
      </c>
      <c r="FE8" s="77">
        <f>RO!FP6</f>
        <v>6000</v>
      </c>
      <c r="FF8" s="77">
        <f>RO!FQ6</f>
        <v>6000</v>
      </c>
      <c r="FG8" s="77">
        <f>RO!FR6</f>
        <v>6000</v>
      </c>
      <c r="FH8" s="77">
        <f>RO!FS6</f>
        <v>6000</v>
      </c>
      <c r="FI8" s="77">
        <f>RO!FT6</f>
        <v>6000</v>
      </c>
      <c r="FJ8" s="77">
        <f>RO!FU6</f>
        <v>6000</v>
      </c>
      <c r="FK8" s="77">
        <f>RO!FV6</f>
        <v>6000</v>
      </c>
      <c r="FL8" s="77">
        <f>RO!FW6</f>
        <v>6000</v>
      </c>
      <c r="FM8" s="77">
        <f>RO!FX6</f>
        <v>6000</v>
      </c>
      <c r="FN8" s="77">
        <f>RO!FY6</f>
        <v>6000</v>
      </c>
      <c r="FO8" s="77">
        <f>RO!FZ6</f>
        <v>6000</v>
      </c>
      <c r="FP8" s="77">
        <f>RO!GA6</f>
        <v>6000</v>
      </c>
      <c r="FQ8" s="87">
        <f>RO!GB6</f>
        <v>6000</v>
      </c>
    </row>
    <row r="9" spans="1:173" x14ac:dyDescent="0.2">
      <c r="A9" s="14" t="s">
        <v>60</v>
      </c>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87"/>
      <c r="BG9" s="87"/>
      <c r="BH9" s="87"/>
      <c r="BI9" s="87"/>
      <c r="BJ9" s="87"/>
      <c r="BK9" s="77"/>
      <c r="BL9" s="77"/>
      <c r="BM9" s="77"/>
      <c r="BN9" s="87"/>
      <c r="BO9" s="87"/>
      <c r="BP9" s="87"/>
      <c r="BQ9" s="8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87"/>
    </row>
    <row r="10" spans="1:173" x14ac:dyDescent="0.2">
      <c r="A10" s="12">
        <v>1</v>
      </c>
      <c r="B10" s="77">
        <f>RO!M8</f>
        <v>5300</v>
      </c>
      <c r="C10" s="77">
        <f>RO!N8</f>
        <v>5300</v>
      </c>
      <c r="D10" s="77">
        <f>RO!O8</f>
        <v>5600</v>
      </c>
      <c r="E10" s="77">
        <f>RO!P8</f>
        <v>7000</v>
      </c>
      <c r="F10" s="77">
        <f>RO!Q8</f>
        <v>7000</v>
      </c>
      <c r="G10" s="77">
        <f>RO!R8</f>
        <v>6200</v>
      </c>
      <c r="H10" s="77">
        <f>RO!S8</f>
        <v>5300</v>
      </c>
      <c r="I10" s="77">
        <f>RO!T8</f>
        <v>5300</v>
      </c>
      <c r="J10" s="77">
        <f>RO!U8</f>
        <v>5300</v>
      </c>
      <c r="K10" s="77">
        <f>RO!V8</f>
        <v>5300</v>
      </c>
      <c r="L10" s="77">
        <f>RO!W8</f>
        <v>5300</v>
      </c>
      <c r="M10" s="77">
        <f>RO!X8</f>
        <v>5300</v>
      </c>
      <c r="N10" s="77">
        <f>RO!Y8</f>
        <v>6200</v>
      </c>
      <c r="O10" s="77">
        <f>RO!Z8</f>
        <v>6200</v>
      </c>
      <c r="P10" s="77">
        <f>RO!AA8</f>
        <v>5300</v>
      </c>
      <c r="Q10" s="77">
        <f>RO!AB8</f>
        <v>5300</v>
      </c>
      <c r="R10" s="77">
        <f>RO!AC8</f>
        <v>5300</v>
      </c>
      <c r="S10" s="77">
        <f>RO!AD8</f>
        <v>5300</v>
      </c>
      <c r="T10" s="77">
        <f>RO!AE8</f>
        <v>6500</v>
      </c>
      <c r="U10" s="77">
        <f>RO!AF8</f>
        <v>6500</v>
      </c>
      <c r="V10" s="77">
        <f>RO!AG8</f>
        <v>6500</v>
      </c>
      <c r="W10" s="77">
        <f>RO!AH8</f>
        <v>5600</v>
      </c>
      <c r="X10" s="77">
        <f>RO!AI8</f>
        <v>5600</v>
      </c>
      <c r="Y10" s="77">
        <f>RO!AJ8</f>
        <v>5600</v>
      </c>
      <c r="Z10" s="77">
        <f>RO!AK8</f>
        <v>5600</v>
      </c>
      <c r="AA10" s="77">
        <f>RO!AL8</f>
        <v>5600</v>
      </c>
      <c r="AB10" s="77">
        <f>RO!AM8</f>
        <v>6200</v>
      </c>
      <c r="AC10" s="77">
        <f>RO!AN8</f>
        <v>6200</v>
      </c>
      <c r="AD10" s="77">
        <f>RO!AO8</f>
        <v>6200</v>
      </c>
      <c r="AE10" s="77">
        <f>RO!AP8</f>
        <v>5300</v>
      </c>
      <c r="AF10" s="77">
        <f>RO!AQ8</f>
        <v>5300</v>
      </c>
      <c r="AG10" s="77">
        <f>RO!AR8</f>
        <v>5300</v>
      </c>
      <c r="AH10" s="77">
        <f>RO!AS8</f>
        <v>5300</v>
      </c>
      <c r="AI10" s="77">
        <f>RO!AT8</f>
        <v>5300</v>
      </c>
      <c r="AJ10" s="77">
        <f>RO!AU8</f>
        <v>5300</v>
      </c>
      <c r="AK10" s="77">
        <f>RO!AV8</f>
        <v>5300</v>
      </c>
      <c r="AL10" s="77">
        <f>RO!AW8</f>
        <v>5300</v>
      </c>
      <c r="AM10" s="77">
        <f>RO!AX8</f>
        <v>5300</v>
      </c>
      <c r="AN10" s="77">
        <f>RO!AY8</f>
        <v>5300</v>
      </c>
      <c r="AO10" s="77">
        <f>RO!AZ8</f>
        <v>5300</v>
      </c>
      <c r="AP10" s="77">
        <f>RO!BA8</f>
        <v>5300</v>
      </c>
      <c r="AQ10" s="77">
        <f>RO!BB8</f>
        <v>5300</v>
      </c>
      <c r="AR10" s="77">
        <f>RO!BC8</f>
        <v>5300</v>
      </c>
      <c r="AS10" s="77">
        <f>RO!BD8</f>
        <v>5300</v>
      </c>
      <c r="AT10" s="77">
        <f>RO!BE8</f>
        <v>5300</v>
      </c>
      <c r="AU10" s="77">
        <f>RO!BF8</f>
        <v>5300</v>
      </c>
      <c r="AV10" s="77">
        <f>RO!BG8</f>
        <v>5300</v>
      </c>
      <c r="AW10" s="77">
        <f>RO!BH8</f>
        <v>5300</v>
      </c>
      <c r="AX10" s="77">
        <f>RO!BI8</f>
        <v>5300</v>
      </c>
      <c r="AY10" s="77">
        <f>RO!BJ8</f>
        <v>5300</v>
      </c>
      <c r="AZ10" s="77">
        <f>RO!BK8</f>
        <v>5600</v>
      </c>
      <c r="BA10" s="77">
        <f>RO!BL8</f>
        <v>5600</v>
      </c>
      <c r="BB10" s="77">
        <f>RO!BM8</f>
        <v>5600</v>
      </c>
      <c r="BC10" s="77">
        <f>RO!BN8</f>
        <v>5600</v>
      </c>
      <c r="BD10" s="77">
        <f>RO!BO8</f>
        <v>11100</v>
      </c>
      <c r="BE10" s="77">
        <f>RO!BP8</f>
        <v>11100</v>
      </c>
      <c r="BF10" s="87">
        <f>RO!BQ8</f>
        <v>11100</v>
      </c>
      <c r="BG10" s="87">
        <f>RO!BR8</f>
        <v>11100</v>
      </c>
      <c r="BH10" s="87">
        <f>RO!BS8</f>
        <v>11100</v>
      </c>
      <c r="BI10" s="87">
        <f>RO!BT8</f>
        <v>11100</v>
      </c>
      <c r="BJ10" s="87">
        <f>RO!BU8</f>
        <v>11100</v>
      </c>
      <c r="BK10" s="77">
        <f>RO!BV8</f>
        <v>11100</v>
      </c>
      <c r="BL10" s="77">
        <f>RO!BW8</f>
        <v>11100</v>
      </c>
      <c r="BM10" s="77">
        <f>RO!BX8</f>
        <v>11800</v>
      </c>
      <c r="BN10" s="87">
        <f>RO!BY8</f>
        <v>11800</v>
      </c>
      <c r="BO10" s="87">
        <f>RO!BZ8</f>
        <v>11800</v>
      </c>
      <c r="BP10" s="87">
        <f>RO!CA8</f>
        <v>11800</v>
      </c>
      <c r="BQ10" s="87">
        <f>RO!CB8</f>
        <v>11800</v>
      </c>
      <c r="BR10" s="77">
        <f>RO!CC8</f>
        <v>11800</v>
      </c>
      <c r="BS10" s="77">
        <f>RO!CD8</f>
        <v>11800</v>
      </c>
      <c r="BT10" s="77">
        <f>RO!CE8</f>
        <v>11100</v>
      </c>
      <c r="BU10" s="77">
        <f>RO!CF8</f>
        <v>11100</v>
      </c>
      <c r="BV10" s="77">
        <f>RO!CG8</f>
        <v>11100</v>
      </c>
      <c r="BW10" s="77">
        <f>RO!CH8</f>
        <v>11100</v>
      </c>
      <c r="BX10" s="77">
        <f>RO!CI8</f>
        <v>11100</v>
      </c>
      <c r="BY10" s="77">
        <f>RO!CJ8</f>
        <v>11100</v>
      </c>
      <c r="BZ10" s="77">
        <f>RO!CK8</f>
        <v>11100</v>
      </c>
      <c r="CA10" s="77">
        <f>RO!CL8</f>
        <v>11100</v>
      </c>
      <c r="CB10" s="77">
        <f>RO!CM8</f>
        <v>11100</v>
      </c>
      <c r="CC10" s="77">
        <f>RO!CN8</f>
        <v>11100</v>
      </c>
      <c r="CD10" s="77">
        <f>RO!CO8</f>
        <v>11100</v>
      </c>
      <c r="CE10" s="77">
        <f>RO!CP8</f>
        <v>11100</v>
      </c>
      <c r="CF10" s="77">
        <f>RO!CQ8</f>
        <v>11100</v>
      </c>
      <c r="CG10" s="77">
        <f>RO!CR8</f>
        <v>11100</v>
      </c>
      <c r="CH10" s="77">
        <f>RO!CS8</f>
        <v>11100</v>
      </c>
      <c r="CI10" s="77">
        <f>RO!CT8</f>
        <v>11100</v>
      </c>
      <c r="CJ10" s="77">
        <f>RO!CU8</f>
        <v>11100</v>
      </c>
      <c r="CK10" s="77">
        <f>RO!CV8</f>
        <v>11100</v>
      </c>
      <c r="CL10" s="77">
        <f>RO!CW8</f>
        <v>11100</v>
      </c>
      <c r="CM10" s="77">
        <f>RO!CX8</f>
        <v>11100</v>
      </c>
      <c r="CN10" s="77">
        <f>RO!CY8</f>
        <v>11100</v>
      </c>
      <c r="CO10" s="77">
        <f>RO!CZ8</f>
        <v>11100</v>
      </c>
      <c r="CP10" s="77">
        <f>RO!DA8</f>
        <v>8000</v>
      </c>
      <c r="CQ10" s="77">
        <f>RO!DB8</f>
        <v>8000</v>
      </c>
      <c r="CR10" s="77">
        <f>RO!DC8</f>
        <v>8000</v>
      </c>
      <c r="CS10" s="77">
        <f>RO!DD8</f>
        <v>8000</v>
      </c>
      <c r="CT10" s="77">
        <f>RO!DE8</f>
        <v>8500</v>
      </c>
      <c r="CU10" s="77">
        <f>RO!DF8</f>
        <v>8500</v>
      </c>
      <c r="CV10" s="77">
        <f>RO!DG8</f>
        <v>8000</v>
      </c>
      <c r="CW10" s="77">
        <f>RO!DH8</f>
        <v>8000</v>
      </c>
      <c r="CX10" s="77">
        <f>RO!DI8</f>
        <v>8000</v>
      </c>
      <c r="CY10" s="77">
        <f>RO!DJ8</f>
        <v>8000</v>
      </c>
      <c r="CZ10" s="77">
        <f>RO!DK8</f>
        <v>8000</v>
      </c>
      <c r="DA10" s="77">
        <f>RO!DL8</f>
        <v>8500</v>
      </c>
      <c r="DB10" s="77">
        <f>RO!DM8</f>
        <v>8500</v>
      </c>
      <c r="DC10" s="77">
        <f>RO!DN8</f>
        <v>8000</v>
      </c>
      <c r="DD10" s="77">
        <f>RO!DO8</f>
        <v>8000</v>
      </c>
      <c r="DE10" s="77">
        <f>RO!DP8</f>
        <v>8000</v>
      </c>
      <c r="DF10" s="77">
        <f>RO!DQ8</f>
        <v>8000</v>
      </c>
      <c r="DG10" s="77">
        <f>RO!DR8</f>
        <v>9000</v>
      </c>
      <c r="DH10" s="77">
        <f>RO!DS8</f>
        <v>9000</v>
      </c>
      <c r="DI10" s="77">
        <f>RO!DT8</f>
        <v>9000</v>
      </c>
      <c r="DJ10" s="77">
        <f>RO!DU8</f>
        <v>8000</v>
      </c>
      <c r="DK10" s="77">
        <f>RO!DV8</f>
        <v>8000</v>
      </c>
      <c r="DL10" s="77">
        <f>RO!DW8</f>
        <v>8000</v>
      </c>
      <c r="DM10" s="77">
        <f>RO!DX8</f>
        <v>8000</v>
      </c>
      <c r="DN10" s="77">
        <f>RO!DY8</f>
        <v>8000</v>
      </c>
      <c r="DO10" s="77">
        <f>RO!DZ8</f>
        <v>8500</v>
      </c>
      <c r="DP10" s="77">
        <f>RO!EA8</f>
        <v>8500</v>
      </c>
      <c r="DQ10" s="77">
        <f>RO!EB8</f>
        <v>8000</v>
      </c>
      <c r="DR10" s="77">
        <f>RO!EC8</f>
        <v>8000</v>
      </c>
      <c r="DS10" s="77">
        <f>RO!ED8</f>
        <v>8000</v>
      </c>
      <c r="DT10" s="77">
        <f>RO!EE8</f>
        <v>8000</v>
      </c>
      <c r="DU10" s="77">
        <f>RO!EF8</f>
        <v>8000</v>
      </c>
      <c r="DV10" s="77">
        <f>RO!EG8</f>
        <v>8500</v>
      </c>
      <c r="DW10" s="77">
        <f>RO!EH8</f>
        <v>8500</v>
      </c>
      <c r="DX10" s="77">
        <f>RO!EI8</f>
        <v>8000</v>
      </c>
      <c r="DY10" s="77">
        <f>RO!EJ8</f>
        <v>8000</v>
      </c>
      <c r="DZ10" s="77">
        <f>RO!EK8</f>
        <v>8000</v>
      </c>
      <c r="EA10" s="77">
        <f>RO!EL8</f>
        <v>8000</v>
      </c>
      <c r="EB10" s="77">
        <f>RO!EM8</f>
        <v>8000</v>
      </c>
      <c r="EC10" s="77">
        <f>RO!EN8</f>
        <v>8000</v>
      </c>
      <c r="ED10" s="77">
        <f>RO!EO8</f>
        <v>8000</v>
      </c>
      <c r="EE10" s="77">
        <f>RO!EP8</f>
        <v>7000</v>
      </c>
      <c r="EF10" s="77">
        <f>RO!EQ8</f>
        <v>7000</v>
      </c>
      <c r="EG10" s="77">
        <f>RO!ER8</f>
        <v>7000</v>
      </c>
      <c r="EH10" s="77">
        <f>RO!ES8</f>
        <v>7000</v>
      </c>
      <c r="EI10" s="77">
        <f>RO!ET8</f>
        <v>7000</v>
      </c>
      <c r="EJ10" s="77">
        <f>RO!EU8</f>
        <v>7000</v>
      </c>
      <c r="EK10" s="77">
        <f>RO!EV8</f>
        <v>7000</v>
      </c>
      <c r="EL10" s="77">
        <f>RO!EW8</f>
        <v>6500</v>
      </c>
      <c r="EM10" s="77">
        <f>RO!EX8</f>
        <v>6500</v>
      </c>
      <c r="EN10" s="77">
        <f>RO!EY8</f>
        <v>6500</v>
      </c>
      <c r="EO10" s="77">
        <f>RO!EZ8</f>
        <v>6500</v>
      </c>
      <c r="EP10" s="77">
        <f>RO!FA8</f>
        <v>6500</v>
      </c>
      <c r="EQ10" s="77">
        <f>RO!FB8</f>
        <v>7000</v>
      </c>
      <c r="ER10" s="77">
        <f>RO!FC8</f>
        <v>7000</v>
      </c>
      <c r="ES10" s="77">
        <f>RO!FD8</f>
        <v>6500</v>
      </c>
      <c r="ET10" s="77">
        <f>RO!FE8</f>
        <v>6500</v>
      </c>
      <c r="EU10" s="77">
        <f>RO!FF8</f>
        <v>6500</v>
      </c>
      <c r="EV10" s="77">
        <f>RO!FG8</f>
        <v>6500</v>
      </c>
      <c r="EW10" s="77">
        <f>RO!FH8</f>
        <v>6500</v>
      </c>
      <c r="EX10" s="77">
        <f>RO!FI8</f>
        <v>7000</v>
      </c>
      <c r="EY10" s="77">
        <f>RO!FJ8</f>
        <v>7000</v>
      </c>
      <c r="EZ10" s="77">
        <f>RO!FK8</f>
        <v>6500</v>
      </c>
      <c r="FA10" s="77">
        <f>RO!FL8</f>
        <v>6500</v>
      </c>
      <c r="FB10" s="77">
        <f>RO!FM8</f>
        <v>6500</v>
      </c>
      <c r="FC10" s="77">
        <f>RO!FN8</f>
        <v>6500</v>
      </c>
      <c r="FD10" s="77">
        <f>RO!FO8</f>
        <v>6500</v>
      </c>
      <c r="FE10" s="77">
        <f>RO!FP8</f>
        <v>7000</v>
      </c>
      <c r="FF10" s="77">
        <f>RO!FQ8</f>
        <v>7000</v>
      </c>
      <c r="FG10" s="77">
        <f>RO!FR8</f>
        <v>7000</v>
      </c>
      <c r="FH10" s="77">
        <f>RO!FS8</f>
        <v>7000</v>
      </c>
      <c r="FI10" s="77">
        <f>RO!FT8</f>
        <v>7000</v>
      </c>
      <c r="FJ10" s="77">
        <f>RO!FU8</f>
        <v>7000</v>
      </c>
      <c r="FK10" s="77">
        <f>RO!FV8</f>
        <v>7000</v>
      </c>
      <c r="FL10" s="77">
        <f>RO!FW8</f>
        <v>7000</v>
      </c>
      <c r="FM10" s="77">
        <f>RO!FX8</f>
        <v>7000</v>
      </c>
      <c r="FN10" s="77">
        <f>RO!FY8</f>
        <v>7000</v>
      </c>
      <c r="FO10" s="77">
        <f>RO!FZ8</f>
        <v>7000</v>
      </c>
      <c r="FP10" s="77">
        <f>RO!GA8</f>
        <v>7000</v>
      </c>
      <c r="FQ10" s="87">
        <f>RO!GB8</f>
        <v>7000</v>
      </c>
    </row>
    <row r="11" spans="1:173" x14ac:dyDescent="0.2">
      <c r="A11" s="15" t="s">
        <v>61</v>
      </c>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88"/>
      <c r="BG11" s="88"/>
      <c r="BH11" s="88"/>
      <c r="BI11" s="88"/>
      <c r="BJ11" s="88"/>
      <c r="BK11" s="78"/>
      <c r="BL11" s="78"/>
      <c r="BM11" s="78"/>
      <c r="BN11" s="88"/>
      <c r="BO11" s="88"/>
      <c r="BP11" s="88"/>
      <c r="BQ11" s="8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88"/>
    </row>
    <row r="12" spans="1:173" x14ac:dyDescent="0.2">
      <c r="A12" s="76">
        <v>1</v>
      </c>
      <c r="B12" s="77">
        <f>RO!M10</f>
        <v>7800</v>
      </c>
      <c r="C12" s="77">
        <f>RO!N10</f>
        <v>7800</v>
      </c>
      <c r="D12" s="77">
        <f>RO!O10</f>
        <v>8100</v>
      </c>
      <c r="E12" s="77">
        <f>RO!P10</f>
        <v>9500</v>
      </c>
      <c r="F12" s="77">
        <f>RO!Q10</f>
        <v>9500</v>
      </c>
      <c r="G12" s="77">
        <f>RO!R10</f>
        <v>8700</v>
      </c>
      <c r="H12" s="77">
        <f>RO!S10</f>
        <v>7800</v>
      </c>
      <c r="I12" s="77">
        <f>RO!T10</f>
        <v>7800</v>
      </c>
      <c r="J12" s="77">
        <f>RO!U10</f>
        <v>7800</v>
      </c>
      <c r="K12" s="77">
        <f>RO!V10</f>
        <v>7800</v>
      </c>
      <c r="L12" s="77">
        <f>RO!W10</f>
        <v>7800</v>
      </c>
      <c r="M12" s="77">
        <f>RO!X10</f>
        <v>7800</v>
      </c>
      <c r="N12" s="77">
        <f>RO!Y10</f>
        <v>8700</v>
      </c>
      <c r="O12" s="77">
        <f>RO!Z10</f>
        <v>8700</v>
      </c>
      <c r="P12" s="77">
        <f>RO!AA10</f>
        <v>7800</v>
      </c>
      <c r="Q12" s="77">
        <f>RO!AB10</f>
        <v>7800</v>
      </c>
      <c r="R12" s="77">
        <f>RO!AC10</f>
        <v>7800</v>
      </c>
      <c r="S12" s="77">
        <f>RO!AD10</f>
        <v>7800</v>
      </c>
      <c r="T12" s="77">
        <f>RO!AE10</f>
        <v>9000</v>
      </c>
      <c r="U12" s="77">
        <f>RO!AF10</f>
        <v>9000</v>
      </c>
      <c r="V12" s="77">
        <f>RO!AG10</f>
        <v>9000</v>
      </c>
      <c r="W12" s="77">
        <f>RO!AH10</f>
        <v>8100</v>
      </c>
      <c r="X12" s="77">
        <f>RO!AI10</f>
        <v>8100</v>
      </c>
      <c r="Y12" s="77">
        <f>RO!AJ10</f>
        <v>8100</v>
      </c>
      <c r="Z12" s="77">
        <f>RO!AK10</f>
        <v>8100</v>
      </c>
      <c r="AA12" s="77">
        <f>RO!AL10</f>
        <v>8100</v>
      </c>
      <c r="AB12" s="77">
        <f>RO!AM10</f>
        <v>8700</v>
      </c>
      <c r="AC12" s="77">
        <f>RO!AN10</f>
        <v>8700</v>
      </c>
      <c r="AD12" s="77">
        <f>RO!AO10</f>
        <v>8700</v>
      </c>
      <c r="AE12" s="77">
        <f>RO!AP10</f>
        <v>7800</v>
      </c>
      <c r="AF12" s="77">
        <f>RO!AQ10</f>
        <v>7800</v>
      </c>
      <c r="AG12" s="77">
        <f>RO!AR10</f>
        <v>7800</v>
      </c>
      <c r="AH12" s="77">
        <f>RO!AS10</f>
        <v>7800</v>
      </c>
      <c r="AI12" s="77">
        <f>RO!AT10</f>
        <v>7800</v>
      </c>
      <c r="AJ12" s="77">
        <f>RO!AU10</f>
        <v>7800</v>
      </c>
      <c r="AK12" s="77">
        <f>RO!AV10</f>
        <v>7800</v>
      </c>
      <c r="AL12" s="77">
        <f>RO!AW10</f>
        <v>7800</v>
      </c>
      <c r="AM12" s="77">
        <f>RO!AX10</f>
        <v>7800</v>
      </c>
      <c r="AN12" s="77">
        <f>RO!AY10</f>
        <v>7800</v>
      </c>
      <c r="AO12" s="77">
        <f>RO!AZ10</f>
        <v>7800</v>
      </c>
      <c r="AP12" s="77">
        <f>RO!BA10</f>
        <v>7800</v>
      </c>
      <c r="AQ12" s="77">
        <f>RO!BB10</f>
        <v>7800</v>
      </c>
      <c r="AR12" s="77">
        <f>RO!BC10</f>
        <v>7800</v>
      </c>
      <c r="AS12" s="77">
        <f>RO!BD10</f>
        <v>7800</v>
      </c>
      <c r="AT12" s="77">
        <f>RO!BE10</f>
        <v>7800</v>
      </c>
      <c r="AU12" s="77">
        <f>RO!BF10</f>
        <v>7800</v>
      </c>
      <c r="AV12" s="77">
        <f>RO!BG10</f>
        <v>7800</v>
      </c>
      <c r="AW12" s="77">
        <f>RO!BH10</f>
        <v>7800</v>
      </c>
      <c r="AX12" s="77">
        <f>RO!BI10</f>
        <v>7800</v>
      </c>
      <c r="AY12" s="77">
        <f>RO!BJ10</f>
        <v>7800</v>
      </c>
      <c r="AZ12" s="77">
        <f>RO!BK10</f>
        <v>8100</v>
      </c>
      <c r="BA12" s="77">
        <f>RO!BL10</f>
        <v>8100</v>
      </c>
      <c r="BB12" s="77">
        <f>RO!BM10</f>
        <v>8100</v>
      </c>
      <c r="BC12" s="77">
        <f>RO!BN10</f>
        <v>8100</v>
      </c>
      <c r="BD12" s="77">
        <f>RO!BO10</f>
        <v>13600</v>
      </c>
      <c r="BE12" s="77">
        <f>RO!BP10</f>
        <v>13600</v>
      </c>
      <c r="BF12" s="87">
        <f>RO!BQ10</f>
        <v>13600</v>
      </c>
      <c r="BG12" s="87">
        <f>RO!BR10</f>
        <v>13600</v>
      </c>
      <c r="BH12" s="87">
        <f>RO!BS10</f>
        <v>13600</v>
      </c>
      <c r="BI12" s="87">
        <f>RO!BT10</f>
        <v>13600</v>
      </c>
      <c r="BJ12" s="87">
        <f>RO!BU10</f>
        <v>13600</v>
      </c>
      <c r="BK12" s="77">
        <f>RO!BV10</f>
        <v>13600</v>
      </c>
      <c r="BL12" s="77">
        <f>RO!BW10</f>
        <v>13600</v>
      </c>
      <c r="BM12" s="77">
        <f>RO!BX10</f>
        <v>14300</v>
      </c>
      <c r="BN12" s="87">
        <f>RO!BY10</f>
        <v>14300</v>
      </c>
      <c r="BO12" s="87">
        <f>RO!BZ10</f>
        <v>14300</v>
      </c>
      <c r="BP12" s="87">
        <f>RO!CA10</f>
        <v>14300</v>
      </c>
      <c r="BQ12" s="87">
        <f>RO!CB10</f>
        <v>14300</v>
      </c>
      <c r="BR12" s="77">
        <f>RO!CC10</f>
        <v>14300</v>
      </c>
      <c r="BS12" s="77">
        <f>RO!CD10</f>
        <v>14300</v>
      </c>
      <c r="BT12" s="77">
        <f>RO!CE10</f>
        <v>13600</v>
      </c>
      <c r="BU12" s="77">
        <f>RO!CF10</f>
        <v>13600</v>
      </c>
      <c r="BV12" s="77">
        <f>RO!CG10</f>
        <v>13600</v>
      </c>
      <c r="BW12" s="77">
        <f>RO!CH10</f>
        <v>13600</v>
      </c>
      <c r="BX12" s="77">
        <f>RO!CI10</f>
        <v>13600</v>
      </c>
      <c r="BY12" s="77">
        <f>RO!CJ10</f>
        <v>13600</v>
      </c>
      <c r="BZ12" s="77">
        <f>RO!CK10</f>
        <v>13600</v>
      </c>
      <c r="CA12" s="77">
        <f>RO!CL10</f>
        <v>13600</v>
      </c>
      <c r="CB12" s="77">
        <f>RO!CM10</f>
        <v>13600</v>
      </c>
      <c r="CC12" s="77">
        <f>RO!CN10</f>
        <v>13600</v>
      </c>
      <c r="CD12" s="77">
        <f>RO!CO10</f>
        <v>13600</v>
      </c>
      <c r="CE12" s="77">
        <f>RO!CP10</f>
        <v>13600</v>
      </c>
      <c r="CF12" s="77">
        <f>RO!CQ10</f>
        <v>13600</v>
      </c>
      <c r="CG12" s="77">
        <f>RO!CR10</f>
        <v>13600</v>
      </c>
      <c r="CH12" s="77">
        <f>RO!CS10</f>
        <v>13600</v>
      </c>
      <c r="CI12" s="77">
        <f>RO!CT10</f>
        <v>13600</v>
      </c>
      <c r="CJ12" s="77">
        <f>RO!CU10</f>
        <v>13600</v>
      </c>
      <c r="CK12" s="77">
        <f>RO!CV10</f>
        <v>13600</v>
      </c>
      <c r="CL12" s="77">
        <f>RO!CW10</f>
        <v>13600</v>
      </c>
      <c r="CM12" s="77">
        <f>RO!CX10</f>
        <v>13600</v>
      </c>
      <c r="CN12" s="77">
        <f>RO!CY10</f>
        <v>13600</v>
      </c>
      <c r="CO12" s="77">
        <f>RO!CZ10</f>
        <v>13600</v>
      </c>
      <c r="CP12" s="77">
        <f>RO!DA10</f>
        <v>10500</v>
      </c>
      <c r="CQ12" s="77">
        <f>RO!DB10</f>
        <v>10500</v>
      </c>
      <c r="CR12" s="77">
        <f>RO!DC10</f>
        <v>10500</v>
      </c>
      <c r="CS12" s="77">
        <f>RO!DD10</f>
        <v>10500</v>
      </c>
      <c r="CT12" s="77">
        <f>RO!DE10</f>
        <v>11000</v>
      </c>
      <c r="CU12" s="77">
        <f>RO!DF10</f>
        <v>11000</v>
      </c>
      <c r="CV12" s="77">
        <f>RO!DG10</f>
        <v>10500</v>
      </c>
      <c r="CW12" s="77">
        <f>RO!DH10</f>
        <v>10500</v>
      </c>
      <c r="CX12" s="77">
        <f>RO!DI10</f>
        <v>10500</v>
      </c>
      <c r="CY12" s="77">
        <f>RO!DJ10</f>
        <v>10500</v>
      </c>
      <c r="CZ12" s="77">
        <f>RO!DK10</f>
        <v>10500</v>
      </c>
      <c r="DA12" s="77">
        <f>RO!DL10</f>
        <v>11000</v>
      </c>
      <c r="DB12" s="77">
        <f>RO!DM10</f>
        <v>11000</v>
      </c>
      <c r="DC12" s="77">
        <f>RO!DN10</f>
        <v>10500</v>
      </c>
      <c r="DD12" s="77">
        <f>RO!DO10</f>
        <v>10500</v>
      </c>
      <c r="DE12" s="77">
        <f>RO!DP10</f>
        <v>10500</v>
      </c>
      <c r="DF12" s="77">
        <f>RO!DQ10</f>
        <v>10500</v>
      </c>
      <c r="DG12" s="77">
        <f>RO!DR10</f>
        <v>11500</v>
      </c>
      <c r="DH12" s="77">
        <f>RO!DS10</f>
        <v>11500</v>
      </c>
      <c r="DI12" s="77">
        <f>RO!DT10</f>
        <v>11500</v>
      </c>
      <c r="DJ12" s="77">
        <f>RO!DU10</f>
        <v>10500</v>
      </c>
      <c r="DK12" s="77">
        <f>RO!DV10</f>
        <v>10500</v>
      </c>
      <c r="DL12" s="77">
        <f>RO!DW10</f>
        <v>10500</v>
      </c>
      <c r="DM12" s="77">
        <f>RO!DX10</f>
        <v>10500</v>
      </c>
      <c r="DN12" s="77">
        <f>RO!DY10</f>
        <v>10500</v>
      </c>
      <c r="DO12" s="77">
        <f>RO!DZ10</f>
        <v>11000</v>
      </c>
      <c r="DP12" s="77">
        <f>RO!EA10</f>
        <v>11000</v>
      </c>
      <c r="DQ12" s="77">
        <f>RO!EB10</f>
        <v>10500</v>
      </c>
      <c r="DR12" s="77">
        <f>RO!EC10</f>
        <v>10500</v>
      </c>
      <c r="DS12" s="77">
        <f>RO!ED10</f>
        <v>10500</v>
      </c>
      <c r="DT12" s="77">
        <f>RO!EE10</f>
        <v>10500</v>
      </c>
      <c r="DU12" s="77">
        <f>RO!EF10</f>
        <v>10500</v>
      </c>
      <c r="DV12" s="77">
        <f>RO!EG10</f>
        <v>11000</v>
      </c>
      <c r="DW12" s="77">
        <f>RO!EH10</f>
        <v>11000</v>
      </c>
      <c r="DX12" s="77">
        <f>RO!EI10</f>
        <v>10500</v>
      </c>
      <c r="DY12" s="77">
        <f>RO!EJ10</f>
        <v>10500</v>
      </c>
      <c r="DZ12" s="77">
        <f>RO!EK10</f>
        <v>10500</v>
      </c>
      <c r="EA12" s="77">
        <f>RO!EL10</f>
        <v>10500</v>
      </c>
      <c r="EB12" s="77">
        <f>RO!EM10</f>
        <v>10500</v>
      </c>
      <c r="EC12" s="77">
        <f>RO!EN10</f>
        <v>10500</v>
      </c>
      <c r="ED12" s="77">
        <f>RO!EO10</f>
        <v>10500</v>
      </c>
      <c r="EE12" s="77">
        <f>RO!EP10</f>
        <v>9500</v>
      </c>
      <c r="EF12" s="77">
        <f>RO!EQ10</f>
        <v>9500</v>
      </c>
      <c r="EG12" s="77">
        <f>RO!ER10</f>
        <v>9500</v>
      </c>
      <c r="EH12" s="77">
        <f>RO!ES10</f>
        <v>9500</v>
      </c>
      <c r="EI12" s="77">
        <f>RO!ET10</f>
        <v>9500</v>
      </c>
      <c r="EJ12" s="77">
        <f>RO!EU10</f>
        <v>9500</v>
      </c>
      <c r="EK12" s="77">
        <f>RO!EV10</f>
        <v>9500</v>
      </c>
      <c r="EL12" s="77">
        <f>RO!EW10</f>
        <v>9000</v>
      </c>
      <c r="EM12" s="77">
        <f>RO!EX10</f>
        <v>9000</v>
      </c>
      <c r="EN12" s="77">
        <f>RO!EY10</f>
        <v>9000</v>
      </c>
      <c r="EO12" s="77">
        <f>RO!EZ10</f>
        <v>9000</v>
      </c>
      <c r="EP12" s="77">
        <f>RO!FA10</f>
        <v>9000</v>
      </c>
      <c r="EQ12" s="77">
        <f>RO!FB10</f>
        <v>9500</v>
      </c>
      <c r="ER12" s="77">
        <f>RO!FC10</f>
        <v>9500</v>
      </c>
      <c r="ES12" s="77">
        <f>RO!FD10</f>
        <v>9000</v>
      </c>
      <c r="ET12" s="77">
        <f>RO!FE10</f>
        <v>9000</v>
      </c>
      <c r="EU12" s="77">
        <f>RO!FF10</f>
        <v>9000</v>
      </c>
      <c r="EV12" s="77">
        <f>RO!FG10</f>
        <v>9000</v>
      </c>
      <c r="EW12" s="77">
        <f>RO!FH10</f>
        <v>9000</v>
      </c>
      <c r="EX12" s="77">
        <f>RO!FI10</f>
        <v>9500</v>
      </c>
      <c r="EY12" s="77">
        <f>RO!FJ10</f>
        <v>9500</v>
      </c>
      <c r="EZ12" s="77">
        <f>RO!FK10</f>
        <v>9000</v>
      </c>
      <c r="FA12" s="77">
        <f>RO!FL10</f>
        <v>9000</v>
      </c>
      <c r="FB12" s="77">
        <f>RO!FM10</f>
        <v>9000</v>
      </c>
      <c r="FC12" s="77">
        <f>RO!FN10</f>
        <v>9000</v>
      </c>
      <c r="FD12" s="77">
        <f>RO!FO10</f>
        <v>9000</v>
      </c>
      <c r="FE12" s="77">
        <f>RO!FP10</f>
        <v>9500</v>
      </c>
      <c r="FF12" s="77">
        <f>RO!FQ10</f>
        <v>9500</v>
      </c>
      <c r="FG12" s="77">
        <f>RO!FR10</f>
        <v>9500</v>
      </c>
      <c r="FH12" s="77">
        <f>RO!FS10</f>
        <v>9500</v>
      </c>
      <c r="FI12" s="77">
        <f>RO!FT10</f>
        <v>9500</v>
      </c>
      <c r="FJ12" s="77">
        <f>RO!FU10</f>
        <v>9500</v>
      </c>
      <c r="FK12" s="77">
        <f>RO!FV10</f>
        <v>9500</v>
      </c>
      <c r="FL12" s="77">
        <f>RO!FW10</f>
        <v>9500</v>
      </c>
      <c r="FM12" s="77">
        <f>RO!FX10</f>
        <v>9500</v>
      </c>
      <c r="FN12" s="77">
        <f>RO!FY10</f>
        <v>9500</v>
      </c>
      <c r="FO12" s="77">
        <f>RO!FZ10</f>
        <v>9500</v>
      </c>
      <c r="FP12" s="77">
        <f>RO!GA10</f>
        <v>9500</v>
      </c>
      <c r="FQ12" s="87">
        <f>RO!GB10</f>
        <v>9500</v>
      </c>
    </row>
    <row r="13" spans="1:173" x14ac:dyDescent="0.2">
      <c r="A13" s="16" t="s">
        <v>62</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88"/>
      <c r="BG13" s="88"/>
      <c r="BH13" s="88"/>
      <c r="BI13" s="88"/>
      <c r="BJ13" s="88"/>
      <c r="BK13" s="78"/>
      <c r="BL13" s="78"/>
      <c r="BM13" s="78"/>
      <c r="BN13" s="88"/>
      <c r="BO13" s="88"/>
      <c r="BP13" s="88"/>
      <c r="BQ13" s="8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88"/>
    </row>
    <row r="14" spans="1:173" x14ac:dyDescent="0.2">
      <c r="A14" s="76">
        <v>1</v>
      </c>
      <c r="B14" s="77">
        <f>RO!M12</f>
        <v>8800</v>
      </c>
      <c r="C14" s="77">
        <f>RO!N12</f>
        <v>8800</v>
      </c>
      <c r="D14" s="77">
        <f>RO!O12</f>
        <v>9100</v>
      </c>
      <c r="E14" s="77">
        <f>RO!P12</f>
        <v>10500</v>
      </c>
      <c r="F14" s="77">
        <f>RO!Q12</f>
        <v>10500</v>
      </c>
      <c r="G14" s="77">
        <f>RO!R12</f>
        <v>9700</v>
      </c>
      <c r="H14" s="77">
        <f>RO!S12</f>
        <v>8800</v>
      </c>
      <c r="I14" s="77">
        <f>RO!T12</f>
        <v>8800</v>
      </c>
      <c r="J14" s="77">
        <f>RO!U12</f>
        <v>8800</v>
      </c>
      <c r="K14" s="77">
        <f>RO!V12</f>
        <v>8800</v>
      </c>
      <c r="L14" s="77">
        <f>RO!W12</f>
        <v>8800</v>
      </c>
      <c r="M14" s="77">
        <f>RO!X12</f>
        <v>8800</v>
      </c>
      <c r="N14" s="77">
        <f>RO!Y12</f>
        <v>9700</v>
      </c>
      <c r="O14" s="77">
        <f>RO!Z12</f>
        <v>9700</v>
      </c>
      <c r="P14" s="77">
        <f>RO!AA12</f>
        <v>8800</v>
      </c>
      <c r="Q14" s="77">
        <f>RO!AB12</f>
        <v>8800</v>
      </c>
      <c r="R14" s="77">
        <f>RO!AC12</f>
        <v>8800</v>
      </c>
      <c r="S14" s="77">
        <f>RO!AD12</f>
        <v>8800</v>
      </c>
      <c r="T14" s="77">
        <f>RO!AE12</f>
        <v>10000</v>
      </c>
      <c r="U14" s="77">
        <f>RO!AF12</f>
        <v>10000</v>
      </c>
      <c r="V14" s="77">
        <f>RO!AG12</f>
        <v>10000</v>
      </c>
      <c r="W14" s="77">
        <f>RO!AH12</f>
        <v>9100</v>
      </c>
      <c r="X14" s="77">
        <f>RO!AI12</f>
        <v>9100</v>
      </c>
      <c r="Y14" s="77">
        <f>RO!AJ12</f>
        <v>9100</v>
      </c>
      <c r="Z14" s="77">
        <f>RO!AK12</f>
        <v>9100</v>
      </c>
      <c r="AA14" s="77">
        <f>RO!AL12</f>
        <v>9100</v>
      </c>
      <c r="AB14" s="77">
        <f>RO!AM12</f>
        <v>9700</v>
      </c>
      <c r="AC14" s="77">
        <f>RO!AN12</f>
        <v>9700</v>
      </c>
      <c r="AD14" s="77">
        <f>RO!AO12</f>
        <v>9700</v>
      </c>
      <c r="AE14" s="77">
        <f>RO!AP12</f>
        <v>8800</v>
      </c>
      <c r="AF14" s="77">
        <f>RO!AQ12</f>
        <v>8800</v>
      </c>
      <c r="AG14" s="77">
        <f>RO!AR12</f>
        <v>8800</v>
      </c>
      <c r="AH14" s="77">
        <f>RO!AS12</f>
        <v>8800</v>
      </c>
      <c r="AI14" s="77">
        <f>RO!AT12</f>
        <v>8800</v>
      </c>
      <c r="AJ14" s="77">
        <f>RO!AU12</f>
        <v>8800</v>
      </c>
      <c r="AK14" s="77">
        <f>RO!AV12</f>
        <v>8800</v>
      </c>
      <c r="AL14" s="77">
        <f>RO!AW12</f>
        <v>8800</v>
      </c>
      <c r="AM14" s="77">
        <f>RO!AX12</f>
        <v>8800</v>
      </c>
      <c r="AN14" s="77">
        <f>RO!AY12</f>
        <v>8800</v>
      </c>
      <c r="AO14" s="77">
        <f>RO!AZ12</f>
        <v>8800</v>
      </c>
      <c r="AP14" s="77">
        <f>RO!BA12</f>
        <v>8800</v>
      </c>
      <c r="AQ14" s="77">
        <f>RO!BB12</f>
        <v>8800</v>
      </c>
      <c r="AR14" s="77">
        <f>RO!BC12</f>
        <v>8800</v>
      </c>
      <c r="AS14" s="77">
        <f>RO!BD12</f>
        <v>8800</v>
      </c>
      <c r="AT14" s="77">
        <f>RO!BE12</f>
        <v>8800</v>
      </c>
      <c r="AU14" s="77">
        <f>RO!BF12</f>
        <v>8800</v>
      </c>
      <c r="AV14" s="77">
        <f>RO!BG12</f>
        <v>8800</v>
      </c>
      <c r="AW14" s="77">
        <f>RO!BH12</f>
        <v>8800</v>
      </c>
      <c r="AX14" s="77">
        <f>RO!BI12</f>
        <v>8800</v>
      </c>
      <c r="AY14" s="77">
        <f>RO!BJ12</f>
        <v>8800</v>
      </c>
      <c r="AZ14" s="77">
        <f>RO!BK12</f>
        <v>9100</v>
      </c>
      <c r="BA14" s="77">
        <f>RO!BL12</f>
        <v>9100</v>
      </c>
      <c r="BB14" s="77">
        <f>RO!BM12</f>
        <v>9100</v>
      </c>
      <c r="BC14" s="77">
        <f>RO!BN12</f>
        <v>9100</v>
      </c>
      <c r="BD14" s="77">
        <f>RO!BO12</f>
        <v>14600</v>
      </c>
      <c r="BE14" s="77">
        <f>RO!BP12</f>
        <v>14600</v>
      </c>
      <c r="BF14" s="87">
        <f>RO!BQ12</f>
        <v>14600</v>
      </c>
      <c r="BG14" s="87">
        <f>RO!BR12</f>
        <v>14600</v>
      </c>
      <c r="BH14" s="87">
        <f>RO!BS12</f>
        <v>14600</v>
      </c>
      <c r="BI14" s="87">
        <f>RO!BT12</f>
        <v>14600</v>
      </c>
      <c r="BJ14" s="87">
        <f>RO!BU12</f>
        <v>14600</v>
      </c>
      <c r="BK14" s="77">
        <f>RO!BV12</f>
        <v>14600</v>
      </c>
      <c r="BL14" s="77">
        <f>RO!BW12</f>
        <v>14600</v>
      </c>
      <c r="BM14" s="77">
        <f>RO!BX12</f>
        <v>15300</v>
      </c>
      <c r="BN14" s="87">
        <f>RO!BY12</f>
        <v>15300</v>
      </c>
      <c r="BO14" s="87">
        <f>RO!BZ12</f>
        <v>15300</v>
      </c>
      <c r="BP14" s="87">
        <f>RO!CA12</f>
        <v>15300</v>
      </c>
      <c r="BQ14" s="87">
        <f>RO!CB12</f>
        <v>15300</v>
      </c>
      <c r="BR14" s="77">
        <f>RO!CC12</f>
        <v>15300</v>
      </c>
      <c r="BS14" s="77">
        <f>RO!CD12</f>
        <v>15300</v>
      </c>
      <c r="BT14" s="77">
        <f>RO!CE12</f>
        <v>14600</v>
      </c>
      <c r="BU14" s="77">
        <f>RO!CF12</f>
        <v>14600</v>
      </c>
      <c r="BV14" s="77">
        <f>RO!CG12</f>
        <v>14600</v>
      </c>
      <c r="BW14" s="77">
        <f>RO!CH12</f>
        <v>14600</v>
      </c>
      <c r="BX14" s="77">
        <f>RO!CI12</f>
        <v>14600</v>
      </c>
      <c r="BY14" s="77">
        <f>RO!CJ12</f>
        <v>14600</v>
      </c>
      <c r="BZ14" s="77">
        <f>RO!CK12</f>
        <v>14600</v>
      </c>
      <c r="CA14" s="77">
        <f>RO!CL12</f>
        <v>14600</v>
      </c>
      <c r="CB14" s="77">
        <f>RO!CM12</f>
        <v>14600</v>
      </c>
      <c r="CC14" s="77">
        <f>RO!CN12</f>
        <v>14600</v>
      </c>
      <c r="CD14" s="77">
        <f>RO!CO12</f>
        <v>14600</v>
      </c>
      <c r="CE14" s="77">
        <f>RO!CP12</f>
        <v>14600</v>
      </c>
      <c r="CF14" s="77">
        <f>RO!CQ12</f>
        <v>14600</v>
      </c>
      <c r="CG14" s="77">
        <f>RO!CR12</f>
        <v>14600</v>
      </c>
      <c r="CH14" s="77">
        <f>RO!CS12</f>
        <v>14600</v>
      </c>
      <c r="CI14" s="77">
        <f>RO!CT12</f>
        <v>14600</v>
      </c>
      <c r="CJ14" s="77">
        <f>RO!CU12</f>
        <v>14600</v>
      </c>
      <c r="CK14" s="77">
        <f>RO!CV12</f>
        <v>14600</v>
      </c>
      <c r="CL14" s="77">
        <f>RO!CW12</f>
        <v>14600</v>
      </c>
      <c r="CM14" s="77">
        <f>RO!CX12</f>
        <v>14600</v>
      </c>
      <c r="CN14" s="77">
        <f>RO!CY12</f>
        <v>14600</v>
      </c>
      <c r="CO14" s="77">
        <f>RO!CZ12</f>
        <v>14600</v>
      </c>
      <c r="CP14" s="77">
        <f>RO!DA12</f>
        <v>11500</v>
      </c>
      <c r="CQ14" s="77">
        <f>RO!DB12</f>
        <v>11500</v>
      </c>
      <c r="CR14" s="77">
        <f>RO!DC12</f>
        <v>11500</v>
      </c>
      <c r="CS14" s="77">
        <f>RO!DD12</f>
        <v>11500</v>
      </c>
      <c r="CT14" s="77">
        <f>RO!DE12</f>
        <v>12000</v>
      </c>
      <c r="CU14" s="77">
        <f>RO!DF12</f>
        <v>12000</v>
      </c>
      <c r="CV14" s="77">
        <f>RO!DG12</f>
        <v>11500</v>
      </c>
      <c r="CW14" s="77">
        <f>RO!DH12</f>
        <v>11500</v>
      </c>
      <c r="CX14" s="77">
        <f>RO!DI12</f>
        <v>11500</v>
      </c>
      <c r="CY14" s="77">
        <f>RO!DJ12</f>
        <v>11500</v>
      </c>
      <c r="CZ14" s="77">
        <f>RO!DK12</f>
        <v>11500</v>
      </c>
      <c r="DA14" s="77">
        <f>RO!DL12</f>
        <v>12000</v>
      </c>
      <c r="DB14" s="77">
        <f>RO!DM12</f>
        <v>12000</v>
      </c>
      <c r="DC14" s="77">
        <f>RO!DN12</f>
        <v>11500</v>
      </c>
      <c r="DD14" s="77">
        <f>RO!DO12</f>
        <v>11500</v>
      </c>
      <c r="DE14" s="77">
        <f>RO!DP12</f>
        <v>11500</v>
      </c>
      <c r="DF14" s="77">
        <f>RO!DQ12</f>
        <v>11500</v>
      </c>
      <c r="DG14" s="77">
        <f>RO!DR12</f>
        <v>12500</v>
      </c>
      <c r="DH14" s="77">
        <f>RO!DS12</f>
        <v>12500</v>
      </c>
      <c r="DI14" s="77">
        <f>RO!DT12</f>
        <v>12500</v>
      </c>
      <c r="DJ14" s="77">
        <f>RO!DU12</f>
        <v>11500</v>
      </c>
      <c r="DK14" s="77">
        <f>RO!DV12</f>
        <v>11500</v>
      </c>
      <c r="DL14" s="77">
        <f>RO!DW12</f>
        <v>11500</v>
      </c>
      <c r="DM14" s="77">
        <f>RO!DX12</f>
        <v>11500</v>
      </c>
      <c r="DN14" s="77">
        <f>RO!DY12</f>
        <v>11500</v>
      </c>
      <c r="DO14" s="77">
        <f>RO!DZ12</f>
        <v>12000</v>
      </c>
      <c r="DP14" s="77">
        <f>RO!EA12</f>
        <v>12000</v>
      </c>
      <c r="DQ14" s="77">
        <f>RO!EB12</f>
        <v>11500</v>
      </c>
      <c r="DR14" s="77">
        <f>RO!EC12</f>
        <v>11500</v>
      </c>
      <c r="DS14" s="77">
        <f>RO!ED12</f>
        <v>11500</v>
      </c>
      <c r="DT14" s="77">
        <f>RO!EE12</f>
        <v>11500</v>
      </c>
      <c r="DU14" s="77">
        <f>RO!EF12</f>
        <v>11500</v>
      </c>
      <c r="DV14" s="77">
        <f>RO!EG12</f>
        <v>12000</v>
      </c>
      <c r="DW14" s="77">
        <f>RO!EH12</f>
        <v>12000</v>
      </c>
      <c r="DX14" s="77">
        <f>RO!EI12</f>
        <v>11500</v>
      </c>
      <c r="DY14" s="77">
        <f>RO!EJ12</f>
        <v>11500</v>
      </c>
      <c r="DZ14" s="77">
        <f>RO!EK12</f>
        <v>11500</v>
      </c>
      <c r="EA14" s="77">
        <f>RO!EL12</f>
        <v>11500</v>
      </c>
      <c r="EB14" s="77">
        <f>RO!EM12</f>
        <v>11500</v>
      </c>
      <c r="EC14" s="77">
        <f>RO!EN12</f>
        <v>11500</v>
      </c>
      <c r="ED14" s="77">
        <f>RO!EO12</f>
        <v>11500</v>
      </c>
      <c r="EE14" s="77">
        <f>RO!EP12</f>
        <v>10500</v>
      </c>
      <c r="EF14" s="77">
        <f>RO!EQ12</f>
        <v>10500</v>
      </c>
      <c r="EG14" s="77">
        <f>RO!ER12</f>
        <v>10500</v>
      </c>
      <c r="EH14" s="77">
        <f>RO!ES12</f>
        <v>10500</v>
      </c>
      <c r="EI14" s="77">
        <f>RO!ET12</f>
        <v>10500</v>
      </c>
      <c r="EJ14" s="77">
        <f>RO!EU12</f>
        <v>10500</v>
      </c>
      <c r="EK14" s="77">
        <f>RO!EV12</f>
        <v>10500</v>
      </c>
      <c r="EL14" s="77">
        <f>RO!EW12</f>
        <v>10000</v>
      </c>
      <c r="EM14" s="77">
        <f>RO!EX12</f>
        <v>10000</v>
      </c>
      <c r="EN14" s="77">
        <f>RO!EY12</f>
        <v>10000</v>
      </c>
      <c r="EO14" s="77">
        <f>RO!EZ12</f>
        <v>10000</v>
      </c>
      <c r="EP14" s="77">
        <f>RO!FA12</f>
        <v>10000</v>
      </c>
      <c r="EQ14" s="77">
        <f>RO!FB12</f>
        <v>10500</v>
      </c>
      <c r="ER14" s="77">
        <f>RO!FC12</f>
        <v>10500</v>
      </c>
      <c r="ES14" s="77">
        <f>RO!FD12</f>
        <v>10000</v>
      </c>
      <c r="ET14" s="77">
        <f>RO!FE12</f>
        <v>10000</v>
      </c>
      <c r="EU14" s="77">
        <f>RO!FF12</f>
        <v>10000</v>
      </c>
      <c r="EV14" s="77">
        <f>RO!FG12</f>
        <v>10000</v>
      </c>
      <c r="EW14" s="77">
        <f>RO!FH12</f>
        <v>10000</v>
      </c>
      <c r="EX14" s="77">
        <f>RO!FI12</f>
        <v>10500</v>
      </c>
      <c r="EY14" s="77">
        <f>RO!FJ12</f>
        <v>10500</v>
      </c>
      <c r="EZ14" s="77">
        <f>RO!FK12</f>
        <v>10000</v>
      </c>
      <c r="FA14" s="77">
        <f>RO!FL12</f>
        <v>10000</v>
      </c>
      <c r="FB14" s="77">
        <f>RO!FM12</f>
        <v>10000</v>
      </c>
      <c r="FC14" s="77">
        <f>RO!FN12</f>
        <v>10000</v>
      </c>
      <c r="FD14" s="77">
        <f>RO!FO12</f>
        <v>10000</v>
      </c>
      <c r="FE14" s="77">
        <f>RO!FP12</f>
        <v>10500</v>
      </c>
      <c r="FF14" s="77">
        <f>RO!FQ12</f>
        <v>10500</v>
      </c>
      <c r="FG14" s="77">
        <f>RO!FR12</f>
        <v>10500</v>
      </c>
      <c r="FH14" s="77">
        <f>RO!FS12</f>
        <v>10500</v>
      </c>
      <c r="FI14" s="77">
        <f>RO!FT12</f>
        <v>10500</v>
      </c>
      <c r="FJ14" s="77">
        <f>RO!FU12</f>
        <v>10500</v>
      </c>
      <c r="FK14" s="77">
        <f>RO!FV12</f>
        <v>10500</v>
      </c>
      <c r="FL14" s="77">
        <f>RO!FW12</f>
        <v>10500</v>
      </c>
      <c r="FM14" s="77">
        <f>RO!FX12</f>
        <v>10500</v>
      </c>
      <c r="FN14" s="77">
        <f>RO!FY12</f>
        <v>10500</v>
      </c>
      <c r="FO14" s="77">
        <f>RO!FZ12</f>
        <v>10500</v>
      </c>
      <c r="FP14" s="77">
        <f>RO!GA12</f>
        <v>10500</v>
      </c>
      <c r="FQ14" s="87">
        <f>RO!GB12</f>
        <v>10500</v>
      </c>
    </row>
    <row r="15" spans="1:173" x14ac:dyDescent="0.2">
      <c r="A15" s="17" t="s">
        <v>63</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88"/>
      <c r="BG15" s="88"/>
      <c r="BH15" s="88"/>
      <c r="BI15" s="88"/>
      <c r="BJ15" s="88"/>
      <c r="BK15" s="78"/>
      <c r="BL15" s="78"/>
      <c r="BM15" s="78"/>
      <c r="BN15" s="88"/>
      <c r="BO15" s="88"/>
      <c r="BP15" s="88"/>
      <c r="BQ15" s="8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 r="DL15" s="78"/>
      <c r="DM15" s="78"/>
      <c r="DN15" s="78"/>
      <c r="DO15" s="78"/>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c r="EZ15" s="78"/>
      <c r="FA15" s="78"/>
      <c r="FB15" s="78"/>
      <c r="FC15" s="78"/>
      <c r="FD15" s="78"/>
      <c r="FE15" s="78"/>
      <c r="FF15" s="78"/>
      <c r="FG15" s="78"/>
      <c r="FH15" s="78"/>
      <c r="FI15" s="78"/>
      <c r="FJ15" s="78"/>
      <c r="FK15" s="78"/>
      <c r="FL15" s="78"/>
      <c r="FM15" s="78"/>
      <c r="FN15" s="78"/>
      <c r="FO15" s="78"/>
      <c r="FP15" s="78"/>
      <c r="FQ15" s="88"/>
    </row>
    <row r="16" spans="1:173" x14ac:dyDescent="0.2">
      <c r="A16" s="76">
        <v>1</v>
      </c>
      <c r="B16" s="77">
        <f>RO!M14</f>
        <v>10300</v>
      </c>
      <c r="C16" s="77">
        <f>RO!N14</f>
        <v>10300</v>
      </c>
      <c r="D16" s="77">
        <f>RO!O14</f>
        <v>10600</v>
      </c>
      <c r="E16" s="77">
        <f>RO!P14</f>
        <v>12000</v>
      </c>
      <c r="F16" s="77">
        <f>RO!Q14</f>
        <v>12000</v>
      </c>
      <c r="G16" s="77">
        <f>RO!R14</f>
        <v>11200</v>
      </c>
      <c r="H16" s="77">
        <f>RO!S14</f>
        <v>10300</v>
      </c>
      <c r="I16" s="77">
        <f>RO!T14</f>
        <v>10300</v>
      </c>
      <c r="J16" s="77">
        <f>RO!U14</f>
        <v>10300</v>
      </c>
      <c r="K16" s="77">
        <f>RO!V14</f>
        <v>10300</v>
      </c>
      <c r="L16" s="77">
        <f>RO!W14</f>
        <v>10300</v>
      </c>
      <c r="M16" s="77">
        <f>RO!X14</f>
        <v>10300</v>
      </c>
      <c r="N16" s="77">
        <f>RO!Y14</f>
        <v>11200</v>
      </c>
      <c r="O16" s="77">
        <f>RO!Z14</f>
        <v>11200</v>
      </c>
      <c r="P16" s="77">
        <f>RO!AA14</f>
        <v>10300</v>
      </c>
      <c r="Q16" s="77">
        <f>RO!AB14</f>
        <v>10300</v>
      </c>
      <c r="R16" s="77">
        <f>RO!AC14</f>
        <v>10300</v>
      </c>
      <c r="S16" s="77">
        <f>RO!AD14</f>
        <v>10300</v>
      </c>
      <c r="T16" s="77">
        <f>RO!AE14</f>
        <v>11500</v>
      </c>
      <c r="U16" s="77">
        <f>RO!AF14</f>
        <v>11500</v>
      </c>
      <c r="V16" s="77">
        <f>RO!AG14</f>
        <v>11500</v>
      </c>
      <c r="W16" s="77">
        <f>RO!AH14</f>
        <v>10600</v>
      </c>
      <c r="X16" s="77">
        <f>RO!AI14</f>
        <v>10600</v>
      </c>
      <c r="Y16" s="77">
        <f>RO!AJ14</f>
        <v>10600</v>
      </c>
      <c r="Z16" s="77">
        <f>RO!AK14</f>
        <v>10600</v>
      </c>
      <c r="AA16" s="77">
        <f>RO!AL14</f>
        <v>10600</v>
      </c>
      <c r="AB16" s="77">
        <f>RO!AM14</f>
        <v>11200</v>
      </c>
      <c r="AC16" s="77">
        <f>RO!AN14</f>
        <v>11200</v>
      </c>
      <c r="AD16" s="77">
        <f>RO!AO14</f>
        <v>11200</v>
      </c>
      <c r="AE16" s="77">
        <f>RO!AP14</f>
        <v>10300</v>
      </c>
      <c r="AF16" s="77">
        <f>RO!AQ14</f>
        <v>10300</v>
      </c>
      <c r="AG16" s="77">
        <f>RO!AR14</f>
        <v>10300</v>
      </c>
      <c r="AH16" s="77">
        <f>RO!AS14</f>
        <v>10300</v>
      </c>
      <c r="AI16" s="77">
        <f>RO!AT14</f>
        <v>10300</v>
      </c>
      <c r="AJ16" s="77">
        <f>RO!AU14</f>
        <v>10300</v>
      </c>
      <c r="AK16" s="77">
        <f>RO!AV14</f>
        <v>10300</v>
      </c>
      <c r="AL16" s="77">
        <f>RO!AW14</f>
        <v>10300</v>
      </c>
      <c r="AM16" s="77">
        <f>RO!AX14</f>
        <v>10300</v>
      </c>
      <c r="AN16" s="77">
        <f>RO!AY14</f>
        <v>10300</v>
      </c>
      <c r="AO16" s="77">
        <f>RO!AZ14</f>
        <v>10300</v>
      </c>
      <c r="AP16" s="77">
        <f>RO!BA14</f>
        <v>10300</v>
      </c>
      <c r="AQ16" s="77">
        <f>RO!BB14</f>
        <v>10300</v>
      </c>
      <c r="AR16" s="77">
        <f>RO!BC14</f>
        <v>10300</v>
      </c>
      <c r="AS16" s="77">
        <f>RO!BD14</f>
        <v>10300</v>
      </c>
      <c r="AT16" s="77">
        <f>RO!BE14</f>
        <v>10300</v>
      </c>
      <c r="AU16" s="77">
        <f>RO!BF14</f>
        <v>10300</v>
      </c>
      <c r="AV16" s="77">
        <f>RO!BG14</f>
        <v>10300</v>
      </c>
      <c r="AW16" s="77">
        <f>RO!BH14</f>
        <v>10300</v>
      </c>
      <c r="AX16" s="77">
        <f>RO!BI14</f>
        <v>10300</v>
      </c>
      <c r="AY16" s="77">
        <f>RO!BJ14</f>
        <v>10300</v>
      </c>
      <c r="AZ16" s="77">
        <f>RO!BK14</f>
        <v>10600</v>
      </c>
      <c r="BA16" s="77">
        <f>RO!BL14</f>
        <v>10600</v>
      </c>
      <c r="BB16" s="77">
        <f>RO!BM14</f>
        <v>10600</v>
      </c>
      <c r="BC16" s="77">
        <f>RO!BN14</f>
        <v>10600</v>
      </c>
      <c r="BD16" s="77">
        <f>RO!BO14</f>
        <v>22100</v>
      </c>
      <c r="BE16" s="77">
        <f>RO!BP14</f>
        <v>22100</v>
      </c>
      <c r="BF16" s="87">
        <f>RO!BQ14</f>
        <v>22100</v>
      </c>
      <c r="BG16" s="87">
        <f>RO!BR14</f>
        <v>22100</v>
      </c>
      <c r="BH16" s="87">
        <f>RO!BS14</f>
        <v>22100</v>
      </c>
      <c r="BI16" s="87">
        <f>RO!BT14</f>
        <v>22100</v>
      </c>
      <c r="BJ16" s="87">
        <f>RO!BU14</f>
        <v>22100</v>
      </c>
      <c r="BK16" s="77">
        <f>RO!BV14</f>
        <v>19600</v>
      </c>
      <c r="BL16" s="77">
        <f>RO!BW14</f>
        <v>19600</v>
      </c>
      <c r="BM16" s="77">
        <f>RO!BX14</f>
        <v>20300</v>
      </c>
      <c r="BN16" s="87">
        <f>RO!BY14</f>
        <v>16800</v>
      </c>
      <c r="BO16" s="87">
        <f>RO!BZ14</f>
        <v>16800</v>
      </c>
      <c r="BP16" s="87">
        <f>RO!CA14</f>
        <v>16800</v>
      </c>
      <c r="BQ16" s="87">
        <f>RO!CB14</f>
        <v>16800</v>
      </c>
      <c r="BR16" s="77">
        <f>RO!CC14</f>
        <v>16800</v>
      </c>
      <c r="BS16" s="77">
        <f>RO!CD14</f>
        <v>16800</v>
      </c>
      <c r="BT16" s="77">
        <f>RO!CE14</f>
        <v>16100</v>
      </c>
      <c r="BU16" s="77">
        <f>RO!CF14</f>
        <v>16100</v>
      </c>
      <c r="BV16" s="77">
        <f>RO!CG14</f>
        <v>16100</v>
      </c>
      <c r="BW16" s="77">
        <f>RO!CH14</f>
        <v>16100</v>
      </c>
      <c r="BX16" s="77">
        <f>RO!CI14</f>
        <v>16100</v>
      </c>
      <c r="BY16" s="77">
        <f>RO!CJ14</f>
        <v>16100</v>
      </c>
      <c r="BZ16" s="77">
        <f>RO!CK14</f>
        <v>16100</v>
      </c>
      <c r="CA16" s="77">
        <f>RO!CL14</f>
        <v>16100</v>
      </c>
      <c r="CB16" s="77">
        <f>RO!CM14</f>
        <v>16100</v>
      </c>
      <c r="CC16" s="77">
        <f>RO!CN14</f>
        <v>16100</v>
      </c>
      <c r="CD16" s="77">
        <f>RO!CO14</f>
        <v>16100</v>
      </c>
      <c r="CE16" s="77">
        <f>RO!CP14</f>
        <v>16100</v>
      </c>
      <c r="CF16" s="77">
        <f>RO!CQ14</f>
        <v>16100</v>
      </c>
      <c r="CG16" s="77">
        <f>RO!CR14</f>
        <v>16100</v>
      </c>
      <c r="CH16" s="77">
        <f>RO!CS14</f>
        <v>16100</v>
      </c>
      <c r="CI16" s="77">
        <f>RO!CT14</f>
        <v>16100</v>
      </c>
      <c r="CJ16" s="77">
        <f>RO!CU14</f>
        <v>16100</v>
      </c>
      <c r="CK16" s="77">
        <f>RO!CV14</f>
        <v>16100</v>
      </c>
      <c r="CL16" s="77">
        <f>RO!CW14</f>
        <v>16100</v>
      </c>
      <c r="CM16" s="77">
        <f>RO!CX14</f>
        <v>16100</v>
      </c>
      <c r="CN16" s="77">
        <f>RO!CY14</f>
        <v>16100</v>
      </c>
      <c r="CO16" s="77">
        <f>RO!CZ14</f>
        <v>16100</v>
      </c>
      <c r="CP16" s="77">
        <f>RO!DA14</f>
        <v>13000</v>
      </c>
      <c r="CQ16" s="77">
        <f>RO!DB14</f>
        <v>13000</v>
      </c>
      <c r="CR16" s="77">
        <f>RO!DC14</f>
        <v>13000</v>
      </c>
      <c r="CS16" s="77">
        <f>RO!DD14</f>
        <v>13000</v>
      </c>
      <c r="CT16" s="77">
        <f>RO!DE14</f>
        <v>13500</v>
      </c>
      <c r="CU16" s="77">
        <f>RO!DF14</f>
        <v>13500</v>
      </c>
      <c r="CV16" s="77">
        <f>RO!DG14</f>
        <v>13000</v>
      </c>
      <c r="CW16" s="77">
        <f>RO!DH14</f>
        <v>13000</v>
      </c>
      <c r="CX16" s="77">
        <f>RO!DI14</f>
        <v>13000</v>
      </c>
      <c r="CY16" s="77">
        <f>RO!DJ14</f>
        <v>13000</v>
      </c>
      <c r="CZ16" s="77">
        <f>RO!DK14</f>
        <v>13000</v>
      </c>
      <c r="DA16" s="77">
        <f>RO!DL14</f>
        <v>13500</v>
      </c>
      <c r="DB16" s="77">
        <f>RO!DM14</f>
        <v>13500</v>
      </c>
      <c r="DC16" s="77">
        <f>RO!DN14</f>
        <v>13000</v>
      </c>
      <c r="DD16" s="77">
        <f>RO!DO14</f>
        <v>13000</v>
      </c>
      <c r="DE16" s="77">
        <f>RO!DP14</f>
        <v>13000</v>
      </c>
      <c r="DF16" s="77">
        <f>RO!DQ14</f>
        <v>13000</v>
      </c>
      <c r="DG16" s="77">
        <f>RO!DR14</f>
        <v>14000</v>
      </c>
      <c r="DH16" s="77">
        <f>RO!DS14</f>
        <v>14000</v>
      </c>
      <c r="DI16" s="77">
        <f>RO!DT14</f>
        <v>14000</v>
      </c>
      <c r="DJ16" s="77">
        <f>RO!DU14</f>
        <v>13000</v>
      </c>
      <c r="DK16" s="77">
        <f>RO!DV14</f>
        <v>13000</v>
      </c>
      <c r="DL16" s="77">
        <f>RO!DW14</f>
        <v>13000</v>
      </c>
      <c r="DM16" s="77">
        <f>RO!DX14</f>
        <v>13000</v>
      </c>
      <c r="DN16" s="77">
        <f>RO!DY14</f>
        <v>13000</v>
      </c>
      <c r="DO16" s="77">
        <f>RO!DZ14</f>
        <v>13500</v>
      </c>
      <c r="DP16" s="77">
        <f>RO!EA14</f>
        <v>13500</v>
      </c>
      <c r="DQ16" s="77">
        <f>RO!EB14</f>
        <v>13000</v>
      </c>
      <c r="DR16" s="77">
        <f>RO!EC14</f>
        <v>13000</v>
      </c>
      <c r="DS16" s="77">
        <f>RO!ED14</f>
        <v>13000</v>
      </c>
      <c r="DT16" s="77">
        <f>RO!EE14</f>
        <v>13000</v>
      </c>
      <c r="DU16" s="77">
        <f>RO!EF14</f>
        <v>13000</v>
      </c>
      <c r="DV16" s="77">
        <f>RO!EG14</f>
        <v>13500</v>
      </c>
      <c r="DW16" s="77">
        <f>RO!EH14</f>
        <v>13500</v>
      </c>
      <c r="DX16" s="77">
        <f>RO!EI14</f>
        <v>13000</v>
      </c>
      <c r="DY16" s="77">
        <f>RO!EJ14</f>
        <v>13000</v>
      </c>
      <c r="DZ16" s="77">
        <f>RO!EK14</f>
        <v>13000</v>
      </c>
      <c r="EA16" s="77">
        <f>RO!EL14</f>
        <v>13000</v>
      </c>
      <c r="EB16" s="77">
        <f>RO!EM14</f>
        <v>13000</v>
      </c>
      <c r="EC16" s="77">
        <f>RO!EN14</f>
        <v>13000</v>
      </c>
      <c r="ED16" s="77">
        <f>RO!EO14</f>
        <v>13000</v>
      </c>
      <c r="EE16" s="77">
        <f>RO!EP14</f>
        <v>12000</v>
      </c>
      <c r="EF16" s="77">
        <f>RO!EQ14</f>
        <v>12000</v>
      </c>
      <c r="EG16" s="77">
        <f>RO!ER14</f>
        <v>12000</v>
      </c>
      <c r="EH16" s="77">
        <f>RO!ES14</f>
        <v>12000</v>
      </c>
      <c r="EI16" s="77">
        <f>RO!ET14</f>
        <v>12000</v>
      </c>
      <c r="EJ16" s="77">
        <f>RO!EU14</f>
        <v>12000</v>
      </c>
      <c r="EK16" s="77">
        <f>RO!EV14</f>
        <v>12000</v>
      </c>
      <c r="EL16" s="77">
        <f>RO!EW14</f>
        <v>11500</v>
      </c>
      <c r="EM16" s="77">
        <f>RO!EX14</f>
        <v>11500</v>
      </c>
      <c r="EN16" s="77">
        <f>RO!EY14</f>
        <v>11500</v>
      </c>
      <c r="EO16" s="77">
        <f>RO!EZ14</f>
        <v>11500</v>
      </c>
      <c r="EP16" s="77">
        <f>RO!FA14</f>
        <v>11500</v>
      </c>
      <c r="EQ16" s="77">
        <f>RO!FB14</f>
        <v>12000</v>
      </c>
      <c r="ER16" s="77">
        <f>RO!FC14</f>
        <v>12000</v>
      </c>
      <c r="ES16" s="77">
        <f>RO!FD14</f>
        <v>11500</v>
      </c>
      <c r="ET16" s="77">
        <f>RO!FE14</f>
        <v>11500</v>
      </c>
      <c r="EU16" s="77">
        <f>RO!FF14</f>
        <v>11500</v>
      </c>
      <c r="EV16" s="77">
        <f>RO!FG14</f>
        <v>11500</v>
      </c>
      <c r="EW16" s="77">
        <f>RO!FH14</f>
        <v>11500</v>
      </c>
      <c r="EX16" s="77">
        <f>RO!FI14</f>
        <v>12000</v>
      </c>
      <c r="EY16" s="77">
        <f>RO!FJ14</f>
        <v>12000</v>
      </c>
      <c r="EZ16" s="77">
        <f>RO!FK14</f>
        <v>11500</v>
      </c>
      <c r="FA16" s="77">
        <f>RO!FL14</f>
        <v>11500</v>
      </c>
      <c r="FB16" s="77">
        <f>RO!FM14</f>
        <v>11500</v>
      </c>
      <c r="FC16" s="77">
        <f>RO!FN14</f>
        <v>11500</v>
      </c>
      <c r="FD16" s="77">
        <f>RO!FO14</f>
        <v>11500</v>
      </c>
      <c r="FE16" s="77">
        <f>RO!FP14</f>
        <v>12000</v>
      </c>
      <c r="FF16" s="77">
        <f>RO!FQ14</f>
        <v>12000</v>
      </c>
      <c r="FG16" s="77">
        <f>RO!FR14</f>
        <v>12000</v>
      </c>
      <c r="FH16" s="77">
        <f>RO!FS14</f>
        <v>12000</v>
      </c>
      <c r="FI16" s="77">
        <f>RO!FT14</f>
        <v>12000</v>
      </c>
      <c r="FJ16" s="77">
        <f>RO!FU14</f>
        <v>12000</v>
      </c>
      <c r="FK16" s="77">
        <f>RO!FV14</f>
        <v>12000</v>
      </c>
      <c r="FL16" s="77">
        <f>RO!FW14</f>
        <v>12000</v>
      </c>
      <c r="FM16" s="77">
        <f>RO!FX14</f>
        <v>12000</v>
      </c>
      <c r="FN16" s="77">
        <f>RO!FY14</f>
        <v>12000</v>
      </c>
      <c r="FO16" s="77">
        <f>RO!FZ14</f>
        <v>12000</v>
      </c>
      <c r="FP16" s="77">
        <f>RO!GA14</f>
        <v>12000</v>
      </c>
      <c r="FQ16" s="87">
        <f>RO!GB14</f>
        <v>12000</v>
      </c>
    </row>
    <row r="17" spans="1:173" x14ac:dyDescent="0.2">
      <c r="A17" s="79"/>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9"/>
      <c r="BG17" s="89"/>
      <c r="BH17" s="89"/>
      <c r="BI17" s="89"/>
      <c r="BJ17" s="89"/>
      <c r="BK17" s="80"/>
      <c r="BL17" s="80"/>
      <c r="BM17" s="80"/>
      <c r="BN17" s="89"/>
      <c r="BO17" s="89"/>
      <c r="BP17" s="89"/>
      <c r="BQ17" s="89"/>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9"/>
    </row>
    <row r="18" spans="1:173" x14ac:dyDescent="0.2">
      <c r="A18" s="81" t="s">
        <v>54</v>
      </c>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9"/>
      <c r="BG18" s="89"/>
      <c r="BH18" s="89"/>
      <c r="BI18" s="89"/>
      <c r="BJ18" s="89"/>
      <c r="BK18" s="80"/>
      <c r="BL18" s="80"/>
      <c r="BM18" s="80"/>
      <c r="BN18" s="89"/>
      <c r="BO18" s="89"/>
      <c r="BP18" s="89"/>
      <c r="BQ18" s="89"/>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9"/>
    </row>
    <row r="19" spans="1:173" ht="23.25" customHeight="1" x14ac:dyDescent="0.2">
      <c r="A19" s="76"/>
      <c r="B19" s="8" t="e">
        <f t="shared" ref="B19:BM20" si="0">B5</f>
        <v>#REF!</v>
      </c>
      <c r="C19" s="8" t="e">
        <f t="shared" si="0"/>
        <v>#REF!</v>
      </c>
      <c r="D19" s="8" t="e">
        <f t="shared" si="0"/>
        <v>#REF!</v>
      </c>
      <c r="E19" s="8" t="e">
        <f t="shared" si="0"/>
        <v>#REF!</v>
      </c>
      <c r="F19" s="8" t="e">
        <f t="shared" si="0"/>
        <v>#REF!</v>
      </c>
      <c r="G19" s="8" t="e">
        <f t="shared" si="0"/>
        <v>#REF!</v>
      </c>
      <c r="H19" s="8" t="e">
        <f t="shared" si="0"/>
        <v>#REF!</v>
      </c>
      <c r="I19" s="8" t="e">
        <f t="shared" si="0"/>
        <v>#REF!</v>
      </c>
      <c r="J19" s="8" t="e">
        <f t="shared" si="0"/>
        <v>#REF!</v>
      </c>
      <c r="K19" s="8" t="e">
        <f t="shared" si="0"/>
        <v>#REF!</v>
      </c>
      <c r="L19" s="8" t="e">
        <f t="shared" si="0"/>
        <v>#REF!</v>
      </c>
      <c r="M19" s="8" t="e">
        <f t="shared" si="0"/>
        <v>#REF!</v>
      </c>
      <c r="N19" s="8" t="e">
        <f t="shared" si="0"/>
        <v>#REF!</v>
      </c>
      <c r="O19" s="8" t="e">
        <f t="shared" si="0"/>
        <v>#REF!</v>
      </c>
      <c r="P19" s="8" t="e">
        <f t="shared" si="0"/>
        <v>#REF!</v>
      </c>
      <c r="Q19" s="8" t="e">
        <f t="shared" si="0"/>
        <v>#REF!</v>
      </c>
      <c r="R19" s="8" t="e">
        <f t="shared" si="0"/>
        <v>#REF!</v>
      </c>
      <c r="S19" s="8" t="e">
        <f t="shared" si="0"/>
        <v>#REF!</v>
      </c>
      <c r="T19" s="8" t="e">
        <f t="shared" si="0"/>
        <v>#REF!</v>
      </c>
      <c r="U19" s="8" t="e">
        <f t="shared" si="0"/>
        <v>#REF!</v>
      </c>
      <c r="V19" s="8" t="e">
        <f t="shared" si="0"/>
        <v>#REF!</v>
      </c>
      <c r="W19" s="8" t="e">
        <f t="shared" si="0"/>
        <v>#REF!</v>
      </c>
      <c r="X19" s="8" t="e">
        <f t="shared" si="0"/>
        <v>#REF!</v>
      </c>
      <c r="Y19" s="8" t="e">
        <f t="shared" si="0"/>
        <v>#REF!</v>
      </c>
      <c r="Z19" s="8" t="e">
        <f t="shared" si="0"/>
        <v>#REF!</v>
      </c>
      <c r="AA19" s="8" t="e">
        <f t="shared" si="0"/>
        <v>#REF!</v>
      </c>
      <c r="AB19" s="8" t="e">
        <f t="shared" si="0"/>
        <v>#REF!</v>
      </c>
      <c r="AC19" s="8" t="e">
        <f t="shared" si="0"/>
        <v>#REF!</v>
      </c>
      <c r="AD19" s="8" t="e">
        <f t="shared" si="0"/>
        <v>#REF!</v>
      </c>
      <c r="AE19" s="8" t="e">
        <f t="shared" si="0"/>
        <v>#REF!</v>
      </c>
      <c r="AF19" s="8" t="e">
        <f t="shared" si="0"/>
        <v>#REF!</v>
      </c>
      <c r="AG19" s="8" t="e">
        <f t="shared" si="0"/>
        <v>#REF!</v>
      </c>
      <c r="AH19" s="8" t="e">
        <f t="shared" si="0"/>
        <v>#REF!</v>
      </c>
      <c r="AI19" s="8" t="e">
        <f t="shared" si="0"/>
        <v>#REF!</v>
      </c>
      <c r="AJ19" s="8" t="e">
        <f t="shared" si="0"/>
        <v>#REF!</v>
      </c>
      <c r="AK19" s="8" t="e">
        <f t="shared" si="0"/>
        <v>#REF!</v>
      </c>
      <c r="AL19" s="8" t="e">
        <f t="shared" si="0"/>
        <v>#REF!</v>
      </c>
      <c r="AM19" s="8" t="e">
        <f t="shared" si="0"/>
        <v>#REF!</v>
      </c>
      <c r="AN19" s="8" t="e">
        <f t="shared" si="0"/>
        <v>#REF!</v>
      </c>
      <c r="AO19" s="8" t="e">
        <f t="shared" si="0"/>
        <v>#REF!</v>
      </c>
      <c r="AP19" s="8" t="e">
        <f t="shared" si="0"/>
        <v>#REF!</v>
      </c>
      <c r="AQ19" s="8" t="e">
        <f t="shared" si="0"/>
        <v>#REF!</v>
      </c>
      <c r="AR19" s="8" t="e">
        <f t="shared" si="0"/>
        <v>#REF!</v>
      </c>
      <c r="AS19" s="8" t="e">
        <f t="shared" si="0"/>
        <v>#REF!</v>
      </c>
      <c r="AT19" s="8" t="e">
        <f t="shared" si="0"/>
        <v>#REF!</v>
      </c>
      <c r="AU19" s="8" t="e">
        <f t="shared" si="0"/>
        <v>#REF!</v>
      </c>
      <c r="AV19" s="8" t="e">
        <f t="shared" si="0"/>
        <v>#REF!</v>
      </c>
      <c r="AW19" s="8" t="e">
        <f t="shared" si="0"/>
        <v>#REF!</v>
      </c>
      <c r="AX19" s="8" t="e">
        <f t="shared" si="0"/>
        <v>#REF!</v>
      </c>
      <c r="AY19" s="8" t="e">
        <f t="shared" si="0"/>
        <v>#REF!</v>
      </c>
      <c r="AZ19" s="8" t="e">
        <f t="shared" si="0"/>
        <v>#REF!</v>
      </c>
      <c r="BA19" s="8" t="e">
        <f t="shared" si="0"/>
        <v>#REF!</v>
      </c>
      <c r="BB19" s="8" t="e">
        <f t="shared" si="0"/>
        <v>#REF!</v>
      </c>
      <c r="BC19" s="8" t="e">
        <f t="shared" si="0"/>
        <v>#REF!</v>
      </c>
      <c r="BD19" s="8" t="e">
        <f t="shared" si="0"/>
        <v>#REF!</v>
      </c>
      <c r="BE19" s="8" t="e">
        <f t="shared" si="0"/>
        <v>#REF!</v>
      </c>
      <c r="BF19" s="38" t="e">
        <f t="shared" si="0"/>
        <v>#REF!</v>
      </c>
      <c r="BG19" s="38" t="e">
        <f t="shared" si="0"/>
        <v>#REF!</v>
      </c>
      <c r="BH19" s="38" t="e">
        <f t="shared" si="0"/>
        <v>#REF!</v>
      </c>
      <c r="BI19" s="38" t="e">
        <f t="shared" si="0"/>
        <v>#REF!</v>
      </c>
      <c r="BJ19" s="38" t="e">
        <f t="shared" si="0"/>
        <v>#REF!</v>
      </c>
      <c r="BK19" s="8" t="e">
        <f t="shared" si="0"/>
        <v>#REF!</v>
      </c>
      <c r="BL19" s="8" t="e">
        <f t="shared" si="0"/>
        <v>#REF!</v>
      </c>
      <c r="BM19" s="8" t="e">
        <f t="shared" si="0"/>
        <v>#REF!</v>
      </c>
      <c r="BN19" s="38" t="e">
        <f t="shared" ref="BN19:DY20" si="1">BN5</f>
        <v>#REF!</v>
      </c>
      <c r="BO19" s="38" t="e">
        <f t="shared" si="1"/>
        <v>#REF!</v>
      </c>
      <c r="BP19" s="38" t="e">
        <f t="shared" si="1"/>
        <v>#REF!</v>
      </c>
      <c r="BQ19" s="38" t="e">
        <f t="shared" si="1"/>
        <v>#REF!</v>
      </c>
      <c r="BR19" s="8" t="e">
        <f t="shared" si="1"/>
        <v>#REF!</v>
      </c>
      <c r="BS19" s="8" t="e">
        <f t="shared" si="1"/>
        <v>#REF!</v>
      </c>
      <c r="BT19" s="8" t="e">
        <f t="shared" si="1"/>
        <v>#REF!</v>
      </c>
      <c r="BU19" s="8" t="e">
        <f t="shared" si="1"/>
        <v>#REF!</v>
      </c>
      <c r="BV19" s="8" t="e">
        <f t="shared" si="1"/>
        <v>#REF!</v>
      </c>
      <c r="BW19" s="8" t="e">
        <f t="shared" si="1"/>
        <v>#REF!</v>
      </c>
      <c r="BX19" s="8" t="e">
        <f t="shared" si="1"/>
        <v>#REF!</v>
      </c>
      <c r="BY19" s="8" t="e">
        <f t="shared" si="1"/>
        <v>#REF!</v>
      </c>
      <c r="BZ19" s="8" t="e">
        <f t="shared" si="1"/>
        <v>#REF!</v>
      </c>
      <c r="CA19" s="8" t="e">
        <f t="shared" si="1"/>
        <v>#REF!</v>
      </c>
      <c r="CB19" s="8" t="e">
        <f t="shared" si="1"/>
        <v>#REF!</v>
      </c>
      <c r="CC19" s="8" t="e">
        <f t="shared" si="1"/>
        <v>#REF!</v>
      </c>
      <c r="CD19" s="8" t="e">
        <f t="shared" si="1"/>
        <v>#REF!</v>
      </c>
      <c r="CE19" s="8" t="e">
        <f t="shared" si="1"/>
        <v>#REF!</v>
      </c>
      <c r="CF19" s="8" t="e">
        <f t="shared" si="1"/>
        <v>#REF!</v>
      </c>
      <c r="CG19" s="8" t="e">
        <f t="shared" si="1"/>
        <v>#REF!</v>
      </c>
      <c r="CH19" s="8" t="e">
        <f t="shared" si="1"/>
        <v>#REF!</v>
      </c>
      <c r="CI19" s="8" t="e">
        <f t="shared" si="1"/>
        <v>#REF!</v>
      </c>
      <c r="CJ19" s="8" t="e">
        <f t="shared" si="1"/>
        <v>#REF!</v>
      </c>
      <c r="CK19" s="8" t="e">
        <f t="shared" si="1"/>
        <v>#REF!</v>
      </c>
      <c r="CL19" s="8" t="e">
        <f t="shared" si="1"/>
        <v>#REF!</v>
      </c>
      <c r="CM19" s="8" t="e">
        <f t="shared" si="1"/>
        <v>#REF!</v>
      </c>
      <c r="CN19" s="8" t="e">
        <f t="shared" si="1"/>
        <v>#REF!</v>
      </c>
      <c r="CO19" s="8" t="e">
        <f t="shared" si="1"/>
        <v>#REF!</v>
      </c>
      <c r="CP19" s="8" t="e">
        <f t="shared" si="1"/>
        <v>#REF!</v>
      </c>
      <c r="CQ19" s="8" t="e">
        <f t="shared" si="1"/>
        <v>#REF!</v>
      </c>
      <c r="CR19" s="8" t="e">
        <f t="shared" si="1"/>
        <v>#REF!</v>
      </c>
      <c r="CS19" s="8" t="e">
        <f t="shared" si="1"/>
        <v>#REF!</v>
      </c>
      <c r="CT19" s="8" t="e">
        <f t="shared" si="1"/>
        <v>#REF!</v>
      </c>
      <c r="CU19" s="8" t="e">
        <f t="shared" si="1"/>
        <v>#REF!</v>
      </c>
      <c r="CV19" s="8" t="e">
        <f t="shared" si="1"/>
        <v>#REF!</v>
      </c>
      <c r="CW19" s="8" t="e">
        <f t="shared" si="1"/>
        <v>#REF!</v>
      </c>
      <c r="CX19" s="8" t="e">
        <f t="shared" si="1"/>
        <v>#REF!</v>
      </c>
      <c r="CY19" s="8" t="e">
        <f t="shared" si="1"/>
        <v>#REF!</v>
      </c>
      <c r="CZ19" s="8" t="e">
        <f t="shared" si="1"/>
        <v>#REF!</v>
      </c>
      <c r="DA19" s="8" t="e">
        <f t="shared" si="1"/>
        <v>#REF!</v>
      </c>
      <c r="DB19" s="8" t="e">
        <f t="shared" si="1"/>
        <v>#REF!</v>
      </c>
      <c r="DC19" s="8" t="e">
        <f t="shared" si="1"/>
        <v>#REF!</v>
      </c>
      <c r="DD19" s="8" t="e">
        <f t="shared" si="1"/>
        <v>#REF!</v>
      </c>
      <c r="DE19" s="8" t="e">
        <f t="shared" si="1"/>
        <v>#REF!</v>
      </c>
      <c r="DF19" s="8" t="e">
        <f t="shared" si="1"/>
        <v>#REF!</v>
      </c>
      <c r="DG19" s="8" t="e">
        <f t="shared" si="1"/>
        <v>#REF!</v>
      </c>
      <c r="DH19" s="8" t="e">
        <f t="shared" si="1"/>
        <v>#REF!</v>
      </c>
      <c r="DI19" s="8" t="e">
        <f t="shared" si="1"/>
        <v>#REF!</v>
      </c>
      <c r="DJ19" s="8" t="e">
        <f t="shared" si="1"/>
        <v>#REF!</v>
      </c>
      <c r="DK19" s="8" t="e">
        <f t="shared" si="1"/>
        <v>#REF!</v>
      </c>
      <c r="DL19" s="8" t="e">
        <f t="shared" si="1"/>
        <v>#REF!</v>
      </c>
      <c r="DM19" s="8" t="e">
        <f t="shared" si="1"/>
        <v>#REF!</v>
      </c>
      <c r="DN19" s="8" t="e">
        <f t="shared" si="1"/>
        <v>#REF!</v>
      </c>
      <c r="DO19" s="8" t="e">
        <f t="shared" si="1"/>
        <v>#REF!</v>
      </c>
      <c r="DP19" s="8" t="e">
        <f t="shared" si="1"/>
        <v>#REF!</v>
      </c>
      <c r="DQ19" s="8" t="e">
        <f t="shared" si="1"/>
        <v>#REF!</v>
      </c>
      <c r="DR19" s="8" t="e">
        <f t="shared" si="1"/>
        <v>#REF!</v>
      </c>
      <c r="DS19" s="8" t="e">
        <f t="shared" si="1"/>
        <v>#REF!</v>
      </c>
      <c r="DT19" s="8" t="e">
        <f t="shared" si="1"/>
        <v>#REF!</v>
      </c>
      <c r="DU19" s="8" t="e">
        <f t="shared" si="1"/>
        <v>#REF!</v>
      </c>
      <c r="DV19" s="8" t="e">
        <f t="shared" si="1"/>
        <v>#REF!</v>
      </c>
      <c r="DW19" s="8" t="e">
        <f t="shared" si="1"/>
        <v>#REF!</v>
      </c>
      <c r="DX19" s="8" t="e">
        <f t="shared" si="1"/>
        <v>#REF!</v>
      </c>
      <c r="DY19" s="8" t="e">
        <f t="shared" si="1"/>
        <v>#REF!</v>
      </c>
      <c r="DZ19" s="8" t="e">
        <f t="shared" ref="DZ19:FQ20" si="2">DZ5</f>
        <v>#REF!</v>
      </c>
      <c r="EA19" s="8" t="e">
        <f t="shared" si="2"/>
        <v>#REF!</v>
      </c>
      <c r="EB19" s="8" t="e">
        <f t="shared" si="2"/>
        <v>#REF!</v>
      </c>
      <c r="EC19" s="8" t="e">
        <f t="shared" si="2"/>
        <v>#REF!</v>
      </c>
      <c r="ED19" s="8" t="e">
        <f t="shared" si="2"/>
        <v>#REF!</v>
      </c>
      <c r="EE19" s="8" t="e">
        <f t="shared" si="2"/>
        <v>#REF!</v>
      </c>
      <c r="EF19" s="8" t="e">
        <f t="shared" si="2"/>
        <v>#REF!</v>
      </c>
      <c r="EG19" s="8" t="e">
        <f t="shared" si="2"/>
        <v>#REF!</v>
      </c>
      <c r="EH19" s="8" t="e">
        <f t="shared" si="2"/>
        <v>#REF!</v>
      </c>
      <c r="EI19" s="8" t="e">
        <f t="shared" si="2"/>
        <v>#REF!</v>
      </c>
      <c r="EJ19" s="8" t="e">
        <f t="shared" si="2"/>
        <v>#REF!</v>
      </c>
      <c r="EK19" s="8" t="e">
        <f t="shared" si="2"/>
        <v>#REF!</v>
      </c>
      <c r="EL19" s="8" t="e">
        <f t="shared" si="2"/>
        <v>#REF!</v>
      </c>
      <c r="EM19" s="8" t="e">
        <f t="shared" si="2"/>
        <v>#REF!</v>
      </c>
      <c r="EN19" s="8" t="e">
        <f t="shared" si="2"/>
        <v>#REF!</v>
      </c>
      <c r="EO19" s="8" t="e">
        <f t="shared" si="2"/>
        <v>#REF!</v>
      </c>
      <c r="EP19" s="8" t="e">
        <f t="shared" si="2"/>
        <v>#REF!</v>
      </c>
      <c r="EQ19" s="8" t="e">
        <f t="shared" si="2"/>
        <v>#REF!</v>
      </c>
      <c r="ER19" s="8" t="e">
        <f t="shared" si="2"/>
        <v>#REF!</v>
      </c>
      <c r="ES19" s="8" t="e">
        <f t="shared" si="2"/>
        <v>#REF!</v>
      </c>
      <c r="ET19" s="8" t="e">
        <f t="shared" si="2"/>
        <v>#REF!</v>
      </c>
      <c r="EU19" s="8" t="e">
        <f t="shared" si="2"/>
        <v>#REF!</v>
      </c>
      <c r="EV19" s="8" t="e">
        <f t="shared" si="2"/>
        <v>#REF!</v>
      </c>
      <c r="EW19" s="8" t="e">
        <f t="shared" si="2"/>
        <v>#REF!</v>
      </c>
      <c r="EX19" s="8" t="e">
        <f t="shared" si="2"/>
        <v>#REF!</v>
      </c>
      <c r="EY19" s="8" t="e">
        <f t="shared" si="2"/>
        <v>#REF!</v>
      </c>
      <c r="EZ19" s="8" t="e">
        <f t="shared" si="2"/>
        <v>#REF!</v>
      </c>
      <c r="FA19" s="8" t="e">
        <f t="shared" si="2"/>
        <v>#REF!</v>
      </c>
      <c r="FB19" s="8" t="e">
        <f t="shared" si="2"/>
        <v>#REF!</v>
      </c>
      <c r="FC19" s="8" t="e">
        <f t="shared" si="2"/>
        <v>#REF!</v>
      </c>
      <c r="FD19" s="8" t="e">
        <f t="shared" si="2"/>
        <v>#REF!</v>
      </c>
      <c r="FE19" s="8" t="e">
        <f t="shared" si="2"/>
        <v>#REF!</v>
      </c>
      <c r="FF19" s="8" t="e">
        <f t="shared" si="2"/>
        <v>#REF!</v>
      </c>
      <c r="FG19" s="8" t="e">
        <f t="shared" si="2"/>
        <v>#REF!</v>
      </c>
      <c r="FH19" s="8" t="e">
        <f t="shared" si="2"/>
        <v>#REF!</v>
      </c>
      <c r="FI19" s="8" t="e">
        <f t="shared" si="2"/>
        <v>#REF!</v>
      </c>
      <c r="FJ19" s="8" t="e">
        <f t="shared" si="2"/>
        <v>#REF!</v>
      </c>
      <c r="FK19" s="8" t="e">
        <f t="shared" si="2"/>
        <v>#REF!</v>
      </c>
      <c r="FL19" s="8" t="e">
        <f t="shared" si="2"/>
        <v>#REF!</v>
      </c>
      <c r="FM19" s="8" t="e">
        <f t="shared" si="2"/>
        <v>#REF!</v>
      </c>
      <c r="FN19" s="8" t="e">
        <f t="shared" si="2"/>
        <v>#REF!</v>
      </c>
      <c r="FO19" s="8" t="e">
        <f t="shared" si="2"/>
        <v>#REF!</v>
      </c>
      <c r="FP19" s="8" t="e">
        <f t="shared" si="2"/>
        <v>#REF!</v>
      </c>
      <c r="FQ19" s="38" t="e">
        <f t="shared" si="2"/>
        <v>#REF!</v>
      </c>
    </row>
    <row r="20" spans="1:173" ht="23.25" customHeight="1" x14ac:dyDescent="0.2">
      <c r="A20" s="76"/>
      <c r="B20" s="8">
        <f t="shared" si="0"/>
        <v>46124</v>
      </c>
      <c r="C20" s="8">
        <f t="shared" si="0"/>
        <v>46125</v>
      </c>
      <c r="D20" s="8">
        <f t="shared" si="0"/>
        <v>46126</v>
      </c>
      <c r="E20" s="8">
        <f t="shared" si="0"/>
        <v>46127</v>
      </c>
      <c r="F20" s="8">
        <f t="shared" si="0"/>
        <v>46128</v>
      </c>
      <c r="G20" s="8">
        <f t="shared" si="0"/>
        <v>46129</v>
      </c>
      <c r="H20" s="8">
        <f t="shared" si="0"/>
        <v>46130</v>
      </c>
      <c r="I20" s="8">
        <f t="shared" si="0"/>
        <v>46131</v>
      </c>
      <c r="J20" s="8">
        <f t="shared" si="0"/>
        <v>46132</v>
      </c>
      <c r="K20" s="8">
        <f t="shared" si="0"/>
        <v>46133</v>
      </c>
      <c r="L20" s="8">
        <f t="shared" si="0"/>
        <v>46134</v>
      </c>
      <c r="M20" s="8">
        <f t="shared" si="0"/>
        <v>46135</v>
      </c>
      <c r="N20" s="8">
        <f t="shared" si="0"/>
        <v>46136</v>
      </c>
      <c r="O20" s="8">
        <f t="shared" si="0"/>
        <v>46137</v>
      </c>
      <c r="P20" s="8">
        <f t="shared" si="0"/>
        <v>46138</v>
      </c>
      <c r="Q20" s="8">
        <f t="shared" si="0"/>
        <v>46139</v>
      </c>
      <c r="R20" s="8">
        <f t="shared" si="0"/>
        <v>46140</v>
      </c>
      <c r="S20" s="8">
        <f t="shared" si="0"/>
        <v>46141</v>
      </c>
      <c r="T20" s="8">
        <f t="shared" si="0"/>
        <v>46142</v>
      </c>
      <c r="U20" s="8">
        <f t="shared" si="0"/>
        <v>46143</v>
      </c>
      <c r="V20" s="8">
        <f t="shared" si="0"/>
        <v>46144</v>
      </c>
      <c r="W20" s="8">
        <f t="shared" si="0"/>
        <v>46145</v>
      </c>
      <c r="X20" s="8">
        <f t="shared" si="0"/>
        <v>46146</v>
      </c>
      <c r="Y20" s="8">
        <f t="shared" si="0"/>
        <v>46147</v>
      </c>
      <c r="Z20" s="8">
        <f t="shared" si="0"/>
        <v>46148</v>
      </c>
      <c r="AA20" s="8">
        <f t="shared" si="0"/>
        <v>46149</v>
      </c>
      <c r="AB20" s="8">
        <f t="shared" si="0"/>
        <v>46150</v>
      </c>
      <c r="AC20" s="8">
        <f t="shared" si="0"/>
        <v>46151</v>
      </c>
      <c r="AD20" s="8">
        <f t="shared" si="0"/>
        <v>46152</v>
      </c>
      <c r="AE20" s="8">
        <f t="shared" si="0"/>
        <v>46153</v>
      </c>
      <c r="AF20" s="8">
        <f t="shared" si="0"/>
        <v>46154</v>
      </c>
      <c r="AG20" s="8">
        <f t="shared" si="0"/>
        <v>46155</v>
      </c>
      <c r="AH20" s="8">
        <f t="shared" si="0"/>
        <v>46156</v>
      </c>
      <c r="AI20" s="8">
        <f t="shared" si="0"/>
        <v>46157</v>
      </c>
      <c r="AJ20" s="8">
        <f t="shared" si="0"/>
        <v>46158</v>
      </c>
      <c r="AK20" s="8">
        <f t="shared" si="0"/>
        <v>46159</v>
      </c>
      <c r="AL20" s="8">
        <f t="shared" si="0"/>
        <v>46160</v>
      </c>
      <c r="AM20" s="8">
        <f t="shared" si="0"/>
        <v>46161</v>
      </c>
      <c r="AN20" s="8">
        <f t="shared" si="0"/>
        <v>46162</v>
      </c>
      <c r="AO20" s="8">
        <f t="shared" si="0"/>
        <v>46163</v>
      </c>
      <c r="AP20" s="8">
        <f t="shared" si="0"/>
        <v>46164</v>
      </c>
      <c r="AQ20" s="8">
        <f t="shared" si="0"/>
        <v>46165</v>
      </c>
      <c r="AR20" s="8">
        <f t="shared" si="0"/>
        <v>46166</v>
      </c>
      <c r="AS20" s="8">
        <f t="shared" si="0"/>
        <v>46167</v>
      </c>
      <c r="AT20" s="8">
        <f t="shared" si="0"/>
        <v>46168</v>
      </c>
      <c r="AU20" s="8">
        <f t="shared" si="0"/>
        <v>46169</v>
      </c>
      <c r="AV20" s="8">
        <f t="shared" si="0"/>
        <v>46170</v>
      </c>
      <c r="AW20" s="8">
        <f t="shared" si="0"/>
        <v>46171</v>
      </c>
      <c r="AX20" s="8">
        <f t="shared" si="0"/>
        <v>46172</v>
      </c>
      <c r="AY20" s="8">
        <f t="shared" si="0"/>
        <v>46173</v>
      </c>
      <c r="AZ20" s="8">
        <f t="shared" si="0"/>
        <v>46174</v>
      </c>
      <c r="BA20" s="8">
        <f t="shared" si="0"/>
        <v>46175</v>
      </c>
      <c r="BB20" s="8">
        <f t="shared" si="0"/>
        <v>46176</v>
      </c>
      <c r="BC20" s="8">
        <f t="shared" si="0"/>
        <v>46177</v>
      </c>
      <c r="BD20" s="8">
        <f t="shared" si="0"/>
        <v>46178</v>
      </c>
      <c r="BE20" s="8">
        <f t="shared" si="0"/>
        <v>46179</v>
      </c>
      <c r="BF20" s="38">
        <f t="shared" si="0"/>
        <v>46180</v>
      </c>
      <c r="BG20" s="38">
        <f t="shared" si="0"/>
        <v>46181</v>
      </c>
      <c r="BH20" s="38">
        <f t="shared" si="0"/>
        <v>46182</v>
      </c>
      <c r="BI20" s="38">
        <f t="shared" si="0"/>
        <v>46183</v>
      </c>
      <c r="BJ20" s="38">
        <f t="shared" si="0"/>
        <v>46184</v>
      </c>
      <c r="BK20" s="8">
        <f t="shared" si="0"/>
        <v>46185</v>
      </c>
      <c r="BL20" s="8">
        <f t="shared" si="0"/>
        <v>46186</v>
      </c>
      <c r="BM20" s="8">
        <f t="shared" si="0"/>
        <v>46187</v>
      </c>
      <c r="BN20" s="38">
        <f t="shared" si="1"/>
        <v>46188</v>
      </c>
      <c r="BO20" s="38">
        <f t="shared" si="1"/>
        <v>46189</v>
      </c>
      <c r="BP20" s="38">
        <f t="shared" si="1"/>
        <v>46190</v>
      </c>
      <c r="BQ20" s="38">
        <f t="shared" si="1"/>
        <v>46191</v>
      </c>
      <c r="BR20" s="8">
        <f t="shared" si="1"/>
        <v>46192</v>
      </c>
      <c r="BS20" s="8">
        <f t="shared" si="1"/>
        <v>46193</v>
      </c>
      <c r="BT20" s="8">
        <f t="shared" si="1"/>
        <v>46194</v>
      </c>
      <c r="BU20" s="8">
        <f t="shared" si="1"/>
        <v>46195</v>
      </c>
      <c r="BV20" s="8">
        <f t="shared" si="1"/>
        <v>46196</v>
      </c>
      <c r="BW20" s="8">
        <f t="shared" si="1"/>
        <v>46197</v>
      </c>
      <c r="BX20" s="8">
        <f t="shared" si="1"/>
        <v>46198</v>
      </c>
      <c r="BY20" s="8">
        <f t="shared" si="1"/>
        <v>46199</v>
      </c>
      <c r="BZ20" s="8">
        <f t="shared" si="1"/>
        <v>46200</v>
      </c>
      <c r="CA20" s="8">
        <f t="shared" si="1"/>
        <v>46201</v>
      </c>
      <c r="CB20" s="8">
        <f t="shared" si="1"/>
        <v>46202</v>
      </c>
      <c r="CC20" s="8">
        <f t="shared" si="1"/>
        <v>46203</v>
      </c>
      <c r="CD20" s="8">
        <f t="shared" si="1"/>
        <v>46204</v>
      </c>
      <c r="CE20" s="8">
        <f t="shared" si="1"/>
        <v>46205</v>
      </c>
      <c r="CF20" s="8">
        <f t="shared" si="1"/>
        <v>46206</v>
      </c>
      <c r="CG20" s="8">
        <f t="shared" si="1"/>
        <v>46207</v>
      </c>
      <c r="CH20" s="8">
        <f t="shared" si="1"/>
        <v>46208</v>
      </c>
      <c r="CI20" s="8">
        <f t="shared" si="1"/>
        <v>46209</v>
      </c>
      <c r="CJ20" s="8">
        <f t="shared" si="1"/>
        <v>46210</v>
      </c>
      <c r="CK20" s="8">
        <f t="shared" si="1"/>
        <v>46211</v>
      </c>
      <c r="CL20" s="8">
        <f t="shared" si="1"/>
        <v>46212</v>
      </c>
      <c r="CM20" s="8">
        <f t="shared" si="1"/>
        <v>46213</v>
      </c>
      <c r="CN20" s="8">
        <f t="shared" si="1"/>
        <v>46214</v>
      </c>
      <c r="CO20" s="8">
        <f t="shared" si="1"/>
        <v>46215</v>
      </c>
      <c r="CP20" s="8">
        <f t="shared" si="1"/>
        <v>46216</v>
      </c>
      <c r="CQ20" s="8">
        <f t="shared" si="1"/>
        <v>46217</v>
      </c>
      <c r="CR20" s="8">
        <f t="shared" si="1"/>
        <v>46218</v>
      </c>
      <c r="CS20" s="8">
        <f t="shared" si="1"/>
        <v>46219</v>
      </c>
      <c r="CT20" s="8">
        <f t="shared" si="1"/>
        <v>46220</v>
      </c>
      <c r="CU20" s="8">
        <f t="shared" si="1"/>
        <v>46221</v>
      </c>
      <c r="CV20" s="8">
        <f t="shared" si="1"/>
        <v>46222</v>
      </c>
      <c r="CW20" s="8">
        <f t="shared" si="1"/>
        <v>46223</v>
      </c>
      <c r="CX20" s="8">
        <f t="shared" si="1"/>
        <v>46224</v>
      </c>
      <c r="CY20" s="8">
        <f t="shared" si="1"/>
        <v>46225</v>
      </c>
      <c r="CZ20" s="8">
        <f t="shared" si="1"/>
        <v>46226</v>
      </c>
      <c r="DA20" s="8">
        <f t="shared" si="1"/>
        <v>46227</v>
      </c>
      <c r="DB20" s="8">
        <f t="shared" si="1"/>
        <v>46228</v>
      </c>
      <c r="DC20" s="8">
        <f t="shared" si="1"/>
        <v>46229</v>
      </c>
      <c r="DD20" s="8">
        <f t="shared" si="1"/>
        <v>46230</v>
      </c>
      <c r="DE20" s="8">
        <f t="shared" si="1"/>
        <v>46231</v>
      </c>
      <c r="DF20" s="8">
        <f t="shared" si="1"/>
        <v>46232</v>
      </c>
      <c r="DG20" s="8">
        <f t="shared" si="1"/>
        <v>46233</v>
      </c>
      <c r="DH20" s="8">
        <f t="shared" si="1"/>
        <v>46234</v>
      </c>
      <c r="DI20" s="8">
        <f t="shared" si="1"/>
        <v>46235</v>
      </c>
      <c r="DJ20" s="8">
        <f t="shared" si="1"/>
        <v>46236</v>
      </c>
      <c r="DK20" s="8">
        <f t="shared" si="1"/>
        <v>46237</v>
      </c>
      <c r="DL20" s="8">
        <f t="shared" si="1"/>
        <v>46238</v>
      </c>
      <c r="DM20" s="8">
        <f t="shared" si="1"/>
        <v>46239</v>
      </c>
      <c r="DN20" s="8">
        <f t="shared" si="1"/>
        <v>46240</v>
      </c>
      <c r="DO20" s="8">
        <f t="shared" si="1"/>
        <v>46241</v>
      </c>
      <c r="DP20" s="8">
        <f t="shared" si="1"/>
        <v>46242</v>
      </c>
      <c r="DQ20" s="8">
        <f t="shared" si="1"/>
        <v>46243</v>
      </c>
      <c r="DR20" s="8">
        <f t="shared" si="1"/>
        <v>46244</v>
      </c>
      <c r="DS20" s="8">
        <f t="shared" si="1"/>
        <v>46245</v>
      </c>
      <c r="DT20" s="8">
        <f t="shared" si="1"/>
        <v>46246</v>
      </c>
      <c r="DU20" s="8">
        <f t="shared" si="1"/>
        <v>46247</v>
      </c>
      <c r="DV20" s="8">
        <f t="shared" si="1"/>
        <v>46248</v>
      </c>
      <c r="DW20" s="8">
        <f t="shared" si="1"/>
        <v>46249</v>
      </c>
      <c r="DX20" s="8">
        <f t="shared" si="1"/>
        <v>46250</v>
      </c>
      <c r="DY20" s="8">
        <f t="shared" si="1"/>
        <v>46251</v>
      </c>
      <c r="DZ20" s="8">
        <f t="shared" si="2"/>
        <v>46252</v>
      </c>
      <c r="EA20" s="8">
        <f t="shared" si="2"/>
        <v>46253</v>
      </c>
      <c r="EB20" s="8">
        <f t="shared" si="2"/>
        <v>46254</v>
      </c>
      <c r="EC20" s="8">
        <f t="shared" si="2"/>
        <v>46255</v>
      </c>
      <c r="ED20" s="8">
        <f t="shared" si="2"/>
        <v>46256</v>
      </c>
      <c r="EE20" s="8">
        <f t="shared" si="2"/>
        <v>46257</v>
      </c>
      <c r="EF20" s="8">
        <f t="shared" si="2"/>
        <v>46258</v>
      </c>
      <c r="EG20" s="8">
        <f t="shared" si="2"/>
        <v>46259</v>
      </c>
      <c r="EH20" s="8">
        <f t="shared" si="2"/>
        <v>46260</v>
      </c>
      <c r="EI20" s="8">
        <f t="shared" si="2"/>
        <v>46261</v>
      </c>
      <c r="EJ20" s="8">
        <f t="shared" si="2"/>
        <v>46262</v>
      </c>
      <c r="EK20" s="8">
        <f t="shared" si="2"/>
        <v>46263</v>
      </c>
      <c r="EL20" s="8">
        <f t="shared" si="2"/>
        <v>46264</v>
      </c>
      <c r="EM20" s="8">
        <f t="shared" si="2"/>
        <v>46265</v>
      </c>
      <c r="EN20" s="8">
        <f t="shared" si="2"/>
        <v>46266</v>
      </c>
      <c r="EO20" s="8">
        <f t="shared" si="2"/>
        <v>46267</v>
      </c>
      <c r="EP20" s="8">
        <f t="shared" si="2"/>
        <v>46268</v>
      </c>
      <c r="EQ20" s="8">
        <f t="shared" si="2"/>
        <v>46269</v>
      </c>
      <c r="ER20" s="8">
        <f t="shared" si="2"/>
        <v>46270</v>
      </c>
      <c r="ES20" s="8">
        <f t="shared" si="2"/>
        <v>46271</v>
      </c>
      <c r="ET20" s="8">
        <f t="shared" si="2"/>
        <v>46272</v>
      </c>
      <c r="EU20" s="8">
        <f t="shared" si="2"/>
        <v>46273</v>
      </c>
      <c r="EV20" s="8">
        <f t="shared" si="2"/>
        <v>46274</v>
      </c>
      <c r="EW20" s="8">
        <f t="shared" si="2"/>
        <v>46275</v>
      </c>
      <c r="EX20" s="8">
        <f t="shared" si="2"/>
        <v>46276</v>
      </c>
      <c r="EY20" s="8">
        <f t="shared" si="2"/>
        <v>46277</v>
      </c>
      <c r="EZ20" s="8">
        <f t="shared" si="2"/>
        <v>46278</v>
      </c>
      <c r="FA20" s="8">
        <f t="shared" si="2"/>
        <v>46279</v>
      </c>
      <c r="FB20" s="8">
        <f t="shared" si="2"/>
        <v>46280</v>
      </c>
      <c r="FC20" s="8">
        <f t="shared" si="2"/>
        <v>46281</v>
      </c>
      <c r="FD20" s="8">
        <f t="shared" si="2"/>
        <v>46282</v>
      </c>
      <c r="FE20" s="8">
        <f t="shared" si="2"/>
        <v>46283</v>
      </c>
      <c r="FF20" s="8">
        <f t="shared" si="2"/>
        <v>46284</v>
      </c>
      <c r="FG20" s="8">
        <f t="shared" si="2"/>
        <v>46285</v>
      </c>
      <c r="FH20" s="8">
        <f t="shared" si="2"/>
        <v>46286</v>
      </c>
      <c r="FI20" s="8">
        <f t="shared" si="2"/>
        <v>46287</v>
      </c>
      <c r="FJ20" s="8">
        <f t="shared" si="2"/>
        <v>46288</v>
      </c>
      <c r="FK20" s="8">
        <f t="shared" si="2"/>
        <v>46289</v>
      </c>
      <c r="FL20" s="8">
        <f t="shared" si="2"/>
        <v>46290</v>
      </c>
      <c r="FM20" s="8">
        <f t="shared" si="2"/>
        <v>46291</v>
      </c>
      <c r="FN20" s="8">
        <f t="shared" si="2"/>
        <v>46292</v>
      </c>
      <c r="FO20" s="8">
        <f t="shared" si="2"/>
        <v>46293</v>
      </c>
      <c r="FP20" s="8">
        <f t="shared" si="2"/>
        <v>46294</v>
      </c>
      <c r="FQ20" s="38">
        <f t="shared" si="2"/>
        <v>46295</v>
      </c>
    </row>
    <row r="21" spans="1:173" x14ac:dyDescent="0.2">
      <c r="A21" s="76" t="s">
        <v>59</v>
      </c>
      <c r="B21" s="73"/>
    </row>
    <row r="22" spans="1:173" x14ac:dyDescent="0.2">
      <c r="A22" s="76">
        <v>1</v>
      </c>
      <c r="B22" s="82">
        <f>ROUNDUP(B8*0.87,)+25</f>
        <v>3766</v>
      </c>
      <c r="C22" s="82">
        <f t="shared" ref="C22:BN22" si="3">ROUNDUP(C8*0.87,)+25</f>
        <v>3766</v>
      </c>
      <c r="D22" s="82">
        <f t="shared" si="3"/>
        <v>4027</v>
      </c>
      <c r="E22" s="82">
        <f t="shared" si="3"/>
        <v>5245</v>
      </c>
      <c r="F22" s="82">
        <f t="shared" si="3"/>
        <v>5245</v>
      </c>
      <c r="G22" s="82">
        <f t="shared" si="3"/>
        <v>4549</v>
      </c>
      <c r="H22" s="82">
        <f t="shared" si="3"/>
        <v>3766</v>
      </c>
      <c r="I22" s="82">
        <f t="shared" si="3"/>
        <v>3766</v>
      </c>
      <c r="J22" s="82">
        <f t="shared" si="3"/>
        <v>3766</v>
      </c>
      <c r="K22" s="82">
        <f t="shared" si="3"/>
        <v>3766</v>
      </c>
      <c r="L22" s="82">
        <f t="shared" si="3"/>
        <v>3766</v>
      </c>
      <c r="M22" s="82">
        <f t="shared" si="3"/>
        <v>3766</v>
      </c>
      <c r="N22" s="82">
        <f t="shared" si="3"/>
        <v>4549</v>
      </c>
      <c r="O22" s="82">
        <f t="shared" si="3"/>
        <v>4549</v>
      </c>
      <c r="P22" s="82">
        <f t="shared" si="3"/>
        <v>3766</v>
      </c>
      <c r="Q22" s="82">
        <f t="shared" si="3"/>
        <v>3766</v>
      </c>
      <c r="R22" s="82">
        <f t="shared" si="3"/>
        <v>3766</v>
      </c>
      <c r="S22" s="82">
        <f t="shared" si="3"/>
        <v>3766</v>
      </c>
      <c r="T22" s="82">
        <f t="shared" si="3"/>
        <v>4810</v>
      </c>
      <c r="U22" s="82">
        <f t="shared" si="3"/>
        <v>4810</v>
      </c>
      <c r="V22" s="82">
        <f t="shared" si="3"/>
        <v>4810</v>
      </c>
      <c r="W22" s="82">
        <f t="shared" si="3"/>
        <v>4027</v>
      </c>
      <c r="X22" s="82">
        <f t="shared" si="3"/>
        <v>4027</v>
      </c>
      <c r="Y22" s="82">
        <f t="shared" si="3"/>
        <v>4027</v>
      </c>
      <c r="Z22" s="82">
        <f t="shared" si="3"/>
        <v>4027</v>
      </c>
      <c r="AA22" s="82">
        <f t="shared" si="3"/>
        <v>4027</v>
      </c>
      <c r="AB22" s="82">
        <f t="shared" si="3"/>
        <v>4549</v>
      </c>
      <c r="AC22" s="82">
        <f t="shared" si="3"/>
        <v>4549</v>
      </c>
      <c r="AD22" s="82">
        <f t="shared" si="3"/>
        <v>4549</v>
      </c>
      <c r="AE22" s="82">
        <f t="shared" si="3"/>
        <v>3766</v>
      </c>
      <c r="AF22" s="82">
        <f t="shared" si="3"/>
        <v>3766</v>
      </c>
      <c r="AG22" s="82">
        <f t="shared" si="3"/>
        <v>3766</v>
      </c>
      <c r="AH22" s="82">
        <f t="shared" si="3"/>
        <v>3766</v>
      </c>
      <c r="AI22" s="82">
        <f t="shared" si="3"/>
        <v>3766</v>
      </c>
      <c r="AJ22" s="82">
        <f t="shared" si="3"/>
        <v>3766</v>
      </c>
      <c r="AK22" s="82">
        <f t="shared" si="3"/>
        <v>3766</v>
      </c>
      <c r="AL22" s="82">
        <f t="shared" si="3"/>
        <v>3766</v>
      </c>
      <c r="AM22" s="82">
        <f t="shared" si="3"/>
        <v>3766</v>
      </c>
      <c r="AN22" s="82">
        <f t="shared" si="3"/>
        <v>3766</v>
      </c>
      <c r="AO22" s="82">
        <f t="shared" si="3"/>
        <v>3766</v>
      </c>
      <c r="AP22" s="82">
        <f t="shared" si="3"/>
        <v>3766</v>
      </c>
      <c r="AQ22" s="82">
        <f t="shared" si="3"/>
        <v>3766</v>
      </c>
      <c r="AR22" s="82">
        <f t="shared" si="3"/>
        <v>3766</v>
      </c>
      <c r="AS22" s="82">
        <f t="shared" si="3"/>
        <v>3766</v>
      </c>
      <c r="AT22" s="82">
        <f t="shared" si="3"/>
        <v>3766</v>
      </c>
      <c r="AU22" s="82">
        <f t="shared" si="3"/>
        <v>3766</v>
      </c>
      <c r="AV22" s="82">
        <f t="shared" si="3"/>
        <v>3766</v>
      </c>
      <c r="AW22" s="82">
        <f t="shared" si="3"/>
        <v>3766</v>
      </c>
      <c r="AX22" s="82">
        <f t="shared" si="3"/>
        <v>3766</v>
      </c>
      <c r="AY22" s="82">
        <f t="shared" si="3"/>
        <v>3766</v>
      </c>
      <c r="AZ22" s="82">
        <f t="shared" si="3"/>
        <v>4027</v>
      </c>
      <c r="BA22" s="82">
        <f t="shared" si="3"/>
        <v>4027</v>
      </c>
      <c r="BB22" s="82">
        <f t="shared" si="3"/>
        <v>4027</v>
      </c>
      <c r="BC22" s="82">
        <f t="shared" si="3"/>
        <v>4027</v>
      </c>
      <c r="BD22" s="82">
        <f t="shared" si="3"/>
        <v>8812</v>
      </c>
      <c r="BE22" s="82">
        <f t="shared" si="3"/>
        <v>8812</v>
      </c>
      <c r="BF22" s="90">
        <f t="shared" si="3"/>
        <v>8812</v>
      </c>
      <c r="BG22" s="90">
        <f t="shared" si="3"/>
        <v>8812</v>
      </c>
      <c r="BH22" s="90">
        <f t="shared" si="3"/>
        <v>8812</v>
      </c>
      <c r="BI22" s="90">
        <f t="shared" si="3"/>
        <v>8812</v>
      </c>
      <c r="BJ22" s="90">
        <f t="shared" si="3"/>
        <v>8812</v>
      </c>
      <c r="BK22" s="82">
        <f t="shared" si="3"/>
        <v>8812</v>
      </c>
      <c r="BL22" s="82">
        <f t="shared" si="3"/>
        <v>8812</v>
      </c>
      <c r="BM22" s="82">
        <f t="shared" si="3"/>
        <v>9421</v>
      </c>
      <c r="BN22" s="90">
        <f t="shared" si="3"/>
        <v>9421</v>
      </c>
      <c r="BO22" s="90">
        <f t="shared" ref="BO22:DZ22" si="4">ROUNDUP(BO8*0.87,)+25</f>
        <v>9421</v>
      </c>
      <c r="BP22" s="90">
        <f t="shared" si="4"/>
        <v>9421</v>
      </c>
      <c r="BQ22" s="90">
        <f t="shared" si="4"/>
        <v>9421</v>
      </c>
      <c r="BR22" s="82">
        <f t="shared" si="4"/>
        <v>9421</v>
      </c>
      <c r="BS22" s="82">
        <f t="shared" si="4"/>
        <v>9421</v>
      </c>
      <c r="BT22" s="82">
        <f t="shared" si="4"/>
        <v>8812</v>
      </c>
      <c r="BU22" s="82">
        <f t="shared" si="4"/>
        <v>8812</v>
      </c>
      <c r="BV22" s="82">
        <f t="shared" si="4"/>
        <v>8812</v>
      </c>
      <c r="BW22" s="82">
        <f t="shared" si="4"/>
        <v>8812</v>
      </c>
      <c r="BX22" s="82">
        <f t="shared" si="4"/>
        <v>8812</v>
      </c>
      <c r="BY22" s="82">
        <f t="shared" si="4"/>
        <v>8812</v>
      </c>
      <c r="BZ22" s="82">
        <f t="shared" si="4"/>
        <v>8812</v>
      </c>
      <c r="CA22" s="82">
        <f t="shared" si="4"/>
        <v>8812</v>
      </c>
      <c r="CB22" s="82">
        <f t="shared" si="4"/>
        <v>8812</v>
      </c>
      <c r="CC22" s="82">
        <f t="shared" si="4"/>
        <v>8812</v>
      </c>
      <c r="CD22" s="82">
        <f t="shared" si="4"/>
        <v>8812</v>
      </c>
      <c r="CE22" s="82">
        <f t="shared" si="4"/>
        <v>8812</v>
      </c>
      <c r="CF22" s="82">
        <f t="shared" si="4"/>
        <v>8812</v>
      </c>
      <c r="CG22" s="82">
        <f t="shared" si="4"/>
        <v>8812</v>
      </c>
      <c r="CH22" s="82">
        <f t="shared" si="4"/>
        <v>8812</v>
      </c>
      <c r="CI22" s="82">
        <f t="shared" si="4"/>
        <v>8812</v>
      </c>
      <c r="CJ22" s="82">
        <f t="shared" si="4"/>
        <v>8812</v>
      </c>
      <c r="CK22" s="82">
        <f t="shared" si="4"/>
        <v>8812</v>
      </c>
      <c r="CL22" s="82">
        <f t="shared" si="4"/>
        <v>8812</v>
      </c>
      <c r="CM22" s="82">
        <f t="shared" si="4"/>
        <v>8812</v>
      </c>
      <c r="CN22" s="82">
        <f t="shared" si="4"/>
        <v>8812</v>
      </c>
      <c r="CO22" s="82">
        <f t="shared" si="4"/>
        <v>8812</v>
      </c>
      <c r="CP22" s="82">
        <f t="shared" si="4"/>
        <v>6115</v>
      </c>
      <c r="CQ22" s="82">
        <f t="shared" si="4"/>
        <v>6115</v>
      </c>
      <c r="CR22" s="82">
        <f t="shared" si="4"/>
        <v>6115</v>
      </c>
      <c r="CS22" s="82">
        <f t="shared" si="4"/>
        <v>6115</v>
      </c>
      <c r="CT22" s="82">
        <f t="shared" si="4"/>
        <v>6550</v>
      </c>
      <c r="CU22" s="82">
        <f t="shared" si="4"/>
        <v>6550</v>
      </c>
      <c r="CV22" s="82">
        <f t="shared" si="4"/>
        <v>6115</v>
      </c>
      <c r="CW22" s="82">
        <f t="shared" si="4"/>
        <v>6115</v>
      </c>
      <c r="CX22" s="82">
        <f t="shared" si="4"/>
        <v>6115</v>
      </c>
      <c r="CY22" s="82">
        <f t="shared" si="4"/>
        <v>6115</v>
      </c>
      <c r="CZ22" s="82">
        <f t="shared" si="4"/>
        <v>6115</v>
      </c>
      <c r="DA22" s="82">
        <f t="shared" si="4"/>
        <v>6550</v>
      </c>
      <c r="DB22" s="82">
        <f t="shared" si="4"/>
        <v>6550</v>
      </c>
      <c r="DC22" s="82">
        <f t="shared" si="4"/>
        <v>6115</v>
      </c>
      <c r="DD22" s="82">
        <f t="shared" si="4"/>
        <v>6115</v>
      </c>
      <c r="DE22" s="82">
        <f t="shared" si="4"/>
        <v>6115</v>
      </c>
      <c r="DF22" s="82">
        <f t="shared" si="4"/>
        <v>6115</v>
      </c>
      <c r="DG22" s="82">
        <f t="shared" si="4"/>
        <v>6985</v>
      </c>
      <c r="DH22" s="82">
        <f t="shared" si="4"/>
        <v>6985</v>
      </c>
      <c r="DI22" s="82">
        <f t="shared" si="4"/>
        <v>6985</v>
      </c>
      <c r="DJ22" s="82">
        <f t="shared" si="4"/>
        <v>6115</v>
      </c>
      <c r="DK22" s="82">
        <f t="shared" si="4"/>
        <v>6115</v>
      </c>
      <c r="DL22" s="82">
        <f t="shared" si="4"/>
        <v>6115</v>
      </c>
      <c r="DM22" s="82">
        <f t="shared" si="4"/>
        <v>6115</v>
      </c>
      <c r="DN22" s="82">
        <f t="shared" si="4"/>
        <v>6115</v>
      </c>
      <c r="DO22" s="82">
        <f t="shared" si="4"/>
        <v>6550</v>
      </c>
      <c r="DP22" s="82">
        <f t="shared" si="4"/>
        <v>6550</v>
      </c>
      <c r="DQ22" s="82">
        <f t="shared" si="4"/>
        <v>6115</v>
      </c>
      <c r="DR22" s="82">
        <f t="shared" si="4"/>
        <v>6115</v>
      </c>
      <c r="DS22" s="82">
        <f t="shared" si="4"/>
        <v>6115</v>
      </c>
      <c r="DT22" s="82">
        <f t="shared" si="4"/>
        <v>6115</v>
      </c>
      <c r="DU22" s="82">
        <f t="shared" si="4"/>
        <v>6115</v>
      </c>
      <c r="DV22" s="82">
        <f t="shared" si="4"/>
        <v>6550</v>
      </c>
      <c r="DW22" s="82">
        <f t="shared" si="4"/>
        <v>6550</v>
      </c>
      <c r="DX22" s="82">
        <f t="shared" si="4"/>
        <v>6115</v>
      </c>
      <c r="DY22" s="82">
        <f t="shared" si="4"/>
        <v>6115</v>
      </c>
      <c r="DZ22" s="82">
        <f t="shared" si="4"/>
        <v>6115</v>
      </c>
      <c r="EA22" s="82">
        <f t="shared" ref="EA22:FQ22" si="5">ROUNDUP(EA8*0.87,)+25</f>
        <v>6115</v>
      </c>
      <c r="EB22" s="82">
        <f t="shared" si="5"/>
        <v>6115</v>
      </c>
      <c r="EC22" s="82">
        <f t="shared" si="5"/>
        <v>6115</v>
      </c>
      <c r="ED22" s="82">
        <f t="shared" si="5"/>
        <v>6115</v>
      </c>
      <c r="EE22" s="82">
        <f t="shared" si="5"/>
        <v>5245</v>
      </c>
      <c r="EF22" s="82">
        <f t="shared" si="5"/>
        <v>5245</v>
      </c>
      <c r="EG22" s="82">
        <f t="shared" si="5"/>
        <v>5245</v>
      </c>
      <c r="EH22" s="82">
        <f t="shared" si="5"/>
        <v>5245</v>
      </c>
      <c r="EI22" s="82">
        <f t="shared" si="5"/>
        <v>5245</v>
      </c>
      <c r="EJ22" s="82">
        <f t="shared" si="5"/>
        <v>5245</v>
      </c>
      <c r="EK22" s="82">
        <f t="shared" si="5"/>
        <v>5245</v>
      </c>
      <c r="EL22" s="82">
        <f t="shared" si="5"/>
        <v>4810</v>
      </c>
      <c r="EM22" s="82">
        <f t="shared" si="5"/>
        <v>4810</v>
      </c>
      <c r="EN22" s="82">
        <f t="shared" si="5"/>
        <v>4810</v>
      </c>
      <c r="EO22" s="82">
        <f t="shared" si="5"/>
        <v>4810</v>
      </c>
      <c r="EP22" s="82">
        <f t="shared" si="5"/>
        <v>4810</v>
      </c>
      <c r="EQ22" s="82">
        <f t="shared" si="5"/>
        <v>5245</v>
      </c>
      <c r="ER22" s="82">
        <f t="shared" si="5"/>
        <v>5245</v>
      </c>
      <c r="ES22" s="82">
        <f t="shared" si="5"/>
        <v>4810</v>
      </c>
      <c r="ET22" s="82">
        <f t="shared" si="5"/>
        <v>4810</v>
      </c>
      <c r="EU22" s="82">
        <f t="shared" si="5"/>
        <v>4810</v>
      </c>
      <c r="EV22" s="82">
        <f t="shared" si="5"/>
        <v>4810</v>
      </c>
      <c r="EW22" s="82">
        <f t="shared" si="5"/>
        <v>4810</v>
      </c>
      <c r="EX22" s="82">
        <f t="shared" si="5"/>
        <v>5245</v>
      </c>
      <c r="EY22" s="82">
        <f t="shared" si="5"/>
        <v>5245</v>
      </c>
      <c r="EZ22" s="82">
        <f t="shared" si="5"/>
        <v>4810</v>
      </c>
      <c r="FA22" s="82">
        <f t="shared" si="5"/>
        <v>4810</v>
      </c>
      <c r="FB22" s="82">
        <f t="shared" si="5"/>
        <v>4810</v>
      </c>
      <c r="FC22" s="82">
        <f t="shared" si="5"/>
        <v>4810</v>
      </c>
      <c r="FD22" s="82">
        <f t="shared" si="5"/>
        <v>4810</v>
      </c>
      <c r="FE22" s="82">
        <f t="shared" si="5"/>
        <v>5245</v>
      </c>
      <c r="FF22" s="82">
        <f t="shared" si="5"/>
        <v>5245</v>
      </c>
      <c r="FG22" s="82">
        <f t="shared" si="5"/>
        <v>5245</v>
      </c>
      <c r="FH22" s="82">
        <f t="shared" si="5"/>
        <v>5245</v>
      </c>
      <c r="FI22" s="82">
        <f t="shared" si="5"/>
        <v>5245</v>
      </c>
      <c r="FJ22" s="82">
        <f t="shared" si="5"/>
        <v>5245</v>
      </c>
      <c r="FK22" s="82">
        <f t="shared" si="5"/>
        <v>5245</v>
      </c>
      <c r="FL22" s="82">
        <f t="shared" si="5"/>
        <v>5245</v>
      </c>
      <c r="FM22" s="82">
        <f t="shared" si="5"/>
        <v>5245</v>
      </c>
      <c r="FN22" s="82">
        <f t="shared" si="5"/>
        <v>5245</v>
      </c>
      <c r="FO22" s="82">
        <f t="shared" si="5"/>
        <v>5245</v>
      </c>
      <c r="FP22" s="82">
        <f t="shared" si="5"/>
        <v>5245</v>
      </c>
      <c r="FQ22" s="90">
        <f t="shared" si="5"/>
        <v>5245</v>
      </c>
    </row>
    <row r="23" spans="1:173" x14ac:dyDescent="0.2">
      <c r="A23" s="14" t="s">
        <v>60</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90"/>
      <c r="BG23" s="90"/>
      <c r="BH23" s="90"/>
      <c r="BI23" s="90"/>
      <c r="BJ23" s="90"/>
      <c r="BK23" s="82"/>
      <c r="BL23" s="82"/>
      <c r="BM23" s="82"/>
      <c r="BN23" s="90"/>
      <c r="BO23" s="90"/>
      <c r="BP23" s="90"/>
      <c r="BQ23" s="90"/>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90"/>
    </row>
    <row r="24" spans="1:173" x14ac:dyDescent="0.2">
      <c r="A24" s="12">
        <v>1</v>
      </c>
      <c r="B24" s="82">
        <f>ROUNDUP(B10*0.87,)+25</f>
        <v>4636</v>
      </c>
      <c r="C24" s="82">
        <f t="shared" ref="C24:BN24" si="6">ROUNDUP(C10*0.87,)+25</f>
        <v>4636</v>
      </c>
      <c r="D24" s="82">
        <f t="shared" si="6"/>
        <v>4897</v>
      </c>
      <c r="E24" s="82">
        <f t="shared" si="6"/>
        <v>6115</v>
      </c>
      <c r="F24" s="82">
        <f t="shared" si="6"/>
        <v>6115</v>
      </c>
      <c r="G24" s="82">
        <f t="shared" si="6"/>
        <v>5419</v>
      </c>
      <c r="H24" s="82">
        <f t="shared" si="6"/>
        <v>4636</v>
      </c>
      <c r="I24" s="82">
        <f t="shared" si="6"/>
        <v>4636</v>
      </c>
      <c r="J24" s="82">
        <f t="shared" si="6"/>
        <v>4636</v>
      </c>
      <c r="K24" s="82">
        <f t="shared" si="6"/>
        <v>4636</v>
      </c>
      <c r="L24" s="82">
        <f t="shared" si="6"/>
        <v>4636</v>
      </c>
      <c r="M24" s="82">
        <f t="shared" si="6"/>
        <v>4636</v>
      </c>
      <c r="N24" s="82">
        <f t="shared" si="6"/>
        <v>5419</v>
      </c>
      <c r="O24" s="82">
        <f t="shared" si="6"/>
        <v>5419</v>
      </c>
      <c r="P24" s="82">
        <f t="shared" si="6"/>
        <v>4636</v>
      </c>
      <c r="Q24" s="82">
        <f t="shared" si="6"/>
        <v>4636</v>
      </c>
      <c r="R24" s="82">
        <f t="shared" si="6"/>
        <v>4636</v>
      </c>
      <c r="S24" s="82">
        <f t="shared" si="6"/>
        <v>4636</v>
      </c>
      <c r="T24" s="82">
        <f t="shared" si="6"/>
        <v>5680</v>
      </c>
      <c r="U24" s="82">
        <f t="shared" si="6"/>
        <v>5680</v>
      </c>
      <c r="V24" s="82">
        <f t="shared" si="6"/>
        <v>5680</v>
      </c>
      <c r="W24" s="82">
        <f t="shared" si="6"/>
        <v>4897</v>
      </c>
      <c r="X24" s="82">
        <f t="shared" si="6"/>
        <v>4897</v>
      </c>
      <c r="Y24" s="82">
        <f t="shared" si="6"/>
        <v>4897</v>
      </c>
      <c r="Z24" s="82">
        <f t="shared" si="6"/>
        <v>4897</v>
      </c>
      <c r="AA24" s="82">
        <f t="shared" si="6"/>
        <v>4897</v>
      </c>
      <c r="AB24" s="82">
        <f t="shared" si="6"/>
        <v>5419</v>
      </c>
      <c r="AC24" s="82">
        <f t="shared" si="6"/>
        <v>5419</v>
      </c>
      <c r="AD24" s="82">
        <f t="shared" si="6"/>
        <v>5419</v>
      </c>
      <c r="AE24" s="82">
        <f t="shared" si="6"/>
        <v>4636</v>
      </c>
      <c r="AF24" s="82">
        <f t="shared" si="6"/>
        <v>4636</v>
      </c>
      <c r="AG24" s="82">
        <f t="shared" si="6"/>
        <v>4636</v>
      </c>
      <c r="AH24" s="82">
        <f t="shared" si="6"/>
        <v>4636</v>
      </c>
      <c r="AI24" s="82">
        <f t="shared" si="6"/>
        <v>4636</v>
      </c>
      <c r="AJ24" s="82">
        <f t="shared" si="6"/>
        <v>4636</v>
      </c>
      <c r="AK24" s="82">
        <f t="shared" si="6"/>
        <v>4636</v>
      </c>
      <c r="AL24" s="82">
        <f t="shared" si="6"/>
        <v>4636</v>
      </c>
      <c r="AM24" s="82">
        <f t="shared" si="6"/>
        <v>4636</v>
      </c>
      <c r="AN24" s="82">
        <f t="shared" si="6"/>
        <v>4636</v>
      </c>
      <c r="AO24" s="82">
        <f t="shared" si="6"/>
        <v>4636</v>
      </c>
      <c r="AP24" s="82">
        <f t="shared" si="6"/>
        <v>4636</v>
      </c>
      <c r="AQ24" s="82">
        <f t="shared" si="6"/>
        <v>4636</v>
      </c>
      <c r="AR24" s="82">
        <f t="shared" si="6"/>
        <v>4636</v>
      </c>
      <c r="AS24" s="82">
        <f t="shared" si="6"/>
        <v>4636</v>
      </c>
      <c r="AT24" s="82">
        <f t="shared" si="6"/>
        <v>4636</v>
      </c>
      <c r="AU24" s="82">
        <f t="shared" si="6"/>
        <v>4636</v>
      </c>
      <c r="AV24" s="82">
        <f t="shared" si="6"/>
        <v>4636</v>
      </c>
      <c r="AW24" s="82">
        <f t="shared" si="6"/>
        <v>4636</v>
      </c>
      <c r="AX24" s="82">
        <f t="shared" si="6"/>
        <v>4636</v>
      </c>
      <c r="AY24" s="82">
        <f t="shared" si="6"/>
        <v>4636</v>
      </c>
      <c r="AZ24" s="82">
        <f t="shared" si="6"/>
        <v>4897</v>
      </c>
      <c r="BA24" s="82">
        <f t="shared" si="6"/>
        <v>4897</v>
      </c>
      <c r="BB24" s="82">
        <f t="shared" si="6"/>
        <v>4897</v>
      </c>
      <c r="BC24" s="82">
        <f t="shared" si="6"/>
        <v>4897</v>
      </c>
      <c r="BD24" s="82">
        <f t="shared" si="6"/>
        <v>9682</v>
      </c>
      <c r="BE24" s="82">
        <f t="shared" si="6"/>
        <v>9682</v>
      </c>
      <c r="BF24" s="90">
        <f t="shared" si="6"/>
        <v>9682</v>
      </c>
      <c r="BG24" s="90">
        <f t="shared" si="6"/>
        <v>9682</v>
      </c>
      <c r="BH24" s="90">
        <f t="shared" si="6"/>
        <v>9682</v>
      </c>
      <c r="BI24" s="90">
        <f t="shared" si="6"/>
        <v>9682</v>
      </c>
      <c r="BJ24" s="90">
        <f t="shared" si="6"/>
        <v>9682</v>
      </c>
      <c r="BK24" s="82">
        <f t="shared" si="6"/>
        <v>9682</v>
      </c>
      <c r="BL24" s="82">
        <f t="shared" si="6"/>
        <v>9682</v>
      </c>
      <c r="BM24" s="82">
        <f t="shared" si="6"/>
        <v>10291</v>
      </c>
      <c r="BN24" s="90">
        <f t="shared" si="6"/>
        <v>10291</v>
      </c>
      <c r="BO24" s="90">
        <f t="shared" ref="BO24:DZ24" si="7">ROUNDUP(BO10*0.87,)+25</f>
        <v>10291</v>
      </c>
      <c r="BP24" s="90">
        <f t="shared" si="7"/>
        <v>10291</v>
      </c>
      <c r="BQ24" s="90">
        <f t="shared" si="7"/>
        <v>10291</v>
      </c>
      <c r="BR24" s="82">
        <f t="shared" si="7"/>
        <v>10291</v>
      </c>
      <c r="BS24" s="82">
        <f t="shared" si="7"/>
        <v>10291</v>
      </c>
      <c r="BT24" s="82">
        <f t="shared" si="7"/>
        <v>9682</v>
      </c>
      <c r="BU24" s="82">
        <f t="shared" si="7"/>
        <v>9682</v>
      </c>
      <c r="BV24" s="82">
        <f t="shared" si="7"/>
        <v>9682</v>
      </c>
      <c r="BW24" s="82">
        <f t="shared" si="7"/>
        <v>9682</v>
      </c>
      <c r="BX24" s="82">
        <f t="shared" si="7"/>
        <v>9682</v>
      </c>
      <c r="BY24" s="82">
        <f t="shared" si="7"/>
        <v>9682</v>
      </c>
      <c r="BZ24" s="82">
        <f t="shared" si="7"/>
        <v>9682</v>
      </c>
      <c r="CA24" s="82">
        <f t="shared" si="7"/>
        <v>9682</v>
      </c>
      <c r="CB24" s="82">
        <f t="shared" si="7"/>
        <v>9682</v>
      </c>
      <c r="CC24" s="82">
        <f t="shared" si="7"/>
        <v>9682</v>
      </c>
      <c r="CD24" s="82">
        <f t="shared" si="7"/>
        <v>9682</v>
      </c>
      <c r="CE24" s="82">
        <f t="shared" si="7"/>
        <v>9682</v>
      </c>
      <c r="CF24" s="82">
        <f t="shared" si="7"/>
        <v>9682</v>
      </c>
      <c r="CG24" s="82">
        <f t="shared" si="7"/>
        <v>9682</v>
      </c>
      <c r="CH24" s="82">
        <f t="shared" si="7"/>
        <v>9682</v>
      </c>
      <c r="CI24" s="82">
        <f t="shared" si="7"/>
        <v>9682</v>
      </c>
      <c r="CJ24" s="82">
        <f t="shared" si="7"/>
        <v>9682</v>
      </c>
      <c r="CK24" s="82">
        <f t="shared" si="7"/>
        <v>9682</v>
      </c>
      <c r="CL24" s="82">
        <f t="shared" si="7"/>
        <v>9682</v>
      </c>
      <c r="CM24" s="82">
        <f t="shared" si="7"/>
        <v>9682</v>
      </c>
      <c r="CN24" s="82">
        <f t="shared" si="7"/>
        <v>9682</v>
      </c>
      <c r="CO24" s="82">
        <f t="shared" si="7"/>
        <v>9682</v>
      </c>
      <c r="CP24" s="82">
        <f t="shared" si="7"/>
        <v>6985</v>
      </c>
      <c r="CQ24" s="82">
        <f t="shared" si="7"/>
        <v>6985</v>
      </c>
      <c r="CR24" s="82">
        <f t="shared" si="7"/>
        <v>6985</v>
      </c>
      <c r="CS24" s="82">
        <f t="shared" si="7"/>
        <v>6985</v>
      </c>
      <c r="CT24" s="82">
        <f t="shared" si="7"/>
        <v>7420</v>
      </c>
      <c r="CU24" s="82">
        <f t="shared" si="7"/>
        <v>7420</v>
      </c>
      <c r="CV24" s="82">
        <f t="shared" si="7"/>
        <v>6985</v>
      </c>
      <c r="CW24" s="82">
        <f t="shared" si="7"/>
        <v>6985</v>
      </c>
      <c r="CX24" s="82">
        <f t="shared" si="7"/>
        <v>6985</v>
      </c>
      <c r="CY24" s="82">
        <f t="shared" si="7"/>
        <v>6985</v>
      </c>
      <c r="CZ24" s="82">
        <f t="shared" si="7"/>
        <v>6985</v>
      </c>
      <c r="DA24" s="82">
        <f t="shared" si="7"/>
        <v>7420</v>
      </c>
      <c r="DB24" s="82">
        <f t="shared" si="7"/>
        <v>7420</v>
      </c>
      <c r="DC24" s="82">
        <f t="shared" si="7"/>
        <v>6985</v>
      </c>
      <c r="DD24" s="82">
        <f t="shared" si="7"/>
        <v>6985</v>
      </c>
      <c r="DE24" s="82">
        <f t="shared" si="7"/>
        <v>6985</v>
      </c>
      <c r="DF24" s="82">
        <f t="shared" si="7"/>
        <v>6985</v>
      </c>
      <c r="DG24" s="82">
        <f t="shared" si="7"/>
        <v>7855</v>
      </c>
      <c r="DH24" s="82">
        <f t="shared" si="7"/>
        <v>7855</v>
      </c>
      <c r="DI24" s="82">
        <f t="shared" si="7"/>
        <v>7855</v>
      </c>
      <c r="DJ24" s="82">
        <f t="shared" si="7"/>
        <v>6985</v>
      </c>
      <c r="DK24" s="82">
        <f t="shared" si="7"/>
        <v>6985</v>
      </c>
      <c r="DL24" s="82">
        <f t="shared" si="7"/>
        <v>6985</v>
      </c>
      <c r="DM24" s="82">
        <f t="shared" si="7"/>
        <v>6985</v>
      </c>
      <c r="DN24" s="82">
        <f t="shared" si="7"/>
        <v>6985</v>
      </c>
      <c r="DO24" s="82">
        <f t="shared" si="7"/>
        <v>7420</v>
      </c>
      <c r="DP24" s="82">
        <f t="shared" si="7"/>
        <v>7420</v>
      </c>
      <c r="DQ24" s="82">
        <f t="shared" si="7"/>
        <v>6985</v>
      </c>
      <c r="DR24" s="82">
        <f t="shared" si="7"/>
        <v>6985</v>
      </c>
      <c r="DS24" s="82">
        <f t="shared" si="7"/>
        <v>6985</v>
      </c>
      <c r="DT24" s="82">
        <f t="shared" si="7"/>
        <v>6985</v>
      </c>
      <c r="DU24" s="82">
        <f t="shared" si="7"/>
        <v>6985</v>
      </c>
      <c r="DV24" s="82">
        <f t="shared" si="7"/>
        <v>7420</v>
      </c>
      <c r="DW24" s="82">
        <f t="shared" si="7"/>
        <v>7420</v>
      </c>
      <c r="DX24" s="82">
        <f t="shared" si="7"/>
        <v>6985</v>
      </c>
      <c r="DY24" s="82">
        <f t="shared" si="7"/>
        <v>6985</v>
      </c>
      <c r="DZ24" s="82">
        <f t="shared" si="7"/>
        <v>6985</v>
      </c>
      <c r="EA24" s="82">
        <f t="shared" ref="EA24:FQ24" si="8">ROUNDUP(EA10*0.87,)+25</f>
        <v>6985</v>
      </c>
      <c r="EB24" s="82">
        <f t="shared" si="8"/>
        <v>6985</v>
      </c>
      <c r="EC24" s="82">
        <f t="shared" si="8"/>
        <v>6985</v>
      </c>
      <c r="ED24" s="82">
        <f t="shared" si="8"/>
        <v>6985</v>
      </c>
      <c r="EE24" s="82">
        <f t="shared" si="8"/>
        <v>6115</v>
      </c>
      <c r="EF24" s="82">
        <f t="shared" si="8"/>
        <v>6115</v>
      </c>
      <c r="EG24" s="82">
        <f t="shared" si="8"/>
        <v>6115</v>
      </c>
      <c r="EH24" s="82">
        <f t="shared" si="8"/>
        <v>6115</v>
      </c>
      <c r="EI24" s="82">
        <f t="shared" si="8"/>
        <v>6115</v>
      </c>
      <c r="EJ24" s="82">
        <f t="shared" si="8"/>
        <v>6115</v>
      </c>
      <c r="EK24" s="82">
        <f t="shared" si="8"/>
        <v>6115</v>
      </c>
      <c r="EL24" s="82">
        <f t="shared" si="8"/>
        <v>5680</v>
      </c>
      <c r="EM24" s="82">
        <f t="shared" si="8"/>
        <v>5680</v>
      </c>
      <c r="EN24" s="82">
        <f t="shared" si="8"/>
        <v>5680</v>
      </c>
      <c r="EO24" s="82">
        <f t="shared" si="8"/>
        <v>5680</v>
      </c>
      <c r="EP24" s="82">
        <f t="shared" si="8"/>
        <v>5680</v>
      </c>
      <c r="EQ24" s="82">
        <f t="shared" si="8"/>
        <v>6115</v>
      </c>
      <c r="ER24" s="82">
        <f t="shared" si="8"/>
        <v>6115</v>
      </c>
      <c r="ES24" s="82">
        <f t="shared" si="8"/>
        <v>5680</v>
      </c>
      <c r="ET24" s="82">
        <f t="shared" si="8"/>
        <v>5680</v>
      </c>
      <c r="EU24" s="82">
        <f t="shared" si="8"/>
        <v>5680</v>
      </c>
      <c r="EV24" s="82">
        <f t="shared" si="8"/>
        <v>5680</v>
      </c>
      <c r="EW24" s="82">
        <f t="shared" si="8"/>
        <v>5680</v>
      </c>
      <c r="EX24" s="82">
        <f t="shared" si="8"/>
        <v>6115</v>
      </c>
      <c r="EY24" s="82">
        <f t="shared" si="8"/>
        <v>6115</v>
      </c>
      <c r="EZ24" s="82">
        <f t="shared" si="8"/>
        <v>5680</v>
      </c>
      <c r="FA24" s="82">
        <f t="shared" si="8"/>
        <v>5680</v>
      </c>
      <c r="FB24" s="82">
        <f t="shared" si="8"/>
        <v>5680</v>
      </c>
      <c r="FC24" s="82">
        <f t="shared" si="8"/>
        <v>5680</v>
      </c>
      <c r="FD24" s="82">
        <f t="shared" si="8"/>
        <v>5680</v>
      </c>
      <c r="FE24" s="82">
        <f t="shared" si="8"/>
        <v>6115</v>
      </c>
      <c r="FF24" s="82">
        <f t="shared" si="8"/>
        <v>6115</v>
      </c>
      <c r="FG24" s="82">
        <f t="shared" si="8"/>
        <v>6115</v>
      </c>
      <c r="FH24" s="82">
        <f t="shared" si="8"/>
        <v>6115</v>
      </c>
      <c r="FI24" s="82">
        <f t="shared" si="8"/>
        <v>6115</v>
      </c>
      <c r="FJ24" s="82">
        <f t="shared" si="8"/>
        <v>6115</v>
      </c>
      <c r="FK24" s="82">
        <f t="shared" si="8"/>
        <v>6115</v>
      </c>
      <c r="FL24" s="82">
        <f t="shared" si="8"/>
        <v>6115</v>
      </c>
      <c r="FM24" s="82">
        <f t="shared" si="8"/>
        <v>6115</v>
      </c>
      <c r="FN24" s="82">
        <f t="shared" si="8"/>
        <v>6115</v>
      </c>
      <c r="FO24" s="82">
        <f t="shared" si="8"/>
        <v>6115</v>
      </c>
      <c r="FP24" s="82">
        <f t="shared" si="8"/>
        <v>6115</v>
      </c>
      <c r="FQ24" s="90">
        <f t="shared" si="8"/>
        <v>6115</v>
      </c>
    </row>
    <row r="25" spans="1:173" x14ac:dyDescent="0.2">
      <c r="A25" s="15" t="s">
        <v>61</v>
      </c>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90"/>
      <c r="BG25" s="90"/>
      <c r="BH25" s="90"/>
      <c r="BI25" s="90"/>
      <c r="BJ25" s="90"/>
      <c r="BK25" s="82"/>
      <c r="BL25" s="82"/>
      <c r="BM25" s="82"/>
      <c r="BN25" s="90"/>
      <c r="BO25" s="90"/>
      <c r="BP25" s="90"/>
      <c r="BQ25" s="90"/>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90"/>
    </row>
    <row r="26" spans="1:173" x14ac:dyDescent="0.2">
      <c r="A26" s="76">
        <v>1</v>
      </c>
      <c r="B26" s="82">
        <f>ROUNDUP(B12*0.87,)+25</f>
        <v>6811</v>
      </c>
      <c r="C26" s="82">
        <f t="shared" ref="C26:BN26" si="9">ROUNDUP(C12*0.87,)+25</f>
        <v>6811</v>
      </c>
      <c r="D26" s="82">
        <f t="shared" si="9"/>
        <v>7072</v>
      </c>
      <c r="E26" s="82">
        <f t="shared" si="9"/>
        <v>8290</v>
      </c>
      <c r="F26" s="82">
        <f t="shared" si="9"/>
        <v>8290</v>
      </c>
      <c r="G26" s="82">
        <f t="shared" si="9"/>
        <v>7594</v>
      </c>
      <c r="H26" s="82">
        <f t="shared" si="9"/>
        <v>6811</v>
      </c>
      <c r="I26" s="82">
        <f t="shared" si="9"/>
        <v>6811</v>
      </c>
      <c r="J26" s="82">
        <f t="shared" si="9"/>
        <v>6811</v>
      </c>
      <c r="K26" s="82">
        <f t="shared" si="9"/>
        <v>6811</v>
      </c>
      <c r="L26" s="82">
        <f t="shared" si="9"/>
        <v>6811</v>
      </c>
      <c r="M26" s="82">
        <f t="shared" si="9"/>
        <v>6811</v>
      </c>
      <c r="N26" s="82">
        <f t="shared" si="9"/>
        <v>7594</v>
      </c>
      <c r="O26" s="82">
        <f t="shared" si="9"/>
        <v>7594</v>
      </c>
      <c r="P26" s="82">
        <f t="shared" si="9"/>
        <v>6811</v>
      </c>
      <c r="Q26" s="82">
        <f t="shared" si="9"/>
        <v>6811</v>
      </c>
      <c r="R26" s="82">
        <f t="shared" si="9"/>
        <v>6811</v>
      </c>
      <c r="S26" s="82">
        <f t="shared" si="9"/>
        <v>6811</v>
      </c>
      <c r="T26" s="82">
        <f t="shared" si="9"/>
        <v>7855</v>
      </c>
      <c r="U26" s="82">
        <f t="shared" si="9"/>
        <v>7855</v>
      </c>
      <c r="V26" s="82">
        <f t="shared" si="9"/>
        <v>7855</v>
      </c>
      <c r="W26" s="82">
        <f t="shared" si="9"/>
        <v>7072</v>
      </c>
      <c r="X26" s="82">
        <f t="shared" si="9"/>
        <v>7072</v>
      </c>
      <c r="Y26" s="82">
        <f t="shared" si="9"/>
        <v>7072</v>
      </c>
      <c r="Z26" s="82">
        <f t="shared" si="9"/>
        <v>7072</v>
      </c>
      <c r="AA26" s="82">
        <f t="shared" si="9"/>
        <v>7072</v>
      </c>
      <c r="AB26" s="82">
        <f t="shared" si="9"/>
        <v>7594</v>
      </c>
      <c r="AC26" s="82">
        <f t="shared" si="9"/>
        <v>7594</v>
      </c>
      <c r="AD26" s="82">
        <f t="shared" si="9"/>
        <v>7594</v>
      </c>
      <c r="AE26" s="82">
        <f t="shared" si="9"/>
        <v>6811</v>
      </c>
      <c r="AF26" s="82">
        <f t="shared" si="9"/>
        <v>6811</v>
      </c>
      <c r="AG26" s="82">
        <f t="shared" si="9"/>
        <v>6811</v>
      </c>
      <c r="AH26" s="82">
        <f t="shared" si="9"/>
        <v>6811</v>
      </c>
      <c r="AI26" s="82">
        <f t="shared" si="9"/>
        <v>6811</v>
      </c>
      <c r="AJ26" s="82">
        <f t="shared" si="9"/>
        <v>6811</v>
      </c>
      <c r="AK26" s="82">
        <f t="shared" si="9"/>
        <v>6811</v>
      </c>
      <c r="AL26" s="82">
        <f t="shared" si="9"/>
        <v>6811</v>
      </c>
      <c r="AM26" s="82">
        <f t="shared" si="9"/>
        <v>6811</v>
      </c>
      <c r="AN26" s="82">
        <f t="shared" si="9"/>
        <v>6811</v>
      </c>
      <c r="AO26" s="82">
        <f t="shared" si="9"/>
        <v>6811</v>
      </c>
      <c r="AP26" s="82">
        <f t="shared" si="9"/>
        <v>6811</v>
      </c>
      <c r="AQ26" s="82">
        <f t="shared" si="9"/>
        <v>6811</v>
      </c>
      <c r="AR26" s="82">
        <f t="shared" si="9"/>
        <v>6811</v>
      </c>
      <c r="AS26" s="82">
        <f t="shared" si="9"/>
        <v>6811</v>
      </c>
      <c r="AT26" s="82">
        <f t="shared" si="9"/>
        <v>6811</v>
      </c>
      <c r="AU26" s="82">
        <f t="shared" si="9"/>
        <v>6811</v>
      </c>
      <c r="AV26" s="82">
        <f t="shared" si="9"/>
        <v>6811</v>
      </c>
      <c r="AW26" s="82">
        <f t="shared" si="9"/>
        <v>6811</v>
      </c>
      <c r="AX26" s="82">
        <f t="shared" si="9"/>
        <v>6811</v>
      </c>
      <c r="AY26" s="82">
        <f t="shared" si="9"/>
        <v>6811</v>
      </c>
      <c r="AZ26" s="82">
        <f t="shared" si="9"/>
        <v>7072</v>
      </c>
      <c r="BA26" s="82">
        <f t="shared" si="9"/>
        <v>7072</v>
      </c>
      <c r="BB26" s="82">
        <f t="shared" si="9"/>
        <v>7072</v>
      </c>
      <c r="BC26" s="82">
        <f t="shared" si="9"/>
        <v>7072</v>
      </c>
      <c r="BD26" s="82">
        <f t="shared" si="9"/>
        <v>11857</v>
      </c>
      <c r="BE26" s="82">
        <f t="shared" si="9"/>
        <v>11857</v>
      </c>
      <c r="BF26" s="90">
        <f t="shared" si="9"/>
        <v>11857</v>
      </c>
      <c r="BG26" s="90">
        <f t="shared" si="9"/>
        <v>11857</v>
      </c>
      <c r="BH26" s="90">
        <f t="shared" si="9"/>
        <v>11857</v>
      </c>
      <c r="BI26" s="90">
        <f t="shared" si="9"/>
        <v>11857</v>
      </c>
      <c r="BJ26" s="90">
        <f t="shared" si="9"/>
        <v>11857</v>
      </c>
      <c r="BK26" s="82">
        <f t="shared" si="9"/>
        <v>11857</v>
      </c>
      <c r="BL26" s="82">
        <f t="shared" si="9"/>
        <v>11857</v>
      </c>
      <c r="BM26" s="82">
        <f t="shared" si="9"/>
        <v>12466</v>
      </c>
      <c r="BN26" s="90">
        <f t="shared" si="9"/>
        <v>12466</v>
      </c>
      <c r="BO26" s="90">
        <f t="shared" ref="BO26:DZ26" si="10">ROUNDUP(BO12*0.87,)+25</f>
        <v>12466</v>
      </c>
      <c r="BP26" s="90">
        <f t="shared" si="10"/>
        <v>12466</v>
      </c>
      <c r="BQ26" s="90">
        <f t="shared" si="10"/>
        <v>12466</v>
      </c>
      <c r="BR26" s="82">
        <f t="shared" si="10"/>
        <v>12466</v>
      </c>
      <c r="BS26" s="82">
        <f t="shared" si="10"/>
        <v>12466</v>
      </c>
      <c r="BT26" s="82">
        <f t="shared" si="10"/>
        <v>11857</v>
      </c>
      <c r="BU26" s="82">
        <f t="shared" si="10"/>
        <v>11857</v>
      </c>
      <c r="BV26" s="82">
        <f t="shared" si="10"/>
        <v>11857</v>
      </c>
      <c r="BW26" s="82">
        <f t="shared" si="10"/>
        <v>11857</v>
      </c>
      <c r="BX26" s="82">
        <f t="shared" si="10"/>
        <v>11857</v>
      </c>
      <c r="BY26" s="82">
        <f t="shared" si="10"/>
        <v>11857</v>
      </c>
      <c r="BZ26" s="82">
        <f t="shared" si="10"/>
        <v>11857</v>
      </c>
      <c r="CA26" s="82">
        <f t="shared" si="10"/>
        <v>11857</v>
      </c>
      <c r="CB26" s="82">
        <f t="shared" si="10"/>
        <v>11857</v>
      </c>
      <c r="CC26" s="82">
        <f t="shared" si="10"/>
        <v>11857</v>
      </c>
      <c r="CD26" s="82">
        <f t="shared" si="10"/>
        <v>11857</v>
      </c>
      <c r="CE26" s="82">
        <f t="shared" si="10"/>
        <v>11857</v>
      </c>
      <c r="CF26" s="82">
        <f t="shared" si="10"/>
        <v>11857</v>
      </c>
      <c r="CG26" s="82">
        <f t="shared" si="10"/>
        <v>11857</v>
      </c>
      <c r="CH26" s="82">
        <f t="shared" si="10"/>
        <v>11857</v>
      </c>
      <c r="CI26" s="82">
        <f t="shared" si="10"/>
        <v>11857</v>
      </c>
      <c r="CJ26" s="82">
        <f t="shared" si="10"/>
        <v>11857</v>
      </c>
      <c r="CK26" s="82">
        <f t="shared" si="10"/>
        <v>11857</v>
      </c>
      <c r="CL26" s="82">
        <f t="shared" si="10"/>
        <v>11857</v>
      </c>
      <c r="CM26" s="82">
        <f t="shared" si="10"/>
        <v>11857</v>
      </c>
      <c r="CN26" s="82">
        <f t="shared" si="10"/>
        <v>11857</v>
      </c>
      <c r="CO26" s="82">
        <f t="shared" si="10"/>
        <v>11857</v>
      </c>
      <c r="CP26" s="82">
        <f t="shared" si="10"/>
        <v>9160</v>
      </c>
      <c r="CQ26" s="82">
        <f t="shared" si="10"/>
        <v>9160</v>
      </c>
      <c r="CR26" s="82">
        <f t="shared" si="10"/>
        <v>9160</v>
      </c>
      <c r="CS26" s="82">
        <f t="shared" si="10"/>
        <v>9160</v>
      </c>
      <c r="CT26" s="82">
        <f t="shared" si="10"/>
        <v>9595</v>
      </c>
      <c r="CU26" s="82">
        <f t="shared" si="10"/>
        <v>9595</v>
      </c>
      <c r="CV26" s="82">
        <f t="shared" si="10"/>
        <v>9160</v>
      </c>
      <c r="CW26" s="82">
        <f t="shared" si="10"/>
        <v>9160</v>
      </c>
      <c r="CX26" s="82">
        <f t="shared" si="10"/>
        <v>9160</v>
      </c>
      <c r="CY26" s="82">
        <f t="shared" si="10"/>
        <v>9160</v>
      </c>
      <c r="CZ26" s="82">
        <f t="shared" si="10"/>
        <v>9160</v>
      </c>
      <c r="DA26" s="82">
        <f t="shared" si="10"/>
        <v>9595</v>
      </c>
      <c r="DB26" s="82">
        <f t="shared" si="10"/>
        <v>9595</v>
      </c>
      <c r="DC26" s="82">
        <f t="shared" si="10"/>
        <v>9160</v>
      </c>
      <c r="DD26" s="82">
        <f t="shared" si="10"/>
        <v>9160</v>
      </c>
      <c r="DE26" s="82">
        <f t="shared" si="10"/>
        <v>9160</v>
      </c>
      <c r="DF26" s="82">
        <f t="shared" si="10"/>
        <v>9160</v>
      </c>
      <c r="DG26" s="82">
        <f t="shared" si="10"/>
        <v>10030</v>
      </c>
      <c r="DH26" s="82">
        <f t="shared" si="10"/>
        <v>10030</v>
      </c>
      <c r="DI26" s="82">
        <f t="shared" si="10"/>
        <v>10030</v>
      </c>
      <c r="DJ26" s="82">
        <f t="shared" si="10"/>
        <v>9160</v>
      </c>
      <c r="DK26" s="82">
        <f t="shared" si="10"/>
        <v>9160</v>
      </c>
      <c r="DL26" s="82">
        <f t="shared" si="10"/>
        <v>9160</v>
      </c>
      <c r="DM26" s="82">
        <f t="shared" si="10"/>
        <v>9160</v>
      </c>
      <c r="DN26" s="82">
        <f t="shared" si="10"/>
        <v>9160</v>
      </c>
      <c r="DO26" s="82">
        <f t="shared" si="10"/>
        <v>9595</v>
      </c>
      <c r="DP26" s="82">
        <f t="shared" si="10"/>
        <v>9595</v>
      </c>
      <c r="DQ26" s="82">
        <f t="shared" si="10"/>
        <v>9160</v>
      </c>
      <c r="DR26" s="82">
        <f t="shared" si="10"/>
        <v>9160</v>
      </c>
      <c r="DS26" s="82">
        <f t="shared" si="10"/>
        <v>9160</v>
      </c>
      <c r="DT26" s="82">
        <f t="shared" si="10"/>
        <v>9160</v>
      </c>
      <c r="DU26" s="82">
        <f t="shared" si="10"/>
        <v>9160</v>
      </c>
      <c r="DV26" s="82">
        <f t="shared" si="10"/>
        <v>9595</v>
      </c>
      <c r="DW26" s="82">
        <f t="shared" si="10"/>
        <v>9595</v>
      </c>
      <c r="DX26" s="82">
        <f t="shared" si="10"/>
        <v>9160</v>
      </c>
      <c r="DY26" s="82">
        <f t="shared" si="10"/>
        <v>9160</v>
      </c>
      <c r="DZ26" s="82">
        <f t="shared" si="10"/>
        <v>9160</v>
      </c>
      <c r="EA26" s="82">
        <f t="shared" ref="EA26:FQ26" si="11">ROUNDUP(EA12*0.87,)+25</f>
        <v>9160</v>
      </c>
      <c r="EB26" s="82">
        <f t="shared" si="11"/>
        <v>9160</v>
      </c>
      <c r="EC26" s="82">
        <f t="shared" si="11"/>
        <v>9160</v>
      </c>
      <c r="ED26" s="82">
        <f t="shared" si="11"/>
        <v>9160</v>
      </c>
      <c r="EE26" s="82">
        <f t="shared" si="11"/>
        <v>8290</v>
      </c>
      <c r="EF26" s="82">
        <f t="shared" si="11"/>
        <v>8290</v>
      </c>
      <c r="EG26" s="82">
        <f t="shared" si="11"/>
        <v>8290</v>
      </c>
      <c r="EH26" s="82">
        <f t="shared" si="11"/>
        <v>8290</v>
      </c>
      <c r="EI26" s="82">
        <f t="shared" si="11"/>
        <v>8290</v>
      </c>
      <c r="EJ26" s="82">
        <f t="shared" si="11"/>
        <v>8290</v>
      </c>
      <c r="EK26" s="82">
        <f t="shared" si="11"/>
        <v>8290</v>
      </c>
      <c r="EL26" s="82">
        <f t="shared" si="11"/>
        <v>7855</v>
      </c>
      <c r="EM26" s="82">
        <f t="shared" si="11"/>
        <v>7855</v>
      </c>
      <c r="EN26" s="82">
        <f t="shared" si="11"/>
        <v>7855</v>
      </c>
      <c r="EO26" s="82">
        <f t="shared" si="11"/>
        <v>7855</v>
      </c>
      <c r="EP26" s="82">
        <f t="shared" si="11"/>
        <v>7855</v>
      </c>
      <c r="EQ26" s="82">
        <f t="shared" si="11"/>
        <v>8290</v>
      </c>
      <c r="ER26" s="82">
        <f t="shared" si="11"/>
        <v>8290</v>
      </c>
      <c r="ES26" s="82">
        <f t="shared" si="11"/>
        <v>7855</v>
      </c>
      <c r="ET26" s="82">
        <f t="shared" si="11"/>
        <v>7855</v>
      </c>
      <c r="EU26" s="82">
        <f t="shared" si="11"/>
        <v>7855</v>
      </c>
      <c r="EV26" s="82">
        <f t="shared" si="11"/>
        <v>7855</v>
      </c>
      <c r="EW26" s="82">
        <f t="shared" si="11"/>
        <v>7855</v>
      </c>
      <c r="EX26" s="82">
        <f t="shared" si="11"/>
        <v>8290</v>
      </c>
      <c r="EY26" s="82">
        <f t="shared" si="11"/>
        <v>8290</v>
      </c>
      <c r="EZ26" s="82">
        <f t="shared" si="11"/>
        <v>7855</v>
      </c>
      <c r="FA26" s="82">
        <f t="shared" si="11"/>
        <v>7855</v>
      </c>
      <c r="FB26" s="82">
        <f t="shared" si="11"/>
        <v>7855</v>
      </c>
      <c r="FC26" s="82">
        <f t="shared" si="11"/>
        <v>7855</v>
      </c>
      <c r="FD26" s="82">
        <f t="shared" si="11"/>
        <v>7855</v>
      </c>
      <c r="FE26" s="82">
        <f t="shared" si="11"/>
        <v>8290</v>
      </c>
      <c r="FF26" s="82">
        <f t="shared" si="11"/>
        <v>8290</v>
      </c>
      <c r="FG26" s="82">
        <f t="shared" si="11"/>
        <v>8290</v>
      </c>
      <c r="FH26" s="82">
        <f t="shared" si="11"/>
        <v>8290</v>
      </c>
      <c r="FI26" s="82">
        <f t="shared" si="11"/>
        <v>8290</v>
      </c>
      <c r="FJ26" s="82">
        <f t="shared" si="11"/>
        <v>8290</v>
      </c>
      <c r="FK26" s="82">
        <f t="shared" si="11"/>
        <v>8290</v>
      </c>
      <c r="FL26" s="82">
        <f t="shared" si="11"/>
        <v>8290</v>
      </c>
      <c r="FM26" s="82">
        <f t="shared" si="11"/>
        <v>8290</v>
      </c>
      <c r="FN26" s="82">
        <f t="shared" si="11"/>
        <v>8290</v>
      </c>
      <c r="FO26" s="82">
        <f t="shared" si="11"/>
        <v>8290</v>
      </c>
      <c r="FP26" s="82">
        <f t="shared" si="11"/>
        <v>8290</v>
      </c>
      <c r="FQ26" s="90">
        <f t="shared" si="11"/>
        <v>8290</v>
      </c>
    </row>
    <row r="27" spans="1:173" x14ac:dyDescent="0.2">
      <c r="A27" s="16" t="s">
        <v>62</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90"/>
      <c r="BG27" s="90"/>
      <c r="BH27" s="90"/>
      <c r="BI27" s="90"/>
      <c r="BJ27" s="90"/>
      <c r="BK27" s="82"/>
      <c r="BL27" s="82"/>
      <c r="BM27" s="82"/>
      <c r="BN27" s="90"/>
      <c r="BO27" s="90"/>
      <c r="BP27" s="90"/>
      <c r="BQ27" s="90"/>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90"/>
    </row>
    <row r="28" spans="1:173" x14ac:dyDescent="0.2">
      <c r="A28" s="76">
        <v>1</v>
      </c>
      <c r="B28" s="82">
        <f>ROUNDUP(B14*0.87,)+25</f>
        <v>7681</v>
      </c>
      <c r="C28" s="82">
        <f t="shared" ref="C28:BN28" si="12">ROUNDUP(C14*0.87,)+25</f>
        <v>7681</v>
      </c>
      <c r="D28" s="82">
        <f t="shared" si="12"/>
        <v>7942</v>
      </c>
      <c r="E28" s="82">
        <f t="shared" si="12"/>
        <v>9160</v>
      </c>
      <c r="F28" s="82">
        <f t="shared" si="12"/>
        <v>9160</v>
      </c>
      <c r="G28" s="82">
        <f t="shared" si="12"/>
        <v>8464</v>
      </c>
      <c r="H28" s="82">
        <f t="shared" si="12"/>
        <v>7681</v>
      </c>
      <c r="I28" s="82">
        <f t="shared" si="12"/>
        <v>7681</v>
      </c>
      <c r="J28" s="82">
        <f t="shared" si="12"/>
        <v>7681</v>
      </c>
      <c r="K28" s="82">
        <f t="shared" si="12"/>
        <v>7681</v>
      </c>
      <c r="L28" s="82">
        <f t="shared" si="12"/>
        <v>7681</v>
      </c>
      <c r="M28" s="82">
        <f t="shared" si="12"/>
        <v>7681</v>
      </c>
      <c r="N28" s="82">
        <f t="shared" si="12"/>
        <v>8464</v>
      </c>
      <c r="O28" s="82">
        <f t="shared" si="12"/>
        <v>8464</v>
      </c>
      <c r="P28" s="82">
        <f t="shared" si="12"/>
        <v>7681</v>
      </c>
      <c r="Q28" s="82">
        <f t="shared" si="12"/>
        <v>7681</v>
      </c>
      <c r="R28" s="82">
        <f t="shared" si="12"/>
        <v>7681</v>
      </c>
      <c r="S28" s="82">
        <f t="shared" si="12"/>
        <v>7681</v>
      </c>
      <c r="T28" s="82">
        <f t="shared" si="12"/>
        <v>8725</v>
      </c>
      <c r="U28" s="82">
        <f t="shared" si="12"/>
        <v>8725</v>
      </c>
      <c r="V28" s="82">
        <f t="shared" si="12"/>
        <v>8725</v>
      </c>
      <c r="W28" s="82">
        <f t="shared" si="12"/>
        <v>7942</v>
      </c>
      <c r="X28" s="82">
        <f t="shared" si="12"/>
        <v>7942</v>
      </c>
      <c r="Y28" s="82">
        <f t="shared" si="12"/>
        <v>7942</v>
      </c>
      <c r="Z28" s="82">
        <f t="shared" si="12"/>
        <v>7942</v>
      </c>
      <c r="AA28" s="82">
        <f t="shared" si="12"/>
        <v>7942</v>
      </c>
      <c r="AB28" s="82">
        <f t="shared" si="12"/>
        <v>8464</v>
      </c>
      <c r="AC28" s="82">
        <f t="shared" si="12"/>
        <v>8464</v>
      </c>
      <c r="AD28" s="82">
        <f t="shared" si="12"/>
        <v>8464</v>
      </c>
      <c r="AE28" s="82">
        <f t="shared" si="12"/>
        <v>7681</v>
      </c>
      <c r="AF28" s="82">
        <f t="shared" si="12"/>
        <v>7681</v>
      </c>
      <c r="AG28" s="82">
        <f t="shared" si="12"/>
        <v>7681</v>
      </c>
      <c r="AH28" s="82">
        <f t="shared" si="12"/>
        <v>7681</v>
      </c>
      <c r="AI28" s="82">
        <f t="shared" si="12"/>
        <v>7681</v>
      </c>
      <c r="AJ28" s="82">
        <f t="shared" si="12"/>
        <v>7681</v>
      </c>
      <c r="AK28" s="82">
        <f t="shared" si="12"/>
        <v>7681</v>
      </c>
      <c r="AL28" s="82">
        <f t="shared" si="12"/>
        <v>7681</v>
      </c>
      <c r="AM28" s="82">
        <f t="shared" si="12"/>
        <v>7681</v>
      </c>
      <c r="AN28" s="82">
        <f t="shared" si="12"/>
        <v>7681</v>
      </c>
      <c r="AO28" s="82">
        <f t="shared" si="12"/>
        <v>7681</v>
      </c>
      <c r="AP28" s="82">
        <f t="shared" si="12"/>
        <v>7681</v>
      </c>
      <c r="AQ28" s="82">
        <f t="shared" si="12"/>
        <v>7681</v>
      </c>
      <c r="AR28" s="82">
        <f t="shared" si="12"/>
        <v>7681</v>
      </c>
      <c r="AS28" s="82">
        <f t="shared" si="12"/>
        <v>7681</v>
      </c>
      <c r="AT28" s="82">
        <f t="shared" si="12"/>
        <v>7681</v>
      </c>
      <c r="AU28" s="82">
        <f t="shared" si="12"/>
        <v>7681</v>
      </c>
      <c r="AV28" s="82">
        <f t="shared" si="12"/>
        <v>7681</v>
      </c>
      <c r="AW28" s="82">
        <f t="shared" si="12"/>
        <v>7681</v>
      </c>
      <c r="AX28" s="82">
        <f t="shared" si="12"/>
        <v>7681</v>
      </c>
      <c r="AY28" s="82">
        <f t="shared" si="12"/>
        <v>7681</v>
      </c>
      <c r="AZ28" s="82">
        <f t="shared" si="12"/>
        <v>7942</v>
      </c>
      <c r="BA28" s="82">
        <f t="shared" si="12"/>
        <v>7942</v>
      </c>
      <c r="BB28" s="82">
        <f t="shared" si="12"/>
        <v>7942</v>
      </c>
      <c r="BC28" s="82">
        <f t="shared" si="12"/>
        <v>7942</v>
      </c>
      <c r="BD28" s="82">
        <f t="shared" si="12"/>
        <v>12727</v>
      </c>
      <c r="BE28" s="82">
        <f t="shared" si="12"/>
        <v>12727</v>
      </c>
      <c r="BF28" s="90">
        <f t="shared" si="12"/>
        <v>12727</v>
      </c>
      <c r="BG28" s="90">
        <f t="shared" si="12"/>
        <v>12727</v>
      </c>
      <c r="BH28" s="90">
        <f t="shared" si="12"/>
        <v>12727</v>
      </c>
      <c r="BI28" s="90">
        <f t="shared" si="12"/>
        <v>12727</v>
      </c>
      <c r="BJ28" s="90">
        <f t="shared" si="12"/>
        <v>12727</v>
      </c>
      <c r="BK28" s="82">
        <f t="shared" si="12"/>
        <v>12727</v>
      </c>
      <c r="BL28" s="82">
        <f t="shared" si="12"/>
        <v>12727</v>
      </c>
      <c r="BM28" s="82">
        <f t="shared" si="12"/>
        <v>13336</v>
      </c>
      <c r="BN28" s="90">
        <f t="shared" si="12"/>
        <v>13336</v>
      </c>
      <c r="BO28" s="90">
        <f t="shared" ref="BO28:DZ28" si="13">ROUNDUP(BO14*0.87,)+25</f>
        <v>13336</v>
      </c>
      <c r="BP28" s="90">
        <f t="shared" si="13"/>
        <v>13336</v>
      </c>
      <c r="BQ28" s="90">
        <f t="shared" si="13"/>
        <v>13336</v>
      </c>
      <c r="BR28" s="82">
        <f t="shared" si="13"/>
        <v>13336</v>
      </c>
      <c r="BS28" s="82">
        <f t="shared" si="13"/>
        <v>13336</v>
      </c>
      <c r="BT28" s="82">
        <f t="shared" si="13"/>
        <v>12727</v>
      </c>
      <c r="BU28" s="82">
        <f t="shared" si="13"/>
        <v>12727</v>
      </c>
      <c r="BV28" s="82">
        <f t="shared" si="13"/>
        <v>12727</v>
      </c>
      <c r="BW28" s="82">
        <f t="shared" si="13"/>
        <v>12727</v>
      </c>
      <c r="BX28" s="82">
        <f t="shared" si="13"/>
        <v>12727</v>
      </c>
      <c r="BY28" s="82">
        <f t="shared" si="13"/>
        <v>12727</v>
      </c>
      <c r="BZ28" s="82">
        <f t="shared" si="13"/>
        <v>12727</v>
      </c>
      <c r="CA28" s="82">
        <f t="shared" si="13"/>
        <v>12727</v>
      </c>
      <c r="CB28" s="82">
        <f t="shared" si="13"/>
        <v>12727</v>
      </c>
      <c r="CC28" s="82">
        <f t="shared" si="13"/>
        <v>12727</v>
      </c>
      <c r="CD28" s="82">
        <f t="shared" si="13"/>
        <v>12727</v>
      </c>
      <c r="CE28" s="82">
        <f t="shared" si="13"/>
        <v>12727</v>
      </c>
      <c r="CF28" s="82">
        <f t="shared" si="13"/>
        <v>12727</v>
      </c>
      <c r="CG28" s="82">
        <f t="shared" si="13"/>
        <v>12727</v>
      </c>
      <c r="CH28" s="82">
        <f t="shared" si="13"/>
        <v>12727</v>
      </c>
      <c r="CI28" s="82">
        <f t="shared" si="13"/>
        <v>12727</v>
      </c>
      <c r="CJ28" s="82">
        <f t="shared" si="13"/>
        <v>12727</v>
      </c>
      <c r="CK28" s="82">
        <f t="shared" si="13"/>
        <v>12727</v>
      </c>
      <c r="CL28" s="82">
        <f t="shared" si="13"/>
        <v>12727</v>
      </c>
      <c r="CM28" s="82">
        <f t="shared" si="13"/>
        <v>12727</v>
      </c>
      <c r="CN28" s="82">
        <f t="shared" si="13"/>
        <v>12727</v>
      </c>
      <c r="CO28" s="82">
        <f t="shared" si="13"/>
        <v>12727</v>
      </c>
      <c r="CP28" s="82">
        <f t="shared" si="13"/>
        <v>10030</v>
      </c>
      <c r="CQ28" s="82">
        <f t="shared" si="13"/>
        <v>10030</v>
      </c>
      <c r="CR28" s="82">
        <f t="shared" si="13"/>
        <v>10030</v>
      </c>
      <c r="CS28" s="82">
        <f t="shared" si="13"/>
        <v>10030</v>
      </c>
      <c r="CT28" s="82">
        <f t="shared" si="13"/>
        <v>10465</v>
      </c>
      <c r="CU28" s="82">
        <f t="shared" si="13"/>
        <v>10465</v>
      </c>
      <c r="CV28" s="82">
        <f t="shared" si="13"/>
        <v>10030</v>
      </c>
      <c r="CW28" s="82">
        <f t="shared" si="13"/>
        <v>10030</v>
      </c>
      <c r="CX28" s="82">
        <f t="shared" si="13"/>
        <v>10030</v>
      </c>
      <c r="CY28" s="82">
        <f t="shared" si="13"/>
        <v>10030</v>
      </c>
      <c r="CZ28" s="82">
        <f t="shared" si="13"/>
        <v>10030</v>
      </c>
      <c r="DA28" s="82">
        <f t="shared" si="13"/>
        <v>10465</v>
      </c>
      <c r="DB28" s="82">
        <f t="shared" si="13"/>
        <v>10465</v>
      </c>
      <c r="DC28" s="82">
        <f t="shared" si="13"/>
        <v>10030</v>
      </c>
      <c r="DD28" s="82">
        <f t="shared" si="13"/>
        <v>10030</v>
      </c>
      <c r="DE28" s="82">
        <f t="shared" si="13"/>
        <v>10030</v>
      </c>
      <c r="DF28" s="82">
        <f t="shared" si="13"/>
        <v>10030</v>
      </c>
      <c r="DG28" s="82">
        <f t="shared" si="13"/>
        <v>10900</v>
      </c>
      <c r="DH28" s="82">
        <f t="shared" si="13"/>
        <v>10900</v>
      </c>
      <c r="DI28" s="82">
        <f t="shared" si="13"/>
        <v>10900</v>
      </c>
      <c r="DJ28" s="82">
        <f t="shared" si="13"/>
        <v>10030</v>
      </c>
      <c r="DK28" s="82">
        <f t="shared" si="13"/>
        <v>10030</v>
      </c>
      <c r="DL28" s="82">
        <f t="shared" si="13"/>
        <v>10030</v>
      </c>
      <c r="DM28" s="82">
        <f t="shared" si="13"/>
        <v>10030</v>
      </c>
      <c r="DN28" s="82">
        <f t="shared" si="13"/>
        <v>10030</v>
      </c>
      <c r="DO28" s="82">
        <f t="shared" si="13"/>
        <v>10465</v>
      </c>
      <c r="DP28" s="82">
        <f t="shared" si="13"/>
        <v>10465</v>
      </c>
      <c r="DQ28" s="82">
        <f t="shared" si="13"/>
        <v>10030</v>
      </c>
      <c r="DR28" s="82">
        <f t="shared" si="13"/>
        <v>10030</v>
      </c>
      <c r="DS28" s="82">
        <f t="shared" si="13"/>
        <v>10030</v>
      </c>
      <c r="DT28" s="82">
        <f t="shared" si="13"/>
        <v>10030</v>
      </c>
      <c r="DU28" s="82">
        <f t="shared" si="13"/>
        <v>10030</v>
      </c>
      <c r="DV28" s="82">
        <f t="shared" si="13"/>
        <v>10465</v>
      </c>
      <c r="DW28" s="82">
        <f t="shared" si="13"/>
        <v>10465</v>
      </c>
      <c r="DX28" s="82">
        <f t="shared" si="13"/>
        <v>10030</v>
      </c>
      <c r="DY28" s="82">
        <f t="shared" si="13"/>
        <v>10030</v>
      </c>
      <c r="DZ28" s="82">
        <f t="shared" si="13"/>
        <v>10030</v>
      </c>
      <c r="EA28" s="82">
        <f t="shared" ref="EA28:FQ28" si="14">ROUNDUP(EA14*0.87,)+25</f>
        <v>10030</v>
      </c>
      <c r="EB28" s="82">
        <f t="shared" si="14"/>
        <v>10030</v>
      </c>
      <c r="EC28" s="82">
        <f t="shared" si="14"/>
        <v>10030</v>
      </c>
      <c r="ED28" s="82">
        <f t="shared" si="14"/>
        <v>10030</v>
      </c>
      <c r="EE28" s="82">
        <f t="shared" si="14"/>
        <v>9160</v>
      </c>
      <c r="EF28" s="82">
        <f t="shared" si="14"/>
        <v>9160</v>
      </c>
      <c r="EG28" s="82">
        <f t="shared" si="14"/>
        <v>9160</v>
      </c>
      <c r="EH28" s="82">
        <f t="shared" si="14"/>
        <v>9160</v>
      </c>
      <c r="EI28" s="82">
        <f t="shared" si="14"/>
        <v>9160</v>
      </c>
      <c r="EJ28" s="82">
        <f t="shared" si="14"/>
        <v>9160</v>
      </c>
      <c r="EK28" s="82">
        <f t="shared" si="14"/>
        <v>9160</v>
      </c>
      <c r="EL28" s="82">
        <f t="shared" si="14"/>
        <v>8725</v>
      </c>
      <c r="EM28" s="82">
        <f t="shared" si="14"/>
        <v>8725</v>
      </c>
      <c r="EN28" s="82">
        <f t="shared" si="14"/>
        <v>8725</v>
      </c>
      <c r="EO28" s="82">
        <f t="shared" si="14"/>
        <v>8725</v>
      </c>
      <c r="EP28" s="82">
        <f t="shared" si="14"/>
        <v>8725</v>
      </c>
      <c r="EQ28" s="82">
        <f t="shared" si="14"/>
        <v>9160</v>
      </c>
      <c r="ER28" s="82">
        <f t="shared" si="14"/>
        <v>9160</v>
      </c>
      <c r="ES28" s="82">
        <f t="shared" si="14"/>
        <v>8725</v>
      </c>
      <c r="ET28" s="82">
        <f t="shared" si="14"/>
        <v>8725</v>
      </c>
      <c r="EU28" s="82">
        <f t="shared" si="14"/>
        <v>8725</v>
      </c>
      <c r="EV28" s="82">
        <f t="shared" si="14"/>
        <v>8725</v>
      </c>
      <c r="EW28" s="82">
        <f t="shared" si="14"/>
        <v>8725</v>
      </c>
      <c r="EX28" s="82">
        <f t="shared" si="14"/>
        <v>9160</v>
      </c>
      <c r="EY28" s="82">
        <f t="shared" si="14"/>
        <v>9160</v>
      </c>
      <c r="EZ28" s="82">
        <f t="shared" si="14"/>
        <v>8725</v>
      </c>
      <c r="FA28" s="82">
        <f t="shared" si="14"/>
        <v>8725</v>
      </c>
      <c r="FB28" s="82">
        <f t="shared" si="14"/>
        <v>8725</v>
      </c>
      <c r="FC28" s="82">
        <f t="shared" si="14"/>
        <v>8725</v>
      </c>
      <c r="FD28" s="82">
        <f t="shared" si="14"/>
        <v>8725</v>
      </c>
      <c r="FE28" s="82">
        <f t="shared" si="14"/>
        <v>9160</v>
      </c>
      <c r="FF28" s="82">
        <f t="shared" si="14"/>
        <v>9160</v>
      </c>
      <c r="FG28" s="82">
        <f t="shared" si="14"/>
        <v>9160</v>
      </c>
      <c r="FH28" s="82">
        <f t="shared" si="14"/>
        <v>9160</v>
      </c>
      <c r="FI28" s="82">
        <f t="shared" si="14"/>
        <v>9160</v>
      </c>
      <c r="FJ28" s="82">
        <f t="shared" si="14"/>
        <v>9160</v>
      </c>
      <c r="FK28" s="82">
        <f t="shared" si="14"/>
        <v>9160</v>
      </c>
      <c r="FL28" s="82">
        <f t="shared" si="14"/>
        <v>9160</v>
      </c>
      <c r="FM28" s="82">
        <f t="shared" si="14"/>
        <v>9160</v>
      </c>
      <c r="FN28" s="82">
        <f t="shared" si="14"/>
        <v>9160</v>
      </c>
      <c r="FO28" s="82">
        <f t="shared" si="14"/>
        <v>9160</v>
      </c>
      <c r="FP28" s="82">
        <f t="shared" si="14"/>
        <v>9160</v>
      </c>
      <c r="FQ28" s="90">
        <f t="shared" si="14"/>
        <v>9160</v>
      </c>
    </row>
    <row r="29" spans="1:173" x14ac:dyDescent="0.2">
      <c r="A29" s="17" t="s">
        <v>63</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90"/>
      <c r="BG29" s="90"/>
      <c r="BH29" s="90"/>
      <c r="BI29" s="90"/>
      <c r="BJ29" s="90"/>
      <c r="BK29" s="82"/>
      <c r="BL29" s="82"/>
      <c r="BM29" s="82"/>
      <c r="BN29" s="90"/>
      <c r="BO29" s="90"/>
      <c r="BP29" s="90"/>
      <c r="BQ29" s="90"/>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90"/>
    </row>
    <row r="30" spans="1:173" x14ac:dyDescent="0.2">
      <c r="A30" s="76">
        <v>1</v>
      </c>
      <c r="B30" s="82">
        <f>ROUNDUP(B16*0.87,)+25</f>
        <v>8986</v>
      </c>
      <c r="C30" s="82">
        <f t="shared" ref="C30:BN30" si="15">ROUNDUP(C16*0.87,)+25</f>
        <v>8986</v>
      </c>
      <c r="D30" s="82">
        <f t="shared" si="15"/>
        <v>9247</v>
      </c>
      <c r="E30" s="82">
        <f t="shared" si="15"/>
        <v>10465</v>
      </c>
      <c r="F30" s="82">
        <f t="shared" si="15"/>
        <v>10465</v>
      </c>
      <c r="G30" s="82">
        <f t="shared" si="15"/>
        <v>9769</v>
      </c>
      <c r="H30" s="82">
        <f t="shared" si="15"/>
        <v>8986</v>
      </c>
      <c r="I30" s="82">
        <f t="shared" si="15"/>
        <v>8986</v>
      </c>
      <c r="J30" s="82">
        <f t="shared" si="15"/>
        <v>8986</v>
      </c>
      <c r="K30" s="82">
        <f t="shared" si="15"/>
        <v>8986</v>
      </c>
      <c r="L30" s="82">
        <f t="shared" si="15"/>
        <v>8986</v>
      </c>
      <c r="M30" s="82">
        <f t="shared" si="15"/>
        <v>8986</v>
      </c>
      <c r="N30" s="82">
        <f t="shared" si="15"/>
        <v>9769</v>
      </c>
      <c r="O30" s="82">
        <f t="shared" si="15"/>
        <v>9769</v>
      </c>
      <c r="P30" s="82">
        <f t="shared" si="15"/>
        <v>8986</v>
      </c>
      <c r="Q30" s="82">
        <f t="shared" si="15"/>
        <v>8986</v>
      </c>
      <c r="R30" s="82">
        <f t="shared" si="15"/>
        <v>8986</v>
      </c>
      <c r="S30" s="82">
        <f t="shared" si="15"/>
        <v>8986</v>
      </c>
      <c r="T30" s="82">
        <f t="shared" si="15"/>
        <v>10030</v>
      </c>
      <c r="U30" s="82">
        <f t="shared" si="15"/>
        <v>10030</v>
      </c>
      <c r="V30" s="82">
        <f t="shared" si="15"/>
        <v>10030</v>
      </c>
      <c r="W30" s="82">
        <f t="shared" si="15"/>
        <v>9247</v>
      </c>
      <c r="X30" s="82">
        <f t="shared" si="15"/>
        <v>9247</v>
      </c>
      <c r="Y30" s="82">
        <f t="shared" si="15"/>
        <v>9247</v>
      </c>
      <c r="Z30" s="82">
        <f t="shared" si="15"/>
        <v>9247</v>
      </c>
      <c r="AA30" s="82">
        <f t="shared" si="15"/>
        <v>9247</v>
      </c>
      <c r="AB30" s="82">
        <f t="shared" si="15"/>
        <v>9769</v>
      </c>
      <c r="AC30" s="82">
        <f t="shared" si="15"/>
        <v>9769</v>
      </c>
      <c r="AD30" s="82">
        <f t="shared" si="15"/>
        <v>9769</v>
      </c>
      <c r="AE30" s="82">
        <f t="shared" si="15"/>
        <v>8986</v>
      </c>
      <c r="AF30" s="82">
        <f t="shared" si="15"/>
        <v>8986</v>
      </c>
      <c r="AG30" s="82">
        <f t="shared" si="15"/>
        <v>8986</v>
      </c>
      <c r="AH30" s="82">
        <f t="shared" si="15"/>
        <v>8986</v>
      </c>
      <c r="AI30" s="82">
        <f t="shared" si="15"/>
        <v>8986</v>
      </c>
      <c r="AJ30" s="82">
        <f t="shared" si="15"/>
        <v>8986</v>
      </c>
      <c r="AK30" s="82">
        <f t="shared" si="15"/>
        <v>8986</v>
      </c>
      <c r="AL30" s="82">
        <f t="shared" si="15"/>
        <v>8986</v>
      </c>
      <c r="AM30" s="82">
        <f t="shared" si="15"/>
        <v>8986</v>
      </c>
      <c r="AN30" s="82">
        <f t="shared" si="15"/>
        <v>8986</v>
      </c>
      <c r="AO30" s="82">
        <f t="shared" si="15"/>
        <v>8986</v>
      </c>
      <c r="AP30" s="82">
        <f t="shared" si="15"/>
        <v>8986</v>
      </c>
      <c r="AQ30" s="82">
        <f t="shared" si="15"/>
        <v>8986</v>
      </c>
      <c r="AR30" s="82">
        <f t="shared" si="15"/>
        <v>8986</v>
      </c>
      <c r="AS30" s="82">
        <f t="shared" si="15"/>
        <v>8986</v>
      </c>
      <c r="AT30" s="82">
        <f t="shared" si="15"/>
        <v>8986</v>
      </c>
      <c r="AU30" s="82">
        <f t="shared" si="15"/>
        <v>8986</v>
      </c>
      <c r="AV30" s="82">
        <f t="shared" si="15"/>
        <v>8986</v>
      </c>
      <c r="AW30" s="82">
        <f t="shared" si="15"/>
        <v>8986</v>
      </c>
      <c r="AX30" s="82">
        <f t="shared" si="15"/>
        <v>8986</v>
      </c>
      <c r="AY30" s="82">
        <f t="shared" si="15"/>
        <v>8986</v>
      </c>
      <c r="AZ30" s="82">
        <f t="shared" si="15"/>
        <v>9247</v>
      </c>
      <c r="BA30" s="82">
        <f t="shared" si="15"/>
        <v>9247</v>
      </c>
      <c r="BB30" s="82">
        <f t="shared" si="15"/>
        <v>9247</v>
      </c>
      <c r="BC30" s="82">
        <f t="shared" si="15"/>
        <v>9247</v>
      </c>
      <c r="BD30" s="82">
        <f t="shared" si="15"/>
        <v>19252</v>
      </c>
      <c r="BE30" s="82">
        <f t="shared" si="15"/>
        <v>19252</v>
      </c>
      <c r="BF30" s="90">
        <f t="shared" si="15"/>
        <v>19252</v>
      </c>
      <c r="BG30" s="90">
        <f t="shared" si="15"/>
        <v>19252</v>
      </c>
      <c r="BH30" s="90">
        <f t="shared" si="15"/>
        <v>19252</v>
      </c>
      <c r="BI30" s="90">
        <f t="shared" si="15"/>
        <v>19252</v>
      </c>
      <c r="BJ30" s="90">
        <f t="shared" si="15"/>
        <v>19252</v>
      </c>
      <c r="BK30" s="82">
        <f t="shared" si="15"/>
        <v>17077</v>
      </c>
      <c r="BL30" s="82">
        <f t="shared" si="15"/>
        <v>17077</v>
      </c>
      <c r="BM30" s="82">
        <f t="shared" si="15"/>
        <v>17686</v>
      </c>
      <c r="BN30" s="90">
        <f t="shared" si="15"/>
        <v>14641</v>
      </c>
      <c r="BO30" s="90">
        <f t="shared" ref="BO30:DZ30" si="16">ROUNDUP(BO16*0.87,)+25</f>
        <v>14641</v>
      </c>
      <c r="BP30" s="90">
        <f t="shared" si="16"/>
        <v>14641</v>
      </c>
      <c r="BQ30" s="90">
        <f t="shared" si="16"/>
        <v>14641</v>
      </c>
      <c r="BR30" s="82">
        <f t="shared" si="16"/>
        <v>14641</v>
      </c>
      <c r="BS30" s="82">
        <f t="shared" si="16"/>
        <v>14641</v>
      </c>
      <c r="BT30" s="82">
        <f t="shared" si="16"/>
        <v>14032</v>
      </c>
      <c r="BU30" s="82">
        <f t="shared" si="16"/>
        <v>14032</v>
      </c>
      <c r="BV30" s="82">
        <f t="shared" si="16"/>
        <v>14032</v>
      </c>
      <c r="BW30" s="82">
        <f t="shared" si="16"/>
        <v>14032</v>
      </c>
      <c r="BX30" s="82">
        <f t="shared" si="16"/>
        <v>14032</v>
      </c>
      <c r="BY30" s="82">
        <f t="shared" si="16"/>
        <v>14032</v>
      </c>
      <c r="BZ30" s="82">
        <f t="shared" si="16"/>
        <v>14032</v>
      </c>
      <c r="CA30" s="82">
        <f t="shared" si="16"/>
        <v>14032</v>
      </c>
      <c r="CB30" s="82">
        <f t="shared" si="16"/>
        <v>14032</v>
      </c>
      <c r="CC30" s="82">
        <f t="shared" si="16"/>
        <v>14032</v>
      </c>
      <c r="CD30" s="82">
        <f t="shared" si="16"/>
        <v>14032</v>
      </c>
      <c r="CE30" s="82">
        <f t="shared" si="16"/>
        <v>14032</v>
      </c>
      <c r="CF30" s="82">
        <f t="shared" si="16"/>
        <v>14032</v>
      </c>
      <c r="CG30" s="82">
        <f t="shared" si="16"/>
        <v>14032</v>
      </c>
      <c r="CH30" s="82">
        <f t="shared" si="16"/>
        <v>14032</v>
      </c>
      <c r="CI30" s="82">
        <f t="shared" si="16"/>
        <v>14032</v>
      </c>
      <c r="CJ30" s="82">
        <f t="shared" si="16"/>
        <v>14032</v>
      </c>
      <c r="CK30" s="82">
        <f t="shared" si="16"/>
        <v>14032</v>
      </c>
      <c r="CL30" s="82">
        <f t="shared" si="16"/>
        <v>14032</v>
      </c>
      <c r="CM30" s="82">
        <f t="shared" si="16"/>
        <v>14032</v>
      </c>
      <c r="CN30" s="82">
        <f t="shared" si="16"/>
        <v>14032</v>
      </c>
      <c r="CO30" s="82">
        <f t="shared" si="16"/>
        <v>14032</v>
      </c>
      <c r="CP30" s="82">
        <f t="shared" si="16"/>
        <v>11335</v>
      </c>
      <c r="CQ30" s="82">
        <f t="shared" si="16"/>
        <v>11335</v>
      </c>
      <c r="CR30" s="82">
        <f t="shared" si="16"/>
        <v>11335</v>
      </c>
      <c r="CS30" s="82">
        <f t="shared" si="16"/>
        <v>11335</v>
      </c>
      <c r="CT30" s="82">
        <f t="shared" si="16"/>
        <v>11770</v>
      </c>
      <c r="CU30" s="82">
        <f t="shared" si="16"/>
        <v>11770</v>
      </c>
      <c r="CV30" s="82">
        <f t="shared" si="16"/>
        <v>11335</v>
      </c>
      <c r="CW30" s="82">
        <f t="shared" si="16"/>
        <v>11335</v>
      </c>
      <c r="CX30" s="82">
        <f t="shared" si="16"/>
        <v>11335</v>
      </c>
      <c r="CY30" s="82">
        <f t="shared" si="16"/>
        <v>11335</v>
      </c>
      <c r="CZ30" s="82">
        <f t="shared" si="16"/>
        <v>11335</v>
      </c>
      <c r="DA30" s="82">
        <f t="shared" si="16"/>
        <v>11770</v>
      </c>
      <c r="DB30" s="82">
        <f t="shared" si="16"/>
        <v>11770</v>
      </c>
      <c r="DC30" s="82">
        <f t="shared" si="16"/>
        <v>11335</v>
      </c>
      <c r="DD30" s="82">
        <f t="shared" si="16"/>
        <v>11335</v>
      </c>
      <c r="DE30" s="82">
        <f t="shared" si="16"/>
        <v>11335</v>
      </c>
      <c r="DF30" s="82">
        <f t="shared" si="16"/>
        <v>11335</v>
      </c>
      <c r="DG30" s="82">
        <f t="shared" si="16"/>
        <v>12205</v>
      </c>
      <c r="DH30" s="82">
        <f t="shared" si="16"/>
        <v>12205</v>
      </c>
      <c r="DI30" s="82">
        <f t="shared" si="16"/>
        <v>12205</v>
      </c>
      <c r="DJ30" s="82">
        <f t="shared" si="16"/>
        <v>11335</v>
      </c>
      <c r="DK30" s="82">
        <f t="shared" si="16"/>
        <v>11335</v>
      </c>
      <c r="DL30" s="82">
        <f t="shared" si="16"/>
        <v>11335</v>
      </c>
      <c r="DM30" s="82">
        <f t="shared" si="16"/>
        <v>11335</v>
      </c>
      <c r="DN30" s="82">
        <f t="shared" si="16"/>
        <v>11335</v>
      </c>
      <c r="DO30" s="82">
        <f t="shared" si="16"/>
        <v>11770</v>
      </c>
      <c r="DP30" s="82">
        <f t="shared" si="16"/>
        <v>11770</v>
      </c>
      <c r="DQ30" s="82">
        <f t="shared" si="16"/>
        <v>11335</v>
      </c>
      <c r="DR30" s="82">
        <f t="shared" si="16"/>
        <v>11335</v>
      </c>
      <c r="DS30" s="82">
        <f t="shared" si="16"/>
        <v>11335</v>
      </c>
      <c r="DT30" s="82">
        <f t="shared" si="16"/>
        <v>11335</v>
      </c>
      <c r="DU30" s="82">
        <f t="shared" si="16"/>
        <v>11335</v>
      </c>
      <c r="DV30" s="82">
        <f t="shared" si="16"/>
        <v>11770</v>
      </c>
      <c r="DW30" s="82">
        <f t="shared" si="16"/>
        <v>11770</v>
      </c>
      <c r="DX30" s="82">
        <f t="shared" si="16"/>
        <v>11335</v>
      </c>
      <c r="DY30" s="82">
        <f t="shared" si="16"/>
        <v>11335</v>
      </c>
      <c r="DZ30" s="82">
        <f t="shared" si="16"/>
        <v>11335</v>
      </c>
      <c r="EA30" s="82">
        <f t="shared" ref="EA30:FQ30" si="17">ROUNDUP(EA16*0.87,)+25</f>
        <v>11335</v>
      </c>
      <c r="EB30" s="82">
        <f t="shared" si="17"/>
        <v>11335</v>
      </c>
      <c r="EC30" s="82">
        <f t="shared" si="17"/>
        <v>11335</v>
      </c>
      <c r="ED30" s="82">
        <f t="shared" si="17"/>
        <v>11335</v>
      </c>
      <c r="EE30" s="82">
        <f t="shared" si="17"/>
        <v>10465</v>
      </c>
      <c r="EF30" s="82">
        <f t="shared" si="17"/>
        <v>10465</v>
      </c>
      <c r="EG30" s="82">
        <f t="shared" si="17"/>
        <v>10465</v>
      </c>
      <c r="EH30" s="82">
        <f t="shared" si="17"/>
        <v>10465</v>
      </c>
      <c r="EI30" s="82">
        <f t="shared" si="17"/>
        <v>10465</v>
      </c>
      <c r="EJ30" s="82">
        <f t="shared" si="17"/>
        <v>10465</v>
      </c>
      <c r="EK30" s="82">
        <f t="shared" si="17"/>
        <v>10465</v>
      </c>
      <c r="EL30" s="82">
        <f t="shared" si="17"/>
        <v>10030</v>
      </c>
      <c r="EM30" s="82">
        <f t="shared" si="17"/>
        <v>10030</v>
      </c>
      <c r="EN30" s="82">
        <f t="shared" si="17"/>
        <v>10030</v>
      </c>
      <c r="EO30" s="82">
        <f t="shared" si="17"/>
        <v>10030</v>
      </c>
      <c r="EP30" s="82">
        <f t="shared" si="17"/>
        <v>10030</v>
      </c>
      <c r="EQ30" s="82">
        <f t="shared" si="17"/>
        <v>10465</v>
      </c>
      <c r="ER30" s="82">
        <f t="shared" si="17"/>
        <v>10465</v>
      </c>
      <c r="ES30" s="82">
        <f t="shared" si="17"/>
        <v>10030</v>
      </c>
      <c r="ET30" s="82">
        <f t="shared" si="17"/>
        <v>10030</v>
      </c>
      <c r="EU30" s="82">
        <f t="shared" si="17"/>
        <v>10030</v>
      </c>
      <c r="EV30" s="82">
        <f t="shared" si="17"/>
        <v>10030</v>
      </c>
      <c r="EW30" s="82">
        <f t="shared" si="17"/>
        <v>10030</v>
      </c>
      <c r="EX30" s="82">
        <f t="shared" si="17"/>
        <v>10465</v>
      </c>
      <c r="EY30" s="82">
        <f t="shared" si="17"/>
        <v>10465</v>
      </c>
      <c r="EZ30" s="82">
        <f t="shared" si="17"/>
        <v>10030</v>
      </c>
      <c r="FA30" s="82">
        <f t="shared" si="17"/>
        <v>10030</v>
      </c>
      <c r="FB30" s="82">
        <f t="shared" si="17"/>
        <v>10030</v>
      </c>
      <c r="FC30" s="82">
        <f t="shared" si="17"/>
        <v>10030</v>
      </c>
      <c r="FD30" s="82">
        <f t="shared" si="17"/>
        <v>10030</v>
      </c>
      <c r="FE30" s="82">
        <f t="shared" si="17"/>
        <v>10465</v>
      </c>
      <c r="FF30" s="82">
        <f t="shared" si="17"/>
        <v>10465</v>
      </c>
      <c r="FG30" s="82">
        <f t="shared" si="17"/>
        <v>10465</v>
      </c>
      <c r="FH30" s="82">
        <f t="shared" si="17"/>
        <v>10465</v>
      </c>
      <c r="FI30" s="82">
        <f t="shared" si="17"/>
        <v>10465</v>
      </c>
      <c r="FJ30" s="82">
        <f t="shared" si="17"/>
        <v>10465</v>
      </c>
      <c r="FK30" s="82">
        <f t="shared" si="17"/>
        <v>10465</v>
      </c>
      <c r="FL30" s="82">
        <f t="shared" si="17"/>
        <v>10465</v>
      </c>
      <c r="FM30" s="82">
        <f t="shared" si="17"/>
        <v>10465</v>
      </c>
      <c r="FN30" s="82">
        <f t="shared" si="17"/>
        <v>10465</v>
      </c>
      <c r="FO30" s="82">
        <f t="shared" si="17"/>
        <v>10465</v>
      </c>
      <c r="FP30" s="82">
        <f t="shared" si="17"/>
        <v>10465</v>
      </c>
      <c r="FQ30" s="90">
        <f t="shared" si="17"/>
        <v>10465</v>
      </c>
    </row>
    <row r="31" spans="1:173" x14ac:dyDescent="0.2">
      <c r="A31" s="2"/>
    </row>
    <row r="32" spans="1:173" x14ac:dyDescent="0.2">
      <c r="A32" s="83" t="s">
        <v>13</v>
      </c>
    </row>
    <row r="33" spans="1:173" x14ac:dyDescent="0.2">
      <c r="A33" s="84" t="s">
        <v>14</v>
      </c>
    </row>
    <row r="34" spans="1:173" x14ac:dyDescent="0.2">
      <c r="A34" s="84" t="s">
        <v>15</v>
      </c>
    </row>
    <row r="35" spans="1:173" x14ac:dyDescent="0.2">
      <c r="A35" s="84" t="s">
        <v>16</v>
      </c>
    </row>
    <row r="36" spans="1:173" x14ac:dyDescent="0.2">
      <c r="A36" s="23" t="s">
        <v>17</v>
      </c>
    </row>
    <row r="37" spans="1:173" x14ac:dyDescent="0.2">
      <c r="A37" s="84"/>
    </row>
    <row r="38" spans="1:173" x14ac:dyDescent="0.2">
      <c r="A38" s="85" t="s">
        <v>18</v>
      </c>
    </row>
    <row r="39" spans="1:173" ht="73.5" customHeight="1" x14ac:dyDescent="0.2">
      <c r="A39" s="86" t="s">
        <v>184</v>
      </c>
    </row>
    <row r="40" spans="1:173" s="71" customFormat="1" ht="12" x14ac:dyDescent="0.2">
      <c r="A40" s="27" t="s">
        <v>20</v>
      </c>
      <c r="B40" s="11"/>
      <c r="BF40" s="32"/>
      <c r="BG40" s="32"/>
      <c r="BH40" s="32"/>
      <c r="BI40" s="32"/>
      <c r="BJ40" s="32"/>
      <c r="BN40" s="32"/>
      <c r="BO40" s="32"/>
      <c r="BP40" s="32"/>
      <c r="BQ40" s="32"/>
      <c r="FQ40" s="32"/>
    </row>
    <row r="41" spans="1:173" s="71" customFormat="1" ht="12" x14ac:dyDescent="0.2">
      <c r="A41" s="28" t="s">
        <v>246</v>
      </c>
      <c r="B41" s="11"/>
      <c r="BF41" s="32"/>
      <c r="BG41" s="32"/>
      <c r="BH41" s="32"/>
      <c r="BI41" s="32"/>
      <c r="BJ41" s="32"/>
      <c r="BN41" s="32"/>
      <c r="BO41" s="32"/>
      <c r="BP41" s="32"/>
      <c r="BQ41" s="32"/>
      <c r="FQ41" s="32"/>
    </row>
    <row r="42" spans="1:173" x14ac:dyDescent="0.2">
      <c r="A42" s="37" t="s">
        <v>172</v>
      </c>
    </row>
  </sheetData>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55"/>
  <sheetViews>
    <sheetView topLeftCell="A2" workbookViewId="0">
      <pane xSplit="1" topLeftCell="B1" activePane="topRight" state="frozen"/>
      <selection pane="topRight" activeCell="A3" sqref="A3"/>
    </sheetView>
  </sheetViews>
  <sheetFormatPr defaultColWidth="8.5703125" defaultRowHeight="12" x14ac:dyDescent="0.2"/>
  <cols>
    <col min="1" max="1" width="84.85546875" style="2" customWidth="1"/>
    <col min="2" max="2" width="10.42578125" style="2" customWidth="1"/>
    <col min="3" max="16384" width="8.5703125" style="2"/>
  </cols>
  <sheetData>
    <row r="1" spans="1:2" ht="11.45" customHeight="1" x14ac:dyDescent="0.2">
      <c r="A1" s="3" t="s">
        <v>79</v>
      </c>
    </row>
    <row r="2" spans="1:2" ht="11.45" customHeight="1" x14ac:dyDescent="0.2">
      <c r="A2" s="4" t="s">
        <v>180</v>
      </c>
    </row>
    <row r="3" spans="1:2" ht="11.45" customHeight="1" x14ac:dyDescent="0.2">
      <c r="A3" s="3"/>
    </row>
    <row r="4" spans="1:2" ht="11.25" customHeight="1" x14ac:dyDescent="0.2">
      <c r="A4" s="5" t="s">
        <v>2</v>
      </c>
    </row>
    <row r="5" spans="1:2" s="1" customFormat="1" ht="25.5" customHeight="1" x14ac:dyDescent="0.2">
      <c r="A5" s="6" t="s">
        <v>55</v>
      </c>
      <c r="B5" s="8" t="e">
        <f>ВВ!#REF!</f>
        <v>#REF!</v>
      </c>
    </row>
    <row r="6" spans="1:2" s="1" customFormat="1" ht="25.5" customHeight="1" x14ac:dyDescent="0.2">
      <c r="A6" s="9"/>
      <c r="B6" s="8" t="e">
        <f>ВВ!#REF!</f>
        <v>#REF!</v>
      </c>
    </row>
    <row r="7" spans="1:2" ht="11.45" customHeight="1" x14ac:dyDescent="0.2">
      <c r="A7" s="10" t="s">
        <v>59</v>
      </c>
      <c r="B7" s="11"/>
    </row>
    <row r="8" spans="1:2" ht="11.45" customHeight="1" x14ac:dyDescent="0.2">
      <c r="A8" s="12">
        <v>1</v>
      </c>
      <c r="B8" s="13" t="e">
        <f>ВВ!#REF!*0.85</f>
        <v>#REF!</v>
      </c>
    </row>
    <row r="9" spans="1:2" ht="11.45" customHeight="1" x14ac:dyDescent="0.2">
      <c r="A9" s="12">
        <v>2</v>
      </c>
      <c r="B9" s="13" t="e">
        <f>ВВ!#REF!*0.85</f>
        <v>#REF!</v>
      </c>
    </row>
    <row r="10" spans="1:2" ht="11.45" customHeight="1" x14ac:dyDescent="0.2">
      <c r="A10" s="14" t="s">
        <v>60</v>
      </c>
      <c r="B10" s="13"/>
    </row>
    <row r="11" spans="1:2" ht="11.45" customHeight="1" x14ac:dyDescent="0.2">
      <c r="A11" s="12">
        <v>1</v>
      </c>
      <c r="B11" s="13" t="e">
        <f>ВВ!#REF!*0.85</f>
        <v>#REF!</v>
      </c>
    </row>
    <row r="12" spans="1:2" ht="11.45" customHeight="1" x14ac:dyDescent="0.2">
      <c r="A12" s="12">
        <v>2</v>
      </c>
      <c r="B12" s="13" t="e">
        <f>ВВ!#REF!*0.85</f>
        <v>#REF!</v>
      </c>
    </row>
    <row r="13" spans="1:2" ht="11.45" customHeight="1" x14ac:dyDescent="0.2">
      <c r="A13" s="15" t="s">
        <v>61</v>
      </c>
      <c r="B13" s="13"/>
    </row>
    <row r="14" spans="1:2" ht="11.45" customHeight="1" x14ac:dyDescent="0.2">
      <c r="A14" s="12">
        <v>1</v>
      </c>
      <c r="B14" s="13" t="e">
        <f>ВВ!#REF!*0.85</f>
        <v>#REF!</v>
      </c>
    </row>
    <row r="15" spans="1:2" ht="11.45" customHeight="1" x14ac:dyDescent="0.2">
      <c r="A15" s="12">
        <v>2</v>
      </c>
      <c r="B15" s="13" t="e">
        <f>ВВ!#REF!*0.85</f>
        <v>#REF!</v>
      </c>
    </row>
    <row r="16" spans="1:2" ht="11.45" customHeight="1" x14ac:dyDescent="0.2">
      <c r="A16" s="16" t="s">
        <v>62</v>
      </c>
      <c r="B16" s="13"/>
    </row>
    <row r="17" spans="1:2" ht="11.45" customHeight="1" x14ac:dyDescent="0.2">
      <c r="A17" s="12">
        <v>1</v>
      </c>
      <c r="B17" s="13" t="e">
        <f>ВВ!#REF!*0.85</f>
        <v>#REF!</v>
      </c>
    </row>
    <row r="18" spans="1:2" ht="11.45" customHeight="1" x14ac:dyDescent="0.2">
      <c r="A18" s="12">
        <v>2</v>
      </c>
      <c r="B18" s="13" t="e">
        <f>ВВ!#REF!*0.85</f>
        <v>#REF!</v>
      </c>
    </row>
    <row r="19" spans="1:2" ht="11.45" customHeight="1" x14ac:dyDescent="0.2">
      <c r="A19" s="17" t="s">
        <v>63</v>
      </c>
      <c r="B19" s="13"/>
    </row>
    <row r="20" spans="1:2" ht="11.45" customHeight="1" x14ac:dyDescent="0.2">
      <c r="A20" s="12">
        <v>1</v>
      </c>
      <c r="B20" s="13" t="e">
        <f>ВВ!#REF!*0.85</f>
        <v>#REF!</v>
      </c>
    </row>
    <row r="21" spans="1:2" ht="11.45" customHeight="1" x14ac:dyDescent="0.2">
      <c r="A21" s="12">
        <v>2</v>
      </c>
      <c r="B21" s="13" t="e">
        <f>ВВ!#REF!*0.85</f>
        <v>#REF!</v>
      </c>
    </row>
    <row r="22" spans="1:2" ht="11.45" customHeight="1" x14ac:dyDescent="0.2">
      <c r="A22" s="18"/>
      <c r="B22" s="19"/>
    </row>
    <row r="23" spans="1:2" ht="11.45" customHeight="1" x14ac:dyDescent="0.2">
      <c r="A23" s="29" t="s">
        <v>54</v>
      </c>
      <c r="B23" s="19"/>
    </row>
    <row r="24" spans="1:2" ht="24.6" customHeight="1" x14ac:dyDescent="0.2">
      <c r="A24" s="6" t="s">
        <v>55</v>
      </c>
      <c r="B24" s="8" t="e">
        <f>B5</f>
        <v>#REF!</v>
      </c>
    </row>
    <row r="25" spans="1:2" ht="24.6" customHeight="1" x14ac:dyDescent="0.2">
      <c r="A25" s="9"/>
      <c r="B25" s="8" t="e">
        <f>B6</f>
        <v>#REF!</v>
      </c>
    </row>
    <row r="26" spans="1:2" ht="11.45" customHeight="1" x14ac:dyDescent="0.2">
      <c r="A26" s="10" t="s">
        <v>59</v>
      </c>
      <c r="B26" s="11"/>
    </row>
    <row r="27" spans="1:2" ht="11.45" customHeight="1" x14ac:dyDescent="0.2">
      <c r="A27" s="12">
        <v>1</v>
      </c>
      <c r="B27" s="13" t="e">
        <f>ROUNDUP(B8*0.9,)</f>
        <v>#REF!</v>
      </c>
    </row>
    <row r="28" spans="1:2" ht="11.45" customHeight="1" x14ac:dyDescent="0.2">
      <c r="A28" s="12">
        <v>2</v>
      </c>
      <c r="B28" s="13" t="e">
        <f>ROUNDUP(B9*0.9,)</f>
        <v>#REF!</v>
      </c>
    </row>
    <row r="29" spans="1:2" ht="11.45" customHeight="1" x14ac:dyDescent="0.2">
      <c r="A29" s="14" t="s">
        <v>60</v>
      </c>
      <c r="B29" s="13"/>
    </row>
    <row r="30" spans="1:2" ht="11.45" customHeight="1" x14ac:dyDescent="0.2">
      <c r="A30" s="12">
        <v>1</v>
      </c>
      <c r="B30" s="13" t="e">
        <f>ROUNDUP(B11*0.9,)</f>
        <v>#REF!</v>
      </c>
    </row>
    <row r="31" spans="1:2" ht="11.45" customHeight="1" x14ac:dyDescent="0.2">
      <c r="A31" s="12">
        <v>2</v>
      </c>
      <c r="B31" s="13" t="e">
        <f>ROUNDUP(B12*0.9,)</f>
        <v>#REF!</v>
      </c>
    </row>
    <row r="32" spans="1:2" ht="11.45" customHeight="1" x14ac:dyDescent="0.2">
      <c r="A32" s="15" t="s">
        <v>61</v>
      </c>
      <c r="B32" s="13"/>
    </row>
    <row r="33" spans="1:2" ht="11.45" customHeight="1" x14ac:dyDescent="0.2">
      <c r="A33" s="12">
        <v>1</v>
      </c>
      <c r="B33" s="13" t="e">
        <f>ROUNDUP(B14*0.9,)</f>
        <v>#REF!</v>
      </c>
    </row>
    <row r="34" spans="1:2" ht="11.45" customHeight="1" x14ac:dyDescent="0.2">
      <c r="A34" s="12">
        <v>2</v>
      </c>
      <c r="B34" s="13" t="e">
        <f>ROUNDUP(B15*0.9,)</f>
        <v>#REF!</v>
      </c>
    </row>
    <row r="35" spans="1:2" ht="11.45" customHeight="1" x14ac:dyDescent="0.2">
      <c r="A35" s="16" t="s">
        <v>62</v>
      </c>
      <c r="B35" s="13"/>
    </row>
    <row r="36" spans="1:2" ht="11.45" customHeight="1" x14ac:dyDescent="0.2">
      <c r="A36" s="12">
        <v>1</v>
      </c>
      <c r="B36" s="13" t="e">
        <f>ROUNDUP(B17*0.9,)</f>
        <v>#REF!</v>
      </c>
    </row>
    <row r="37" spans="1:2" ht="11.45" customHeight="1" x14ac:dyDescent="0.2">
      <c r="A37" s="12">
        <v>2</v>
      </c>
      <c r="B37" s="13" t="e">
        <f>ROUNDUP(B18*0.9,)</f>
        <v>#REF!</v>
      </c>
    </row>
    <row r="38" spans="1:2" ht="11.45" customHeight="1" x14ac:dyDescent="0.2">
      <c r="A38" s="17" t="s">
        <v>63</v>
      </c>
      <c r="B38" s="13"/>
    </row>
    <row r="39" spans="1:2" ht="11.45" customHeight="1" x14ac:dyDescent="0.2">
      <c r="A39" s="12">
        <v>1</v>
      </c>
      <c r="B39" s="13" t="e">
        <f>ROUNDUP(B20*0.9,)</f>
        <v>#REF!</v>
      </c>
    </row>
    <row r="40" spans="1:2" ht="11.45" customHeight="1" x14ac:dyDescent="0.2">
      <c r="A40" s="12">
        <v>2</v>
      </c>
      <c r="B40" s="13" t="e">
        <f>ROUNDUP(B21*0.9,)</f>
        <v>#REF!</v>
      </c>
    </row>
    <row r="41" spans="1:2" ht="11.45" customHeight="1" x14ac:dyDescent="0.2">
      <c r="A41" s="18"/>
    </row>
    <row r="42" spans="1:2" x14ac:dyDescent="0.2">
      <c r="A42" s="20" t="s">
        <v>67</v>
      </c>
    </row>
    <row r="43" spans="1:2" x14ac:dyDescent="0.2">
      <c r="A43" s="22" t="s">
        <v>182</v>
      </c>
    </row>
    <row r="44" spans="1:2" x14ac:dyDescent="0.2">
      <c r="A44" s="22"/>
    </row>
    <row r="45" spans="1:2" x14ac:dyDescent="0.2">
      <c r="A45" s="20" t="s">
        <v>13</v>
      </c>
    </row>
    <row r="46" spans="1:2" x14ac:dyDescent="0.2">
      <c r="A46" s="23" t="s">
        <v>14</v>
      </c>
    </row>
    <row r="47" spans="1:2" x14ac:dyDescent="0.2">
      <c r="A47" s="23" t="s">
        <v>15</v>
      </c>
    </row>
    <row r="48" spans="1:2" ht="12.6" customHeight="1" x14ac:dyDescent="0.2">
      <c r="A48" s="24" t="s">
        <v>16</v>
      </c>
    </row>
    <row r="49" spans="1:1" x14ac:dyDescent="0.2">
      <c r="A49" s="23" t="s">
        <v>17</v>
      </c>
    </row>
    <row r="50" spans="1:1" x14ac:dyDescent="0.2">
      <c r="A50" s="22"/>
    </row>
    <row r="51" spans="1:1" x14ac:dyDescent="0.2">
      <c r="A51" s="25" t="s">
        <v>18</v>
      </c>
    </row>
    <row r="52" spans="1:1" ht="48" x14ac:dyDescent="0.2">
      <c r="A52" s="26" t="s">
        <v>36</v>
      </c>
    </row>
    <row r="54" spans="1:1" x14ac:dyDescent="0.2">
      <c r="A54" s="27" t="s">
        <v>20</v>
      </c>
    </row>
    <row r="55" spans="1:1" x14ac:dyDescent="0.2">
      <c r="A55" s="28" t="s">
        <v>247</v>
      </c>
    </row>
  </sheetData>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55"/>
  <sheetViews>
    <sheetView workbookViewId="0">
      <pane xSplit="1" topLeftCell="B1" activePane="topRight" state="frozen"/>
      <selection pane="topRight" activeCell="G18" sqref="G18"/>
    </sheetView>
  </sheetViews>
  <sheetFormatPr defaultColWidth="8.5703125" defaultRowHeight="12" x14ac:dyDescent="0.2"/>
  <cols>
    <col min="1" max="1" width="84.85546875" style="2" customWidth="1"/>
    <col min="2" max="2" width="10.42578125" style="2" customWidth="1"/>
    <col min="3" max="16384" width="8.5703125" style="2"/>
  </cols>
  <sheetData>
    <row r="1" spans="1:2" ht="11.45" customHeight="1" x14ac:dyDescent="0.2">
      <c r="A1" s="3" t="s">
        <v>79</v>
      </c>
    </row>
    <row r="2" spans="1:2" ht="11.45" customHeight="1" x14ac:dyDescent="0.2">
      <c r="A2" s="4" t="s">
        <v>180</v>
      </c>
    </row>
    <row r="3" spans="1:2" ht="11.45" customHeight="1" x14ac:dyDescent="0.2">
      <c r="A3" s="3"/>
    </row>
    <row r="4" spans="1:2" ht="11.25" customHeight="1" x14ac:dyDescent="0.2">
      <c r="A4" s="5" t="s">
        <v>2</v>
      </c>
    </row>
    <row r="5" spans="1:2" s="1" customFormat="1" ht="25.5" customHeight="1" x14ac:dyDescent="0.2">
      <c r="A5" s="6" t="s">
        <v>55</v>
      </c>
      <c r="B5" s="8" t="e">
        <f>ВВ!#REF!</f>
        <v>#REF!</v>
      </c>
    </row>
    <row r="6" spans="1:2" s="1" customFormat="1" ht="25.5" customHeight="1" x14ac:dyDescent="0.2">
      <c r="A6" s="9"/>
      <c r="B6" s="8" t="e">
        <f>ВВ!#REF!</f>
        <v>#REF!</v>
      </c>
    </row>
    <row r="7" spans="1:2" ht="11.45" customHeight="1" x14ac:dyDescent="0.2">
      <c r="A7" s="10" t="s">
        <v>59</v>
      </c>
      <c r="B7" s="11"/>
    </row>
    <row r="8" spans="1:2" ht="11.45" customHeight="1" x14ac:dyDescent="0.2">
      <c r="A8" s="12">
        <v>1</v>
      </c>
      <c r="B8" s="13" t="e">
        <f>ВВ!#REF!*0.85</f>
        <v>#REF!</v>
      </c>
    </row>
    <row r="9" spans="1:2" ht="11.45" customHeight="1" x14ac:dyDescent="0.2">
      <c r="A9" s="12">
        <v>2</v>
      </c>
      <c r="B9" s="13" t="e">
        <f>ВВ!#REF!*0.85</f>
        <v>#REF!</v>
      </c>
    </row>
    <row r="10" spans="1:2" ht="11.45" customHeight="1" x14ac:dyDescent="0.2">
      <c r="A10" s="14" t="s">
        <v>60</v>
      </c>
      <c r="B10" s="13"/>
    </row>
    <row r="11" spans="1:2" ht="11.45" customHeight="1" x14ac:dyDescent="0.2">
      <c r="A11" s="12">
        <v>1</v>
      </c>
      <c r="B11" s="13" t="e">
        <f>ВВ!#REF!*0.85</f>
        <v>#REF!</v>
      </c>
    </row>
    <row r="12" spans="1:2" ht="11.45" customHeight="1" x14ac:dyDescent="0.2">
      <c r="A12" s="12">
        <v>2</v>
      </c>
      <c r="B12" s="13" t="e">
        <f>ВВ!#REF!*0.85</f>
        <v>#REF!</v>
      </c>
    </row>
    <row r="13" spans="1:2" ht="11.45" customHeight="1" x14ac:dyDescent="0.2">
      <c r="A13" s="15" t="s">
        <v>61</v>
      </c>
      <c r="B13" s="13"/>
    </row>
    <row r="14" spans="1:2" ht="11.45" customHeight="1" x14ac:dyDescent="0.2">
      <c r="A14" s="12">
        <v>1</v>
      </c>
      <c r="B14" s="13" t="e">
        <f>ВВ!#REF!*0.85</f>
        <v>#REF!</v>
      </c>
    </row>
    <row r="15" spans="1:2" ht="11.45" customHeight="1" x14ac:dyDescent="0.2">
      <c r="A15" s="12">
        <v>2</v>
      </c>
      <c r="B15" s="13" t="e">
        <f>ВВ!#REF!*0.85</f>
        <v>#REF!</v>
      </c>
    </row>
    <row r="16" spans="1:2" ht="11.45" customHeight="1" x14ac:dyDescent="0.2">
      <c r="A16" s="16" t="s">
        <v>62</v>
      </c>
      <c r="B16" s="13"/>
    </row>
    <row r="17" spans="1:2" ht="11.45" customHeight="1" x14ac:dyDescent="0.2">
      <c r="A17" s="12">
        <v>1</v>
      </c>
      <c r="B17" s="13" t="e">
        <f>ВВ!#REF!*0.85</f>
        <v>#REF!</v>
      </c>
    </row>
    <row r="18" spans="1:2" ht="11.45" customHeight="1" x14ac:dyDescent="0.2">
      <c r="A18" s="12">
        <v>2</v>
      </c>
      <c r="B18" s="13" t="e">
        <f>ВВ!#REF!*0.85</f>
        <v>#REF!</v>
      </c>
    </row>
    <row r="19" spans="1:2" ht="11.45" customHeight="1" x14ac:dyDescent="0.2">
      <c r="A19" s="17" t="s">
        <v>63</v>
      </c>
      <c r="B19" s="13"/>
    </row>
    <row r="20" spans="1:2" ht="11.45" customHeight="1" x14ac:dyDescent="0.2">
      <c r="A20" s="12">
        <v>1</v>
      </c>
      <c r="B20" s="13" t="e">
        <f>ВВ!#REF!*0.85</f>
        <v>#REF!</v>
      </c>
    </row>
    <row r="21" spans="1:2" ht="11.45" customHeight="1" x14ac:dyDescent="0.2">
      <c r="A21" s="12">
        <v>2</v>
      </c>
      <c r="B21" s="13" t="e">
        <f>ВВ!#REF!*0.85</f>
        <v>#REF!</v>
      </c>
    </row>
    <row r="22" spans="1:2" ht="11.45" customHeight="1" x14ac:dyDescent="0.2">
      <c r="A22" s="18"/>
      <c r="B22" s="19"/>
    </row>
    <row r="23" spans="1:2" ht="11.45" customHeight="1" x14ac:dyDescent="0.2">
      <c r="A23" s="29" t="s">
        <v>54</v>
      </c>
      <c r="B23" s="19"/>
    </row>
    <row r="24" spans="1:2" ht="24.6" customHeight="1" x14ac:dyDescent="0.2">
      <c r="A24" s="6" t="s">
        <v>55</v>
      </c>
      <c r="B24" s="8" t="e">
        <f>B5</f>
        <v>#REF!</v>
      </c>
    </row>
    <row r="25" spans="1:2" ht="24.6" customHeight="1" x14ac:dyDescent="0.2">
      <c r="A25" s="9"/>
      <c r="B25" s="8" t="e">
        <f>B6</f>
        <v>#REF!</v>
      </c>
    </row>
    <row r="26" spans="1:2" ht="11.45" customHeight="1" x14ac:dyDescent="0.2">
      <c r="A26" s="10" t="s">
        <v>59</v>
      </c>
      <c r="B26" s="11"/>
    </row>
    <row r="27" spans="1:2" ht="11.45" customHeight="1" x14ac:dyDescent="0.2">
      <c r="A27" s="12">
        <v>1</v>
      </c>
      <c r="B27" s="13" t="e">
        <f>ROUNDUP(B8*0.87,)</f>
        <v>#REF!</v>
      </c>
    </row>
    <row r="28" spans="1:2" ht="11.45" customHeight="1" x14ac:dyDescent="0.2">
      <c r="A28" s="12">
        <v>2</v>
      </c>
      <c r="B28" s="13" t="e">
        <f>ROUNDUP(B9*0.87,)</f>
        <v>#REF!</v>
      </c>
    </row>
    <row r="29" spans="1:2" ht="11.45" customHeight="1" x14ac:dyDescent="0.2">
      <c r="A29" s="14" t="s">
        <v>60</v>
      </c>
      <c r="B29" s="13"/>
    </row>
    <row r="30" spans="1:2" ht="11.45" customHeight="1" x14ac:dyDescent="0.2">
      <c r="A30" s="12">
        <v>1</v>
      </c>
      <c r="B30" s="13" t="e">
        <f>ROUNDUP(B11*0.87,)</f>
        <v>#REF!</v>
      </c>
    </row>
    <row r="31" spans="1:2" ht="11.45" customHeight="1" x14ac:dyDescent="0.2">
      <c r="A31" s="12">
        <v>2</v>
      </c>
      <c r="B31" s="13" t="e">
        <f>ROUNDUP(B12*0.87,)</f>
        <v>#REF!</v>
      </c>
    </row>
    <row r="32" spans="1:2" ht="11.45" customHeight="1" x14ac:dyDescent="0.2">
      <c r="A32" s="15" t="s">
        <v>61</v>
      </c>
      <c r="B32" s="13"/>
    </row>
    <row r="33" spans="1:2" ht="11.45" customHeight="1" x14ac:dyDescent="0.2">
      <c r="A33" s="12">
        <v>1</v>
      </c>
      <c r="B33" s="13" t="e">
        <f>ROUNDUP(B14*0.87,)</f>
        <v>#REF!</v>
      </c>
    </row>
    <row r="34" spans="1:2" ht="11.45" customHeight="1" x14ac:dyDescent="0.2">
      <c r="A34" s="12">
        <v>2</v>
      </c>
      <c r="B34" s="13" t="e">
        <f>ROUNDUP(B15*0.87,)</f>
        <v>#REF!</v>
      </c>
    </row>
    <row r="35" spans="1:2" ht="11.45" customHeight="1" x14ac:dyDescent="0.2">
      <c r="A35" s="16" t="s">
        <v>62</v>
      </c>
      <c r="B35" s="13"/>
    </row>
    <row r="36" spans="1:2" ht="11.45" customHeight="1" x14ac:dyDescent="0.2">
      <c r="A36" s="12">
        <v>1</v>
      </c>
      <c r="B36" s="13" t="e">
        <f>ROUNDUP(B17*0.87,)</f>
        <v>#REF!</v>
      </c>
    </row>
    <row r="37" spans="1:2" ht="11.45" customHeight="1" x14ac:dyDescent="0.2">
      <c r="A37" s="12">
        <v>2</v>
      </c>
      <c r="B37" s="13" t="e">
        <f>ROUNDUP(B18*0.87,)</f>
        <v>#REF!</v>
      </c>
    </row>
    <row r="38" spans="1:2" ht="11.45" customHeight="1" x14ac:dyDescent="0.2">
      <c r="A38" s="17" t="s">
        <v>63</v>
      </c>
      <c r="B38" s="13"/>
    </row>
    <row r="39" spans="1:2" ht="11.45" customHeight="1" x14ac:dyDescent="0.2">
      <c r="A39" s="12">
        <v>1</v>
      </c>
      <c r="B39" s="13" t="e">
        <f>ROUNDUP(B20*0.87,)</f>
        <v>#REF!</v>
      </c>
    </row>
    <row r="40" spans="1:2" ht="11.45" customHeight="1" x14ac:dyDescent="0.2">
      <c r="A40" s="12">
        <v>2</v>
      </c>
      <c r="B40" s="13" t="e">
        <f>ROUNDUP(B21*0.87,)</f>
        <v>#REF!</v>
      </c>
    </row>
    <row r="41" spans="1:2" ht="11.45" customHeight="1" x14ac:dyDescent="0.2">
      <c r="A41" s="18"/>
    </row>
    <row r="42" spans="1:2" x14ac:dyDescent="0.2">
      <c r="A42" s="20" t="s">
        <v>67</v>
      </c>
    </row>
    <row r="43" spans="1:2" x14ac:dyDescent="0.2">
      <c r="A43" s="22" t="s">
        <v>182</v>
      </c>
    </row>
    <row r="44" spans="1:2" x14ac:dyDescent="0.2">
      <c r="A44" s="22"/>
    </row>
    <row r="45" spans="1:2" x14ac:dyDescent="0.2">
      <c r="A45" s="20" t="s">
        <v>13</v>
      </c>
    </row>
    <row r="46" spans="1:2" x14ac:dyDescent="0.2">
      <c r="A46" s="23" t="s">
        <v>14</v>
      </c>
    </row>
    <row r="47" spans="1:2" x14ac:dyDescent="0.2">
      <c r="A47" s="23" t="s">
        <v>15</v>
      </c>
    </row>
    <row r="48" spans="1:2" ht="12.6" customHeight="1" x14ac:dyDescent="0.2">
      <c r="A48" s="24" t="s">
        <v>16</v>
      </c>
    </row>
    <row r="49" spans="1:1" x14ac:dyDescent="0.2">
      <c r="A49" s="23" t="s">
        <v>17</v>
      </c>
    </row>
    <row r="50" spans="1:1" x14ac:dyDescent="0.2">
      <c r="A50" s="22"/>
    </row>
    <row r="51" spans="1:1" x14ac:dyDescent="0.2">
      <c r="A51" s="25" t="s">
        <v>18</v>
      </c>
    </row>
    <row r="52" spans="1:1" ht="48" x14ac:dyDescent="0.2">
      <c r="A52" s="26" t="s">
        <v>36</v>
      </c>
    </row>
    <row r="54" spans="1:1" x14ac:dyDescent="0.2">
      <c r="A54" s="27" t="s">
        <v>20</v>
      </c>
    </row>
    <row r="55" spans="1:1" x14ac:dyDescent="0.2">
      <c r="A55" s="28" t="s">
        <v>247</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88402966399123"/>
  </sheetPr>
  <dimension ref="A1:JN34"/>
  <sheetViews>
    <sheetView workbookViewId="0">
      <pane xSplit="1" topLeftCell="B1" activePane="topRight" state="frozen"/>
      <selection pane="topRight" activeCell="B1" sqref="B1:C1048576"/>
    </sheetView>
  </sheetViews>
  <sheetFormatPr defaultColWidth="8.5703125" defaultRowHeight="12" x14ac:dyDescent="0.2"/>
  <cols>
    <col min="1" max="1" width="71.7109375" style="2" customWidth="1"/>
    <col min="2" max="73" width="12.28515625" style="11" customWidth="1"/>
    <col min="74" max="78" width="12.28515625" style="32" customWidth="1"/>
    <col min="79" max="81" width="12.28515625" style="11" customWidth="1"/>
    <col min="82" max="85" width="12.28515625" style="71" customWidth="1"/>
    <col min="86" max="188" width="12.28515625" style="11" customWidth="1"/>
    <col min="189" max="189" width="12.28515625" style="71" customWidth="1"/>
    <col min="190" max="274" width="11.7109375" style="11" customWidth="1"/>
    <col min="275" max="16384" width="8.5703125" style="11"/>
  </cols>
  <sheetData>
    <row r="1" spans="1:274" ht="11.45" customHeight="1" x14ac:dyDescent="0.2">
      <c r="A1" s="3" t="s">
        <v>0</v>
      </c>
    </row>
    <row r="2" spans="1:274" ht="11.45" customHeight="1" x14ac:dyDescent="0.2">
      <c r="A2" s="4" t="s">
        <v>38</v>
      </c>
    </row>
    <row r="3" spans="1:274" ht="18.600000000000001" customHeight="1" x14ac:dyDescent="0.2">
      <c r="A3" s="29" t="s">
        <v>54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40"/>
      <c r="BW3" s="40"/>
      <c r="BX3" s="40"/>
      <c r="BY3" s="40"/>
      <c r="BZ3" s="40"/>
      <c r="CA3" s="19"/>
      <c r="CB3" s="19"/>
      <c r="CC3" s="19"/>
      <c r="CD3" s="219"/>
      <c r="CE3" s="219"/>
      <c r="CF3" s="219"/>
      <c r="CG3" s="2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219"/>
    </row>
    <row r="4" spans="1:274" ht="23.1" customHeight="1" x14ac:dyDescent="0.2">
      <c r="A4" s="6" t="s">
        <v>55</v>
      </c>
      <c r="B4" s="8">
        <v>46108</v>
      </c>
      <c r="C4" s="8">
        <v>46109</v>
      </c>
      <c r="D4" s="8">
        <v>46110</v>
      </c>
      <c r="E4" s="8">
        <v>46111</v>
      </c>
      <c r="F4" s="8">
        <v>46112</v>
      </c>
      <c r="G4" s="8">
        <v>46113</v>
      </c>
      <c r="H4" s="8">
        <v>46114</v>
      </c>
      <c r="I4" s="8">
        <v>46115</v>
      </c>
      <c r="J4" s="8">
        <v>46116</v>
      </c>
      <c r="K4" s="8">
        <v>46117</v>
      </c>
      <c r="L4" s="8">
        <v>46118</v>
      </c>
      <c r="M4" s="8">
        <v>46119</v>
      </c>
      <c r="N4" s="8">
        <v>46120</v>
      </c>
      <c r="O4" s="8">
        <v>46121</v>
      </c>
      <c r="P4" s="8">
        <v>46122</v>
      </c>
      <c r="Q4" s="8">
        <v>46123</v>
      </c>
      <c r="R4" s="8">
        <v>46124</v>
      </c>
      <c r="S4" s="8">
        <v>46125</v>
      </c>
      <c r="T4" s="8">
        <v>46126</v>
      </c>
      <c r="U4" s="8">
        <v>46127</v>
      </c>
      <c r="V4" s="8">
        <v>46128</v>
      </c>
      <c r="W4" s="8">
        <v>46129</v>
      </c>
      <c r="X4" s="8">
        <v>46130</v>
      </c>
      <c r="Y4" s="8">
        <v>46131</v>
      </c>
      <c r="Z4" s="8">
        <v>46132</v>
      </c>
      <c r="AA4" s="8">
        <v>46133</v>
      </c>
      <c r="AB4" s="8">
        <v>46134</v>
      </c>
      <c r="AC4" s="8">
        <v>46135</v>
      </c>
      <c r="AD4" s="8">
        <v>46136</v>
      </c>
      <c r="AE4" s="8">
        <v>46137</v>
      </c>
      <c r="AF4" s="8">
        <v>46138</v>
      </c>
      <c r="AG4" s="8">
        <v>46139</v>
      </c>
      <c r="AH4" s="8">
        <v>46140</v>
      </c>
      <c r="AI4" s="8">
        <v>46141</v>
      </c>
      <c r="AJ4" s="8">
        <v>46142</v>
      </c>
      <c r="AK4" s="8">
        <v>46143</v>
      </c>
      <c r="AL4" s="8">
        <v>46144</v>
      </c>
      <c r="AM4" s="8">
        <v>46145</v>
      </c>
      <c r="AN4" s="8">
        <v>46146</v>
      </c>
      <c r="AO4" s="8">
        <v>46147</v>
      </c>
      <c r="AP4" s="8">
        <v>46148</v>
      </c>
      <c r="AQ4" s="8">
        <v>46149</v>
      </c>
      <c r="AR4" s="8">
        <v>46150</v>
      </c>
      <c r="AS4" s="8">
        <v>46151</v>
      </c>
      <c r="AT4" s="8">
        <v>46152</v>
      </c>
      <c r="AU4" s="8">
        <v>46153</v>
      </c>
      <c r="AV4" s="8">
        <v>46154</v>
      </c>
      <c r="AW4" s="8">
        <v>46155</v>
      </c>
      <c r="AX4" s="8">
        <v>46156</v>
      </c>
      <c r="AY4" s="8">
        <v>46157</v>
      </c>
      <c r="AZ4" s="8">
        <v>46158</v>
      </c>
      <c r="BA4" s="8">
        <v>46159</v>
      </c>
      <c r="BB4" s="8">
        <v>46160</v>
      </c>
      <c r="BC4" s="8">
        <v>46161</v>
      </c>
      <c r="BD4" s="8">
        <v>46162</v>
      </c>
      <c r="BE4" s="8">
        <v>46163</v>
      </c>
      <c r="BF4" s="8">
        <v>46164</v>
      </c>
      <c r="BG4" s="8">
        <v>46165</v>
      </c>
      <c r="BH4" s="8">
        <v>46166</v>
      </c>
      <c r="BI4" s="8">
        <v>46167</v>
      </c>
      <c r="BJ4" s="8">
        <v>46168</v>
      </c>
      <c r="BK4" s="8">
        <v>46169</v>
      </c>
      <c r="BL4" s="8">
        <v>46170</v>
      </c>
      <c r="BM4" s="8">
        <v>46171</v>
      </c>
      <c r="BN4" s="8">
        <v>46172</v>
      </c>
      <c r="BO4" s="8">
        <v>46173</v>
      </c>
      <c r="BP4" s="8">
        <v>46174</v>
      </c>
      <c r="BQ4" s="8">
        <v>46175</v>
      </c>
      <c r="BR4" s="8">
        <v>46176</v>
      </c>
      <c r="BS4" s="8">
        <v>46177</v>
      </c>
      <c r="BT4" s="8">
        <v>46178</v>
      </c>
      <c r="BU4" s="8">
        <v>46179</v>
      </c>
      <c r="BV4" s="38">
        <v>46180</v>
      </c>
      <c r="BW4" s="38">
        <v>46181</v>
      </c>
      <c r="BX4" s="38">
        <v>46182</v>
      </c>
      <c r="BY4" s="38">
        <v>46183</v>
      </c>
      <c r="BZ4" s="38">
        <v>46184</v>
      </c>
      <c r="CA4" s="8">
        <v>46185</v>
      </c>
      <c r="CB4" s="8">
        <v>46186</v>
      </c>
      <c r="CC4" s="8">
        <v>46187</v>
      </c>
      <c r="CD4" s="220">
        <v>46188</v>
      </c>
      <c r="CE4" s="220">
        <v>46189</v>
      </c>
      <c r="CF4" s="220">
        <v>46190</v>
      </c>
      <c r="CG4" s="220">
        <v>46191</v>
      </c>
      <c r="CH4" s="8">
        <v>46192</v>
      </c>
      <c r="CI4" s="8">
        <v>46193</v>
      </c>
      <c r="CJ4" s="8">
        <v>46194</v>
      </c>
      <c r="CK4" s="38">
        <v>46195</v>
      </c>
      <c r="CL4" s="38">
        <v>46196</v>
      </c>
      <c r="CM4" s="38">
        <v>46197</v>
      </c>
      <c r="CN4" s="38">
        <v>46198</v>
      </c>
      <c r="CO4" s="8">
        <v>46199</v>
      </c>
      <c r="CP4" s="8">
        <v>46200</v>
      </c>
      <c r="CQ4" s="8">
        <v>46201</v>
      </c>
      <c r="CR4" s="8">
        <v>46202</v>
      </c>
      <c r="CS4" s="8">
        <v>46203</v>
      </c>
      <c r="CT4" s="8">
        <v>46204</v>
      </c>
      <c r="CU4" s="8">
        <v>46205</v>
      </c>
      <c r="CV4" s="8">
        <v>46206</v>
      </c>
      <c r="CW4" s="8">
        <v>46207</v>
      </c>
      <c r="CX4" s="8">
        <v>46208</v>
      </c>
      <c r="CY4" s="8">
        <v>46209</v>
      </c>
      <c r="CZ4" s="8">
        <v>46210</v>
      </c>
      <c r="DA4" s="8">
        <v>46211</v>
      </c>
      <c r="DB4" s="8">
        <v>46212</v>
      </c>
      <c r="DC4" s="8">
        <v>46213</v>
      </c>
      <c r="DD4" s="8">
        <v>46214</v>
      </c>
      <c r="DE4" s="8">
        <v>46215</v>
      </c>
      <c r="DF4" s="8">
        <v>46216</v>
      </c>
      <c r="DG4" s="8">
        <v>46217</v>
      </c>
      <c r="DH4" s="8">
        <v>46218</v>
      </c>
      <c r="DI4" s="8">
        <v>46219</v>
      </c>
      <c r="DJ4" s="8">
        <v>46220</v>
      </c>
      <c r="DK4" s="8">
        <v>46221</v>
      </c>
      <c r="DL4" s="8">
        <v>46222</v>
      </c>
      <c r="DM4" s="8">
        <v>46223</v>
      </c>
      <c r="DN4" s="8">
        <v>46224</v>
      </c>
      <c r="DO4" s="8">
        <v>46225</v>
      </c>
      <c r="DP4" s="8">
        <v>46226</v>
      </c>
      <c r="DQ4" s="8">
        <v>46227</v>
      </c>
      <c r="DR4" s="8">
        <v>46228</v>
      </c>
      <c r="DS4" s="8">
        <v>46229</v>
      </c>
      <c r="DT4" s="8">
        <v>46230</v>
      </c>
      <c r="DU4" s="8">
        <v>46231</v>
      </c>
      <c r="DV4" s="8">
        <v>46232</v>
      </c>
      <c r="DW4" s="8">
        <v>46233</v>
      </c>
      <c r="DX4" s="8">
        <v>46234</v>
      </c>
      <c r="DY4" s="8">
        <v>46235</v>
      </c>
      <c r="DZ4" s="8">
        <v>46236</v>
      </c>
      <c r="EA4" s="8">
        <v>46237</v>
      </c>
      <c r="EB4" s="8">
        <v>46238</v>
      </c>
      <c r="EC4" s="8">
        <v>46239</v>
      </c>
      <c r="ED4" s="8">
        <v>46240</v>
      </c>
      <c r="EE4" s="8">
        <v>46241</v>
      </c>
      <c r="EF4" s="8">
        <v>46242</v>
      </c>
      <c r="EG4" s="8">
        <v>46243</v>
      </c>
      <c r="EH4" s="8">
        <v>46244</v>
      </c>
      <c r="EI4" s="8">
        <v>46245</v>
      </c>
      <c r="EJ4" s="8">
        <v>46246</v>
      </c>
      <c r="EK4" s="8">
        <v>46247</v>
      </c>
      <c r="EL4" s="8">
        <v>46248</v>
      </c>
      <c r="EM4" s="8">
        <v>46249</v>
      </c>
      <c r="EN4" s="8">
        <v>46250</v>
      </c>
      <c r="EO4" s="8">
        <v>46251</v>
      </c>
      <c r="EP4" s="8">
        <v>46252</v>
      </c>
      <c r="EQ4" s="8">
        <v>46253</v>
      </c>
      <c r="ER4" s="8">
        <v>46254</v>
      </c>
      <c r="ES4" s="8">
        <v>46255</v>
      </c>
      <c r="ET4" s="8">
        <v>46256</v>
      </c>
      <c r="EU4" s="8">
        <v>46257</v>
      </c>
      <c r="EV4" s="8">
        <v>46258</v>
      </c>
      <c r="EW4" s="8">
        <v>46259</v>
      </c>
      <c r="EX4" s="8">
        <v>46260</v>
      </c>
      <c r="EY4" s="8">
        <v>46261</v>
      </c>
      <c r="EZ4" s="8">
        <v>46262</v>
      </c>
      <c r="FA4" s="8">
        <v>46263</v>
      </c>
      <c r="FB4" s="8">
        <v>46264</v>
      </c>
      <c r="FC4" s="8">
        <v>46265</v>
      </c>
      <c r="FD4" s="8">
        <v>46266</v>
      </c>
      <c r="FE4" s="8">
        <v>46267</v>
      </c>
      <c r="FF4" s="8">
        <v>46268</v>
      </c>
      <c r="FG4" s="8">
        <v>46269</v>
      </c>
      <c r="FH4" s="8">
        <v>46270</v>
      </c>
      <c r="FI4" s="8">
        <v>46271</v>
      </c>
      <c r="FJ4" s="8">
        <v>46272</v>
      </c>
      <c r="FK4" s="8">
        <v>46273</v>
      </c>
      <c r="FL4" s="8">
        <v>46274</v>
      </c>
      <c r="FM4" s="8">
        <v>46275</v>
      </c>
      <c r="FN4" s="8">
        <v>46276</v>
      </c>
      <c r="FO4" s="8">
        <v>46277</v>
      </c>
      <c r="FP4" s="8">
        <v>46278</v>
      </c>
      <c r="FQ4" s="8">
        <v>46279</v>
      </c>
      <c r="FR4" s="8">
        <v>46280</v>
      </c>
      <c r="FS4" s="8">
        <v>46281</v>
      </c>
      <c r="FT4" s="8">
        <v>46282</v>
      </c>
      <c r="FU4" s="8">
        <v>46283</v>
      </c>
      <c r="FV4" s="8">
        <v>46284</v>
      </c>
      <c r="FW4" s="8">
        <v>46285</v>
      </c>
      <c r="FX4" s="8">
        <v>46286</v>
      </c>
      <c r="FY4" s="8">
        <v>46287</v>
      </c>
      <c r="FZ4" s="8">
        <v>46288</v>
      </c>
      <c r="GA4" s="8">
        <v>46289</v>
      </c>
      <c r="GB4" s="8">
        <v>46290</v>
      </c>
      <c r="GC4" s="8">
        <v>46291</v>
      </c>
      <c r="GD4" s="8">
        <v>46292</v>
      </c>
      <c r="GE4" s="8">
        <v>46293</v>
      </c>
      <c r="GF4" s="8">
        <v>46294</v>
      </c>
      <c r="GG4" s="220">
        <v>46295</v>
      </c>
      <c r="GH4" s="221">
        <v>46296</v>
      </c>
      <c r="GI4" s="221">
        <v>46297</v>
      </c>
      <c r="GJ4" s="221">
        <v>46298</v>
      </c>
      <c r="GK4" s="221">
        <v>46299</v>
      </c>
      <c r="GL4" s="221">
        <v>46300</v>
      </c>
      <c r="GM4" s="221">
        <v>46301</v>
      </c>
      <c r="GN4" s="221">
        <v>46302</v>
      </c>
      <c r="GO4" s="221">
        <v>46303</v>
      </c>
      <c r="GP4" s="221">
        <v>46304</v>
      </c>
      <c r="GQ4" s="221">
        <v>46305</v>
      </c>
      <c r="GR4" s="221">
        <v>46306</v>
      </c>
      <c r="GS4" s="221">
        <v>46307</v>
      </c>
      <c r="GT4" s="221">
        <v>46308</v>
      </c>
      <c r="GU4" s="221">
        <v>46309</v>
      </c>
      <c r="GV4" s="221">
        <v>46310</v>
      </c>
      <c r="GW4" s="221">
        <v>46311</v>
      </c>
      <c r="GX4" s="221">
        <v>46312</v>
      </c>
      <c r="GY4" s="221">
        <v>46313</v>
      </c>
      <c r="GZ4" s="221">
        <v>46314</v>
      </c>
      <c r="HA4" s="221">
        <v>46315</v>
      </c>
      <c r="HB4" s="221">
        <v>46316</v>
      </c>
      <c r="HC4" s="221">
        <v>46317</v>
      </c>
      <c r="HD4" s="221">
        <v>46318</v>
      </c>
      <c r="HE4" s="221">
        <v>46319</v>
      </c>
      <c r="HF4" s="221">
        <v>46320</v>
      </c>
      <c r="HG4" s="221">
        <v>46321</v>
      </c>
      <c r="HH4" s="221">
        <v>46322</v>
      </c>
      <c r="HI4" s="221">
        <v>46323</v>
      </c>
      <c r="HJ4" s="221">
        <v>46324</v>
      </c>
      <c r="HK4" s="221">
        <v>46325</v>
      </c>
      <c r="HL4" s="221">
        <v>46326</v>
      </c>
      <c r="HM4" s="221">
        <v>46327</v>
      </c>
      <c r="HN4" s="221">
        <v>46328</v>
      </c>
      <c r="HO4" s="221">
        <v>46329</v>
      </c>
      <c r="HP4" s="221">
        <v>46330</v>
      </c>
      <c r="HQ4" s="221">
        <v>46331</v>
      </c>
      <c r="HR4" s="221">
        <v>46332</v>
      </c>
      <c r="HS4" s="221">
        <v>46333</v>
      </c>
      <c r="HT4" s="221">
        <v>46334</v>
      </c>
      <c r="HU4" s="221">
        <v>46335</v>
      </c>
      <c r="HV4" s="221">
        <v>46336</v>
      </c>
      <c r="HW4" s="221">
        <v>46337</v>
      </c>
      <c r="HX4" s="221">
        <v>46338</v>
      </c>
      <c r="HY4" s="221">
        <v>46339</v>
      </c>
      <c r="HZ4" s="221">
        <v>46340</v>
      </c>
      <c r="IA4" s="221">
        <v>46341</v>
      </c>
      <c r="IB4" s="221">
        <v>46342</v>
      </c>
      <c r="IC4" s="221">
        <v>46343</v>
      </c>
      <c r="ID4" s="221">
        <v>46344</v>
      </c>
      <c r="IE4" s="221">
        <v>46345</v>
      </c>
      <c r="IF4" s="221">
        <v>46346</v>
      </c>
      <c r="IG4" s="221">
        <v>46347</v>
      </c>
      <c r="IH4" s="221">
        <v>46348</v>
      </c>
      <c r="II4" s="221">
        <v>46349</v>
      </c>
      <c r="IJ4" s="221">
        <v>46350</v>
      </c>
      <c r="IK4" s="221">
        <v>46351</v>
      </c>
      <c r="IL4" s="221">
        <v>46352</v>
      </c>
      <c r="IM4" s="221">
        <v>46353</v>
      </c>
      <c r="IN4" s="221">
        <v>46354</v>
      </c>
      <c r="IO4" s="221">
        <v>46355</v>
      </c>
      <c r="IP4" s="221">
        <v>46356</v>
      </c>
      <c r="IQ4" s="221">
        <v>46357</v>
      </c>
      <c r="IR4" s="221">
        <v>46358</v>
      </c>
      <c r="IS4" s="221">
        <v>46359</v>
      </c>
      <c r="IT4" s="221">
        <v>46360</v>
      </c>
      <c r="IU4" s="221">
        <v>46361</v>
      </c>
      <c r="IV4" s="221">
        <v>46362</v>
      </c>
      <c r="IW4" s="221">
        <v>46363</v>
      </c>
      <c r="IX4" s="221">
        <v>46364</v>
      </c>
      <c r="IY4" s="221">
        <v>46365</v>
      </c>
      <c r="IZ4" s="221">
        <v>46366</v>
      </c>
      <c r="JA4" s="221">
        <v>46367</v>
      </c>
      <c r="JB4" s="221">
        <v>46368</v>
      </c>
      <c r="JC4" s="221">
        <v>46369</v>
      </c>
      <c r="JD4" s="221">
        <v>46370</v>
      </c>
      <c r="JE4" s="221">
        <v>46371</v>
      </c>
      <c r="JF4" s="221">
        <v>46372</v>
      </c>
      <c r="JG4" s="221">
        <v>46373</v>
      </c>
      <c r="JH4" s="221">
        <v>46374</v>
      </c>
      <c r="JI4" s="221">
        <v>46375</v>
      </c>
      <c r="JJ4" s="221">
        <v>46376</v>
      </c>
      <c r="JK4" s="221">
        <v>46377</v>
      </c>
      <c r="JL4" s="221">
        <v>46378</v>
      </c>
      <c r="JM4" s="221">
        <v>46379</v>
      </c>
      <c r="JN4" s="221">
        <v>46380</v>
      </c>
    </row>
    <row r="5" spans="1:274" ht="11.45" customHeight="1" x14ac:dyDescent="0.2">
      <c r="A5" s="33" t="s">
        <v>4</v>
      </c>
    </row>
    <row r="6" spans="1:274" ht="11.45" customHeight="1" x14ac:dyDescent="0.2">
      <c r="A6" s="12">
        <v>1</v>
      </c>
      <c r="B6" s="215" t="e">
        <f>ROUND(#REF!*0.9,)</f>
        <v>#REF!</v>
      </c>
      <c r="C6" s="215" t="e">
        <f>ROUND(#REF!*0.9,)</f>
        <v>#REF!</v>
      </c>
      <c r="D6" s="215" t="e">
        <f>ROUND(#REF!*0.9,)</f>
        <v>#REF!</v>
      </c>
      <c r="E6" s="215" t="e">
        <f>ROUND(#REF!*0.9,)</f>
        <v>#REF!</v>
      </c>
      <c r="F6" s="215" t="e">
        <f>ROUND(#REF!*0.9,)</f>
        <v>#REF!</v>
      </c>
      <c r="G6" s="215" t="e">
        <f>ROUND(#REF!*0.9,)</f>
        <v>#REF!</v>
      </c>
      <c r="H6" s="215" t="e">
        <f>ROUND(#REF!*0.9,)</f>
        <v>#REF!</v>
      </c>
      <c r="I6" s="215" t="e">
        <f>ROUND(#REF!*0.9,)</f>
        <v>#REF!</v>
      </c>
      <c r="J6" s="215" t="e">
        <f>ROUND(#REF!*0.9,)</f>
        <v>#REF!</v>
      </c>
      <c r="K6" s="215" t="e">
        <f>ROUND(#REF!*0.9,)</f>
        <v>#REF!</v>
      </c>
      <c r="L6" s="215" t="e">
        <f>ROUND(#REF!*0.9,)</f>
        <v>#REF!</v>
      </c>
      <c r="M6" s="215" t="e">
        <f>ROUND(#REF!*0.9,)</f>
        <v>#REF!</v>
      </c>
      <c r="N6" s="215" t="e">
        <f>ROUND(#REF!*0.9,)</f>
        <v>#REF!</v>
      </c>
      <c r="O6" s="215" t="e">
        <f>ROUND(#REF!*0.9,)</f>
        <v>#REF!</v>
      </c>
      <c r="P6" s="215" t="e">
        <f>ROUND(#REF!*0.9,)</f>
        <v>#REF!</v>
      </c>
      <c r="Q6" s="215" t="e">
        <f>ROUND(#REF!*0.9,)</f>
        <v>#REF!</v>
      </c>
      <c r="R6" s="215" t="e">
        <f>ROUND(#REF!*0.9,)</f>
        <v>#REF!</v>
      </c>
      <c r="S6" s="215" t="e">
        <f>ROUND(#REF!*0.9,)</f>
        <v>#REF!</v>
      </c>
      <c r="T6" s="215" t="e">
        <f>ROUND(#REF!*0.9,)</f>
        <v>#REF!</v>
      </c>
      <c r="U6" s="215" t="e">
        <f>ROUND(#REF!*0.9,)</f>
        <v>#REF!</v>
      </c>
      <c r="V6" s="215" t="e">
        <f>ROUND(#REF!*0.9,)</f>
        <v>#REF!</v>
      </c>
      <c r="W6" s="215" t="e">
        <f>ROUND(#REF!*0.9,)</f>
        <v>#REF!</v>
      </c>
      <c r="X6" s="215" t="e">
        <f>ROUND(#REF!*0.9,)</f>
        <v>#REF!</v>
      </c>
      <c r="Y6" s="215" t="e">
        <f>ROUND(#REF!*0.9,)</f>
        <v>#REF!</v>
      </c>
      <c r="Z6" s="215" t="e">
        <f>ROUND(#REF!*0.9,)</f>
        <v>#REF!</v>
      </c>
      <c r="AA6" s="215" t="e">
        <f>ROUND(#REF!*0.9,)</f>
        <v>#REF!</v>
      </c>
      <c r="AB6" s="215" t="e">
        <f>ROUND(#REF!*0.9,)</f>
        <v>#REF!</v>
      </c>
      <c r="AC6" s="215" t="e">
        <f>ROUND(#REF!*0.9,)</f>
        <v>#REF!</v>
      </c>
      <c r="AD6" s="215" t="e">
        <f>ROUND(#REF!*0.9,)</f>
        <v>#REF!</v>
      </c>
      <c r="AE6" s="215" t="e">
        <f>ROUND(#REF!*0.9,)</f>
        <v>#REF!</v>
      </c>
      <c r="AF6" s="215" t="e">
        <f>ROUND(#REF!*0.9,)</f>
        <v>#REF!</v>
      </c>
      <c r="AG6" s="215" t="e">
        <f>ROUND(#REF!*0.9,)</f>
        <v>#REF!</v>
      </c>
      <c r="AH6" s="215" t="e">
        <f>ROUND(#REF!*0.9,)</f>
        <v>#REF!</v>
      </c>
      <c r="AI6" s="215" t="e">
        <f>ROUND(#REF!*0.9,)</f>
        <v>#REF!</v>
      </c>
      <c r="AJ6" s="215" t="e">
        <f>ROUND(#REF!*0.9,)</f>
        <v>#REF!</v>
      </c>
      <c r="AK6" s="215" t="e">
        <f>ROUND(#REF!*0.9,)</f>
        <v>#REF!</v>
      </c>
      <c r="AL6" s="215" t="e">
        <f>ROUND(#REF!*0.9,)</f>
        <v>#REF!</v>
      </c>
      <c r="AM6" s="215" t="e">
        <f>ROUND(#REF!*0.9,)</f>
        <v>#REF!</v>
      </c>
      <c r="AN6" s="215" t="e">
        <f>ROUND(#REF!*0.9,)</f>
        <v>#REF!</v>
      </c>
      <c r="AO6" s="215" t="e">
        <f>ROUND(#REF!*0.9,)</f>
        <v>#REF!</v>
      </c>
      <c r="AP6" s="215" t="e">
        <f>ROUND(#REF!*0.9,)</f>
        <v>#REF!</v>
      </c>
      <c r="AQ6" s="215" t="e">
        <f>ROUND(#REF!*0.9,)</f>
        <v>#REF!</v>
      </c>
      <c r="AR6" s="215" t="e">
        <f>ROUND(#REF!*0.9,)</f>
        <v>#REF!</v>
      </c>
      <c r="AS6" s="215" t="e">
        <f>ROUND(#REF!*0.9,)</f>
        <v>#REF!</v>
      </c>
      <c r="AT6" s="215" t="e">
        <f>ROUND(#REF!*0.9,)</f>
        <v>#REF!</v>
      </c>
      <c r="AU6" s="215" t="e">
        <f>ROUND(#REF!*0.9,)</f>
        <v>#REF!</v>
      </c>
      <c r="AV6" s="215" t="e">
        <f>ROUND(#REF!*0.9,)</f>
        <v>#REF!</v>
      </c>
      <c r="AW6" s="215" t="e">
        <f>ROUND(#REF!*0.9,)</f>
        <v>#REF!</v>
      </c>
      <c r="AX6" s="215" t="e">
        <f>ROUND(#REF!*0.9,)</f>
        <v>#REF!</v>
      </c>
      <c r="AY6" s="215" t="e">
        <f>ROUND(#REF!*0.9,)</f>
        <v>#REF!</v>
      </c>
      <c r="AZ6" s="215" t="e">
        <f>ROUND(#REF!*0.9,)</f>
        <v>#REF!</v>
      </c>
      <c r="BA6" s="215" t="e">
        <f>ROUND(#REF!*0.9,)</f>
        <v>#REF!</v>
      </c>
      <c r="BB6" s="215" t="e">
        <f>ROUND(#REF!*0.9,)</f>
        <v>#REF!</v>
      </c>
      <c r="BC6" s="215" t="e">
        <f>ROUND(#REF!*0.9,)</f>
        <v>#REF!</v>
      </c>
      <c r="BD6" s="215" t="e">
        <f>ROUND(#REF!*0.9,)</f>
        <v>#REF!</v>
      </c>
      <c r="BE6" s="215" t="e">
        <f>ROUND(#REF!*0.9,)</f>
        <v>#REF!</v>
      </c>
      <c r="BF6" s="215" t="e">
        <f>ROUND(#REF!*0.9,)</f>
        <v>#REF!</v>
      </c>
      <c r="BG6" s="215" t="e">
        <f>ROUND(#REF!*0.9,)</f>
        <v>#REF!</v>
      </c>
      <c r="BH6" s="215" t="e">
        <f>ROUND(#REF!*0.9,)</f>
        <v>#REF!</v>
      </c>
      <c r="BI6" s="215" t="e">
        <f>ROUND(#REF!*0.9,)</f>
        <v>#REF!</v>
      </c>
      <c r="BJ6" s="215" t="e">
        <f>ROUND(#REF!*0.9,)</f>
        <v>#REF!</v>
      </c>
      <c r="BK6" s="215" t="e">
        <f>ROUND(#REF!*0.9,)</f>
        <v>#REF!</v>
      </c>
      <c r="BL6" s="215" t="e">
        <f>ROUND(#REF!*0.9,)</f>
        <v>#REF!</v>
      </c>
      <c r="BM6" s="215" t="e">
        <f>ROUND(#REF!*0.9,)</f>
        <v>#REF!</v>
      </c>
      <c r="BN6" s="215" t="e">
        <f>ROUND(#REF!*0.9,)</f>
        <v>#REF!</v>
      </c>
      <c r="BO6" s="215" t="e">
        <f>ROUND(#REF!*0.9,)</f>
        <v>#REF!</v>
      </c>
      <c r="BP6" s="215" t="e">
        <f>ROUND(#REF!*0.9,)</f>
        <v>#REF!</v>
      </c>
      <c r="BQ6" s="215" t="e">
        <f>ROUND(#REF!*0.9,)</f>
        <v>#REF!</v>
      </c>
      <c r="BR6" s="215" t="e">
        <f>ROUND(#REF!*0.9,)</f>
        <v>#REF!</v>
      </c>
      <c r="BS6" s="215" t="e">
        <f>ROUND(#REF!*0.9,)</f>
        <v>#REF!</v>
      </c>
      <c r="BT6" s="215" t="e">
        <f>ROUND(#REF!*0.9,)</f>
        <v>#REF!</v>
      </c>
      <c r="BU6" s="215" t="e">
        <f>ROUND(#REF!*0.9,)</f>
        <v>#REF!</v>
      </c>
      <c r="BV6" s="215" t="e">
        <f>ROUND(#REF!*0.9,)</f>
        <v>#REF!</v>
      </c>
      <c r="BW6" s="215" t="e">
        <f>ROUND(#REF!*0.9,)</f>
        <v>#REF!</v>
      </c>
      <c r="BX6" s="215" t="e">
        <f>ROUND(#REF!*0.9,)</f>
        <v>#REF!</v>
      </c>
      <c r="BY6" s="215" t="e">
        <f>ROUND(#REF!*0.9,)</f>
        <v>#REF!</v>
      </c>
      <c r="BZ6" s="215" t="e">
        <f>ROUND(#REF!*0.9,)</f>
        <v>#REF!</v>
      </c>
      <c r="CA6" s="215" t="e">
        <f>ROUND(#REF!*0.9,)</f>
        <v>#REF!</v>
      </c>
      <c r="CB6" s="215" t="e">
        <f>ROUND(#REF!*0.9,)</f>
        <v>#REF!</v>
      </c>
      <c r="CC6" s="215" t="e">
        <f>ROUND(#REF!*0.9,)</f>
        <v>#REF!</v>
      </c>
      <c r="CD6" s="215" t="e">
        <f>ROUND(#REF!*0.9,)</f>
        <v>#REF!</v>
      </c>
      <c r="CE6" s="215" t="e">
        <f>ROUND(#REF!*0.9,)</f>
        <v>#REF!</v>
      </c>
      <c r="CF6" s="215" t="e">
        <f>ROUND(#REF!*0.9,)</f>
        <v>#REF!</v>
      </c>
      <c r="CG6" s="215" t="e">
        <f>ROUND(#REF!*0.9,)</f>
        <v>#REF!</v>
      </c>
      <c r="CH6" s="215" t="e">
        <f>ROUND(#REF!*0.9,)</f>
        <v>#REF!</v>
      </c>
      <c r="CI6" s="215" t="e">
        <f>ROUND(#REF!*0.9,)</f>
        <v>#REF!</v>
      </c>
      <c r="CJ6" s="215" t="e">
        <f>ROUND(#REF!*0.9,)</f>
        <v>#REF!</v>
      </c>
      <c r="CK6" s="215" t="e">
        <f>ROUND(#REF!*0.9,)</f>
        <v>#REF!</v>
      </c>
      <c r="CL6" s="215" t="e">
        <f>ROUND(#REF!*0.9,)</f>
        <v>#REF!</v>
      </c>
      <c r="CM6" s="215" t="e">
        <f>ROUND(#REF!*0.9,)</f>
        <v>#REF!</v>
      </c>
      <c r="CN6" s="215" t="e">
        <f>ROUND(#REF!*0.9,)</f>
        <v>#REF!</v>
      </c>
      <c r="CO6" s="215" t="e">
        <f>ROUND(#REF!*0.9,)</f>
        <v>#REF!</v>
      </c>
      <c r="CP6" s="215" t="e">
        <f>ROUND(#REF!*0.9,)</f>
        <v>#REF!</v>
      </c>
      <c r="CQ6" s="215" t="e">
        <f>ROUND(#REF!*0.9,)</f>
        <v>#REF!</v>
      </c>
      <c r="CR6" s="215" t="e">
        <f>ROUND(#REF!*0.9,)</f>
        <v>#REF!</v>
      </c>
      <c r="CS6" s="215" t="e">
        <f>ROUND(#REF!*0.9,)</f>
        <v>#REF!</v>
      </c>
      <c r="CT6" s="215" t="e">
        <f>ROUND(#REF!*0.9,)</f>
        <v>#REF!</v>
      </c>
      <c r="CU6" s="215" t="e">
        <f>ROUND(#REF!*0.9,)</f>
        <v>#REF!</v>
      </c>
      <c r="CV6" s="215" t="e">
        <f>ROUND(#REF!*0.9,)</f>
        <v>#REF!</v>
      </c>
      <c r="CW6" s="215" t="e">
        <f>ROUND(#REF!*0.9,)</f>
        <v>#REF!</v>
      </c>
      <c r="CX6" s="215" t="e">
        <f>ROUND(#REF!*0.9,)</f>
        <v>#REF!</v>
      </c>
      <c r="CY6" s="215" t="e">
        <f>ROUND(#REF!*0.9,)</f>
        <v>#REF!</v>
      </c>
      <c r="CZ6" s="215" t="e">
        <f>ROUND(#REF!*0.9,)</f>
        <v>#REF!</v>
      </c>
      <c r="DA6" s="215" t="e">
        <f>ROUND(#REF!*0.9,)</f>
        <v>#REF!</v>
      </c>
      <c r="DB6" s="215" t="e">
        <f>ROUND(#REF!*0.9,)</f>
        <v>#REF!</v>
      </c>
      <c r="DC6" s="215" t="e">
        <f>ROUND(#REF!*0.9,)</f>
        <v>#REF!</v>
      </c>
      <c r="DD6" s="215" t="e">
        <f>ROUND(#REF!*0.9,)</f>
        <v>#REF!</v>
      </c>
      <c r="DE6" s="215" t="e">
        <f>ROUND(#REF!*0.9,)</f>
        <v>#REF!</v>
      </c>
      <c r="DF6" s="215" t="e">
        <f>ROUND(#REF!*0.9,)</f>
        <v>#REF!</v>
      </c>
      <c r="DG6" s="215" t="e">
        <f>ROUND(#REF!*0.9,)</f>
        <v>#REF!</v>
      </c>
      <c r="DH6" s="215" t="e">
        <f>ROUND(#REF!*0.9,)</f>
        <v>#REF!</v>
      </c>
      <c r="DI6" s="215" t="e">
        <f>ROUND(#REF!*0.9,)</f>
        <v>#REF!</v>
      </c>
      <c r="DJ6" s="215" t="e">
        <f>ROUND(#REF!*0.9,)</f>
        <v>#REF!</v>
      </c>
      <c r="DK6" s="215" t="e">
        <f>ROUND(#REF!*0.9,)</f>
        <v>#REF!</v>
      </c>
      <c r="DL6" s="215" t="e">
        <f>ROUND(#REF!*0.9,)</f>
        <v>#REF!</v>
      </c>
      <c r="DM6" s="215" t="e">
        <f>ROUND(#REF!*0.9,)</f>
        <v>#REF!</v>
      </c>
      <c r="DN6" s="215" t="e">
        <f>ROUND(#REF!*0.9,)</f>
        <v>#REF!</v>
      </c>
      <c r="DO6" s="215" t="e">
        <f>ROUND(#REF!*0.9,)</f>
        <v>#REF!</v>
      </c>
      <c r="DP6" s="215" t="e">
        <f>ROUND(#REF!*0.9,)</f>
        <v>#REF!</v>
      </c>
      <c r="DQ6" s="215" t="e">
        <f>ROUND(#REF!*0.9,)</f>
        <v>#REF!</v>
      </c>
      <c r="DR6" s="215" t="e">
        <f>ROUND(#REF!*0.9,)</f>
        <v>#REF!</v>
      </c>
      <c r="DS6" s="215" t="e">
        <f>ROUND(#REF!*0.9,)</f>
        <v>#REF!</v>
      </c>
      <c r="DT6" s="215" t="e">
        <f>ROUND(#REF!*0.9,)</f>
        <v>#REF!</v>
      </c>
      <c r="DU6" s="215" t="e">
        <f>ROUND(#REF!*0.9,)</f>
        <v>#REF!</v>
      </c>
      <c r="DV6" s="215" t="e">
        <f>ROUND(#REF!*0.9,)</f>
        <v>#REF!</v>
      </c>
      <c r="DW6" s="215" t="e">
        <f>ROUND(#REF!*0.9,)</f>
        <v>#REF!</v>
      </c>
      <c r="DX6" s="215" t="e">
        <f>ROUND(#REF!*0.9,)</f>
        <v>#REF!</v>
      </c>
      <c r="DY6" s="215" t="e">
        <f>ROUND(#REF!*0.9,)</f>
        <v>#REF!</v>
      </c>
      <c r="DZ6" s="215" t="e">
        <f>ROUND(#REF!*0.9,)</f>
        <v>#REF!</v>
      </c>
      <c r="EA6" s="215" t="e">
        <f>ROUND(#REF!*0.9,)</f>
        <v>#REF!</v>
      </c>
      <c r="EB6" s="215" t="e">
        <f>ROUND(#REF!*0.9,)</f>
        <v>#REF!</v>
      </c>
      <c r="EC6" s="215" t="e">
        <f>ROUND(#REF!*0.9,)</f>
        <v>#REF!</v>
      </c>
      <c r="ED6" s="215" t="e">
        <f>ROUND(#REF!*0.9,)</f>
        <v>#REF!</v>
      </c>
      <c r="EE6" s="215" t="e">
        <f>ROUND(#REF!*0.9,)</f>
        <v>#REF!</v>
      </c>
      <c r="EF6" s="215" t="e">
        <f>ROUND(#REF!*0.9,)</f>
        <v>#REF!</v>
      </c>
      <c r="EG6" s="215" t="e">
        <f>ROUND(#REF!*0.9,)</f>
        <v>#REF!</v>
      </c>
      <c r="EH6" s="215" t="e">
        <f>ROUND(#REF!*0.9,)</f>
        <v>#REF!</v>
      </c>
      <c r="EI6" s="215" t="e">
        <f>ROUND(#REF!*0.9,)</f>
        <v>#REF!</v>
      </c>
      <c r="EJ6" s="215" t="e">
        <f>ROUND(#REF!*0.9,)</f>
        <v>#REF!</v>
      </c>
      <c r="EK6" s="215" t="e">
        <f>ROUND(#REF!*0.9,)</f>
        <v>#REF!</v>
      </c>
      <c r="EL6" s="215" t="e">
        <f>ROUND(#REF!*0.9,)</f>
        <v>#REF!</v>
      </c>
      <c r="EM6" s="215" t="e">
        <f>ROUND(#REF!*0.9,)</f>
        <v>#REF!</v>
      </c>
      <c r="EN6" s="215" t="e">
        <f>ROUND(#REF!*0.9,)</f>
        <v>#REF!</v>
      </c>
      <c r="EO6" s="215" t="e">
        <f>ROUND(#REF!*0.9,)</f>
        <v>#REF!</v>
      </c>
      <c r="EP6" s="215" t="e">
        <f>ROUND(#REF!*0.9,)</f>
        <v>#REF!</v>
      </c>
      <c r="EQ6" s="215" t="e">
        <f>ROUND(#REF!*0.9,)</f>
        <v>#REF!</v>
      </c>
      <c r="ER6" s="215" t="e">
        <f>ROUND(#REF!*0.9,)</f>
        <v>#REF!</v>
      </c>
      <c r="ES6" s="215" t="e">
        <f>ROUND(#REF!*0.9,)</f>
        <v>#REF!</v>
      </c>
      <c r="ET6" s="215" t="e">
        <f>ROUND(#REF!*0.9,)</f>
        <v>#REF!</v>
      </c>
      <c r="EU6" s="215" t="e">
        <f>ROUND(#REF!*0.9,)</f>
        <v>#REF!</v>
      </c>
      <c r="EV6" s="215" t="e">
        <f>ROUND(#REF!*0.9,)</f>
        <v>#REF!</v>
      </c>
      <c r="EW6" s="215" t="e">
        <f>ROUND(#REF!*0.9,)</f>
        <v>#REF!</v>
      </c>
      <c r="EX6" s="215" t="e">
        <f>ROUND(#REF!*0.9,)</f>
        <v>#REF!</v>
      </c>
      <c r="EY6" s="215" t="e">
        <f>ROUND(#REF!*0.9,)</f>
        <v>#REF!</v>
      </c>
      <c r="EZ6" s="215" t="e">
        <f>ROUND(#REF!*0.9,)</f>
        <v>#REF!</v>
      </c>
      <c r="FA6" s="215" t="e">
        <f>ROUND(#REF!*0.9,)</f>
        <v>#REF!</v>
      </c>
      <c r="FB6" s="215" t="e">
        <f>ROUND(#REF!*0.9,)</f>
        <v>#REF!</v>
      </c>
      <c r="FC6" s="215" t="e">
        <f>ROUND(#REF!*0.9,)</f>
        <v>#REF!</v>
      </c>
      <c r="FD6" s="215" t="e">
        <f>ROUND(#REF!*0.9,)</f>
        <v>#REF!</v>
      </c>
      <c r="FE6" s="215" t="e">
        <f>ROUND(#REF!*0.9,)</f>
        <v>#REF!</v>
      </c>
      <c r="FF6" s="215" t="e">
        <f>ROUND(#REF!*0.9,)</f>
        <v>#REF!</v>
      </c>
      <c r="FG6" s="215" t="e">
        <f>ROUND(#REF!*0.9,)</f>
        <v>#REF!</v>
      </c>
      <c r="FH6" s="215" t="e">
        <f>ROUND(#REF!*0.9,)</f>
        <v>#REF!</v>
      </c>
      <c r="FI6" s="215" t="e">
        <f>ROUND(#REF!*0.9,)</f>
        <v>#REF!</v>
      </c>
      <c r="FJ6" s="215" t="e">
        <f>ROUND(#REF!*0.9,)</f>
        <v>#REF!</v>
      </c>
      <c r="FK6" s="215" t="e">
        <f>ROUND(#REF!*0.9,)</f>
        <v>#REF!</v>
      </c>
      <c r="FL6" s="215" t="e">
        <f>ROUND(#REF!*0.9,)</f>
        <v>#REF!</v>
      </c>
      <c r="FM6" s="215" t="e">
        <f>ROUND(#REF!*0.9,)</f>
        <v>#REF!</v>
      </c>
      <c r="FN6" s="215" t="e">
        <f>ROUND(#REF!*0.9,)</f>
        <v>#REF!</v>
      </c>
      <c r="FO6" s="215" t="e">
        <f>ROUND(#REF!*0.9,)</f>
        <v>#REF!</v>
      </c>
      <c r="FP6" s="215" t="e">
        <f>ROUND(#REF!*0.9,)</f>
        <v>#REF!</v>
      </c>
      <c r="FQ6" s="215" t="e">
        <f>ROUND(#REF!*0.9,)</f>
        <v>#REF!</v>
      </c>
      <c r="FR6" s="215" t="e">
        <f>ROUND(#REF!*0.9,)</f>
        <v>#REF!</v>
      </c>
      <c r="FS6" s="215" t="e">
        <f>ROUND(#REF!*0.9,)</f>
        <v>#REF!</v>
      </c>
      <c r="FT6" s="215" t="e">
        <f>ROUND(#REF!*0.9,)</f>
        <v>#REF!</v>
      </c>
      <c r="FU6" s="215" t="e">
        <f>ROUND(#REF!*0.9,)</f>
        <v>#REF!</v>
      </c>
      <c r="FV6" s="215" t="e">
        <f>ROUND(#REF!*0.9,)</f>
        <v>#REF!</v>
      </c>
      <c r="FW6" s="215" t="e">
        <f>ROUND(#REF!*0.9,)</f>
        <v>#REF!</v>
      </c>
      <c r="FX6" s="215" t="e">
        <f>ROUND(#REF!*0.9,)</f>
        <v>#REF!</v>
      </c>
      <c r="FY6" s="215" t="e">
        <f>ROUND(#REF!*0.9,)</f>
        <v>#REF!</v>
      </c>
      <c r="FZ6" s="215" t="e">
        <f>ROUND(#REF!*0.9,)</f>
        <v>#REF!</v>
      </c>
      <c r="GA6" s="215" t="e">
        <f>ROUND(#REF!*0.9,)</f>
        <v>#REF!</v>
      </c>
      <c r="GB6" s="215" t="e">
        <f>ROUND(#REF!*0.9,)</f>
        <v>#REF!</v>
      </c>
      <c r="GC6" s="215" t="e">
        <f>ROUND(#REF!*0.9,)</f>
        <v>#REF!</v>
      </c>
      <c r="GD6" s="215" t="e">
        <f>ROUND(#REF!*0.9,)</f>
        <v>#REF!</v>
      </c>
      <c r="GE6" s="215" t="e">
        <f>ROUND(#REF!*0.9,)</f>
        <v>#REF!</v>
      </c>
      <c r="GF6" s="215" t="e">
        <f>ROUND(#REF!*0.9,)</f>
        <v>#REF!</v>
      </c>
      <c r="GG6" s="215" t="e">
        <f>ROUND(#REF!*0.9,)</f>
        <v>#REF!</v>
      </c>
      <c r="GH6" s="215" t="e">
        <f>ROUND(#REF!*0.9,)</f>
        <v>#REF!</v>
      </c>
      <c r="GI6" s="215" t="e">
        <f>ROUND(#REF!*0.9,)</f>
        <v>#REF!</v>
      </c>
      <c r="GJ6" s="215" t="e">
        <f>ROUND(#REF!*0.9,)</f>
        <v>#REF!</v>
      </c>
      <c r="GK6" s="215" t="e">
        <f>ROUND(#REF!*0.9,)</f>
        <v>#REF!</v>
      </c>
      <c r="GL6" s="215" t="e">
        <f>ROUND(#REF!*0.9,)</f>
        <v>#REF!</v>
      </c>
      <c r="GM6" s="215" t="e">
        <f>ROUND(#REF!*0.9,)</f>
        <v>#REF!</v>
      </c>
      <c r="GN6" s="215" t="e">
        <f>ROUND(#REF!*0.9,)</f>
        <v>#REF!</v>
      </c>
      <c r="GO6" s="215" t="e">
        <f>ROUND(#REF!*0.9,)</f>
        <v>#REF!</v>
      </c>
      <c r="GP6" s="215" t="e">
        <f>ROUND(#REF!*0.9,)</f>
        <v>#REF!</v>
      </c>
      <c r="GQ6" s="215" t="e">
        <f>ROUND(#REF!*0.9,)</f>
        <v>#REF!</v>
      </c>
      <c r="GR6" s="215" t="e">
        <f>ROUND(#REF!*0.9,)</f>
        <v>#REF!</v>
      </c>
      <c r="GS6" s="215" t="e">
        <f>ROUND(#REF!*0.9,)</f>
        <v>#REF!</v>
      </c>
      <c r="GT6" s="215" t="e">
        <f>ROUND(#REF!*0.9,)</f>
        <v>#REF!</v>
      </c>
      <c r="GU6" s="215" t="e">
        <f>ROUND(#REF!*0.9,)</f>
        <v>#REF!</v>
      </c>
      <c r="GV6" s="215" t="e">
        <f>ROUND(#REF!*0.9,)</f>
        <v>#REF!</v>
      </c>
      <c r="GW6" s="215" t="e">
        <f>ROUND(#REF!*0.9,)</f>
        <v>#REF!</v>
      </c>
      <c r="GX6" s="215" t="e">
        <f>ROUND(#REF!*0.9,)</f>
        <v>#REF!</v>
      </c>
      <c r="GY6" s="215" t="e">
        <f>ROUND(#REF!*0.9,)</f>
        <v>#REF!</v>
      </c>
      <c r="GZ6" s="215" t="e">
        <f>ROUND(#REF!*0.9,)</f>
        <v>#REF!</v>
      </c>
      <c r="HA6" s="215" t="e">
        <f>ROUND(#REF!*0.9,)</f>
        <v>#REF!</v>
      </c>
      <c r="HB6" s="215" t="e">
        <f>ROUND(#REF!*0.9,)</f>
        <v>#REF!</v>
      </c>
      <c r="HC6" s="215" t="e">
        <f>ROUND(#REF!*0.9,)</f>
        <v>#REF!</v>
      </c>
      <c r="HD6" s="215" t="e">
        <f>ROUND(#REF!*0.9,)</f>
        <v>#REF!</v>
      </c>
      <c r="HE6" s="215" t="e">
        <f>ROUND(#REF!*0.9,)</f>
        <v>#REF!</v>
      </c>
      <c r="HF6" s="215" t="e">
        <f>ROUND(#REF!*0.9,)</f>
        <v>#REF!</v>
      </c>
      <c r="HG6" s="215" t="e">
        <f>ROUND(#REF!*0.9,)</f>
        <v>#REF!</v>
      </c>
      <c r="HH6" s="215" t="e">
        <f>ROUND(#REF!*0.9,)</f>
        <v>#REF!</v>
      </c>
      <c r="HI6" s="215" t="e">
        <f>ROUND(#REF!*0.9,)</f>
        <v>#REF!</v>
      </c>
      <c r="HJ6" s="215" t="e">
        <f>ROUND(#REF!*0.9,)</f>
        <v>#REF!</v>
      </c>
      <c r="HK6" s="215" t="e">
        <f>ROUND(#REF!*0.9,)</f>
        <v>#REF!</v>
      </c>
      <c r="HL6" s="215" t="e">
        <f>ROUND(#REF!*0.9,)</f>
        <v>#REF!</v>
      </c>
      <c r="HM6" s="215" t="e">
        <f>ROUND(#REF!*0.9,)</f>
        <v>#REF!</v>
      </c>
      <c r="HN6" s="215" t="e">
        <f>ROUND(#REF!*0.9,)</f>
        <v>#REF!</v>
      </c>
      <c r="HO6" s="215" t="e">
        <f>ROUND(#REF!*0.9,)</f>
        <v>#REF!</v>
      </c>
      <c r="HP6" s="215" t="e">
        <f>ROUND(#REF!*0.9,)</f>
        <v>#REF!</v>
      </c>
      <c r="HQ6" s="215" t="e">
        <f>ROUND(#REF!*0.9,)</f>
        <v>#REF!</v>
      </c>
      <c r="HR6" s="215" t="e">
        <f>ROUND(#REF!*0.9,)</f>
        <v>#REF!</v>
      </c>
      <c r="HS6" s="215" t="e">
        <f>ROUND(#REF!*0.9,)</f>
        <v>#REF!</v>
      </c>
      <c r="HT6" s="215" t="e">
        <f>ROUND(#REF!*0.9,)</f>
        <v>#REF!</v>
      </c>
      <c r="HU6" s="215" t="e">
        <f>ROUND(#REF!*0.9,)</f>
        <v>#REF!</v>
      </c>
      <c r="HV6" s="215" t="e">
        <f>ROUND(#REF!*0.9,)</f>
        <v>#REF!</v>
      </c>
      <c r="HW6" s="215" t="e">
        <f>ROUND(#REF!*0.9,)</f>
        <v>#REF!</v>
      </c>
      <c r="HX6" s="215" t="e">
        <f>ROUND(#REF!*0.9,)</f>
        <v>#REF!</v>
      </c>
      <c r="HY6" s="215" t="e">
        <f>ROUND(#REF!*0.9,)</f>
        <v>#REF!</v>
      </c>
      <c r="HZ6" s="215" t="e">
        <f>ROUND(#REF!*0.9,)</f>
        <v>#REF!</v>
      </c>
      <c r="IA6" s="215" t="e">
        <f>ROUND(#REF!*0.9,)</f>
        <v>#REF!</v>
      </c>
      <c r="IB6" s="215" t="e">
        <f>ROUND(#REF!*0.9,)</f>
        <v>#REF!</v>
      </c>
      <c r="IC6" s="215" t="e">
        <f>ROUND(#REF!*0.9,)</f>
        <v>#REF!</v>
      </c>
      <c r="ID6" s="215" t="e">
        <f>ROUND(#REF!*0.9,)</f>
        <v>#REF!</v>
      </c>
      <c r="IE6" s="215" t="e">
        <f>ROUND(#REF!*0.9,)</f>
        <v>#REF!</v>
      </c>
      <c r="IF6" s="215" t="e">
        <f>ROUND(#REF!*0.9,)</f>
        <v>#REF!</v>
      </c>
      <c r="IG6" s="215" t="e">
        <f>ROUND(#REF!*0.9,)</f>
        <v>#REF!</v>
      </c>
      <c r="IH6" s="215" t="e">
        <f>ROUND(#REF!*0.9,)</f>
        <v>#REF!</v>
      </c>
      <c r="II6" s="215" t="e">
        <f>ROUND(#REF!*0.9,)</f>
        <v>#REF!</v>
      </c>
      <c r="IJ6" s="215" t="e">
        <f>ROUND(#REF!*0.9,)</f>
        <v>#REF!</v>
      </c>
      <c r="IK6" s="215" t="e">
        <f>ROUND(#REF!*0.9,)</f>
        <v>#REF!</v>
      </c>
      <c r="IL6" s="215" t="e">
        <f>ROUND(#REF!*0.9,)</f>
        <v>#REF!</v>
      </c>
      <c r="IM6" s="215" t="e">
        <f>ROUND(#REF!*0.9,)</f>
        <v>#REF!</v>
      </c>
      <c r="IN6" s="215" t="e">
        <f>ROUND(#REF!*0.9,)</f>
        <v>#REF!</v>
      </c>
      <c r="IO6" s="215" t="e">
        <f>ROUND(#REF!*0.9,)</f>
        <v>#REF!</v>
      </c>
      <c r="IP6" s="215" t="e">
        <f>ROUND(#REF!*0.9,)</f>
        <v>#REF!</v>
      </c>
      <c r="IQ6" s="215" t="e">
        <f>ROUND(#REF!*0.9,)</f>
        <v>#REF!</v>
      </c>
      <c r="IR6" s="215" t="e">
        <f>ROUND(#REF!*0.9,)</f>
        <v>#REF!</v>
      </c>
      <c r="IS6" s="215" t="e">
        <f>ROUND(#REF!*0.9,)</f>
        <v>#REF!</v>
      </c>
      <c r="IT6" s="215" t="e">
        <f>ROUND(#REF!*0.9,)</f>
        <v>#REF!</v>
      </c>
      <c r="IU6" s="215" t="e">
        <f>ROUND(#REF!*0.9,)</f>
        <v>#REF!</v>
      </c>
      <c r="IV6" s="215" t="e">
        <f>ROUND(#REF!*0.9,)</f>
        <v>#REF!</v>
      </c>
      <c r="IW6" s="215" t="e">
        <f>ROUND(#REF!*0.9,)</f>
        <v>#REF!</v>
      </c>
      <c r="IX6" s="215" t="e">
        <f>ROUND(#REF!*0.9,)</f>
        <v>#REF!</v>
      </c>
      <c r="IY6" s="215" t="e">
        <f>ROUND(#REF!*0.9,)</f>
        <v>#REF!</v>
      </c>
      <c r="IZ6" s="215" t="e">
        <f>ROUND(#REF!*0.9,)</f>
        <v>#REF!</v>
      </c>
      <c r="JA6" s="215" t="e">
        <f>ROUND(#REF!*0.9,)</f>
        <v>#REF!</v>
      </c>
      <c r="JB6" s="215" t="e">
        <f>ROUND(#REF!*0.9,)</f>
        <v>#REF!</v>
      </c>
      <c r="JC6" s="215" t="e">
        <f>ROUND(#REF!*0.9,)</f>
        <v>#REF!</v>
      </c>
      <c r="JD6" s="215" t="e">
        <f>ROUND(#REF!*0.9,)</f>
        <v>#REF!</v>
      </c>
      <c r="JE6" s="215" t="e">
        <f>ROUND(#REF!*0.9,)</f>
        <v>#REF!</v>
      </c>
      <c r="JF6" s="215" t="e">
        <f>ROUND(#REF!*0.9,)</f>
        <v>#REF!</v>
      </c>
      <c r="JG6" s="215" t="e">
        <f>ROUND(#REF!*0.9,)</f>
        <v>#REF!</v>
      </c>
      <c r="JH6" s="215" t="e">
        <f>ROUND(#REF!*0.9,)</f>
        <v>#REF!</v>
      </c>
      <c r="JI6" s="215" t="e">
        <f>ROUND(#REF!*0.9,)</f>
        <v>#REF!</v>
      </c>
      <c r="JJ6" s="215" t="e">
        <f>ROUND(#REF!*0.9,)</f>
        <v>#REF!</v>
      </c>
      <c r="JK6" s="215" t="e">
        <f>ROUND(#REF!*0.9,)</f>
        <v>#REF!</v>
      </c>
      <c r="JL6" s="215" t="e">
        <f>ROUND(#REF!*0.9,)</f>
        <v>#REF!</v>
      </c>
      <c r="JM6" s="215" t="e">
        <f>ROUND(#REF!*0.9,)</f>
        <v>#REF!</v>
      </c>
      <c r="JN6" s="215" t="e">
        <f>ROUND(#REF!*0.9,)</f>
        <v>#REF!</v>
      </c>
    </row>
    <row r="7" spans="1:274" ht="11.45" customHeight="1" x14ac:dyDescent="0.2">
      <c r="A7" s="12">
        <v>2</v>
      </c>
      <c r="B7" s="215" t="e">
        <f>ROUND(#REF!*0.9,)</f>
        <v>#REF!</v>
      </c>
      <c r="C7" s="215" t="e">
        <f>ROUND(#REF!*0.9,)</f>
        <v>#REF!</v>
      </c>
      <c r="D7" s="215" t="e">
        <f>ROUND(#REF!*0.9,)</f>
        <v>#REF!</v>
      </c>
      <c r="E7" s="215" t="e">
        <f>ROUND(#REF!*0.9,)</f>
        <v>#REF!</v>
      </c>
      <c r="F7" s="215" t="e">
        <f>ROUND(#REF!*0.9,)</f>
        <v>#REF!</v>
      </c>
      <c r="G7" s="215" t="e">
        <f>ROUND(#REF!*0.9,)</f>
        <v>#REF!</v>
      </c>
      <c r="H7" s="215" t="e">
        <f>ROUND(#REF!*0.9,)</f>
        <v>#REF!</v>
      </c>
      <c r="I7" s="215" t="e">
        <f>ROUND(#REF!*0.9,)</f>
        <v>#REF!</v>
      </c>
      <c r="J7" s="215" t="e">
        <f>ROUND(#REF!*0.9,)</f>
        <v>#REF!</v>
      </c>
      <c r="K7" s="215" t="e">
        <f>ROUND(#REF!*0.9,)</f>
        <v>#REF!</v>
      </c>
      <c r="L7" s="215" t="e">
        <f>ROUND(#REF!*0.9,)</f>
        <v>#REF!</v>
      </c>
      <c r="M7" s="215" t="e">
        <f>ROUND(#REF!*0.9,)</f>
        <v>#REF!</v>
      </c>
      <c r="N7" s="215" t="e">
        <f>ROUND(#REF!*0.9,)</f>
        <v>#REF!</v>
      </c>
      <c r="O7" s="215" t="e">
        <f>ROUND(#REF!*0.9,)</f>
        <v>#REF!</v>
      </c>
      <c r="P7" s="215" t="e">
        <f>ROUND(#REF!*0.9,)</f>
        <v>#REF!</v>
      </c>
      <c r="Q7" s="215" t="e">
        <f>ROUND(#REF!*0.9,)</f>
        <v>#REF!</v>
      </c>
      <c r="R7" s="215" t="e">
        <f>ROUND(#REF!*0.9,)</f>
        <v>#REF!</v>
      </c>
      <c r="S7" s="215" t="e">
        <f>ROUND(#REF!*0.9,)</f>
        <v>#REF!</v>
      </c>
      <c r="T7" s="215" t="e">
        <f>ROUND(#REF!*0.9,)</f>
        <v>#REF!</v>
      </c>
      <c r="U7" s="215" t="e">
        <f>ROUND(#REF!*0.9,)</f>
        <v>#REF!</v>
      </c>
      <c r="V7" s="215" t="e">
        <f>ROUND(#REF!*0.9,)</f>
        <v>#REF!</v>
      </c>
      <c r="W7" s="215" t="e">
        <f>ROUND(#REF!*0.9,)</f>
        <v>#REF!</v>
      </c>
      <c r="X7" s="215" t="e">
        <f>ROUND(#REF!*0.9,)</f>
        <v>#REF!</v>
      </c>
      <c r="Y7" s="215" t="e">
        <f>ROUND(#REF!*0.9,)</f>
        <v>#REF!</v>
      </c>
      <c r="Z7" s="215" t="e">
        <f>ROUND(#REF!*0.9,)</f>
        <v>#REF!</v>
      </c>
      <c r="AA7" s="215" t="e">
        <f>ROUND(#REF!*0.9,)</f>
        <v>#REF!</v>
      </c>
      <c r="AB7" s="215" t="e">
        <f>ROUND(#REF!*0.9,)</f>
        <v>#REF!</v>
      </c>
      <c r="AC7" s="215" t="e">
        <f>ROUND(#REF!*0.9,)</f>
        <v>#REF!</v>
      </c>
      <c r="AD7" s="215" t="e">
        <f>ROUND(#REF!*0.9,)</f>
        <v>#REF!</v>
      </c>
      <c r="AE7" s="215" t="e">
        <f>ROUND(#REF!*0.9,)</f>
        <v>#REF!</v>
      </c>
      <c r="AF7" s="215" t="e">
        <f>ROUND(#REF!*0.9,)</f>
        <v>#REF!</v>
      </c>
      <c r="AG7" s="215" t="e">
        <f>ROUND(#REF!*0.9,)</f>
        <v>#REF!</v>
      </c>
      <c r="AH7" s="215" t="e">
        <f>ROUND(#REF!*0.9,)</f>
        <v>#REF!</v>
      </c>
      <c r="AI7" s="215" t="e">
        <f>ROUND(#REF!*0.9,)</f>
        <v>#REF!</v>
      </c>
      <c r="AJ7" s="215" t="e">
        <f>ROUND(#REF!*0.9,)</f>
        <v>#REF!</v>
      </c>
      <c r="AK7" s="215" t="e">
        <f>ROUND(#REF!*0.9,)</f>
        <v>#REF!</v>
      </c>
      <c r="AL7" s="215" t="e">
        <f>ROUND(#REF!*0.9,)</f>
        <v>#REF!</v>
      </c>
      <c r="AM7" s="215" t="e">
        <f>ROUND(#REF!*0.9,)</f>
        <v>#REF!</v>
      </c>
      <c r="AN7" s="215" t="e">
        <f>ROUND(#REF!*0.9,)</f>
        <v>#REF!</v>
      </c>
      <c r="AO7" s="215" t="e">
        <f>ROUND(#REF!*0.9,)</f>
        <v>#REF!</v>
      </c>
      <c r="AP7" s="215" t="e">
        <f>ROUND(#REF!*0.9,)</f>
        <v>#REF!</v>
      </c>
      <c r="AQ7" s="215" t="e">
        <f>ROUND(#REF!*0.9,)</f>
        <v>#REF!</v>
      </c>
      <c r="AR7" s="215" t="e">
        <f>ROUND(#REF!*0.9,)</f>
        <v>#REF!</v>
      </c>
      <c r="AS7" s="215" t="e">
        <f>ROUND(#REF!*0.9,)</f>
        <v>#REF!</v>
      </c>
      <c r="AT7" s="215" t="e">
        <f>ROUND(#REF!*0.9,)</f>
        <v>#REF!</v>
      </c>
      <c r="AU7" s="215" t="e">
        <f>ROUND(#REF!*0.9,)</f>
        <v>#REF!</v>
      </c>
      <c r="AV7" s="215" t="e">
        <f>ROUND(#REF!*0.9,)</f>
        <v>#REF!</v>
      </c>
      <c r="AW7" s="215" t="e">
        <f>ROUND(#REF!*0.9,)</f>
        <v>#REF!</v>
      </c>
      <c r="AX7" s="215" t="e">
        <f>ROUND(#REF!*0.9,)</f>
        <v>#REF!</v>
      </c>
      <c r="AY7" s="215" t="e">
        <f>ROUND(#REF!*0.9,)</f>
        <v>#REF!</v>
      </c>
      <c r="AZ7" s="215" t="e">
        <f>ROUND(#REF!*0.9,)</f>
        <v>#REF!</v>
      </c>
      <c r="BA7" s="215" t="e">
        <f>ROUND(#REF!*0.9,)</f>
        <v>#REF!</v>
      </c>
      <c r="BB7" s="215" t="e">
        <f>ROUND(#REF!*0.9,)</f>
        <v>#REF!</v>
      </c>
      <c r="BC7" s="215" t="e">
        <f>ROUND(#REF!*0.9,)</f>
        <v>#REF!</v>
      </c>
      <c r="BD7" s="215" t="e">
        <f>ROUND(#REF!*0.9,)</f>
        <v>#REF!</v>
      </c>
      <c r="BE7" s="215" t="e">
        <f>ROUND(#REF!*0.9,)</f>
        <v>#REF!</v>
      </c>
      <c r="BF7" s="215" t="e">
        <f>ROUND(#REF!*0.9,)</f>
        <v>#REF!</v>
      </c>
      <c r="BG7" s="215" t="e">
        <f>ROUND(#REF!*0.9,)</f>
        <v>#REF!</v>
      </c>
      <c r="BH7" s="215" t="e">
        <f>ROUND(#REF!*0.9,)</f>
        <v>#REF!</v>
      </c>
      <c r="BI7" s="215" t="e">
        <f>ROUND(#REF!*0.9,)</f>
        <v>#REF!</v>
      </c>
      <c r="BJ7" s="215" t="e">
        <f>ROUND(#REF!*0.9,)</f>
        <v>#REF!</v>
      </c>
      <c r="BK7" s="215" t="e">
        <f>ROUND(#REF!*0.9,)</f>
        <v>#REF!</v>
      </c>
      <c r="BL7" s="215" t="e">
        <f>ROUND(#REF!*0.9,)</f>
        <v>#REF!</v>
      </c>
      <c r="BM7" s="215" t="e">
        <f>ROUND(#REF!*0.9,)</f>
        <v>#REF!</v>
      </c>
      <c r="BN7" s="215" t="e">
        <f>ROUND(#REF!*0.9,)</f>
        <v>#REF!</v>
      </c>
      <c r="BO7" s="215" t="e">
        <f>ROUND(#REF!*0.9,)</f>
        <v>#REF!</v>
      </c>
      <c r="BP7" s="215" t="e">
        <f>ROUND(#REF!*0.9,)</f>
        <v>#REF!</v>
      </c>
      <c r="BQ7" s="215" t="e">
        <f>ROUND(#REF!*0.9,)</f>
        <v>#REF!</v>
      </c>
      <c r="BR7" s="215" t="e">
        <f>ROUND(#REF!*0.9,)</f>
        <v>#REF!</v>
      </c>
      <c r="BS7" s="215" t="e">
        <f>ROUND(#REF!*0.9,)</f>
        <v>#REF!</v>
      </c>
      <c r="BT7" s="215" t="e">
        <f>ROUND(#REF!*0.9,)</f>
        <v>#REF!</v>
      </c>
      <c r="BU7" s="215" t="e">
        <f>ROUND(#REF!*0.9,)</f>
        <v>#REF!</v>
      </c>
      <c r="BV7" s="215" t="e">
        <f>ROUND(#REF!*0.9,)</f>
        <v>#REF!</v>
      </c>
      <c r="BW7" s="215" t="e">
        <f>ROUND(#REF!*0.9,)</f>
        <v>#REF!</v>
      </c>
      <c r="BX7" s="215" t="e">
        <f>ROUND(#REF!*0.9,)</f>
        <v>#REF!</v>
      </c>
      <c r="BY7" s="215" t="e">
        <f>ROUND(#REF!*0.9,)</f>
        <v>#REF!</v>
      </c>
      <c r="BZ7" s="215" t="e">
        <f>ROUND(#REF!*0.9,)</f>
        <v>#REF!</v>
      </c>
      <c r="CA7" s="215" t="e">
        <f>ROUND(#REF!*0.9,)</f>
        <v>#REF!</v>
      </c>
      <c r="CB7" s="215" t="e">
        <f>ROUND(#REF!*0.9,)</f>
        <v>#REF!</v>
      </c>
      <c r="CC7" s="215" t="e">
        <f>ROUND(#REF!*0.9,)</f>
        <v>#REF!</v>
      </c>
      <c r="CD7" s="215" t="e">
        <f>ROUND(#REF!*0.9,)</f>
        <v>#REF!</v>
      </c>
      <c r="CE7" s="215" t="e">
        <f>ROUND(#REF!*0.9,)</f>
        <v>#REF!</v>
      </c>
      <c r="CF7" s="215" t="e">
        <f>ROUND(#REF!*0.9,)</f>
        <v>#REF!</v>
      </c>
      <c r="CG7" s="215" t="e">
        <f>ROUND(#REF!*0.9,)</f>
        <v>#REF!</v>
      </c>
      <c r="CH7" s="215" t="e">
        <f>ROUND(#REF!*0.9,)</f>
        <v>#REF!</v>
      </c>
      <c r="CI7" s="215" t="e">
        <f>ROUND(#REF!*0.9,)</f>
        <v>#REF!</v>
      </c>
      <c r="CJ7" s="215" t="e">
        <f>ROUND(#REF!*0.9,)</f>
        <v>#REF!</v>
      </c>
      <c r="CK7" s="215" t="e">
        <f>ROUND(#REF!*0.9,)</f>
        <v>#REF!</v>
      </c>
      <c r="CL7" s="215" t="e">
        <f>ROUND(#REF!*0.9,)</f>
        <v>#REF!</v>
      </c>
      <c r="CM7" s="215" t="e">
        <f>ROUND(#REF!*0.9,)</f>
        <v>#REF!</v>
      </c>
      <c r="CN7" s="215" t="e">
        <f>ROUND(#REF!*0.9,)</f>
        <v>#REF!</v>
      </c>
      <c r="CO7" s="215" t="e">
        <f>ROUND(#REF!*0.9,)</f>
        <v>#REF!</v>
      </c>
      <c r="CP7" s="215" t="e">
        <f>ROUND(#REF!*0.9,)</f>
        <v>#REF!</v>
      </c>
      <c r="CQ7" s="215" t="e">
        <f>ROUND(#REF!*0.9,)</f>
        <v>#REF!</v>
      </c>
      <c r="CR7" s="215" t="e">
        <f>ROUND(#REF!*0.9,)</f>
        <v>#REF!</v>
      </c>
      <c r="CS7" s="215" t="e">
        <f>ROUND(#REF!*0.9,)</f>
        <v>#REF!</v>
      </c>
      <c r="CT7" s="215" t="e">
        <f>ROUND(#REF!*0.9,)</f>
        <v>#REF!</v>
      </c>
      <c r="CU7" s="215" t="e">
        <f>ROUND(#REF!*0.9,)</f>
        <v>#REF!</v>
      </c>
      <c r="CV7" s="215" t="e">
        <f>ROUND(#REF!*0.9,)</f>
        <v>#REF!</v>
      </c>
      <c r="CW7" s="215" t="e">
        <f>ROUND(#REF!*0.9,)</f>
        <v>#REF!</v>
      </c>
      <c r="CX7" s="215" t="e">
        <f>ROUND(#REF!*0.9,)</f>
        <v>#REF!</v>
      </c>
      <c r="CY7" s="215" t="e">
        <f>ROUND(#REF!*0.9,)</f>
        <v>#REF!</v>
      </c>
      <c r="CZ7" s="215" t="e">
        <f>ROUND(#REF!*0.9,)</f>
        <v>#REF!</v>
      </c>
      <c r="DA7" s="215" t="e">
        <f>ROUND(#REF!*0.9,)</f>
        <v>#REF!</v>
      </c>
      <c r="DB7" s="215" t="e">
        <f>ROUND(#REF!*0.9,)</f>
        <v>#REF!</v>
      </c>
      <c r="DC7" s="215" t="e">
        <f>ROUND(#REF!*0.9,)</f>
        <v>#REF!</v>
      </c>
      <c r="DD7" s="215" t="e">
        <f>ROUND(#REF!*0.9,)</f>
        <v>#REF!</v>
      </c>
      <c r="DE7" s="215" t="e">
        <f>ROUND(#REF!*0.9,)</f>
        <v>#REF!</v>
      </c>
      <c r="DF7" s="215" t="e">
        <f>ROUND(#REF!*0.9,)</f>
        <v>#REF!</v>
      </c>
      <c r="DG7" s="215" t="e">
        <f>ROUND(#REF!*0.9,)</f>
        <v>#REF!</v>
      </c>
      <c r="DH7" s="215" t="e">
        <f>ROUND(#REF!*0.9,)</f>
        <v>#REF!</v>
      </c>
      <c r="DI7" s="215" t="e">
        <f>ROUND(#REF!*0.9,)</f>
        <v>#REF!</v>
      </c>
      <c r="DJ7" s="215" t="e">
        <f>ROUND(#REF!*0.9,)</f>
        <v>#REF!</v>
      </c>
      <c r="DK7" s="215" t="e">
        <f>ROUND(#REF!*0.9,)</f>
        <v>#REF!</v>
      </c>
      <c r="DL7" s="215" t="e">
        <f>ROUND(#REF!*0.9,)</f>
        <v>#REF!</v>
      </c>
      <c r="DM7" s="215" t="e">
        <f>ROUND(#REF!*0.9,)</f>
        <v>#REF!</v>
      </c>
      <c r="DN7" s="215" t="e">
        <f>ROUND(#REF!*0.9,)</f>
        <v>#REF!</v>
      </c>
      <c r="DO7" s="215" t="e">
        <f>ROUND(#REF!*0.9,)</f>
        <v>#REF!</v>
      </c>
      <c r="DP7" s="215" t="e">
        <f>ROUND(#REF!*0.9,)</f>
        <v>#REF!</v>
      </c>
      <c r="DQ7" s="215" t="e">
        <f>ROUND(#REF!*0.9,)</f>
        <v>#REF!</v>
      </c>
      <c r="DR7" s="215" t="e">
        <f>ROUND(#REF!*0.9,)</f>
        <v>#REF!</v>
      </c>
      <c r="DS7" s="215" t="e">
        <f>ROUND(#REF!*0.9,)</f>
        <v>#REF!</v>
      </c>
      <c r="DT7" s="215" t="e">
        <f>ROUND(#REF!*0.9,)</f>
        <v>#REF!</v>
      </c>
      <c r="DU7" s="215" t="e">
        <f>ROUND(#REF!*0.9,)</f>
        <v>#REF!</v>
      </c>
      <c r="DV7" s="215" t="e">
        <f>ROUND(#REF!*0.9,)</f>
        <v>#REF!</v>
      </c>
      <c r="DW7" s="215" t="e">
        <f>ROUND(#REF!*0.9,)</f>
        <v>#REF!</v>
      </c>
      <c r="DX7" s="215" t="e">
        <f>ROUND(#REF!*0.9,)</f>
        <v>#REF!</v>
      </c>
      <c r="DY7" s="215" t="e">
        <f>ROUND(#REF!*0.9,)</f>
        <v>#REF!</v>
      </c>
      <c r="DZ7" s="215" t="e">
        <f>ROUND(#REF!*0.9,)</f>
        <v>#REF!</v>
      </c>
      <c r="EA7" s="215" t="e">
        <f>ROUND(#REF!*0.9,)</f>
        <v>#REF!</v>
      </c>
      <c r="EB7" s="215" t="e">
        <f>ROUND(#REF!*0.9,)</f>
        <v>#REF!</v>
      </c>
      <c r="EC7" s="215" t="e">
        <f>ROUND(#REF!*0.9,)</f>
        <v>#REF!</v>
      </c>
      <c r="ED7" s="215" t="e">
        <f>ROUND(#REF!*0.9,)</f>
        <v>#REF!</v>
      </c>
      <c r="EE7" s="215" t="e">
        <f>ROUND(#REF!*0.9,)</f>
        <v>#REF!</v>
      </c>
      <c r="EF7" s="215" t="e">
        <f>ROUND(#REF!*0.9,)</f>
        <v>#REF!</v>
      </c>
      <c r="EG7" s="215" t="e">
        <f>ROUND(#REF!*0.9,)</f>
        <v>#REF!</v>
      </c>
      <c r="EH7" s="215" t="e">
        <f>ROUND(#REF!*0.9,)</f>
        <v>#REF!</v>
      </c>
      <c r="EI7" s="215" t="e">
        <f>ROUND(#REF!*0.9,)</f>
        <v>#REF!</v>
      </c>
      <c r="EJ7" s="215" t="e">
        <f>ROUND(#REF!*0.9,)</f>
        <v>#REF!</v>
      </c>
      <c r="EK7" s="215" t="e">
        <f>ROUND(#REF!*0.9,)</f>
        <v>#REF!</v>
      </c>
      <c r="EL7" s="215" t="e">
        <f>ROUND(#REF!*0.9,)</f>
        <v>#REF!</v>
      </c>
      <c r="EM7" s="215" t="e">
        <f>ROUND(#REF!*0.9,)</f>
        <v>#REF!</v>
      </c>
      <c r="EN7" s="215" t="e">
        <f>ROUND(#REF!*0.9,)</f>
        <v>#REF!</v>
      </c>
      <c r="EO7" s="215" t="e">
        <f>ROUND(#REF!*0.9,)</f>
        <v>#REF!</v>
      </c>
      <c r="EP7" s="215" t="e">
        <f>ROUND(#REF!*0.9,)</f>
        <v>#REF!</v>
      </c>
      <c r="EQ7" s="215" t="e">
        <f>ROUND(#REF!*0.9,)</f>
        <v>#REF!</v>
      </c>
      <c r="ER7" s="215" t="e">
        <f>ROUND(#REF!*0.9,)</f>
        <v>#REF!</v>
      </c>
      <c r="ES7" s="215" t="e">
        <f>ROUND(#REF!*0.9,)</f>
        <v>#REF!</v>
      </c>
      <c r="ET7" s="215" t="e">
        <f>ROUND(#REF!*0.9,)</f>
        <v>#REF!</v>
      </c>
      <c r="EU7" s="215" t="e">
        <f>ROUND(#REF!*0.9,)</f>
        <v>#REF!</v>
      </c>
      <c r="EV7" s="215" t="e">
        <f>ROUND(#REF!*0.9,)</f>
        <v>#REF!</v>
      </c>
      <c r="EW7" s="215" t="e">
        <f>ROUND(#REF!*0.9,)</f>
        <v>#REF!</v>
      </c>
      <c r="EX7" s="215" t="e">
        <f>ROUND(#REF!*0.9,)</f>
        <v>#REF!</v>
      </c>
      <c r="EY7" s="215" t="e">
        <f>ROUND(#REF!*0.9,)</f>
        <v>#REF!</v>
      </c>
      <c r="EZ7" s="215" t="e">
        <f>ROUND(#REF!*0.9,)</f>
        <v>#REF!</v>
      </c>
      <c r="FA7" s="215" t="e">
        <f>ROUND(#REF!*0.9,)</f>
        <v>#REF!</v>
      </c>
      <c r="FB7" s="215" t="e">
        <f>ROUND(#REF!*0.9,)</f>
        <v>#REF!</v>
      </c>
      <c r="FC7" s="215" t="e">
        <f>ROUND(#REF!*0.9,)</f>
        <v>#REF!</v>
      </c>
      <c r="FD7" s="215" t="e">
        <f>ROUND(#REF!*0.9,)</f>
        <v>#REF!</v>
      </c>
      <c r="FE7" s="215" t="e">
        <f>ROUND(#REF!*0.9,)</f>
        <v>#REF!</v>
      </c>
      <c r="FF7" s="215" t="e">
        <f>ROUND(#REF!*0.9,)</f>
        <v>#REF!</v>
      </c>
      <c r="FG7" s="215" t="e">
        <f>ROUND(#REF!*0.9,)</f>
        <v>#REF!</v>
      </c>
      <c r="FH7" s="215" t="e">
        <f>ROUND(#REF!*0.9,)</f>
        <v>#REF!</v>
      </c>
      <c r="FI7" s="215" t="e">
        <f>ROUND(#REF!*0.9,)</f>
        <v>#REF!</v>
      </c>
      <c r="FJ7" s="215" t="e">
        <f>ROUND(#REF!*0.9,)</f>
        <v>#REF!</v>
      </c>
      <c r="FK7" s="215" t="e">
        <f>ROUND(#REF!*0.9,)</f>
        <v>#REF!</v>
      </c>
      <c r="FL7" s="215" t="e">
        <f>ROUND(#REF!*0.9,)</f>
        <v>#REF!</v>
      </c>
      <c r="FM7" s="215" t="e">
        <f>ROUND(#REF!*0.9,)</f>
        <v>#REF!</v>
      </c>
      <c r="FN7" s="215" t="e">
        <f>ROUND(#REF!*0.9,)</f>
        <v>#REF!</v>
      </c>
      <c r="FO7" s="215" t="e">
        <f>ROUND(#REF!*0.9,)</f>
        <v>#REF!</v>
      </c>
      <c r="FP7" s="215" t="e">
        <f>ROUND(#REF!*0.9,)</f>
        <v>#REF!</v>
      </c>
      <c r="FQ7" s="215" t="e">
        <f>ROUND(#REF!*0.9,)</f>
        <v>#REF!</v>
      </c>
      <c r="FR7" s="215" t="e">
        <f>ROUND(#REF!*0.9,)</f>
        <v>#REF!</v>
      </c>
      <c r="FS7" s="215" t="e">
        <f>ROUND(#REF!*0.9,)</f>
        <v>#REF!</v>
      </c>
      <c r="FT7" s="215" t="e">
        <f>ROUND(#REF!*0.9,)</f>
        <v>#REF!</v>
      </c>
      <c r="FU7" s="215" t="e">
        <f>ROUND(#REF!*0.9,)</f>
        <v>#REF!</v>
      </c>
      <c r="FV7" s="215" t="e">
        <f>ROUND(#REF!*0.9,)</f>
        <v>#REF!</v>
      </c>
      <c r="FW7" s="215" t="e">
        <f>ROUND(#REF!*0.9,)</f>
        <v>#REF!</v>
      </c>
      <c r="FX7" s="215" t="e">
        <f>ROUND(#REF!*0.9,)</f>
        <v>#REF!</v>
      </c>
      <c r="FY7" s="215" t="e">
        <f>ROUND(#REF!*0.9,)</f>
        <v>#REF!</v>
      </c>
      <c r="FZ7" s="215" t="e">
        <f>ROUND(#REF!*0.9,)</f>
        <v>#REF!</v>
      </c>
      <c r="GA7" s="215" t="e">
        <f>ROUND(#REF!*0.9,)</f>
        <v>#REF!</v>
      </c>
      <c r="GB7" s="215" t="e">
        <f>ROUND(#REF!*0.9,)</f>
        <v>#REF!</v>
      </c>
      <c r="GC7" s="215" t="e">
        <f>ROUND(#REF!*0.9,)</f>
        <v>#REF!</v>
      </c>
      <c r="GD7" s="215" t="e">
        <f>ROUND(#REF!*0.9,)</f>
        <v>#REF!</v>
      </c>
      <c r="GE7" s="215" t="e">
        <f>ROUND(#REF!*0.9,)</f>
        <v>#REF!</v>
      </c>
      <c r="GF7" s="215" t="e">
        <f>ROUND(#REF!*0.9,)</f>
        <v>#REF!</v>
      </c>
      <c r="GG7" s="215" t="e">
        <f>ROUND(#REF!*0.9,)</f>
        <v>#REF!</v>
      </c>
      <c r="GH7" s="215" t="e">
        <f>ROUND(#REF!*0.9,)</f>
        <v>#REF!</v>
      </c>
      <c r="GI7" s="215" t="e">
        <f>ROUND(#REF!*0.9,)</f>
        <v>#REF!</v>
      </c>
      <c r="GJ7" s="215" t="e">
        <f>ROUND(#REF!*0.9,)</f>
        <v>#REF!</v>
      </c>
      <c r="GK7" s="215" t="e">
        <f>ROUND(#REF!*0.9,)</f>
        <v>#REF!</v>
      </c>
      <c r="GL7" s="215" t="e">
        <f>ROUND(#REF!*0.9,)</f>
        <v>#REF!</v>
      </c>
      <c r="GM7" s="215" t="e">
        <f>ROUND(#REF!*0.9,)</f>
        <v>#REF!</v>
      </c>
      <c r="GN7" s="215" t="e">
        <f>ROUND(#REF!*0.9,)</f>
        <v>#REF!</v>
      </c>
      <c r="GO7" s="215" t="e">
        <f>ROUND(#REF!*0.9,)</f>
        <v>#REF!</v>
      </c>
      <c r="GP7" s="215" t="e">
        <f>ROUND(#REF!*0.9,)</f>
        <v>#REF!</v>
      </c>
      <c r="GQ7" s="215" t="e">
        <f>ROUND(#REF!*0.9,)</f>
        <v>#REF!</v>
      </c>
      <c r="GR7" s="215" t="e">
        <f>ROUND(#REF!*0.9,)</f>
        <v>#REF!</v>
      </c>
      <c r="GS7" s="215" t="e">
        <f>ROUND(#REF!*0.9,)</f>
        <v>#REF!</v>
      </c>
      <c r="GT7" s="215" t="e">
        <f>ROUND(#REF!*0.9,)</f>
        <v>#REF!</v>
      </c>
      <c r="GU7" s="215" t="e">
        <f>ROUND(#REF!*0.9,)</f>
        <v>#REF!</v>
      </c>
      <c r="GV7" s="215" t="e">
        <f>ROUND(#REF!*0.9,)</f>
        <v>#REF!</v>
      </c>
      <c r="GW7" s="215" t="e">
        <f>ROUND(#REF!*0.9,)</f>
        <v>#REF!</v>
      </c>
      <c r="GX7" s="215" t="e">
        <f>ROUND(#REF!*0.9,)</f>
        <v>#REF!</v>
      </c>
      <c r="GY7" s="215" t="e">
        <f>ROUND(#REF!*0.9,)</f>
        <v>#REF!</v>
      </c>
      <c r="GZ7" s="215" t="e">
        <f>ROUND(#REF!*0.9,)</f>
        <v>#REF!</v>
      </c>
      <c r="HA7" s="215" t="e">
        <f>ROUND(#REF!*0.9,)</f>
        <v>#REF!</v>
      </c>
      <c r="HB7" s="215" t="e">
        <f>ROUND(#REF!*0.9,)</f>
        <v>#REF!</v>
      </c>
      <c r="HC7" s="215" t="e">
        <f>ROUND(#REF!*0.9,)</f>
        <v>#REF!</v>
      </c>
      <c r="HD7" s="215" t="e">
        <f>ROUND(#REF!*0.9,)</f>
        <v>#REF!</v>
      </c>
      <c r="HE7" s="215" t="e">
        <f>ROUND(#REF!*0.9,)</f>
        <v>#REF!</v>
      </c>
      <c r="HF7" s="215" t="e">
        <f>ROUND(#REF!*0.9,)</f>
        <v>#REF!</v>
      </c>
      <c r="HG7" s="215" t="e">
        <f>ROUND(#REF!*0.9,)</f>
        <v>#REF!</v>
      </c>
      <c r="HH7" s="215" t="e">
        <f>ROUND(#REF!*0.9,)</f>
        <v>#REF!</v>
      </c>
      <c r="HI7" s="215" t="e">
        <f>ROUND(#REF!*0.9,)</f>
        <v>#REF!</v>
      </c>
      <c r="HJ7" s="215" t="e">
        <f>ROUND(#REF!*0.9,)</f>
        <v>#REF!</v>
      </c>
      <c r="HK7" s="215" t="e">
        <f>ROUND(#REF!*0.9,)</f>
        <v>#REF!</v>
      </c>
      <c r="HL7" s="215" t="e">
        <f>ROUND(#REF!*0.9,)</f>
        <v>#REF!</v>
      </c>
      <c r="HM7" s="215" t="e">
        <f>ROUND(#REF!*0.9,)</f>
        <v>#REF!</v>
      </c>
      <c r="HN7" s="215" t="e">
        <f>ROUND(#REF!*0.9,)</f>
        <v>#REF!</v>
      </c>
      <c r="HO7" s="215" t="e">
        <f>ROUND(#REF!*0.9,)</f>
        <v>#REF!</v>
      </c>
      <c r="HP7" s="215" t="e">
        <f>ROUND(#REF!*0.9,)</f>
        <v>#REF!</v>
      </c>
      <c r="HQ7" s="215" t="e">
        <f>ROUND(#REF!*0.9,)</f>
        <v>#REF!</v>
      </c>
      <c r="HR7" s="215" t="e">
        <f>ROUND(#REF!*0.9,)</f>
        <v>#REF!</v>
      </c>
      <c r="HS7" s="215" t="e">
        <f>ROUND(#REF!*0.9,)</f>
        <v>#REF!</v>
      </c>
      <c r="HT7" s="215" t="e">
        <f>ROUND(#REF!*0.9,)</f>
        <v>#REF!</v>
      </c>
      <c r="HU7" s="215" t="e">
        <f>ROUND(#REF!*0.9,)</f>
        <v>#REF!</v>
      </c>
      <c r="HV7" s="215" t="e">
        <f>ROUND(#REF!*0.9,)</f>
        <v>#REF!</v>
      </c>
      <c r="HW7" s="215" t="e">
        <f>ROUND(#REF!*0.9,)</f>
        <v>#REF!</v>
      </c>
      <c r="HX7" s="215" t="e">
        <f>ROUND(#REF!*0.9,)</f>
        <v>#REF!</v>
      </c>
      <c r="HY7" s="215" t="e">
        <f>ROUND(#REF!*0.9,)</f>
        <v>#REF!</v>
      </c>
      <c r="HZ7" s="215" t="e">
        <f>ROUND(#REF!*0.9,)</f>
        <v>#REF!</v>
      </c>
      <c r="IA7" s="215" t="e">
        <f>ROUND(#REF!*0.9,)</f>
        <v>#REF!</v>
      </c>
      <c r="IB7" s="215" t="e">
        <f>ROUND(#REF!*0.9,)</f>
        <v>#REF!</v>
      </c>
      <c r="IC7" s="215" t="e">
        <f>ROUND(#REF!*0.9,)</f>
        <v>#REF!</v>
      </c>
      <c r="ID7" s="215" t="e">
        <f>ROUND(#REF!*0.9,)</f>
        <v>#REF!</v>
      </c>
      <c r="IE7" s="215" t="e">
        <f>ROUND(#REF!*0.9,)</f>
        <v>#REF!</v>
      </c>
      <c r="IF7" s="215" t="e">
        <f>ROUND(#REF!*0.9,)</f>
        <v>#REF!</v>
      </c>
      <c r="IG7" s="215" t="e">
        <f>ROUND(#REF!*0.9,)</f>
        <v>#REF!</v>
      </c>
      <c r="IH7" s="215" t="e">
        <f>ROUND(#REF!*0.9,)</f>
        <v>#REF!</v>
      </c>
      <c r="II7" s="215" t="e">
        <f>ROUND(#REF!*0.9,)</f>
        <v>#REF!</v>
      </c>
      <c r="IJ7" s="215" t="e">
        <f>ROUND(#REF!*0.9,)</f>
        <v>#REF!</v>
      </c>
      <c r="IK7" s="215" t="e">
        <f>ROUND(#REF!*0.9,)</f>
        <v>#REF!</v>
      </c>
      <c r="IL7" s="215" t="e">
        <f>ROUND(#REF!*0.9,)</f>
        <v>#REF!</v>
      </c>
      <c r="IM7" s="215" t="e">
        <f>ROUND(#REF!*0.9,)</f>
        <v>#REF!</v>
      </c>
      <c r="IN7" s="215" t="e">
        <f>ROUND(#REF!*0.9,)</f>
        <v>#REF!</v>
      </c>
      <c r="IO7" s="215" t="e">
        <f>ROUND(#REF!*0.9,)</f>
        <v>#REF!</v>
      </c>
      <c r="IP7" s="215" t="e">
        <f>ROUND(#REF!*0.9,)</f>
        <v>#REF!</v>
      </c>
      <c r="IQ7" s="215" t="e">
        <f>ROUND(#REF!*0.9,)</f>
        <v>#REF!</v>
      </c>
      <c r="IR7" s="215" t="e">
        <f>ROUND(#REF!*0.9,)</f>
        <v>#REF!</v>
      </c>
      <c r="IS7" s="215" t="e">
        <f>ROUND(#REF!*0.9,)</f>
        <v>#REF!</v>
      </c>
      <c r="IT7" s="215" t="e">
        <f>ROUND(#REF!*0.9,)</f>
        <v>#REF!</v>
      </c>
      <c r="IU7" s="215" t="e">
        <f>ROUND(#REF!*0.9,)</f>
        <v>#REF!</v>
      </c>
      <c r="IV7" s="215" t="e">
        <f>ROUND(#REF!*0.9,)</f>
        <v>#REF!</v>
      </c>
      <c r="IW7" s="215" t="e">
        <f>ROUND(#REF!*0.9,)</f>
        <v>#REF!</v>
      </c>
      <c r="IX7" s="215" t="e">
        <f>ROUND(#REF!*0.9,)</f>
        <v>#REF!</v>
      </c>
      <c r="IY7" s="215" t="e">
        <f>ROUND(#REF!*0.9,)</f>
        <v>#REF!</v>
      </c>
      <c r="IZ7" s="215" t="e">
        <f>ROUND(#REF!*0.9,)</f>
        <v>#REF!</v>
      </c>
      <c r="JA7" s="215" t="e">
        <f>ROUND(#REF!*0.9,)</f>
        <v>#REF!</v>
      </c>
      <c r="JB7" s="215" t="e">
        <f>ROUND(#REF!*0.9,)</f>
        <v>#REF!</v>
      </c>
      <c r="JC7" s="215" t="e">
        <f>ROUND(#REF!*0.9,)</f>
        <v>#REF!</v>
      </c>
      <c r="JD7" s="215" t="e">
        <f>ROUND(#REF!*0.9,)</f>
        <v>#REF!</v>
      </c>
      <c r="JE7" s="215" t="e">
        <f>ROUND(#REF!*0.9,)</f>
        <v>#REF!</v>
      </c>
      <c r="JF7" s="215" t="e">
        <f>ROUND(#REF!*0.9,)</f>
        <v>#REF!</v>
      </c>
      <c r="JG7" s="215" t="e">
        <f>ROUND(#REF!*0.9,)</f>
        <v>#REF!</v>
      </c>
      <c r="JH7" s="215" t="e">
        <f>ROUND(#REF!*0.9,)</f>
        <v>#REF!</v>
      </c>
      <c r="JI7" s="215" t="e">
        <f>ROUND(#REF!*0.9,)</f>
        <v>#REF!</v>
      </c>
      <c r="JJ7" s="215" t="e">
        <f>ROUND(#REF!*0.9,)</f>
        <v>#REF!</v>
      </c>
      <c r="JK7" s="215" t="e">
        <f>ROUND(#REF!*0.9,)</f>
        <v>#REF!</v>
      </c>
      <c r="JL7" s="215" t="e">
        <f>ROUND(#REF!*0.9,)</f>
        <v>#REF!</v>
      </c>
      <c r="JM7" s="215" t="e">
        <f>ROUND(#REF!*0.9,)</f>
        <v>#REF!</v>
      </c>
      <c r="JN7" s="215" t="e">
        <f>ROUND(#REF!*0.9,)</f>
        <v>#REF!</v>
      </c>
    </row>
    <row r="8" spans="1:274" ht="11.45" customHeight="1" x14ac:dyDescent="0.2">
      <c r="A8" s="14" t="s">
        <v>5</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row>
    <row r="9" spans="1:274" ht="11.45" customHeight="1" x14ac:dyDescent="0.2">
      <c r="A9" s="12">
        <v>1</v>
      </c>
      <c r="B9" s="215" t="e">
        <f>ROUND(#REF!*0.9,)</f>
        <v>#REF!</v>
      </c>
      <c r="C9" s="215" t="e">
        <f>ROUND(#REF!*0.9,)</f>
        <v>#REF!</v>
      </c>
      <c r="D9" s="215" t="e">
        <f>ROUND(#REF!*0.9,)</f>
        <v>#REF!</v>
      </c>
      <c r="E9" s="215" t="e">
        <f>ROUND(#REF!*0.9,)</f>
        <v>#REF!</v>
      </c>
      <c r="F9" s="215" t="e">
        <f>ROUND(#REF!*0.9,)</f>
        <v>#REF!</v>
      </c>
      <c r="G9" s="215" t="e">
        <f>ROUND(#REF!*0.9,)</f>
        <v>#REF!</v>
      </c>
      <c r="H9" s="215" t="e">
        <f>ROUND(#REF!*0.9,)</f>
        <v>#REF!</v>
      </c>
      <c r="I9" s="215" t="e">
        <f>ROUND(#REF!*0.9,)</f>
        <v>#REF!</v>
      </c>
      <c r="J9" s="215" t="e">
        <f>ROUND(#REF!*0.9,)</f>
        <v>#REF!</v>
      </c>
      <c r="K9" s="215" t="e">
        <f>ROUND(#REF!*0.9,)</f>
        <v>#REF!</v>
      </c>
      <c r="L9" s="215" t="e">
        <f>ROUND(#REF!*0.9,)</f>
        <v>#REF!</v>
      </c>
      <c r="M9" s="215" t="e">
        <f>ROUND(#REF!*0.9,)</f>
        <v>#REF!</v>
      </c>
      <c r="N9" s="215" t="e">
        <f>ROUND(#REF!*0.9,)</f>
        <v>#REF!</v>
      </c>
      <c r="O9" s="215" t="e">
        <f>ROUND(#REF!*0.9,)</f>
        <v>#REF!</v>
      </c>
      <c r="P9" s="215" t="e">
        <f>ROUND(#REF!*0.9,)</f>
        <v>#REF!</v>
      </c>
      <c r="Q9" s="215" t="e">
        <f>ROUND(#REF!*0.9,)</f>
        <v>#REF!</v>
      </c>
      <c r="R9" s="215" t="e">
        <f>ROUND(#REF!*0.9,)</f>
        <v>#REF!</v>
      </c>
      <c r="S9" s="215" t="e">
        <f>ROUND(#REF!*0.9,)</f>
        <v>#REF!</v>
      </c>
      <c r="T9" s="215" t="e">
        <f>ROUND(#REF!*0.9,)</f>
        <v>#REF!</v>
      </c>
      <c r="U9" s="215" t="e">
        <f>ROUND(#REF!*0.9,)</f>
        <v>#REF!</v>
      </c>
      <c r="V9" s="215" t="e">
        <f>ROUND(#REF!*0.9,)</f>
        <v>#REF!</v>
      </c>
      <c r="W9" s="215" t="e">
        <f>ROUND(#REF!*0.9,)</f>
        <v>#REF!</v>
      </c>
      <c r="X9" s="215" t="e">
        <f>ROUND(#REF!*0.9,)</f>
        <v>#REF!</v>
      </c>
      <c r="Y9" s="215" t="e">
        <f>ROUND(#REF!*0.9,)</f>
        <v>#REF!</v>
      </c>
      <c r="Z9" s="215" t="e">
        <f>ROUND(#REF!*0.9,)</f>
        <v>#REF!</v>
      </c>
      <c r="AA9" s="215" t="e">
        <f>ROUND(#REF!*0.9,)</f>
        <v>#REF!</v>
      </c>
      <c r="AB9" s="215" t="e">
        <f>ROUND(#REF!*0.9,)</f>
        <v>#REF!</v>
      </c>
      <c r="AC9" s="215" t="e">
        <f>ROUND(#REF!*0.9,)</f>
        <v>#REF!</v>
      </c>
      <c r="AD9" s="215" t="e">
        <f>ROUND(#REF!*0.9,)</f>
        <v>#REF!</v>
      </c>
      <c r="AE9" s="215" t="e">
        <f>ROUND(#REF!*0.9,)</f>
        <v>#REF!</v>
      </c>
      <c r="AF9" s="215" t="e">
        <f>ROUND(#REF!*0.9,)</f>
        <v>#REF!</v>
      </c>
      <c r="AG9" s="215" t="e">
        <f>ROUND(#REF!*0.9,)</f>
        <v>#REF!</v>
      </c>
      <c r="AH9" s="215" t="e">
        <f>ROUND(#REF!*0.9,)</f>
        <v>#REF!</v>
      </c>
      <c r="AI9" s="215" t="e">
        <f>ROUND(#REF!*0.9,)</f>
        <v>#REF!</v>
      </c>
      <c r="AJ9" s="215" t="e">
        <f>ROUND(#REF!*0.9,)</f>
        <v>#REF!</v>
      </c>
      <c r="AK9" s="215" t="e">
        <f>ROUND(#REF!*0.9,)</f>
        <v>#REF!</v>
      </c>
      <c r="AL9" s="215" t="e">
        <f>ROUND(#REF!*0.9,)</f>
        <v>#REF!</v>
      </c>
      <c r="AM9" s="215" t="e">
        <f>ROUND(#REF!*0.9,)</f>
        <v>#REF!</v>
      </c>
      <c r="AN9" s="215" t="e">
        <f>ROUND(#REF!*0.9,)</f>
        <v>#REF!</v>
      </c>
      <c r="AO9" s="215" t="e">
        <f>ROUND(#REF!*0.9,)</f>
        <v>#REF!</v>
      </c>
      <c r="AP9" s="215" t="e">
        <f>ROUND(#REF!*0.9,)</f>
        <v>#REF!</v>
      </c>
      <c r="AQ9" s="215" t="e">
        <f>ROUND(#REF!*0.9,)</f>
        <v>#REF!</v>
      </c>
      <c r="AR9" s="215" t="e">
        <f>ROUND(#REF!*0.9,)</f>
        <v>#REF!</v>
      </c>
      <c r="AS9" s="215" t="e">
        <f>ROUND(#REF!*0.9,)</f>
        <v>#REF!</v>
      </c>
      <c r="AT9" s="215" t="e">
        <f>ROUND(#REF!*0.9,)</f>
        <v>#REF!</v>
      </c>
      <c r="AU9" s="215" t="e">
        <f>ROUND(#REF!*0.9,)</f>
        <v>#REF!</v>
      </c>
      <c r="AV9" s="215" t="e">
        <f>ROUND(#REF!*0.9,)</f>
        <v>#REF!</v>
      </c>
      <c r="AW9" s="215" t="e">
        <f>ROUND(#REF!*0.9,)</f>
        <v>#REF!</v>
      </c>
      <c r="AX9" s="215" t="e">
        <f>ROUND(#REF!*0.9,)</f>
        <v>#REF!</v>
      </c>
      <c r="AY9" s="215" t="e">
        <f>ROUND(#REF!*0.9,)</f>
        <v>#REF!</v>
      </c>
      <c r="AZ9" s="215" t="e">
        <f>ROUND(#REF!*0.9,)</f>
        <v>#REF!</v>
      </c>
      <c r="BA9" s="215" t="e">
        <f>ROUND(#REF!*0.9,)</f>
        <v>#REF!</v>
      </c>
      <c r="BB9" s="215" t="e">
        <f>ROUND(#REF!*0.9,)</f>
        <v>#REF!</v>
      </c>
      <c r="BC9" s="215" t="e">
        <f>ROUND(#REF!*0.9,)</f>
        <v>#REF!</v>
      </c>
      <c r="BD9" s="215" t="e">
        <f>ROUND(#REF!*0.9,)</f>
        <v>#REF!</v>
      </c>
      <c r="BE9" s="215" t="e">
        <f>ROUND(#REF!*0.9,)</f>
        <v>#REF!</v>
      </c>
      <c r="BF9" s="215" t="e">
        <f>ROUND(#REF!*0.9,)</f>
        <v>#REF!</v>
      </c>
      <c r="BG9" s="215" t="e">
        <f>ROUND(#REF!*0.9,)</f>
        <v>#REF!</v>
      </c>
      <c r="BH9" s="215" t="e">
        <f>ROUND(#REF!*0.9,)</f>
        <v>#REF!</v>
      </c>
      <c r="BI9" s="215" t="e">
        <f>ROUND(#REF!*0.9,)</f>
        <v>#REF!</v>
      </c>
      <c r="BJ9" s="215" t="e">
        <f>ROUND(#REF!*0.9,)</f>
        <v>#REF!</v>
      </c>
      <c r="BK9" s="215" t="e">
        <f>ROUND(#REF!*0.9,)</f>
        <v>#REF!</v>
      </c>
      <c r="BL9" s="215" t="e">
        <f>ROUND(#REF!*0.9,)</f>
        <v>#REF!</v>
      </c>
      <c r="BM9" s="215" t="e">
        <f>ROUND(#REF!*0.9,)</f>
        <v>#REF!</v>
      </c>
      <c r="BN9" s="215" t="e">
        <f>ROUND(#REF!*0.9,)</f>
        <v>#REF!</v>
      </c>
      <c r="BO9" s="215" t="e">
        <f>ROUND(#REF!*0.9,)</f>
        <v>#REF!</v>
      </c>
      <c r="BP9" s="215" t="e">
        <f>ROUND(#REF!*0.9,)</f>
        <v>#REF!</v>
      </c>
      <c r="BQ9" s="215" t="e">
        <f>ROUND(#REF!*0.9,)</f>
        <v>#REF!</v>
      </c>
      <c r="BR9" s="215" t="e">
        <f>ROUND(#REF!*0.9,)</f>
        <v>#REF!</v>
      </c>
      <c r="BS9" s="215" t="e">
        <f>ROUND(#REF!*0.9,)</f>
        <v>#REF!</v>
      </c>
      <c r="BT9" s="215" t="e">
        <f>ROUND(#REF!*0.9,)</f>
        <v>#REF!</v>
      </c>
      <c r="BU9" s="215" t="e">
        <f>ROUND(#REF!*0.9,)</f>
        <v>#REF!</v>
      </c>
      <c r="BV9" s="215" t="e">
        <f>ROUND(#REF!*0.9,)</f>
        <v>#REF!</v>
      </c>
      <c r="BW9" s="215" t="e">
        <f>ROUND(#REF!*0.9,)</f>
        <v>#REF!</v>
      </c>
      <c r="BX9" s="215" t="e">
        <f>ROUND(#REF!*0.9,)</f>
        <v>#REF!</v>
      </c>
      <c r="BY9" s="215" t="e">
        <f>ROUND(#REF!*0.9,)</f>
        <v>#REF!</v>
      </c>
      <c r="BZ9" s="215" t="e">
        <f>ROUND(#REF!*0.9,)</f>
        <v>#REF!</v>
      </c>
      <c r="CA9" s="215" t="e">
        <f>ROUND(#REF!*0.9,)</f>
        <v>#REF!</v>
      </c>
      <c r="CB9" s="215" t="e">
        <f>ROUND(#REF!*0.9,)</f>
        <v>#REF!</v>
      </c>
      <c r="CC9" s="215" t="e">
        <f>ROUND(#REF!*0.9,)</f>
        <v>#REF!</v>
      </c>
      <c r="CD9" s="215" t="e">
        <f>ROUND(#REF!*0.9,)</f>
        <v>#REF!</v>
      </c>
      <c r="CE9" s="215" t="e">
        <f>ROUND(#REF!*0.9,)</f>
        <v>#REF!</v>
      </c>
      <c r="CF9" s="215" t="e">
        <f>ROUND(#REF!*0.9,)</f>
        <v>#REF!</v>
      </c>
      <c r="CG9" s="215" t="e">
        <f>ROUND(#REF!*0.9,)</f>
        <v>#REF!</v>
      </c>
      <c r="CH9" s="215" t="e">
        <f>ROUND(#REF!*0.9,)</f>
        <v>#REF!</v>
      </c>
      <c r="CI9" s="215" t="e">
        <f>ROUND(#REF!*0.9,)</f>
        <v>#REF!</v>
      </c>
      <c r="CJ9" s="215" t="e">
        <f>ROUND(#REF!*0.9,)</f>
        <v>#REF!</v>
      </c>
      <c r="CK9" s="215" t="e">
        <f>ROUND(#REF!*0.9,)</f>
        <v>#REF!</v>
      </c>
      <c r="CL9" s="215" t="e">
        <f>ROUND(#REF!*0.9,)</f>
        <v>#REF!</v>
      </c>
      <c r="CM9" s="215" t="e">
        <f>ROUND(#REF!*0.9,)</f>
        <v>#REF!</v>
      </c>
      <c r="CN9" s="215" t="e">
        <f>ROUND(#REF!*0.9,)</f>
        <v>#REF!</v>
      </c>
      <c r="CO9" s="215" t="e">
        <f>ROUND(#REF!*0.9,)</f>
        <v>#REF!</v>
      </c>
      <c r="CP9" s="215" t="e">
        <f>ROUND(#REF!*0.9,)</f>
        <v>#REF!</v>
      </c>
      <c r="CQ9" s="215" t="e">
        <f>ROUND(#REF!*0.9,)</f>
        <v>#REF!</v>
      </c>
      <c r="CR9" s="215" t="e">
        <f>ROUND(#REF!*0.9,)</f>
        <v>#REF!</v>
      </c>
      <c r="CS9" s="215" t="e">
        <f>ROUND(#REF!*0.9,)</f>
        <v>#REF!</v>
      </c>
      <c r="CT9" s="215" t="e">
        <f>ROUND(#REF!*0.9,)</f>
        <v>#REF!</v>
      </c>
      <c r="CU9" s="215" t="e">
        <f>ROUND(#REF!*0.9,)</f>
        <v>#REF!</v>
      </c>
      <c r="CV9" s="215" t="e">
        <f>ROUND(#REF!*0.9,)</f>
        <v>#REF!</v>
      </c>
      <c r="CW9" s="215" t="e">
        <f>ROUND(#REF!*0.9,)</f>
        <v>#REF!</v>
      </c>
      <c r="CX9" s="215" t="e">
        <f>ROUND(#REF!*0.9,)</f>
        <v>#REF!</v>
      </c>
      <c r="CY9" s="215" t="e">
        <f>ROUND(#REF!*0.9,)</f>
        <v>#REF!</v>
      </c>
      <c r="CZ9" s="215" t="e">
        <f>ROUND(#REF!*0.9,)</f>
        <v>#REF!</v>
      </c>
      <c r="DA9" s="215" t="e">
        <f>ROUND(#REF!*0.9,)</f>
        <v>#REF!</v>
      </c>
      <c r="DB9" s="215" t="e">
        <f>ROUND(#REF!*0.9,)</f>
        <v>#REF!</v>
      </c>
      <c r="DC9" s="215" t="e">
        <f>ROUND(#REF!*0.9,)</f>
        <v>#REF!</v>
      </c>
      <c r="DD9" s="215" t="e">
        <f>ROUND(#REF!*0.9,)</f>
        <v>#REF!</v>
      </c>
      <c r="DE9" s="215" t="e">
        <f>ROUND(#REF!*0.9,)</f>
        <v>#REF!</v>
      </c>
      <c r="DF9" s="215" t="e">
        <f>ROUND(#REF!*0.9,)</f>
        <v>#REF!</v>
      </c>
      <c r="DG9" s="215" t="e">
        <f>ROUND(#REF!*0.9,)</f>
        <v>#REF!</v>
      </c>
      <c r="DH9" s="215" t="e">
        <f>ROUND(#REF!*0.9,)</f>
        <v>#REF!</v>
      </c>
      <c r="DI9" s="215" t="e">
        <f>ROUND(#REF!*0.9,)</f>
        <v>#REF!</v>
      </c>
      <c r="DJ9" s="215" t="e">
        <f>ROUND(#REF!*0.9,)</f>
        <v>#REF!</v>
      </c>
      <c r="DK9" s="215" t="e">
        <f>ROUND(#REF!*0.9,)</f>
        <v>#REF!</v>
      </c>
      <c r="DL9" s="215" t="e">
        <f>ROUND(#REF!*0.9,)</f>
        <v>#REF!</v>
      </c>
      <c r="DM9" s="215" t="e">
        <f>ROUND(#REF!*0.9,)</f>
        <v>#REF!</v>
      </c>
      <c r="DN9" s="215" t="e">
        <f>ROUND(#REF!*0.9,)</f>
        <v>#REF!</v>
      </c>
      <c r="DO9" s="215" t="e">
        <f>ROUND(#REF!*0.9,)</f>
        <v>#REF!</v>
      </c>
      <c r="DP9" s="215" t="e">
        <f>ROUND(#REF!*0.9,)</f>
        <v>#REF!</v>
      </c>
      <c r="DQ9" s="215" t="e">
        <f>ROUND(#REF!*0.9,)</f>
        <v>#REF!</v>
      </c>
      <c r="DR9" s="215" t="e">
        <f>ROUND(#REF!*0.9,)</f>
        <v>#REF!</v>
      </c>
      <c r="DS9" s="215" t="e">
        <f>ROUND(#REF!*0.9,)</f>
        <v>#REF!</v>
      </c>
      <c r="DT9" s="215" t="e">
        <f>ROUND(#REF!*0.9,)</f>
        <v>#REF!</v>
      </c>
      <c r="DU9" s="215" t="e">
        <f>ROUND(#REF!*0.9,)</f>
        <v>#REF!</v>
      </c>
      <c r="DV9" s="215" t="e">
        <f>ROUND(#REF!*0.9,)</f>
        <v>#REF!</v>
      </c>
      <c r="DW9" s="215" t="e">
        <f>ROUND(#REF!*0.9,)</f>
        <v>#REF!</v>
      </c>
      <c r="DX9" s="215" t="e">
        <f>ROUND(#REF!*0.9,)</f>
        <v>#REF!</v>
      </c>
      <c r="DY9" s="215" t="e">
        <f>ROUND(#REF!*0.9,)</f>
        <v>#REF!</v>
      </c>
      <c r="DZ9" s="215" t="e">
        <f>ROUND(#REF!*0.9,)</f>
        <v>#REF!</v>
      </c>
      <c r="EA9" s="215" t="e">
        <f>ROUND(#REF!*0.9,)</f>
        <v>#REF!</v>
      </c>
      <c r="EB9" s="215" t="e">
        <f>ROUND(#REF!*0.9,)</f>
        <v>#REF!</v>
      </c>
      <c r="EC9" s="215" t="e">
        <f>ROUND(#REF!*0.9,)</f>
        <v>#REF!</v>
      </c>
      <c r="ED9" s="215" t="e">
        <f>ROUND(#REF!*0.9,)</f>
        <v>#REF!</v>
      </c>
      <c r="EE9" s="215" t="e">
        <f>ROUND(#REF!*0.9,)</f>
        <v>#REF!</v>
      </c>
      <c r="EF9" s="215" t="e">
        <f>ROUND(#REF!*0.9,)</f>
        <v>#REF!</v>
      </c>
      <c r="EG9" s="215" t="e">
        <f>ROUND(#REF!*0.9,)</f>
        <v>#REF!</v>
      </c>
      <c r="EH9" s="215" t="e">
        <f>ROUND(#REF!*0.9,)</f>
        <v>#REF!</v>
      </c>
      <c r="EI9" s="215" t="e">
        <f>ROUND(#REF!*0.9,)</f>
        <v>#REF!</v>
      </c>
      <c r="EJ9" s="215" t="e">
        <f>ROUND(#REF!*0.9,)</f>
        <v>#REF!</v>
      </c>
      <c r="EK9" s="215" t="e">
        <f>ROUND(#REF!*0.9,)</f>
        <v>#REF!</v>
      </c>
      <c r="EL9" s="215" t="e">
        <f>ROUND(#REF!*0.9,)</f>
        <v>#REF!</v>
      </c>
      <c r="EM9" s="215" t="e">
        <f>ROUND(#REF!*0.9,)</f>
        <v>#REF!</v>
      </c>
      <c r="EN9" s="215" t="e">
        <f>ROUND(#REF!*0.9,)</f>
        <v>#REF!</v>
      </c>
      <c r="EO9" s="215" t="e">
        <f>ROUND(#REF!*0.9,)</f>
        <v>#REF!</v>
      </c>
      <c r="EP9" s="215" t="e">
        <f>ROUND(#REF!*0.9,)</f>
        <v>#REF!</v>
      </c>
      <c r="EQ9" s="215" t="e">
        <f>ROUND(#REF!*0.9,)</f>
        <v>#REF!</v>
      </c>
      <c r="ER9" s="215" t="e">
        <f>ROUND(#REF!*0.9,)</f>
        <v>#REF!</v>
      </c>
      <c r="ES9" s="215" t="e">
        <f>ROUND(#REF!*0.9,)</f>
        <v>#REF!</v>
      </c>
      <c r="ET9" s="215" t="e">
        <f>ROUND(#REF!*0.9,)</f>
        <v>#REF!</v>
      </c>
      <c r="EU9" s="215" t="e">
        <f>ROUND(#REF!*0.9,)</f>
        <v>#REF!</v>
      </c>
      <c r="EV9" s="215" t="e">
        <f>ROUND(#REF!*0.9,)</f>
        <v>#REF!</v>
      </c>
      <c r="EW9" s="215" t="e">
        <f>ROUND(#REF!*0.9,)</f>
        <v>#REF!</v>
      </c>
      <c r="EX9" s="215" t="e">
        <f>ROUND(#REF!*0.9,)</f>
        <v>#REF!</v>
      </c>
      <c r="EY9" s="215" t="e">
        <f>ROUND(#REF!*0.9,)</f>
        <v>#REF!</v>
      </c>
      <c r="EZ9" s="215" t="e">
        <f>ROUND(#REF!*0.9,)</f>
        <v>#REF!</v>
      </c>
      <c r="FA9" s="215" t="e">
        <f>ROUND(#REF!*0.9,)</f>
        <v>#REF!</v>
      </c>
      <c r="FB9" s="215" t="e">
        <f>ROUND(#REF!*0.9,)</f>
        <v>#REF!</v>
      </c>
      <c r="FC9" s="215" t="e">
        <f>ROUND(#REF!*0.9,)</f>
        <v>#REF!</v>
      </c>
      <c r="FD9" s="215" t="e">
        <f>ROUND(#REF!*0.9,)</f>
        <v>#REF!</v>
      </c>
      <c r="FE9" s="215" t="e">
        <f>ROUND(#REF!*0.9,)</f>
        <v>#REF!</v>
      </c>
      <c r="FF9" s="215" t="e">
        <f>ROUND(#REF!*0.9,)</f>
        <v>#REF!</v>
      </c>
      <c r="FG9" s="215" t="e">
        <f>ROUND(#REF!*0.9,)</f>
        <v>#REF!</v>
      </c>
      <c r="FH9" s="215" t="e">
        <f>ROUND(#REF!*0.9,)</f>
        <v>#REF!</v>
      </c>
      <c r="FI9" s="215" t="e">
        <f>ROUND(#REF!*0.9,)</f>
        <v>#REF!</v>
      </c>
      <c r="FJ9" s="215" t="e">
        <f>ROUND(#REF!*0.9,)</f>
        <v>#REF!</v>
      </c>
      <c r="FK9" s="215" t="e">
        <f>ROUND(#REF!*0.9,)</f>
        <v>#REF!</v>
      </c>
      <c r="FL9" s="215" t="e">
        <f>ROUND(#REF!*0.9,)</f>
        <v>#REF!</v>
      </c>
      <c r="FM9" s="215" t="e">
        <f>ROUND(#REF!*0.9,)</f>
        <v>#REF!</v>
      </c>
      <c r="FN9" s="215" t="e">
        <f>ROUND(#REF!*0.9,)</f>
        <v>#REF!</v>
      </c>
      <c r="FO9" s="215" t="e">
        <f>ROUND(#REF!*0.9,)</f>
        <v>#REF!</v>
      </c>
      <c r="FP9" s="215" t="e">
        <f>ROUND(#REF!*0.9,)</f>
        <v>#REF!</v>
      </c>
      <c r="FQ9" s="215" t="e">
        <f>ROUND(#REF!*0.9,)</f>
        <v>#REF!</v>
      </c>
      <c r="FR9" s="215" t="e">
        <f>ROUND(#REF!*0.9,)</f>
        <v>#REF!</v>
      </c>
      <c r="FS9" s="215" t="e">
        <f>ROUND(#REF!*0.9,)</f>
        <v>#REF!</v>
      </c>
      <c r="FT9" s="215" t="e">
        <f>ROUND(#REF!*0.9,)</f>
        <v>#REF!</v>
      </c>
      <c r="FU9" s="215" t="e">
        <f>ROUND(#REF!*0.9,)</f>
        <v>#REF!</v>
      </c>
      <c r="FV9" s="215" t="e">
        <f>ROUND(#REF!*0.9,)</f>
        <v>#REF!</v>
      </c>
      <c r="FW9" s="215" t="e">
        <f>ROUND(#REF!*0.9,)</f>
        <v>#REF!</v>
      </c>
      <c r="FX9" s="215" t="e">
        <f>ROUND(#REF!*0.9,)</f>
        <v>#REF!</v>
      </c>
      <c r="FY9" s="215" t="e">
        <f>ROUND(#REF!*0.9,)</f>
        <v>#REF!</v>
      </c>
      <c r="FZ9" s="215" t="e">
        <f>ROUND(#REF!*0.9,)</f>
        <v>#REF!</v>
      </c>
      <c r="GA9" s="215" t="e">
        <f>ROUND(#REF!*0.9,)</f>
        <v>#REF!</v>
      </c>
      <c r="GB9" s="215" t="e">
        <f>ROUND(#REF!*0.9,)</f>
        <v>#REF!</v>
      </c>
      <c r="GC9" s="215" t="e">
        <f>ROUND(#REF!*0.9,)</f>
        <v>#REF!</v>
      </c>
      <c r="GD9" s="215" t="e">
        <f>ROUND(#REF!*0.9,)</f>
        <v>#REF!</v>
      </c>
      <c r="GE9" s="215" t="e">
        <f>ROUND(#REF!*0.9,)</f>
        <v>#REF!</v>
      </c>
      <c r="GF9" s="215" t="e">
        <f>ROUND(#REF!*0.9,)</f>
        <v>#REF!</v>
      </c>
      <c r="GG9" s="215" t="e">
        <f>ROUND(#REF!*0.9,)</f>
        <v>#REF!</v>
      </c>
      <c r="GH9" s="215" t="e">
        <f>ROUND(#REF!*0.9,)</f>
        <v>#REF!</v>
      </c>
      <c r="GI9" s="215" t="e">
        <f>ROUND(#REF!*0.9,)</f>
        <v>#REF!</v>
      </c>
      <c r="GJ9" s="215" t="e">
        <f>ROUND(#REF!*0.9,)</f>
        <v>#REF!</v>
      </c>
      <c r="GK9" s="215" t="e">
        <f>ROUND(#REF!*0.9,)</f>
        <v>#REF!</v>
      </c>
      <c r="GL9" s="215" t="e">
        <f>ROUND(#REF!*0.9,)</f>
        <v>#REF!</v>
      </c>
      <c r="GM9" s="215" t="e">
        <f>ROUND(#REF!*0.9,)</f>
        <v>#REF!</v>
      </c>
      <c r="GN9" s="215" t="e">
        <f>ROUND(#REF!*0.9,)</f>
        <v>#REF!</v>
      </c>
      <c r="GO9" s="215" t="e">
        <f>ROUND(#REF!*0.9,)</f>
        <v>#REF!</v>
      </c>
      <c r="GP9" s="215" t="e">
        <f>ROUND(#REF!*0.9,)</f>
        <v>#REF!</v>
      </c>
      <c r="GQ9" s="215" t="e">
        <f>ROUND(#REF!*0.9,)</f>
        <v>#REF!</v>
      </c>
      <c r="GR9" s="215" t="e">
        <f>ROUND(#REF!*0.9,)</f>
        <v>#REF!</v>
      </c>
      <c r="GS9" s="215" t="e">
        <f>ROUND(#REF!*0.9,)</f>
        <v>#REF!</v>
      </c>
      <c r="GT9" s="215" t="e">
        <f>ROUND(#REF!*0.9,)</f>
        <v>#REF!</v>
      </c>
      <c r="GU9" s="215" t="e">
        <f>ROUND(#REF!*0.9,)</f>
        <v>#REF!</v>
      </c>
      <c r="GV9" s="215" t="e">
        <f>ROUND(#REF!*0.9,)</f>
        <v>#REF!</v>
      </c>
      <c r="GW9" s="215" t="e">
        <f>ROUND(#REF!*0.9,)</f>
        <v>#REF!</v>
      </c>
      <c r="GX9" s="215" t="e">
        <f>ROUND(#REF!*0.9,)</f>
        <v>#REF!</v>
      </c>
      <c r="GY9" s="215" t="e">
        <f>ROUND(#REF!*0.9,)</f>
        <v>#REF!</v>
      </c>
      <c r="GZ9" s="215" t="e">
        <f>ROUND(#REF!*0.9,)</f>
        <v>#REF!</v>
      </c>
      <c r="HA9" s="215" t="e">
        <f>ROUND(#REF!*0.9,)</f>
        <v>#REF!</v>
      </c>
      <c r="HB9" s="215" t="e">
        <f>ROUND(#REF!*0.9,)</f>
        <v>#REF!</v>
      </c>
      <c r="HC9" s="215" t="e">
        <f>ROUND(#REF!*0.9,)</f>
        <v>#REF!</v>
      </c>
      <c r="HD9" s="215" t="e">
        <f>ROUND(#REF!*0.9,)</f>
        <v>#REF!</v>
      </c>
      <c r="HE9" s="215" t="e">
        <f>ROUND(#REF!*0.9,)</f>
        <v>#REF!</v>
      </c>
      <c r="HF9" s="215" t="e">
        <f>ROUND(#REF!*0.9,)</f>
        <v>#REF!</v>
      </c>
      <c r="HG9" s="215" t="e">
        <f>ROUND(#REF!*0.9,)</f>
        <v>#REF!</v>
      </c>
      <c r="HH9" s="215" t="e">
        <f>ROUND(#REF!*0.9,)</f>
        <v>#REF!</v>
      </c>
      <c r="HI9" s="215" t="e">
        <f>ROUND(#REF!*0.9,)</f>
        <v>#REF!</v>
      </c>
      <c r="HJ9" s="215" t="e">
        <f>ROUND(#REF!*0.9,)</f>
        <v>#REF!</v>
      </c>
      <c r="HK9" s="215" t="e">
        <f>ROUND(#REF!*0.9,)</f>
        <v>#REF!</v>
      </c>
      <c r="HL9" s="215" t="e">
        <f>ROUND(#REF!*0.9,)</f>
        <v>#REF!</v>
      </c>
      <c r="HM9" s="215" t="e">
        <f>ROUND(#REF!*0.9,)</f>
        <v>#REF!</v>
      </c>
      <c r="HN9" s="215" t="e">
        <f>ROUND(#REF!*0.9,)</f>
        <v>#REF!</v>
      </c>
      <c r="HO9" s="215" t="e">
        <f>ROUND(#REF!*0.9,)</f>
        <v>#REF!</v>
      </c>
      <c r="HP9" s="215" t="e">
        <f>ROUND(#REF!*0.9,)</f>
        <v>#REF!</v>
      </c>
      <c r="HQ9" s="215" t="e">
        <f>ROUND(#REF!*0.9,)</f>
        <v>#REF!</v>
      </c>
      <c r="HR9" s="215" t="e">
        <f>ROUND(#REF!*0.9,)</f>
        <v>#REF!</v>
      </c>
      <c r="HS9" s="215" t="e">
        <f>ROUND(#REF!*0.9,)</f>
        <v>#REF!</v>
      </c>
      <c r="HT9" s="215" t="e">
        <f>ROUND(#REF!*0.9,)</f>
        <v>#REF!</v>
      </c>
      <c r="HU9" s="215" t="e">
        <f>ROUND(#REF!*0.9,)</f>
        <v>#REF!</v>
      </c>
      <c r="HV9" s="215" t="e">
        <f>ROUND(#REF!*0.9,)</f>
        <v>#REF!</v>
      </c>
      <c r="HW9" s="215" t="e">
        <f>ROUND(#REF!*0.9,)</f>
        <v>#REF!</v>
      </c>
      <c r="HX9" s="215" t="e">
        <f>ROUND(#REF!*0.9,)</f>
        <v>#REF!</v>
      </c>
      <c r="HY9" s="215" t="e">
        <f>ROUND(#REF!*0.9,)</f>
        <v>#REF!</v>
      </c>
      <c r="HZ9" s="215" t="e">
        <f>ROUND(#REF!*0.9,)</f>
        <v>#REF!</v>
      </c>
      <c r="IA9" s="215" t="e">
        <f>ROUND(#REF!*0.9,)</f>
        <v>#REF!</v>
      </c>
      <c r="IB9" s="215" t="e">
        <f>ROUND(#REF!*0.9,)</f>
        <v>#REF!</v>
      </c>
      <c r="IC9" s="215" t="e">
        <f>ROUND(#REF!*0.9,)</f>
        <v>#REF!</v>
      </c>
      <c r="ID9" s="215" t="e">
        <f>ROUND(#REF!*0.9,)</f>
        <v>#REF!</v>
      </c>
      <c r="IE9" s="215" t="e">
        <f>ROUND(#REF!*0.9,)</f>
        <v>#REF!</v>
      </c>
      <c r="IF9" s="215" t="e">
        <f>ROUND(#REF!*0.9,)</f>
        <v>#REF!</v>
      </c>
      <c r="IG9" s="215" t="e">
        <f>ROUND(#REF!*0.9,)</f>
        <v>#REF!</v>
      </c>
      <c r="IH9" s="215" t="e">
        <f>ROUND(#REF!*0.9,)</f>
        <v>#REF!</v>
      </c>
      <c r="II9" s="215" t="e">
        <f>ROUND(#REF!*0.9,)</f>
        <v>#REF!</v>
      </c>
      <c r="IJ9" s="215" t="e">
        <f>ROUND(#REF!*0.9,)</f>
        <v>#REF!</v>
      </c>
      <c r="IK9" s="215" t="e">
        <f>ROUND(#REF!*0.9,)</f>
        <v>#REF!</v>
      </c>
      <c r="IL9" s="215" t="e">
        <f>ROUND(#REF!*0.9,)</f>
        <v>#REF!</v>
      </c>
      <c r="IM9" s="215" t="e">
        <f>ROUND(#REF!*0.9,)</f>
        <v>#REF!</v>
      </c>
      <c r="IN9" s="215" t="e">
        <f>ROUND(#REF!*0.9,)</f>
        <v>#REF!</v>
      </c>
      <c r="IO9" s="215" t="e">
        <f>ROUND(#REF!*0.9,)</f>
        <v>#REF!</v>
      </c>
      <c r="IP9" s="215" t="e">
        <f>ROUND(#REF!*0.9,)</f>
        <v>#REF!</v>
      </c>
      <c r="IQ9" s="215" t="e">
        <f>ROUND(#REF!*0.9,)</f>
        <v>#REF!</v>
      </c>
      <c r="IR9" s="215" t="e">
        <f>ROUND(#REF!*0.9,)</f>
        <v>#REF!</v>
      </c>
      <c r="IS9" s="215" t="e">
        <f>ROUND(#REF!*0.9,)</f>
        <v>#REF!</v>
      </c>
      <c r="IT9" s="215" t="e">
        <f>ROUND(#REF!*0.9,)</f>
        <v>#REF!</v>
      </c>
      <c r="IU9" s="215" t="e">
        <f>ROUND(#REF!*0.9,)</f>
        <v>#REF!</v>
      </c>
      <c r="IV9" s="215" t="e">
        <f>ROUND(#REF!*0.9,)</f>
        <v>#REF!</v>
      </c>
      <c r="IW9" s="215" t="e">
        <f>ROUND(#REF!*0.9,)</f>
        <v>#REF!</v>
      </c>
      <c r="IX9" s="215" t="e">
        <f>ROUND(#REF!*0.9,)</f>
        <v>#REF!</v>
      </c>
      <c r="IY9" s="215" t="e">
        <f>ROUND(#REF!*0.9,)</f>
        <v>#REF!</v>
      </c>
      <c r="IZ9" s="215" t="e">
        <f>ROUND(#REF!*0.9,)</f>
        <v>#REF!</v>
      </c>
      <c r="JA9" s="215" t="e">
        <f>ROUND(#REF!*0.9,)</f>
        <v>#REF!</v>
      </c>
      <c r="JB9" s="215" t="e">
        <f>ROUND(#REF!*0.9,)</f>
        <v>#REF!</v>
      </c>
      <c r="JC9" s="215" t="e">
        <f>ROUND(#REF!*0.9,)</f>
        <v>#REF!</v>
      </c>
      <c r="JD9" s="215" t="e">
        <f>ROUND(#REF!*0.9,)</f>
        <v>#REF!</v>
      </c>
      <c r="JE9" s="215" t="e">
        <f>ROUND(#REF!*0.9,)</f>
        <v>#REF!</v>
      </c>
      <c r="JF9" s="215" t="e">
        <f>ROUND(#REF!*0.9,)</f>
        <v>#REF!</v>
      </c>
      <c r="JG9" s="215" t="e">
        <f>ROUND(#REF!*0.9,)</f>
        <v>#REF!</v>
      </c>
      <c r="JH9" s="215" t="e">
        <f>ROUND(#REF!*0.9,)</f>
        <v>#REF!</v>
      </c>
      <c r="JI9" s="215" t="e">
        <f>ROUND(#REF!*0.9,)</f>
        <v>#REF!</v>
      </c>
      <c r="JJ9" s="215" t="e">
        <f>ROUND(#REF!*0.9,)</f>
        <v>#REF!</v>
      </c>
      <c r="JK9" s="215" t="e">
        <f>ROUND(#REF!*0.9,)</f>
        <v>#REF!</v>
      </c>
      <c r="JL9" s="215" t="e">
        <f>ROUND(#REF!*0.9,)</f>
        <v>#REF!</v>
      </c>
      <c r="JM9" s="215" t="e">
        <f>ROUND(#REF!*0.9,)</f>
        <v>#REF!</v>
      </c>
      <c r="JN9" s="215" t="e">
        <f>ROUND(#REF!*0.9,)</f>
        <v>#REF!</v>
      </c>
    </row>
    <row r="10" spans="1:274" ht="11.45" customHeight="1" x14ac:dyDescent="0.2">
      <c r="A10" s="12">
        <v>2</v>
      </c>
      <c r="B10" s="215" t="e">
        <f>ROUND(#REF!*0.9,)</f>
        <v>#REF!</v>
      </c>
      <c r="C10" s="215" t="e">
        <f>ROUND(#REF!*0.9,)</f>
        <v>#REF!</v>
      </c>
      <c r="D10" s="215" t="e">
        <f>ROUND(#REF!*0.9,)</f>
        <v>#REF!</v>
      </c>
      <c r="E10" s="215" t="e">
        <f>ROUND(#REF!*0.9,)</f>
        <v>#REF!</v>
      </c>
      <c r="F10" s="215" t="e">
        <f>ROUND(#REF!*0.9,)</f>
        <v>#REF!</v>
      </c>
      <c r="G10" s="215" t="e">
        <f>ROUND(#REF!*0.9,)</f>
        <v>#REF!</v>
      </c>
      <c r="H10" s="215" t="e">
        <f>ROUND(#REF!*0.9,)</f>
        <v>#REF!</v>
      </c>
      <c r="I10" s="215" t="e">
        <f>ROUND(#REF!*0.9,)</f>
        <v>#REF!</v>
      </c>
      <c r="J10" s="215" t="e">
        <f>ROUND(#REF!*0.9,)</f>
        <v>#REF!</v>
      </c>
      <c r="K10" s="215" t="e">
        <f>ROUND(#REF!*0.9,)</f>
        <v>#REF!</v>
      </c>
      <c r="L10" s="215" t="e">
        <f>ROUND(#REF!*0.9,)</f>
        <v>#REF!</v>
      </c>
      <c r="M10" s="215" t="e">
        <f>ROUND(#REF!*0.9,)</f>
        <v>#REF!</v>
      </c>
      <c r="N10" s="215" t="e">
        <f>ROUND(#REF!*0.9,)</f>
        <v>#REF!</v>
      </c>
      <c r="O10" s="215" t="e">
        <f>ROUND(#REF!*0.9,)</f>
        <v>#REF!</v>
      </c>
      <c r="P10" s="215" t="e">
        <f>ROUND(#REF!*0.9,)</f>
        <v>#REF!</v>
      </c>
      <c r="Q10" s="215" t="e">
        <f>ROUND(#REF!*0.9,)</f>
        <v>#REF!</v>
      </c>
      <c r="R10" s="215" t="e">
        <f>ROUND(#REF!*0.9,)</f>
        <v>#REF!</v>
      </c>
      <c r="S10" s="215" t="e">
        <f>ROUND(#REF!*0.9,)</f>
        <v>#REF!</v>
      </c>
      <c r="T10" s="215" t="e">
        <f>ROUND(#REF!*0.9,)</f>
        <v>#REF!</v>
      </c>
      <c r="U10" s="215" t="e">
        <f>ROUND(#REF!*0.9,)</f>
        <v>#REF!</v>
      </c>
      <c r="V10" s="215" t="e">
        <f>ROUND(#REF!*0.9,)</f>
        <v>#REF!</v>
      </c>
      <c r="W10" s="215" t="e">
        <f>ROUND(#REF!*0.9,)</f>
        <v>#REF!</v>
      </c>
      <c r="X10" s="215" t="e">
        <f>ROUND(#REF!*0.9,)</f>
        <v>#REF!</v>
      </c>
      <c r="Y10" s="215" t="e">
        <f>ROUND(#REF!*0.9,)</f>
        <v>#REF!</v>
      </c>
      <c r="Z10" s="215" t="e">
        <f>ROUND(#REF!*0.9,)</f>
        <v>#REF!</v>
      </c>
      <c r="AA10" s="215" t="e">
        <f>ROUND(#REF!*0.9,)</f>
        <v>#REF!</v>
      </c>
      <c r="AB10" s="215" t="e">
        <f>ROUND(#REF!*0.9,)</f>
        <v>#REF!</v>
      </c>
      <c r="AC10" s="215" t="e">
        <f>ROUND(#REF!*0.9,)</f>
        <v>#REF!</v>
      </c>
      <c r="AD10" s="215" t="e">
        <f>ROUND(#REF!*0.9,)</f>
        <v>#REF!</v>
      </c>
      <c r="AE10" s="215" t="e">
        <f>ROUND(#REF!*0.9,)</f>
        <v>#REF!</v>
      </c>
      <c r="AF10" s="215" t="e">
        <f>ROUND(#REF!*0.9,)</f>
        <v>#REF!</v>
      </c>
      <c r="AG10" s="215" t="e">
        <f>ROUND(#REF!*0.9,)</f>
        <v>#REF!</v>
      </c>
      <c r="AH10" s="215" t="e">
        <f>ROUND(#REF!*0.9,)</f>
        <v>#REF!</v>
      </c>
      <c r="AI10" s="215" t="e">
        <f>ROUND(#REF!*0.9,)</f>
        <v>#REF!</v>
      </c>
      <c r="AJ10" s="215" t="e">
        <f>ROUND(#REF!*0.9,)</f>
        <v>#REF!</v>
      </c>
      <c r="AK10" s="215" t="e">
        <f>ROUND(#REF!*0.9,)</f>
        <v>#REF!</v>
      </c>
      <c r="AL10" s="215" t="e">
        <f>ROUND(#REF!*0.9,)</f>
        <v>#REF!</v>
      </c>
      <c r="AM10" s="215" t="e">
        <f>ROUND(#REF!*0.9,)</f>
        <v>#REF!</v>
      </c>
      <c r="AN10" s="215" t="e">
        <f>ROUND(#REF!*0.9,)</f>
        <v>#REF!</v>
      </c>
      <c r="AO10" s="215" t="e">
        <f>ROUND(#REF!*0.9,)</f>
        <v>#REF!</v>
      </c>
      <c r="AP10" s="215" t="e">
        <f>ROUND(#REF!*0.9,)</f>
        <v>#REF!</v>
      </c>
      <c r="AQ10" s="215" t="e">
        <f>ROUND(#REF!*0.9,)</f>
        <v>#REF!</v>
      </c>
      <c r="AR10" s="215" t="e">
        <f>ROUND(#REF!*0.9,)</f>
        <v>#REF!</v>
      </c>
      <c r="AS10" s="215" t="e">
        <f>ROUND(#REF!*0.9,)</f>
        <v>#REF!</v>
      </c>
      <c r="AT10" s="215" t="e">
        <f>ROUND(#REF!*0.9,)</f>
        <v>#REF!</v>
      </c>
      <c r="AU10" s="215" t="e">
        <f>ROUND(#REF!*0.9,)</f>
        <v>#REF!</v>
      </c>
      <c r="AV10" s="215" t="e">
        <f>ROUND(#REF!*0.9,)</f>
        <v>#REF!</v>
      </c>
      <c r="AW10" s="215" t="e">
        <f>ROUND(#REF!*0.9,)</f>
        <v>#REF!</v>
      </c>
      <c r="AX10" s="215" t="e">
        <f>ROUND(#REF!*0.9,)</f>
        <v>#REF!</v>
      </c>
      <c r="AY10" s="215" t="e">
        <f>ROUND(#REF!*0.9,)</f>
        <v>#REF!</v>
      </c>
      <c r="AZ10" s="215" t="e">
        <f>ROUND(#REF!*0.9,)</f>
        <v>#REF!</v>
      </c>
      <c r="BA10" s="215" t="e">
        <f>ROUND(#REF!*0.9,)</f>
        <v>#REF!</v>
      </c>
      <c r="BB10" s="215" t="e">
        <f>ROUND(#REF!*0.9,)</f>
        <v>#REF!</v>
      </c>
      <c r="BC10" s="215" t="e">
        <f>ROUND(#REF!*0.9,)</f>
        <v>#REF!</v>
      </c>
      <c r="BD10" s="215" t="e">
        <f>ROUND(#REF!*0.9,)</f>
        <v>#REF!</v>
      </c>
      <c r="BE10" s="215" t="e">
        <f>ROUND(#REF!*0.9,)</f>
        <v>#REF!</v>
      </c>
      <c r="BF10" s="215" t="e">
        <f>ROUND(#REF!*0.9,)</f>
        <v>#REF!</v>
      </c>
      <c r="BG10" s="215" t="e">
        <f>ROUND(#REF!*0.9,)</f>
        <v>#REF!</v>
      </c>
      <c r="BH10" s="215" t="e">
        <f>ROUND(#REF!*0.9,)</f>
        <v>#REF!</v>
      </c>
      <c r="BI10" s="215" t="e">
        <f>ROUND(#REF!*0.9,)</f>
        <v>#REF!</v>
      </c>
      <c r="BJ10" s="215" t="e">
        <f>ROUND(#REF!*0.9,)</f>
        <v>#REF!</v>
      </c>
      <c r="BK10" s="215" t="e">
        <f>ROUND(#REF!*0.9,)</f>
        <v>#REF!</v>
      </c>
      <c r="BL10" s="215" t="e">
        <f>ROUND(#REF!*0.9,)</f>
        <v>#REF!</v>
      </c>
      <c r="BM10" s="215" t="e">
        <f>ROUND(#REF!*0.9,)</f>
        <v>#REF!</v>
      </c>
      <c r="BN10" s="215" t="e">
        <f>ROUND(#REF!*0.9,)</f>
        <v>#REF!</v>
      </c>
      <c r="BO10" s="215" t="e">
        <f>ROUND(#REF!*0.9,)</f>
        <v>#REF!</v>
      </c>
      <c r="BP10" s="215" t="e">
        <f>ROUND(#REF!*0.9,)</f>
        <v>#REF!</v>
      </c>
      <c r="BQ10" s="215" t="e">
        <f>ROUND(#REF!*0.9,)</f>
        <v>#REF!</v>
      </c>
      <c r="BR10" s="215" t="e">
        <f>ROUND(#REF!*0.9,)</f>
        <v>#REF!</v>
      </c>
      <c r="BS10" s="215" t="e">
        <f>ROUND(#REF!*0.9,)</f>
        <v>#REF!</v>
      </c>
      <c r="BT10" s="215" t="e">
        <f>ROUND(#REF!*0.9,)</f>
        <v>#REF!</v>
      </c>
      <c r="BU10" s="215" t="e">
        <f>ROUND(#REF!*0.9,)</f>
        <v>#REF!</v>
      </c>
      <c r="BV10" s="215" t="e">
        <f>ROUND(#REF!*0.9,)</f>
        <v>#REF!</v>
      </c>
      <c r="BW10" s="215" t="e">
        <f>ROUND(#REF!*0.9,)</f>
        <v>#REF!</v>
      </c>
      <c r="BX10" s="215" t="e">
        <f>ROUND(#REF!*0.9,)</f>
        <v>#REF!</v>
      </c>
      <c r="BY10" s="215" t="e">
        <f>ROUND(#REF!*0.9,)</f>
        <v>#REF!</v>
      </c>
      <c r="BZ10" s="215" t="e">
        <f>ROUND(#REF!*0.9,)</f>
        <v>#REF!</v>
      </c>
      <c r="CA10" s="215" t="e">
        <f>ROUND(#REF!*0.9,)</f>
        <v>#REF!</v>
      </c>
      <c r="CB10" s="215" t="e">
        <f>ROUND(#REF!*0.9,)</f>
        <v>#REF!</v>
      </c>
      <c r="CC10" s="215" t="e">
        <f>ROUND(#REF!*0.9,)</f>
        <v>#REF!</v>
      </c>
      <c r="CD10" s="215" t="e">
        <f>ROUND(#REF!*0.9,)</f>
        <v>#REF!</v>
      </c>
      <c r="CE10" s="215" t="e">
        <f>ROUND(#REF!*0.9,)</f>
        <v>#REF!</v>
      </c>
      <c r="CF10" s="215" t="e">
        <f>ROUND(#REF!*0.9,)</f>
        <v>#REF!</v>
      </c>
      <c r="CG10" s="215" t="e">
        <f>ROUND(#REF!*0.9,)</f>
        <v>#REF!</v>
      </c>
      <c r="CH10" s="215" t="e">
        <f>ROUND(#REF!*0.9,)</f>
        <v>#REF!</v>
      </c>
      <c r="CI10" s="215" t="e">
        <f>ROUND(#REF!*0.9,)</f>
        <v>#REF!</v>
      </c>
      <c r="CJ10" s="215" t="e">
        <f>ROUND(#REF!*0.9,)</f>
        <v>#REF!</v>
      </c>
      <c r="CK10" s="215" t="e">
        <f>ROUND(#REF!*0.9,)</f>
        <v>#REF!</v>
      </c>
      <c r="CL10" s="215" t="e">
        <f>ROUND(#REF!*0.9,)</f>
        <v>#REF!</v>
      </c>
      <c r="CM10" s="215" t="e">
        <f>ROUND(#REF!*0.9,)</f>
        <v>#REF!</v>
      </c>
      <c r="CN10" s="215" t="e">
        <f>ROUND(#REF!*0.9,)</f>
        <v>#REF!</v>
      </c>
      <c r="CO10" s="215" t="e">
        <f>ROUND(#REF!*0.9,)</f>
        <v>#REF!</v>
      </c>
      <c r="CP10" s="215" t="e">
        <f>ROUND(#REF!*0.9,)</f>
        <v>#REF!</v>
      </c>
      <c r="CQ10" s="215" t="e">
        <f>ROUND(#REF!*0.9,)</f>
        <v>#REF!</v>
      </c>
      <c r="CR10" s="215" t="e">
        <f>ROUND(#REF!*0.9,)</f>
        <v>#REF!</v>
      </c>
      <c r="CS10" s="215" t="e">
        <f>ROUND(#REF!*0.9,)</f>
        <v>#REF!</v>
      </c>
      <c r="CT10" s="215" t="e">
        <f>ROUND(#REF!*0.9,)</f>
        <v>#REF!</v>
      </c>
      <c r="CU10" s="215" t="e">
        <f>ROUND(#REF!*0.9,)</f>
        <v>#REF!</v>
      </c>
      <c r="CV10" s="215" t="e">
        <f>ROUND(#REF!*0.9,)</f>
        <v>#REF!</v>
      </c>
      <c r="CW10" s="215" t="e">
        <f>ROUND(#REF!*0.9,)</f>
        <v>#REF!</v>
      </c>
      <c r="CX10" s="215" t="e">
        <f>ROUND(#REF!*0.9,)</f>
        <v>#REF!</v>
      </c>
      <c r="CY10" s="215" t="e">
        <f>ROUND(#REF!*0.9,)</f>
        <v>#REF!</v>
      </c>
      <c r="CZ10" s="215" t="e">
        <f>ROUND(#REF!*0.9,)</f>
        <v>#REF!</v>
      </c>
      <c r="DA10" s="215" t="e">
        <f>ROUND(#REF!*0.9,)</f>
        <v>#REF!</v>
      </c>
      <c r="DB10" s="215" t="e">
        <f>ROUND(#REF!*0.9,)</f>
        <v>#REF!</v>
      </c>
      <c r="DC10" s="215" t="e">
        <f>ROUND(#REF!*0.9,)</f>
        <v>#REF!</v>
      </c>
      <c r="DD10" s="215" t="e">
        <f>ROUND(#REF!*0.9,)</f>
        <v>#REF!</v>
      </c>
      <c r="DE10" s="215" t="e">
        <f>ROUND(#REF!*0.9,)</f>
        <v>#REF!</v>
      </c>
      <c r="DF10" s="215" t="e">
        <f>ROUND(#REF!*0.9,)</f>
        <v>#REF!</v>
      </c>
      <c r="DG10" s="215" t="e">
        <f>ROUND(#REF!*0.9,)</f>
        <v>#REF!</v>
      </c>
      <c r="DH10" s="215" t="e">
        <f>ROUND(#REF!*0.9,)</f>
        <v>#REF!</v>
      </c>
      <c r="DI10" s="215" t="e">
        <f>ROUND(#REF!*0.9,)</f>
        <v>#REF!</v>
      </c>
      <c r="DJ10" s="215" t="e">
        <f>ROUND(#REF!*0.9,)</f>
        <v>#REF!</v>
      </c>
      <c r="DK10" s="215" t="e">
        <f>ROUND(#REF!*0.9,)</f>
        <v>#REF!</v>
      </c>
      <c r="DL10" s="215" t="e">
        <f>ROUND(#REF!*0.9,)</f>
        <v>#REF!</v>
      </c>
      <c r="DM10" s="215" t="e">
        <f>ROUND(#REF!*0.9,)</f>
        <v>#REF!</v>
      </c>
      <c r="DN10" s="215" t="e">
        <f>ROUND(#REF!*0.9,)</f>
        <v>#REF!</v>
      </c>
      <c r="DO10" s="215" t="e">
        <f>ROUND(#REF!*0.9,)</f>
        <v>#REF!</v>
      </c>
      <c r="DP10" s="215" t="e">
        <f>ROUND(#REF!*0.9,)</f>
        <v>#REF!</v>
      </c>
      <c r="DQ10" s="215" t="e">
        <f>ROUND(#REF!*0.9,)</f>
        <v>#REF!</v>
      </c>
      <c r="DR10" s="215" t="e">
        <f>ROUND(#REF!*0.9,)</f>
        <v>#REF!</v>
      </c>
      <c r="DS10" s="215" t="e">
        <f>ROUND(#REF!*0.9,)</f>
        <v>#REF!</v>
      </c>
      <c r="DT10" s="215" t="e">
        <f>ROUND(#REF!*0.9,)</f>
        <v>#REF!</v>
      </c>
      <c r="DU10" s="215" t="e">
        <f>ROUND(#REF!*0.9,)</f>
        <v>#REF!</v>
      </c>
      <c r="DV10" s="215" t="e">
        <f>ROUND(#REF!*0.9,)</f>
        <v>#REF!</v>
      </c>
      <c r="DW10" s="215" t="e">
        <f>ROUND(#REF!*0.9,)</f>
        <v>#REF!</v>
      </c>
      <c r="DX10" s="215" t="e">
        <f>ROUND(#REF!*0.9,)</f>
        <v>#REF!</v>
      </c>
      <c r="DY10" s="215" t="e">
        <f>ROUND(#REF!*0.9,)</f>
        <v>#REF!</v>
      </c>
      <c r="DZ10" s="215" t="e">
        <f>ROUND(#REF!*0.9,)</f>
        <v>#REF!</v>
      </c>
      <c r="EA10" s="215" t="e">
        <f>ROUND(#REF!*0.9,)</f>
        <v>#REF!</v>
      </c>
      <c r="EB10" s="215" t="e">
        <f>ROUND(#REF!*0.9,)</f>
        <v>#REF!</v>
      </c>
      <c r="EC10" s="215" t="e">
        <f>ROUND(#REF!*0.9,)</f>
        <v>#REF!</v>
      </c>
      <c r="ED10" s="215" t="e">
        <f>ROUND(#REF!*0.9,)</f>
        <v>#REF!</v>
      </c>
      <c r="EE10" s="215" t="e">
        <f>ROUND(#REF!*0.9,)</f>
        <v>#REF!</v>
      </c>
      <c r="EF10" s="215" t="e">
        <f>ROUND(#REF!*0.9,)</f>
        <v>#REF!</v>
      </c>
      <c r="EG10" s="215" t="e">
        <f>ROUND(#REF!*0.9,)</f>
        <v>#REF!</v>
      </c>
      <c r="EH10" s="215" t="e">
        <f>ROUND(#REF!*0.9,)</f>
        <v>#REF!</v>
      </c>
      <c r="EI10" s="215" t="e">
        <f>ROUND(#REF!*0.9,)</f>
        <v>#REF!</v>
      </c>
      <c r="EJ10" s="215" t="e">
        <f>ROUND(#REF!*0.9,)</f>
        <v>#REF!</v>
      </c>
      <c r="EK10" s="215" t="e">
        <f>ROUND(#REF!*0.9,)</f>
        <v>#REF!</v>
      </c>
      <c r="EL10" s="215" t="e">
        <f>ROUND(#REF!*0.9,)</f>
        <v>#REF!</v>
      </c>
      <c r="EM10" s="215" t="e">
        <f>ROUND(#REF!*0.9,)</f>
        <v>#REF!</v>
      </c>
      <c r="EN10" s="215" t="e">
        <f>ROUND(#REF!*0.9,)</f>
        <v>#REF!</v>
      </c>
      <c r="EO10" s="215" t="e">
        <f>ROUND(#REF!*0.9,)</f>
        <v>#REF!</v>
      </c>
      <c r="EP10" s="215" t="e">
        <f>ROUND(#REF!*0.9,)</f>
        <v>#REF!</v>
      </c>
      <c r="EQ10" s="215" t="e">
        <f>ROUND(#REF!*0.9,)</f>
        <v>#REF!</v>
      </c>
      <c r="ER10" s="215" t="e">
        <f>ROUND(#REF!*0.9,)</f>
        <v>#REF!</v>
      </c>
      <c r="ES10" s="215" t="e">
        <f>ROUND(#REF!*0.9,)</f>
        <v>#REF!</v>
      </c>
      <c r="ET10" s="215" t="e">
        <f>ROUND(#REF!*0.9,)</f>
        <v>#REF!</v>
      </c>
      <c r="EU10" s="215" t="e">
        <f>ROUND(#REF!*0.9,)</f>
        <v>#REF!</v>
      </c>
      <c r="EV10" s="215" t="e">
        <f>ROUND(#REF!*0.9,)</f>
        <v>#REF!</v>
      </c>
      <c r="EW10" s="215" t="e">
        <f>ROUND(#REF!*0.9,)</f>
        <v>#REF!</v>
      </c>
      <c r="EX10" s="215" t="e">
        <f>ROUND(#REF!*0.9,)</f>
        <v>#REF!</v>
      </c>
      <c r="EY10" s="215" t="e">
        <f>ROUND(#REF!*0.9,)</f>
        <v>#REF!</v>
      </c>
      <c r="EZ10" s="215" t="e">
        <f>ROUND(#REF!*0.9,)</f>
        <v>#REF!</v>
      </c>
      <c r="FA10" s="215" t="e">
        <f>ROUND(#REF!*0.9,)</f>
        <v>#REF!</v>
      </c>
      <c r="FB10" s="215" t="e">
        <f>ROUND(#REF!*0.9,)</f>
        <v>#REF!</v>
      </c>
      <c r="FC10" s="215" t="e">
        <f>ROUND(#REF!*0.9,)</f>
        <v>#REF!</v>
      </c>
      <c r="FD10" s="215" t="e">
        <f>ROUND(#REF!*0.9,)</f>
        <v>#REF!</v>
      </c>
      <c r="FE10" s="215" t="e">
        <f>ROUND(#REF!*0.9,)</f>
        <v>#REF!</v>
      </c>
      <c r="FF10" s="215" t="e">
        <f>ROUND(#REF!*0.9,)</f>
        <v>#REF!</v>
      </c>
      <c r="FG10" s="215" t="e">
        <f>ROUND(#REF!*0.9,)</f>
        <v>#REF!</v>
      </c>
      <c r="FH10" s="215" t="e">
        <f>ROUND(#REF!*0.9,)</f>
        <v>#REF!</v>
      </c>
      <c r="FI10" s="215" t="e">
        <f>ROUND(#REF!*0.9,)</f>
        <v>#REF!</v>
      </c>
      <c r="FJ10" s="215" t="e">
        <f>ROUND(#REF!*0.9,)</f>
        <v>#REF!</v>
      </c>
      <c r="FK10" s="215" t="e">
        <f>ROUND(#REF!*0.9,)</f>
        <v>#REF!</v>
      </c>
      <c r="FL10" s="215" t="e">
        <f>ROUND(#REF!*0.9,)</f>
        <v>#REF!</v>
      </c>
      <c r="FM10" s="215" t="e">
        <f>ROUND(#REF!*0.9,)</f>
        <v>#REF!</v>
      </c>
      <c r="FN10" s="215" t="e">
        <f>ROUND(#REF!*0.9,)</f>
        <v>#REF!</v>
      </c>
      <c r="FO10" s="215" t="e">
        <f>ROUND(#REF!*0.9,)</f>
        <v>#REF!</v>
      </c>
      <c r="FP10" s="215" t="e">
        <f>ROUND(#REF!*0.9,)</f>
        <v>#REF!</v>
      </c>
      <c r="FQ10" s="215" t="e">
        <f>ROUND(#REF!*0.9,)</f>
        <v>#REF!</v>
      </c>
      <c r="FR10" s="215" t="e">
        <f>ROUND(#REF!*0.9,)</f>
        <v>#REF!</v>
      </c>
      <c r="FS10" s="215" t="e">
        <f>ROUND(#REF!*0.9,)</f>
        <v>#REF!</v>
      </c>
      <c r="FT10" s="215" t="e">
        <f>ROUND(#REF!*0.9,)</f>
        <v>#REF!</v>
      </c>
      <c r="FU10" s="215" t="e">
        <f>ROUND(#REF!*0.9,)</f>
        <v>#REF!</v>
      </c>
      <c r="FV10" s="215" t="e">
        <f>ROUND(#REF!*0.9,)</f>
        <v>#REF!</v>
      </c>
      <c r="FW10" s="215" t="e">
        <f>ROUND(#REF!*0.9,)</f>
        <v>#REF!</v>
      </c>
      <c r="FX10" s="215" t="e">
        <f>ROUND(#REF!*0.9,)</f>
        <v>#REF!</v>
      </c>
      <c r="FY10" s="215" t="e">
        <f>ROUND(#REF!*0.9,)</f>
        <v>#REF!</v>
      </c>
      <c r="FZ10" s="215" t="e">
        <f>ROUND(#REF!*0.9,)</f>
        <v>#REF!</v>
      </c>
      <c r="GA10" s="215" t="e">
        <f>ROUND(#REF!*0.9,)</f>
        <v>#REF!</v>
      </c>
      <c r="GB10" s="215" t="e">
        <f>ROUND(#REF!*0.9,)</f>
        <v>#REF!</v>
      </c>
      <c r="GC10" s="215" t="e">
        <f>ROUND(#REF!*0.9,)</f>
        <v>#REF!</v>
      </c>
      <c r="GD10" s="215" t="e">
        <f>ROUND(#REF!*0.9,)</f>
        <v>#REF!</v>
      </c>
      <c r="GE10" s="215" t="e">
        <f>ROUND(#REF!*0.9,)</f>
        <v>#REF!</v>
      </c>
      <c r="GF10" s="215" t="e">
        <f>ROUND(#REF!*0.9,)</f>
        <v>#REF!</v>
      </c>
      <c r="GG10" s="215" t="e">
        <f>ROUND(#REF!*0.9,)</f>
        <v>#REF!</v>
      </c>
      <c r="GH10" s="215" t="e">
        <f>ROUND(#REF!*0.9,)</f>
        <v>#REF!</v>
      </c>
      <c r="GI10" s="215" t="e">
        <f>ROUND(#REF!*0.9,)</f>
        <v>#REF!</v>
      </c>
      <c r="GJ10" s="215" t="e">
        <f>ROUND(#REF!*0.9,)</f>
        <v>#REF!</v>
      </c>
      <c r="GK10" s="215" t="e">
        <f>ROUND(#REF!*0.9,)</f>
        <v>#REF!</v>
      </c>
      <c r="GL10" s="215" t="e">
        <f>ROUND(#REF!*0.9,)</f>
        <v>#REF!</v>
      </c>
      <c r="GM10" s="215" t="e">
        <f>ROUND(#REF!*0.9,)</f>
        <v>#REF!</v>
      </c>
      <c r="GN10" s="215" t="e">
        <f>ROUND(#REF!*0.9,)</f>
        <v>#REF!</v>
      </c>
      <c r="GO10" s="215" t="e">
        <f>ROUND(#REF!*0.9,)</f>
        <v>#REF!</v>
      </c>
      <c r="GP10" s="215" t="e">
        <f>ROUND(#REF!*0.9,)</f>
        <v>#REF!</v>
      </c>
      <c r="GQ10" s="215" t="e">
        <f>ROUND(#REF!*0.9,)</f>
        <v>#REF!</v>
      </c>
      <c r="GR10" s="215" t="e">
        <f>ROUND(#REF!*0.9,)</f>
        <v>#REF!</v>
      </c>
      <c r="GS10" s="215" t="e">
        <f>ROUND(#REF!*0.9,)</f>
        <v>#REF!</v>
      </c>
      <c r="GT10" s="215" t="e">
        <f>ROUND(#REF!*0.9,)</f>
        <v>#REF!</v>
      </c>
      <c r="GU10" s="215" t="e">
        <f>ROUND(#REF!*0.9,)</f>
        <v>#REF!</v>
      </c>
      <c r="GV10" s="215" t="e">
        <f>ROUND(#REF!*0.9,)</f>
        <v>#REF!</v>
      </c>
      <c r="GW10" s="215" t="e">
        <f>ROUND(#REF!*0.9,)</f>
        <v>#REF!</v>
      </c>
      <c r="GX10" s="215" t="e">
        <f>ROUND(#REF!*0.9,)</f>
        <v>#REF!</v>
      </c>
      <c r="GY10" s="215" t="e">
        <f>ROUND(#REF!*0.9,)</f>
        <v>#REF!</v>
      </c>
      <c r="GZ10" s="215" t="e">
        <f>ROUND(#REF!*0.9,)</f>
        <v>#REF!</v>
      </c>
      <c r="HA10" s="215" t="e">
        <f>ROUND(#REF!*0.9,)</f>
        <v>#REF!</v>
      </c>
      <c r="HB10" s="215" t="e">
        <f>ROUND(#REF!*0.9,)</f>
        <v>#REF!</v>
      </c>
      <c r="HC10" s="215" t="e">
        <f>ROUND(#REF!*0.9,)</f>
        <v>#REF!</v>
      </c>
      <c r="HD10" s="215" t="e">
        <f>ROUND(#REF!*0.9,)</f>
        <v>#REF!</v>
      </c>
      <c r="HE10" s="215" t="e">
        <f>ROUND(#REF!*0.9,)</f>
        <v>#REF!</v>
      </c>
      <c r="HF10" s="215" t="e">
        <f>ROUND(#REF!*0.9,)</f>
        <v>#REF!</v>
      </c>
      <c r="HG10" s="215" t="e">
        <f>ROUND(#REF!*0.9,)</f>
        <v>#REF!</v>
      </c>
      <c r="HH10" s="215" t="e">
        <f>ROUND(#REF!*0.9,)</f>
        <v>#REF!</v>
      </c>
      <c r="HI10" s="215" t="e">
        <f>ROUND(#REF!*0.9,)</f>
        <v>#REF!</v>
      </c>
      <c r="HJ10" s="215" t="e">
        <f>ROUND(#REF!*0.9,)</f>
        <v>#REF!</v>
      </c>
      <c r="HK10" s="215" t="e">
        <f>ROUND(#REF!*0.9,)</f>
        <v>#REF!</v>
      </c>
      <c r="HL10" s="215" t="e">
        <f>ROUND(#REF!*0.9,)</f>
        <v>#REF!</v>
      </c>
      <c r="HM10" s="215" t="e">
        <f>ROUND(#REF!*0.9,)</f>
        <v>#REF!</v>
      </c>
      <c r="HN10" s="215" t="e">
        <f>ROUND(#REF!*0.9,)</f>
        <v>#REF!</v>
      </c>
      <c r="HO10" s="215" t="e">
        <f>ROUND(#REF!*0.9,)</f>
        <v>#REF!</v>
      </c>
      <c r="HP10" s="215" t="e">
        <f>ROUND(#REF!*0.9,)</f>
        <v>#REF!</v>
      </c>
      <c r="HQ10" s="215" t="e">
        <f>ROUND(#REF!*0.9,)</f>
        <v>#REF!</v>
      </c>
      <c r="HR10" s="215" t="e">
        <f>ROUND(#REF!*0.9,)</f>
        <v>#REF!</v>
      </c>
      <c r="HS10" s="215" t="e">
        <f>ROUND(#REF!*0.9,)</f>
        <v>#REF!</v>
      </c>
      <c r="HT10" s="215" t="e">
        <f>ROUND(#REF!*0.9,)</f>
        <v>#REF!</v>
      </c>
      <c r="HU10" s="215" t="e">
        <f>ROUND(#REF!*0.9,)</f>
        <v>#REF!</v>
      </c>
      <c r="HV10" s="215" t="e">
        <f>ROUND(#REF!*0.9,)</f>
        <v>#REF!</v>
      </c>
      <c r="HW10" s="215" t="e">
        <f>ROUND(#REF!*0.9,)</f>
        <v>#REF!</v>
      </c>
      <c r="HX10" s="215" t="e">
        <f>ROUND(#REF!*0.9,)</f>
        <v>#REF!</v>
      </c>
      <c r="HY10" s="215" t="e">
        <f>ROUND(#REF!*0.9,)</f>
        <v>#REF!</v>
      </c>
      <c r="HZ10" s="215" t="e">
        <f>ROUND(#REF!*0.9,)</f>
        <v>#REF!</v>
      </c>
      <c r="IA10" s="215" t="e">
        <f>ROUND(#REF!*0.9,)</f>
        <v>#REF!</v>
      </c>
      <c r="IB10" s="215" t="e">
        <f>ROUND(#REF!*0.9,)</f>
        <v>#REF!</v>
      </c>
      <c r="IC10" s="215" t="e">
        <f>ROUND(#REF!*0.9,)</f>
        <v>#REF!</v>
      </c>
      <c r="ID10" s="215" t="e">
        <f>ROUND(#REF!*0.9,)</f>
        <v>#REF!</v>
      </c>
      <c r="IE10" s="215" t="e">
        <f>ROUND(#REF!*0.9,)</f>
        <v>#REF!</v>
      </c>
      <c r="IF10" s="215" t="e">
        <f>ROUND(#REF!*0.9,)</f>
        <v>#REF!</v>
      </c>
      <c r="IG10" s="215" t="e">
        <f>ROUND(#REF!*0.9,)</f>
        <v>#REF!</v>
      </c>
      <c r="IH10" s="215" t="e">
        <f>ROUND(#REF!*0.9,)</f>
        <v>#REF!</v>
      </c>
      <c r="II10" s="215" t="e">
        <f>ROUND(#REF!*0.9,)</f>
        <v>#REF!</v>
      </c>
      <c r="IJ10" s="215" t="e">
        <f>ROUND(#REF!*0.9,)</f>
        <v>#REF!</v>
      </c>
      <c r="IK10" s="215" t="e">
        <f>ROUND(#REF!*0.9,)</f>
        <v>#REF!</v>
      </c>
      <c r="IL10" s="215" t="e">
        <f>ROUND(#REF!*0.9,)</f>
        <v>#REF!</v>
      </c>
      <c r="IM10" s="215" t="e">
        <f>ROUND(#REF!*0.9,)</f>
        <v>#REF!</v>
      </c>
      <c r="IN10" s="215" t="e">
        <f>ROUND(#REF!*0.9,)</f>
        <v>#REF!</v>
      </c>
      <c r="IO10" s="215" t="e">
        <f>ROUND(#REF!*0.9,)</f>
        <v>#REF!</v>
      </c>
      <c r="IP10" s="215" t="e">
        <f>ROUND(#REF!*0.9,)</f>
        <v>#REF!</v>
      </c>
      <c r="IQ10" s="215" t="e">
        <f>ROUND(#REF!*0.9,)</f>
        <v>#REF!</v>
      </c>
      <c r="IR10" s="215" t="e">
        <f>ROUND(#REF!*0.9,)</f>
        <v>#REF!</v>
      </c>
      <c r="IS10" s="215" t="e">
        <f>ROUND(#REF!*0.9,)</f>
        <v>#REF!</v>
      </c>
      <c r="IT10" s="215" t="e">
        <f>ROUND(#REF!*0.9,)</f>
        <v>#REF!</v>
      </c>
      <c r="IU10" s="215" t="e">
        <f>ROUND(#REF!*0.9,)</f>
        <v>#REF!</v>
      </c>
      <c r="IV10" s="215" t="e">
        <f>ROUND(#REF!*0.9,)</f>
        <v>#REF!</v>
      </c>
      <c r="IW10" s="215" t="e">
        <f>ROUND(#REF!*0.9,)</f>
        <v>#REF!</v>
      </c>
      <c r="IX10" s="215" t="e">
        <f>ROUND(#REF!*0.9,)</f>
        <v>#REF!</v>
      </c>
      <c r="IY10" s="215" t="e">
        <f>ROUND(#REF!*0.9,)</f>
        <v>#REF!</v>
      </c>
      <c r="IZ10" s="215" t="e">
        <f>ROUND(#REF!*0.9,)</f>
        <v>#REF!</v>
      </c>
      <c r="JA10" s="215" t="e">
        <f>ROUND(#REF!*0.9,)</f>
        <v>#REF!</v>
      </c>
      <c r="JB10" s="215" t="e">
        <f>ROUND(#REF!*0.9,)</f>
        <v>#REF!</v>
      </c>
      <c r="JC10" s="215" t="e">
        <f>ROUND(#REF!*0.9,)</f>
        <v>#REF!</v>
      </c>
      <c r="JD10" s="215" t="e">
        <f>ROUND(#REF!*0.9,)</f>
        <v>#REF!</v>
      </c>
      <c r="JE10" s="215" t="e">
        <f>ROUND(#REF!*0.9,)</f>
        <v>#REF!</v>
      </c>
      <c r="JF10" s="215" t="e">
        <f>ROUND(#REF!*0.9,)</f>
        <v>#REF!</v>
      </c>
      <c r="JG10" s="215" t="e">
        <f>ROUND(#REF!*0.9,)</f>
        <v>#REF!</v>
      </c>
      <c r="JH10" s="215" t="e">
        <f>ROUND(#REF!*0.9,)</f>
        <v>#REF!</v>
      </c>
      <c r="JI10" s="215" t="e">
        <f>ROUND(#REF!*0.9,)</f>
        <v>#REF!</v>
      </c>
      <c r="JJ10" s="215" t="e">
        <f>ROUND(#REF!*0.9,)</f>
        <v>#REF!</v>
      </c>
      <c r="JK10" s="215" t="e">
        <f>ROUND(#REF!*0.9,)</f>
        <v>#REF!</v>
      </c>
      <c r="JL10" s="215" t="e">
        <f>ROUND(#REF!*0.9,)</f>
        <v>#REF!</v>
      </c>
      <c r="JM10" s="215" t="e">
        <f>ROUND(#REF!*0.9,)</f>
        <v>#REF!</v>
      </c>
      <c r="JN10" s="215" t="e">
        <f>ROUND(#REF!*0.9,)</f>
        <v>#REF!</v>
      </c>
    </row>
    <row r="11" spans="1:274" ht="11.45" customHeight="1" x14ac:dyDescent="0.2">
      <c r="A11" s="14" t="s">
        <v>6</v>
      </c>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row>
    <row r="12" spans="1:274" ht="11.45" customHeight="1" x14ac:dyDescent="0.2">
      <c r="A12" s="12">
        <v>1</v>
      </c>
      <c r="B12" s="215" t="e">
        <f>ROUND(#REF!*0.9,)</f>
        <v>#REF!</v>
      </c>
      <c r="C12" s="215" t="e">
        <f>ROUND(#REF!*0.9,)</f>
        <v>#REF!</v>
      </c>
      <c r="D12" s="215" t="e">
        <f>ROUND(#REF!*0.9,)</f>
        <v>#REF!</v>
      </c>
      <c r="E12" s="215" t="e">
        <f>ROUND(#REF!*0.9,)</f>
        <v>#REF!</v>
      </c>
      <c r="F12" s="215" t="e">
        <f>ROUND(#REF!*0.9,)</f>
        <v>#REF!</v>
      </c>
      <c r="G12" s="215" t="e">
        <f>ROUND(#REF!*0.9,)</f>
        <v>#REF!</v>
      </c>
      <c r="H12" s="215" t="e">
        <f>ROUND(#REF!*0.9,)</f>
        <v>#REF!</v>
      </c>
      <c r="I12" s="215" t="e">
        <f>ROUND(#REF!*0.9,)</f>
        <v>#REF!</v>
      </c>
      <c r="J12" s="215" t="e">
        <f>ROUND(#REF!*0.9,)</f>
        <v>#REF!</v>
      </c>
      <c r="K12" s="215" t="e">
        <f>ROUND(#REF!*0.9,)</f>
        <v>#REF!</v>
      </c>
      <c r="L12" s="215" t="e">
        <f>ROUND(#REF!*0.9,)</f>
        <v>#REF!</v>
      </c>
      <c r="M12" s="215" t="e">
        <f>ROUND(#REF!*0.9,)</f>
        <v>#REF!</v>
      </c>
      <c r="N12" s="215" t="e">
        <f>ROUND(#REF!*0.9,)</f>
        <v>#REF!</v>
      </c>
      <c r="O12" s="215" t="e">
        <f>ROUND(#REF!*0.9,)</f>
        <v>#REF!</v>
      </c>
      <c r="P12" s="215" t="e">
        <f>ROUND(#REF!*0.9,)</f>
        <v>#REF!</v>
      </c>
      <c r="Q12" s="215" t="e">
        <f>ROUND(#REF!*0.9,)</f>
        <v>#REF!</v>
      </c>
      <c r="R12" s="215" t="e">
        <f>ROUND(#REF!*0.9,)</f>
        <v>#REF!</v>
      </c>
      <c r="S12" s="215" t="e">
        <f>ROUND(#REF!*0.9,)</f>
        <v>#REF!</v>
      </c>
      <c r="T12" s="215" t="e">
        <f>ROUND(#REF!*0.9,)</f>
        <v>#REF!</v>
      </c>
      <c r="U12" s="215" t="e">
        <f>ROUND(#REF!*0.9,)</f>
        <v>#REF!</v>
      </c>
      <c r="V12" s="215" t="e">
        <f>ROUND(#REF!*0.9,)</f>
        <v>#REF!</v>
      </c>
      <c r="W12" s="215" t="e">
        <f>ROUND(#REF!*0.9,)</f>
        <v>#REF!</v>
      </c>
      <c r="X12" s="215" t="e">
        <f>ROUND(#REF!*0.9,)</f>
        <v>#REF!</v>
      </c>
      <c r="Y12" s="215" t="e">
        <f>ROUND(#REF!*0.9,)</f>
        <v>#REF!</v>
      </c>
      <c r="Z12" s="215" t="e">
        <f>ROUND(#REF!*0.9,)</f>
        <v>#REF!</v>
      </c>
      <c r="AA12" s="215" t="e">
        <f>ROUND(#REF!*0.9,)</f>
        <v>#REF!</v>
      </c>
      <c r="AB12" s="215" t="e">
        <f>ROUND(#REF!*0.9,)</f>
        <v>#REF!</v>
      </c>
      <c r="AC12" s="215" t="e">
        <f>ROUND(#REF!*0.9,)</f>
        <v>#REF!</v>
      </c>
      <c r="AD12" s="215" t="e">
        <f>ROUND(#REF!*0.9,)</f>
        <v>#REF!</v>
      </c>
      <c r="AE12" s="215" t="e">
        <f>ROUND(#REF!*0.9,)</f>
        <v>#REF!</v>
      </c>
      <c r="AF12" s="215" t="e">
        <f>ROUND(#REF!*0.9,)</f>
        <v>#REF!</v>
      </c>
      <c r="AG12" s="215" t="e">
        <f>ROUND(#REF!*0.9,)</f>
        <v>#REF!</v>
      </c>
      <c r="AH12" s="215" t="e">
        <f>ROUND(#REF!*0.9,)</f>
        <v>#REF!</v>
      </c>
      <c r="AI12" s="215" t="e">
        <f>ROUND(#REF!*0.9,)</f>
        <v>#REF!</v>
      </c>
      <c r="AJ12" s="215" t="e">
        <f>ROUND(#REF!*0.9,)</f>
        <v>#REF!</v>
      </c>
      <c r="AK12" s="215" t="e">
        <f>ROUND(#REF!*0.9,)</f>
        <v>#REF!</v>
      </c>
      <c r="AL12" s="215" t="e">
        <f>ROUND(#REF!*0.9,)</f>
        <v>#REF!</v>
      </c>
      <c r="AM12" s="215" t="e">
        <f>ROUND(#REF!*0.9,)</f>
        <v>#REF!</v>
      </c>
      <c r="AN12" s="215" t="e">
        <f>ROUND(#REF!*0.9,)</f>
        <v>#REF!</v>
      </c>
      <c r="AO12" s="215" t="e">
        <f>ROUND(#REF!*0.9,)</f>
        <v>#REF!</v>
      </c>
      <c r="AP12" s="215" t="e">
        <f>ROUND(#REF!*0.9,)</f>
        <v>#REF!</v>
      </c>
      <c r="AQ12" s="215" t="e">
        <f>ROUND(#REF!*0.9,)</f>
        <v>#REF!</v>
      </c>
      <c r="AR12" s="215" t="e">
        <f>ROUND(#REF!*0.9,)</f>
        <v>#REF!</v>
      </c>
      <c r="AS12" s="215" t="e">
        <f>ROUND(#REF!*0.9,)</f>
        <v>#REF!</v>
      </c>
      <c r="AT12" s="215" t="e">
        <f>ROUND(#REF!*0.9,)</f>
        <v>#REF!</v>
      </c>
      <c r="AU12" s="215" t="e">
        <f>ROUND(#REF!*0.9,)</f>
        <v>#REF!</v>
      </c>
      <c r="AV12" s="215" t="e">
        <f>ROUND(#REF!*0.9,)</f>
        <v>#REF!</v>
      </c>
      <c r="AW12" s="215" t="e">
        <f>ROUND(#REF!*0.9,)</f>
        <v>#REF!</v>
      </c>
      <c r="AX12" s="215" t="e">
        <f>ROUND(#REF!*0.9,)</f>
        <v>#REF!</v>
      </c>
      <c r="AY12" s="215" t="e">
        <f>ROUND(#REF!*0.9,)</f>
        <v>#REF!</v>
      </c>
      <c r="AZ12" s="215" t="e">
        <f>ROUND(#REF!*0.9,)</f>
        <v>#REF!</v>
      </c>
      <c r="BA12" s="215" t="e">
        <f>ROUND(#REF!*0.9,)</f>
        <v>#REF!</v>
      </c>
      <c r="BB12" s="215" t="e">
        <f>ROUND(#REF!*0.9,)</f>
        <v>#REF!</v>
      </c>
      <c r="BC12" s="215" t="e">
        <f>ROUND(#REF!*0.9,)</f>
        <v>#REF!</v>
      </c>
      <c r="BD12" s="215" t="e">
        <f>ROUND(#REF!*0.9,)</f>
        <v>#REF!</v>
      </c>
      <c r="BE12" s="215" t="e">
        <f>ROUND(#REF!*0.9,)</f>
        <v>#REF!</v>
      </c>
      <c r="BF12" s="215" t="e">
        <f>ROUND(#REF!*0.9,)</f>
        <v>#REF!</v>
      </c>
      <c r="BG12" s="215" t="e">
        <f>ROUND(#REF!*0.9,)</f>
        <v>#REF!</v>
      </c>
      <c r="BH12" s="215" t="e">
        <f>ROUND(#REF!*0.9,)</f>
        <v>#REF!</v>
      </c>
      <c r="BI12" s="215" t="e">
        <f>ROUND(#REF!*0.9,)</f>
        <v>#REF!</v>
      </c>
      <c r="BJ12" s="215" t="e">
        <f>ROUND(#REF!*0.9,)</f>
        <v>#REF!</v>
      </c>
      <c r="BK12" s="215" t="e">
        <f>ROUND(#REF!*0.9,)</f>
        <v>#REF!</v>
      </c>
      <c r="BL12" s="215" t="e">
        <f>ROUND(#REF!*0.9,)</f>
        <v>#REF!</v>
      </c>
      <c r="BM12" s="215" t="e">
        <f>ROUND(#REF!*0.9,)</f>
        <v>#REF!</v>
      </c>
      <c r="BN12" s="215" t="e">
        <f>ROUND(#REF!*0.9,)</f>
        <v>#REF!</v>
      </c>
      <c r="BO12" s="215" t="e">
        <f>ROUND(#REF!*0.9,)</f>
        <v>#REF!</v>
      </c>
      <c r="BP12" s="215" t="e">
        <f>ROUND(#REF!*0.9,)</f>
        <v>#REF!</v>
      </c>
      <c r="BQ12" s="215" t="e">
        <f>ROUND(#REF!*0.9,)</f>
        <v>#REF!</v>
      </c>
      <c r="BR12" s="215" t="e">
        <f>ROUND(#REF!*0.9,)</f>
        <v>#REF!</v>
      </c>
      <c r="BS12" s="215" t="e">
        <f>ROUND(#REF!*0.9,)</f>
        <v>#REF!</v>
      </c>
      <c r="BT12" s="215" t="e">
        <f>ROUND(#REF!*0.9,)</f>
        <v>#REF!</v>
      </c>
      <c r="BU12" s="215" t="e">
        <f>ROUND(#REF!*0.9,)</f>
        <v>#REF!</v>
      </c>
      <c r="BV12" s="215" t="e">
        <f>ROUND(#REF!*0.9,)</f>
        <v>#REF!</v>
      </c>
      <c r="BW12" s="215" t="e">
        <f>ROUND(#REF!*0.9,)</f>
        <v>#REF!</v>
      </c>
      <c r="BX12" s="215" t="e">
        <f>ROUND(#REF!*0.9,)</f>
        <v>#REF!</v>
      </c>
      <c r="BY12" s="215" t="e">
        <f>ROUND(#REF!*0.9,)</f>
        <v>#REF!</v>
      </c>
      <c r="BZ12" s="215" t="e">
        <f>ROUND(#REF!*0.9,)</f>
        <v>#REF!</v>
      </c>
      <c r="CA12" s="215" t="e">
        <f>ROUND(#REF!*0.9,)</f>
        <v>#REF!</v>
      </c>
      <c r="CB12" s="215" t="e">
        <f>ROUND(#REF!*0.9,)</f>
        <v>#REF!</v>
      </c>
      <c r="CC12" s="215" t="e">
        <f>ROUND(#REF!*0.9,)</f>
        <v>#REF!</v>
      </c>
      <c r="CD12" s="215" t="e">
        <f>ROUND(#REF!*0.9,)</f>
        <v>#REF!</v>
      </c>
      <c r="CE12" s="215" t="e">
        <f>ROUND(#REF!*0.9,)</f>
        <v>#REF!</v>
      </c>
      <c r="CF12" s="215" t="e">
        <f>ROUND(#REF!*0.9,)</f>
        <v>#REF!</v>
      </c>
      <c r="CG12" s="215" t="e">
        <f>ROUND(#REF!*0.9,)</f>
        <v>#REF!</v>
      </c>
      <c r="CH12" s="215" t="e">
        <f>ROUND(#REF!*0.9,)</f>
        <v>#REF!</v>
      </c>
      <c r="CI12" s="215" t="e">
        <f>ROUND(#REF!*0.9,)</f>
        <v>#REF!</v>
      </c>
      <c r="CJ12" s="215" t="e">
        <f>ROUND(#REF!*0.9,)</f>
        <v>#REF!</v>
      </c>
      <c r="CK12" s="215" t="e">
        <f>ROUND(#REF!*0.9,)</f>
        <v>#REF!</v>
      </c>
      <c r="CL12" s="215" t="e">
        <f>ROUND(#REF!*0.9,)</f>
        <v>#REF!</v>
      </c>
      <c r="CM12" s="215" t="e">
        <f>ROUND(#REF!*0.9,)</f>
        <v>#REF!</v>
      </c>
      <c r="CN12" s="215" t="e">
        <f>ROUND(#REF!*0.9,)</f>
        <v>#REF!</v>
      </c>
      <c r="CO12" s="215" t="e">
        <f>ROUND(#REF!*0.9,)</f>
        <v>#REF!</v>
      </c>
      <c r="CP12" s="215" t="e">
        <f>ROUND(#REF!*0.9,)</f>
        <v>#REF!</v>
      </c>
      <c r="CQ12" s="215" t="e">
        <f>ROUND(#REF!*0.9,)</f>
        <v>#REF!</v>
      </c>
      <c r="CR12" s="215" t="e">
        <f>ROUND(#REF!*0.9,)</f>
        <v>#REF!</v>
      </c>
      <c r="CS12" s="215" t="e">
        <f>ROUND(#REF!*0.9,)</f>
        <v>#REF!</v>
      </c>
      <c r="CT12" s="215" t="e">
        <f>ROUND(#REF!*0.9,)</f>
        <v>#REF!</v>
      </c>
      <c r="CU12" s="215" t="e">
        <f>ROUND(#REF!*0.9,)</f>
        <v>#REF!</v>
      </c>
      <c r="CV12" s="215" t="e">
        <f>ROUND(#REF!*0.9,)</f>
        <v>#REF!</v>
      </c>
      <c r="CW12" s="215" t="e">
        <f>ROUND(#REF!*0.9,)</f>
        <v>#REF!</v>
      </c>
      <c r="CX12" s="215" t="e">
        <f>ROUND(#REF!*0.9,)</f>
        <v>#REF!</v>
      </c>
      <c r="CY12" s="215" t="e">
        <f>ROUND(#REF!*0.9,)</f>
        <v>#REF!</v>
      </c>
      <c r="CZ12" s="215" t="e">
        <f>ROUND(#REF!*0.9,)</f>
        <v>#REF!</v>
      </c>
      <c r="DA12" s="215" t="e">
        <f>ROUND(#REF!*0.9,)</f>
        <v>#REF!</v>
      </c>
      <c r="DB12" s="215" t="e">
        <f>ROUND(#REF!*0.9,)</f>
        <v>#REF!</v>
      </c>
      <c r="DC12" s="215" t="e">
        <f>ROUND(#REF!*0.9,)</f>
        <v>#REF!</v>
      </c>
      <c r="DD12" s="215" t="e">
        <f>ROUND(#REF!*0.9,)</f>
        <v>#REF!</v>
      </c>
      <c r="DE12" s="215" t="e">
        <f>ROUND(#REF!*0.9,)</f>
        <v>#REF!</v>
      </c>
      <c r="DF12" s="215" t="e">
        <f>ROUND(#REF!*0.9,)</f>
        <v>#REF!</v>
      </c>
      <c r="DG12" s="215" t="e">
        <f>ROUND(#REF!*0.9,)</f>
        <v>#REF!</v>
      </c>
      <c r="DH12" s="215" t="e">
        <f>ROUND(#REF!*0.9,)</f>
        <v>#REF!</v>
      </c>
      <c r="DI12" s="215" t="e">
        <f>ROUND(#REF!*0.9,)</f>
        <v>#REF!</v>
      </c>
      <c r="DJ12" s="215" t="e">
        <f>ROUND(#REF!*0.9,)</f>
        <v>#REF!</v>
      </c>
      <c r="DK12" s="215" t="e">
        <f>ROUND(#REF!*0.9,)</f>
        <v>#REF!</v>
      </c>
      <c r="DL12" s="215" t="e">
        <f>ROUND(#REF!*0.9,)</f>
        <v>#REF!</v>
      </c>
      <c r="DM12" s="215" t="e">
        <f>ROUND(#REF!*0.9,)</f>
        <v>#REF!</v>
      </c>
      <c r="DN12" s="215" t="e">
        <f>ROUND(#REF!*0.9,)</f>
        <v>#REF!</v>
      </c>
      <c r="DO12" s="215" t="e">
        <f>ROUND(#REF!*0.9,)</f>
        <v>#REF!</v>
      </c>
      <c r="DP12" s="215" t="e">
        <f>ROUND(#REF!*0.9,)</f>
        <v>#REF!</v>
      </c>
      <c r="DQ12" s="215" t="e">
        <f>ROUND(#REF!*0.9,)</f>
        <v>#REF!</v>
      </c>
      <c r="DR12" s="215" t="e">
        <f>ROUND(#REF!*0.9,)</f>
        <v>#REF!</v>
      </c>
      <c r="DS12" s="215" t="e">
        <f>ROUND(#REF!*0.9,)</f>
        <v>#REF!</v>
      </c>
      <c r="DT12" s="215" t="e">
        <f>ROUND(#REF!*0.9,)</f>
        <v>#REF!</v>
      </c>
      <c r="DU12" s="215" t="e">
        <f>ROUND(#REF!*0.9,)</f>
        <v>#REF!</v>
      </c>
      <c r="DV12" s="215" t="e">
        <f>ROUND(#REF!*0.9,)</f>
        <v>#REF!</v>
      </c>
      <c r="DW12" s="215" t="e">
        <f>ROUND(#REF!*0.9,)</f>
        <v>#REF!</v>
      </c>
      <c r="DX12" s="215" t="e">
        <f>ROUND(#REF!*0.9,)</f>
        <v>#REF!</v>
      </c>
      <c r="DY12" s="215" t="e">
        <f>ROUND(#REF!*0.9,)</f>
        <v>#REF!</v>
      </c>
      <c r="DZ12" s="215" t="e">
        <f>ROUND(#REF!*0.9,)</f>
        <v>#REF!</v>
      </c>
      <c r="EA12" s="215" t="e">
        <f>ROUND(#REF!*0.9,)</f>
        <v>#REF!</v>
      </c>
      <c r="EB12" s="215" t="e">
        <f>ROUND(#REF!*0.9,)</f>
        <v>#REF!</v>
      </c>
      <c r="EC12" s="215" t="e">
        <f>ROUND(#REF!*0.9,)</f>
        <v>#REF!</v>
      </c>
      <c r="ED12" s="215" t="e">
        <f>ROUND(#REF!*0.9,)</f>
        <v>#REF!</v>
      </c>
      <c r="EE12" s="215" t="e">
        <f>ROUND(#REF!*0.9,)</f>
        <v>#REF!</v>
      </c>
      <c r="EF12" s="215" t="e">
        <f>ROUND(#REF!*0.9,)</f>
        <v>#REF!</v>
      </c>
      <c r="EG12" s="215" t="e">
        <f>ROUND(#REF!*0.9,)</f>
        <v>#REF!</v>
      </c>
      <c r="EH12" s="215" t="e">
        <f>ROUND(#REF!*0.9,)</f>
        <v>#REF!</v>
      </c>
      <c r="EI12" s="215" t="e">
        <f>ROUND(#REF!*0.9,)</f>
        <v>#REF!</v>
      </c>
      <c r="EJ12" s="215" t="e">
        <f>ROUND(#REF!*0.9,)</f>
        <v>#REF!</v>
      </c>
      <c r="EK12" s="215" t="e">
        <f>ROUND(#REF!*0.9,)</f>
        <v>#REF!</v>
      </c>
      <c r="EL12" s="215" t="e">
        <f>ROUND(#REF!*0.9,)</f>
        <v>#REF!</v>
      </c>
      <c r="EM12" s="215" t="e">
        <f>ROUND(#REF!*0.9,)</f>
        <v>#REF!</v>
      </c>
      <c r="EN12" s="215" t="e">
        <f>ROUND(#REF!*0.9,)</f>
        <v>#REF!</v>
      </c>
      <c r="EO12" s="215" t="e">
        <f>ROUND(#REF!*0.9,)</f>
        <v>#REF!</v>
      </c>
      <c r="EP12" s="215" t="e">
        <f>ROUND(#REF!*0.9,)</f>
        <v>#REF!</v>
      </c>
      <c r="EQ12" s="215" t="e">
        <f>ROUND(#REF!*0.9,)</f>
        <v>#REF!</v>
      </c>
      <c r="ER12" s="215" t="e">
        <f>ROUND(#REF!*0.9,)</f>
        <v>#REF!</v>
      </c>
      <c r="ES12" s="215" t="e">
        <f>ROUND(#REF!*0.9,)</f>
        <v>#REF!</v>
      </c>
      <c r="ET12" s="215" t="e">
        <f>ROUND(#REF!*0.9,)</f>
        <v>#REF!</v>
      </c>
      <c r="EU12" s="215" t="e">
        <f>ROUND(#REF!*0.9,)</f>
        <v>#REF!</v>
      </c>
      <c r="EV12" s="215" t="e">
        <f>ROUND(#REF!*0.9,)</f>
        <v>#REF!</v>
      </c>
      <c r="EW12" s="215" t="e">
        <f>ROUND(#REF!*0.9,)</f>
        <v>#REF!</v>
      </c>
      <c r="EX12" s="215" t="e">
        <f>ROUND(#REF!*0.9,)</f>
        <v>#REF!</v>
      </c>
      <c r="EY12" s="215" t="e">
        <f>ROUND(#REF!*0.9,)</f>
        <v>#REF!</v>
      </c>
      <c r="EZ12" s="215" t="e">
        <f>ROUND(#REF!*0.9,)</f>
        <v>#REF!</v>
      </c>
      <c r="FA12" s="215" t="e">
        <f>ROUND(#REF!*0.9,)</f>
        <v>#REF!</v>
      </c>
      <c r="FB12" s="215" t="e">
        <f>ROUND(#REF!*0.9,)</f>
        <v>#REF!</v>
      </c>
      <c r="FC12" s="215" t="e">
        <f>ROUND(#REF!*0.9,)</f>
        <v>#REF!</v>
      </c>
      <c r="FD12" s="215" t="e">
        <f>ROUND(#REF!*0.9,)</f>
        <v>#REF!</v>
      </c>
      <c r="FE12" s="215" t="e">
        <f>ROUND(#REF!*0.9,)</f>
        <v>#REF!</v>
      </c>
      <c r="FF12" s="215" t="e">
        <f>ROUND(#REF!*0.9,)</f>
        <v>#REF!</v>
      </c>
      <c r="FG12" s="215" t="e">
        <f>ROUND(#REF!*0.9,)</f>
        <v>#REF!</v>
      </c>
      <c r="FH12" s="215" t="e">
        <f>ROUND(#REF!*0.9,)</f>
        <v>#REF!</v>
      </c>
      <c r="FI12" s="215" t="e">
        <f>ROUND(#REF!*0.9,)</f>
        <v>#REF!</v>
      </c>
      <c r="FJ12" s="215" t="e">
        <f>ROUND(#REF!*0.9,)</f>
        <v>#REF!</v>
      </c>
      <c r="FK12" s="215" t="e">
        <f>ROUND(#REF!*0.9,)</f>
        <v>#REF!</v>
      </c>
      <c r="FL12" s="215" t="e">
        <f>ROUND(#REF!*0.9,)</f>
        <v>#REF!</v>
      </c>
      <c r="FM12" s="215" t="e">
        <f>ROUND(#REF!*0.9,)</f>
        <v>#REF!</v>
      </c>
      <c r="FN12" s="215" t="e">
        <f>ROUND(#REF!*0.9,)</f>
        <v>#REF!</v>
      </c>
      <c r="FO12" s="215" t="e">
        <f>ROUND(#REF!*0.9,)</f>
        <v>#REF!</v>
      </c>
      <c r="FP12" s="215" t="e">
        <f>ROUND(#REF!*0.9,)</f>
        <v>#REF!</v>
      </c>
      <c r="FQ12" s="215" t="e">
        <f>ROUND(#REF!*0.9,)</f>
        <v>#REF!</v>
      </c>
      <c r="FR12" s="215" t="e">
        <f>ROUND(#REF!*0.9,)</f>
        <v>#REF!</v>
      </c>
      <c r="FS12" s="215" t="e">
        <f>ROUND(#REF!*0.9,)</f>
        <v>#REF!</v>
      </c>
      <c r="FT12" s="215" t="e">
        <f>ROUND(#REF!*0.9,)</f>
        <v>#REF!</v>
      </c>
      <c r="FU12" s="215" t="e">
        <f>ROUND(#REF!*0.9,)</f>
        <v>#REF!</v>
      </c>
      <c r="FV12" s="215" t="e">
        <f>ROUND(#REF!*0.9,)</f>
        <v>#REF!</v>
      </c>
      <c r="FW12" s="215" t="e">
        <f>ROUND(#REF!*0.9,)</f>
        <v>#REF!</v>
      </c>
      <c r="FX12" s="215" t="e">
        <f>ROUND(#REF!*0.9,)</f>
        <v>#REF!</v>
      </c>
      <c r="FY12" s="215" t="e">
        <f>ROUND(#REF!*0.9,)</f>
        <v>#REF!</v>
      </c>
      <c r="FZ12" s="215" t="e">
        <f>ROUND(#REF!*0.9,)</f>
        <v>#REF!</v>
      </c>
      <c r="GA12" s="215" t="e">
        <f>ROUND(#REF!*0.9,)</f>
        <v>#REF!</v>
      </c>
      <c r="GB12" s="215" t="e">
        <f>ROUND(#REF!*0.9,)</f>
        <v>#REF!</v>
      </c>
      <c r="GC12" s="215" t="e">
        <f>ROUND(#REF!*0.9,)</f>
        <v>#REF!</v>
      </c>
      <c r="GD12" s="215" t="e">
        <f>ROUND(#REF!*0.9,)</f>
        <v>#REF!</v>
      </c>
      <c r="GE12" s="215" t="e">
        <f>ROUND(#REF!*0.9,)</f>
        <v>#REF!</v>
      </c>
      <c r="GF12" s="215" t="e">
        <f>ROUND(#REF!*0.9,)</f>
        <v>#REF!</v>
      </c>
      <c r="GG12" s="215" t="e">
        <f>ROUND(#REF!*0.9,)</f>
        <v>#REF!</v>
      </c>
      <c r="GH12" s="215" t="e">
        <f>ROUND(#REF!*0.9,)</f>
        <v>#REF!</v>
      </c>
      <c r="GI12" s="215" t="e">
        <f>ROUND(#REF!*0.9,)</f>
        <v>#REF!</v>
      </c>
      <c r="GJ12" s="215" t="e">
        <f>ROUND(#REF!*0.9,)</f>
        <v>#REF!</v>
      </c>
      <c r="GK12" s="215" t="e">
        <f>ROUND(#REF!*0.9,)</f>
        <v>#REF!</v>
      </c>
      <c r="GL12" s="215" t="e">
        <f>ROUND(#REF!*0.9,)</f>
        <v>#REF!</v>
      </c>
      <c r="GM12" s="215" t="e">
        <f>ROUND(#REF!*0.9,)</f>
        <v>#REF!</v>
      </c>
      <c r="GN12" s="215" t="e">
        <f>ROUND(#REF!*0.9,)</f>
        <v>#REF!</v>
      </c>
      <c r="GO12" s="215" t="e">
        <f>ROUND(#REF!*0.9,)</f>
        <v>#REF!</v>
      </c>
      <c r="GP12" s="215" t="e">
        <f>ROUND(#REF!*0.9,)</f>
        <v>#REF!</v>
      </c>
      <c r="GQ12" s="215" t="e">
        <f>ROUND(#REF!*0.9,)</f>
        <v>#REF!</v>
      </c>
      <c r="GR12" s="215" t="e">
        <f>ROUND(#REF!*0.9,)</f>
        <v>#REF!</v>
      </c>
      <c r="GS12" s="215" t="e">
        <f>ROUND(#REF!*0.9,)</f>
        <v>#REF!</v>
      </c>
      <c r="GT12" s="215" t="e">
        <f>ROUND(#REF!*0.9,)</f>
        <v>#REF!</v>
      </c>
      <c r="GU12" s="215" t="e">
        <f>ROUND(#REF!*0.9,)</f>
        <v>#REF!</v>
      </c>
      <c r="GV12" s="215" t="e">
        <f>ROUND(#REF!*0.9,)</f>
        <v>#REF!</v>
      </c>
      <c r="GW12" s="215" t="e">
        <f>ROUND(#REF!*0.9,)</f>
        <v>#REF!</v>
      </c>
      <c r="GX12" s="215" t="e">
        <f>ROUND(#REF!*0.9,)</f>
        <v>#REF!</v>
      </c>
      <c r="GY12" s="215" t="e">
        <f>ROUND(#REF!*0.9,)</f>
        <v>#REF!</v>
      </c>
      <c r="GZ12" s="215" t="e">
        <f>ROUND(#REF!*0.9,)</f>
        <v>#REF!</v>
      </c>
      <c r="HA12" s="215" t="e">
        <f>ROUND(#REF!*0.9,)</f>
        <v>#REF!</v>
      </c>
      <c r="HB12" s="215" t="e">
        <f>ROUND(#REF!*0.9,)</f>
        <v>#REF!</v>
      </c>
      <c r="HC12" s="215" t="e">
        <f>ROUND(#REF!*0.9,)</f>
        <v>#REF!</v>
      </c>
      <c r="HD12" s="215" t="e">
        <f>ROUND(#REF!*0.9,)</f>
        <v>#REF!</v>
      </c>
      <c r="HE12" s="215" t="e">
        <f>ROUND(#REF!*0.9,)</f>
        <v>#REF!</v>
      </c>
      <c r="HF12" s="215" t="e">
        <f>ROUND(#REF!*0.9,)</f>
        <v>#REF!</v>
      </c>
      <c r="HG12" s="215" t="e">
        <f>ROUND(#REF!*0.9,)</f>
        <v>#REF!</v>
      </c>
      <c r="HH12" s="215" t="e">
        <f>ROUND(#REF!*0.9,)</f>
        <v>#REF!</v>
      </c>
      <c r="HI12" s="215" t="e">
        <f>ROUND(#REF!*0.9,)</f>
        <v>#REF!</v>
      </c>
      <c r="HJ12" s="215" t="e">
        <f>ROUND(#REF!*0.9,)</f>
        <v>#REF!</v>
      </c>
      <c r="HK12" s="215" t="e">
        <f>ROUND(#REF!*0.9,)</f>
        <v>#REF!</v>
      </c>
      <c r="HL12" s="215" t="e">
        <f>ROUND(#REF!*0.9,)</f>
        <v>#REF!</v>
      </c>
      <c r="HM12" s="215" t="e">
        <f>ROUND(#REF!*0.9,)</f>
        <v>#REF!</v>
      </c>
      <c r="HN12" s="215" t="e">
        <f>ROUND(#REF!*0.9,)</f>
        <v>#REF!</v>
      </c>
      <c r="HO12" s="215" t="e">
        <f>ROUND(#REF!*0.9,)</f>
        <v>#REF!</v>
      </c>
      <c r="HP12" s="215" t="e">
        <f>ROUND(#REF!*0.9,)</f>
        <v>#REF!</v>
      </c>
      <c r="HQ12" s="215" t="e">
        <f>ROUND(#REF!*0.9,)</f>
        <v>#REF!</v>
      </c>
      <c r="HR12" s="215" t="e">
        <f>ROUND(#REF!*0.9,)</f>
        <v>#REF!</v>
      </c>
      <c r="HS12" s="215" t="e">
        <f>ROUND(#REF!*0.9,)</f>
        <v>#REF!</v>
      </c>
      <c r="HT12" s="215" t="e">
        <f>ROUND(#REF!*0.9,)</f>
        <v>#REF!</v>
      </c>
      <c r="HU12" s="215" t="e">
        <f>ROUND(#REF!*0.9,)</f>
        <v>#REF!</v>
      </c>
      <c r="HV12" s="215" t="e">
        <f>ROUND(#REF!*0.9,)</f>
        <v>#REF!</v>
      </c>
      <c r="HW12" s="215" t="e">
        <f>ROUND(#REF!*0.9,)</f>
        <v>#REF!</v>
      </c>
      <c r="HX12" s="215" t="e">
        <f>ROUND(#REF!*0.9,)</f>
        <v>#REF!</v>
      </c>
      <c r="HY12" s="215" t="e">
        <f>ROUND(#REF!*0.9,)</f>
        <v>#REF!</v>
      </c>
      <c r="HZ12" s="215" t="e">
        <f>ROUND(#REF!*0.9,)</f>
        <v>#REF!</v>
      </c>
      <c r="IA12" s="215" t="e">
        <f>ROUND(#REF!*0.9,)</f>
        <v>#REF!</v>
      </c>
      <c r="IB12" s="215" t="e">
        <f>ROUND(#REF!*0.9,)</f>
        <v>#REF!</v>
      </c>
      <c r="IC12" s="215" t="e">
        <f>ROUND(#REF!*0.9,)</f>
        <v>#REF!</v>
      </c>
      <c r="ID12" s="215" t="e">
        <f>ROUND(#REF!*0.9,)</f>
        <v>#REF!</v>
      </c>
      <c r="IE12" s="215" t="e">
        <f>ROUND(#REF!*0.9,)</f>
        <v>#REF!</v>
      </c>
      <c r="IF12" s="215" t="e">
        <f>ROUND(#REF!*0.9,)</f>
        <v>#REF!</v>
      </c>
      <c r="IG12" s="215" t="e">
        <f>ROUND(#REF!*0.9,)</f>
        <v>#REF!</v>
      </c>
      <c r="IH12" s="215" t="e">
        <f>ROUND(#REF!*0.9,)</f>
        <v>#REF!</v>
      </c>
      <c r="II12" s="215" t="e">
        <f>ROUND(#REF!*0.9,)</f>
        <v>#REF!</v>
      </c>
      <c r="IJ12" s="215" t="e">
        <f>ROUND(#REF!*0.9,)</f>
        <v>#REF!</v>
      </c>
      <c r="IK12" s="215" t="e">
        <f>ROUND(#REF!*0.9,)</f>
        <v>#REF!</v>
      </c>
      <c r="IL12" s="215" t="e">
        <f>ROUND(#REF!*0.9,)</f>
        <v>#REF!</v>
      </c>
      <c r="IM12" s="215" t="e">
        <f>ROUND(#REF!*0.9,)</f>
        <v>#REF!</v>
      </c>
      <c r="IN12" s="215" t="e">
        <f>ROUND(#REF!*0.9,)</f>
        <v>#REF!</v>
      </c>
      <c r="IO12" s="215" t="e">
        <f>ROUND(#REF!*0.9,)</f>
        <v>#REF!</v>
      </c>
      <c r="IP12" s="215" t="e">
        <f>ROUND(#REF!*0.9,)</f>
        <v>#REF!</v>
      </c>
      <c r="IQ12" s="215" t="e">
        <f>ROUND(#REF!*0.9,)</f>
        <v>#REF!</v>
      </c>
      <c r="IR12" s="215" t="e">
        <f>ROUND(#REF!*0.9,)</f>
        <v>#REF!</v>
      </c>
      <c r="IS12" s="215" t="e">
        <f>ROUND(#REF!*0.9,)</f>
        <v>#REF!</v>
      </c>
      <c r="IT12" s="215" t="e">
        <f>ROUND(#REF!*0.9,)</f>
        <v>#REF!</v>
      </c>
      <c r="IU12" s="215" t="e">
        <f>ROUND(#REF!*0.9,)</f>
        <v>#REF!</v>
      </c>
      <c r="IV12" s="215" t="e">
        <f>ROUND(#REF!*0.9,)</f>
        <v>#REF!</v>
      </c>
      <c r="IW12" s="215" t="e">
        <f>ROUND(#REF!*0.9,)</f>
        <v>#REF!</v>
      </c>
      <c r="IX12" s="215" t="e">
        <f>ROUND(#REF!*0.9,)</f>
        <v>#REF!</v>
      </c>
      <c r="IY12" s="215" t="e">
        <f>ROUND(#REF!*0.9,)</f>
        <v>#REF!</v>
      </c>
      <c r="IZ12" s="215" t="e">
        <f>ROUND(#REF!*0.9,)</f>
        <v>#REF!</v>
      </c>
      <c r="JA12" s="215" t="e">
        <f>ROUND(#REF!*0.9,)</f>
        <v>#REF!</v>
      </c>
      <c r="JB12" s="215" t="e">
        <f>ROUND(#REF!*0.9,)</f>
        <v>#REF!</v>
      </c>
      <c r="JC12" s="215" t="e">
        <f>ROUND(#REF!*0.9,)</f>
        <v>#REF!</v>
      </c>
      <c r="JD12" s="215" t="e">
        <f>ROUND(#REF!*0.9,)</f>
        <v>#REF!</v>
      </c>
      <c r="JE12" s="215" t="e">
        <f>ROUND(#REF!*0.9,)</f>
        <v>#REF!</v>
      </c>
      <c r="JF12" s="215" t="e">
        <f>ROUND(#REF!*0.9,)</f>
        <v>#REF!</v>
      </c>
      <c r="JG12" s="215" t="e">
        <f>ROUND(#REF!*0.9,)</f>
        <v>#REF!</v>
      </c>
      <c r="JH12" s="215" t="e">
        <f>ROUND(#REF!*0.9,)</f>
        <v>#REF!</v>
      </c>
      <c r="JI12" s="215" t="e">
        <f>ROUND(#REF!*0.9,)</f>
        <v>#REF!</v>
      </c>
      <c r="JJ12" s="215" t="e">
        <f>ROUND(#REF!*0.9,)</f>
        <v>#REF!</v>
      </c>
      <c r="JK12" s="215" t="e">
        <f>ROUND(#REF!*0.9,)</f>
        <v>#REF!</v>
      </c>
      <c r="JL12" s="215" t="e">
        <f>ROUND(#REF!*0.9,)</f>
        <v>#REF!</v>
      </c>
      <c r="JM12" s="215" t="e">
        <f>ROUND(#REF!*0.9,)</f>
        <v>#REF!</v>
      </c>
      <c r="JN12" s="215" t="e">
        <f>ROUND(#REF!*0.9,)</f>
        <v>#REF!</v>
      </c>
    </row>
    <row r="13" spans="1:274" ht="11.45" customHeight="1" x14ac:dyDescent="0.2">
      <c r="A13" s="12">
        <v>2</v>
      </c>
      <c r="B13" s="215" t="e">
        <f>ROUND(#REF!*0.9,)</f>
        <v>#REF!</v>
      </c>
      <c r="C13" s="215" t="e">
        <f>ROUND(#REF!*0.9,)</f>
        <v>#REF!</v>
      </c>
      <c r="D13" s="215" t="e">
        <f>ROUND(#REF!*0.9,)</f>
        <v>#REF!</v>
      </c>
      <c r="E13" s="215" t="e">
        <f>ROUND(#REF!*0.9,)</f>
        <v>#REF!</v>
      </c>
      <c r="F13" s="215" t="e">
        <f>ROUND(#REF!*0.9,)</f>
        <v>#REF!</v>
      </c>
      <c r="G13" s="215" t="e">
        <f>ROUND(#REF!*0.9,)</f>
        <v>#REF!</v>
      </c>
      <c r="H13" s="215" t="e">
        <f>ROUND(#REF!*0.9,)</f>
        <v>#REF!</v>
      </c>
      <c r="I13" s="215" t="e">
        <f>ROUND(#REF!*0.9,)</f>
        <v>#REF!</v>
      </c>
      <c r="J13" s="215" t="e">
        <f>ROUND(#REF!*0.9,)</f>
        <v>#REF!</v>
      </c>
      <c r="K13" s="215" t="e">
        <f>ROUND(#REF!*0.9,)</f>
        <v>#REF!</v>
      </c>
      <c r="L13" s="215" t="e">
        <f>ROUND(#REF!*0.9,)</f>
        <v>#REF!</v>
      </c>
      <c r="M13" s="215" t="e">
        <f>ROUND(#REF!*0.9,)</f>
        <v>#REF!</v>
      </c>
      <c r="N13" s="215" t="e">
        <f>ROUND(#REF!*0.9,)</f>
        <v>#REF!</v>
      </c>
      <c r="O13" s="215" t="e">
        <f>ROUND(#REF!*0.9,)</f>
        <v>#REF!</v>
      </c>
      <c r="P13" s="215" t="e">
        <f>ROUND(#REF!*0.9,)</f>
        <v>#REF!</v>
      </c>
      <c r="Q13" s="215" t="e">
        <f>ROUND(#REF!*0.9,)</f>
        <v>#REF!</v>
      </c>
      <c r="R13" s="215" t="e">
        <f>ROUND(#REF!*0.9,)</f>
        <v>#REF!</v>
      </c>
      <c r="S13" s="215" t="e">
        <f>ROUND(#REF!*0.9,)</f>
        <v>#REF!</v>
      </c>
      <c r="T13" s="215" t="e">
        <f>ROUND(#REF!*0.9,)</f>
        <v>#REF!</v>
      </c>
      <c r="U13" s="215" t="e">
        <f>ROUND(#REF!*0.9,)</f>
        <v>#REF!</v>
      </c>
      <c r="V13" s="215" t="e">
        <f>ROUND(#REF!*0.9,)</f>
        <v>#REF!</v>
      </c>
      <c r="W13" s="215" t="e">
        <f>ROUND(#REF!*0.9,)</f>
        <v>#REF!</v>
      </c>
      <c r="X13" s="215" t="e">
        <f>ROUND(#REF!*0.9,)</f>
        <v>#REF!</v>
      </c>
      <c r="Y13" s="215" t="e">
        <f>ROUND(#REF!*0.9,)</f>
        <v>#REF!</v>
      </c>
      <c r="Z13" s="215" t="e">
        <f>ROUND(#REF!*0.9,)</f>
        <v>#REF!</v>
      </c>
      <c r="AA13" s="215" t="e">
        <f>ROUND(#REF!*0.9,)</f>
        <v>#REF!</v>
      </c>
      <c r="AB13" s="215" t="e">
        <f>ROUND(#REF!*0.9,)</f>
        <v>#REF!</v>
      </c>
      <c r="AC13" s="215" t="e">
        <f>ROUND(#REF!*0.9,)</f>
        <v>#REF!</v>
      </c>
      <c r="AD13" s="215" t="e">
        <f>ROUND(#REF!*0.9,)</f>
        <v>#REF!</v>
      </c>
      <c r="AE13" s="215" t="e">
        <f>ROUND(#REF!*0.9,)</f>
        <v>#REF!</v>
      </c>
      <c r="AF13" s="215" t="e">
        <f>ROUND(#REF!*0.9,)</f>
        <v>#REF!</v>
      </c>
      <c r="AG13" s="215" t="e">
        <f>ROUND(#REF!*0.9,)</f>
        <v>#REF!</v>
      </c>
      <c r="AH13" s="215" t="e">
        <f>ROUND(#REF!*0.9,)</f>
        <v>#REF!</v>
      </c>
      <c r="AI13" s="215" t="e">
        <f>ROUND(#REF!*0.9,)</f>
        <v>#REF!</v>
      </c>
      <c r="AJ13" s="215" t="e">
        <f>ROUND(#REF!*0.9,)</f>
        <v>#REF!</v>
      </c>
      <c r="AK13" s="215" t="e">
        <f>ROUND(#REF!*0.9,)</f>
        <v>#REF!</v>
      </c>
      <c r="AL13" s="215" t="e">
        <f>ROUND(#REF!*0.9,)</f>
        <v>#REF!</v>
      </c>
      <c r="AM13" s="215" t="e">
        <f>ROUND(#REF!*0.9,)</f>
        <v>#REF!</v>
      </c>
      <c r="AN13" s="215" t="e">
        <f>ROUND(#REF!*0.9,)</f>
        <v>#REF!</v>
      </c>
      <c r="AO13" s="215" t="e">
        <f>ROUND(#REF!*0.9,)</f>
        <v>#REF!</v>
      </c>
      <c r="AP13" s="215" t="e">
        <f>ROUND(#REF!*0.9,)</f>
        <v>#REF!</v>
      </c>
      <c r="AQ13" s="215" t="e">
        <f>ROUND(#REF!*0.9,)</f>
        <v>#REF!</v>
      </c>
      <c r="AR13" s="215" t="e">
        <f>ROUND(#REF!*0.9,)</f>
        <v>#REF!</v>
      </c>
      <c r="AS13" s="215" t="e">
        <f>ROUND(#REF!*0.9,)</f>
        <v>#REF!</v>
      </c>
      <c r="AT13" s="215" t="e">
        <f>ROUND(#REF!*0.9,)</f>
        <v>#REF!</v>
      </c>
      <c r="AU13" s="215" t="e">
        <f>ROUND(#REF!*0.9,)</f>
        <v>#REF!</v>
      </c>
      <c r="AV13" s="215" t="e">
        <f>ROUND(#REF!*0.9,)</f>
        <v>#REF!</v>
      </c>
      <c r="AW13" s="215" t="e">
        <f>ROUND(#REF!*0.9,)</f>
        <v>#REF!</v>
      </c>
      <c r="AX13" s="215" t="e">
        <f>ROUND(#REF!*0.9,)</f>
        <v>#REF!</v>
      </c>
      <c r="AY13" s="215" t="e">
        <f>ROUND(#REF!*0.9,)</f>
        <v>#REF!</v>
      </c>
      <c r="AZ13" s="215" t="e">
        <f>ROUND(#REF!*0.9,)</f>
        <v>#REF!</v>
      </c>
      <c r="BA13" s="215" t="e">
        <f>ROUND(#REF!*0.9,)</f>
        <v>#REF!</v>
      </c>
      <c r="BB13" s="215" t="e">
        <f>ROUND(#REF!*0.9,)</f>
        <v>#REF!</v>
      </c>
      <c r="BC13" s="215" t="e">
        <f>ROUND(#REF!*0.9,)</f>
        <v>#REF!</v>
      </c>
      <c r="BD13" s="215" t="e">
        <f>ROUND(#REF!*0.9,)</f>
        <v>#REF!</v>
      </c>
      <c r="BE13" s="215" t="e">
        <f>ROUND(#REF!*0.9,)</f>
        <v>#REF!</v>
      </c>
      <c r="BF13" s="215" t="e">
        <f>ROUND(#REF!*0.9,)</f>
        <v>#REF!</v>
      </c>
      <c r="BG13" s="215" t="e">
        <f>ROUND(#REF!*0.9,)</f>
        <v>#REF!</v>
      </c>
      <c r="BH13" s="215" t="e">
        <f>ROUND(#REF!*0.9,)</f>
        <v>#REF!</v>
      </c>
      <c r="BI13" s="215" t="e">
        <f>ROUND(#REF!*0.9,)</f>
        <v>#REF!</v>
      </c>
      <c r="BJ13" s="215" t="e">
        <f>ROUND(#REF!*0.9,)</f>
        <v>#REF!</v>
      </c>
      <c r="BK13" s="215" t="e">
        <f>ROUND(#REF!*0.9,)</f>
        <v>#REF!</v>
      </c>
      <c r="BL13" s="215" t="e">
        <f>ROUND(#REF!*0.9,)</f>
        <v>#REF!</v>
      </c>
      <c r="BM13" s="215" t="e">
        <f>ROUND(#REF!*0.9,)</f>
        <v>#REF!</v>
      </c>
      <c r="BN13" s="215" t="e">
        <f>ROUND(#REF!*0.9,)</f>
        <v>#REF!</v>
      </c>
      <c r="BO13" s="215" t="e">
        <f>ROUND(#REF!*0.9,)</f>
        <v>#REF!</v>
      </c>
      <c r="BP13" s="215" t="e">
        <f>ROUND(#REF!*0.9,)</f>
        <v>#REF!</v>
      </c>
      <c r="BQ13" s="215" t="e">
        <f>ROUND(#REF!*0.9,)</f>
        <v>#REF!</v>
      </c>
      <c r="BR13" s="215" t="e">
        <f>ROUND(#REF!*0.9,)</f>
        <v>#REF!</v>
      </c>
      <c r="BS13" s="215" t="e">
        <f>ROUND(#REF!*0.9,)</f>
        <v>#REF!</v>
      </c>
      <c r="BT13" s="215" t="e">
        <f>ROUND(#REF!*0.9,)</f>
        <v>#REF!</v>
      </c>
      <c r="BU13" s="215" t="e">
        <f>ROUND(#REF!*0.9,)</f>
        <v>#REF!</v>
      </c>
      <c r="BV13" s="215" t="e">
        <f>ROUND(#REF!*0.9,)</f>
        <v>#REF!</v>
      </c>
      <c r="BW13" s="215" t="e">
        <f>ROUND(#REF!*0.9,)</f>
        <v>#REF!</v>
      </c>
      <c r="BX13" s="215" t="e">
        <f>ROUND(#REF!*0.9,)</f>
        <v>#REF!</v>
      </c>
      <c r="BY13" s="215" t="e">
        <f>ROUND(#REF!*0.9,)</f>
        <v>#REF!</v>
      </c>
      <c r="BZ13" s="215" t="e">
        <f>ROUND(#REF!*0.9,)</f>
        <v>#REF!</v>
      </c>
      <c r="CA13" s="215" t="e">
        <f>ROUND(#REF!*0.9,)</f>
        <v>#REF!</v>
      </c>
      <c r="CB13" s="215" t="e">
        <f>ROUND(#REF!*0.9,)</f>
        <v>#REF!</v>
      </c>
      <c r="CC13" s="215" t="e">
        <f>ROUND(#REF!*0.9,)</f>
        <v>#REF!</v>
      </c>
      <c r="CD13" s="215" t="e">
        <f>ROUND(#REF!*0.9,)</f>
        <v>#REF!</v>
      </c>
      <c r="CE13" s="215" t="e">
        <f>ROUND(#REF!*0.9,)</f>
        <v>#REF!</v>
      </c>
      <c r="CF13" s="215" t="e">
        <f>ROUND(#REF!*0.9,)</f>
        <v>#REF!</v>
      </c>
      <c r="CG13" s="215" t="e">
        <f>ROUND(#REF!*0.9,)</f>
        <v>#REF!</v>
      </c>
      <c r="CH13" s="215" t="e">
        <f>ROUND(#REF!*0.9,)</f>
        <v>#REF!</v>
      </c>
      <c r="CI13" s="215" t="e">
        <f>ROUND(#REF!*0.9,)</f>
        <v>#REF!</v>
      </c>
      <c r="CJ13" s="215" t="e">
        <f>ROUND(#REF!*0.9,)</f>
        <v>#REF!</v>
      </c>
      <c r="CK13" s="215" t="e">
        <f>ROUND(#REF!*0.9,)</f>
        <v>#REF!</v>
      </c>
      <c r="CL13" s="215" t="e">
        <f>ROUND(#REF!*0.9,)</f>
        <v>#REF!</v>
      </c>
      <c r="CM13" s="215" t="e">
        <f>ROUND(#REF!*0.9,)</f>
        <v>#REF!</v>
      </c>
      <c r="CN13" s="215" t="e">
        <f>ROUND(#REF!*0.9,)</f>
        <v>#REF!</v>
      </c>
      <c r="CO13" s="215" t="e">
        <f>ROUND(#REF!*0.9,)</f>
        <v>#REF!</v>
      </c>
      <c r="CP13" s="215" t="e">
        <f>ROUND(#REF!*0.9,)</f>
        <v>#REF!</v>
      </c>
      <c r="CQ13" s="215" t="e">
        <f>ROUND(#REF!*0.9,)</f>
        <v>#REF!</v>
      </c>
      <c r="CR13" s="215" t="e">
        <f>ROUND(#REF!*0.9,)</f>
        <v>#REF!</v>
      </c>
      <c r="CS13" s="215" t="e">
        <f>ROUND(#REF!*0.9,)</f>
        <v>#REF!</v>
      </c>
      <c r="CT13" s="215" t="e">
        <f>ROUND(#REF!*0.9,)</f>
        <v>#REF!</v>
      </c>
      <c r="CU13" s="215" t="e">
        <f>ROUND(#REF!*0.9,)</f>
        <v>#REF!</v>
      </c>
      <c r="CV13" s="215" t="e">
        <f>ROUND(#REF!*0.9,)</f>
        <v>#REF!</v>
      </c>
      <c r="CW13" s="215" t="e">
        <f>ROUND(#REF!*0.9,)</f>
        <v>#REF!</v>
      </c>
      <c r="CX13" s="215" t="e">
        <f>ROUND(#REF!*0.9,)</f>
        <v>#REF!</v>
      </c>
      <c r="CY13" s="215" t="e">
        <f>ROUND(#REF!*0.9,)</f>
        <v>#REF!</v>
      </c>
      <c r="CZ13" s="215" t="e">
        <f>ROUND(#REF!*0.9,)</f>
        <v>#REF!</v>
      </c>
      <c r="DA13" s="215" t="e">
        <f>ROUND(#REF!*0.9,)</f>
        <v>#REF!</v>
      </c>
      <c r="DB13" s="215" t="e">
        <f>ROUND(#REF!*0.9,)</f>
        <v>#REF!</v>
      </c>
      <c r="DC13" s="215" t="e">
        <f>ROUND(#REF!*0.9,)</f>
        <v>#REF!</v>
      </c>
      <c r="DD13" s="215" t="e">
        <f>ROUND(#REF!*0.9,)</f>
        <v>#REF!</v>
      </c>
      <c r="DE13" s="215" t="e">
        <f>ROUND(#REF!*0.9,)</f>
        <v>#REF!</v>
      </c>
      <c r="DF13" s="215" t="e">
        <f>ROUND(#REF!*0.9,)</f>
        <v>#REF!</v>
      </c>
      <c r="DG13" s="215" t="e">
        <f>ROUND(#REF!*0.9,)</f>
        <v>#REF!</v>
      </c>
      <c r="DH13" s="215" t="e">
        <f>ROUND(#REF!*0.9,)</f>
        <v>#REF!</v>
      </c>
      <c r="DI13" s="215" t="e">
        <f>ROUND(#REF!*0.9,)</f>
        <v>#REF!</v>
      </c>
      <c r="DJ13" s="215" t="e">
        <f>ROUND(#REF!*0.9,)</f>
        <v>#REF!</v>
      </c>
      <c r="DK13" s="215" t="e">
        <f>ROUND(#REF!*0.9,)</f>
        <v>#REF!</v>
      </c>
      <c r="DL13" s="215" t="e">
        <f>ROUND(#REF!*0.9,)</f>
        <v>#REF!</v>
      </c>
      <c r="DM13" s="215" t="e">
        <f>ROUND(#REF!*0.9,)</f>
        <v>#REF!</v>
      </c>
      <c r="DN13" s="215" t="e">
        <f>ROUND(#REF!*0.9,)</f>
        <v>#REF!</v>
      </c>
      <c r="DO13" s="215" t="e">
        <f>ROUND(#REF!*0.9,)</f>
        <v>#REF!</v>
      </c>
      <c r="DP13" s="215" t="e">
        <f>ROUND(#REF!*0.9,)</f>
        <v>#REF!</v>
      </c>
      <c r="DQ13" s="215" t="e">
        <f>ROUND(#REF!*0.9,)</f>
        <v>#REF!</v>
      </c>
      <c r="DR13" s="215" t="e">
        <f>ROUND(#REF!*0.9,)</f>
        <v>#REF!</v>
      </c>
      <c r="DS13" s="215" t="e">
        <f>ROUND(#REF!*0.9,)</f>
        <v>#REF!</v>
      </c>
      <c r="DT13" s="215" t="e">
        <f>ROUND(#REF!*0.9,)</f>
        <v>#REF!</v>
      </c>
      <c r="DU13" s="215" t="e">
        <f>ROUND(#REF!*0.9,)</f>
        <v>#REF!</v>
      </c>
      <c r="DV13" s="215" t="e">
        <f>ROUND(#REF!*0.9,)</f>
        <v>#REF!</v>
      </c>
      <c r="DW13" s="215" t="e">
        <f>ROUND(#REF!*0.9,)</f>
        <v>#REF!</v>
      </c>
      <c r="DX13" s="215" t="e">
        <f>ROUND(#REF!*0.9,)</f>
        <v>#REF!</v>
      </c>
      <c r="DY13" s="215" t="e">
        <f>ROUND(#REF!*0.9,)</f>
        <v>#REF!</v>
      </c>
      <c r="DZ13" s="215" t="e">
        <f>ROUND(#REF!*0.9,)</f>
        <v>#REF!</v>
      </c>
      <c r="EA13" s="215" t="e">
        <f>ROUND(#REF!*0.9,)</f>
        <v>#REF!</v>
      </c>
      <c r="EB13" s="215" t="e">
        <f>ROUND(#REF!*0.9,)</f>
        <v>#REF!</v>
      </c>
      <c r="EC13" s="215" t="e">
        <f>ROUND(#REF!*0.9,)</f>
        <v>#REF!</v>
      </c>
      <c r="ED13" s="215" t="e">
        <f>ROUND(#REF!*0.9,)</f>
        <v>#REF!</v>
      </c>
      <c r="EE13" s="215" t="e">
        <f>ROUND(#REF!*0.9,)</f>
        <v>#REF!</v>
      </c>
      <c r="EF13" s="215" t="e">
        <f>ROUND(#REF!*0.9,)</f>
        <v>#REF!</v>
      </c>
      <c r="EG13" s="215" t="e">
        <f>ROUND(#REF!*0.9,)</f>
        <v>#REF!</v>
      </c>
      <c r="EH13" s="215" t="e">
        <f>ROUND(#REF!*0.9,)</f>
        <v>#REF!</v>
      </c>
      <c r="EI13" s="215" t="e">
        <f>ROUND(#REF!*0.9,)</f>
        <v>#REF!</v>
      </c>
      <c r="EJ13" s="215" t="e">
        <f>ROUND(#REF!*0.9,)</f>
        <v>#REF!</v>
      </c>
      <c r="EK13" s="215" t="e">
        <f>ROUND(#REF!*0.9,)</f>
        <v>#REF!</v>
      </c>
      <c r="EL13" s="215" t="e">
        <f>ROUND(#REF!*0.9,)</f>
        <v>#REF!</v>
      </c>
      <c r="EM13" s="215" t="e">
        <f>ROUND(#REF!*0.9,)</f>
        <v>#REF!</v>
      </c>
      <c r="EN13" s="215" t="e">
        <f>ROUND(#REF!*0.9,)</f>
        <v>#REF!</v>
      </c>
      <c r="EO13" s="215" t="e">
        <f>ROUND(#REF!*0.9,)</f>
        <v>#REF!</v>
      </c>
      <c r="EP13" s="215" t="e">
        <f>ROUND(#REF!*0.9,)</f>
        <v>#REF!</v>
      </c>
      <c r="EQ13" s="215" t="e">
        <f>ROUND(#REF!*0.9,)</f>
        <v>#REF!</v>
      </c>
      <c r="ER13" s="215" t="e">
        <f>ROUND(#REF!*0.9,)</f>
        <v>#REF!</v>
      </c>
      <c r="ES13" s="215" t="e">
        <f>ROUND(#REF!*0.9,)</f>
        <v>#REF!</v>
      </c>
      <c r="ET13" s="215" t="e">
        <f>ROUND(#REF!*0.9,)</f>
        <v>#REF!</v>
      </c>
      <c r="EU13" s="215" t="e">
        <f>ROUND(#REF!*0.9,)</f>
        <v>#REF!</v>
      </c>
      <c r="EV13" s="215" t="e">
        <f>ROUND(#REF!*0.9,)</f>
        <v>#REF!</v>
      </c>
      <c r="EW13" s="215" t="e">
        <f>ROUND(#REF!*0.9,)</f>
        <v>#REF!</v>
      </c>
      <c r="EX13" s="215" t="e">
        <f>ROUND(#REF!*0.9,)</f>
        <v>#REF!</v>
      </c>
      <c r="EY13" s="215" t="e">
        <f>ROUND(#REF!*0.9,)</f>
        <v>#REF!</v>
      </c>
      <c r="EZ13" s="215" t="e">
        <f>ROUND(#REF!*0.9,)</f>
        <v>#REF!</v>
      </c>
      <c r="FA13" s="215" t="e">
        <f>ROUND(#REF!*0.9,)</f>
        <v>#REF!</v>
      </c>
      <c r="FB13" s="215" t="e">
        <f>ROUND(#REF!*0.9,)</f>
        <v>#REF!</v>
      </c>
      <c r="FC13" s="215" t="e">
        <f>ROUND(#REF!*0.9,)</f>
        <v>#REF!</v>
      </c>
      <c r="FD13" s="215" t="e">
        <f>ROUND(#REF!*0.9,)</f>
        <v>#REF!</v>
      </c>
      <c r="FE13" s="215" t="e">
        <f>ROUND(#REF!*0.9,)</f>
        <v>#REF!</v>
      </c>
      <c r="FF13" s="215" t="e">
        <f>ROUND(#REF!*0.9,)</f>
        <v>#REF!</v>
      </c>
      <c r="FG13" s="215" t="e">
        <f>ROUND(#REF!*0.9,)</f>
        <v>#REF!</v>
      </c>
      <c r="FH13" s="215" t="e">
        <f>ROUND(#REF!*0.9,)</f>
        <v>#REF!</v>
      </c>
      <c r="FI13" s="215" t="e">
        <f>ROUND(#REF!*0.9,)</f>
        <v>#REF!</v>
      </c>
      <c r="FJ13" s="215" t="e">
        <f>ROUND(#REF!*0.9,)</f>
        <v>#REF!</v>
      </c>
      <c r="FK13" s="215" t="e">
        <f>ROUND(#REF!*0.9,)</f>
        <v>#REF!</v>
      </c>
      <c r="FL13" s="215" t="e">
        <f>ROUND(#REF!*0.9,)</f>
        <v>#REF!</v>
      </c>
      <c r="FM13" s="215" t="e">
        <f>ROUND(#REF!*0.9,)</f>
        <v>#REF!</v>
      </c>
      <c r="FN13" s="215" t="e">
        <f>ROUND(#REF!*0.9,)</f>
        <v>#REF!</v>
      </c>
      <c r="FO13" s="215" t="e">
        <f>ROUND(#REF!*0.9,)</f>
        <v>#REF!</v>
      </c>
      <c r="FP13" s="215" t="e">
        <f>ROUND(#REF!*0.9,)</f>
        <v>#REF!</v>
      </c>
      <c r="FQ13" s="215" t="e">
        <f>ROUND(#REF!*0.9,)</f>
        <v>#REF!</v>
      </c>
      <c r="FR13" s="215" t="e">
        <f>ROUND(#REF!*0.9,)</f>
        <v>#REF!</v>
      </c>
      <c r="FS13" s="215" t="e">
        <f>ROUND(#REF!*0.9,)</f>
        <v>#REF!</v>
      </c>
      <c r="FT13" s="215" t="e">
        <f>ROUND(#REF!*0.9,)</f>
        <v>#REF!</v>
      </c>
      <c r="FU13" s="215" t="e">
        <f>ROUND(#REF!*0.9,)</f>
        <v>#REF!</v>
      </c>
      <c r="FV13" s="215" t="e">
        <f>ROUND(#REF!*0.9,)</f>
        <v>#REF!</v>
      </c>
      <c r="FW13" s="215" t="e">
        <f>ROUND(#REF!*0.9,)</f>
        <v>#REF!</v>
      </c>
      <c r="FX13" s="215" t="e">
        <f>ROUND(#REF!*0.9,)</f>
        <v>#REF!</v>
      </c>
      <c r="FY13" s="215" t="e">
        <f>ROUND(#REF!*0.9,)</f>
        <v>#REF!</v>
      </c>
      <c r="FZ13" s="215" t="e">
        <f>ROUND(#REF!*0.9,)</f>
        <v>#REF!</v>
      </c>
      <c r="GA13" s="215" t="e">
        <f>ROUND(#REF!*0.9,)</f>
        <v>#REF!</v>
      </c>
      <c r="GB13" s="215" t="e">
        <f>ROUND(#REF!*0.9,)</f>
        <v>#REF!</v>
      </c>
      <c r="GC13" s="215" t="e">
        <f>ROUND(#REF!*0.9,)</f>
        <v>#REF!</v>
      </c>
      <c r="GD13" s="215" t="e">
        <f>ROUND(#REF!*0.9,)</f>
        <v>#REF!</v>
      </c>
      <c r="GE13" s="215" t="e">
        <f>ROUND(#REF!*0.9,)</f>
        <v>#REF!</v>
      </c>
      <c r="GF13" s="215" t="e">
        <f>ROUND(#REF!*0.9,)</f>
        <v>#REF!</v>
      </c>
      <c r="GG13" s="215" t="e">
        <f>ROUND(#REF!*0.9,)</f>
        <v>#REF!</v>
      </c>
      <c r="GH13" s="215" t="e">
        <f>ROUND(#REF!*0.9,)</f>
        <v>#REF!</v>
      </c>
      <c r="GI13" s="215" t="e">
        <f>ROUND(#REF!*0.9,)</f>
        <v>#REF!</v>
      </c>
      <c r="GJ13" s="215" t="e">
        <f>ROUND(#REF!*0.9,)</f>
        <v>#REF!</v>
      </c>
      <c r="GK13" s="215" t="e">
        <f>ROUND(#REF!*0.9,)</f>
        <v>#REF!</v>
      </c>
      <c r="GL13" s="215" t="e">
        <f>ROUND(#REF!*0.9,)</f>
        <v>#REF!</v>
      </c>
      <c r="GM13" s="215" t="e">
        <f>ROUND(#REF!*0.9,)</f>
        <v>#REF!</v>
      </c>
      <c r="GN13" s="215" t="e">
        <f>ROUND(#REF!*0.9,)</f>
        <v>#REF!</v>
      </c>
      <c r="GO13" s="215" t="e">
        <f>ROUND(#REF!*0.9,)</f>
        <v>#REF!</v>
      </c>
      <c r="GP13" s="215" t="e">
        <f>ROUND(#REF!*0.9,)</f>
        <v>#REF!</v>
      </c>
      <c r="GQ13" s="215" t="e">
        <f>ROUND(#REF!*0.9,)</f>
        <v>#REF!</v>
      </c>
      <c r="GR13" s="215" t="e">
        <f>ROUND(#REF!*0.9,)</f>
        <v>#REF!</v>
      </c>
      <c r="GS13" s="215" t="e">
        <f>ROUND(#REF!*0.9,)</f>
        <v>#REF!</v>
      </c>
      <c r="GT13" s="215" t="e">
        <f>ROUND(#REF!*0.9,)</f>
        <v>#REF!</v>
      </c>
      <c r="GU13" s="215" t="e">
        <f>ROUND(#REF!*0.9,)</f>
        <v>#REF!</v>
      </c>
      <c r="GV13" s="215" t="e">
        <f>ROUND(#REF!*0.9,)</f>
        <v>#REF!</v>
      </c>
      <c r="GW13" s="215" t="e">
        <f>ROUND(#REF!*0.9,)</f>
        <v>#REF!</v>
      </c>
      <c r="GX13" s="215" t="e">
        <f>ROUND(#REF!*0.9,)</f>
        <v>#REF!</v>
      </c>
      <c r="GY13" s="215" t="e">
        <f>ROUND(#REF!*0.9,)</f>
        <v>#REF!</v>
      </c>
      <c r="GZ13" s="215" t="e">
        <f>ROUND(#REF!*0.9,)</f>
        <v>#REF!</v>
      </c>
      <c r="HA13" s="215" t="e">
        <f>ROUND(#REF!*0.9,)</f>
        <v>#REF!</v>
      </c>
      <c r="HB13" s="215" t="e">
        <f>ROUND(#REF!*0.9,)</f>
        <v>#REF!</v>
      </c>
      <c r="HC13" s="215" t="e">
        <f>ROUND(#REF!*0.9,)</f>
        <v>#REF!</v>
      </c>
      <c r="HD13" s="215" t="e">
        <f>ROUND(#REF!*0.9,)</f>
        <v>#REF!</v>
      </c>
      <c r="HE13" s="215" t="e">
        <f>ROUND(#REF!*0.9,)</f>
        <v>#REF!</v>
      </c>
      <c r="HF13" s="215" t="e">
        <f>ROUND(#REF!*0.9,)</f>
        <v>#REF!</v>
      </c>
      <c r="HG13" s="215" t="e">
        <f>ROUND(#REF!*0.9,)</f>
        <v>#REF!</v>
      </c>
      <c r="HH13" s="215" t="e">
        <f>ROUND(#REF!*0.9,)</f>
        <v>#REF!</v>
      </c>
      <c r="HI13" s="215" t="e">
        <f>ROUND(#REF!*0.9,)</f>
        <v>#REF!</v>
      </c>
      <c r="HJ13" s="215" t="e">
        <f>ROUND(#REF!*0.9,)</f>
        <v>#REF!</v>
      </c>
      <c r="HK13" s="215" t="e">
        <f>ROUND(#REF!*0.9,)</f>
        <v>#REF!</v>
      </c>
      <c r="HL13" s="215" t="e">
        <f>ROUND(#REF!*0.9,)</f>
        <v>#REF!</v>
      </c>
      <c r="HM13" s="215" t="e">
        <f>ROUND(#REF!*0.9,)</f>
        <v>#REF!</v>
      </c>
      <c r="HN13" s="215" t="e">
        <f>ROUND(#REF!*0.9,)</f>
        <v>#REF!</v>
      </c>
      <c r="HO13" s="215" t="e">
        <f>ROUND(#REF!*0.9,)</f>
        <v>#REF!</v>
      </c>
      <c r="HP13" s="215" t="e">
        <f>ROUND(#REF!*0.9,)</f>
        <v>#REF!</v>
      </c>
      <c r="HQ13" s="215" t="e">
        <f>ROUND(#REF!*0.9,)</f>
        <v>#REF!</v>
      </c>
      <c r="HR13" s="215" t="e">
        <f>ROUND(#REF!*0.9,)</f>
        <v>#REF!</v>
      </c>
      <c r="HS13" s="215" t="e">
        <f>ROUND(#REF!*0.9,)</f>
        <v>#REF!</v>
      </c>
      <c r="HT13" s="215" t="e">
        <f>ROUND(#REF!*0.9,)</f>
        <v>#REF!</v>
      </c>
      <c r="HU13" s="215" t="e">
        <f>ROUND(#REF!*0.9,)</f>
        <v>#REF!</v>
      </c>
      <c r="HV13" s="215" t="e">
        <f>ROUND(#REF!*0.9,)</f>
        <v>#REF!</v>
      </c>
      <c r="HW13" s="215" t="e">
        <f>ROUND(#REF!*0.9,)</f>
        <v>#REF!</v>
      </c>
      <c r="HX13" s="215" t="e">
        <f>ROUND(#REF!*0.9,)</f>
        <v>#REF!</v>
      </c>
      <c r="HY13" s="215" t="e">
        <f>ROUND(#REF!*0.9,)</f>
        <v>#REF!</v>
      </c>
      <c r="HZ13" s="215" t="e">
        <f>ROUND(#REF!*0.9,)</f>
        <v>#REF!</v>
      </c>
      <c r="IA13" s="215" t="e">
        <f>ROUND(#REF!*0.9,)</f>
        <v>#REF!</v>
      </c>
      <c r="IB13" s="215" t="e">
        <f>ROUND(#REF!*0.9,)</f>
        <v>#REF!</v>
      </c>
      <c r="IC13" s="215" t="e">
        <f>ROUND(#REF!*0.9,)</f>
        <v>#REF!</v>
      </c>
      <c r="ID13" s="215" t="e">
        <f>ROUND(#REF!*0.9,)</f>
        <v>#REF!</v>
      </c>
      <c r="IE13" s="215" t="e">
        <f>ROUND(#REF!*0.9,)</f>
        <v>#REF!</v>
      </c>
      <c r="IF13" s="215" t="e">
        <f>ROUND(#REF!*0.9,)</f>
        <v>#REF!</v>
      </c>
      <c r="IG13" s="215" t="e">
        <f>ROUND(#REF!*0.9,)</f>
        <v>#REF!</v>
      </c>
      <c r="IH13" s="215" t="e">
        <f>ROUND(#REF!*0.9,)</f>
        <v>#REF!</v>
      </c>
      <c r="II13" s="215" t="e">
        <f>ROUND(#REF!*0.9,)</f>
        <v>#REF!</v>
      </c>
      <c r="IJ13" s="215" t="e">
        <f>ROUND(#REF!*0.9,)</f>
        <v>#REF!</v>
      </c>
      <c r="IK13" s="215" t="e">
        <f>ROUND(#REF!*0.9,)</f>
        <v>#REF!</v>
      </c>
      <c r="IL13" s="215" t="e">
        <f>ROUND(#REF!*0.9,)</f>
        <v>#REF!</v>
      </c>
      <c r="IM13" s="215" t="e">
        <f>ROUND(#REF!*0.9,)</f>
        <v>#REF!</v>
      </c>
      <c r="IN13" s="215" t="e">
        <f>ROUND(#REF!*0.9,)</f>
        <v>#REF!</v>
      </c>
      <c r="IO13" s="215" t="e">
        <f>ROUND(#REF!*0.9,)</f>
        <v>#REF!</v>
      </c>
      <c r="IP13" s="215" t="e">
        <f>ROUND(#REF!*0.9,)</f>
        <v>#REF!</v>
      </c>
      <c r="IQ13" s="215" t="e">
        <f>ROUND(#REF!*0.9,)</f>
        <v>#REF!</v>
      </c>
      <c r="IR13" s="215" t="e">
        <f>ROUND(#REF!*0.9,)</f>
        <v>#REF!</v>
      </c>
      <c r="IS13" s="215" t="e">
        <f>ROUND(#REF!*0.9,)</f>
        <v>#REF!</v>
      </c>
      <c r="IT13" s="215" t="e">
        <f>ROUND(#REF!*0.9,)</f>
        <v>#REF!</v>
      </c>
      <c r="IU13" s="215" t="e">
        <f>ROUND(#REF!*0.9,)</f>
        <v>#REF!</v>
      </c>
      <c r="IV13" s="215" t="e">
        <f>ROUND(#REF!*0.9,)</f>
        <v>#REF!</v>
      </c>
      <c r="IW13" s="215" t="e">
        <f>ROUND(#REF!*0.9,)</f>
        <v>#REF!</v>
      </c>
      <c r="IX13" s="215" t="e">
        <f>ROUND(#REF!*0.9,)</f>
        <v>#REF!</v>
      </c>
      <c r="IY13" s="215" t="e">
        <f>ROUND(#REF!*0.9,)</f>
        <v>#REF!</v>
      </c>
      <c r="IZ13" s="215" t="e">
        <f>ROUND(#REF!*0.9,)</f>
        <v>#REF!</v>
      </c>
      <c r="JA13" s="215" t="e">
        <f>ROUND(#REF!*0.9,)</f>
        <v>#REF!</v>
      </c>
      <c r="JB13" s="215" t="e">
        <f>ROUND(#REF!*0.9,)</f>
        <v>#REF!</v>
      </c>
      <c r="JC13" s="215" t="e">
        <f>ROUND(#REF!*0.9,)</f>
        <v>#REF!</v>
      </c>
      <c r="JD13" s="215" t="e">
        <f>ROUND(#REF!*0.9,)</f>
        <v>#REF!</v>
      </c>
      <c r="JE13" s="215" t="e">
        <f>ROUND(#REF!*0.9,)</f>
        <v>#REF!</v>
      </c>
      <c r="JF13" s="215" t="e">
        <f>ROUND(#REF!*0.9,)</f>
        <v>#REF!</v>
      </c>
      <c r="JG13" s="215" t="e">
        <f>ROUND(#REF!*0.9,)</f>
        <v>#REF!</v>
      </c>
      <c r="JH13" s="215" t="e">
        <f>ROUND(#REF!*0.9,)</f>
        <v>#REF!</v>
      </c>
      <c r="JI13" s="215" t="e">
        <f>ROUND(#REF!*0.9,)</f>
        <v>#REF!</v>
      </c>
      <c r="JJ13" s="215" t="e">
        <f>ROUND(#REF!*0.9,)</f>
        <v>#REF!</v>
      </c>
      <c r="JK13" s="215" t="e">
        <f>ROUND(#REF!*0.9,)</f>
        <v>#REF!</v>
      </c>
      <c r="JL13" s="215" t="e">
        <f>ROUND(#REF!*0.9,)</f>
        <v>#REF!</v>
      </c>
      <c r="JM13" s="215" t="e">
        <f>ROUND(#REF!*0.9,)</f>
        <v>#REF!</v>
      </c>
      <c r="JN13" s="215" t="e">
        <f>ROUND(#REF!*0.9,)</f>
        <v>#REF!</v>
      </c>
    </row>
    <row r="14" spans="1:274" ht="11.45" customHeight="1" x14ac:dyDescent="0.2">
      <c r="A14" s="34" t="s">
        <v>7</v>
      </c>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row>
    <row r="15" spans="1:274" ht="11.45" customHeight="1" x14ac:dyDescent="0.2">
      <c r="A15" s="12">
        <v>1</v>
      </c>
      <c r="B15" s="215" t="e">
        <f>ROUND(#REF!*0.9,)</f>
        <v>#REF!</v>
      </c>
      <c r="C15" s="215" t="e">
        <f>ROUND(#REF!*0.9,)</f>
        <v>#REF!</v>
      </c>
      <c r="D15" s="215" t="e">
        <f>ROUND(#REF!*0.9,)</f>
        <v>#REF!</v>
      </c>
      <c r="E15" s="215" t="e">
        <f>ROUND(#REF!*0.9,)</f>
        <v>#REF!</v>
      </c>
      <c r="F15" s="215" t="e">
        <f>ROUND(#REF!*0.9,)</f>
        <v>#REF!</v>
      </c>
      <c r="G15" s="215" t="e">
        <f>ROUND(#REF!*0.9,)</f>
        <v>#REF!</v>
      </c>
      <c r="H15" s="215" t="e">
        <f>ROUND(#REF!*0.9,)</f>
        <v>#REF!</v>
      </c>
      <c r="I15" s="215" t="e">
        <f>ROUND(#REF!*0.9,)</f>
        <v>#REF!</v>
      </c>
      <c r="J15" s="215" t="e">
        <f>ROUND(#REF!*0.9,)</f>
        <v>#REF!</v>
      </c>
      <c r="K15" s="215" t="e">
        <f>ROUND(#REF!*0.9,)</f>
        <v>#REF!</v>
      </c>
      <c r="L15" s="215" t="e">
        <f>ROUND(#REF!*0.9,)</f>
        <v>#REF!</v>
      </c>
      <c r="M15" s="215" t="e">
        <f>ROUND(#REF!*0.9,)</f>
        <v>#REF!</v>
      </c>
      <c r="N15" s="215" t="e">
        <f>ROUND(#REF!*0.9,)</f>
        <v>#REF!</v>
      </c>
      <c r="O15" s="215" t="e">
        <f>ROUND(#REF!*0.9,)</f>
        <v>#REF!</v>
      </c>
      <c r="P15" s="215" t="e">
        <f>ROUND(#REF!*0.9,)</f>
        <v>#REF!</v>
      </c>
      <c r="Q15" s="215" t="e">
        <f>ROUND(#REF!*0.9,)</f>
        <v>#REF!</v>
      </c>
      <c r="R15" s="215" t="e">
        <f>ROUND(#REF!*0.9,)</f>
        <v>#REF!</v>
      </c>
      <c r="S15" s="215" t="e">
        <f>ROUND(#REF!*0.9,)</f>
        <v>#REF!</v>
      </c>
      <c r="T15" s="215" t="e">
        <f>ROUND(#REF!*0.9,)</f>
        <v>#REF!</v>
      </c>
      <c r="U15" s="215" t="e">
        <f>ROUND(#REF!*0.9,)</f>
        <v>#REF!</v>
      </c>
      <c r="V15" s="215" t="e">
        <f>ROUND(#REF!*0.9,)</f>
        <v>#REF!</v>
      </c>
      <c r="W15" s="215" t="e">
        <f>ROUND(#REF!*0.9,)</f>
        <v>#REF!</v>
      </c>
      <c r="X15" s="215" t="e">
        <f>ROUND(#REF!*0.9,)</f>
        <v>#REF!</v>
      </c>
      <c r="Y15" s="215" t="e">
        <f>ROUND(#REF!*0.9,)</f>
        <v>#REF!</v>
      </c>
      <c r="Z15" s="215" t="e">
        <f>ROUND(#REF!*0.9,)</f>
        <v>#REF!</v>
      </c>
      <c r="AA15" s="215" t="e">
        <f>ROUND(#REF!*0.9,)</f>
        <v>#REF!</v>
      </c>
      <c r="AB15" s="215" t="e">
        <f>ROUND(#REF!*0.9,)</f>
        <v>#REF!</v>
      </c>
      <c r="AC15" s="215" t="e">
        <f>ROUND(#REF!*0.9,)</f>
        <v>#REF!</v>
      </c>
      <c r="AD15" s="215" t="e">
        <f>ROUND(#REF!*0.9,)</f>
        <v>#REF!</v>
      </c>
      <c r="AE15" s="215" t="e">
        <f>ROUND(#REF!*0.9,)</f>
        <v>#REF!</v>
      </c>
      <c r="AF15" s="215" t="e">
        <f>ROUND(#REF!*0.9,)</f>
        <v>#REF!</v>
      </c>
      <c r="AG15" s="215" t="e">
        <f>ROUND(#REF!*0.9,)</f>
        <v>#REF!</v>
      </c>
      <c r="AH15" s="215" t="e">
        <f>ROUND(#REF!*0.9,)</f>
        <v>#REF!</v>
      </c>
      <c r="AI15" s="215" t="e">
        <f>ROUND(#REF!*0.9,)</f>
        <v>#REF!</v>
      </c>
      <c r="AJ15" s="215" t="e">
        <f>ROUND(#REF!*0.9,)</f>
        <v>#REF!</v>
      </c>
      <c r="AK15" s="215" t="e">
        <f>ROUND(#REF!*0.9,)</f>
        <v>#REF!</v>
      </c>
      <c r="AL15" s="215" t="e">
        <f>ROUND(#REF!*0.9,)</f>
        <v>#REF!</v>
      </c>
      <c r="AM15" s="215" t="e">
        <f>ROUND(#REF!*0.9,)</f>
        <v>#REF!</v>
      </c>
      <c r="AN15" s="215" t="e">
        <f>ROUND(#REF!*0.9,)</f>
        <v>#REF!</v>
      </c>
      <c r="AO15" s="215" t="e">
        <f>ROUND(#REF!*0.9,)</f>
        <v>#REF!</v>
      </c>
      <c r="AP15" s="215" t="e">
        <f>ROUND(#REF!*0.9,)</f>
        <v>#REF!</v>
      </c>
      <c r="AQ15" s="215" t="e">
        <f>ROUND(#REF!*0.9,)</f>
        <v>#REF!</v>
      </c>
      <c r="AR15" s="215" t="e">
        <f>ROUND(#REF!*0.9,)</f>
        <v>#REF!</v>
      </c>
      <c r="AS15" s="215" t="e">
        <f>ROUND(#REF!*0.9,)</f>
        <v>#REF!</v>
      </c>
      <c r="AT15" s="215" t="e">
        <f>ROUND(#REF!*0.9,)</f>
        <v>#REF!</v>
      </c>
      <c r="AU15" s="215" t="e">
        <f>ROUND(#REF!*0.9,)</f>
        <v>#REF!</v>
      </c>
      <c r="AV15" s="215" t="e">
        <f>ROUND(#REF!*0.9,)</f>
        <v>#REF!</v>
      </c>
      <c r="AW15" s="215" t="e">
        <f>ROUND(#REF!*0.9,)</f>
        <v>#REF!</v>
      </c>
      <c r="AX15" s="215" t="e">
        <f>ROUND(#REF!*0.9,)</f>
        <v>#REF!</v>
      </c>
      <c r="AY15" s="215" t="e">
        <f>ROUND(#REF!*0.9,)</f>
        <v>#REF!</v>
      </c>
      <c r="AZ15" s="215" t="e">
        <f>ROUND(#REF!*0.9,)</f>
        <v>#REF!</v>
      </c>
      <c r="BA15" s="215" t="e">
        <f>ROUND(#REF!*0.9,)</f>
        <v>#REF!</v>
      </c>
      <c r="BB15" s="215" t="e">
        <f>ROUND(#REF!*0.9,)</f>
        <v>#REF!</v>
      </c>
      <c r="BC15" s="215" t="e">
        <f>ROUND(#REF!*0.9,)</f>
        <v>#REF!</v>
      </c>
      <c r="BD15" s="215" t="e">
        <f>ROUND(#REF!*0.9,)</f>
        <v>#REF!</v>
      </c>
      <c r="BE15" s="215" t="e">
        <f>ROUND(#REF!*0.9,)</f>
        <v>#REF!</v>
      </c>
      <c r="BF15" s="215" t="e">
        <f>ROUND(#REF!*0.9,)</f>
        <v>#REF!</v>
      </c>
      <c r="BG15" s="215" t="e">
        <f>ROUND(#REF!*0.9,)</f>
        <v>#REF!</v>
      </c>
      <c r="BH15" s="215" t="e">
        <f>ROUND(#REF!*0.9,)</f>
        <v>#REF!</v>
      </c>
      <c r="BI15" s="215" t="e">
        <f>ROUND(#REF!*0.9,)</f>
        <v>#REF!</v>
      </c>
      <c r="BJ15" s="215" t="e">
        <f>ROUND(#REF!*0.9,)</f>
        <v>#REF!</v>
      </c>
      <c r="BK15" s="215" t="e">
        <f>ROUND(#REF!*0.9,)</f>
        <v>#REF!</v>
      </c>
      <c r="BL15" s="215" t="e">
        <f>ROUND(#REF!*0.9,)</f>
        <v>#REF!</v>
      </c>
      <c r="BM15" s="215" t="e">
        <f>ROUND(#REF!*0.9,)</f>
        <v>#REF!</v>
      </c>
      <c r="BN15" s="215" t="e">
        <f>ROUND(#REF!*0.9,)</f>
        <v>#REF!</v>
      </c>
      <c r="BO15" s="215" t="e">
        <f>ROUND(#REF!*0.9,)</f>
        <v>#REF!</v>
      </c>
      <c r="BP15" s="215" t="e">
        <f>ROUND(#REF!*0.9,)</f>
        <v>#REF!</v>
      </c>
      <c r="BQ15" s="215" t="e">
        <f>ROUND(#REF!*0.9,)</f>
        <v>#REF!</v>
      </c>
      <c r="BR15" s="215" t="e">
        <f>ROUND(#REF!*0.9,)</f>
        <v>#REF!</v>
      </c>
      <c r="BS15" s="215" t="e">
        <f>ROUND(#REF!*0.9,)</f>
        <v>#REF!</v>
      </c>
      <c r="BT15" s="215" t="e">
        <f>ROUND(#REF!*0.9,)</f>
        <v>#REF!</v>
      </c>
      <c r="BU15" s="215" t="e">
        <f>ROUND(#REF!*0.9,)</f>
        <v>#REF!</v>
      </c>
      <c r="BV15" s="215" t="e">
        <f>ROUND(#REF!*0.9,)</f>
        <v>#REF!</v>
      </c>
      <c r="BW15" s="215" t="e">
        <f>ROUND(#REF!*0.9,)</f>
        <v>#REF!</v>
      </c>
      <c r="BX15" s="215" t="e">
        <f>ROUND(#REF!*0.9,)</f>
        <v>#REF!</v>
      </c>
      <c r="BY15" s="215" t="e">
        <f>ROUND(#REF!*0.9,)</f>
        <v>#REF!</v>
      </c>
      <c r="BZ15" s="215" t="e">
        <f>ROUND(#REF!*0.9,)</f>
        <v>#REF!</v>
      </c>
      <c r="CA15" s="215" t="e">
        <f>ROUND(#REF!*0.9,)</f>
        <v>#REF!</v>
      </c>
      <c r="CB15" s="215" t="e">
        <f>ROUND(#REF!*0.9,)</f>
        <v>#REF!</v>
      </c>
      <c r="CC15" s="215" t="e">
        <f>ROUND(#REF!*0.9,)</f>
        <v>#REF!</v>
      </c>
      <c r="CD15" s="215" t="e">
        <f>ROUND(#REF!*0.9,)</f>
        <v>#REF!</v>
      </c>
      <c r="CE15" s="215" t="e">
        <f>ROUND(#REF!*0.9,)</f>
        <v>#REF!</v>
      </c>
      <c r="CF15" s="215" t="e">
        <f>ROUND(#REF!*0.9,)</f>
        <v>#REF!</v>
      </c>
      <c r="CG15" s="215" t="e">
        <f>ROUND(#REF!*0.9,)</f>
        <v>#REF!</v>
      </c>
      <c r="CH15" s="215" t="e">
        <f>ROUND(#REF!*0.9,)</f>
        <v>#REF!</v>
      </c>
      <c r="CI15" s="215" t="e">
        <f>ROUND(#REF!*0.9,)</f>
        <v>#REF!</v>
      </c>
      <c r="CJ15" s="215" t="e">
        <f>ROUND(#REF!*0.9,)</f>
        <v>#REF!</v>
      </c>
      <c r="CK15" s="215" t="e">
        <f>ROUND(#REF!*0.9,)</f>
        <v>#REF!</v>
      </c>
      <c r="CL15" s="215" t="e">
        <f>ROUND(#REF!*0.9,)</f>
        <v>#REF!</v>
      </c>
      <c r="CM15" s="215" t="e">
        <f>ROUND(#REF!*0.9,)</f>
        <v>#REF!</v>
      </c>
      <c r="CN15" s="215" t="e">
        <f>ROUND(#REF!*0.9,)</f>
        <v>#REF!</v>
      </c>
      <c r="CO15" s="215" t="e">
        <f>ROUND(#REF!*0.9,)</f>
        <v>#REF!</v>
      </c>
      <c r="CP15" s="215" t="e">
        <f>ROUND(#REF!*0.9,)</f>
        <v>#REF!</v>
      </c>
      <c r="CQ15" s="215" t="e">
        <f>ROUND(#REF!*0.9,)</f>
        <v>#REF!</v>
      </c>
      <c r="CR15" s="215" t="e">
        <f>ROUND(#REF!*0.9,)</f>
        <v>#REF!</v>
      </c>
      <c r="CS15" s="215" t="e">
        <f>ROUND(#REF!*0.9,)</f>
        <v>#REF!</v>
      </c>
      <c r="CT15" s="215" t="e">
        <f>ROUND(#REF!*0.9,)</f>
        <v>#REF!</v>
      </c>
      <c r="CU15" s="215" t="e">
        <f>ROUND(#REF!*0.9,)</f>
        <v>#REF!</v>
      </c>
      <c r="CV15" s="215" t="e">
        <f>ROUND(#REF!*0.9,)</f>
        <v>#REF!</v>
      </c>
      <c r="CW15" s="215" t="e">
        <f>ROUND(#REF!*0.9,)</f>
        <v>#REF!</v>
      </c>
      <c r="CX15" s="215" t="e">
        <f>ROUND(#REF!*0.9,)</f>
        <v>#REF!</v>
      </c>
      <c r="CY15" s="215" t="e">
        <f>ROUND(#REF!*0.9,)</f>
        <v>#REF!</v>
      </c>
      <c r="CZ15" s="215" t="e">
        <f>ROUND(#REF!*0.9,)</f>
        <v>#REF!</v>
      </c>
      <c r="DA15" s="215" t="e">
        <f>ROUND(#REF!*0.9,)</f>
        <v>#REF!</v>
      </c>
      <c r="DB15" s="215" t="e">
        <f>ROUND(#REF!*0.9,)</f>
        <v>#REF!</v>
      </c>
      <c r="DC15" s="215" t="e">
        <f>ROUND(#REF!*0.9,)</f>
        <v>#REF!</v>
      </c>
      <c r="DD15" s="215" t="e">
        <f>ROUND(#REF!*0.9,)</f>
        <v>#REF!</v>
      </c>
      <c r="DE15" s="215" t="e">
        <f>ROUND(#REF!*0.9,)</f>
        <v>#REF!</v>
      </c>
      <c r="DF15" s="215" t="e">
        <f>ROUND(#REF!*0.9,)</f>
        <v>#REF!</v>
      </c>
      <c r="DG15" s="215" t="e">
        <f>ROUND(#REF!*0.9,)</f>
        <v>#REF!</v>
      </c>
      <c r="DH15" s="215" t="e">
        <f>ROUND(#REF!*0.9,)</f>
        <v>#REF!</v>
      </c>
      <c r="DI15" s="215" t="e">
        <f>ROUND(#REF!*0.9,)</f>
        <v>#REF!</v>
      </c>
      <c r="DJ15" s="215" t="e">
        <f>ROUND(#REF!*0.9,)</f>
        <v>#REF!</v>
      </c>
      <c r="DK15" s="215" t="e">
        <f>ROUND(#REF!*0.9,)</f>
        <v>#REF!</v>
      </c>
      <c r="DL15" s="215" t="e">
        <f>ROUND(#REF!*0.9,)</f>
        <v>#REF!</v>
      </c>
      <c r="DM15" s="215" t="e">
        <f>ROUND(#REF!*0.9,)</f>
        <v>#REF!</v>
      </c>
      <c r="DN15" s="215" t="e">
        <f>ROUND(#REF!*0.9,)</f>
        <v>#REF!</v>
      </c>
      <c r="DO15" s="215" t="e">
        <f>ROUND(#REF!*0.9,)</f>
        <v>#REF!</v>
      </c>
      <c r="DP15" s="215" t="e">
        <f>ROUND(#REF!*0.9,)</f>
        <v>#REF!</v>
      </c>
      <c r="DQ15" s="215" t="e">
        <f>ROUND(#REF!*0.9,)</f>
        <v>#REF!</v>
      </c>
      <c r="DR15" s="215" t="e">
        <f>ROUND(#REF!*0.9,)</f>
        <v>#REF!</v>
      </c>
      <c r="DS15" s="215" t="e">
        <f>ROUND(#REF!*0.9,)</f>
        <v>#REF!</v>
      </c>
      <c r="DT15" s="215" t="e">
        <f>ROUND(#REF!*0.9,)</f>
        <v>#REF!</v>
      </c>
      <c r="DU15" s="215" t="e">
        <f>ROUND(#REF!*0.9,)</f>
        <v>#REF!</v>
      </c>
      <c r="DV15" s="215" t="e">
        <f>ROUND(#REF!*0.9,)</f>
        <v>#REF!</v>
      </c>
      <c r="DW15" s="215" t="e">
        <f>ROUND(#REF!*0.9,)</f>
        <v>#REF!</v>
      </c>
      <c r="DX15" s="215" t="e">
        <f>ROUND(#REF!*0.9,)</f>
        <v>#REF!</v>
      </c>
      <c r="DY15" s="215" t="e">
        <f>ROUND(#REF!*0.9,)</f>
        <v>#REF!</v>
      </c>
      <c r="DZ15" s="215" t="e">
        <f>ROUND(#REF!*0.9,)</f>
        <v>#REF!</v>
      </c>
      <c r="EA15" s="215" t="e">
        <f>ROUND(#REF!*0.9,)</f>
        <v>#REF!</v>
      </c>
      <c r="EB15" s="215" t="e">
        <f>ROUND(#REF!*0.9,)</f>
        <v>#REF!</v>
      </c>
      <c r="EC15" s="215" t="e">
        <f>ROUND(#REF!*0.9,)</f>
        <v>#REF!</v>
      </c>
      <c r="ED15" s="215" t="e">
        <f>ROUND(#REF!*0.9,)</f>
        <v>#REF!</v>
      </c>
      <c r="EE15" s="215" t="e">
        <f>ROUND(#REF!*0.9,)</f>
        <v>#REF!</v>
      </c>
      <c r="EF15" s="215" t="e">
        <f>ROUND(#REF!*0.9,)</f>
        <v>#REF!</v>
      </c>
      <c r="EG15" s="215" t="e">
        <f>ROUND(#REF!*0.9,)</f>
        <v>#REF!</v>
      </c>
      <c r="EH15" s="215" t="e">
        <f>ROUND(#REF!*0.9,)</f>
        <v>#REF!</v>
      </c>
      <c r="EI15" s="215" t="e">
        <f>ROUND(#REF!*0.9,)</f>
        <v>#REF!</v>
      </c>
      <c r="EJ15" s="215" t="e">
        <f>ROUND(#REF!*0.9,)</f>
        <v>#REF!</v>
      </c>
      <c r="EK15" s="215" t="e">
        <f>ROUND(#REF!*0.9,)</f>
        <v>#REF!</v>
      </c>
      <c r="EL15" s="215" t="e">
        <f>ROUND(#REF!*0.9,)</f>
        <v>#REF!</v>
      </c>
      <c r="EM15" s="215" t="e">
        <f>ROUND(#REF!*0.9,)</f>
        <v>#REF!</v>
      </c>
      <c r="EN15" s="215" t="e">
        <f>ROUND(#REF!*0.9,)</f>
        <v>#REF!</v>
      </c>
      <c r="EO15" s="215" t="e">
        <f>ROUND(#REF!*0.9,)</f>
        <v>#REF!</v>
      </c>
      <c r="EP15" s="215" t="e">
        <f>ROUND(#REF!*0.9,)</f>
        <v>#REF!</v>
      </c>
      <c r="EQ15" s="215" t="e">
        <f>ROUND(#REF!*0.9,)</f>
        <v>#REF!</v>
      </c>
      <c r="ER15" s="215" t="e">
        <f>ROUND(#REF!*0.9,)</f>
        <v>#REF!</v>
      </c>
      <c r="ES15" s="215" t="e">
        <f>ROUND(#REF!*0.9,)</f>
        <v>#REF!</v>
      </c>
      <c r="ET15" s="215" t="e">
        <f>ROUND(#REF!*0.9,)</f>
        <v>#REF!</v>
      </c>
      <c r="EU15" s="215" t="e">
        <f>ROUND(#REF!*0.9,)</f>
        <v>#REF!</v>
      </c>
      <c r="EV15" s="215" t="e">
        <f>ROUND(#REF!*0.9,)</f>
        <v>#REF!</v>
      </c>
      <c r="EW15" s="215" t="e">
        <f>ROUND(#REF!*0.9,)</f>
        <v>#REF!</v>
      </c>
      <c r="EX15" s="215" t="e">
        <f>ROUND(#REF!*0.9,)</f>
        <v>#REF!</v>
      </c>
      <c r="EY15" s="215" t="e">
        <f>ROUND(#REF!*0.9,)</f>
        <v>#REF!</v>
      </c>
      <c r="EZ15" s="215" t="e">
        <f>ROUND(#REF!*0.9,)</f>
        <v>#REF!</v>
      </c>
      <c r="FA15" s="215" t="e">
        <f>ROUND(#REF!*0.9,)</f>
        <v>#REF!</v>
      </c>
      <c r="FB15" s="215" t="e">
        <f>ROUND(#REF!*0.9,)</f>
        <v>#REF!</v>
      </c>
      <c r="FC15" s="215" t="e">
        <f>ROUND(#REF!*0.9,)</f>
        <v>#REF!</v>
      </c>
      <c r="FD15" s="215" t="e">
        <f>ROUND(#REF!*0.9,)</f>
        <v>#REF!</v>
      </c>
      <c r="FE15" s="215" t="e">
        <f>ROUND(#REF!*0.9,)</f>
        <v>#REF!</v>
      </c>
      <c r="FF15" s="215" t="e">
        <f>ROUND(#REF!*0.9,)</f>
        <v>#REF!</v>
      </c>
      <c r="FG15" s="215" t="e">
        <f>ROUND(#REF!*0.9,)</f>
        <v>#REF!</v>
      </c>
      <c r="FH15" s="215" t="e">
        <f>ROUND(#REF!*0.9,)</f>
        <v>#REF!</v>
      </c>
      <c r="FI15" s="215" t="e">
        <f>ROUND(#REF!*0.9,)</f>
        <v>#REF!</v>
      </c>
      <c r="FJ15" s="215" t="e">
        <f>ROUND(#REF!*0.9,)</f>
        <v>#REF!</v>
      </c>
      <c r="FK15" s="215" t="e">
        <f>ROUND(#REF!*0.9,)</f>
        <v>#REF!</v>
      </c>
      <c r="FL15" s="215" t="e">
        <f>ROUND(#REF!*0.9,)</f>
        <v>#REF!</v>
      </c>
      <c r="FM15" s="215" t="e">
        <f>ROUND(#REF!*0.9,)</f>
        <v>#REF!</v>
      </c>
      <c r="FN15" s="215" t="e">
        <f>ROUND(#REF!*0.9,)</f>
        <v>#REF!</v>
      </c>
      <c r="FO15" s="215" t="e">
        <f>ROUND(#REF!*0.9,)</f>
        <v>#REF!</v>
      </c>
      <c r="FP15" s="215" t="e">
        <f>ROUND(#REF!*0.9,)</f>
        <v>#REF!</v>
      </c>
      <c r="FQ15" s="215" t="e">
        <f>ROUND(#REF!*0.9,)</f>
        <v>#REF!</v>
      </c>
      <c r="FR15" s="215" t="e">
        <f>ROUND(#REF!*0.9,)</f>
        <v>#REF!</v>
      </c>
      <c r="FS15" s="215" t="e">
        <f>ROUND(#REF!*0.9,)</f>
        <v>#REF!</v>
      </c>
      <c r="FT15" s="215" t="e">
        <f>ROUND(#REF!*0.9,)</f>
        <v>#REF!</v>
      </c>
      <c r="FU15" s="215" t="e">
        <f>ROUND(#REF!*0.9,)</f>
        <v>#REF!</v>
      </c>
      <c r="FV15" s="215" t="e">
        <f>ROUND(#REF!*0.9,)</f>
        <v>#REF!</v>
      </c>
      <c r="FW15" s="215" t="e">
        <f>ROUND(#REF!*0.9,)</f>
        <v>#REF!</v>
      </c>
      <c r="FX15" s="215" t="e">
        <f>ROUND(#REF!*0.9,)</f>
        <v>#REF!</v>
      </c>
      <c r="FY15" s="215" t="e">
        <f>ROUND(#REF!*0.9,)</f>
        <v>#REF!</v>
      </c>
      <c r="FZ15" s="215" t="e">
        <f>ROUND(#REF!*0.9,)</f>
        <v>#REF!</v>
      </c>
      <c r="GA15" s="215" t="e">
        <f>ROUND(#REF!*0.9,)</f>
        <v>#REF!</v>
      </c>
      <c r="GB15" s="215" t="e">
        <f>ROUND(#REF!*0.9,)</f>
        <v>#REF!</v>
      </c>
      <c r="GC15" s="215" t="e">
        <f>ROUND(#REF!*0.9,)</f>
        <v>#REF!</v>
      </c>
      <c r="GD15" s="215" t="e">
        <f>ROUND(#REF!*0.9,)</f>
        <v>#REF!</v>
      </c>
      <c r="GE15" s="215" t="e">
        <f>ROUND(#REF!*0.9,)</f>
        <v>#REF!</v>
      </c>
      <c r="GF15" s="215" t="e">
        <f>ROUND(#REF!*0.9,)</f>
        <v>#REF!</v>
      </c>
      <c r="GG15" s="215" t="e">
        <f>ROUND(#REF!*0.9,)</f>
        <v>#REF!</v>
      </c>
      <c r="GH15" s="215" t="e">
        <f>ROUND(#REF!*0.9,)</f>
        <v>#REF!</v>
      </c>
      <c r="GI15" s="215" t="e">
        <f>ROUND(#REF!*0.9,)</f>
        <v>#REF!</v>
      </c>
      <c r="GJ15" s="215" t="e">
        <f>ROUND(#REF!*0.9,)</f>
        <v>#REF!</v>
      </c>
      <c r="GK15" s="215" t="e">
        <f>ROUND(#REF!*0.9,)</f>
        <v>#REF!</v>
      </c>
      <c r="GL15" s="215" t="e">
        <f>ROUND(#REF!*0.9,)</f>
        <v>#REF!</v>
      </c>
      <c r="GM15" s="215" t="e">
        <f>ROUND(#REF!*0.9,)</f>
        <v>#REF!</v>
      </c>
      <c r="GN15" s="215" t="e">
        <f>ROUND(#REF!*0.9,)</f>
        <v>#REF!</v>
      </c>
      <c r="GO15" s="215" t="e">
        <f>ROUND(#REF!*0.9,)</f>
        <v>#REF!</v>
      </c>
      <c r="GP15" s="215" t="e">
        <f>ROUND(#REF!*0.9,)</f>
        <v>#REF!</v>
      </c>
      <c r="GQ15" s="215" t="e">
        <f>ROUND(#REF!*0.9,)</f>
        <v>#REF!</v>
      </c>
      <c r="GR15" s="215" t="e">
        <f>ROUND(#REF!*0.9,)</f>
        <v>#REF!</v>
      </c>
      <c r="GS15" s="215" t="e">
        <f>ROUND(#REF!*0.9,)</f>
        <v>#REF!</v>
      </c>
      <c r="GT15" s="215" t="e">
        <f>ROUND(#REF!*0.9,)</f>
        <v>#REF!</v>
      </c>
      <c r="GU15" s="215" t="e">
        <f>ROUND(#REF!*0.9,)</f>
        <v>#REF!</v>
      </c>
      <c r="GV15" s="215" t="e">
        <f>ROUND(#REF!*0.9,)</f>
        <v>#REF!</v>
      </c>
      <c r="GW15" s="215" t="e">
        <f>ROUND(#REF!*0.9,)</f>
        <v>#REF!</v>
      </c>
      <c r="GX15" s="215" t="e">
        <f>ROUND(#REF!*0.9,)</f>
        <v>#REF!</v>
      </c>
      <c r="GY15" s="215" t="e">
        <f>ROUND(#REF!*0.9,)</f>
        <v>#REF!</v>
      </c>
      <c r="GZ15" s="215" t="e">
        <f>ROUND(#REF!*0.9,)</f>
        <v>#REF!</v>
      </c>
      <c r="HA15" s="215" t="e">
        <f>ROUND(#REF!*0.9,)</f>
        <v>#REF!</v>
      </c>
      <c r="HB15" s="215" t="e">
        <f>ROUND(#REF!*0.9,)</f>
        <v>#REF!</v>
      </c>
      <c r="HC15" s="215" t="e">
        <f>ROUND(#REF!*0.9,)</f>
        <v>#REF!</v>
      </c>
      <c r="HD15" s="215" t="e">
        <f>ROUND(#REF!*0.9,)</f>
        <v>#REF!</v>
      </c>
      <c r="HE15" s="215" t="e">
        <f>ROUND(#REF!*0.9,)</f>
        <v>#REF!</v>
      </c>
      <c r="HF15" s="215" t="e">
        <f>ROUND(#REF!*0.9,)</f>
        <v>#REF!</v>
      </c>
      <c r="HG15" s="215" t="e">
        <f>ROUND(#REF!*0.9,)</f>
        <v>#REF!</v>
      </c>
      <c r="HH15" s="215" t="e">
        <f>ROUND(#REF!*0.9,)</f>
        <v>#REF!</v>
      </c>
      <c r="HI15" s="215" t="e">
        <f>ROUND(#REF!*0.9,)</f>
        <v>#REF!</v>
      </c>
      <c r="HJ15" s="215" t="e">
        <f>ROUND(#REF!*0.9,)</f>
        <v>#REF!</v>
      </c>
      <c r="HK15" s="215" t="e">
        <f>ROUND(#REF!*0.9,)</f>
        <v>#REF!</v>
      </c>
      <c r="HL15" s="215" t="e">
        <f>ROUND(#REF!*0.9,)</f>
        <v>#REF!</v>
      </c>
      <c r="HM15" s="215" t="e">
        <f>ROUND(#REF!*0.9,)</f>
        <v>#REF!</v>
      </c>
      <c r="HN15" s="215" t="e">
        <f>ROUND(#REF!*0.9,)</f>
        <v>#REF!</v>
      </c>
      <c r="HO15" s="215" t="e">
        <f>ROUND(#REF!*0.9,)</f>
        <v>#REF!</v>
      </c>
      <c r="HP15" s="215" t="e">
        <f>ROUND(#REF!*0.9,)</f>
        <v>#REF!</v>
      </c>
      <c r="HQ15" s="215" t="e">
        <f>ROUND(#REF!*0.9,)</f>
        <v>#REF!</v>
      </c>
      <c r="HR15" s="215" t="e">
        <f>ROUND(#REF!*0.9,)</f>
        <v>#REF!</v>
      </c>
      <c r="HS15" s="215" t="e">
        <f>ROUND(#REF!*0.9,)</f>
        <v>#REF!</v>
      </c>
      <c r="HT15" s="215" t="e">
        <f>ROUND(#REF!*0.9,)</f>
        <v>#REF!</v>
      </c>
      <c r="HU15" s="215" t="e">
        <f>ROUND(#REF!*0.9,)</f>
        <v>#REF!</v>
      </c>
      <c r="HV15" s="215" t="e">
        <f>ROUND(#REF!*0.9,)</f>
        <v>#REF!</v>
      </c>
      <c r="HW15" s="215" t="e">
        <f>ROUND(#REF!*0.9,)</f>
        <v>#REF!</v>
      </c>
      <c r="HX15" s="215" t="e">
        <f>ROUND(#REF!*0.9,)</f>
        <v>#REF!</v>
      </c>
      <c r="HY15" s="215" t="e">
        <f>ROUND(#REF!*0.9,)</f>
        <v>#REF!</v>
      </c>
      <c r="HZ15" s="215" t="e">
        <f>ROUND(#REF!*0.9,)</f>
        <v>#REF!</v>
      </c>
      <c r="IA15" s="215" t="e">
        <f>ROUND(#REF!*0.9,)</f>
        <v>#REF!</v>
      </c>
      <c r="IB15" s="215" t="e">
        <f>ROUND(#REF!*0.9,)</f>
        <v>#REF!</v>
      </c>
      <c r="IC15" s="215" t="e">
        <f>ROUND(#REF!*0.9,)</f>
        <v>#REF!</v>
      </c>
      <c r="ID15" s="215" t="e">
        <f>ROUND(#REF!*0.9,)</f>
        <v>#REF!</v>
      </c>
      <c r="IE15" s="215" t="e">
        <f>ROUND(#REF!*0.9,)</f>
        <v>#REF!</v>
      </c>
      <c r="IF15" s="215" t="e">
        <f>ROUND(#REF!*0.9,)</f>
        <v>#REF!</v>
      </c>
      <c r="IG15" s="215" t="e">
        <f>ROUND(#REF!*0.9,)</f>
        <v>#REF!</v>
      </c>
      <c r="IH15" s="215" t="e">
        <f>ROUND(#REF!*0.9,)</f>
        <v>#REF!</v>
      </c>
      <c r="II15" s="215" t="e">
        <f>ROUND(#REF!*0.9,)</f>
        <v>#REF!</v>
      </c>
      <c r="IJ15" s="215" t="e">
        <f>ROUND(#REF!*0.9,)</f>
        <v>#REF!</v>
      </c>
      <c r="IK15" s="215" t="e">
        <f>ROUND(#REF!*0.9,)</f>
        <v>#REF!</v>
      </c>
      <c r="IL15" s="215" t="e">
        <f>ROUND(#REF!*0.9,)</f>
        <v>#REF!</v>
      </c>
      <c r="IM15" s="215" t="e">
        <f>ROUND(#REF!*0.9,)</f>
        <v>#REF!</v>
      </c>
      <c r="IN15" s="215" t="e">
        <f>ROUND(#REF!*0.9,)</f>
        <v>#REF!</v>
      </c>
      <c r="IO15" s="215" t="e">
        <f>ROUND(#REF!*0.9,)</f>
        <v>#REF!</v>
      </c>
      <c r="IP15" s="215" t="e">
        <f>ROUND(#REF!*0.9,)</f>
        <v>#REF!</v>
      </c>
      <c r="IQ15" s="215" t="e">
        <f>ROUND(#REF!*0.9,)</f>
        <v>#REF!</v>
      </c>
      <c r="IR15" s="215" t="e">
        <f>ROUND(#REF!*0.9,)</f>
        <v>#REF!</v>
      </c>
      <c r="IS15" s="215" t="e">
        <f>ROUND(#REF!*0.9,)</f>
        <v>#REF!</v>
      </c>
      <c r="IT15" s="215" t="e">
        <f>ROUND(#REF!*0.9,)</f>
        <v>#REF!</v>
      </c>
      <c r="IU15" s="215" t="e">
        <f>ROUND(#REF!*0.9,)</f>
        <v>#REF!</v>
      </c>
      <c r="IV15" s="215" t="e">
        <f>ROUND(#REF!*0.9,)</f>
        <v>#REF!</v>
      </c>
      <c r="IW15" s="215" t="e">
        <f>ROUND(#REF!*0.9,)</f>
        <v>#REF!</v>
      </c>
      <c r="IX15" s="215" t="e">
        <f>ROUND(#REF!*0.9,)</f>
        <v>#REF!</v>
      </c>
      <c r="IY15" s="215" t="e">
        <f>ROUND(#REF!*0.9,)</f>
        <v>#REF!</v>
      </c>
      <c r="IZ15" s="215" t="e">
        <f>ROUND(#REF!*0.9,)</f>
        <v>#REF!</v>
      </c>
      <c r="JA15" s="215" t="e">
        <f>ROUND(#REF!*0.9,)</f>
        <v>#REF!</v>
      </c>
      <c r="JB15" s="215" t="e">
        <f>ROUND(#REF!*0.9,)</f>
        <v>#REF!</v>
      </c>
      <c r="JC15" s="215" t="e">
        <f>ROUND(#REF!*0.9,)</f>
        <v>#REF!</v>
      </c>
      <c r="JD15" s="215" t="e">
        <f>ROUND(#REF!*0.9,)</f>
        <v>#REF!</v>
      </c>
      <c r="JE15" s="215" t="e">
        <f>ROUND(#REF!*0.9,)</f>
        <v>#REF!</v>
      </c>
      <c r="JF15" s="215" t="e">
        <f>ROUND(#REF!*0.9,)</f>
        <v>#REF!</v>
      </c>
      <c r="JG15" s="215" t="e">
        <f>ROUND(#REF!*0.9,)</f>
        <v>#REF!</v>
      </c>
      <c r="JH15" s="215" t="e">
        <f>ROUND(#REF!*0.9,)</f>
        <v>#REF!</v>
      </c>
      <c r="JI15" s="215" t="e">
        <f>ROUND(#REF!*0.9,)</f>
        <v>#REF!</v>
      </c>
      <c r="JJ15" s="215" t="e">
        <f>ROUND(#REF!*0.9,)</f>
        <v>#REF!</v>
      </c>
      <c r="JK15" s="215" t="e">
        <f>ROUND(#REF!*0.9,)</f>
        <v>#REF!</v>
      </c>
      <c r="JL15" s="215" t="e">
        <f>ROUND(#REF!*0.9,)</f>
        <v>#REF!</v>
      </c>
      <c r="JM15" s="215" t="e">
        <f>ROUND(#REF!*0.9,)</f>
        <v>#REF!</v>
      </c>
      <c r="JN15" s="215" t="e">
        <f>ROUND(#REF!*0.9,)</f>
        <v>#REF!</v>
      </c>
    </row>
    <row r="16" spans="1:274" ht="11.45" customHeight="1" x14ac:dyDescent="0.2">
      <c r="A16" s="12">
        <v>2</v>
      </c>
      <c r="B16" s="215" t="e">
        <f>ROUND(#REF!*0.9,)</f>
        <v>#REF!</v>
      </c>
      <c r="C16" s="215" t="e">
        <f>ROUND(#REF!*0.9,)</f>
        <v>#REF!</v>
      </c>
      <c r="D16" s="215" t="e">
        <f>ROUND(#REF!*0.9,)</f>
        <v>#REF!</v>
      </c>
      <c r="E16" s="215" t="e">
        <f>ROUND(#REF!*0.9,)</f>
        <v>#REF!</v>
      </c>
      <c r="F16" s="215" t="e">
        <f>ROUND(#REF!*0.9,)</f>
        <v>#REF!</v>
      </c>
      <c r="G16" s="215" t="e">
        <f>ROUND(#REF!*0.9,)</f>
        <v>#REF!</v>
      </c>
      <c r="H16" s="215" t="e">
        <f>ROUND(#REF!*0.9,)</f>
        <v>#REF!</v>
      </c>
      <c r="I16" s="215" t="e">
        <f>ROUND(#REF!*0.9,)</f>
        <v>#REF!</v>
      </c>
      <c r="J16" s="215" t="e">
        <f>ROUND(#REF!*0.9,)</f>
        <v>#REF!</v>
      </c>
      <c r="K16" s="215" t="e">
        <f>ROUND(#REF!*0.9,)</f>
        <v>#REF!</v>
      </c>
      <c r="L16" s="215" t="e">
        <f>ROUND(#REF!*0.9,)</f>
        <v>#REF!</v>
      </c>
      <c r="M16" s="215" t="e">
        <f>ROUND(#REF!*0.9,)</f>
        <v>#REF!</v>
      </c>
      <c r="N16" s="215" t="e">
        <f>ROUND(#REF!*0.9,)</f>
        <v>#REF!</v>
      </c>
      <c r="O16" s="215" t="e">
        <f>ROUND(#REF!*0.9,)</f>
        <v>#REF!</v>
      </c>
      <c r="P16" s="215" t="e">
        <f>ROUND(#REF!*0.9,)</f>
        <v>#REF!</v>
      </c>
      <c r="Q16" s="215" t="e">
        <f>ROUND(#REF!*0.9,)</f>
        <v>#REF!</v>
      </c>
      <c r="R16" s="215" t="e">
        <f>ROUND(#REF!*0.9,)</f>
        <v>#REF!</v>
      </c>
      <c r="S16" s="215" t="e">
        <f>ROUND(#REF!*0.9,)</f>
        <v>#REF!</v>
      </c>
      <c r="T16" s="215" t="e">
        <f>ROUND(#REF!*0.9,)</f>
        <v>#REF!</v>
      </c>
      <c r="U16" s="215" t="e">
        <f>ROUND(#REF!*0.9,)</f>
        <v>#REF!</v>
      </c>
      <c r="V16" s="215" t="e">
        <f>ROUND(#REF!*0.9,)</f>
        <v>#REF!</v>
      </c>
      <c r="W16" s="215" t="e">
        <f>ROUND(#REF!*0.9,)</f>
        <v>#REF!</v>
      </c>
      <c r="X16" s="215" t="e">
        <f>ROUND(#REF!*0.9,)</f>
        <v>#REF!</v>
      </c>
      <c r="Y16" s="215" t="e">
        <f>ROUND(#REF!*0.9,)</f>
        <v>#REF!</v>
      </c>
      <c r="Z16" s="215" t="e">
        <f>ROUND(#REF!*0.9,)</f>
        <v>#REF!</v>
      </c>
      <c r="AA16" s="215" t="e">
        <f>ROUND(#REF!*0.9,)</f>
        <v>#REF!</v>
      </c>
      <c r="AB16" s="215" t="e">
        <f>ROUND(#REF!*0.9,)</f>
        <v>#REF!</v>
      </c>
      <c r="AC16" s="215" t="e">
        <f>ROUND(#REF!*0.9,)</f>
        <v>#REF!</v>
      </c>
      <c r="AD16" s="215" t="e">
        <f>ROUND(#REF!*0.9,)</f>
        <v>#REF!</v>
      </c>
      <c r="AE16" s="215" t="e">
        <f>ROUND(#REF!*0.9,)</f>
        <v>#REF!</v>
      </c>
      <c r="AF16" s="215" t="e">
        <f>ROUND(#REF!*0.9,)</f>
        <v>#REF!</v>
      </c>
      <c r="AG16" s="215" t="e">
        <f>ROUND(#REF!*0.9,)</f>
        <v>#REF!</v>
      </c>
      <c r="AH16" s="215" t="e">
        <f>ROUND(#REF!*0.9,)</f>
        <v>#REF!</v>
      </c>
      <c r="AI16" s="215" t="e">
        <f>ROUND(#REF!*0.9,)</f>
        <v>#REF!</v>
      </c>
      <c r="AJ16" s="215" t="e">
        <f>ROUND(#REF!*0.9,)</f>
        <v>#REF!</v>
      </c>
      <c r="AK16" s="215" t="e">
        <f>ROUND(#REF!*0.9,)</f>
        <v>#REF!</v>
      </c>
      <c r="AL16" s="215" t="e">
        <f>ROUND(#REF!*0.9,)</f>
        <v>#REF!</v>
      </c>
      <c r="AM16" s="215" t="e">
        <f>ROUND(#REF!*0.9,)</f>
        <v>#REF!</v>
      </c>
      <c r="AN16" s="215" t="e">
        <f>ROUND(#REF!*0.9,)</f>
        <v>#REF!</v>
      </c>
      <c r="AO16" s="215" t="e">
        <f>ROUND(#REF!*0.9,)</f>
        <v>#REF!</v>
      </c>
      <c r="AP16" s="215" t="e">
        <f>ROUND(#REF!*0.9,)</f>
        <v>#REF!</v>
      </c>
      <c r="AQ16" s="215" t="e">
        <f>ROUND(#REF!*0.9,)</f>
        <v>#REF!</v>
      </c>
      <c r="AR16" s="215" t="e">
        <f>ROUND(#REF!*0.9,)</f>
        <v>#REF!</v>
      </c>
      <c r="AS16" s="215" t="e">
        <f>ROUND(#REF!*0.9,)</f>
        <v>#REF!</v>
      </c>
      <c r="AT16" s="215" t="e">
        <f>ROUND(#REF!*0.9,)</f>
        <v>#REF!</v>
      </c>
      <c r="AU16" s="215" t="e">
        <f>ROUND(#REF!*0.9,)</f>
        <v>#REF!</v>
      </c>
      <c r="AV16" s="215" t="e">
        <f>ROUND(#REF!*0.9,)</f>
        <v>#REF!</v>
      </c>
      <c r="AW16" s="215" t="e">
        <f>ROUND(#REF!*0.9,)</f>
        <v>#REF!</v>
      </c>
      <c r="AX16" s="215" t="e">
        <f>ROUND(#REF!*0.9,)</f>
        <v>#REF!</v>
      </c>
      <c r="AY16" s="215" t="e">
        <f>ROUND(#REF!*0.9,)</f>
        <v>#REF!</v>
      </c>
      <c r="AZ16" s="215" t="e">
        <f>ROUND(#REF!*0.9,)</f>
        <v>#REF!</v>
      </c>
      <c r="BA16" s="215" t="e">
        <f>ROUND(#REF!*0.9,)</f>
        <v>#REF!</v>
      </c>
      <c r="BB16" s="215" t="e">
        <f>ROUND(#REF!*0.9,)</f>
        <v>#REF!</v>
      </c>
      <c r="BC16" s="215" t="e">
        <f>ROUND(#REF!*0.9,)</f>
        <v>#REF!</v>
      </c>
      <c r="BD16" s="215" t="e">
        <f>ROUND(#REF!*0.9,)</f>
        <v>#REF!</v>
      </c>
      <c r="BE16" s="215" t="e">
        <f>ROUND(#REF!*0.9,)</f>
        <v>#REF!</v>
      </c>
      <c r="BF16" s="215" t="e">
        <f>ROUND(#REF!*0.9,)</f>
        <v>#REF!</v>
      </c>
      <c r="BG16" s="215" t="e">
        <f>ROUND(#REF!*0.9,)</f>
        <v>#REF!</v>
      </c>
      <c r="BH16" s="215" t="e">
        <f>ROUND(#REF!*0.9,)</f>
        <v>#REF!</v>
      </c>
      <c r="BI16" s="215" t="e">
        <f>ROUND(#REF!*0.9,)</f>
        <v>#REF!</v>
      </c>
      <c r="BJ16" s="215" t="e">
        <f>ROUND(#REF!*0.9,)</f>
        <v>#REF!</v>
      </c>
      <c r="BK16" s="215" t="e">
        <f>ROUND(#REF!*0.9,)</f>
        <v>#REF!</v>
      </c>
      <c r="BL16" s="215" t="e">
        <f>ROUND(#REF!*0.9,)</f>
        <v>#REF!</v>
      </c>
      <c r="BM16" s="215" t="e">
        <f>ROUND(#REF!*0.9,)</f>
        <v>#REF!</v>
      </c>
      <c r="BN16" s="215" t="e">
        <f>ROUND(#REF!*0.9,)</f>
        <v>#REF!</v>
      </c>
      <c r="BO16" s="215" t="e">
        <f>ROUND(#REF!*0.9,)</f>
        <v>#REF!</v>
      </c>
      <c r="BP16" s="215" t="e">
        <f>ROUND(#REF!*0.9,)</f>
        <v>#REF!</v>
      </c>
      <c r="BQ16" s="215" t="e">
        <f>ROUND(#REF!*0.9,)</f>
        <v>#REF!</v>
      </c>
      <c r="BR16" s="215" t="e">
        <f>ROUND(#REF!*0.9,)</f>
        <v>#REF!</v>
      </c>
      <c r="BS16" s="215" t="e">
        <f>ROUND(#REF!*0.9,)</f>
        <v>#REF!</v>
      </c>
      <c r="BT16" s="215" t="e">
        <f>ROUND(#REF!*0.9,)</f>
        <v>#REF!</v>
      </c>
      <c r="BU16" s="215" t="e">
        <f>ROUND(#REF!*0.9,)</f>
        <v>#REF!</v>
      </c>
      <c r="BV16" s="215" t="e">
        <f>ROUND(#REF!*0.9,)</f>
        <v>#REF!</v>
      </c>
      <c r="BW16" s="215" t="e">
        <f>ROUND(#REF!*0.9,)</f>
        <v>#REF!</v>
      </c>
      <c r="BX16" s="215" t="e">
        <f>ROUND(#REF!*0.9,)</f>
        <v>#REF!</v>
      </c>
      <c r="BY16" s="215" t="e">
        <f>ROUND(#REF!*0.9,)</f>
        <v>#REF!</v>
      </c>
      <c r="BZ16" s="215" t="e">
        <f>ROUND(#REF!*0.9,)</f>
        <v>#REF!</v>
      </c>
      <c r="CA16" s="215" t="e">
        <f>ROUND(#REF!*0.9,)</f>
        <v>#REF!</v>
      </c>
      <c r="CB16" s="215" t="e">
        <f>ROUND(#REF!*0.9,)</f>
        <v>#REF!</v>
      </c>
      <c r="CC16" s="215" t="e">
        <f>ROUND(#REF!*0.9,)</f>
        <v>#REF!</v>
      </c>
      <c r="CD16" s="215" t="e">
        <f>ROUND(#REF!*0.9,)</f>
        <v>#REF!</v>
      </c>
      <c r="CE16" s="215" t="e">
        <f>ROUND(#REF!*0.9,)</f>
        <v>#REF!</v>
      </c>
      <c r="CF16" s="215" t="e">
        <f>ROUND(#REF!*0.9,)</f>
        <v>#REF!</v>
      </c>
      <c r="CG16" s="215" t="e">
        <f>ROUND(#REF!*0.9,)</f>
        <v>#REF!</v>
      </c>
      <c r="CH16" s="215" t="e">
        <f>ROUND(#REF!*0.9,)</f>
        <v>#REF!</v>
      </c>
      <c r="CI16" s="215" t="e">
        <f>ROUND(#REF!*0.9,)</f>
        <v>#REF!</v>
      </c>
      <c r="CJ16" s="215" t="e">
        <f>ROUND(#REF!*0.9,)</f>
        <v>#REF!</v>
      </c>
      <c r="CK16" s="215" t="e">
        <f>ROUND(#REF!*0.9,)</f>
        <v>#REF!</v>
      </c>
      <c r="CL16" s="215" t="e">
        <f>ROUND(#REF!*0.9,)</f>
        <v>#REF!</v>
      </c>
      <c r="CM16" s="215" t="e">
        <f>ROUND(#REF!*0.9,)</f>
        <v>#REF!</v>
      </c>
      <c r="CN16" s="215" t="e">
        <f>ROUND(#REF!*0.9,)</f>
        <v>#REF!</v>
      </c>
      <c r="CO16" s="215" t="e">
        <f>ROUND(#REF!*0.9,)</f>
        <v>#REF!</v>
      </c>
      <c r="CP16" s="215" t="e">
        <f>ROUND(#REF!*0.9,)</f>
        <v>#REF!</v>
      </c>
      <c r="CQ16" s="215" t="e">
        <f>ROUND(#REF!*0.9,)</f>
        <v>#REF!</v>
      </c>
      <c r="CR16" s="215" t="e">
        <f>ROUND(#REF!*0.9,)</f>
        <v>#REF!</v>
      </c>
      <c r="CS16" s="215" t="e">
        <f>ROUND(#REF!*0.9,)</f>
        <v>#REF!</v>
      </c>
      <c r="CT16" s="215" t="e">
        <f>ROUND(#REF!*0.9,)</f>
        <v>#REF!</v>
      </c>
      <c r="CU16" s="215" t="e">
        <f>ROUND(#REF!*0.9,)</f>
        <v>#REF!</v>
      </c>
      <c r="CV16" s="215" t="e">
        <f>ROUND(#REF!*0.9,)</f>
        <v>#REF!</v>
      </c>
      <c r="CW16" s="215" t="e">
        <f>ROUND(#REF!*0.9,)</f>
        <v>#REF!</v>
      </c>
      <c r="CX16" s="215" t="e">
        <f>ROUND(#REF!*0.9,)</f>
        <v>#REF!</v>
      </c>
      <c r="CY16" s="215" t="e">
        <f>ROUND(#REF!*0.9,)</f>
        <v>#REF!</v>
      </c>
      <c r="CZ16" s="215" t="e">
        <f>ROUND(#REF!*0.9,)</f>
        <v>#REF!</v>
      </c>
      <c r="DA16" s="215" t="e">
        <f>ROUND(#REF!*0.9,)</f>
        <v>#REF!</v>
      </c>
      <c r="DB16" s="215" t="e">
        <f>ROUND(#REF!*0.9,)</f>
        <v>#REF!</v>
      </c>
      <c r="DC16" s="215" t="e">
        <f>ROUND(#REF!*0.9,)</f>
        <v>#REF!</v>
      </c>
      <c r="DD16" s="215" t="e">
        <f>ROUND(#REF!*0.9,)</f>
        <v>#REF!</v>
      </c>
      <c r="DE16" s="215" t="e">
        <f>ROUND(#REF!*0.9,)</f>
        <v>#REF!</v>
      </c>
      <c r="DF16" s="215" t="e">
        <f>ROUND(#REF!*0.9,)</f>
        <v>#REF!</v>
      </c>
      <c r="DG16" s="215" t="e">
        <f>ROUND(#REF!*0.9,)</f>
        <v>#REF!</v>
      </c>
      <c r="DH16" s="215" t="e">
        <f>ROUND(#REF!*0.9,)</f>
        <v>#REF!</v>
      </c>
      <c r="DI16" s="215" t="e">
        <f>ROUND(#REF!*0.9,)</f>
        <v>#REF!</v>
      </c>
      <c r="DJ16" s="215" t="e">
        <f>ROUND(#REF!*0.9,)</f>
        <v>#REF!</v>
      </c>
      <c r="DK16" s="215" t="e">
        <f>ROUND(#REF!*0.9,)</f>
        <v>#REF!</v>
      </c>
      <c r="DL16" s="215" t="e">
        <f>ROUND(#REF!*0.9,)</f>
        <v>#REF!</v>
      </c>
      <c r="DM16" s="215" t="e">
        <f>ROUND(#REF!*0.9,)</f>
        <v>#REF!</v>
      </c>
      <c r="DN16" s="215" t="e">
        <f>ROUND(#REF!*0.9,)</f>
        <v>#REF!</v>
      </c>
      <c r="DO16" s="215" t="e">
        <f>ROUND(#REF!*0.9,)</f>
        <v>#REF!</v>
      </c>
      <c r="DP16" s="215" t="e">
        <f>ROUND(#REF!*0.9,)</f>
        <v>#REF!</v>
      </c>
      <c r="DQ16" s="215" t="e">
        <f>ROUND(#REF!*0.9,)</f>
        <v>#REF!</v>
      </c>
      <c r="DR16" s="215" t="e">
        <f>ROUND(#REF!*0.9,)</f>
        <v>#REF!</v>
      </c>
      <c r="DS16" s="215" t="e">
        <f>ROUND(#REF!*0.9,)</f>
        <v>#REF!</v>
      </c>
      <c r="DT16" s="215" t="e">
        <f>ROUND(#REF!*0.9,)</f>
        <v>#REF!</v>
      </c>
      <c r="DU16" s="215" t="e">
        <f>ROUND(#REF!*0.9,)</f>
        <v>#REF!</v>
      </c>
      <c r="DV16" s="215" t="e">
        <f>ROUND(#REF!*0.9,)</f>
        <v>#REF!</v>
      </c>
      <c r="DW16" s="215" t="e">
        <f>ROUND(#REF!*0.9,)</f>
        <v>#REF!</v>
      </c>
      <c r="DX16" s="215" t="e">
        <f>ROUND(#REF!*0.9,)</f>
        <v>#REF!</v>
      </c>
      <c r="DY16" s="215" t="e">
        <f>ROUND(#REF!*0.9,)</f>
        <v>#REF!</v>
      </c>
      <c r="DZ16" s="215" t="e">
        <f>ROUND(#REF!*0.9,)</f>
        <v>#REF!</v>
      </c>
      <c r="EA16" s="215" t="e">
        <f>ROUND(#REF!*0.9,)</f>
        <v>#REF!</v>
      </c>
      <c r="EB16" s="215" t="e">
        <f>ROUND(#REF!*0.9,)</f>
        <v>#REF!</v>
      </c>
      <c r="EC16" s="215" t="e">
        <f>ROUND(#REF!*0.9,)</f>
        <v>#REF!</v>
      </c>
      <c r="ED16" s="215" t="e">
        <f>ROUND(#REF!*0.9,)</f>
        <v>#REF!</v>
      </c>
      <c r="EE16" s="215" t="e">
        <f>ROUND(#REF!*0.9,)</f>
        <v>#REF!</v>
      </c>
      <c r="EF16" s="215" t="e">
        <f>ROUND(#REF!*0.9,)</f>
        <v>#REF!</v>
      </c>
      <c r="EG16" s="215" t="e">
        <f>ROUND(#REF!*0.9,)</f>
        <v>#REF!</v>
      </c>
      <c r="EH16" s="215" t="e">
        <f>ROUND(#REF!*0.9,)</f>
        <v>#REF!</v>
      </c>
      <c r="EI16" s="215" t="e">
        <f>ROUND(#REF!*0.9,)</f>
        <v>#REF!</v>
      </c>
      <c r="EJ16" s="215" t="e">
        <f>ROUND(#REF!*0.9,)</f>
        <v>#REF!</v>
      </c>
      <c r="EK16" s="215" t="e">
        <f>ROUND(#REF!*0.9,)</f>
        <v>#REF!</v>
      </c>
      <c r="EL16" s="215" t="e">
        <f>ROUND(#REF!*0.9,)</f>
        <v>#REF!</v>
      </c>
      <c r="EM16" s="215" t="e">
        <f>ROUND(#REF!*0.9,)</f>
        <v>#REF!</v>
      </c>
      <c r="EN16" s="215" t="e">
        <f>ROUND(#REF!*0.9,)</f>
        <v>#REF!</v>
      </c>
      <c r="EO16" s="215" t="e">
        <f>ROUND(#REF!*0.9,)</f>
        <v>#REF!</v>
      </c>
      <c r="EP16" s="215" t="e">
        <f>ROUND(#REF!*0.9,)</f>
        <v>#REF!</v>
      </c>
      <c r="EQ16" s="215" t="e">
        <f>ROUND(#REF!*0.9,)</f>
        <v>#REF!</v>
      </c>
      <c r="ER16" s="215" t="e">
        <f>ROUND(#REF!*0.9,)</f>
        <v>#REF!</v>
      </c>
      <c r="ES16" s="215" t="e">
        <f>ROUND(#REF!*0.9,)</f>
        <v>#REF!</v>
      </c>
      <c r="ET16" s="215" t="e">
        <f>ROUND(#REF!*0.9,)</f>
        <v>#REF!</v>
      </c>
      <c r="EU16" s="215" t="e">
        <f>ROUND(#REF!*0.9,)</f>
        <v>#REF!</v>
      </c>
      <c r="EV16" s="215" t="e">
        <f>ROUND(#REF!*0.9,)</f>
        <v>#REF!</v>
      </c>
      <c r="EW16" s="215" t="e">
        <f>ROUND(#REF!*0.9,)</f>
        <v>#REF!</v>
      </c>
      <c r="EX16" s="215" t="e">
        <f>ROUND(#REF!*0.9,)</f>
        <v>#REF!</v>
      </c>
      <c r="EY16" s="215" t="e">
        <f>ROUND(#REF!*0.9,)</f>
        <v>#REF!</v>
      </c>
      <c r="EZ16" s="215" t="e">
        <f>ROUND(#REF!*0.9,)</f>
        <v>#REF!</v>
      </c>
      <c r="FA16" s="215" t="e">
        <f>ROUND(#REF!*0.9,)</f>
        <v>#REF!</v>
      </c>
      <c r="FB16" s="215" t="e">
        <f>ROUND(#REF!*0.9,)</f>
        <v>#REF!</v>
      </c>
      <c r="FC16" s="215" t="e">
        <f>ROUND(#REF!*0.9,)</f>
        <v>#REF!</v>
      </c>
      <c r="FD16" s="215" t="e">
        <f>ROUND(#REF!*0.9,)</f>
        <v>#REF!</v>
      </c>
      <c r="FE16" s="215" t="e">
        <f>ROUND(#REF!*0.9,)</f>
        <v>#REF!</v>
      </c>
      <c r="FF16" s="215" t="e">
        <f>ROUND(#REF!*0.9,)</f>
        <v>#REF!</v>
      </c>
      <c r="FG16" s="215" t="e">
        <f>ROUND(#REF!*0.9,)</f>
        <v>#REF!</v>
      </c>
      <c r="FH16" s="215" t="e">
        <f>ROUND(#REF!*0.9,)</f>
        <v>#REF!</v>
      </c>
      <c r="FI16" s="215" t="e">
        <f>ROUND(#REF!*0.9,)</f>
        <v>#REF!</v>
      </c>
      <c r="FJ16" s="215" t="e">
        <f>ROUND(#REF!*0.9,)</f>
        <v>#REF!</v>
      </c>
      <c r="FK16" s="215" t="e">
        <f>ROUND(#REF!*0.9,)</f>
        <v>#REF!</v>
      </c>
      <c r="FL16" s="215" t="e">
        <f>ROUND(#REF!*0.9,)</f>
        <v>#REF!</v>
      </c>
      <c r="FM16" s="215" t="e">
        <f>ROUND(#REF!*0.9,)</f>
        <v>#REF!</v>
      </c>
      <c r="FN16" s="215" t="e">
        <f>ROUND(#REF!*0.9,)</f>
        <v>#REF!</v>
      </c>
      <c r="FO16" s="215" t="e">
        <f>ROUND(#REF!*0.9,)</f>
        <v>#REF!</v>
      </c>
      <c r="FP16" s="215" t="e">
        <f>ROUND(#REF!*0.9,)</f>
        <v>#REF!</v>
      </c>
      <c r="FQ16" s="215" t="e">
        <f>ROUND(#REF!*0.9,)</f>
        <v>#REF!</v>
      </c>
      <c r="FR16" s="215" t="e">
        <f>ROUND(#REF!*0.9,)</f>
        <v>#REF!</v>
      </c>
      <c r="FS16" s="215" t="e">
        <f>ROUND(#REF!*0.9,)</f>
        <v>#REF!</v>
      </c>
      <c r="FT16" s="215" t="e">
        <f>ROUND(#REF!*0.9,)</f>
        <v>#REF!</v>
      </c>
      <c r="FU16" s="215" t="e">
        <f>ROUND(#REF!*0.9,)</f>
        <v>#REF!</v>
      </c>
      <c r="FV16" s="215" t="e">
        <f>ROUND(#REF!*0.9,)</f>
        <v>#REF!</v>
      </c>
      <c r="FW16" s="215" t="e">
        <f>ROUND(#REF!*0.9,)</f>
        <v>#REF!</v>
      </c>
      <c r="FX16" s="215" t="e">
        <f>ROUND(#REF!*0.9,)</f>
        <v>#REF!</v>
      </c>
      <c r="FY16" s="215" t="e">
        <f>ROUND(#REF!*0.9,)</f>
        <v>#REF!</v>
      </c>
      <c r="FZ16" s="215" t="e">
        <f>ROUND(#REF!*0.9,)</f>
        <v>#REF!</v>
      </c>
      <c r="GA16" s="215" t="e">
        <f>ROUND(#REF!*0.9,)</f>
        <v>#REF!</v>
      </c>
      <c r="GB16" s="215" t="e">
        <f>ROUND(#REF!*0.9,)</f>
        <v>#REF!</v>
      </c>
      <c r="GC16" s="215" t="e">
        <f>ROUND(#REF!*0.9,)</f>
        <v>#REF!</v>
      </c>
      <c r="GD16" s="215" t="e">
        <f>ROUND(#REF!*0.9,)</f>
        <v>#REF!</v>
      </c>
      <c r="GE16" s="215" t="e">
        <f>ROUND(#REF!*0.9,)</f>
        <v>#REF!</v>
      </c>
      <c r="GF16" s="215" t="e">
        <f>ROUND(#REF!*0.9,)</f>
        <v>#REF!</v>
      </c>
      <c r="GG16" s="215" t="e">
        <f>ROUND(#REF!*0.9,)</f>
        <v>#REF!</v>
      </c>
      <c r="GH16" s="215" t="e">
        <f>ROUND(#REF!*0.9,)</f>
        <v>#REF!</v>
      </c>
      <c r="GI16" s="215" t="e">
        <f>ROUND(#REF!*0.9,)</f>
        <v>#REF!</v>
      </c>
      <c r="GJ16" s="215" t="e">
        <f>ROUND(#REF!*0.9,)</f>
        <v>#REF!</v>
      </c>
      <c r="GK16" s="215" t="e">
        <f>ROUND(#REF!*0.9,)</f>
        <v>#REF!</v>
      </c>
      <c r="GL16" s="215" t="e">
        <f>ROUND(#REF!*0.9,)</f>
        <v>#REF!</v>
      </c>
      <c r="GM16" s="215" t="e">
        <f>ROUND(#REF!*0.9,)</f>
        <v>#REF!</v>
      </c>
      <c r="GN16" s="215" t="e">
        <f>ROUND(#REF!*0.9,)</f>
        <v>#REF!</v>
      </c>
      <c r="GO16" s="215" t="e">
        <f>ROUND(#REF!*0.9,)</f>
        <v>#REF!</v>
      </c>
      <c r="GP16" s="215" t="e">
        <f>ROUND(#REF!*0.9,)</f>
        <v>#REF!</v>
      </c>
      <c r="GQ16" s="215" t="e">
        <f>ROUND(#REF!*0.9,)</f>
        <v>#REF!</v>
      </c>
      <c r="GR16" s="215" t="e">
        <f>ROUND(#REF!*0.9,)</f>
        <v>#REF!</v>
      </c>
      <c r="GS16" s="215" t="e">
        <f>ROUND(#REF!*0.9,)</f>
        <v>#REF!</v>
      </c>
      <c r="GT16" s="215" t="e">
        <f>ROUND(#REF!*0.9,)</f>
        <v>#REF!</v>
      </c>
      <c r="GU16" s="215" t="e">
        <f>ROUND(#REF!*0.9,)</f>
        <v>#REF!</v>
      </c>
      <c r="GV16" s="215" t="e">
        <f>ROUND(#REF!*0.9,)</f>
        <v>#REF!</v>
      </c>
      <c r="GW16" s="215" t="e">
        <f>ROUND(#REF!*0.9,)</f>
        <v>#REF!</v>
      </c>
      <c r="GX16" s="215" t="e">
        <f>ROUND(#REF!*0.9,)</f>
        <v>#REF!</v>
      </c>
      <c r="GY16" s="215" t="e">
        <f>ROUND(#REF!*0.9,)</f>
        <v>#REF!</v>
      </c>
      <c r="GZ16" s="215" t="e">
        <f>ROUND(#REF!*0.9,)</f>
        <v>#REF!</v>
      </c>
      <c r="HA16" s="215" t="e">
        <f>ROUND(#REF!*0.9,)</f>
        <v>#REF!</v>
      </c>
      <c r="HB16" s="215" t="e">
        <f>ROUND(#REF!*0.9,)</f>
        <v>#REF!</v>
      </c>
      <c r="HC16" s="215" t="e">
        <f>ROUND(#REF!*0.9,)</f>
        <v>#REF!</v>
      </c>
      <c r="HD16" s="215" t="e">
        <f>ROUND(#REF!*0.9,)</f>
        <v>#REF!</v>
      </c>
      <c r="HE16" s="215" t="e">
        <f>ROUND(#REF!*0.9,)</f>
        <v>#REF!</v>
      </c>
      <c r="HF16" s="215" t="e">
        <f>ROUND(#REF!*0.9,)</f>
        <v>#REF!</v>
      </c>
      <c r="HG16" s="215" t="e">
        <f>ROUND(#REF!*0.9,)</f>
        <v>#REF!</v>
      </c>
      <c r="HH16" s="215" t="e">
        <f>ROUND(#REF!*0.9,)</f>
        <v>#REF!</v>
      </c>
      <c r="HI16" s="215" t="e">
        <f>ROUND(#REF!*0.9,)</f>
        <v>#REF!</v>
      </c>
      <c r="HJ16" s="215" t="e">
        <f>ROUND(#REF!*0.9,)</f>
        <v>#REF!</v>
      </c>
      <c r="HK16" s="215" t="e">
        <f>ROUND(#REF!*0.9,)</f>
        <v>#REF!</v>
      </c>
      <c r="HL16" s="215" t="e">
        <f>ROUND(#REF!*0.9,)</f>
        <v>#REF!</v>
      </c>
      <c r="HM16" s="215" t="e">
        <f>ROUND(#REF!*0.9,)</f>
        <v>#REF!</v>
      </c>
      <c r="HN16" s="215" t="e">
        <f>ROUND(#REF!*0.9,)</f>
        <v>#REF!</v>
      </c>
      <c r="HO16" s="215" t="e">
        <f>ROUND(#REF!*0.9,)</f>
        <v>#REF!</v>
      </c>
      <c r="HP16" s="215" t="e">
        <f>ROUND(#REF!*0.9,)</f>
        <v>#REF!</v>
      </c>
      <c r="HQ16" s="215" t="e">
        <f>ROUND(#REF!*0.9,)</f>
        <v>#REF!</v>
      </c>
      <c r="HR16" s="215" t="e">
        <f>ROUND(#REF!*0.9,)</f>
        <v>#REF!</v>
      </c>
      <c r="HS16" s="215" t="e">
        <f>ROUND(#REF!*0.9,)</f>
        <v>#REF!</v>
      </c>
      <c r="HT16" s="215" t="e">
        <f>ROUND(#REF!*0.9,)</f>
        <v>#REF!</v>
      </c>
      <c r="HU16" s="215" t="e">
        <f>ROUND(#REF!*0.9,)</f>
        <v>#REF!</v>
      </c>
      <c r="HV16" s="215" t="e">
        <f>ROUND(#REF!*0.9,)</f>
        <v>#REF!</v>
      </c>
      <c r="HW16" s="215" t="e">
        <f>ROUND(#REF!*0.9,)</f>
        <v>#REF!</v>
      </c>
      <c r="HX16" s="215" t="e">
        <f>ROUND(#REF!*0.9,)</f>
        <v>#REF!</v>
      </c>
      <c r="HY16" s="215" t="e">
        <f>ROUND(#REF!*0.9,)</f>
        <v>#REF!</v>
      </c>
      <c r="HZ16" s="215" t="e">
        <f>ROUND(#REF!*0.9,)</f>
        <v>#REF!</v>
      </c>
      <c r="IA16" s="215" t="e">
        <f>ROUND(#REF!*0.9,)</f>
        <v>#REF!</v>
      </c>
      <c r="IB16" s="215" t="e">
        <f>ROUND(#REF!*0.9,)</f>
        <v>#REF!</v>
      </c>
      <c r="IC16" s="215" t="e">
        <f>ROUND(#REF!*0.9,)</f>
        <v>#REF!</v>
      </c>
      <c r="ID16" s="215" t="e">
        <f>ROUND(#REF!*0.9,)</f>
        <v>#REF!</v>
      </c>
      <c r="IE16" s="215" t="e">
        <f>ROUND(#REF!*0.9,)</f>
        <v>#REF!</v>
      </c>
      <c r="IF16" s="215" t="e">
        <f>ROUND(#REF!*0.9,)</f>
        <v>#REF!</v>
      </c>
      <c r="IG16" s="215" t="e">
        <f>ROUND(#REF!*0.9,)</f>
        <v>#REF!</v>
      </c>
      <c r="IH16" s="215" t="e">
        <f>ROUND(#REF!*0.9,)</f>
        <v>#REF!</v>
      </c>
      <c r="II16" s="215" t="e">
        <f>ROUND(#REF!*0.9,)</f>
        <v>#REF!</v>
      </c>
      <c r="IJ16" s="215" t="e">
        <f>ROUND(#REF!*0.9,)</f>
        <v>#REF!</v>
      </c>
      <c r="IK16" s="215" t="e">
        <f>ROUND(#REF!*0.9,)</f>
        <v>#REF!</v>
      </c>
      <c r="IL16" s="215" t="e">
        <f>ROUND(#REF!*0.9,)</f>
        <v>#REF!</v>
      </c>
      <c r="IM16" s="215" t="e">
        <f>ROUND(#REF!*0.9,)</f>
        <v>#REF!</v>
      </c>
      <c r="IN16" s="215" t="e">
        <f>ROUND(#REF!*0.9,)</f>
        <v>#REF!</v>
      </c>
      <c r="IO16" s="215" t="e">
        <f>ROUND(#REF!*0.9,)</f>
        <v>#REF!</v>
      </c>
      <c r="IP16" s="215" t="e">
        <f>ROUND(#REF!*0.9,)</f>
        <v>#REF!</v>
      </c>
      <c r="IQ16" s="215" t="e">
        <f>ROUND(#REF!*0.9,)</f>
        <v>#REF!</v>
      </c>
      <c r="IR16" s="215" t="e">
        <f>ROUND(#REF!*0.9,)</f>
        <v>#REF!</v>
      </c>
      <c r="IS16" s="215" t="e">
        <f>ROUND(#REF!*0.9,)</f>
        <v>#REF!</v>
      </c>
      <c r="IT16" s="215" t="e">
        <f>ROUND(#REF!*0.9,)</f>
        <v>#REF!</v>
      </c>
      <c r="IU16" s="215" t="e">
        <f>ROUND(#REF!*0.9,)</f>
        <v>#REF!</v>
      </c>
      <c r="IV16" s="215" t="e">
        <f>ROUND(#REF!*0.9,)</f>
        <v>#REF!</v>
      </c>
      <c r="IW16" s="215" t="e">
        <f>ROUND(#REF!*0.9,)</f>
        <v>#REF!</v>
      </c>
      <c r="IX16" s="215" t="e">
        <f>ROUND(#REF!*0.9,)</f>
        <v>#REF!</v>
      </c>
      <c r="IY16" s="215" t="e">
        <f>ROUND(#REF!*0.9,)</f>
        <v>#REF!</v>
      </c>
      <c r="IZ16" s="215" t="e">
        <f>ROUND(#REF!*0.9,)</f>
        <v>#REF!</v>
      </c>
      <c r="JA16" s="215" t="e">
        <f>ROUND(#REF!*0.9,)</f>
        <v>#REF!</v>
      </c>
      <c r="JB16" s="215" t="e">
        <f>ROUND(#REF!*0.9,)</f>
        <v>#REF!</v>
      </c>
      <c r="JC16" s="215" t="e">
        <f>ROUND(#REF!*0.9,)</f>
        <v>#REF!</v>
      </c>
      <c r="JD16" s="215" t="e">
        <f>ROUND(#REF!*0.9,)</f>
        <v>#REF!</v>
      </c>
      <c r="JE16" s="215" t="e">
        <f>ROUND(#REF!*0.9,)</f>
        <v>#REF!</v>
      </c>
      <c r="JF16" s="215" t="e">
        <f>ROUND(#REF!*0.9,)</f>
        <v>#REF!</v>
      </c>
      <c r="JG16" s="215" t="e">
        <f>ROUND(#REF!*0.9,)</f>
        <v>#REF!</v>
      </c>
      <c r="JH16" s="215" t="e">
        <f>ROUND(#REF!*0.9,)</f>
        <v>#REF!</v>
      </c>
      <c r="JI16" s="215" t="e">
        <f>ROUND(#REF!*0.9,)</f>
        <v>#REF!</v>
      </c>
      <c r="JJ16" s="215" t="e">
        <f>ROUND(#REF!*0.9,)</f>
        <v>#REF!</v>
      </c>
      <c r="JK16" s="215" t="e">
        <f>ROUND(#REF!*0.9,)</f>
        <v>#REF!</v>
      </c>
      <c r="JL16" s="215" t="e">
        <f>ROUND(#REF!*0.9,)</f>
        <v>#REF!</v>
      </c>
      <c r="JM16" s="215" t="e">
        <f>ROUND(#REF!*0.9,)</f>
        <v>#REF!</v>
      </c>
      <c r="JN16" s="215" t="e">
        <f>ROUND(#REF!*0.9,)</f>
        <v>#REF!</v>
      </c>
    </row>
    <row r="17" spans="1:274" ht="11.45" customHeight="1" x14ac:dyDescent="0.2">
      <c r="A17" s="35" t="s">
        <v>8</v>
      </c>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c r="CF17" s="215"/>
      <c r="CG17" s="215"/>
      <c r="CH17" s="215"/>
      <c r="CI17" s="215"/>
      <c r="CJ17" s="215"/>
      <c r="CK17" s="215"/>
      <c r="CL17" s="215"/>
      <c r="CM17" s="215"/>
      <c r="CN17" s="215"/>
      <c r="CO17" s="215"/>
      <c r="CP17" s="215"/>
      <c r="CQ17" s="215"/>
      <c r="CR17" s="215"/>
      <c r="CS17" s="215"/>
      <c r="CT17" s="215"/>
      <c r="CU17" s="215"/>
      <c r="CV17" s="215"/>
      <c r="CW17" s="215"/>
      <c r="CX17" s="215"/>
      <c r="CY17" s="215"/>
      <c r="CZ17" s="215"/>
      <c r="DA17" s="215"/>
      <c r="DB17" s="215"/>
      <c r="DC17" s="215"/>
      <c r="DD17" s="215"/>
      <c r="DE17" s="215"/>
      <c r="DF17" s="215"/>
      <c r="DG17" s="215"/>
      <c r="DH17" s="215"/>
      <c r="DI17" s="215"/>
      <c r="DJ17" s="215"/>
      <c r="DK17" s="215"/>
      <c r="DL17" s="215"/>
      <c r="DM17" s="215"/>
      <c r="DN17" s="215"/>
      <c r="DO17" s="215"/>
      <c r="DP17" s="215"/>
      <c r="DQ17" s="215"/>
      <c r="DR17" s="215"/>
      <c r="DS17" s="215"/>
      <c r="DT17" s="215"/>
      <c r="DU17" s="215"/>
      <c r="DV17" s="215"/>
      <c r="DW17" s="215"/>
      <c r="DX17" s="215"/>
      <c r="DY17" s="215"/>
      <c r="DZ17" s="215"/>
      <c r="EA17" s="215"/>
      <c r="EB17" s="215"/>
      <c r="EC17" s="215"/>
      <c r="ED17" s="215"/>
      <c r="EE17" s="215"/>
      <c r="EF17" s="215"/>
      <c r="EG17" s="215"/>
      <c r="EH17" s="215"/>
      <c r="EI17" s="215"/>
      <c r="EJ17" s="215"/>
      <c r="EK17" s="215"/>
      <c r="EL17" s="215"/>
      <c r="EM17" s="215"/>
      <c r="EN17" s="215"/>
      <c r="EO17" s="215"/>
      <c r="EP17" s="215"/>
      <c r="EQ17" s="215"/>
      <c r="ER17" s="215"/>
      <c r="ES17" s="215"/>
      <c r="ET17" s="215"/>
      <c r="EU17" s="215"/>
      <c r="EV17" s="215"/>
      <c r="EW17" s="215"/>
      <c r="EX17" s="215"/>
      <c r="EY17" s="215"/>
      <c r="EZ17" s="215"/>
      <c r="FA17" s="215"/>
      <c r="FB17" s="215"/>
      <c r="FC17" s="215"/>
      <c r="FD17" s="215"/>
      <c r="FE17" s="215"/>
      <c r="FF17" s="215"/>
      <c r="FG17" s="215"/>
      <c r="FH17" s="215"/>
      <c r="FI17" s="215"/>
      <c r="FJ17" s="215"/>
      <c r="FK17" s="215"/>
      <c r="FL17" s="215"/>
      <c r="FM17" s="215"/>
      <c r="FN17" s="215"/>
      <c r="FO17" s="215"/>
      <c r="FP17" s="215"/>
      <c r="FQ17" s="215"/>
      <c r="FR17" s="215"/>
      <c r="FS17" s="215"/>
      <c r="FT17" s="215"/>
      <c r="FU17" s="215"/>
      <c r="FV17" s="215"/>
      <c r="FW17" s="215"/>
      <c r="FX17" s="215"/>
      <c r="FY17" s="215"/>
      <c r="FZ17" s="215"/>
      <c r="GA17" s="215"/>
      <c r="GB17" s="215"/>
      <c r="GC17" s="215"/>
      <c r="GD17" s="215"/>
      <c r="GE17" s="215"/>
      <c r="GF17" s="215"/>
      <c r="GG17" s="215"/>
      <c r="GH17" s="215"/>
      <c r="GI17" s="215"/>
      <c r="GJ17" s="215"/>
      <c r="GK17" s="215"/>
      <c r="GL17" s="215"/>
      <c r="GM17" s="215"/>
      <c r="GN17" s="215"/>
      <c r="GO17" s="215"/>
      <c r="GP17" s="215"/>
      <c r="GQ17" s="215"/>
      <c r="GR17" s="215"/>
      <c r="GS17" s="215"/>
      <c r="GT17" s="215"/>
      <c r="GU17" s="215"/>
      <c r="GV17" s="215"/>
      <c r="GW17" s="215"/>
      <c r="GX17" s="215"/>
      <c r="GY17" s="215"/>
      <c r="GZ17" s="215"/>
      <c r="HA17" s="215"/>
      <c r="HB17" s="215"/>
      <c r="HC17" s="215"/>
      <c r="HD17" s="215"/>
      <c r="HE17" s="215"/>
      <c r="HF17" s="215"/>
      <c r="HG17" s="215"/>
      <c r="HH17" s="215"/>
      <c r="HI17" s="215"/>
      <c r="HJ17" s="215"/>
      <c r="HK17" s="215"/>
      <c r="HL17" s="215"/>
      <c r="HM17" s="215"/>
      <c r="HN17" s="215"/>
      <c r="HO17" s="215"/>
      <c r="HP17" s="215"/>
      <c r="HQ17" s="215"/>
      <c r="HR17" s="215"/>
      <c r="HS17" s="215"/>
      <c r="HT17" s="215"/>
      <c r="HU17" s="215"/>
      <c r="HV17" s="215"/>
      <c r="HW17" s="215"/>
      <c r="HX17" s="215"/>
      <c r="HY17" s="215"/>
      <c r="HZ17" s="215"/>
      <c r="IA17" s="215"/>
      <c r="IB17" s="215"/>
      <c r="IC17" s="215"/>
      <c r="ID17" s="215"/>
      <c r="IE17" s="215"/>
      <c r="IF17" s="215"/>
      <c r="IG17" s="215"/>
      <c r="IH17" s="215"/>
      <c r="II17" s="215"/>
      <c r="IJ17" s="215"/>
      <c r="IK17" s="215"/>
      <c r="IL17" s="215"/>
      <c r="IM17" s="215"/>
      <c r="IN17" s="215"/>
      <c r="IO17" s="215"/>
      <c r="IP17" s="215"/>
      <c r="IQ17" s="215"/>
      <c r="IR17" s="215"/>
      <c r="IS17" s="215"/>
      <c r="IT17" s="215"/>
      <c r="IU17" s="215"/>
      <c r="IV17" s="215"/>
      <c r="IW17" s="215"/>
      <c r="IX17" s="215"/>
      <c r="IY17" s="215"/>
      <c r="IZ17" s="215"/>
      <c r="JA17" s="215"/>
      <c r="JB17" s="215"/>
      <c r="JC17" s="215"/>
      <c r="JD17" s="215"/>
      <c r="JE17" s="215"/>
      <c r="JF17" s="215"/>
      <c r="JG17" s="215"/>
      <c r="JH17" s="215"/>
      <c r="JI17" s="215"/>
      <c r="JJ17" s="215"/>
      <c r="JK17" s="215"/>
      <c r="JL17" s="215"/>
      <c r="JM17" s="215"/>
      <c r="JN17" s="215"/>
    </row>
    <row r="18" spans="1:274" ht="11.45" customHeight="1" x14ac:dyDescent="0.2">
      <c r="A18" s="12">
        <v>1</v>
      </c>
      <c r="B18" s="215" t="e">
        <f>ROUND(#REF!*0.9,)</f>
        <v>#REF!</v>
      </c>
      <c r="C18" s="215" t="e">
        <f>ROUND(#REF!*0.9,)</f>
        <v>#REF!</v>
      </c>
      <c r="D18" s="215" t="e">
        <f>ROUND(#REF!*0.9,)</f>
        <v>#REF!</v>
      </c>
      <c r="E18" s="215" t="e">
        <f>ROUND(#REF!*0.9,)</f>
        <v>#REF!</v>
      </c>
      <c r="F18" s="215" t="e">
        <f>ROUND(#REF!*0.9,)</f>
        <v>#REF!</v>
      </c>
      <c r="G18" s="215" t="e">
        <f>ROUND(#REF!*0.9,)</f>
        <v>#REF!</v>
      </c>
      <c r="H18" s="215" t="e">
        <f>ROUND(#REF!*0.9,)</f>
        <v>#REF!</v>
      </c>
      <c r="I18" s="215" t="e">
        <f>ROUND(#REF!*0.9,)</f>
        <v>#REF!</v>
      </c>
      <c r="J18" s="215" t="e">
        <f>ROUND(#REF!*0.9,)</f>
        <v>#REF!</v>
      </c>
      <c r="K18" s="215" t="e">
        <f>ROUND(#REF!*0.9,)</f>
        <v>#REF!</v>
      </c>
      <c r="L18" s="215" t="e">
        <f>ROUND(#REF!*0.9,)</f>
        <v>#REF!</v>
      </c>
      <c r="M18" s="215" t="e">
        <f>ROUND(#REF!*0.9,)</f>
        <v>#REF!</v>
      </c>
      <c r="N18" s="215" t="e">
        <f>ROUND(#REF!*0.9,)</f>
        <v>#REF!</v>
      </c>
      <c r="O18" s="215" t="e">
        <f>ROUND(#REF!*0.9,)</f>
        <v>#REF!</v>
      </c>
      <c r="P18" s="215" t="e">
        <f>ROUND(#REF!*0.9,)</f>
        <v>#REF!</v>
      </c>
      <c r="Q18" s="215" t="e">
        <f>ROUND(#REF!*0.9,)</f>
        <v>#REF!</v>
      </c>
      <c r="R18" s="215" t="e">
        <f>ROUND(#REF!*0.9,)</f>
        <v>#REF!</v>
      </c>
      <c r="S18" s="215" t="e">
        <f>ROUND(#REF!*0.9,)</f>
        <v>#REF!</v>
      </c>
      <c r="T18" s="215" t="e">
        <f>ROUND(#REF!*0.9,)</f>
        <v>#REF!</v>
      </c>
      <c r="U18" s="215" t="e">
        <f>ROUND(#REF!*0.9,)</f>
        <v>#REF!</v>
      </c>
      <c r="V18" s="215" t="e">
        <f>ROUND(#REF!*0.9,)</f>
        <v>#REF!</v>
      </c>
      <c r="W18" s="215" t="e">
        <f>ROUND(#REF!*0.9,)</f>
        <v>#REF!</v>
      </c>
      <c r="X18" s="215" t="e">
        <f>ROUND(#REF!*0.9,)</f>
        <v>#REF!</v>
      </c>
      <c r="Y18" s="215" t="e">
        <f>ROUND(#REF!*0.9,)</f>
        <v>#REF!</v>
      </c>
      <c r="Z18" s="215" t="e">
        <f>ROUND(#REF!*0.9,)</f>
        <v>#REF!</v>
      </c>
      <c r="AA18" s="215" t="e">
        <f>ROUND(#REF!*0.9,)</f>
        <v>#REF!</v>
      </c>
      <c r="AB18" s="215" t="e">
        <f>ROUND(#REF!*0.9,)</f>
        <v>#REF!</v>
      </c>
      <c r="AC18" s="215" t="e">
        <f>ROUND(#REF!*0.9,)</f>
        <v>#REF!</v>
      </c>
      <c r="AD18" s="215" t="e">
        <f>ROUND(#REF!*0.9,)</f>
        <v>#REF!</v>
      </c>
      <c r="AE18" s="215" t="e">
        <f>ROUND(#REF!*0.9,)</f>
        <v>#REF!</v>
      </c>
      <c r="AF18" s="215" t="e">
        <f>ROUND(#REF!*0.9,)</f>
        <v>#REF!</v>
      </c>
      <c r="AG18" s="215" t="e">
        <f>ROUND(#REF!*0.9,)</f>
        <v>#REF!</v>
      </c>
      <c r="AH18" s="215" t="e">
        <f>ROUND(#REF!*0.9,)</f>
        <v>#REF!</v>
      </c>
      <c r="AI18" s="215" t="e">
        <f>ROUND(#REF!*0.9,)</f>
        <v>#REF!</v>
      </c>
      <c r="AJ18" s="215" t="e">
        <f>ROUND(#REF!*0.9,)</f>
        <v>#REF!</v>
      </c>
      <c r="AK18" s="215" t="e">
        <f>ROUND(#REF!*0.9,)</f>
        <v>#REF!</v>
      </c>
      <c r="AL18" s="215" t="e">
        <f>ROUND(#REF!*0.9,)</f>
        <v>#REF!</v>
      </c>
      <c r="AM18" s="215" t="e">
        <f>ROUND(#REF!*0.9,)</f>
        <v>#REF!</v>
      </c>
      <c r="AN18" s="215" t="e">
        <f>ROUND(#REF!*0.9,)</f>
        <v>#REF!</v>
      </c>
      <c r="AO18" s="215" t="e">
        <f>ROUND(#REF!*0.9,)</f>
        <v>#REF!</v>
      </c>
      <c r="AP18" s="215" t="e">
        <f>ROUND(#REF!*0.9,)</f>
        <v>#REF!</v>
      </c>
      <c r="AQ18" s="215" t="e">
        <f>ROUND(#REF!*0.9,)</f>
        <v>#REF!</v>
      </c>
      <c r="AR18" s="215" t="e">
        <f>ROUND(#REF!*0.9,)</f>
        <v>#REF!</v>
      </c>
      <c r="AS18" s="215" t="e">
        <f>ROUND(#REF!*0.9,)</f>
        <v>#REF!</v>
      </c>
      <c r="AT18" s="215" t="e">
        <f>ROUND(#REF!*0.9,)</f>
        <v>#REF!</v>
      </c>
      <c r="AU18" s="215" t="e">
        <f>ROUND(#REF!*0.9,)</f>
        <v>#REF!</v>
      </c>
      <c r="AV18" s="215" t="e">
        <f>ROUND(#REF!*0.9,)</f>
        <v>#REF!</v>
      </c>
      <c r="AW18" s="215" t="e">
        <f>ROUND(#REF!*0.9,)</f>
        <v>#REF!</v>
      </c>
      <c r="AX18" s="215" t="e">
        <f>ROUND(#REF!*0.9,)</f>
        <v>#REF!</v>
      </c>
      <c r="AY18" s="215" t="e">
        <f>ROUND(#REF!*0.9,)</f>
        <v>#REF!</v>
      </c>
      <c r="AZ18" s="215" t="e">
        <f>ROUND(#REF!*0.9,)</f>
        <v>#REF!</v>
      </c>
      <c r="BA18" s="215" t="e">
        <f>ROUND(#REF!*0.9,)</f>
        <v>#REF!</v>
      </c>
      <c r="BB18" s="215" t="e">
        <f>ROUND(#REF!*0.9,)</f>
        <v>#REF!</v>
      </c>
      <c r="BC18" s="215" t="e">
        <f>ROUND(#REF!*0.9,)</f>
        <v>#REF!</v>
      </c>
      <c r="BD18" s="215" t="e">
        <f>ROUND(#REF!*0.9,)</f>
        <v>#REF!</v>
      </c>
      <c r="BE18" s="215" t="e">
        <f>ROUND(#REF!*0.9,)</f>
        <v>#REF!</v>
      </c>
      <c r="BF18" s="215" t="e">
        <f>ROUND(#REF!*0.9,)</f>
        <v>#REF!</v>
      </c>
      <c r="BG18" s="215" t="e">
        <f>ROUND(#REF!*0.9,)</f>
        <v>#REF!</v>
      </c>
      <c r="BH18" s="215" t="e">
        <f>ROUND(#REF!*0.9,)</f>
        <v>#REF!</v>
      </c>
      <c r="BI18" s="215" t="e">
        <f>ROUND(#REF!*0.9,)</f>
        <v>#REF!</v>
      </c>
      <c r="BJ18" s="215" t="e">
        <f>ROUND(#REF!*0.9,)</f>
        <v>#REF!</v>
      </c>
      <c r="BK18" s="215" t="e">
        <f>ROUND(#REF!*0.9,)</f>
        <v>#REF!</v>
      </c>
      <c r="BL18" s="215" t="e">
        <f>ROUND(#REF!*0.9,)</f>
        <v>#REF!</v>
      </c>
      <c r="BM18" s="215" t="e">
        <f>ROUND(#REF!*0.9,)</f>
        <v>#REF!</v>
      </c>
      <c r="BN18" s="215" t="e">
        <f>ROUND(#REF!*0.9,)</f>
        <v>#REF!</v>
      </c>
      <c r="BO18" s="215" t="e">
        <f>ROUND(#REF!*0.9,)</f>
        <v>#REF!</v>
      </c>
      <c r="BP18" s="215" t="e">
        <f>ROUND(#REF!*0.9,)</f>
        <v>#REF!</v>
      </c>
      <c r="BQ18" s="215" t="e">
        <f>ROUND(#REF!*0.9,)</f>
        <v>#REF!</v>
      </c>
      <c r="BR18" s="215" t="e">
        <f>ROUND(#REF!*0.9,)</f>
        <v>#REF!</v>
      </c>
      <c r="BS18" s="215" t="e">
        <f>ROUND(#REF!*0.9,)</f>
        <v>#REF!</v>
      </c>
      <c r="BT18" s="215" t="e">
        <f>ROUND(#REF!*0.9,)</f>
        <v>#REF!</v>
      </c>
      <c r="BU18" s="215" t="e">
        <f>ROUND(#REF!*0.9,)</f>
        <v>#REF!</v>
      </c>
      <c r="BV18" s="215" t="e">
        <f>ROUND(#REF!*0.9,)</f>
        <v>#REF!</v>
      </c>
      <c r="BW18" s="215" t="e">
        <f>ROUND(#REF!*0.9,)</f>
        <v>#REF!</v>
      </c>
      <c r="BX18" s="215" t="e">
        <f>ROUND(#REF!*0.9,)</f>
        <v>#REF!</v>
      </c>
      <c r="BY18" s="215" t="e">
        <f>ROUND(#REF!*0.9,)</f>
        <v>#REF!</v>
      </c>
      <c r="BZ18" s="215" t="e">
        <f>ROUND(#REF!*0.9,)</f>
        <v>#REF!</v>
      </c>
      <c r="CA18" s="215" t="e">
        <f>ROUND(#REF!*0.9,)</f>
        <v>#REF!</v>
      </c>
      <c r="CB18" s="215" t="e">
        <f>ROUND(#REF!*0.9,)</f>
        <v>#REF!</v>
      </c>
      <c r="CC18" s="215" t="e">
        <f>ROUND(#REF!*0.9,)</f>
        <v>#REF!</v>
      </c>
      <c r="CD18" s="215" t="e">
        <f>ROUND(#REF!*0.9,)</f>
        <v>#REF!</v>
      </c>
      <c r="CE18" s="215" t="e">
        <f>ROUND(#REF!*0.9,)</f>
        <v>#REF!</v>
      </c>
      <c r="CF18" s="215" t="e">
        <f>ROUND(#REF!*0.9,)</f>
        <v>#REF!</v>
      </c>
      <c r="CG18" s="215" t="e">
        <f>ROUND(#REF!*0.9,)</f>
        <v>#REF!</v>
      </c>
      <c r="CH18" s="215" t="e">
        <f>ROUND(#REF!*0.9,)</f>
        <v>#REF!</v>
      </c>
      <c r="CI18" s="215" t="e">
        <f>ROUND(#REF!*0.9,)</f>
        <v>#REF!</v>
      </c>
      <c r="CJ18" s="215" t="e">
        <f>ROUND(#REF!*0.9,)</f>
        <v>#REF!</v>
      </c>
      <c r="CK18" s="215" t="e">
        <f>ROUND(#REF!*0.9,)</f>
        <v>#REF!</v>
      </c>
      <c r="CL18" s="215" t="e">
        <f>ROUND(#REF!*0.9,)</f>
        <v>#REF!</v>
      </c>
      <c r="CM18" s="215" t="e">
        <f>ROUND(#REF!*0.9,)</f>
        <v>#REF!</v>
      </c>
      <c r="CN18" s="215" t="e">
        <f>ROUND(#REF!*0.9,)</f>
        <v>#REF!</v>
      </c>
      <c r="CO18" s="215" t="e">
        <f>ROUND(#REF!*0.9,)</f>
        <v>#REF!</v>
      </c>
      <c r="CP18" s="215" t="e">
        <f>ROUND(#REF!*0.9,)</f>
        <v>#REF!</v>
      </c>
      <c r="CQ18" s="215" t="e">
        <f>ROUND(#REF!*0.9,)</f>
        <v>#REF!</v>
      </c>
      <c r="CR18" s="215" t="e">
        <f>ROUND(#REF!*0.9,)</f>
        <v>#REF!</v>
      </c>
      <c r="CS18" s="215" t="e">
        <f>ROUND(#REF!*0.9,)</f>
        <v>#REF!</v>
      </c>
      <c r="CT18" s="215" t="e">
        <f>ROUND(#REF!*0.9,)</f>
        <v>#REF!</v>
      </c>
      <c r="CU18" s="215" t="e">
        <f>ROUND(#REF!*0.9,)</f>
        <v>#REF!</v>
      </c>
      <c r="CV18" s="215" t="e">
        <f>ROUND(#REF!*0.9,)</f>
        <v>#REF!</v>
      </c>
      <c r="CW18" s="215" t="e">
        <f>ROUND(#REF!*0.9,)</f>
        <v>#REF!</v>
      </c>
      <c r="CX18" s="215" t="e">
        <f>ROUND(#REF!*0.9,)</f>
        <v>#REF!</v>
      </c>
      <c r="CY18" s="215" t="e">
        <f>ROUND(#REF!*0.9,)</f>
        <v>#REF!</v>
      </c>
      <c r="CZ18" s="215" t="e">
        <f>ROUND(#REF!*0.9,)</f>
        <v>#REF!</v>
      </c>
      <c r="DA18" s="215" t="e">
        <f>ROUND(#REF!*0.9,)</f>
        <v>#REF!</v>
      </c>
      <c r="DB18" s="215" t="e">
        <f>ROUND(#REF!*0.9,)</f>
        <v>#REF!</v>
      </c>
      <c r="DC18" s="215" t="e">
        <f>ROUND(#REF!*0.9,)</f>
        <v>#REF!</v>
      </c>
      <c r="DD18" s="215" t="e">
        <f>ROUND(#REF!*0.9,)</f>
        <v>#REF!</v>
      </c>
      <c r="DE18" s="215" t="e">
        <f>ROUND(#REF!*0.9,)</f>
        <v>#REF!</v>
      </c>
      <c r="DF18" s="215" t="e">
        <f>ROUND(#REF!*0.9,)</f>
        <v>#REF!</v>
      </c>
      <c r="DG18" s="215" t="e">
        <f>ROUND(#REF!*0.9,)</f>
        <v>#REF!</v>
      </c>
      <c r="DH18" s="215" t="e">
        <f>ROUND(#REF!*0.9,)</f>
        <v>#REF!</v>
      </c>
      <c r="DI18" s="215" t="e">
        <f>ROUND(#REF!*0.9,)</f>
        <v>#REF!</v>
      </c>
      <c r="DJ18" s="215" t="e">
        <f>ROUND(#REF!*0.9,)</f>
        <v>#REF!</v>
      </c>
      <c r="DK18" s="215" t="e">
        <f>ROUND(#REF!*0.9,)</f>
        <v>#REF!</v>
      </c>
      <c r="DL18" s="215" t="e">
        <f>ROUND(#REF!*0.9,)</f>
        <v>#REF!</v>
      </c>
      <c r="DM18" s="215" t="e">
        <f>ROUND(#REF!*0.9,)</f>
        <v>#REF!</v>
      </c>
      <c r="DN18" s="215" t="e">
        <f>ROUND(#REF!*0.9,)</f>
        <v>#REF!</v>
      </c>
      <c r="DO18" s="215" t="e">
        <f>ROUND(#REF!*0.9,)</f>
        <v>#REF!</v>
      </c>
      <c r="DP18" s="215" t="e">
        <f>ROUND(#REF!*0.9,)</f>
        <v>#REF!</v>
      </c>
      <c r="DQ18" s="215" t="e">
        <f>ROUND(#REF!*0.9,)</f>
        <v>#REF!</v>
      </c>
      <c r="DR18" s="215" t="e">
        <f>ROUND(#REF!*0.9,)</f>
        <v>#REF!</v>
      </c>
      <c r="DS18" s="215" t="e">
        <f>ROUND(#REF!*0.9,)</f>
        <v>#REF!</v>
      </c>
      <c r="DT18" s="215" t="e">
        <f>ROUND(#REF!*0.9,)</f>
        <v>#REF!</v>
      </c>
      <c r="DU18" s="215" t="e">
        <f>ROUND(#REF!*0.9,)</f>
        <v>#REF!</v>
      </c>
      <c r="DV18" s="215" t="e">
        <f>ROUND(#REF!*0.9,)</f>
        <v>#REF!</v>
      </c>
      <c r="DW18" s="215" t="e">
        <f>ROUND(#REF!*0.9,)</f>
        <v>#REF!</v>
      </c>
      <c r="DX18" s="215" t="e">
        <f>ROUND(#REF!*0.9,)</f>
        <v>#REF!</v>
      </c>
      <c r="DY18" s="215" t="e">
        <f>ROUND(#REF!*0.9,)</f>
        <v>#REF!</v>
      </c>
      <c r="DZ18" s="215" t="e">
        <f>ROUND(#REF!*0.9,)</f>
        <v>#REF!</v>
      </c>
      <c r="EA18" s="215" t="e">
        <f>ROUND(#REF!*0.9,)</f>
        <v>#REF!</v>
      </c>
      <c r="EB18" s="215" t="e">
        <f>ROUND(#REF!*0.9,)</f>
        <v>#REF!</v>
      </c>
      <c r="EC18" s="215" t="e">
        <f>ROUND(#REF!*0.9,)</f>
        <v>#REF!</v>
      </c>
      <c r="ED18" s="215" t="e">
        <f>ROUND(#REF!*0.9,)</f>
        <v>#REF!</v>
      </c>
      <c r="EE18" s="215" t="e">
        <f>ROUND(#REF!*0.9,)</f>
        <v>#REF!</v>
      </c>
      <c r="EF18" s="215" t="e">
        <f>ROUND(#REF!*0.9,)</f>
        <v>#REF!</v>
      </c>
      <c r="EG18" s="215" t="e">
        <f>ROUND(#REF!*0.9,)</f>
        <v>#REF!</v>
      </c>
      <c r="EH18" s="215" t="e">
        <f>ROUND(#REF!*0.9,)</f>
        <v>#REF!</v>
      </c>
      <c r="EI18" s="215" t="e">
        <f>ROUND(#REF!*0.9,)</f>
        <v>#REF!</v>
      </c>
      <c r="EJ18" s="215" t="e">
        <f>ROUND(#REF!*0.9,)</f>
        <v>#REF!</v>
      </c>
      <c r="EK18" s="215" t="e">
        <f>ROUND(#REF!*0.9,)</f>
        <v>#REF!</v>
      </c>
      <c r="EL18" s="215" t="e">
        <f>ROUND(#REF!*0.9,)</f>
        <v>#REF!</v>
      </c>
      <c r="EM18" s="215" t="e">
        <f>ROUND(#REF!*0.9,)</f>
        <v>#REF!</v>
      </c>
      <c r="EN18" s="215" t="e">
        <f>ROUND(#REF!*0.9,)</f>
        <v>#REF!</v>
      </c>
      <c r="EO18" s="215" t="e">
        <f>ROUND(#REF!*0.9,)</f>
        <v>#REF!</v>
      </c>
      <c r="EP18" s="215" t="e">
        <f>ROUND(#REF!*0.9,)</f>
        <v>#REF!</v>
      </c>
      <c r="EQ18" s="215" t="e">
        <f>ROUND(#REF!*0.9,)</f>
        <v>#REF!</v>
      </c>
      <c r="ER18" s="215" t="e">
        <f>ROUND(#REF!*0.9,)</f>
        <v>#REF!</v>
      </c>
      <c r="ES18" s="215" t="e">
        <f>ROUND(#REF!*0.9,)</f>
        <v>#REF!</v>
      </c>
      <c r="ET18" s="215" t="e">
        <f>ROUND(#REF!*0.9,)</f>
        <v>#REF!</v>
      </c>
      <c r="EU18" s="215" t="e">
        <f>ROUND(#REF!*0.9,)</f>
        <v>#REF!</v>
      </c>
      <c r="EV18" s="215" t="e">
        <f>ROUND(#REF!*0.9,)</f>
        <v>#REF!</v>
      </c>
      <c r="EW18" s="215" t="e">
        <f>ROUND(#REF!*0.9,)</f>
        <v>#REF!</v>
      </c>
      <c r="EX18" s="215" t="e">
        <f>ROUND(#REF!*0.9,)</f>
        <v>#REF!</v>
      </c>
      <c r="EY18" s="215" t="e">
        <f>ROUND(#REF!*0.9,)</f>
        <v>#REF!</v>
      </c>
      <c r="EZ18" s="215" t="e">
        <f>ROUND(#REF!*0.9,)</f>
        <v>#REF!</v>
      </c>
      <c r="FA18" s="215" t="e">
        <f>ROUND(#REF!*0.9,)</f>
        <v>#REF!</v>
      </c>
      <c r="FB18" s="215" t="e">
        <f>ROUND(#REF!*0.9,)</f>
        <v>#REF!</v>
      </c>
      <c r="FC18" s="215" t="e">
        <f>ROUND(#REF!*0.9,)</f>
        <v>#REF!</v>
      </c>
      <c r="FD18" s="215" t="e">
        <f>ROUND(#REF!*0.9,)</f>
        <v>#REF!</v>
      </c>
      <c r="FE18" s="215" t="e">
        <f>ROUND(#REF!*0.9,)</f>
        <v>#REF!</v>
      </c>
      <c r="FF18" s="215" t="e">
        <f>ROUND(#REF!*0.9,)</f>
        <v>#REF!</v>
      </c>
      <c r="FG18" s="215" t="e">
        <f>ROUND(#REF!*0.9,)</f>
        <v>#REF!</v>
      </c>
      <c r="FH18" s="215" t="e">
        <f>ROUND(#REF!*0.9,)</f>
        <v>#REF!</v>
      </c>
      <c r="FI18" s="215" t="e">
        <f>ROUND(#REF!*0.9,)</f>
        <v>#REF!</v>
      </c>
      <c r="FJ18" s="215" t="e">
        <f>ROUND(#REF!*0.9,)</f>
        <v>#REF!</v>
      </c>
      <c r="FK18" s="215" t="e">
        <f>ROUND(#REF!*0.9,)</f>
        <v>#REF!</v>
      </c>
      <c r="FL18" s="215" t="e">
        <f>ROUND(#REF!*0.9,)</f>
        <v>#REF!</v>
      </c>
      <c r="FM18" s="215" t="e">
        <f>ROUND(#REF!*0.9,)</f>
        <v>#REF!</v>
      </c>
      <c r="FN18" s="215" t="e">
        <f>ROUND(#REF!*0.9,)</f>
        <v>#REF!</v>
      </c>
      <c r="FO18" s="215" t="e">
        <f>ROUND(#REF!*0.9,)</f>
        <v>#REF!</v>
      </c>
      <c r="FP18" s="215" t="e">
        <f>ROUND(#REF!*0.9,)</f>
        <v>#REF!</v>
      </c>
      <c r="FQ18" s="215" t="e">
        <f>ROUND(#REF!*0.9,)</f>
        <v>#REF!</v>
      </c>
      <c r="FR18" s="215" t="e">
        <f>ROUND(#REF!*0.9,)</f>
        <v>#REF!</v>
      </c>
      <c r="FS18" s="215" t="e">
        <f>ROUND(#REF!*0.9,)</f>
        <v>#REF!</v>
      </c>
      <c r="FT18" s="215" t="e">
        <f>ROUND(#REF!*0.9,)</f>
        <v>#REF!</v>
      </c>
      <c r="FU18" s="215" t="e">
        <f>ROUND(#REF!*0.9,)</f>
        <v>#REF!</v>
      </c>
      <c r="FV18" s="215" t="e">
        <f>ROUND(#REF!*0.9,)</f>
        <v>#REF!</v>
      </c>
      <c r="FW18" s="215" t="e">
        <f>ROUND(#REF!*0.9,)</f>
        <v>#REF!</v>
      </c>
      <c r="FX18" s="215" t="e">
        <f>ROUND(#REF!*0.9,)</f>
        <v>#REF!</v>
      </c>
      <c r="FY18" s="215" t="e">
        <f>ROUND(#REF!*0.9,)</f>
        <v>#REF!</v>
      </c>
      <c r="FZ18" s="215" t="e">
        <f>ROUND(#REF!*0.9,)</f>
        <v>#REF!</v>
      </c>
      <c r="GA18" s="215" t="e">
        <f>ROUND(#REF!*0.9,)</f>
        <v>#REF!</v>
      </c>
      <c r="GB18" s="215" t="e">
        <f>ROUND(#REF!*0.9,)</f>
        <v>#REF!</v>
      </c>
      <c r="GC18" s="215" t="e">
        <f>ROUND(#REF!*0.9,)</f>
        <v>#REF!</v>
      </c>
      <c r="GD18" s="215" t="e">
        <f>ROUND(#REF!*0.9,)</f>
        <v>#REF!</v>
      </c>
      <c r="GE18" s="215" t="e">
        <f>ROUND(#REF!*0.9,)</f>
        <v>#REF!</v>
      </c>
      <c r="GF18" s="215" t="e">
        <f>ROUND(#REF!*0.9,)</f>
        <v>#REF!</v>
      </c>
      <c r="GG18" s="215" t="e">
        <f>ROUND(#REF!*0.9,)</f>
        <v>#REF!</v>
      </c>
      <c r="GH18" s="215" t="e">
        <f>ROUND(#REF!*0.9,)</f>
        <v>#REF!</v>
      </c>
      <c r="GI18" s="215" t="e">
        <f>ROUND(#REF!*0.9,)</f>
        <v>#REF!</v>
      </c>
      <c r="GJ18" s="215" t="e">
        <f>ROUND(#REF!*0.9,)</f>
        <v>#REF!</v>
      </c>
      <c r="GK18" s="215" t="e">
        <f>ROUND(#REF!*0.9,)</f>
        <v>#REF!</v>
      </c>
      <c r="GL18" s="215" t="e">
        <f>ROUND(#REF!*0.9,)</f>
        <v>#REF!</v>
      </c>
      <c r="GM18" s="215" t="e">
        <f>ROUND(#REF!*0.9,)</f>
        <v>#REF!</v>
      </c>
      <c r="GN18" s="215" t="e">
        <f>ROUND(#REF!*0.9,)</f>
        <v>#REF!</v>
      </c>
      <c r="GO18" s="215" t="e">
        <f>ROUND(#REF!*0.9,)</f>
        <v>#REF!</v>
      </c>
      <c r="GP18" s="215" t="e">
        <f>ROUND(#REF!*0.9,)</f>
        <v>#REF!</v>
      </c>
      <c r="GQ18" s="215" t="e">
        <f>ROUND(#REF!*0.9,)</f>
        <v>#REF!</v>
      </c>
      <c r="GR18" s="215" t="e">
        <f>ROUND(#REF!*0.9,)</f>
        <v>#REF!</v>
      </c>
      <c r="GS18" s="215" t="e">
        <f>ROUND(#REF!*0.9,)</f>
        <v>#REF!</v>
      </c>
      <c r="GT18" s="215" t="e">
        <f>ROUND(#REF!*0.9,)</f>
        <v>#REF!</v>
      </c>
      <c r="GU18" s="215" t="e">
        <f>ROUND(#REF!*0.9,)</f>
        <v>#REF!</v>
      </c>
      <c r="GV18" s="215" t="e">
        <f>ROUND(#REF!*0.9,)</f>
        <v>#REF!</v>
      </c>
      <c r="GW18" s="215" t="e">
        <f>ROUND(#REF!*0.9,)</f>
        <v>#REF!</v>
      </c>
      <c r="GX18" s="215" t="e">
        <f>ROUND(#REF!*0.9,)</f>
        <v>#REF!</v>
      </c>
      <c r="GY18" s="215" t="e">
        <f>ROUND(#REF!*0.9,)</f>
        <v>#REF!</v>
      </c>
      <c r="GZ18" s="215" t="e">
        <f>ROUND(#REF!*0.9,)</f>
        <v>#REF!</v>
      </c>
      <c r="HA18" s="215" t="e">
        <f>ROUND(#REF!*0.9,)</f>
        <v>#REF!</v>
      </c>
      <c r="HB18" s="215" t="e">
        <f>ROUND(#REF!*0.9,)</f>
        <v>#REF!</v>
      </c>
      <c r="HC18" s="215" t="e">
        <f>ROUND(#REF!*0.9,)</f>
        <v>#REF!</v>
      </c>
      <c r="HD18" s="215" t="e">
        <f>ROUND(#REF!*0.9,)</f>
        <v>#REF!</v>
      </c>
      <c r="HE18" s="215" t="e">
        <f>ROUND(#REF!*0.9,)</f>
        <v>#REF!</v>
      </c>
      <c r="HF18" s="215" t="e">
        <f>ROUND(#REF!*0.9,)</f>
        <v>#REF!</v>
      </c>
      <c r="HG18" s="215" t="e">
        <f>ROUND(#REF!*0.9,)</f>
        <v>#REF!</v>
      </c>
      <c r="HH18" s="215" t="e">
        <f>ROUND(#REF!*0.9,)</f>
        <v>#REF!</v>
      </c>
      <c r="HI18" s="215" t="e">
        <f>ROUND(#REF!*0.9,)</f>
        <v>#REF!</v>
      </c>
      <c r="HJ18" s="215" t="e">
        <f>ROUND(#REF!*0.9,)</f>
        <v>#REF!</v>
      </c>
      <c r="HK18" s="215" t="e">
        <f>ROUND(#REF!*0.9,)</f>
        <v>#REF!</v>
      </c>
      <c r="HL18" s="215" t="e">
        <f>ROUND(#REF!*0.9,)</f>
        <v>#REF!</v>
      </c>
      <c r="HM18" s="215" t="e">
        <f>ROUND(#REF!*0.9,)</f>
        <v>#REF!</v>
      </c>
      <c r="HN18" s="215" t="e">
        <f>ROUND(#REF!*0.9,)</f>
        <v>#REF!</v>
      </c>
      <c r="HO18" s="215" t="e">
        <f>ROUND(#REF!*0.9,)</f>
        <v>#REF!</v>
      </c>
      <c r="HP18" s="215" t="e">
        <f>ROUND(#REF!*0.9,)</f>
        <v>#REF!</v>
      </c>
      <c r="HQ18" s="215" t="e">
        <f>ROUND(#REF!*0.9,)</f>
        <v>#REF!</v>
      </c>
      <c r="HR18" s="215" t="e">
        <f>ROUND(#REF!*0.9,)</f>
        <v>#REF!</v>
      </c>
      <c r="HS18" s="215" t="e">
        <f>ROUND(#REF!*0.9,)</f>
        <v>#REF!</v>
      </c>
      <c r="HT18" s="215" t="e">
        <f>ROUND(#REF!*0.9,)</f>
        <v>#REF!</v>
      </c>
      <c r="HU18" s="215" t="e">
        <f>ROUND(#REF!*0.9,)</f>
        <v>#REF!</v>
      </c>
      <c r="HV18" s="215" t="e">
        <f>ROUND(#REF!*0.9,)</f>
        <v>#REF!</v>
      </c>
      <c r="HW18" s="215" t="e">
        <f>ROUND(#REF!*0.9,)</f>
        <v>#REF!</v>
      </c>
      <c r="HX18" s="215" t="e">
        <f>ROUND(#REF!*0.9,)</f>
        <v>#REF!</v>
      </c>
      <c r="HY18" s="215" t="e">
        <f>ROUND(#REF!*0.9,)</f>
        <v>#REF!</v>
      </c>
      <c r="HZ18" s="215" t="e">
        <f>ROUND(#REF!*0.9,)</f>
        <v>#REF!</v>
      </c>
      <c r="IA18" s="215" t="e">
        <f>ROUND(#REF!*0.9,)</f>
        <v>#REF!</v>
      </c>
      <c r="IB18" s="215" t="e">
        <f>ROUND(#REF!*0.9,)</f>
        <v>#REF!</v>
      </c>
      <c r="IC18" s="215" t="e">
        <f>ROUND(#REF!*0.9,)</f>
        <v>#REF!</v>
      </c>
      <c r="ID18" s="215" t="e">
        <f>ROUND(#REF!*0.9,)</f>
        <v>#REF!</v>
      </c>
      <c r="IE18" s="215" t="e">
        <f>ROUND(#REF!*0.9,)</f>
        <v>#REF!</v>
      </c>
      <c r="IF18" s="215" t="e">
        <f>ROUND(#REF!*0.9,)</f>
        <v>#REF!</v>
      </c>
      <c r="IG18" s="215" t="e">
        <f>ROUND(#REF!*0.9,)</f>
        <v>#REF!</v>
      </c>
      <c r="IH18" s="215" t="e">
        <f>ROUND(#REF!*0.9,)</f>
        <v>#REF!</v>
      </c>
      <c r="II18" s="215" t="e">
        <f>ROUND(#REF!*0.9,)</f>
        <v>#REF!</v>
      </c>
      <c r="IJ18" s="215" t="e">
        <f>ROUND(#REF!*0.9,)</f>
        <v>#REF!</v>
      </c>
      <c r="IK18" s="215" t="e">
        <f>ROUND(#REF!*0.9,)</f>
        <v>#REF!</v>
      </c>
      <c r="IL18" s="215" t="e">
        <f>ROUND(#REF!*0.9,)</f>
        <v>#REF!</v>
      </c>
      <c r="IM18" s="215" t="e">
        <f>ROUND(#REF!*0.9,)</f>
        <v>#REF!</v>
      </c>
      <c r="IN18" s="215" t="e">
        <f>ROUND(#REF!*0.9,)</f>
        <v>#REF!</v>
      </c>
      <c r="IO18" s="215" t="e">
        <f>ROUND(#REF!*0.9,)</f>
        <v>#REF!</v>
      </c>
      <c r="IP18" s="215" t="e">
        <f>ROUND(#REF!*0.9,)</f>
        <v>#REF!</v>
      </c>
      <c r="IQ18" s="215" t="e">
        <f>ROUND(#REF!*0.9,)</f>
        <v>#REF!</v>
      </c>
      <c r="IR18" s="215" t="e">
        <f>ROUND(#REF!*0.9,)</f>
        <v>#REF!</v>
      </c>
      <c r="IS18" s="215" t="e">
        <f>ROUND(#REF!*0.9,)</f>
        <v>#REF!</v>
      </c>
      <c r="IT18" s="215" t="e">
        <f>ROUND(#REF!*0.9,)</f>
        <v>#REF!</v>
      </c>
      <c r="IU18" s="215" t="e">
        <f>ROUND(#REF!*0.9,)</f>
        <v>#REF!</v>
      </c>
      <c r="IV18" s="215" t="e">
        <f>ROUND(#REF!*0.9,)</f>
        <v>#REF!</v>
      </c>
      <c r="IW18" s="215" t="e">
        <f>ROUND(#REF!*0.9,)</f>
        <v>#REF!</v>
      </c>
      <c r="IX18" s="215" t="e">
        <f>ROUND(#REF!*0.9,)</f>
        <v>#REF!</v>
      </c>
      <c r="IY18" s="215" t="e">
        <f>ROUND(#REF!*0.9,)</f>
        <v>#REF!</v>
      </c>
      <c r="IZ18" s="215" t="e">
        <f>ROUND(#REF!*0.9,)</f>
        <v>#REF!</v>
      </c>
      <c r="JA18" s="215" t="e">
        <f>ROUND(#REF!*0.9,)</f>
        <v>#REF!</v>
      </c>
      <c r="JB18" s="215" t="e">
        <f>ROUND(#REF!*0.9,)</f>
        <v>#REF!</v>
      </c>
      <c r="JC18" s="215" t="e">
        <f>ROUND(#REF!*0.9,)</f>
        <v>#REF!</v>
      </c>
      <c r="JD18" s="215" t="e">
        <f>ROUND(#REF!*0.9,)</f>
        <v>#REF!</v>
      </c>
      <c r="JE18" s="215" t="e">
        <f>ROUND(#REF!*0.9,)</f>
        <v>#REF!</v>
      </c>
      <c r="JF18" s="215" t="e">
        <f>ROUND(#REF!*0.9,)</f>
        <v>#REF!</v>
      </c>
      <c r="JG18" s="215" t="e">
        <f>ROUND(#REF!*0.9,)</f>
        <v>#REF!</v>
      </c>
      <c r="JH18" s="215" t="e">
        <f>ROUND(#REF!*0.9,)</f>
        <v>#REF!</v>
      </c>
      <c r="JI18" s="215" t="e">
        <f>ROUND(#REF!*0.9,)</f>
        <v>#REF!</v>
      </c>
      <c r="JJ18" s="215" t="e">
        <f>ROUND(#REF!*0.9,)</f>
        <v>#REF!</v>
      </c>
      <c r="JK18" s="215" t="e">
        <f>ROUND(#REF!*0.9,)</f>
        <v>#REF!</v>
      </c>
      <c r="JL18" s="215" t="e">
        <f>ROUND(#REF!*0.9,)</f>
        <v>#REF!</v>
      </c>
      <c r="JM18" s="215" t="e">
        <f>ROUND(#REF!*0.9,)</f>
        <v>#REF!</v>
      </c>
      <c r="JN18" s="215" t="e">
        <f>ROUND(#REF!*0.9,)</f>
        <v>#REF!</v>
      </c>
    </row>
    <row r="19" spans="1:274" ht="11.45" customHeight="1" x14ac:dyDescent="0.2">
      <c r="A19" s="12">
        <v>2</v>
      </c>
      <c r="B19" s="215" t="e">
        <f>ROUND(#REF!*0.9,)</f>
        <v>#REF!</v>
      </c>
      <c r="C19" s="215" t="e">
        <f>ROUND(#REF!*0.9,)</f>
        <v>#REF!</v>
      </c>
      <c r="D19" s="215" t="e">
        <f>ROUND(#REF!*0.9,)</f>
        <v>#REF!</v>
      </c>
      <c r="E19" s="215" t="e">
        <f>ROUND(#REF!*0.9,)</f>
        <v>#REF!</v>
      </c>
      <c r="F19" s="215" t="e">
        <f>ROUND(#REF!*0.9,)</f>
        <v>#REF!</v>
      </c>
      <c r="G19" s="215" t="e">
        <f>ROUND(#REF!*0.9,)</f>
        <v>#REF!</v>
      </c>
      <c r="H19" s="215" t="e">
        <f>ROUND(#REF!*0.9,)</f>
        <v>#REF!</v>
      </c>
      <c r="I19" s="215" t="e">
        <f>ROUND(#REF!*0.9,)</f>
        <v>#REF!</v>
      </c>
      <c r="J19" s="215" t="e">
        <f>ROUND(#REF!*0.9,)</f>
        <v>#REF!</v>
      </c>
      <c r="K19" s="215" t="e">
        <f>ROUND(#REF!*0.9,)</f>
        <v>#REF!</v>
      </c>
      <c r="L19" s="215" t="e">
        <f>ROUND(#REF!*0.9,)</f>
        <v>#REF!</v>
      </c>
      <c r="M19" s="215" t="e">
        <f>ROUND(#REF!*0.9,)</f>
        <v>#REF!</v>
      </c>
      <c r="N19" s="215" t="e">
        <f>ROUND(#REF!*0.9,)</f>
        <v>#REF!</v>
      </c>
      <c r="O19" s="215" t="e">
        <f>ROUND(#REF!*0.9,)</f>
        <v>#REF!</v>
      </c>
      <c r="P19" s="215" t="e">
        <f>ROUND(#REF!*0.9,)</f>
        <v>#REF!</v>
      </c>
      <c r="Q19" s="215" t="e">
        <f>ROUND(#REF!*0.9,)</f>
        <v>#REF!</v>
      </c>
      <c r="R19" s="215" t="e">
        <f>ROUND(#REF!*0.9,)</f>
        <v>#REF!</v>
      </c>
      <c r="S19" s="215" t="e">
        <f>ROUND(#REF!*0.9,)</f>
        <v>#REF!</v>
      </c>
      <c r="T19" s="215" t="e">
        <f>ROUND(#REF!*0.9,)</f>
        <v>#REF!</v>
      </c>
      <c r="U19" s="215" t="e">
        <f>ROUND(#REF!*0.9,)</f>
        <v>#REF!</v>
      </c>
      <c r="V19" s="215" t="e">
        <f>ROUND(#REF!*0.9,)</f>
        <v>#REF!</v>
      </c>
      <c r="W19" s="215" t="e">
        <f>ROUND(#REF!*0.9,)</f>
        <v>#REF!</v>
      </c>
      <c r="X19" s="215" t="e">
        <f>ROUND(#REF!*0.9,)</f>
        <v>#REF!</v>
      </c>
      <c r="Y19" s="215" t="e">
        <f>ROUND(#REF!*0.9,)</f>
        <v>#REF!</v>
      </c>
      <c r="Z19" s="215" t="e">
        <f>ROUND(#REF!*0.9,)</f>
        <v>#REF!</v>
      </c>
      <c r="AA19" s="215" t="e">
        <f>ROUND(#REF!*0.9,)</f>
        <v>#REF!</v>
      </c>
      <c r="AB19" s="215" t="e">
        <f>ROUND(#REF!*0.9,)</f>
        <v>#REF!</v>
      </c>
      <c r="AC19" s="215" t="e">
        <f>ROUND(#REF!*0.9,)</f>
        <v>#REF!</v>
      </c>
      <c r="AD19" s="215" t="e">
        <f>ROUND(#REF!*0.9,)</f>
        <v>#REF!</v>
      </c>
      <c r="AE19" s="215" t="e">
        <f>ROUND(#REF!*0.9,)</f>
        <v>#REF!</v>
      </c>
      <c r="AF19" s="215" t="e">
        <f>ROUND(#REF!*0.9,)</f>
        <v>#REF!</v>
      </c>
      <c r="AG19" s="215" t="e">
        <f>ROUND(#REF!*0.9,)</f>
        <v>#REF!</v>
      </c>
      <c r="AH19" s="215" t="e">
        <f>ROUND(#REF!*0.9,)</f>
        <v>#REF!</v>
      </c>
      <c r="AI19" s="215" t="e">
        <f>ROUND(#REF!*0.9,)</f>
        <v>#REF!</v>
      </c>
      <c r="AJ19" s="215" t="e">
        <f>ROUND(#REF!*0.9,)</f>
        <v>#REF!</v>
      </c>
      <c r="AK19" s="215" t="e">
        <f>ROUND(#REF!*0.9,)</f>
        <v>#REF!</v>
      </c>
      <c r="AL19" s="215" t="e">
        <f>ROUND(#REF!*0.9,)</f>
        <v>#REF!</v>
      </c>
      <c r="AM19" s="215" t="e">
        <f>ROUND(#REF!*0.9,)</f>
        <v>#REF!</v>
      </c>
      <c r="AN19" s="215" t="e">
        <f>ROUND(#REF!*0.9,)</f>
        <v>#REF!</v>
      </c>
      <c r="AO19" s="215" t="e">
        <f>ROUND(#REF!*0.9,)</f>
        <v>#REF!</v>
      </c>
      <c r="AP19" s="215" t="e">
        <f>ROUND(#REF!*0.9,)</f>
        <v>#REF!</v>
      </c>
      <c r="AQ19" s="215" t="e">
        <f>ROUND(#REF!*0.9,)</f>
        <v>#REF!</v>
      </c>
      <c r="AR19" s="215" t="e">
        <f>ROUND(#REF!*0.9,)</f>
        <v>#REF!</v>
      </c>
      <c r="AS19" s="215" t="e">
        <f>ROUND(#REF!*0.9,)</f>
        <v>#REF!</v>
      </c>
      <c r="AT19" s="215" t="e">
        <f>ROUND(#REF!*0.9,)</f>
        <v>#REF!</v>
      </c>
      <c r="AU19" s="215" t="e">
        <f>ROUND(#REF!*0.9,)</f>
        <v>#REF!</v>
      </c>
      <c r="AV19" s="215" t="e">
        <f>ROUND(#REF!*0.9,)</f>
        <v>#REF!</v>
      </c>
      <c r="AW19" s="215" t="e">
        <f>ROUND(#REF!*0.9,)</f>
        <v>#REF!</v>
      </c>
      <c r="AX19" s="215" t="e">
        <f>ROUND(#REF!*0.9,)</f>
        <v>#REF!</v>
      </c>
      <c r="AY19" s="215" t="e">
        <f>ROUND(#REF!*0.9,)</f>
        <v>#REF!</v>
      </c>
      <c r="AZ19" s="215" t="e">
        <f>ROUND(#REF!*0.9,)</f>
        <v>#REF!</v>
      </c>
      <c r="BA19" s="215" t="e">
        <f>ROUND(#REF!*0.9,)</f>
        <v>#REF!</v>
      </c>
      <c r="BB19" s="215" t="e">
        <f>ROUND(#REF!*0.9,)</f>
        <v>#REF!</v>
      </c>
      <c r="BC19" s="215" t="e">
        <f>ROUND(#REF!*0.9,)</f>
        <v>#REF!</v>
      </c>
      <c r="BD19" s="215" t="e">
        <f>ROUND(#REF!*0.9,)</f>
        <v>#REF!</v>
      </c>
      <c r="BE19" s="215" t="e">
        <f>ROUND(#REF!*0.9,)</f>
        <v>#REF!</v>
      </c>
      <c r="BF19" s="215" t="e">
        <f>ROUND(#REF!*0.9,)</f>
        <v>#REF!</v>
      </c>
      <c r="BG19" s="215" t="e">
        <f>ROUND(#REF!*0.9,)</f>
        <v>#REF!</v>
      </c>
      <c r="BH19" s="215" t="e">
        <f>ROUND(#REF!*0.9,)</f>
        <v>#REF!</v>
      </c>
      <c r="BI19" s="215" t="e">
        <f>ROUND(#REF!*0.9,)</f>
        <v>#REF!</v>
      </c>
      <c r="BJ19" s="215" t="e">
        <f>ROUND(#REF!*0.9,)</f>
        <v>#REF!</v>
      </c>
      <c r="BK19" s="215" t="e">
        <f>ROUND(#REF!*0.9,)</f>
        <v>#REF!</v>
      </c>
      <c r="BL19" s="215" t="e">
        <f>ROUND(#REF!*0.9,)</f>
        <v>#REF!</v>
      </c>
      <c r="BM19" s="215" t="e">
        <f>ROUND(#REF!*0.9,)</f>
        <v>#REF!</v>
      </c>
      <c r="BN19" s="215" t="e">
        <f>ROUND(#REF!*0.9,)</f>
        <v>#REF!</v>
      </c>
      <c r="BO19" s="215" t="e">
        <f>ROUND(#REF!*0.9,)</f>
        <v>#REF!</v>
      </c>
      <c r="BP19" s="215" t="e">
        <f>ROUND(#REF!*0.9,)</f>
        <v>#REF!</v>
      </c>
      <c r="BQ19" s="215" t="e">
        <f>ROUND(#REF!*0.9,)</f>
        <v>#REF!</v>
      </c>
      <c r="BR19" s="215" t="e">
        <f>ROUND(#REF!*0.9,)</f>
        <v>#REF!</v>
      </c>
      <c r="BS19" s="215" t="e">
        <f>ROUND(#REF!*0.9,)</f>
        <v>#REF!</v>
      </c>
      <c r="BT19" s="215" t="e">
        <f>ROUND(#REF!*0.9,)</f>
        <v>#REF!</v>
      </c>
      <c r="BU19" s="215" t="e">
        <f>ROUND(#REF!*0.9,)</f>
        <v>#REF!</v>
      </c>
      <c r="BV19" s="215" t="e">
        <f>ROUND(#REF!*0.9,)</f>
        <v>#REF!</v>
      </c>
      <c r="BW19" s="215" t="e">
        <f>ROUND(#REF!*0.9,)</f>
        <v>#REF!</v>
      </c>
      <c r="BX19" s="215" t="e">
        <f>ROUND(#REF!*0.9,)</f>
        <v>#REF!</v>
      </c>
      <c r="BY19" s="215" t="e">
        <f>ROUND(#REF!*0.9,)</f>
        <v>#REF!</v>
      </c>
      <c r="BZ19" s="215" t="e">
        <f>ROUND(#REF!*0.9,)</f>
        <v>#REF!</v>
      </c>
      <c r="CA19" s="215" t="e">
        <f>ROUND(#REF!*0.9,)</f>
        <v>#REF!</v>
      </c>
      <c r="CB19" s="215" t="e">
        <f>ROUND(#REF!*0.9,)</f>
        <v>#REF!</v>
      </c>
      <c r="CC19" s="215" t="e">
        <f>ROUND(#REF!*0.9,)</f>
        <v>#REF!</v>
      </c>
      <c r="CD19" s="215" t="e">
        <f>ROUND(#REF!*0.9,)</f>
        <v>#REF!</v>
      </c>
      <c r="CE19" s="215" t="e">
        <f>ROUND(#REF!*0.9,)</f>
        <v>#REF!</v>
      </c>
      <c r="CF19" s="215" t="e">
        <f>ROUND(#REF!*0.9,)</f>
        <v>#REF!</v>
      </c>
      <c r="CG19" s="215" t="e">
        <f>ROUND(#REF!*0.9,)</f>
        <v>#REF!</v>
      </c>
      <c r="CH19" s="215" t="e">
        <f>ROUND(#REF!*0.9,)</f>
        <v>#REF!</v>
      </c>
      <c r="CI19" s="215" t="e">
        <f>ROUND(#REF!*0.9,)</f>
        <v>#REF!</v>
      </c>
      <c r="CJ19" s="215" t="e">
        <f>ROUND(#REF!*0.9,)</f>
        <v>#REF!</v>
      </c>
      <c r="CK19" s="215" t="e">
        <f>ROUND(#REF!*0.9,)</f>
        <v>#REF!</v>
      </c>
      <c r="CL19" s="215" t="e">
        <f>ROUND(#REF!*0.9,)</f>
        <v>#REF!</v>
      </c>
      <c r="CM19" s="215" t="e">
        <f>ROUND(#REF!*0.9,)</f>
        <v>#REF!</v>
      </c>
      <c r="CN19" s="215" t="e">
        <f>ROUND(#REF!*0.9,)</f>
        <v>#REF!</v>
      </c>
      <c r="CO19" s="215" t="e">
        <f>ROUND(#REF!*0.9,)</f>
        <v>#REF!</v>
      </c>
      <c r="CP19" s="215" t="e">
        <f>ROUND(#REF!*0.9,)</f>
        <v>#REF!</v>
      </c>
      <c r="CQ19" s="215" t="e">
        <f>ROUND(#REF!*0.9,)</f>
        <v>#REF!</v>
      </c>
      <c r="CR19" s="215" t="e">
        <f>ROUND(#REF!*0.9,)</f>
        <v>#REF!</v>
      </c>
      <c r="CS19" s="215" t="e">
        <f>ROUND(#REF!*0.9,)</f>
        <v>#REF!</v>
      </c>
      <c r="CT19" s="215" t="e">
        <f>ROUND(#REF!*0.9,)</f>
        <v>#REF!</v>
      </c>
      <c r="CU19" s="215" t="e">
        <f>ROUND(#REF!*0.9,)</f>
        <v>#REF!</v>
      </c>
      <c r="CV19" s="215" t="e">
        <f>ROUND(#REF!*0.9,)</f>
        <v>#REF!</v>
      </c>
      <c r="CW19" s="215" t="e">
        <f>ROUND(#REF!*0.9,)</f>
        <v>#REF!</v>
      </c>
      <c r="CX19" s="215" t="e">
        <f>ROUND(#REF!*0.9,)</f>
        <v>#REF!</v>
      </c>
      <c r="CY19" s="215" t="e">
        <f>ROUND(#REF!*0.9,)</f>
        <v>#REF!</v>
      </c>
      <c r="CZ19" s="215" t="e">
        <f>ROUND(#REF!*0.9,)</f>
        <v>#REF!</v>
      </c>
      <c r="DA19" s="215" t="e">
        <f>ROUND(#REF!*0.9,)</f>
        <v>#REF!</v>
      </c>
      <c r="DB19" s="215" t="e">
        <f>ROUND(#REF!*0.9,)</f>
        <v>#REF!</v>
      </c>
      <c r="DC19" s="215" t="e">
        <f>ROUND(#REF!*0.9,)</f>
        <v>#REF!</v>
      </c>
      <c r="DD19" s="215" t="e">
        <f>ROUND(#REF!*0.9,)</f>
        <v>#REF!</v>
      </c>
      <c r="DE19" s="215" t="e">
        <f>ROUND(#REF!*0.9,)</f>
        <v>#REF!</v>
      </c>
      <c r="DF19" s="215" t="e">
        <f>ROUND(#REF!*0.9,)</f>
        <v>#REF!</v>
      </c>
      <c r="DG19" s="215" t="e">
        <f>ROUND(#REF!*0.9,)</f>
        <v>#REF!</v>
      </c>
      <c r="DH19" s="215" t="e">
        <f>ROUND(#REF!*0.9,)</f>
        <v>#REF!</v>
      </c>
      <c r="DI19" s="215" t="e">
        <f>ROUND(#REF!*0.9,)</f>
        <v>#REF!</v>
      </c>
      <c r="DJ19" s="215" t="e">
        <f>ROUND(#REF!*0.9,)</f>
        <v>#REF!</v>
      </c>
      <c r="DK19" s="215" t="e">
        <f>ROUND(#REF!*0.9,)</f>
        <v>#REF!</v>
      </c>
      <c r="DL19" s="215" t="e">
        <f>ROUND(#REF!*0.9,)</f>
        <v>#REF!</v>
      </c>
      <c r="DM19" s="215" t="e">
        <f>ROUND(#REF!*0.9,)</f>
        <v>#REF!</v>
      </c>
      <c r="DN19" s="215" t="e">
        <f>ROUND(#REF!*0.9,)</f>
        <v>#REF!</v>
      </c>
      <c r="DO19" s="215" t="e">
        <f>ROUND(#REF!*0.9,)</f>
        <v>#REF!</v>
      </c>
      <c r="DP19" s="215" t="e">
        <f>ROUND(#REF!*0.9,)</f>
        <v>#REF!</v>
      </c>
      <c r="DQ19" s="215" t="e">
        <f>ROUND(#REF!*0.9,)</f>
        <v>#REF!</v>
      </c>
      <c r="DR19" s="215" t="e">
        <f>ROUND(#REF!*0.9,)</f>
        <v>#REF!</v>
      </c>
      <c r="DS19" s="215" t="e">
        <f>ROUND(#REF!*0.9,)</f>
        <v>#REF!</v>
      </c>
      <c r="DT19" s="215" t="e">
        <f>ROUND(#REF!*0.9,)</f>
        <v>#REF!</v>
      </c>
      <c r="DU19" s="215" t="e">
        <f>ROUND(#REF!*0.9,)</f>
        <v>#REF!</v>
      </c>
      <c r="DV19" s="215" t="e">
        <f>ROUND(#REF!*0.9,)</f>
        <v>#REF!</v>
      </c>
      <c r="DW19" s="215" t="e">
        <f>ROUND(#REF!*0.9,)</f>
        <v>#REF!</v>
      </c>
      <c r="DX19" s="215" t="e">
        <f>ROUND(#REF!*0.9,)</f>
        <v>#REF!</v>
      </c>
      <c r="DY19" s="215" t="e">
        <f>ROUND(#REF!*0.9,)</f>
        <v>#REF!</v>
      </c>
      <c r="DZ19" s="215" t="e">
        <f>ROUND(#REF!*0.9,)</f>
        <v>#REF!</v>
      </c>
      <c r="EA19" s="215" t="e">
        <f>ROUND(#REF!*0.9,)</f>
        <v>#REF!</v>
      </c>
      <c r="EB19" s="215" t="e">
        <f>ROUND(#REF!*0.9,)</f>
        <v>#REF!</v>
      </c>
      <c r="EC19" s="215" t="e">
        <f>ROUND(#REF!*0.9,)</f>
        <v>#REF!</v>
      </c>
      <c r="ED19" s="215" t="e">
        <f>ROUND(#REF!*0.9,)</f>
        <v>#REF!</v>
      </c>
      <c r="EE19" s="215" t="e">
        <f>ROUND(#REF!*0.9,)</f>
        <v>#REF!</v>
      </c>
      <c r="EF19" s="215" t="e">
        <f>ROUND(#REF!*0.9,)</f>
        <v>#REF!</v>
      </c>
      <c r="EG19" s="215" t="e">
        <f>ROUND(#REF!*0.9,)</f>
        <v>#REF!</v>
      </c>
      <c r="EH19" s="215" t="e">
        <f>ROUND(#REF!*0.9,)</f>
        <v>#REF!</v>
      </c>
      <c r="EI19" s="215" t="e">
        <f>ROUND(#REF!*0.9,)</f>
        <v>#REF!</v>
      </c>
      <c r="EJ19" s="215" t="e">
        <f>ROUND(#REF!*0.9,)</f>
        <v>#REF!</v>
      </c>
      <c r="EK19" s="215" t="e">
        <f>ROUND(#REF!*0.9,)</f>
        <v>#REF!</v>
      </c>
      <c r="EL19" s="215" t="e">
        <f>ROUND(#REF!*0.9,)</f>
        <v>#REF!</v>
      </c>
      <c r="EM19" s="215" t="e">
        <f>ROUND(#REF!*0.9,)</f>
        <v>#REF!</v>
      </c>
      <c r="EN19" s="215" t="e">
        <f>ROUND(#REF!*0.9,)</f>
        <v>#REF!</v>
      </c>
      <c r="EO19" s="215" t="e">
        <f>ROUND(#REF!*0.9,)</f>
        <v>#REF!</v>
      </c>
      <c r="EP19" s="215" t="e">
        <f>ROUND(#REF!*0.9,)</f>
        <v>#REF!</v>
      </c>
      <c r="EQ19" s="215" t="e">
        <f>ROUND(#REF!*0.9,)</f>
        <v>#REF!</v>
      </c>
      <c r="ER19" s="215" t="e">
        <f>ROUND(#REF!*0.9,)</f>
        <v>#REF!</v>
      </c>
      <c r="ES19" s="215" t="e">
        <f>ROUND(#REF!*0.9,)</f>
        <v>#REF!</v>
      </c>
      <c r="ET19" s="215" t="e">
        <f>ROUND(#REF!*0.9,)</f>
        <v>#REF!</v>
      </c>
      <c r="EU19" s="215" t="e">
        <f>ROUND(#REF!*0.9,)</f>
        <v>#REF!</v>
      </c>
      <c r="EV19" s="215" t="e">
        <f>ROUND(#REF!*0.9,)</f>
        <v>#REF!</v>
      </c>
      <c r="EW19" s="215" t="e">
        <f>ROUND(#REF!*0.9,)</f>
        <v>#REF!</v>
      </c>
      <c r="EX19" s="215" t="e">
        <f>ROUND(#REF!*0.9,)</f>
        <v>#REF!</v>
      </c>
      <c r="EY19" s="215" t="e">
        <f>ROUND(#REF!*0.9,)</f>
        <v>#REF!</v>
      </c>
      <c r="EZ19" s="215" t="e">
        <f>ROUND(#REF!*0.9,)</f>
        <v>#REF!</v>
      </c>
      <c r="FA19" s="215" t="e">
        <f>ROUND(#REF!*0.9,)</f>
        <v>#REF!</v>
      </c>
      <c r="FB19" s="215" t="e">
        <f>ROUND(#REF!*0.9,)</f>
        <v>#REF!</v>
      </c>
      <c r="FC19" s="215" t="e">
        <f>ROUND(#REF!*0.9,)</f>
        <v>#REF!</v>
      </c>
      <c r="FD19" s="215" t="e">
        <f>ROUND(#REF!*0.9,)</f>
        <v>#REF!</v>
      </c>
      <c r="FE19" s="215" t="e">
        <f>ROUND(#REF!*0.9,)</f>
        <v>#REF!</v>
      </c>
      <c r="FF19" s="215" t="e">
        <f>ROUND(#REF!*0.9,)</f>
        <v>#REF!</v>
      </c>
      <c r="FG19" s="215" t="e">
        <f>ROUND(#REF!*0.9,)</f>
        <v>#REF!</v>
      </c>
      <c r="FH19" s="215" t="e">
        <f>ROUND(#REF!*0.9,)</f>
        <v>#REF!</v>
      </c>
      <c r="FI19" s="215" t="e">
        <f>ROUND(#REF!*0.9,)</f>
        <v>#REF!</v>
      </c>
      <c r="FJ19" s="215" t="e">
        <f>ROUND(#REF!*0.9,)</f>
        <v>#REF!</v>
      </c>
      <c r="FK19" s="215" t="e">
        <f>ROUND(#REF!*0.9,)</f>
        <v>#REF!</v>
      </c>
      <c r="FL19" s="215" t="e">
        <f>ROUND(#REF!*0.9,)</f>
        <v>#REF!</v>
      </c>
      <c r="FM19" s="215" t="e">
        <f>ROUND(#REF!*0.9,)</f>
        <v>#REF!</v>
      </c>
      <c r="FN19" s="215" t="e">
        <f>ROUND(#REF!*0.9,)</f>
        <v>#REF!</v>
      </c>
      <c r="FO19" s="215" t="e">
        <f>ROUND(#REF!*0.9,)</f>
        <v>#REF!</v>
      </c>
      <c r="FP19" s="215" t="e">
        <f>ROUND(#REF!*0.9,)</f>
        <v>#REF!</v>
      </c>
      <c r="FQ19" s="215" t="e">
        <f>ROUND(#REF!*0.9,)</f>
        <v>#REF!</v>
      </c>
      <c r="FR19" s="215" t="e">
        <f>ROUND(#REF!*0.9,)</f>
        <v>#REF!</v>
      </c>
      <c r="FS19" s="215" t="e">
        <f>ROUND(#REF!*0.9,)</f>
        <v>#REF!</v>
      </c>
      <c r="FT19" s="215" t="e">
        <f>ROUND(#REF!*0.9,)</f>
        <v>#REF!</v>
      </c>
      <c r="FU19" s="215" t="e">
        <f>ROUND(#REF!*0.9,)</f>
        <v>#REF!</v>
      </c>
      <c r="FV19" s="215" t="e">
        <f>ROUND(#REF!*0.9,)</f>
        <v>#REF!</v>
      </c>
      <c r="FW19" s="215" t="e">
        <f>ROUND(#REF!*0.9,)</f>
        <v>#REF!</v>
      </c>
      <c r="FX19" s="215" t="e">
        <f>ROUND(#REF!*0.9,)</f>
        <v>#REF!</v>
      </c>
      <c r="FY19" s="215" t="e">
        <f>ROUND(#REF!*0.9,)</f>
        <v>#REF!</v>
      </c>
      <c r="FZ19" s="215" t="e">
        <f>ROUND(#REF!*0.9,)</f>
        <v>#REF!</v>
      </c>
      <c r="GA19" s="215" t="e">
        <f>ROUND(#REF!*0.9,)</f>
        <v>#REF!</v>
      </c>
      <c r="GB19" s="215" t="e">
        <f>ROUND(#REF!*0.9,)</f>
        <v>#REF!</v>
      </c>
      <c r="GC19" s="215" t="e">
        <f>ROUND(#REF!*0.9,)</f>
        <v>#REF!</v>
      </c>
      <c r="GD19" s="215" t="e">
        <f>ROUND(#REF!*0.9,)</f>
        <v>#REF!</v>
      </c>
      <c r="GE19" s="215" t="e">
        <f>ROUND(#REF!*0.9,)</f>
        <v>#REF!</v>
      </c>
      <c r="GF19" s="215" t="e">
        <f>ROUND(#REF!*0.9,)</f>
        <v>#REF!</v>
      </c>
      <c r="GG19" s="215" t="e">
        <f>ROUND(#REF!*0.9,)</f>
        <v>#REF!</v>
      </c>
      <c r="GH19" s="215" t="e">
        <f>ROUND(#REF!*0.9,)</f>
        <v>#REF!</v>
      </c>
      <c r="GI19" s="215" t="e">
        <f>ROUND(#REF!*0.9,)</f>
        <v>#REF!</v>
      </c>
      <c r="GJ19" s="215" t="e">
        <f>ROUND(#REF!*0.9,)</f>
        <v>#REF!</v>
      </c>
      <c r="GK19" s="215" t="e">
        <f>ROUND(#REF!*0.9,)</f>
        <v>#REF!</v>
      </c>
      <c r="GL19" s="215" t="e">
        <f>ROUND(#REF!*0.9,)</f>
        <v>#REF!</v>
      </c>
      <c r="GM19" s="215" t="e">
        <f>ROUND(#REF!*0.9,)</f>
        <v>#REF!</v>
      </c>
      <c r="GN19" s="215" t="e">
        <f>ROUND(#REF!*0.9,)</f>
        <v>#REF!</v>
      </c>
      <c r="GO19" s="215" t="e">
        <f>ROUND(#REF!*0.9,)</f>
        <v>#REF!</v>
      </c>
      <c r="GP19" s="215" t="e">
        <f>ROUND(#REF!*0.9,)</f>
        <v>#REF!</v>
      </c>
      <c r="GQ19" s="215" t="e">
        <f>ROUND(#REF!*0.9,)</f>
        <v>#REF!</v>
      </c>
      <c r="GR19" s="215" t="e">
        <f>ROUND(#REF!*0.9,)</f>
        <v>#REF!</v>
      </c>
      <c r="GS19" s="215" t="e">
        <f>ROUND(#REF!*0.9,)</f>
        <v>#REF!</v>
      </c>
      <c r="GT19" s="215" t="e">
        <f>ROUND(#REF!*0.9,)</f>
        <v>#REF!</v>
      </c>
      <c r="GU19" s="215" t="e">
        <f>ROUND(#REF!*0.9,)</f>
        <v>#REF!</v>
      </c>
      <c r="GV19" s="215" t="e">
        <f>ROUND(#REF!*0.9,)</f>
        <v>#REF!</v>
      </c>
      <c r="GW19" s="215" t="e">
        <f>ROUND(#REF!*0.9,)</f>
        <v>#REF!</v>
      </c>
      <c r="GX19" s="215" t="e">
        <f>ROUND(#REF!*0.9,)</f>
        <v>#REF!</v>
      </c>
      <c r="GY19" s="215" t="e">
        <f>ROUND(#REF!*0.9,)</f>
        <v>#REF!</v>
      </c>
      <c r="GZ19" s="215" t="e">
        <f>ROUND(#REF!*0.9,)</f>
        <v>#REF!</v>
      </c>
      <c r="HA19" s="215" t="e">
        <f>ROUND(#REF!*0.9,)</f>
        <v>#REF!</v>
      </c>
      <c r="HB19" s="215" t="e">
        <f>ROUND(#REF!*0.9,)</f>
        <v>#REF!</v>
      </c>
      <c r="HC19" s="215" t="e">
        <f>ROUND(#REF!*0.9,)</f>
        <v>#REF!</v>
      </c>
      <c r="HD19" s="215" t="e">
        <f>ROUND(#REF!*0.9,)</f>
        <v>#REF!</v>
      </c>
      <c r="HE19" s="215" t="e">
        <f>ROUND(#REF!*0.9,)</f>
        <v>#REF!</v>
      </c>
      <c r="HF19" s="215" t="e">
        <f>ROUND(#REF!*0.9,)</f>
        <v>#REF!</v>
      </c>
      <c r="HG19" s="215" t="e">
        <f>ROUND(#REF!*0.9,)</f>
        <v>#REF!</v>
      </c>
      <c r="HH19" s="215" t="e">
        <f>ROUND(#REF!*0.9,)</f>
        <v>#REF!</v>
      </c>
      <c r="HI19" s="215" t="e">
        <f>ROUND(#REF!*0.9,)</f>
        <v>#REF!</v>
      </c>
      <c r="HJ19" s="215" t="e">
        <f>ROUND(#REF!*0.9,)</f>
        <v>#REF!</v>
      </c>
      <c r="HK19" s="215" t="e">
        <f>ROUND(#REF!*0.9,)</f>
        <v>#REF!</v>
      </c>
      <c r="HL19" s="215" t="e">
        <f>ROUND(#REF!*0.9,)</f>
        <v>#REF!</v>
      </c>
      <c r="HM19" s="215" t="e">
        <f>ROUND(#REF!*0.9,)</f>
        <v>#REF!</v>
      </c>
      <c r="HN19" s="215" t="e">
        <f>ROUND(#REF!*0.9,)</f>
        <v>#REF!</v>
      </c>
      <c r="HO19" s="215" t="e">
        <f>ROUND(#REF!*0.9,)</f>
        <v>#REF!</v>
      </c>
      <c r="HP19" s="215" t="e">
        <f>ROUND(#REF!*0.9,)</f>
        <v>#REF!</v>
      </c>
      <c r="HQ19" s="215" t="e">
        <f>ROUND(#REF!*0.9,)</f>
        <v>#REF!</v>
      </c>
      <c r="HR19" s="215" t="e">
        <f>ROUND(#REF!*0.9,)</f>
        <v>#REF!</v>
      </c>
      <c r="HS19" s="215" t="e">
        <f>ROUND(#REF!*0.9,)</f>
        <v>#REF!</v>
      </c>
      <c r="HT19" s="215" t="e">
        <f>ROUND(#REF!*0.9,)</f>
        <v>#REF!</v>
      </c>
      <c r="HU19" s="215" t="e">
        <f>ROUND(#REF!*0.9,)</f>
        <v>#REF!</v>
      </c>
      <c r="HV19" s="215" t="e">
        <f>ROUND(#REF!*0.9,)</f>
        <v>#REF!</v>
      </c>
      <c r="HW19" s="215" t="e">
        <f>ROUND(#REF!*0.9,)</f>
        <v>#REF!</v>
      </c>
      <c r="HX19" s="215" t="e">
        <f>ROUND(#REF!*0.9,)</f>
        <v>#REF!</v>
      </c>
      <c r="HY19" s="215" t="e">
        <f>ROUND(#REF!*0.9,)</f>
        <v>#REF!</v>
      </c>
      <c r="HZ19" s="215" t="e">
        <f>ROUND(#REF!*0.9,)</f>
        <v>#REF!</v>
      </c>
      <c r="IA19" s="215" t="e">
        <f>ROUND(#REF!*0.9,)</f>
        <v>#REF!</v>
      </c>
      <c r="IB19" s="215" t="e">
        <f>ROUND(#REF!*0.9,)</f>
        <v>#REF!</v>
      </c>
      <c r="IC19" s="215" t="e">
        <f>ROUND(#REF!*0.9,)</f>
        <v>#REF!</v>
      </c>
      <c r="ID19" s="215" t="e">
        <f>ROUND(#REF!*0.9,)</f>
        <v>#REF!</v>
      </c>
      <c r="IE19" s="215" t="e">
        <f>ROUND(#REF!*0.9,)</f>
        <v>#REF!</v>
      </c>
      <c r="IF19" s="215" t="e">
        <f>ROUND(#REF!*0.9,)</f>
        <v>#REF!</v>
      </c>
      <c r="IG19" s="215" t="e">
        <f>ROUND(#REF!*0.9,)</f>
        <v>#REF!</v>
      </c>
      <c r="IH19" s="215" t="e">
        <f>ROUND(#REF!*0.9,)</f>
        <v>#REF!</v>
      </c>
      <c r="II19" s="215" t="e">
        <f>ROUND(#REF!*0.9,)</f>
        <v>#REF!</v>
      </c>
      <c r="IJ19" s="215" t="e">
        <f>ROUND(#REF!*0.9,)</f>
        <v>#REF!</v>
      </c>
      <c r="IK19" s="215" t="e">
        <f>ROUND(#REF!*0.9,)</f>
        <v>#REF!</v>
      </c>
      <c r="IL19" s="215" t="e">
        <f>ROUND(#REF!*0.9,)</f>
        <v>#REF!</v>
      </c>
      <c r="IM19" s="215" t="e">
        <f>ROUND(#REF!*0.9,)</f>
        <v>#REF!</v>
      </c>
      <c r="IN19" s="215" t="e">
        <f>ROUND(#REF!*0.9,)</f>
        <v>#REF!</v>
      </c>
      <c r="IO19" s="215" t="e">
        <f>ROUND(#REF!*0.9,)</f>
        <v>#REF!</v>
      </c>
      <c r="IP19" s="215" t="e">
        <f>ROUND(#REF!*0.9,)</f>
        <v>#REF!</v>
      </c>
      <c r="IQ19" s="215" t="e">
        <f>ROUND(#REF!*0.9,)</f>
        <v>#REF!</v>
      </c>
      <c r="IR19" s="215" t="e">
        <f>ROUND(#REF!*0.9,)</f>
        <v>#REF!</v>
      </c>
      <c r="IS19" s="215" t="e">
        <f>ROUND(#REF!*0.9,)</f>
        <v>#REF!</v>
      </c>
      <c r="IT19" s="215" t="e">
        <f>ROUND(#REF!*0.9,)</f>
        <v>#REF!</v>
      </c>
      <c r="IU19" s="215" t="e">
        <f>ROUND(#REF!*0.9,)</f>
        <v>#REF!</v>
      </c>
      <c r="IV19" s="215" t="e">
        <f>ROUND(#REF!*0.9,)</f>
        <v>#REF!</v>
      </c>
      <c r="IW19" s="215" t="e">
        <f>ROUND(#REF!*0.9,)</f>
        <v>#REF!</v>
      </c>
      <c r="IX19" s="215" t="e">
        <f>ROUND(#REF!*0.9,)</f>
        <v>#REF!</v>
      </c>
      <c r="IY19" s="215" t="e">
        <f>ROUND(#REF!*0.9,)</f>
        <v>#REF!</v>
      </c>
      <c r="IZ19" s="215" t="e">
        <f>ROUND(#REF!*0.9,)</f>
        <v>#REF!</v>
      </c>
      <c r="JA19" s="215" t="e">
        <f>ROUND(#REF!*0.9,)</f>
        <v>#REF!</v>
      </c>
      <c r="JB19" s="215" t="e">
        <f>ROUND(#REF!*0.9,)</f>
        <v>#REF!</v>
      </c>
      <c r="JC19" s="215" t="e">
        <f>ROUND(#REF!*0.9,)</f>
        <v>#REF!</v>
      </c>
      <c r="JD19" s="215" t="e">
        <f>ROUND(#REF!*0.9,)</f>
        <v>#REF!</v>
      </c>
      <c r="JE19" s="215" t="e">
        <f>ROUND(#REF!*0.9,)</f>
        <v>#REF!</v>
      </c>
      <c r="JF19" s="215" t="e">
        <f>ROUND(#REF!*0.9,)</f>
        <v>#REF!</v>
      </c>
      <c r="JG19" s="215" t="e">
        <f>ROUND(#REF!*0.9,)</f>
        <v>#REF!</v>
      </c>
      <c r="JH19" s="215" t="e">
        <f>ROUND(#REF!*0.9,)</f>
        <v>#REF!</v>
      </c>
      <c r="JI19" s="215" t="e">
        <f>ROUND(#REF!*0.9,)</f>
        <v>#REF!</v>
      </c>
      <c r="JJ19" s="215" t="e">
        <f>ROUND(#REF!*0.9,)</f>
        <v>#REF!</v>
      </c>
      <c r="JK19" s="215" t="e">
        <f>ROUND(#REF!*0.9,)</f>
        <v>#REF!</v>
      </c>
      <c r="JL19" s="215" t="e">
        <f>ROUND(#REF!*0.9,)</f>
        <v>#REF!</v>
      </c>
      <c r="JM19" s="215" t="e">
        <f>ROUND(#REF!*0.9,)</f>
        <v>#REF!</v>
      </c>
      <c r="JN19" s="215" t="e">
        <f>ROUND(#REF!*0.9,)</f>
        <v>#REF!</v>
      </c>
    </row>
    <row r="20" spans="1:274" ht="11.45" customHeight="1" x14ac:dyDescent="0.2">
      <c r="A20" s="18"/>
    </row>
    <row r="21" spans="1:274" x14ac:dyDescent="0.2">
      <c r="A21" s="198" t="s">
        <v>34</v>
      </c>
    </row>
    <row r="22" spans="1:274" x14ac:dyDescent="0.2">
      <c r="A22" s="22" t="s">
        <v>39</v>
      </c>
    </row>
    <row r="23" spans="1:274" x14ac:dyDescent="0.2">
      <c r="A23" s="22"/>
    </row>
    <row r="24" spans="1:274" x14ac:dyDescent="0.2">
      <c r="A24" s="20" t="s">
        <v>13</v>
      </c>
    </row>
    <row r="25" spans="1:274" x14ac:dyDescent="0.2">
      <c r="A25" s="23" t="s">
        <v>14</v>
      </c>
    </row>
    <row r="26" spans="1:274" x14ac:dyDescent="0.2">
      <c r="A26" s="23" t="s">
        <v>15</v>
      </c>
    </row>
    <row r="27" spans="1:274" ht="12.6" customHeight="1" x14ac:dyDescent="0.2">
      <c r="A27" s="24" t="s">
        <v>16</v>
      </c>
    </row>
    <row r="28" spans="1:274" x14ac:dyDescent="0.2">
      <c r="A28" s="23" t="s">
        <v>17</v>
      </c>
    </row>
    <row r="29" spans="1:274" x14ac:dyDescent="0.2">
      <c r="A29" s="22"/>
    </row>
    <row r="30" spans="1:274" x14ac:dyDescent="0.2">
      <c r="A30" s="25" t="s">
        <v>18</v>
      </c>
    </row>
    <row r="31" spans="1:274" ht="60" x14ac:dyDescent="0.2">
      <c r="A31" s="26" t="s">
        <v>36</v>
      </c>
    </row>
    <row r="33" spans="1:1" x14ac:dyDescent="0.2">
      <c r="A33" s="27" t="s">
        <v>20</v>
      </c>
    </row>
    <row r="34" spans="1:1" x14ac:dyDescent="0.2">
      <c r="A34" s="217" t="s">
        <v>37</v>
      </c>
    </row>
  </sheetData>
  <pageMargins left="0.7" right="0.7" top="0.75" bottom="0.75" header="0.3" footer="0.3"/>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36"/>
  <sheetViews>
    <sheetView workbookViewId="0">
      <pane xSplit="1" topLeftCell="B1" activePane="topRight" state="frozen"/>
      <selection pane="topRight" activeCell="G18" sqref="G18"/>
    </sheetView>
  </sheetViews>
  <sheetFormatPr defaultColWidth="8.5703125" defaultRowHeight="12" x14ac:dyDescent="0.2"/>
  <cols>
    <col min="1" max="1" width="84.85546875" style="2" customWidth="1"/>
    <col min="2" max="2" width="10.42578125" style="2" customWidth="1"/>
    <col min="3" max="16384" width="8.5703125" style="2"/>
  </cols>
  <sheetData>
    <row r="1" spans="1:2" ht="11.45" customHeight="1" x14ac:dyDescent="0.2">
      <c r="A1" s="3" t="s">
        <v>79</v>
      </c>
    </row>
    <row r="2" spans="1:2" ht="11.45" customHeight="1" x14ac:dyDescent="0.2">
      <c r="A2" s="4" t="s">
        <v>180</v>
      </c>
    </row>
    <row r="3" spans="1:2" ht="11.45" customHeight="1" x14ac:dyDescent="0.2">
      <c r="A3" s="3"/>
    </row>
    <row r="4" spans="1:2" ht="11.25" customHeight="1" x14ac:dyDescent="0.2">
      <c r="A4" s="5" t="s">
        <v>2</v>
      </c>
    </row>
    <row r="5" spans="1:2" s="1" customFormat="1" ht="25.5" customHeight="1" x14ac:dyDescent="0.2">
      <c r="A5" s="6" t="s">
        <v>55</v>
      </c>
      <c r="B5" s="8" t="e">
        <f>ВВ!#REF!</f>
        <v>#REF!</v>
      </c>
    </row>
    <row r="6" spans="1:2" s="1" customFormat="1" ht="25.5" customHeight="1" x14ac:dyDescent="0.2">
      <c r="A6" s="9"/>
      <c r="B6" s="8" t="e">
        <f>ВВ!#REF!</f>
        <v>#REF!</v>
      </c>
    </row>
    <row r="7" spans="1:2" ht="11.45" customHeight="1" x14ac:dyDescent="0.2">
      <c r="A7" s="10" t="s">
        <v>59</v>
      </c>
      <c r="B7" s="11"/>
    </row>
    <row r="8" spans="1:2" ht="11.45" customHeight="1" x14ac:dyDescent="0.2">
      <c r="A8" s="12">
        <v>1</v>
      </c>
      <c r="B8" s="13" t="e">
        <f>ВВ!#REF!*0.85</f>
        <v>#REF!</v>
      </c>
    </row>
    <row r="9" spans="1:2" ht="11.45" customHeight="1" x14ac:dyDescent="0.2">
      <c r="A9" s="12">
        <v>2</v>
      </c>
      <c r="B9" s="13" t="e">
        <f>ВВ!#REF!*0.85</f>
        <v>#REF!</v>
      </c>
    </row>
    <row r="10" spans="1:2" ht="11.45" customHeight="1" x14ac:dyDescent="0.2">
      <c r="A10" s="14" t="s">
        <v>60</v>
      </c>
      <c r="B10" s="13"/>
    </row>
    <row r="11" spans="1:2" ht="11.45" customHeight="1" x14ac:dyDescent="0.2">
      <c r="A11" s="12">
        <v>1</v>
      </c>
      <c r="B11" s="13" t="e">
        <f>ВВ!#REF!*0.85</f>
        <v>#REF!</v>
      </c>
    </row>
    <row r="12" spans="1:2" ht="11.45" customHeight="1" x14ac:dyDescent="0.2">
      <c r="A12" s="12">
        <v>2</v>
      </c>
      <c r="B12" s="13" t="e">
        <f>ВВ!#REF!*0.85</f>
        <v>#REF!</v>
      </c>
    </row>
    <row r="13" spans="1:2" ht="11.45" customHeight="1" x14ac:dyDescent="0.2">
      <c r="A13" s="15" t="s">
        <v>61</v>
      </c>
      <c r="B13" s="13"/>
    </row>
    <row r="14" spans="1:2" ht="11.45" customHeight="1" x14ac:dyDescent="0.2">
      <c r="A14" s="12">
        <v>1</v>
      </c>
      <c r="B14" s="13" t="e">
        <f>ВВ!#REF!*0.85</f>
        <v>#REF!</v>
      </c>
    </row>
    <row r="15" spans="1:2" ht="11.45" customHeight="1" x14ac:dyDescent="0.2">
      <c r="A15" s="12">
        <v>2</v>
      </c>
      <c r="B15" s="13" t="e">
        <f>ВВ!#REF!*0.85</f>
        <v>#REF!</v>
      </c>
    </row>
    <row r="16" spans="1:2" ht="11.45" customHeight="1" x14ac:dyDescent="0.2">
      <c r="A16" s="16" t="s">
        <v>62</v>
      </c>
      <c r="B16" s="13"/>
    </row>
    <row r="17" spans="1:2" ht="11.45" customHeight="1" x14ac:dyDescent="0.2">
      <c r="A17" s="12">
        <v>1</v>
      </c>
      <c r="B17" s="13" t="e">
        <f>ВВ!#REF!*0.85</f>
        <v>#REF!</v>
      </c>
    </row>
    <row r="18" spans="1:2" ht="11.45" customHeight="1" x14ac:dyDescent="0.2">
      <c r="A18" s="12">
        <v>2</v>
      </c>
      <c r="B18" s="13" t="e">
        <f>ВВ!#REF!*0.85</f>
        <v>#REF!</v>
      </c>
    </row>
    <row r="19" spans="1:2" ht="11.45" customHeight="1" x14ac:dyDescent="0.2">
      <c r="A19" s="17" t="s">
        <v>63</v>
      </c>
      <c r="B19" s="13"/>
    </row>
    <row r="20" spans="1:2" ht="11.45" customHeight="1" x14ac:dyDescent="0.2">
      <c r="A20" s="12">
        <v>1</v>
      </c>
      <c r="B20" s="13" t="e">
        <f>ВВ!#REF!*0.85</f>
        <v>#REF!</v>
      </c>
    </row>
    <row r="21" spans="1:2" ht="11.45" customHeight="1" x14ac:dyDescent="0.2">
      <c r="A21" s="12">
        <v>2</v>
      </c>
      <c r="B21" s="13" t="e">
        <f>ВВ!#REF!*0.85</f>
        <v>#REF!</v>
      </c>
    </row>
    <row r="22" spans="1:2" ht="11.45" customHeight="1" x14ac:dyDescent="0.2">
      <c r="A22" s="18"/>
    </row>
    <row r="23" spans="1:2" x14ac:dyDescent="0.2">
      <c r="A23" s="20" t="s">
        <v>67</v>
      </c>
    </row>
    <row r="24" spans="1:2" x14ac:dyDescent="0.2">
      <c r="A24" s="22" t="s">
        <v>182</v>
      </c>
    </row>
    <row r="25" spans="1:2" x14ac:dyDescent="0.2">
      <c r="A25" s="22"/>
    </row>
    <row r="26" spans="1:2" x14ac:dyDescent="0.2">
      <c r="A26" s="20" t="s">
        <v>13</v>
      </c>
    </row>
    <row r="27" spans="1:2" x14ac:dyDescent="0.2">
      <c r="A27" s="23" t="s">
        <v>14</v>
      </c>
    </row>
    <row r="28" spans="1:2" x14ac:dyDescent="0.2">
      <c r="A28" s="23" t="s">
        <v>15</v>
      </c>
    </row>
    <row r="29" spans="1:2" ht="12.6" customHeight="1" x14ac:dyDescent="0.2">
      <c r="A29" s="24" t="s">
        <v>16</v>
      </c>
    </row>
    <row r="30" spans="1:2" x14ac:dyDescent="0.2">
      <c r="A30" s="23" t="s">
        <v>17</v>
      </c>
    </row>
    <row r="31" spans="1:2" x14ac:dyDescent="0.2">
      <c r="A31" s="22"/>
    </row>
    <row r="32" spans="1:2" x14ac:dyDescent="0.2">
      <c r="A32" s="25" t="s">
        <v>18</v>
      </c>
    </row>
    <row r="33" spans="1:1" ht="48" x14ac:dyDescent="0.2">
      <c r="A33" s="26" t="s">
        <v>36</v>
      </c>
    </row>
    <row r="35" spans="1:1" x14ac:dyDescent="0.2">
      <c r="A35" s="27" t="s">
        <v>20</v>
      </c>
    </row>
    <row r="36" spans="1:1" x14ac:dyDescent="0.2">
      <c r="A36" s="28" t="s">
        <v>247</v>
      </c>
    </row>
  </sheetData>
  <pageMargins left="0.7" right="0.7" top="0.75" bottom="0.75" header="0.3" footer="0.3"/>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54"/>
  <sheetViews>
    <sheetView zoomScale="115" zoomScaleNormal="115" workbookViewId="0">
      <pane xSplit="1" topLeftCell="B1" activePane="topRight" state="frozen"/>
      <selection pane="topRight" activeCell="B1" sqref="B1:D1048576"/>
    </sheetView>
  </sheetViews>
  <sheetFormatPr defaultColWidth="8.5703125" defaultRowHeight="12" x14ac:dyDescent="0.2"/>
  <cols>
    <col min="1" max="1" width="84.85546875" style="2" customWidth="1"/>
    <col min="2" max="2" width="9.42578125" style="2" customWidth="1"/>
    <col min="3" max="16384" width="8.5703125" style="2"/>
  </cols>
  <sheetData>
    <row r="1" spans="1:2" ht="11.45" customHeight="1" x14ac:dyDescent="0.2">
      <c r="A1" s="3" t="s">
        <v>79</v>
      </c>
    </row>
    <row r="2" spans="1:2" ht="11.45" customHeight="1" x14ac:dyDescent="0.2">
      <c r="A2" s="61" t="s">
        <v>185</v>
      </c>
    </row>
    <row r="3" spans="1:2" ht="11.45" customHeight="1" x14ac:dyDescent="0.2">
      <c r="A3" s="3"/>
    </row>
    <row r="4" spans="1:2" ht="11.25" customHeight="1" x14ac:dyDescent="0.2">
      <c r="A4" s="5" t="s">
        <v>2</v>
      </c>
    </row>
    <row r="5" spans="1:2" s="1" customFormat="1" ht="25.5" customHeight="1" x14ac:dyDescent="0.2">
      <c r="A5" s="6" t="s">
        <v>55</v>
      </c>
      <c r="B5" s="8" t="e">
        <f>ВВ!#REF!</f>
        <v>#REF!</v>
      </c>
    </row>
    <row r="6" spans="1:2" s="1" customFormat="1" ht="25.5" customHeight="1" x14ac:dyDescent="0.2">
      <c r="A6" s="9"/>
      <c r="B6" s="8" t="e">
        <f>ВВ!#REF!</f>
        <v>#REF!</v>
      </c>
    </row>
    <row r="7" spans="1:2" ht="11.45" customHeight="1" x14ac:dyDescent="0.2">
      <c r="A7" s="10" t="s">
        <v>59</v>
      </c>
    </row>
    <row r="8" spans="1:2" ht="11.45" customHeight="1" x14ac:dyDescent="0.2">
      <c r="A8" s="12">
        <v>1</v>
      </c>
      <c r="B8" s="30" t="e">
        <f>ВВ!#REF!*0.9</f>
        <v>#REF!</v>
      </c>
    </row>
    <row r="9" spans="1:2" ht="11.45" customHeight="1" x14ac:dyDescent="0.2">
      <c r="A9" s="12">
        <v>2</v>
      </c>
      <c r="B9" s="30" t="e">
        <f>ВВ!#REF!*0.9</f>
        <v>#REF!</v>
      </c>
    </row>
    <row r="10" spans="1:2" ht="11.45" customHeight="1" x14ac:dyDescent="0.2">
      <c r="A10" s="14" t="s">
        <v>60</v>
      </c>
      <c r="B10" s="30"/>
    </row>
    <row r="11" spans="1:2" ht="11.45" customHeight="1" x14ac:dyDescent="0.2">
      <c r="A11" s="12">
        <v>1</v>
      </c>
      <c r="B11" s="30" t="e">
        <f>ВВ!#REF!*0.9</f>
        <v>#REF!</v>
      </c>
    </row>
    <row r="12" spans="1:2" ht="11.45" customHeight="1" x14ac:dyDescent="0.2">
      <c r="A12" s="12">
        <v>2</v>
      </c>
      <c r="B12" s="30" t="e">
        <f>ВВ!#REF!*0.9</f>
        <v>#REF!</v>
      </c>
    </row>
    <row r="13" spans="1:2" ht="11.45" customHeight="1" x14ac:dyDescent="0.2">
      <c r="A13" s="15" t="s">
        <v>61</v>
      </c>
      <c r="B13" s="30"/>
    </row>
    <row r="14" spans="1:2" ht="11.45" customHeight="1" x14ac:dyDescent="0.2">
      <c r="A14" s="12">
        <v>1</v>
      </c>
      <c r="B14" s="30" t="e">
        <f>ВВ!#REF!*0.9</f>
        <v>#REF!</v>
      </c>
    </row>
    <row r="15" spans="1:2" ht="11.45" customHeight="1" x14ac:dyDescent="0.2">
      <c r="A15" s="12">
        <v>2</v>
      </c>
      <c r="B15" s="30" t="e">
        <f>ВВ!#REF!*0.9</f>
        <v>#REF!</v>
      </c>
    </row>
    <row r="16" spans="1:2" ht="11.45" customHeight="1" x14ac:dyDescent="0.2">
      <c r="A16" s="16" t="s">
        <v>62</v>
      </c>
      <c r="B16" s="30"/>
    </row>
    <row r="17" spans="1:2" ht="11.45" customHeight="1" x14ac:dyDescent="0.2">
      <c r="A17" s="12">
        <v>1</v>
      </c>
      <c r="B17" s="30" t="e">
        <f>ВВ!#REF!*0.9</f>
        <v>#REF!</v>
      </c>
    </row>
    <row r="18" spans="1:2" ht="11.45" customHeight="1" x14ac:dyDescent="0.2">
      <c r="A18" s="12">
        <v>2</v>
      </c>
      <c r="B18" s="30" t="e">
        <f>ВВ!#REF!*0.9</f>
        <v>#REF!</v>
      </c>
    </row>
    <row r="19" spans="1:2" ht="11.45" customHeight="1" x14ac:dyDescent="0.2">
      <c r="A19" s="17" t="s">
        <v>63</v>
      </c>
      <c r="B19" s="30"/>
    </row>
    <row r="20" spans="1:2" ht="11.45" customHeight="1" x14ac:dyDescent="0.2">
      <c r="A20" s="12">
        <v>1</v>
      </c>
      <c r="B20" s="30" t="e">
        <f>ВВ!#REF!*0.9</f>
        <v>#REF!</v>
      </c>
    </row>
    <row r="21" spans="1:2" ht="11.45" customHeight="1" x14ac:dyDescent="0.2">
      <c r="A21" s="12">
        <v>2</v>
      </c>
      <c r="B21" s="30" t="e">
        <f>ВВ!#REF!*0.9</f>
        <v>#REF!</v>
      </c>
    </row>
    <row r="22" spans="1:2" x14ac:dyDescent="0.2">
      <c r="A22" s="22"/>
    </row>
    <row r="23" spans="1:2" x14ac:dyDescent="0.2">
      <c r="A23" s="20" t="s">
        <v>13</v>
      </c>
    </row>
    <row r="24" spans="1:2" x14ac:dyDescent="0.2">
      <c r="A24" s="23" t="s">
        <v>14</v>
      </c>
    </row>
    <row r="25" spans="1:2" x14ac:dyDescent="0.2">
      <c r="A25" s="23" t="s">
        <v>15</v>
      </c>
    </row>
    <row r="26" spans="1:2" ht="12.6" customHeight="1" x14ac:dyDescent="0.2">
      <c r="A26" s="24" t="s">
        <v>16</v>
      </c>
    </row>
    <row r="27" spans="1:2" x14ac:dyDescent="0.2">
      <c r="A27" s="23" t="s">
        <v>17</v>
      </c>
    </row>
    <row r="28" spans="1:2" s="60" customFormat="1" ht="24" x14ac:dyDescent="0.2">
      <c r="A28" s="63" t="s">
        <v>248</v>
      </c>
    </row>
    <row r="29" spans="1:2" x14ac:dyDescent="0.2">
      <c r="A29" s="22"/>
    </row>
    <row r="30" spans="1:2" ht="120" x14ac:dyDescent="0.2">
      <c r="A30" s="44" t="s">
        <v>249</v>
      </c>
    </row>
    <row r="31" spans="1:2" x14ac:dyDescent="0.2">
      <c r="A31" s="64" t="s">
        <v>67</v>
      </c>
    </row>
    <row r="32" spans="1:2" x14ac:dyDescent="0.2">
      <c r="A32" s="65" t="s">
        <v>250</v>
      </c>
    </row>
    <row r="33" spans="1:1" x14ac:dyDescent="0.2">
      <c r="A33" s="66" t="s">
        <v>251</v>
      </c>
    </row>
    <row r="34" spans="1:1" x14ac:dyDescent="0.2">
      <c r="A34" s="67"/>
    </row>
    <row r="35" spans="1:1" ht="25.5" x14ac:dyDescent="0.2">
      <c r="A35" s="68" t="s">
        <v>191</v>
      </c>
    </row>
    <row r="36" spans="1:1" ht="31.5" x14ac:dyDescent="0.2">
      <c r="A36" s="69" t="s">
        <v>252</v>
      </c>
    </row>
    <row r="37" spans="1:1" ht="42" x14ac:dyDescent="0.2">
      <c r="A37" s="69" t="s">
        <v>253</v>
      </c>
    </row>
    <row r="38" spans="1:1" ht="21" x14ac:dyDescent="0.2">
      <c r="A38" s="69" t="s">
        <v>254</v>
      </c>
    </row>
    <row r="39" spans="1:1" ht="21" x14ac:dyDescent="0.2">
      <c r="A39" s="69" t="s">
        <v>255</v>
      </c>
    </row>
    <row r="40" spans="1:1" ht="21" x14ac:dyDescent="0.2">
      <c r="A40" s="69" t="s">
        <v>256</v>
      </c>
    </row>
    <row r="41" spans="1:1" ht="31.5" x14ac:dyDescent="0.2">
      <c r="A41" s="69" t="s">
        <v>257</v>
      </c>
    </row>
    <row r="42" spans="1:1" ht="21" x14ac:dyDescent="0.2">
      <c r="A42" s="69" t="s">
        <v>258</v>
      </c>
    </row>
    <row r="43" spans="1:1" ht="31.5" x14ac:dyDescent="0.2">
      <c r="A43" s="69" t="s">
        <v>259</v>
      </c>
    </row>
    <row r="44" spans="1:1" ht="31.5" x14ac:dyDescent="0.2">
      <c r="A44" s="69" t="s">
        <v>260</v>
      </c>
    </row>
    <row r="45" spans="1:1" ht="21" x14ac:dyDescent="0.2">
      <c r="A45" s="69" t="s">
        <v>261</v>
      </c>
    </row>
    <row r="46" spans="1:1" x14ac:dyDescent="0.2">
      <c r="A46" s="70"/>
    </row>
    <row r="47" spans="1:1" ht="31.5" x14ac:dyDescent="0.2">
      <c r="A47" s="52" t="s">
        <v>106</v>
      </c>
    </row>
    <row r="48" spans="1:1" ht="21" x14ac:dyDescent="0.2">
      <c r="A48" s="53" t="s">
        <v>108</v>
      </c>
    </row>
    <row r="49" spans="1:1" ht="42.75" x14ac:dyDescent="0.2">
      <c r="A49" s="54" t="s">
        <v>145</v>
      </c>
    </row>
    <row r="50" spans="1:1" ht="21" x14ac:dyDescent="0.2">
      <c r="A50" s="55" t="s">
        <v>110</v>
      </c>
    </row>
    <row r="51" spans="1:1" x14ac:dyDescent="0.2">
      <c r="A51" s="56"/>
    </row>
    <row r="52" spans="1:1" x14ac:dyDescent="0.2">
      <c r="A52" s="57" t="s">
        <v>18</v>
      </c>
    </row>
    <row r="53" spans="1:1" ht="24" x14ac:dyDescent="0.2">
      <c r="A53" s="58" t="s">
        <v>111</v>
      </c>
    </row>
    <row r="54" spans="1:1" ht="24" x14ac:dyDescent="0.2">
      <c r="A54" s="58" t="s">
        <v>112</v>
      </c>
    </row>
  </sheetData>
  <pageMargins left="0.7" right="0.7" top="0.75" bottom="0.75" header="0.3" footer="0.3"/>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73"/>
  <sheetViews>
    <sheetView zoomScale="115" zoomScaleNormal="115" workbookViewId="0">
      <pane xSplit="1" topLeftCell="B1" activePane="topRight" state="frozen"/>
      <selection pane="topRight" activeCell="B1" sqref="B1:D1048576"/>
    </sheetView>
  </sheetViews>
  <sheetFormatPr defaultColWidth="8.5703125" defaultRowHeight="12" x14ac:dyDescent="0.2"/>
  <cols>
    <col min="1" max="1" width="84.85546875" style="2" customWidth="1"/>
    <col min="2" max="16384" width="8.5703125" style="2"/>
  </cols>
  <sheetData>
    <row r="1" spans="1:2" ht="11.45" customHeight="1" x14ac:dyDescent="0.2">
      <c r="A1" s="3" t="s">
        <v>79</v>
      </c>
    </row>
    <row r="2" spans="1:2" ht="11.45" customHeight="1" x14ac:dyDescent="0.2">
      <c r="A2" s="61" t="s">
        <v>185</v>
      </c>
    </row>
    <row r="3" spans="1:2" ht="11.45" customHeight="1" x14ac:dyDescent="0.2">
      <c r="A3" s="3"/>
    </row>
    <row r="4" spans="1:2" ht="11.25" customHeight="1" x14ac:dyDescent="0.2">
      <c r="A4" s="5" t="s">
        <v>2</v>
      </c>
    </row>
    <row r="5" spans="1:2" s="1" customFormat="1" ht="25.5" customHeight="1" x14ac:dyDescent="0.2">
      <c r="A5" s="6" t="s">
        <v>55</v>
      </c>
      <c r="B5" s="8" t="e">
        <f>ВВ!#REF!</f>
        <v>#REF!</v>
      </c>
    </row>
    <row r="6" spans="1:2" s="1" customFormat="1" ht="25.5" customHeight="1" x14ac:dyDescent="0.2">
      <c r="A6" s="9"/>
      <c r="B6" s="8" t="e">
        <f>ВВ!#REF!</f>
        <v>#REF!</v>
      </c>
    </row>
    <row r="7" spans="1:2" ht="11.45" customHeight="1" x14ac:dyDescent="0.2">
      <c r="A7" s="10" t="s">
        <v>59</v>
      </c>
    </row>
    <row r="8" spans="1:2" ht="11.45" customHeight="1" x14ac:dyDescent="0.2">
      <c r="A8" s="12">
        <v>1</v>
      </c>
      <c r="B8" s="30" t="e">
        <f>ВВ!#REF!*0.9</f>
        <v>#REF!</v>
      </c>
    </row>
    <row r="9" spans="1:2" ht="11.45" customHeight="1" x14ac:dyDescent="0.2">
      <c r="A9" s="12">
        <v>2</v>
      </c>
      <c r="B9" s="30" t="e">
        <f>ВВ!#REF!*0.9</f>
        <v>#REF!</v>
      </c>
    </row>
    <row r="10" spans="1:2" ht="11.45" customHeight="1" x14ac:dyDescent="0.2">
      <c r="A10" s="14" t="s">
        <v>60</v>
      </c>
      <c r="B10" s="30"/>
    </row>
    <row r="11" spans="1:2" ht="11.45" customHeight="1" x14ac:dyDescent="0.2">
      <c r="A11" s="12">
        <v>1</v>
      </c>
      <c r="B11" s="30" t="e">
        <f>ВВ!#REF!*0.9</f>
        <v>#REF!</v>
      </c>
    </row>
    <row r="12" spans="1:2" ht="11.45" customHeight="1" x14ac:dyDescent="0.2">
      <c r="A12" s="12">
        <v>2</v>
      </c>
      <c r="B12" s="30" t="e">
        <f>ВВ!#REF!*0.9</f>
        <v>#REF!</v>
      </c>
    </row>
    <row r="13" spans="1:2" ht="11.45" customHeight="1" x14ac:dyDescent="0.2">
      <c r="A13" s="15" t="s">
        <v>61</v>
      </c>
      <c r="B13" s="30"/>
    </row>
    <row r="14" spans="1:2" ht="11.45" customHeight="1" x14ac:dyDescent="0.2">
      <c r="A14" s="12">
        <v>1</v>
      </c>
      <c r="B14" s="30" t="e">
        <f>ВВ!#REF!*0.9</f>
        <v>#REF!</v>
      </c>
    </row>
    <row r="15" spans="1:2" ht="11.45" customHeight="1" x14ac:dyDescent="0.2">
      <c r="A15" s="12">
        <v>2</v>
      </c>
      <c r="B15" s="30" t="e">
        <f>ВВ!#REF!*0.9</f>
        <v>#REF!</v>
      </c>
    </row>
    <row r="16" spans="1:2" ht="11.45" customHeight="1" x14ac:dyDescent="0.2">
      <c r="A16" s="16" t="s">
        <v>62</v>
      </c>
      <c r="B16" s="30"/>
    </row>
    <row r="17" spans="1:2" ht="11.45" customHeight="1" x14ac:dyDescent="0.2">
      <c r="A17" s="12">
        <v>1</v>
      </c>
      <c r="B17" s="30" t="e">
        <f>ВВ!#REF!*0.9</f>
        <v>#REF!</v>
      </c>
    </row>
    <row r="18" spans="1:2" ht="11.45" customHeight="1" x14ac:dyDescent="0.2">
      <c r="A18" s="12">
        <v>2</v>
      </c>
      <c r="B18" s="30" t="e">
        <f>ВВ!#REF!*0.9</f>
        <v>#REF!</v>
      </c>
    </row>
    <row r="19" spans="1:2" ht="11.45" customHeight="1" x14ac:dyDescent="0.2">
      <c r="A19" s="17" t="s">
        <v>63</v>
      </c>
      <c r="B19" s="30"/>
    </row>
    <row r="20" spans="1:2" ht="11.45" customHeight="1" x14ac:dyDescent="0.2">
      <c r="A20" s="12">
        <v>1</v>
      </c>
      <c r="B20" s="30" t="e">
        <f>ВВ!#REF!*0.9</f>
        <v>#REF!</v>
      </c>
    </row>
    <row r="21" spans="1:2" ht="11.45" customHeight="1" x14ac:dyDescent="0.2">
      <c r="A21" s="12">
        <v>2</v>
      </c>
      <c r="B21" s="30" t="e">
        <f>ВВ!#REF!*0.9</f>
        <v>#REF!</v>
      </c>
    </row>
    <row r="22" spans="1:2" ht="11.45" customHeight="1" x14ac:dyDescent="0.2">
      <c r="A22" s="18"/>
      <c r="B22" s="62"/>
    </row>
    <row r="23" spans="1:2" ht="11.45" customHeight="1" x14ac:dyDescent="0.2">
      <c r="A23" s="29" t="s">
        <v>54</v>
      </c>
      <c r="B23" s="62"/>
    </row>
    <row r="24" spans="1:2" ht="24.6" customHeight="1" x14ac:dyDescent="0.2">
      <c r="A24" s="6" t="s">
        <v>55</v>
      </c>
      <c r="B24" s="8" t="e">
        <f>B5</f>
        <v>#REF!</v>
      </c>
    </row>
    <row r="25" spans="1:2" ht="24.6" customHeight="1" x14ac:dyDescent="0.2">
      <c r="A25" s="9"/>
      <c r="B25" s="8" t="e">
        <f>B6</f>
        <v>#REF!</v>
      </c>
    </row>
    <row r="26" spans="1:2" ht="11.45" customHeight="1" x14ac:dyDescent="0.2">
      <c r="A26" s="10" t="s">
        <v>59</v>
      </c>
    </row>
    <row r="27" spans="1:2" ht="11.45" customHeight="1" x14ac:dyDescent="0.2">
      <c r="A27" s="12">
        <v>1</v>
      </c>
      <c r="B27" s="30" t="e">
        <f>ROUNDUP(B8*0.9,)</f>
        <v>#REF!</v>
      </c>
    </row>
    <row r="28" spans="1:2" ht="11.45" customHeight="1" x14ac:dyDescent="0.2">
      <c r="A28" s="12">
        <v>2</v>
      </c>
      <c r="B28" s="30" t="e">
        <f>ROUNDUP(B9*0.9,)</f>
        <v>#REF!</v>
      </c>
    </row>
    <row r="29" spans="1:2" ht="11.45" customHeight="1" x14ac:dyDescent="0.2">
      <c r="A29" s="14" t="s">
        <v>60</v>
      </c>
      <c r="B29" s="30"/>
    </row>
    <row r="30" spans="1:2" ht="11.45" customHeight="1" x14ac:dyDescent="0.2">
      <c r="A30" s="12">
        <v>1</v>
      </c>
      <c r="B30" s="30" t="e">
        <f>ROUNDUP(B11*0.9,)</f>
        <v>#REF!</v>
      </c>
    </row>
    <row r="31" spans="1:2" ht="11.45" customHeight="1" x14ac:dyDescent="0.2">
      <c r="A31" s="12">
        <v>2</v>
      </c>
      <c r="B31" s="30" t="e">
        <f>ROUNDUP(B12*0.9,)</f>
        <v>#REF!</v>
      </c>
    </row>
    <row r="32" spans="1:2" ht="11.45" customHeight="1" x14ac:dyDescent="0.2">
      <c r="A32" s="15" t="s">
        <v>61</v>
      </c>
      <c r="B32" s="30"/>
    </row>
    <row r="33" spans="1:2" ht="11.45" customHeight="1" x14ac:dyDescent="0.2">
      <c r="A33" s="12">
        <v>1</v>
      </c>
      <c r="B33" s="30" t="e">
        <f>ROUNDUP(B14*0.9,)</f>
        <v>#REF!</v>
      </c>
    </row>
    <row r="34" spans="1:2" ht="11.45" customHeight="1" x14ac:dyDescent="0.2">
      <c r="A34" s="12">
        <v>2</v>
      </c>
      <c r="B34" s="30" t="e">
        <f>ROUNDUP(B15*0.9,)</f>
        <v>#REF!</v>
      </c>
    </row>
    <row r="35" spans="1:2" ht="11.45" customHeight="1" x14ac:dyDescent="0.2">
      <c r="A35" s="16" t="s">
        <v>62</v>
      </c>
      <c r="B35" s="30"/>
    </row>
    <row r="36" spans="1:2" ht="11.45" customHeight="1" x14ac:dyDescent="0.2">
      <c r="A36" s="12">
        <v>1</v>
      </c>
      <c r="B36" s="30" t="e">
        <f>ROUNDUP(B17*0.9,)</f>
        <v>#REF!</v>
      </c>
    </row>
    <row r="37" spans="1:2" ht="11.45" customHeight="1" x14ac:dyDescent="0.2">
      <c r="A37" s="12">
        <v>2</v>
      </c>
      <c r="B37" s="30" t="e">
        <f>ROUNDUP(B18*0.9,)</f>
        <v>#REF!</v>
      </c>
    </row>
    <row r="38" spans="1:2" ht="11.45" customHeight="1" x14ac:dyDescent="0.2">
      <c r="A38" s="17" t="s">
        <v>63</v>
      </c>
      <c r="B38" s="30"/>
    </row>
    <row r="39" spans="1:2" ht="11.45" customHeight="1" x14ac:dyDescent="0.2">
      <c r="A39" s="12">
        <v>1</v>
      </c>
      <c r="B39" s="30" t="e">
        <f>ROUNDUP(B20*0.9,)</f>
        <v>#REF!</v>
      </c>
    </row>
    <row r="40" spans="1:2" ht="11.45" customHeight="1" x14ac:dyDescent="0.2">
      <c r="A40" s="12">
        <v>2</v>
      </c>
      <c r="B40" s="30" t="e">
        <f>ROUNDUP(B21*0.9,)</f>
        <v>#REF!</v>
      </c>
    </row>
    <row r="41" spans="1:2" ht="11.45" customHeight="1" x14ac:dyDescent="0.2">
      <c r="A41" s="18"/>
    </row>
    <row r="42" spans="1:2" x14ac:dyDescent="0.2">
      <c r="A42" s="20" t="s">
        <v>13</v>
      </c>
    </row>
    <row r="43" spans="1:2" x14ac:dyDescent="0.2">
      <c r="A43" s="23" t="s">
        <v>14</v>
      </c>
    </row>
    <row r="44" spans="1:2" x14ac:dyDescent="0.2">
      <c r="A44" s="23" t="s">
        <v>15</v>
      </c>
    </row>
    <row r="45" spans="1:2" ht="24" x14ac:dyDescent="0.2">
      <c r="A45" s="24" t="s">
        <v>16</v>
      </c>
    </row>
    <row r="46" spans="1:2" x14ac:dyDescent="0.2">
      <c r="A46" s="23" t="s">
        <v>17</v>
      </c>
    </row>
    <row r="47" spans="1:2" s="60" customFormat="1" ht="24" x14ac:dyDescent="0.2">
      <c r="A47" s="63" t="s">
        <v>248</v>
      </c>
    </row>
    <row r="48" spans="1:2" x14ac:dyDescent="0.2">
      <c r="A48" s="22"/>
    </row>
    <row r="49" spans="1:1" ht="118.5" customHeight="1" x14ac:dyDescent="0.2">
      <c r="A49" s="44" t="s">
        <v>249</v>
      </c>
    </row>
    <row r="50" spans="1:1" x14ac:dyDescent="0.2">
      <c r="A50" s="64" t="s">
        <v>67</v>
      </c>
    </row>
    <row r="51" spans="1:1" x14ac:dyDescent="0.2">
      <c r="A51" s="65" t="s">
        <v>250</v>
      </c>
    </row>
    <row r="52" spans="1:1" x14ac:dyDescent="0.2">
      <c r="A52" s="66" t="s">
        <v>251</v>
      </c>
    </row>
    <row r="53" spans="1:1" x14ac:dyDescent="0.2">
      <c r="A53" s="67"/>
    </row>
    <row r="54" spans="1:1" ht="25.5" x14ac:dyDescent="0.2">
      <c r="A54" s="68" t="s">
        <v>191</v>
      </c>
    </row>
    <row r="55" spans="1:1" ht="31.5" x14ac:dyDescent="0.2">
      <c r="A55" s="69" t="s">
        <v>252</v>
      </c>
    </row>
    <row r="56" spans="1:1" ht="42" x14ac:dyDescent="0.2">
      <c r="A56" s="69" t="s">
        <v>253</v>
      </c>
    </row>
    <row r="57" spans="1:1" ht="21" x14ac:dyDescent="0.2">
      <c r="A57" s="69" t="s">
        <v>254</v>
      </c>
    </row>
    <row r="58" spans="1:1" ht="21" x14ac:dyDescent="0.2">
      <c r="A58" s="69" t="s">
        <v>255</v>
      </c>
    </row>
    <row r="59" spans="1:1" ht="21" x14ac:dyDescent="0.2">
      <c r="A59" s="69" t="s">
        <v>256</v>
      </c>
    </row>
    <row r="60" spans="1:1" ht="31.5" x14ac:dyDescent="0.2">
      <c r="A60" s="69" t="s">
        <v>257</v>
      </c>
    </row>
    <row r="61" spans="1:1" ht="21" x14ac:dyDescent="0.2">
      <c r="A61" s="69" t="s">
        <v>258</v>
      </c>
    </row>
    <row r="62" spans="1:1" ht="31.5" x14ac:dyDescent="0.2">
      <c r="A62" s="69" t="s">
        <v>259</v>
      </c>
    </row>
    <row r="63" spans="1:1" ht="31.5" x14ac:dyDescent="0.2">
      <c r="A63" s="69" t="s">
        <v>260</v>
      </c>
    </row>
    <row r="64" spans="1:1" ht="21" x14ac:dyDescent="0.2">
      <c r="A64" s="69" t="s">
        <v>261</v>
      </c>
    </row>
    <row r="65" spans="1:1" x14ac:dyDescent="0.2">
      <c r="A65" s="70"/>
    </row>
    <row r="66" spans="1:1" ht="31.5" x14ac:dyDescent="0.2">
      <c r="A66" s="52" t="s">
        <v>106</v>
      </c>
    </row>
    <row r="67" spans="1:1" ht="21" x14ac:dyDescent="0.2">
      <c r="A67" s="53" t="s">
        <v>108</v>
      </c>
    </row>
    <row r="68" spans="1:1" ht="42.75" x14ac:dyDescent="0.2">
      <c r="A68" s="54" t="s">
        <v>145</v>
      </c>
    </row>
    <row r="69" spans="1:1" ht="21" x14ac:dyDescent="0.2">
      <c r="A69" s="55" t="s">
        <v>110</v>
      </c>
    </row>
    <row r="70" spans="1:1" x14ac:dyDescent="0.2">
      <c r="A70" s="56"/>
    </row>
    <row r="71" spans="1:1" x14ac:dyDescent="0.2">
      <c r="A71" s="57" t="s">
        <v>18</v>
      </c>
    </row>
    <row r="72" spans="1:1" ht="24" x14ac:dyDescent="0.2">
      <c r="A72" s="58" t="s">
        <v>111</v>
      </c>
    </row>
    <row r="73" spans="1:1" ht="24" x14ac:dyDescent="0.2">
      <c r="A73" s="58" t="s">
        <v>112</v>
      </c>
    </row>
  </sheetData>
  <pageMargins left="0.7" right="0.7" top="0.75" bottom="0.75" header="0.3" footer="0.3"/>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B73"/>
  <sheetViews>
    <sheetView workbookViewId="0">
      <pane xSplit="1" topLeftCell="B1" activePane="topRight" state="frozen"/>
      <selection pane="topRight" activeCell="B7" sqref="B1:D1048576"/>
    </sheetView>
  </sheetViews>
  <sheetFormatPr defaultColWidth="8.5703125" defaultRowHeight="12" x14ac:dyDescent="0.2"/>
  <cols>
    <col min="1" max="1" width="84.85546875" style="2" customWidth="1"/>
    <col min="2" max="2" width="9.42578125" style="2" customWidth="1"/>
    <col min="3" max="16384" width="8.5703125" style="2"/>
  </cols>
  <sheetData>
    <row r="1" spans="1:2" ht="11.45" customHeight="1" x14ac:dyDescent="0.2">
      <c r="A1" s="3" t="s">
        <v>79</v>
      </c>
    </row>
    <row r="2" spans="1:2" ht="11.45" customHeight="1" x14ac:dyDescent="0.2">
      <c r="A2" s="61" t="s">
        <v>185</v>
      </c>
    </row>
    <row r="3" spans="1:2" ht="11.45" customHeight="1" x14ac:dyDescent="0.2">
      <c r="A3" s="3"/>
    </row>
    <row r="4" spans="1:2" ht="11.25" customHeight="1" x14ac:dyDescent="0.2">
      <c r="A4" s="5" t="s">
        <v>2</v>
      </c>
    </row>
    <row r="5" spans="1:2" s="1" customFormat="1" ht="25.5" customHeight="1" x14ac:dyDescent="0.2">
      <c r="A5" s="6" t="s">
        <v>55</v>
      </c>
      <c r="B5" s="8" t="e">
        <f>ВВ!#REF!</f>
        <v>#REF!</v>
      </c>
    </row>
    <row r="6" spans="1:2" s="1" customFormat="1" ht="25.5" customHeight="1" x14ac:dyDescent="0.2">
      <c r="A6" s="9"/>
      <c r="B6" s="8" t="e">
        <f>ВВ!#REF!</f>
        <v>#REF!</v>
      </c>
    </row>
    <row r="7" spans="1:2" ht="11.45" customHeight="1" x14ac:dyDescent="0.2">
      <c r="A7" s="10" t="s">
        <v>59</v>
      </c>
    </row>
    <row r="8" spans="1:2" ht="11.45" customHeight="1" x14ac:dyDescent="0.2">
      <c r="A8" s="12">
        <v>1</v>
      </c>
      <c r="B8" s="30" t="e">
        <f>ВВ!#REF!*0.9</f>
        <v>#REF!</v>
      </c>
    </row>
    <row r="9" spans="1:2" ht="11.45" customHeight="1" x14ac:dyDescent="0.2">
      <c r="A9" s="12">
        <v>2</v>
      </c>
      <c r="B9" s="30" t="e">
        <f>ВВ!#REF!*0.9</f>
        <v>#REF!</v>
      </c>
    </row>
    <row r="10" spans="1:2" ht="11.45" customHeight="1" x14ac:dyDescent="0.2">
      <c r="A10" s="14" t="s">
        <v>60</v>
      </c>
      <c r="B10" s="30"/>
    </row>
    <row r="11" spans="1:2" ht="11.45" customHeight="1" x14ac:dyDescent="0.2">
      <c r="A11" s="12">
        <v>1</v>
      </c>
      <c r="B11" s="30" t="e">
        <f>ВВ!#REF!*0.9</f>
        <v>#REF!</v>
      </c>
    </row>
    <row r="12" spans="1:2" ht="11.45" customHeight="1" x14ac:dyDescent="0.2">
      <c r="A12" s="12">
        <v>2</v>
      </c>
      <c r="B12" s="30" t="e">
        <f>ВВ!#REF!*0.9</f>
        <v>#REF!</v>
      </c>
    </row>
    <row r="13" spans="1:2" ht="11.45" customHeight="1" x14ac:dyDescent="0.2">
      <c r="A13" s="15" t="s">
        <v>61</v>
      </c>
      <c r="B13" s="30"/>
    </row>
    <row r="14" spans="1:2" ht="11.45" customHeight="1" x14ac:dyDescent="0.2">
      <c r="A14" s="12">
        <v>1</v>
      </c>
      <c r="B14" s="30" t="e">
        <f>ВВ!#REF!*0.9</f>
        <v>#REF!</v>
      </c>
    </row>
    <row r="15" spans="1:2" ht="11.45" customHeight="1" x14ac:dyDescent="0.2">
      <c r="A15" s="12">
        <v>2</v>
      </c>
      <c r="B15" s="30" t="e">
        <f>ВВ!#REF!*0.9</f>
        <v>#REF!</v>
      </c>
    </row>
    <row r="16" spans="1:2" ht="11.45" customHeight="1" x14ac:dyDescent="0.2">
      <c r="A16" s="16" t="s">
        <v>62</v>
      </c>
      <c r="B16" s="30"/>
    </row>
    <row r="17" spans="1:2" ht="11.45" customHeight="1" x14ac:dyDescent="0.2">
      <c r="A17" s="12">
        <v>1</v>
      </c>
      <c r="B17" s="30" t="e">
        <f>ВВ!#REF!*0.9</f>
        <v>#REF!</v>
      </c>
    </row>
    <row r="18" spans="1:2" ht="11.45" customHeight="1" x14ac:dyDescent="0.2">
      <c r="A18" s="12">
        <v>2</v>
      </c>
      <c r="B18" s="30" t="e">
        <f>ВВ!#REF!*0.9</f>
        <v>#REF!</v>
      </c>
    </row>
    <row r="19" spans="1:2" ht="11.45" customHeight="1" x14ac:dyDescent="0.2">
      <c r="A19" s="17" t="s">
        <v>63</v>
      </c>
      <c r="B19" s="30"/>
    </row>
    <row r="20" spans="1:2" ht="11.45" customHeight="1" x14ac:dyDescent="0.2">
      <c r="A20" s="12">
        <v>1</v>
      </c>
      <c r="B20" s="30" t="e">
        <f>ВВ!#REF!*0.9</f>
        <v>#REF!</v>
      </c>
    </row>
    <row r="21" spans="1:2" ht="11.45" customHeight="1" x14ac:dyDescent="0.2">
      <c r="A21" s="12">
        <v>2</v>
      </c>
      <c r="B21" s="30" t="e">
        <f>ВВ!#REF!*0.9</f>
        <v>#REF!</v>
      </c>
    </row>
    <row r="22" spans="1:2" ht="11.45" customHeight="1" x14ac:dyDescent="0.2">
      <c r="A22" s="18"/>
      <c r="B22" s="62"/>
    </row>
    <row r="23" spans="1:2" ht="11.45" customHeight="1" x14ac:dyDescent="0.2">
      <c r="A23" s="29" t="s">
        <v>54</v>
      </c>
      <c r="B23" s="62"/>
    </row>
    <row r="24" spans="1:2" ht="24.6" customHeight="1" x14ac:dyDescent="0.2">
      <c r="A24" s="6" t="s">
        <v>55</v>
      </c>
      <c r="B24" s="8" t="e">
        <f>B5</f>
        <v>#REF!</v>
      </c>
    </row>
    <row r="25" spans="1:2" ht="24.6" customHeight="1" x14ac:dyDescent="0.2">
      <c r="A25" s="9"/>
      <c r="B25" s="8" t="e">
        <f>B6</f>
        <v>#REF!</v>
      </c>
    </row>
    <row r="26" spans="1:2" ht="11.45" customHeight="1" x14ac:dyDescent="0.2">
      <c r="A26" s="10" t="s">
        <v>59</v>
      </c>
    </row>
    <row r="27" spans="1:2" ht="11.45" customHeight="1" x14ac:dyDescent="0.2">
      <c r="A27" s="12">
        <v>1</v>
      </c>
      <c r="B27" s="30" t="e">
        <f>ROUNDUP(B8*0.87,)</f>
        <v>#REF!</v>
      </c>
    </row>
    <row r="28" spans="1:2" ht="11.45" customHeight="1" x14ac:dyDescent="0.2">
      <c r="A28" s="12">
        <v>2</v>
      </c>
      <c r="B28" s="30" t="e">
        <f>ROUNDUP(B9*0.87,)</f>
        <v>#REF!</v>
      </c>
    </row>
    <row r="29" spans="1:2" ht="11.45" customHeight="1" x14ac:dyDescent="0.2">
      <c r="A29" s="14" t="s">
        <v>60</v>
      </c>
      <c r="B29" s="30"/>
    </row>
    <row r="30" spans="1:2" ht="11.45" customHeight="1" x14ac:dyDescent="0.2">
      <c r="A30" s="12">
        <v>1</v>
      </c>
      <c r="B30" s="30" t="e">
        <f>ROUNDUP(B11*0.87,)</f>
        <v>#REF!</v>
      </c>
    </row>
    <row r="31" spans="1:2" ht="11.45" customHeight="1" x14ac:dyDescent="0.2">
      <c r="A31" s="12">
        <v>2</v>
      </c>
      <c r="B31" s="30" t="e">
        <f>ROUNDUP(B12*0.87,)</f>
        <v>#REF!</v>
      </c>
    </row>
    <row r="32" spans="1:2" ht="11.45" customHeight="1" x14ac:dyDescent="0.2">
      <c r="A32" s="15" t="s">
        <v>61</v>
      </c>
      <c r="B32" s="30"/>
    </row>
    <row r="33" spans="1:2" ht="11.45" customHeight="1" x14ac:dyDescent="0.2">
      <c r="A33" s="12">
        <v>1</v>
      </c>
      <c r="B33" s="30" t="e">
        <f>ROUNDUP(B14*0.87,)</f>
        <v>#REF!</v>
      </c>
    </row>
    <row r="34" spans="1:2" ht="11.45" customHeight="1" x14ac:dyDescent="0.2">
      <c r="A34" s="12">
        <v>2</v>
      </c>
      <c r="B34" s="30" t="e">
        <f>ROUNDUP(B15*0.87,)</f>
        <v>#REF!</v>
      </c>
    </row>
    <row r="35" spans="1:2" ht="11.45" customHeight="1" x14ac:dyDescent="0.2">
      <c r="A35" s="16" t="s">
        <v>62</v>
      </c>
      <c r="B35" s="30"/>
    </row>
    <row r="36" spans="1:2" ht="11.45" customHeight="1" x14ac:dyDescent="0.2">
      <c r="A36" s="12">
        <v>1</v>
      </c>
      <c r="B36" s="30" t="e">
        <f>ROUNDUP(B17*0.87,)</f>
        <v>#REF!</v>
      </c>
    </row>
    <row r="37" spans="1:2" ht="11.45" customHeight="1" x14ac:dyDescent="0.2">
      <c r="A37" s="12">
        <v>2</v>
      </c>
      <c r="B37" s="30" t="e">
        <f>ROUNDUP(B18*0.87,)</f>
        <v>#REF!</v>
      </c>
    </row>
    <row r="38" spans="1:2" ht="11.45" customHeight="1" x14ac:dyDescent="0.2">
      <c r="A38" s="17" t="s">
        <v>63</v>
      </c>
      <c r="B38" s="30"/>
    </row>
    <row r="39" spans="1:2" ht="11.45" customHeight="1" x14ac:dyDescent="0.2">
      <c r="A39" s="12">
        <v>1</v>
      </c>
      <c r="B39" s="30" t="e">
        <f>ROUNDUP(B20*0.87,)</f>
        <v>#REF!</v>
      </c>
    </row>
    <row r="40" spans="1:2" ht="11.45" customHeight="1" x14ac:dyDescent="0.2">
      <c r="A40" s="12">
        <v>2</v>
      </c>
      <c r="B40" s="30" t="e">
        <f>ROUNDUP(B21*0.87,)</f>
        <v>#REF!</v>
      </c>
    </row>
    <row r="41" spans="1:2" ht="11.45" customHeight="1" x14ac:dyDescent="0.2">
      <c r="A41" s="18"/>
    </row>
    <row r="42" spans="1:2" x14ac:dyDescent="0.2">
      <c r="A42" s="20" t="s">
        <v>13</v>
      </c>
    </row>
    <row r="43" spans="1:2" x14ac:dyDescent="0.2">
      <c r="A43" s="23" t="s">
        <v>14</v>
      </c>
    </row>
    <row r="44" spans="1:2" x14ac:dyDescent="0.2">
      <c r="A44" s="23" t="s">
        <v>15</v>
      </c>
    </row>
    <row r="45" spans="1:2" ht="24" x14ac:dyDescent="0.2">
      <c r="A45" s="24" t="s">
        <v>16</v>
      </c>
    </row>
    <row r="46" spans="1:2" x14ac:dyDescent="0.2">
      <c r="A46" s="23" t="s">
        <v>17</v>
      </c>
    </row>
    <row r="47" spans="1:2" s="60" customFormat="1" ht="24" x14ac:dyDescent="0.2">
      <c r="A47" s="63" t="s">
        <v>248</v>
      </c>
    </row>
    <row r="48" spans="1:2" x14ac:dyDescent="0.2">
      <c r="A48" s="22"/>
    </row>
    <row r="49" spans="1:1" ht="119.25" customHeight="1" x14ac:dyDescent="0.2">
      <c r="A49" s="44" t="s">
        <v>249</v>
      </c>
    </row>
    <row r="50" spans="1:1" x14ac:dyDescent="0.2">
      <c r="A50" s="64" t="s">
        <v>67</v>
      </c>
    </row>
    <row r="51" spans="1:1" x14ac:dyDescent="0.2">
      <c r="A51" s="65" t="s">
        <v>250</v>
      </c>
    </row>
    <row r="52" spans="1:1" x14ac:dyDescent="0.2">
      <c r="A52" s="66" t="s">
        <v>251</v>
      </c>
    </row>
    <row r="53" spans="1:1" x14ac:dyDescent="0.2">
      <c r="A53" s="67"/>
    </row>
    <row r="54" spans="1:1" ht="25.5" x14ac:dyDescent="0.2">
      <c r="A54" s="68" t="s">
        <v>191</v>
      </c>
    </row>
    <row r="55" spans="1:1" ht="31.5" x14ac:dyDescent="0.2">
      <c r="A55" s="69" t="s">
        <v>252</v>
      </c>
    </row>
    <row r="56" spans="1:1" ht="42" x14ac:dyDescent="0.2">
      <c r="A56" s="69" t="s">
        <v>253</v>
      </c>
    </row>
    <row r="57" spans="1:1" ht="21" x14ac:dyDescent="0.2">
      <c r="A57" s="69" t="s">
        <v>254</v>
      </c>
    </row>
    <row r="58" spans="1:1" ht="21" x14ac:dyDescent="0.2">
      <c r="A58" s="69" t="s">
        <v>255</v>
      </c>
    </row>
    <row r="59" spans="1:1" ht="21" x14ac:dyDescent="0.2">
      <c r="A59" s="69" t="s">
        <v>256</v>
      </c>
    </row>
    <row r="60" spans="1:1" ht="31.5" x14ac:dyDescent="0.2">
      <c r="A60" s="69" t="s">
        <v>257</v>
      </c>
    </row>
    <row r="61" spans="1:1" ht="21" x14ac:dyDescent="0.2">
      <c r="A61" s="69" t="s">
        <v>258</v>
      </c>
    </row>
    <row r="62" spans="1:1" ht="31.5" x14ac:dyDescent="0.2">
      <c r="A62" s="69" t="s">
        <v>259</v>
      </c>
    </row>
    <row r="63" spans="1:1" ht="31.5" x14ac:dyDescent="0.2">
      <c r="A63" s="69" t="s">
        <v>260</v>
      </c>
    </row>
    <row r="64" spans="1:1" ht="21" x14ac:dyDescent="0.2">
      <c r="A64" s="69" t="s">
        <v>261</v>
      </c>
    </row>
    <row r="65" spans="1:1" x14ac:dyDescent="0.2">
      <c r="A65" s="70"/>
    </row>
    <row r="66" spans="1:1" ht="31.5" x14ac:dyDescent="0.2">
      <c r="A66" s="52" t="s">
        <v>106</v>
      </c>
    </row>
    <row r="67" spans="1:1" ht="21" x14ac:dyDescent="0.2">
      <c r="A67" s="53" t="s">
        <v>108</v>
      </c>
    </row>
    <row r="68" spans="1:1" ht="42.75" x14ac:dyDescent="0.2">
      <c r="A68" s="54" t="s">
        <v>145</v>
      </c>
    </row>
    <row r="69" spans="1:1" ht="21" x14ac:dyDescent="0.2">
      <c r="A69" s="55" t="s">
        <v>110</v>
      </c>
    </row>
    <row r="70" spans="1:1" x14ac:dyDescent="0.2">
      <c r="A70" s="56"/>
    </row>
    <row r="71" spans="1:1" x14ac:dyDescent="0.2">
      <c r="A71" s="57" t="s">
        <v>18</v>
      </c>
    </row>
    <row r="72" spans="1:1" ht="24" x14ac:dyDescent="0.2">
      <c r="A72" s="58" t="s">
        <v>111</v>
      </c>
    </row>
    <row r="73" spans="1:1" ht="24" x14ac:dyDescent="0.2">
      <c r="A73" s="58" t="s">
        <v>112</v>
      </c>
    </row>
  </sheetData>
  <pageMargins left="0.7" right="0.7" top="0.75" bottom="0.75" header="0.3" footer="0.3"/>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69"/>
  <sheetViews>
    <sheetView zoomScale="115" zoomScaleNormal="115" workbookViewId="0">
      <pane xSplit="1" topLeftCell="B1" activePane="topRight" state="frozen"/>
      <selection pane="topRight" activeCell="B2" sqref="B2:F36"/>
    </sheetView>
  </sheetViews>
  <sheetFormatPr defaultColWidth="8.5703125" defaultRowHeight="12" x14ac:dyDescent="0.2"/>
  <cols>
    <col min="1" max="1" width="84.85546875" style="2" customWidth="1"/>
    <col min="2" max="16384" width="8.5703125" style="2"/>
  </cols>
  <sheetData>
    <row r="1" spans="1:6" ht="11.45" customHeight="1" x14ac:dyDescent="0.2">
      <c r="A1" s="41" t="s">
        <v>79</v>
      </c>
    </row>
    <row r="2" spans="1:6" s="1" customFormat="1" ht="25.5" customHeight="1" x14ac:dyDescent="0.2">
      <c r="A2" s="42" t="s">
        <v>202</v>
      </c>
      <c r="B2" s="43" t="e">
        <f>ВВ!#REF!</f>
        <v>#REF!</v>
      </c>
      <c r="C2" s="43" t="e">
        <f>ВВ!#REF!</f>
        <v>#REF!</v>
      </c>
      <c r="D2" s="43" t="e">
        <f>ВВ!#REF!</f>
        <v>#REF!</v>
      </c>
      <c r="E2" s="43" t="e">
        <f>ВВ!#REF!</f>
        <v>#REF!</v>
      </c>
      <c r="F2" s="43" t="e">
        <f>ВВ!#REF!</f>
        <v>#REF!</v>
      </c>
    </row>
    <row r="3" spans="1:6" s="1" customFormat="1" ht="25.5" customHeight="1" x14ac:dyDescent="0.2">
      <c r="A3" s="6" t="s">
        <v>55</v>
      </c>
      <c r="B3" s="43" t="e">
        <f>ВВ!#REF!</f>
        <v>#REF!</v>
      </c>
      <c r="C3" s="43" t="e">
        <f>ВВ!#REF!</f>
        <v>#REF!</v>
      </c>
      <c r="D3" s="43" t="e">
        <f>ВВ!#REF!</f>
        <v>#REF!</v>
      </c>
      <c r="E3" s="43" t="e">
        <f>ВВ!#REF!</f>
        <v>#REF!</v>
      </c>
      <c r="F3" s="43" t="e">
        <f>ВВ!#REF!</f>
        <v>#REF!</v>
      </c>
    </row>
    <row r="4" spans="1:6" ht="11.45" customHeight="1" x14ac:dyDescent="0.2">
      <c r="A4" s="10" t="s">
        <v>59</v>
      </c>
      <c r="B4" s="11"/>
      <c r="C4" s="11"/>
      <c r="D4" s="11"/>
      <c r="E4" s="11"/>
      <c r="F4" s="11"/>
    </row>
    <row r="5" spans="1:6" ht="11.45" customHeight="1" x14ac:dyDescent="0.2">
      <c r="A5" s="12">
        <v>1</v>
      </c>
      <c r="B5" s="13" t="e">
        <f>ВВ!#REF!*0.9</f>
        <v>#REF!</v>
      </c>
      <c r="C5" s="13" t="e">
        <f>ВВ!#REF!*0.9</f>
        <v>#REF!</v>
      </c>
      <c r="D5" s="13" t="e">
        <f>ВВ!#REF!*0.9</f>
        <v>#REF!</v>
      </c>
      <c r="E5" s="13" t="e">
        <f>ВВ!#REF!*0.9</f>
        <v>#REF!</v>
      </c>
      <c r="F5" s="13" t="e">
        <f>ВВ!#REF!*0.9</f>
        <v>#REF!</v>
      </c>
    </row>
    <row r="6" spans="1:6" ht="11.45" customHeight="1" x14ac:dyDescent="0.2">
      <c r="A6" s="12">
        <v>2</v>
      </c>
      <c r="B6" s="13" t="e">
        <f>ВВ!#REF!*0.9</f>
        <v>#REF!</v>
      </c>
      <c r="C6" s="13" t="e">
        <f>ВВ!#REF!*0.9</f>
        <v>#REF!</v>
      </c>
      <c r="D6" s="13" t="e">
        <f>ВВ!#REF!*0.9</f>
        <v>#REF!</v>
      </c>
      <c r="E6" s="13" t="e">
        <f>ВВ!#REF!*0.9</f>
        <v>#REF!</v>
      </c>
      <c r="F6" s="13" t="e">
        <f>ВВ!#REF!*0.9</f>
        <v>#REF!</v>
      </c>
    </row>
    <row r="7" spans="1:6" ht="11.45" customHeight="1" x14ac:dyDescent="0.2">
      <c r="A7" s="14" t="s">
        <v>60</v>
      </c>
      <c r="B7" s="13"/>
      <c r="C7" s="13"/>
      <c r="D7" s="13"/>
      <c r="E7" s="13"/>
      <c r="F7" s="13"/>
    </row>
    <row r="8" spans="1:6" ht="11.45" customHeight="1" x14ac:dyDescent="0.2">
      <c r="A8" s="12">
        <v>1</v>
      </c>
      <c r="B8" s="13" t="e">
        <f>ВВ!#REF!*0.9</f>
        <v>#REF!</v>
      </c>
      <c r="C8" s="13" t="e">
        <f>ВВ!#REF!*0.9</f>
        <v>#REF!</v>
      </c>
      <c r="D8" s="13" t="e">
        <f>ВВ!#REF!*0.9</f>
        <v>#REF!</v>
      </c>
      <c r="E8" s="13" t="e">
        <f>ВВ!#REF!*0.9</f>
        <v>#REF!</v>
      </c>
      <c r="F8" s="13" t="e">
        <f>ВВ!#REF!*0.9</f>
        <v>#REF!</v>
      </c>
    </row>
    <row r="9" spans="1:6" ht="11.45" customHeight="1" x14ac:dyDescent="0.2">
      <c r="A9" s="12">
        <v>2</v>
      </c>
      <c r="B9" s="13" t="e">
        <f>ВВ!#REF!*0.9</f>
        <v>#REF!</v>
      </c>
      <c r="C9" s="13" t="e">
        <f>ВВ!#REF!*0.9</f>
        <v>#REF!</v>
      </c>
      <c r="D9" s="13" t="e">
        <f>ВВ!#REF!*0.9</f>
        <v>#REF!</v>
      </c>
      <c r="E9" s="13" t="e">
        <f>ВВ!#REF!*0.9</f>
        <v>#REF!</v>
      </c>
      <c r="F9" s="13" t="e">
        <f>ВВ!#REF!*0.9</f>
        <v>#REF!</v>
      </c>
    </row>
    <row r="10" spans="1:6" ht="11.45" customHeight="1" x14ac:dyDescent="0.2">
      <c r="A10" s="15" t="s">
        <v>61</v>
      </c>
      <c r="B10" s="13"/>
      <c r="C10" s="13"/>
      <c r="D10" s="13"/>
      <c r="E10" s="13"/>
      <c r="F10" s="13"/>
    </row>
    <row r="11" spans="1:6" ht="11.45" customHeight="1" x14ac:dyDescent="0.2">
      <c r="A11" s="12">
        <v>1</v>
      </c>
      <c r="B11" s="13" t="e">
        <f>ВВ!#REF!*0.9</f>
        <v>#REF!</v>
      </c>
      <c r="C11" s="13" t="e">
        <f>ВВ!#REF!*0.9</f>
        <v>#REF!</v>
      </c>
      <c r="D11" s="13" t="e">
        <f>ВВ!#REF!*0.9</f>
        <v>#REF!</v>
      </c>
      <c r="E11" s="13" t="e">
        <f>ВВ!#REF!*0.9</f>
        <v>#REF!</v>
      </c>
      <c r="F11" s="13" t="e">
        <f>ВВ!#REF!*0.9</f>
        <v>#REF!</v>
      </c>
    </row>
    <row r="12" spans="1:6" ht="11.45" customHeight="1" x14ac:dyDescent="0.2">
      <c r="A12" s="12">
        <v>2</v>
      </c>
      <c r="B12" s="13" t="e">
        <f>ВВ!#REF!*0.9</f>
        <v>#REF!</v>
      </c>
      <c r="C12" s="13" t="e">
        <f>ВВ!#REF!*0.9</f>
        <v>#REF!</v>
      </c>
      <c r="D12" s="13" t="e">
        <f>ВВ!#REF!*0.9</f>
        <v>#REF!</v>
      </c>
      <c r="E12" s="13" t="e">
        <f>ВВ!#REF!*0.9</f>
        <v>#REF!</v>
      </c>
      <c r="F12" s="13" t="e">
        <f>ВВ!#REF!*0.9</f>
        <v>#REF!</v>
      </c>
    </row>
    <row r="13" spans="1:6" ht="11.45" customHeight="1" x14ac:dyDescent="0.2">
      <c r="A13" s="16" t="s">
        <v>62</v>
      </c>
      <c r="B13" s="13"/>
      <c r="C13" s="13"/>
      <c r="D13" s="13"/>
      <c r="E13" s="13"/>
      <c r="F13" s="13"/>
    </row>
    <row r="14" spans="1:6" ht="11.45" customHeight="1" x14ac:dyDescent="0.2">
      <c r="A14" s="12">
        <v>1</v>
      </c>
      <c r="B14" s="13" t="e">
        <f>ВВ!#REF!*0.9</f>
        <v>#REF!</v>
      </c>
      <c r="C14" s="13" t="e">
        <f>ВВ!#REF!*0.9</f>
        <v>#REF!</v>
      </c>
      <c r="D14" s="13" t="e">
        <f>ВВ!#REF!*0.9</f>
        <v>#REF!</v>
      </c>
      <c r="E14" s="13" t="e">
        <f>ВВ!#REF!*0.9</f>
        <v>#REF!</v>
      </c>
      <c r="F14" s="13" t="e">
        <f>ВВ!#REF!*0.9</f>
        <v>#REF!</v>
      </c>
    </row>
    <row r="15" spans="1:6" ht="11.45" customHeight="1" x14ac:dyDescent="0.2">
      <c r="A15" s="12">
        <v>2</v>
      </c>
      <c r="B15" s="13" t="e">
        <f>ВВ!#REF!*0.9</f>
        <v>#REF!</v>
      </c>
      <c r="C15" s="13" t="e">
        <f>ВВ!#REF!*0.9</f>
        <v>#REF!</v>
      </c>
      <c r="D15" s="13" t="e">
        <f>ВВ!#REF!*0.9</f>
        <v>#REF!</v>
      </c>
      <c r="E15" s="13" t="e">
        <f>ВВ!#REF!*0.9</f>
        <v>#REF!</v>
      </c>
      <c r="F15" s="13" t="e">
        <f>ВВ!#REF!*0.9</f>
        <v>#REF!</v>
      </c>
    </row>
    <row r="16" spans="1:6" ht="11.45" customHeight="1" x14ac:dyDescent="0.2">
      <c r="A16" s="17" t="s">
        <v>63</v>
      </c>
      <c r="B16" s="13"/>
      <c r="C16" s="13"/>
      <c r="D16" s="13"/>
      <c r="E16" s="13"/>
      <c r="F16" s="13"/>
    </row>
    <row r="17" spans="1:6" ht="11.45" customHeight="1" x14ac:dyDescent="0.2">
      <c r="A17" s="12">
        <v>1</v>
      </c>
      <c r="B17" s="13" t="e">
        <f>ВВ!#REF!*0.9</f>
        <v>#REF!</v>
      </c>
      <c r="C17" s="13" t="e">
        <f>ВВ!#REF!*0.9</f>
        <v>#REF!</v>
      </c>
      <c r="D17" s="13" t="e">
        <f>ВВ!#REF!*0.9</f>
        <v>#REF!</v>
      </c>
      <c r="E17" s="13" t="e">
        <f>ВВ!#REF!*0.9</f>
        <v>#REF!</v>
      </c>
      <c r="F17" s="13" t="e">
        <f>ВВ!#REF!*0.9</f>
        <v>#REF!</v>
      </c>
    </row>
    <row r="18" spans="1:6" ht="11.45" customHeight="1" x14ac:dyDescent="0.2">
      <c r="A18" s="12">
        <v>2</v>
      </c>
      <c r="B18" s="13" t="e">
        <f>ВВ!#REF!*0.9</f>
        <v>#REF!</v>
      </c>
      <c r="C18" s="13" t="e">
        <f>ВВ!#REF!*0.9</f>
        <v>#REF!</v>
      </c>
      <c r="D18" s="13" t="e">
        <f>ВВ!#REF!*0.9</f>
        <v>#REF!</v>
      </c>
      <c r="E18" s="13" t="e">
        <f>ВВ!#REF!*0.9</f>
        <v>#REF!</v>
      </c>
      <c r="F18" s="13" t="e">
        <f>ВВ!#REF!*0.9</f>
        <v>#REF!</v>
      </c>
    </row>
    <row r="19" spans="1:6" ht="11.45" customHeight="1" x14ac:dyDescent="0.2">
      <c r="A19" s="18"/>
      <c r="B19" s="11"/>
      <c r="C19" s="11"/>
      <c r="D19" s="11"/>
      <c r="E19" s="11"/>
      <c r="F19" s="11"/>
    </row>
    <row r="20" spans="1:6" ht="24.6" customHeight="1" x14ac:dyDescent="0.2">
      <c r="A20" s="59" t="s">
        <v>113</v>
      </c>
      <c r="B20" s="43" t="e">
        <f t="shared" ref="B20:F21" si="0">B2</f>
        <v>#REF!</v>
      </c>
      <c r="C20" s="43" t="e">
        <f t="shared" si="0"/>
        <v>#REF!</v>
      </c>
      <c r="D20" s="43" t="e">
        <f t="shared" si="0"/>
        <v>#REF!</v>
      </c>
      <c r="E20" s="43" t="e">
        <f t="shared" si="0"/>
        <v>#REF!</v>
      </c>
      <c r="F20" s="43" t="e">
        <f t="shared" si="0"/>
        <v>#REF!</v>
      </c>
    </row>
    <row r="21" spans="1:6" ht="24.6" customHeight="1" x14ac:dyDescent="0.2">
      <c r="A21" s="6" t="s">
        <v>55</v>
      </c>
      <c r="B21" s="43" t="e">
        <f t="shared" si="0"/>
        <v>#REF!</v>
      </c>
      <c r="C21" s="43" t="e">
        <f t="shared" si="0"/>
        <v>#REF!</v>
      </c>
      <c r="D21" s="43" t="e">
        <f t="shared" si="0"/>
        <v>#REF!</v>
      </c>
      <c r="E21" s="43" t="e">
        <f t="shared" si="0"/>
        <v>#REF!</v>
      </c>
      <c r="F21" s="43" t="e">
        <f t="shared" si="0"/>
        <v>#REF!</v>
      </c>
    </row>
    <row r="22" spans="1:6" ht="11.45" customHeight="1" x14ac:dyDescent="0.2">
      <c r="A22" s="10" t="s">
        <v>59</v>
      </c>
      <c r="B22" s="11"/>
      <c r="C22" s="11"/>
      <c r="D22" s="11"/>
      <c r="E22" s="11"/>
      <c r="F22" s="11"/>
    </row>
    <row r="23" spans="1:6" ht="11.45" customHeight="1" x14ac:dyDescent="0.2">
      <c r="A23" s="12">
        <v>1</v>
      </c>
      <c r="B23" s="13" t="e">
        <f t="shared" ref="B23:F24" si="1">B5*0.9</f>
        <v>#REF!</v>
      </c>
      <c r="C23" s="13" t="e">
        <f t="shared" si="1"/>
        <v>#REF!</v>
      </c>
      <c r="D23" s="13" t="e">
        <f t="shared" si="1"/>
        <v>#REF!</v>
      </c>
      <c r="E23" s="13" t="e">
        <f t="shared" si="1"/>
        <v>#REF!</v>
      </c>
      <c r="F23" s="13" t="e">
        <f t="shared" si="1"/>
        <v>#REF!</v>
      </c>
    </row>
    <row r="24" spans="1:6" ht="11.45" customHeight="1" x14ac:dyDescent="0.2">
      <c r="A24" s="12">
        <v>2</v>
      </c>
      <c r="B24" s="13" t="e">
        <f t="shared" si="1"/>
        <v>#REF!</v>
      </c>
      <c r="C24" s="13" t="e">
        <f t="shared" si="1"/>
        <v>#REF!</v>
      </c>
      <c r="D24" s="13" t="e">
        <f t="shared" si="1"/>
        <v>#REF!</v>
      </c>
      <c r="E24" s="13" t="e">
        <f t="shared" si="1"/>
        <v>#REF!</v>
      </c>
      <c r="F24" s="13" t="e">
        <f t="shared" si="1"/>
        <v>#REF!</v>
      </c>
    </row>
    <row r="25" spans="1:6" ht="11.45" customHeight="1" x14ac:dyDescent="0.2">
      <c r="A25" s="14" t="s">
        <v>60</v>
      </c>
      <c r="B25" s="13"/>
      <c r="C25" s="13"/>
      <c r="D25" s="13"/>
      <c r="E25" s="13"/>
      <c r="F25" s="13"/>
    </row>
    <row r="26" spans="1:6" ht="11.45" customHeight="1" x14ac:dyDescent="0.2">
      <c r="A26" s="12">
        <v>1</v>
      </c>
      <c r="B26" s="13" t="e">
        <f t="shared" ref="B26:F27" si="2">B8*0.9</f>
        <v>#REF!</v>
      </c>
      <c r="C26" s="13" t="e">
        <f t="shared" si="2"/>
        <v>#REF!</v>
      </c>
      <c r="D26" s="13" t="e">
        <f t="shared" si="2"/>
        <v>#REF!</v>
      </c>
      <c r="E26" s="13" t="e">
        <f t="shared" si="2"/>
        <v>#REF!</v>
      </c>
      <c r="F26" s="13" t="e">
        <f t="shared" si="2"/>
        <v>#REF!</v>
      </c>
    </row>
    <row r="27" spans="1:6" ht="11.45" customHeight="1" x14ac:dyDescent="0.2">
      <c r="A27" s="12">
        <v>2</v>
      </c>
      <c r="B27" s="13" t="e">
        <f t="shared" si="2"/>
        <v>#REF!</v>
      </c>
      <c r="C27" s="13" t="e">
        <f t="shared" si="2"/>
        <v>#REF!</v>
      </c>
      <c r="D27" s="13" t="e">
        <f t="shared" si="2"/>
        <v>#REF!</v>
      </c>
      <c r="E27" s="13" t="e">
        <f t="shared" si="2"/>
        <v>#REF!</v>
      </c>
      <c r="F27" s="13" t="e">
        <f t="shared" si="2"/>
        <v>#REF!</v>
      </c>
    </row>
    <row r="28" spans="1:6" ht="11.45" customHeight="1" x14ac:dyDescent="0.2">
      <c r="A28" s="15" t="s">
        <v>61</v>
      </c>
      <c r="B28" s="13"/>
      <c r="C28" s="13"/>
      <c r="D28" s="13"/>
      <c r="E28" s="13"/>
      <c r="F28" s="13"/>
    </row>
    <row r="29" spans="1:6" ht="11.45" customHeight="1" x14ac:dyDescent="0.2">
      <c r="A29" s="12">
        <v>1</v>
      </c>
      <c r="B29" s="13" t="e">
        <f t="shared" ref="B29:F30" si="3">B11*0.9</f>
        <v>#REF!</v>
      </c>
      <c r="C29" s="13" t="e">
        <f t="shared" si="3"/>
        <v>#REF!</v>
      </c>
      <c r="D29" s="13" t="e">
        <f t="shared" si="3"/>
        <v>#REF!</v>
      </c>
      <c r="E29" s="13" t="e">
        <f t="shared" si="3"/>
        <v>#REF!</v>
      </c>
      <c r="F29" s="13" t="e">
        <f t="shared" si="3"/>
        <v>#REF!</v>
      </c>
    </row>
    <row r="30" spans="1:6" ht="11.45" customHeight="1" x14ac:dyDescent="0.2">
      <c r="A30" s="12">
        <v>2</v>
      </c>
      <c r="B30" s="13" t="e">
        <f t="shared" si="3"/>
        <v>#REF!</v>
      </c>
      <c r="C30" s="13" t="e">
        <f t="shared" si="3"/>
        <v>#REF!</v>
      </c>
      <c r="D30" s="13" t="e">
        <f t="shared" si="3"/>
        <v>#REF!</v>
      </c>
      <c r="E30" s="13" t="e">
        <f t="shared" si="3"/>
        <v>#REF!</v>
      </c>
      <c r="F30" s="13" t="e">
        <f t="shared" si="3"/>
        <v>#REF!</v>
      </c>
    </row>
    <row r="31" spans="1:6" ht="11.45" customHeight="1" x14ac:dyDescent="0.2">
      <c r="A31" s="16" t="s">
        <v>62</v>
      </c>
      <c r="B31" s="13"/>
      <c r="C31" s="13"/>
      <c r="D31" s="13"/>
      <c r="E31" s="13"/>
      <c r="F31" s="13"/>
    </row>
    <row r="32" spans="1:6" ht="11.45" customHeight="1" x14ac:dyDescent="0.2">
      <c r="A32" s="12">
        <v>1</v>
      </c>
      <c r="B32" s="13" t="e">
        <f t="shared" ref="B32:F33" si="4">B14*0.9</f>
        <v>#REF!</v>
      </c>
      <c r="C32" s="13" t="e">
        <f t="shared" si="4"/>
        <v>#REF!</v>
      </c>
      <c r="D32" s="13" t="e">
        <f t="shared" si="4"/>
        <v>#REF!</v>
      </c>
      <c r="E32" s="13" t="e">
        <f t="shared" si="4"/>
        <v>#REF!</v>
      </c>
      <c r="F32" s="13" t="e">
        <f t="shared" si="4"/>
        <v>#REF!</v>
      </c>
    </row>
    <row r="33" spans="1:6" ht="11.45" customHeight="1" x14ac:dyDescent="0.2">
      <c r="A33" s="12">
        <v>2</v>
      </c>
      <c r="B33" s="13" t="e">
        <f t="shared" si="4"/>
        <v>#REF!</v>
      </c>
      <c r="C33" s="13" t="e">
        <f t="shared" si="4"/>
        <v>#REF!</v>
      </c>
      <c r="D33" s="13" t="e">
        <f t="shared" si="4"/>
        <v>#REF!</v>
      </c>
      <c r="E33" s="13" t="e">
        <f t="shared" si="4"/>
        <v>#REF!</v>
      </c>
      <c r="F33" s="13" t="e">
        <f t="shared" si="4"/>
        <v>#REF!</v>
      </c>
    </row>
    <row r="34" spans="1:6" ht="11.45" customHeight="1" x14ac:dyDescent="0.2">
      <c r="A34" s="17" t="s">
        <v>63</v>
      </c>
      <c r="B34" s="13"/>
      <c r="C34" s="13"/>
      <c r="D34" s="13"/>
      <c r="E34" s="13"/>
      <c r="F34" s="13"/>
    </row>
    <row r="35" spans="1:6" ht="11.45" customHeight="1" x14ac:dyDescent="0.2">
      <c r="A35" s="12">
        <v>1</v>
      </c>
      <c r="B35" s="13" t="e">
        <f t="shared" ref="B35:F36" si="5">B17*0.9</f>
        <v>#REF!</v>
      </c>
      <c r="C35" s="13" t="e">
        <f t="shared" si="5"/>
        <v>#REF!</v>
      </c>
      <c r="D35" s="13" t="e">
        <f t="shared" si="5"/>
        <v>#REF!</v>
      </c>
      <c r="E35" s="13" t="e">
        <f t="shared" si="5"/>
        <v>#REF!</v>
      </c>
      <c r="F35" s="13" t="e">
        <f t="shared" si="5"/>
        <v>#REF!</v>
      </c>
    </row>
    <row r="36" spans="1:6" ht="11.45" customHeight="1" x14ac:dyDescent="0.2">
      <c r="A36" s="12">
        <v>2</v>
      </c>
      <c r="B36" s="13" t="e">
        <f t="shared" si="5"/>
        <v>#REF!</v>
      </c>
      <c r="C36" s="13" t="e">
        <f t="shared" si="5"/>
        <v>#REF!</v>
      </c>
      <c r="D36" s="13" t="e">
        <f t="shared" si="5"/>
        <v>#REF!</v>
      </c>
      <c r="E36" s="13" t="e">
        <f t="shared" si="5"/>
        <v>#REF!</v>
      </c>
      <c r="F36" s="13" t="e">
        <f t="shared" si="5"/>
        <v>#REF!</v>
      </c>
    </row>
    <row r="37" spans="1:6" ht="11.45" customHeight="1" x14ac:dyDescent="0.2">
      <c r="A37" s="18"/>
    </row>
    <row r="38" spans="1:6" ht="11.45" customHeight="1" x14ac:dyDescent="0.2">
      <c r="A38" s="18"/>
    </row>
    <row r="39" spans="1:6" ht="135" x14ac:dyDescent="0.2">
      <c r="A39" s="44" t="s">
        <v>262</v>
      </c>
    </row>
    <row r="40" spans="1:6" ht="11.45" customHeight="1" x14ac:dyDescent="0.2">
      <c r="A40" s="45" t="s">
        <v>67</v>
      </c>
    </row>
    <row r="41" spans="1:6" ht="11.45" customHeight="1" x14ac:dyDescent="0.2">
      <c r="A41" s="46" t="s">
        <v>263</v>
      </c>
    </row>
    <row r="42" spans="1:6" x14ac:dyDescent="0.2">
      <c r="A42" s="46" t="s">
        <v>264</v>
      </c>
    </row>
    <row r="43" spans="1:6" x14ac:dyDescent="0.2">
      <c r="A43" s="18"/>
    </row>
    <row r="44" spans="1:6" x14ac:dyDescent="0.2">
      <c r="A44" s="45" t="s">
        <v>13</v>
      </c>
    </row>
    <row r="45" spans="1:6" x14ac:dyDescent="0.2">
      <c r="A45" s="47" t="s">
        <v>14</v>
      </c>
    </row>
    <row r="46" spans="1:6" x14ac:dyDescent="0.2">
      <c r="A46" s="47" t="s">
        <v>15</v>
      </c>
    </row>
    <row r="47" spans="1:6" ht="24" x14ac:dyDescent="0.2">
      <c r="A47" s="48" t="s">
        <v>16</v>
      </c>
    </row>
    <row r="48" spans="1:6" x14ac:dyDescent="0.2">
      <c r="A48" s="49" t="s">
        <v>265</v>
      </c>
    </row>
    <row r="49" spans="1:1" x14ac:dyDescent="0.2">
      <c r="A49" s="49" t="s">
        <v>207</v>
      </c>
    </row>
    <row r="50" spans="1:1" ht="12.6" customHeight="1" x14ac:dyDescent="0.2">
      <c r="A50" s="23" t="s">
        <v>17</v>
      </c>
    </row>
    <row r="51" spans="1:1" ht="21" x14ac:dyDescent="0.2">
      <c r="A51" s="50" t="s">
        <v>208</v>
      </c>
    </row>
    <row r="52" spans="1:1" ht="52.5" x14ac:dyDescent="0.2">
      <c r="A52" s="51" t="s">
        <v>266</v>
      </c>
    </row>
    <row r="53" spans="1:1" ht="21" x14ac:dyDescent="0.2">
      <c r="A53" s="51" t="s">
        <v>267</v>
      </c>
    </row>
    <row r="54" spans="1:1" ht="31.5" x14ac:dyDescent="0.2">
      <c r="A54" s="51" t="s">
        <v>268</v>
      </c>
    </row>
    <row r="55" spans="1:1" ht="31.5" hidden="1" x14ac:dyDescent="0.2">
      <c r="A55" s="51" t="s">
        <v>269</v>
      </c>
    </row>
    <row r="56" spans="1:1" ht="42" x14ac:dyDescent="0.2">
      <c r="A56" s="51" t="s">
        <v>270</v>
      </c>
    </row>
    <row r="57" spans="1:1" ht="21" x14ac:dyDescent="0.2">
      <c r="A57" s="51" t="s">
        <v>271</v>
      </c>
    </row>
    <row r="58" spans="1:1" ht="36.75" x14ac:dyDescent="0.2">
      <c r="A58" s="51" t="s">
        <v>272</v>
      </c>
    </row>
    <row r="59" spans="1:1" ht="23.25" x14ac:dyDescent="0.2">
      <c r="A59" s="51" t="s">
        <v>273</v>
      </c>
    </row>
    <row r="60" spans="1:1" ht="31.5" x14ac:dyDescent="0.2">
      <c r="A60" s="51" t="s">
        <v>274</v>
      </c>
    </row>
    <row r="61" spans="1:1" ht="31.5" x14ac:dyDescent="0.2">
      <c r="A61" s="51" t="s">
        <v>275</v>
      </c>
    </row>
    <row r="62" spans="1:1" ht="31.5" x14ac:dyDescent="0.2">
      <c r="A62" s="52" t="s">
        <v>106</v>
      </c>
    </row>
    <row r="63" spans="1:1" ht="21" x14ac:dyDescent="0.2">
      <c r="A63" s="53" t="s">
        <v>108</v>
      </c>
    </row>
    <row r="64" spans="1:1" ht="42.75" x14ac:dyDescent="0.2">
      <c r="A64" s="54" t="s">
        <v>145</v>
      </c>
    </row>
    <row r="65" spans="1:1" ht="21" x14ac:dyDescent="0.2">
      <c r="A65" s="55" t="s">
        <v>110</v>
      </c>
    </row>
    <row r="66" spans="1:1" x14ac:dyDescent="0.2">
      <c r="A66" s="56"/>
    </row>
    <row r="67" spans="1:1" x14ac:dyDescent="0.2">
      <c r="A67" s="57" t="s">
        <v>18</v>
      </c>
    </row>
    <row r="68" spans="1:1" ht="24" x14ac:dyDescent="0.2">
      <c r="A68" s="58" t="s">
        <v>111</v>
      </c>
    </row>
    <row r="69" spans="1:1" ht="24" x14ac:dyDescent="0.2">
      <c r="A69" s="58" t="s">
        <v>112</v>
      </c>
    </row>
  </sheetData>
  <pageMargins left="0.7" right="0.7" top="0.75" bottom="0.75" header="0.3" footer="0.3"/>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F69"/>
  <sheetViews>
    <sheetView zoomScale="115" zoomScaleNormal="115" workbookViewId="0">
      <pane xSplit="1" topLeftCell="D1" activePane="topRight" state="frozen"/>
      <selection pane="topRight" activeCell="B2" sqref="B2:F36"/>
    </sheetView>
  </sheetViews>
  <sheetFormatPr defaultColWidth="8.5703125" defaultRowHeight="12" x14ac:dyDescent="0.2"/>
  <cols>
    <col min="1" max="1" width="84.85546875" style="2" customWidth="1"/>
    <col min="2" max="6" width="9.7109375" style="2" customWidth="1"/>
    <col min="7" max="16384" width="8.5703125" style="2"/>
  </cols>
  <sheetData>
    <row r="1" spans="1:6" ht="11.45" customHeight="1" x14ac:dyDescent="0.2">
      <c r="A1" s="41" t="s">
        <v>79</v>
      </c>
    </row>
    <row r="2" spans="1:6" s="1" customFormat="1" ht="25.5" customHeight="1" x14ac:dyDescent="0.2">
      <c r="A2" s="42" t="s">
        <v>202</v>
      </c>
      <c r="B2" s="43" t="e">
        <f>ВВ!#REF!</f>
        <v>#REF!</v>
      </c>
      <c r="C2" s="43" t="e">
        <f>ВВ!#REF!</f>
        <v>#REF!</v>
      </c>
      <c r="D2" s="43" t="e">
        <f>ВВ!#REF!</f>
        <v>#REF!</v>
      </c>
      <c r="E2" s="43" t="e">
        <f>ВВ!#REF!</f>
        <v>#REF!</v>
      </c>
      <c r="F2" s="43" t="e">
        <f>ВВ!#REF!</f>
        <v>#REF!</v>
      </c>
    </row>
    <row r="3" spans="1:6" s="1" customFormat="1" ht="25.5" customHeight="1" x14ac:dyDescent="0.2">
      <c r="A3" s="6" t="s">
        <v>55</v>
      </c>
      <c r="B3" s="43" t="e">
        <f>ВВ!#REF!</f>
        <v>#REF!</v>
      </c>
      <c r="C3" s="43" t="e">
        <f>ВВ!#REF!</f>
        <v>#REF!</v>
      </c>
      <c r="D3" s="43" t="e">
        <f>ВВ!#REF!</f>
        <v>#REF!</v>
      </c>
      <c r="E3" s="43" t="e">
        <f>ВВ!#REF!</f>
        <v>#REF!</v>
      </c>
      <c r="F3" s="43" t="e">
        <f>ВВ!#REF!</f>
        <v>#REF!</v>
      </c>
    </row>
    <row r="4" spans="1:6" ht="11.45" customHeight="1" x14ac:dyDescent="0.2">
      <c r="A4" s="10" t="s">
        <v>59</v>
      </c>
      <c r="B4" s="11"/>
      <c r="C4" s="11"/>
      <c r="D4" s="11"/>
      <c r="E4" s="11"/>
      <c r="F4" s="11"/>
    </row>
    <row r="5" spans="1:6" ht="11.45" customHeight="1" x14ac:dyDescent="0.2">
      <c r="A5" s="12">
        <v>1</v>
      </c>
      <c r="B5" s="13" t="e">
        <f>'ЗЭГ |FIT15'!B5</f>
        <v>#REF!</v>
      </c>
      <c r="C5" s="13" t="e">
        <f>'ЗЭГ |FIT15'!C5</f>
        <v>#REF!</v>
      </c>
      <c r="D5" s="13" t="e">
        <f>'ЗЭГ |FIT15'!D5</f>
        <v>#REF!</v>
      </c>
      <c r="E5" s="13" t="e">
        <f>'ЗЭГ |FIT15'!E5</f>
        <v>#REF!</v>
      </c>
      <c r="F5" s="13" t="e">
        <f>'ЗЭГ |FIT15'!F5</f>
        <v>#REF!</v>
      </c>
    </row>
    <row r="6" spans="1:6" ht="11.45" customHeight="1" x14ac:dyDescent="0.2">
      <c r="A6" s="12">
        <v>2</v>
      </c>
      <c r="B6" s="13" t="e">
        <f>'ЗЭГ |FIT15'!B6</f>
        <v>#REF!</v>
      </c>
      <c r="C6" s="13" t="e">
        <f>'ЗЭГ |FIT15'!C6</f>
        <v>#REF!</v>
      </c>
      <c r="D6" s="13" t="e">
        <f>'ЗЭГ |FIT15'!D6</f>
        <v>#REF!</v>
      </c>
      <c r="E6" s="13" t="e">
        <f>'ЗЭГ |FIT15'!E6</f>
        <v>#REF!</v>
      </c>
      <c r="F6" s="13" t="e">
        <f>'ЗЭГ |FIT15'!F6</f>
        <v>#REF!</v>
      </c>
    </row>
    <row r="7" spans="1:6" ht="11.45" customHeight="1" x14ac:dyDescent="0.2">
      <c r="A7" s="14" t="s">
        <v>60</v>
      </c>
      <c r="B7" s="13"/>
      <c r="C7" s="13"/>
      <c r="D7" s="13"/>
      <c r="E7" s="13"/>
      <c r="F7" s="13"/>
    </row>
    <row r="8" spans="1:6" ht="11.45" customHeight="1" x14ac:dyDescent="0.2">
      <c r="A8" s="12">
        <v>1</v>
      </c>
      <c r="B8" s="13" t="e">
        <f>'ЗЭГ |FIT15'!B8</f>
        <v>#REF!</v>
      </c>
      <c r="C8" s="13" t="e">
        <f>'ЗЭГ |FIT15'!C8</f>
        <v>#REF!</v>
      </c>
      <c r="D8" s="13" t="e">
        <f>'ЗЭГ |FIT15'!D8</f>
        <v>#REF!</v>
      </c>
      <c r="E8" s="13" t="e">
        <f>'ЗЭГ |FIT15'!E8</f>
        <v>#REF!</v>
      </c>
      <c r="F8" s="13" t="e">
        <f>'ЗЭГ |FIT15'!F8</f>
        <v>#REF!</v>
      </c>
    </row>
    <row r="9" spans="1:6" ht="11.45" customHeight="1" x14ac:dyDescent="0.2">
      <c r="A9" s="12">
        <v>2</v>
      </c>
      <c r="B9" s="13" t="e">
        <f>'ЗЭГ |FIT15'!B9</f>
        <v>#REF!</v>
      </c>
      <c r="C9" s="13" t="e">
        <f>'ЗЭГ |FIT15'!C9</f>
        <v>#REF!</v>
      </c>
      <c r="D9" s="13" t="e">
        <f>'ЗЭГ |FIT15'!D9</f>
        <v>#REF!</v>
      </c>
      <c r="E9" s="13" t="e">
        <f>'ЗЭГ |FIT15'!E9</f>
        <v>#REF!</v>
      </c>
      <c r="F9" s="13" t="e">
        <f>'ЗЭГ |FIT15'!F9</f>
        <v>#REF!</v>
      </c>
    </row>
    <row r="10" spans="1:6" ht="11.45" customHeight="1" x14ac:dyDescent="0.2">
      <c r="A10" s="15" t="s">
        <v>61</v>
      </c>
      <c r="B10" s="13"/>
      <c r="C10" s="13"/>
      <c r="D10" s="13"/>
      <c r="E10" s="13"/>
      <c r="F10" s="13"/>
    </row>
    <row r="11" spans="1:6" ht="11.45" customHeight="1" x14ac:dyDescent="0.2">
      <c r="A11" s="12">
        <v>1</v>
      </c>
      <c r="B11" s="13" t="e">
        <f>'ЗЭГ |FIT15'!B11</f>
        <v>#REF!</v>
      </c>
      <c r="C11" s="13" t="e">
        <f>'ЗЭГ |FIT15'!C11</f>
        <v>#REF!</v>
      </c>
      <c r="D11" s="13" t="e">
        <f>'ЗЭГ |FIT15'!D11</f>
        <v>#REF!</v>
      </c>
      <c r="E11" s="13" t="e">
        <f>'ЗЭГ |FIT15'!E11</f>
        <v>#REF!</v>
      </c>
      <c r="F11" s="13" t="e">
        <f>'ЗЭГ |FIT15'!F11</f>
        <v>#REF!</v>
      </c>
    </row>
    <row r="12" spans="1:6" ht="11.45" customHeight="1" x14ac:dyDescent="0.2">
      <c r="A12" s="12">
        <v>2</v>
      </c>
      <c r="B12" s="13" t="e">
        <f>'ЗЭГ |FIT15'!B12</f>
        <v>#REF!</v>
      </c>
      <c r="C12" s="13" t="e">
        <f>'ЗЭГ |FIT15'!C12</f>
        <v>#REF!</v>
      </c>
      <c r="D12" s="13" t="e">
        <f>'ЗЭГ |FIT15'!D12</f>
        <v>#REF!</v>
      </c>
      <c r="E12" s="13" t="e">
        <f>'ЗЭГ |FIT15'!E12</f>
        <v>#REF!</v>
      </c>
      <c r="F12" s="13" t="e">
        <f>'ЗЭГ |FIT15'!F12</f>
        <v>#REF!</v>
      </c>
    </row>
    <row r="13" spans="1:6" ht="11.45" customHeight="1" x14ac:dyDescent="0.2">
      <c r="A13" s="16" t="s">
        <v>62</v>
      </c>
      <c r="B13" s="13"/>
      <c r="C13" s="13"/>
      <c r="D13" s="13"/>
      <c r="E13" s="13"/>
      <c r="F13" s="13"/>
    </row>
    <row r="14" spans="1:6" ht="11.45" customHeight="1" x14ac:dyDescent="0.2">
      <c r="A14" s="12">
        <v>1</v>
      </c>
      <c r="B14" s="13" t="e">
        <f>'ЗЭГ |FIT15'!B14</f>
        <v>#REF!</v>
      </c>
      <c r="C14" s="13" t="e">
        <f>'ЗЭГ |FIT15'!C14</f>
        <v>#REF!</v>
      </c>
      <c r="D14" s="13" t="e">
        <f>'ЗЭГ |FIT15'!D14</f>
        <v>#REF!</v>
      </c>
      <c r="E14" s="13" t="e">
        <f>'ЗЭГ |FIT15'!E14</f>
        <v>#REF!</v>
      </c>
      <c r="F14" s="13" t="e">
        <f>'ЗЭГ |FIT15'!F14</f>
        <v>#REF!</v>
      </c>
    </row>
    <row r="15" spans="1:6" ht="11.45" customHeight="1" x14ac:dyDescent="0.2">
      <c r="A15" s="12">
        <v>2</v>
      </c>
      <c r="B15" s="13" t="e">
        <f>'ЗЭГ |FIT15'!B15</f>
        <v>#REF!</v>
      </c>
      <c r="C15" s="13" t="e">
        <f>'ЗЭГ |FIT15'!C15</f>
        <v>#REF!</v>
      </c>
      <c r="D15" s="13" t="e">
        <f>'ЗЭГ |FIT15'!D15</f>
        <v>#REF!</v>
      </c>
      <c r="E15" s="13" t="e">
        <f>'ЗЭГ |FIT15'!E15</f>
        <v>#REF!</v>
      </c>
      <c r="F15" s="13" t="e">
        <f>'ЗЭГ |FIT15'!F15</f>
        <v>#REF!</v>
      </c>
    </row>
    <row r="16" spans="1:6" ht="11.45" customHeight="1" x14ac:dyDescent="0.2">
      <c r="A16" s="17" t="s">
        <v>63</v>
      </c>
      <c r="B16" s="13"/>
      <c r="C16" s="13"/>
      <c r="D16" s="13"/>
      <c r="E16" s="13"/>
      <c r="F16" s="13"/>
    </row>
    <row r="17" spans="1:6" ht="11.45" customHeight="1" x14ac:dyDescent="0.2">
      <c r="A17" s="12">
        <v>1</v>
      </c>
      <c r="B17" s="13" t="e">
        <f>'ЗЭГ |FIT15'!B17</f>
        <v>#REF!</v>
      </c>
      <c r="C17" s="13" t="e">
        <f>'ЗЭГ |FIT15'!C17</f>
        <v>#REF!</v>
      </c>
      <c r="D17" s="13" t="e">
        <f>'ЗЭГ |FIT15'!D17</f>
        <v>#REF!</v>
      </c>
      <c r="E17" s="13" t="e">
        <f>'ЗЭГ |FIT15'!E17</f>
        <v>#REF!</v>
      </c>
      <c r="F17" s="13" t="e">
        <f>'ЗЭГ |FIT15'!F17</f>
        <v>#REF!</v>
      </c>
    </row>
    <row r="18" spans="1:6" ht="11.45" customHeight="1" x14ac:dyDescent="0.2">
      <c r="A18" s="12">
        <v>2</v>
      </c>
      <c r="B18" s="13" t="e">
        <f>'ЗЭГ |FIT15'!B18</f>
        <v>#REF!</v>
      </c>
      <c r="C18" s="13" t="e">
        <f>'ЗЭГ |FIT15'!C18</f>
        <v>#REF!</v>
      </c>
      <c r="D18" s="13" t="e">
        <f>'ЗЭГ |FIT15'!D18</f>
        <v>#REF!</v>
      </c>
      <c r="E18" s="13" t="e">
        <f>'ЗЭГ |FIT15'!E18</f>
        <v>#REF!</v>
      </c>
      <c r="F18" s="13" t="e">
        <f>'ЗЭГ |FIT15'!F18</f>
        <v>#REF!</v>
      </c>
    </row>
    <row r="19" spans="1:6" ht="11.45" customHeight="1" x14ac:dyDescent="0.2">
      <c r="A19" s="18"/>
      <c r="B19" s="11"/>
      <c r="C19" s="11"/>
      <c r="D19" s="11"/>
      <c r="E19" s="11"/>
      <c r="F19" s="11"/>
    </row>
    <row r="20" spans="1:6" ht="24.6" customHeight="1" x14ac:dyDescent="0.2">
      <c r="A20" s="59" t="s">
        <v>113</v>
      </c>
      <c r="B20" s="43" t="e">
        <f t="shared" ref="B20:F21" si="0">B2</f>
        <v>#REF!</v>
      </c>
      <c r="C20" s="43" t="e">
        <f t="shared" si="0"/>
        <v>#REF!</v>
      </c>
      <c r="D20" s="43" t="e">
        <f t="shared" si="0"/>
        <v>#REF!</v>
      </c>
      <c r="E20" s="43" t="e">
        <f t="shared" si="0"/>
        <v>#REF!</v>
      </c>
      <c r="F20" s="43" t="e">
        <f t="shared" si="0"/>
        <v>#REF!</v>
      </c>
    </row>
    <row r="21" spans="1:6" ht="24.6" customHeight="1" x14ac:dyDescent="0.2">
      <c r="A21" s="6" t="s">
        <v>55</v>
      </c>
      <c r="B21" s="43" t="e">
        <f t="shared" si="0"/>
        <v>#REF!</v>
      </c>
      <c r="C21" s="43" t="e">
        <f t="shared" si="0"/>
        <v>#REF!</v>
      </c>
      <c r="D21" s="43" t="e">
        <f t="shared" si="0"/>
        <v>#REF!</v>
      </c>
      <c r="E21" s="43" t="e">
        <f t="shared" si="0"/>
        <v>#REF!</v>
      </c>
      <c r="F21" s="43" t="e">
        <f t="shared" si="0"/>
        <v>#REF!</v>
      </c>
    </row>
    <row r="22" spans="1:6" ht="11.45" customHeight="1" x14ac:dyDescent="0.2">
      <c r="A22" s="10" t="s">
        <v>59</v>
      </c>
      <c r="B22" s="11"/>
      <c r="C22" s="11"/>
      <c r="D22" s="11"/>
      <c r="E22" s="11"/>
      <c r="F22" s="11"/>
    </row>
    <row r="23" spans="1:6" ht="11.45" customHeight="1" x14ac:dyDescent="0.2">
      <c r="A23" s="12">
        <v>1</v>
      </c>
      <c r="B23" s="13" t="e">
        <f t="shared" ref="B23:F24" si="1">B5*0.87</f>
        <v>#REF!</v>
      </c>
      <c r="C23" s="13" t="e">
        <f t="shared" si="1"/>
        <v>#REF!</v>
      </c>
      <c r="D23" s="13" t="e">
        <f t="shared" si="1"/>
        <v>#REF!</v>
      </c>
      <c r="E23" s="13" t="e">
        <f t="shared" si="1"/>
        <v>#REF!</v>
      </c>
      <c r="F23" s="13" t="e">
        <f t="shared" si="1"/>
        <v>#REF!</v>
      </c>
    </row>
    <row r="24" spans="1:6" ht="11.45" customHeight="1" x14ac:dyDescent="0.2">
      <c r="A24" s="12">
        <v>2</v>
      </c>
      <c r="B24" s="13" t="e">
        <f t="shared" si="1"/>
        <v>#REF!</v>
      </c>
      <c r="C24" s="13" t="e">
        <f t="shared" si="1"/>
        <v>#REF!</v>
      </c>
      <c r="D24" s="13" t="e">
        <f t="shared" si="1"/>
        <v>#REF!</v>
      </c>
      <c r="E24" s="13" t="e">
        <f t="shared" si="1"/>
        <v>#REF!</v>
      </c>
      <c r="F24" s="13" t="e">
        <f t="shared" si="1"/>
        <v>#REF!</v>
      </c>
    </row>
    <row r="25" spans="1:6" ht="11.45" customHeight="1" x14ac:dyDescent="0.2">
      <c r="A25" s="14" t="s">
        <v>60</v>
      </c>
      <c r="B25" s="13"/>
      <c r="C25" s="13"/>
      <c r="D25" s="13"/>
      <c r="E25" s="13"/>
      <c r="F25" s="13"/>
    </row>
    <row r="26" spans="1:6" ht="11.45" customHeight="1" x14ac:dyDescent="0.2">
      <c r="A26" s="12">
        <v>1</v>
      </c>
      <c r="B26" s="13" t="e">
        <f t="shared" ref="B26:F27" si="2">B8*0.87</f>
        <v>#REF!</v>
      </c>
      <c r="C26" s="13" t="e">
        <f t="shared" si="2"/>
        <v>#REF!</v>
      </c>
      <c r="D26" s="13" t="e">
        <f t="shared" si="2"/>
        <v>#REF!</v>
      </c>
      <c r="E26" s="13" t="e">
        <f t="shared" si="2"/>
        <v>#REF!</v>
      </c>
      <c r="F26" s="13" t="e">
        <f t="shared" si="2"/>
        <v>#REF!</v>
      </c>
    </row>
    <row r="27" spans="1:6" ht="11.45" customHeight="1" x14ac:dyDescent="0.2">
      <c r="A27" s="12">
        <v>2</v>
      </c>
      <c r="B27" s="13" t="e">
        <f t="shared" si="2"/>
        <v>#REF!</v>
      </c>
      <c r="C27" s="13" t="e">
        <f t="shared" si="2"/>
        <v>#REF!</v>
      </c>
      <c r="D27" s="13" t="e">
        <f t="shared" si="2"/>
        <v>#REF!</v>
      </c>
      <c r="E27" s="13" t="e">
        <f t="shared" si="2"/>
        <v>#REF!</v>
      </c>
      <c r="F27" s="13" t="e">
        <f t="shared" si="2"/>
        <v>#REF!</v>
      </c>
    </row>
    <row r="28" spans="1:6" ht="11.45" customHeight="1" x14ac:dyDescent="0.2">
      <c r="A28" s="15" t="s">
        <v>61</v>
      </c>
      <c r="B28" s="13"/>
      <c r="C28" s="13"/>
      <c r="D28" s="13"/>
      <c r="E28" s="13"/>
      <c r="F28" s="13"/>
    </row>
    <row r="29" spans="1:6" ht="11.45" customHeight="1" x14ac:dyDescent="0.2">
      <c r="A29" s="12">
        <v>1</v>
      </c>
      <c r="B29" s="13" t="e">
        <f t="shared" ref="B29:F30" si="3">B11*0.87</f>
        <v>#REF!</v>
      </c>
      <c r="C29" s="13" t="e">
        <f t="shared" si="3"/>
        <v>#REF!</v>
      </c>
      <c r="D29" s="13" t="e">
        <f t="shared" si="3"/>
        <v>#REF!</v>
      </c>
      <c r="E29" s="13" t="e">
        <f t="shared" si="3"/>
        <v>#REF!</v>
      </c>
      <c r="F29" s="13" t="e">
        <f t="shared" si="3"/>
        <v>#REF!</v>
      </c>
    </row>
    <row r="30" spans="1:6" ht="11.45" customHeight="1" x14ac:dyDescent="0.2">
      <c r="A30" s="12">
        <v>2</v>
      </c>
      <c r="B30" s="13" t="e">
        <f t="shared" si="3"/>
        <v>#REF!</v>
      </c>
      <c r="C30" s="13" t="e">
        <f t="shared" si="3"/>
        <v>#REF!</v>
      </c>
      <c r="D30" s="13" t="e">
        <f t="shared" si="3"/>
        <v>#REF!</v>
      </c>
      <c r="E30" s="13" t="e">
        <f t="shared" si="3"/>
        <v>#REF!</v>
      </c>
      <c r="F30" s="13" t="e">
        <f t="shared" si="3"/>
        <v>#REF!</v>
      </c>
    </row>
    <row r="31" spans="1:6" ht="11.45" customHeight="1" x14ac:dyDescent="0.2">
      <c r="A31" s="16" t="s">
        <v>62</v>
      </c>
      <c r="B31" s="13"/>
      <c r="C31" s="13"/>
      <c r="D31" s="13"/>
      <c r="E31" s="13"/>
      <c r="F31" s="13"/>
    </row>
    <row r="32" spans="1:6" ht="11.45" customHeight="1" x14ac:dyDescent="0.2">
      <c r="A32" s="12">
        <v>1</v>
      </c>
      <c r="B32" s="13" t="e">
        <f t="shared" ref="B32:F33" si="4">B14*0.87</f>
        <v>#REF!</v>
      </c>
      <c r="C32" s="13" t="e">
        <f t="shared" si="4"/>
        <v>#REF!</v>
      </c>
      <c r="D32" s="13" t="e">
        <f t="shared" si="4"/>
        <v>#REF!</v>
      </c>
      <c r="E32" s="13" t="e">
        <f t="shared" si="4"/>
        <v>#REF!</v>
      </c>
      <c r="F32" s="13" t="e">
        <f t="shared" si="4"/>
        <v>#REF!</v>
      </c>
    </row>
    <row r="33" spans="1:6" ht="11.45" customHeight="1" x14ac:dyDescent="0.2">
      <c r="A33" s="12">
        <v>2</v>
      </c>
      <c r="B33" s="13" t="e">
        <f t="shared" si="4"/>
        <v>#REF!</v>
      </c>
      <c r="C33" s="13" t="e">
        <f t="shared" si="4"/>
        <v>#REF!</v>
      </c>
      <c r="D33" s="13" t="e">
        <f t="shared" si="4"/>
        <v>#REF!</v>
      </c>
      <c r="E33" s="13" t="e">
        <f t="shared" si="4"/>
        <v>#REF!</v>
      </c>
      <c r="F33" s="13" t="e">
        <f t="shared" si="4"/>
        <v>#REF!</v>
      </c>
    </row>
    <row r="34" spans="1:6" ht="11.45" customHeight="1" x14ac:dyDescent="0.2">
      <c r="A34" s="17" t="s">
        <v>63</v>
      </c>
      <c r="B34" s="13"/>
      <c r="C34" s="13"/>
      <c r="D34" s="13"/>
      <c r="E34" s="13"/>
      <c r="F34" s="13"/>
    </row>
    <row r="35" spans="1:6" ht="11.45" customHeight="1" x14ac:dyDescent="0.2">
      <c r="A35" s="12">
        <v>1</v>
      </c>
      <c r="B35" s="13" t="e">
        <f t="shared" ref="B35:F36" si="5">B17*0.87</f>
        <v>#REF!</v>
      </c>
      <c r="C35" s="13" t="e">
        <f t="shared" si="5"/>
        <v>#REF!</v>
      </c>
      <c r="D35" s="13" t="e">
        <f t="shared" si="5"/>
        <v>#REF!</v>
      </c>
      <c r="E35" s="13" t="e">
        <f t="shared" si="5"/>
        <v>#REF!</v>
      </c>
      <c r="F35" s="13" t="e">
        <f t="shared" si="5"/>
        <v>#REF!</v>
      </c>
    </row>
    <row r="36" spans="1:6" ht="11.45" customHeight="1" x14ac:dyDescent="0.2">
      <c r="A36" s="12">
        <v>2</v>
      </c>
      <c r="B36" s="13" t="e">
        <f t="shared" si="5"/>
        <v>#REF!</v>
      </c>
      <c r="C36" s="13" t="e">
        <f t="shared" si="5"/>
        <v>#REF!</v>
      </c>
      <c r="D36" s="13" t="e">
        <f t="shared" si="5"/>
        <v>#REF!</v>
      </c>
      <c r="E36" s="13" t="e">
        <f t="shared" si="5"/>
        <v>#REF!</v>
      </c>
      <c r="F36" s="13" t="e">
        <f t="shared" si="5"/>
        <v>#REF!</v>
      </c>
    </row>
    <row r="37" spans="1:6" ht="11.45" customHeight="1" x14ac:dyDescent="0.2">
      <c r="A37" s="18"/>
    </row>
    <row r="38" spans="1:6" ht="11.45" customHeight="1" x14ac:dyDescent="0.2">
      <c r="A38" s="18"/>
    </row>
    <row r="39" spans="1:6" ht="135" x14ac:dyDescent="0.2">
      <c r="A39" s="44" t="s">
        <v>262</v>
      </c>
    </row>
    <row r="40" spans="1:6" ht="11.45" customHeight="1" x14ac:dyDescent="0.2">
      <c r="A40" s="45" t="s">
        <v>67</v>
      </c>
    </row>
    <row r="41" spans="1:6" ht="11.45" customHeight="1" x14ac:dyDescent="0.2">
      <c r="A41" s="46" t="s">
        <v>263</v>
      </c>
    </row>
    <row r="42" spans="1:6" x14ac:dyDescent="0.2">
      <c r="A42" s="46" t="s">
        <v>264</v>
      </c>
    </row>
    <row r="43" spans="1:6" x14ac:dyDescent="0.2">
      <c r="A43" s="18"/>
    </row>
    <row r="44" spans="1:6" x14ac:dyDescent="0.2">
      <c r="A44" s="45" t="s">
        <v>13</v>
      </c>
    </row>
    <row r="45" spans="1:6" x14ac:dyDescent="0.2">
      <c r="A45" s="47" t="s">
        <v>14</v>
      </c>
    </row>
    <row r="46" spans="1:6" x14ac:dyDescent="0.2">
      <c r="A46" s="47" t="s">
        <v>15</v>
      </c>
    </row>
    <row r="47" spans="1:6" ht="24" x14ac:dyDescent="0.2">
      <c r="A47" s="48" t="s">
        <v>16</v>
      </c>
    </row>
    <row r="48" spans="1:6" x14ac:dyDescent="0.2">
      <c r="A48" s="49" t="s">
        <v>265</v>
      </c>
    </row>
    <row r="49" spans="1:1" x14ac:dyDescent="0.2">
      <c r="A49" s="49" t="s">
        <v>207</v>
      </c>
    </row>
    <row r="50" spans="1:1" ht="12.6" customHeight="1" x14ac:dyDescent="0.2">
      <c r="A50" s="23" t="s">
        <v>17</v>
      </c>
    </row>
    <row r="51" spans="1:1" ht="21" x14ac:dyDescent="0.2">
      <c r="A51" s="50" t="s">
        <v>208</v>
      </c>
    </row>
    <row r="52" spans="1:1" ht="52.5" x14ac:dyDescent="0.2">
      <c r="A52" s="51" t="s">
        <v>266</v>
      </c>
    </row>
    <row r="53" spans="1:1" ht="21" x14ac:dyDescent="0.2">
      <c r="A53" s="51" t="s">
        <v>267</v>
      </c>
    </row>
    <row r="54" spans="1:1" ht="31.5" x14ac:dyDescent="0.2">
      <c r="A54" s="51" t="s">
        <v>268</v>
      </c>
    </row>
    <row r="55" spans="1:1" ht="31.5" hidden="1" x14ac:dyDescent="0.2">
      <c r="A55" s="51" t="s">
        <v>269</v>
      </c>
    </row>
    <row r="56" spans="1:1" ht="42" x14ac:dyDescent="0.2">
      <c r="A56" s="51" t="s">
        <v>270</v>
      </c>
    </row>
    <row r="57" spans="1:1" ht="21" x14ac:dyDescent="0.2">
      <c r="A57" s="51" t="s">
        <v>271</v>
      </c>
    </row>
    <row r="58" spans="1:1" ht="36.75" x14ac:dyDescent="0.2">
      <c r="A58" s="51" t="s">
        <v>272</v>
      </c>
    </row>
    <row r="59" spans="1:1" ht="23.25" x14ac:dyDescent="0.2">
      <c r="A59" s="51" t="s">
        <v>273</v>
      </c>
    </row>
    <row r="60" spans="1:1" ht="31.5" x14ac:dyDescent="0.2">
      <c r="A60" s="51" t="s">
        <v>274</v>
      </c>
    </row>
    <row r="61" spans="1:1" ht="31.5" x14ac:dyDescent="0.2">
      <c r="A61" s="51" t="s">
        <v>275</v>
      </c>
    </row>
    <row r="62" spans="1:1" ht="31.5" x14ac:dyDescent="0.2">
      <c r="A62" s="52" t="s">
        <v>106</v>
      </c>
    </row>
    <row r="63" spans="1:1" ht="21" x14ac:dyDescent="0.2">
      <c r="A63" s="53" t="s">
        <v>108</v>
      </c>
    </row>
    <row r="64" spans="1:1" ht="42.75" x14ac:dyDescent="0.2">
      <c r="A64" s="54" t="s">
        <v>145</v>
      </c>
    </row>
    <row r="65" spans="1:1" ht="21" x14ac:dyDescent="0.2">
      <c r="A65" s="55" t="s">
        <v>110</v>
      </c>
    </row>
    <row r="66" spans="1:1" x14ac:dyDescent="0.2">
      <c r="A66" s="56"/>
    </row>
    <row r="67" spans="1:1" x14ac:dyDescent="0.2">
      <c r="A67" s="57" t="s">
        <v>18</v>
      </c>
    </row>
    <row r="68" spans="1:1" ht="24" x14ac:dyDescent="0.2">
      <c r="A68" s="58" t="s">
        <v>111</v>
      </c>
    </row>
    <row r="69" spans="1:1" ht="24" x14ac:dyDescent="0.2">
      <c r="A69" s="58" t="s">
        <v>112</v>
      </c>
    </row>
  </sheetData>
  <pageMargins left="0.7" right="0.7" top="0.75" bottom="0.75" header="0.3" footer="0.3"/>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F50"/>
  <sheetViews>
    <sheetView zoomScale="115" zoomScaleNormal="115" workbookViewId="0">
      <pane xSplit="1" topLeftCell="B1" activePane="topRight" state="frozen"/>
      <selection pane="topRight" activeCell="B2" sqref="B2:F18"/>
    </sheetView>
  </sheetViews>
  <sheetFormatPr defaultColWidth="8.5703125" defaultRowHeight="12" x14ac:dyDescent="0.2"/>
  <cols>
    <col min="1" max="1" width="84.85546875" style="2" customWidth="1"/>
    <col min="2" max="16384" width="8.5703125" style="2"/>
  </cols>
  <sheetData>
    <row r="1" spans="1:6" ht="11.45" customHeight="1" x14ac:dyDescent="0.2">
      <c r="A1" s="41" t="s">
        <v>79</v>
      </c>
    </row>
    <row r="2" spans="1:6" s="1" customFormat="1" ht="25.5" customHeight="1" x14ac:dyDescent="0.2">
      <c r="A2" s="42" t="s">
        <v>202</v>
      </c>
      <c r="B2" s="43" t="e">
        <f>ВВ!#REF!</f>
        <v>#REF!</v>
      </c>
      <c r="C2" s="43" t="e">
        <f>ВВ!#REF!</f>
        <v>#REF!</v>
      </c>
      <c r="D2" s="43" t="e">
        <f>ВВ!#REF!</f>
        <v>#REF!</v>
      </c>
      <c r="E2" s="43" t="e">
        <f>ВВ!#REF!</f>
        <v>#REF!</v>
      </c>
      <c r="F2" s="43" t="e">
        <f>ВВ!#REF!</f>
        <v>#REF!</v>
      </c>
    </row>
    <row r="3" spans="1:6" s="1" customFormat="1" ht="25.5" customHeight="1" x14ac:dyDescent="0.2">
      <c r="A3" s="6" t="s">
        <v>55</v>
      </c>
      <c r="B3" s="43" t="e">
        <f>ВВ!#REF!</f>
        <v>#REF!</v>
      </c>
      <c r="C3" s="43" t="e">
        <f>ВВ!#REF!</f>
        <v>#REF!</v>
      </c>
      <c r="D3" s="43" t="e">
        <f>ВВ!#REF!</f>
        <v>#REF!</v>
      </c>
      <c r="E3" s="43" t="e">
        <f>ВВ!#REF!</f>
        <v>#REF!</v>
      </c>
      <c r="F3" s="43" t="e">
        <f>ВВ!#REF!</f>
        <v>#REF!</v>
      </c>
    </row>
    <row r="4" spans="1:6" ht="11.45" customHeight="1" x14ac:dyDescent="0.2">
      <c r="A4" s="10" t="s">
        <v>59</v>
      </c>
      <c r="B4" s="11"/>
      <c r="C4" s="11"/>
      <c r="D4" s="11"/>
      <c r="E4" s="11"/>
      <c r="F4" s="11"/>
    </row>
    <row r="5" spans="1:6" ht="11.45" customHeight="1" x14ac:dyDescent="0.2">
      <c r="A5" s="12">
        <v>1</v>
      </c>
      <c r="B5" s="13" t="e">
        <f>'ЗЭГ |FIT15'!B5</f>
        <v>#REF!</v>
      </c>
      <c r="C5" s="13" t="e">
        <f>'ЗЭГ |FIT15'!C5</f>
        <v>#REF!</v>
      </c>
      <c r="D5" s="13" t="e">
        <f>'ЗЭГ |FIT15'!D5</f>
        <v>#REF!</v>
      </c>
      <c r="E5" s="13" t="e">
        <f>'ЗЭГ |FIT15'!E5</f>
        <v>#REF!</v>
      </c>
      <c r="F5" s="13" t="e">
        <f>'ЗЭГ |FIT15'!F5</f>
        <v>#REF!</v>
      </c>
    </row>
    <row r="6" spans="1:6" ht="11.45" customHeight="1" x14ac:dyDescent="0.2">
      <c r="A6" s="12">
        <v>2</v>
      </c>
      <c r="B6" s="13" t="e">
        <f>'ЗЭГ |FIT15'!B6</f>
        <v>#REF!</v>
      </c>
      <c r="C6" s="13" t="e">
        <f>'ЗЭГ |FIT15'!C6</f>
        <v>#REF!</v>
      </c>
      <c r="D6" s="13" t="e">
        <f>'ЗЭГ |FIT15'!D6</f>
        <v>#REF!</v>
      </c>
      <c r="E6" s="13" t="e">
        <f>'ЗЭГ |FIT15'!E6</f>
        <v>#REF!</v>
      </c>
      <c r="F6" s="13" t="e">
        <f>'ЗЭГ |FIT15'!F6</f>
        <v>#REF!</v>
      </c>
    </row>
    <row r="7" spans="1:6" ht="11.45" customHeight="1" x14ac:dyDescent="0.2">
      <c r="A7" s="14" t="s">
        <v>60</v>
      </c>
      <c r="B7" s="13"/>
      <c r="C7" s="13"/>
      <c r="D7" s="13"/>
      <c r="E7" s="13"/>
      <c r="F7" s="13"/>
    </row>
    <row r="8" spans="1:6" ht="11.45" customHeight="1" x14ac:dyDescent="0.2">
      <c r="A8" s="12">
        <v>1</v>
      </c>
      <c r="B8" s="13" t="e">
        <f>'ЗЭГ |FIT15'!B8</f>
        <v>#REF!</v>
      </c>
      <c r="C8" s="13" t="e">
        <f>'ЗЭГ |FIT15'!C8</f>
        <v>#REF!</v>
      </c>
      <c r="D8" s="13" t="e">
        <f>'ЗЭГ |FIT15'!D8</f>
        <v>#REF!</v>
      </c>
      <c r="E8" s="13" t="e">
        <f>'ЗЭГ |FIT15'!E8</f>
        <v>#REF!</v>
      </c>
      <c r="F8" s="13" t="e">
        <f>'ЗЭГ |FIT15'!F8</f>
        <v>#REF!</v>
      </c>
    </row>
    <row r="9" spans="1:6" ht="11.45" customHeight="1" x14ac:dyDescent="0.2">
      <c r="A9" s="12">
        <v>2</v>
      </c>
      <c r="B9" s="13" t="e">
        <f>'ЗЭГ |FIT15'!B9</f>
        <v>#REF!</v>
      </c>
      <c r="C9" s="13" t="e">
        <f>'ЗЭГ |FIT15'!C9</f>
        <v>#REF!</v>
      </c>
      <c r="D9" s="13" t="e">
        <f>'ЗЭГ |FIT15'!D9</f>
        <v>#REF!</v>
      </c>
      <c r="E9" s="13" t="e">
        <f>'ЗЭГ |FIT15'!E9</f>
        <v>#REF!</v>
      </c>
      <c r="F9" s="13" t="e">
        <f>'ЗЭГ |FIT15'!F9</f>
        <v>#REF!</v>
      </c>
    </row>
    <row r="10" spans="1:6" ht="11.45" customHeight="1" x14ac:dyDescent="0.2">
      <c r="A10" s="15" t="s">
        <v>61</v>
      </c>
      <c r="B10" s="13"/>
      <c r="C10" s="13"/>
      <c r="D10" s="13"/>
      <c r="E10" s="13"/>
      <c r="F10" s="13"/>
    </row>
    <row r="11" spans="1:6" ht="11.45" customHeight="1" x14ac:dyDescent="0.2">
      <c r="A11" s="12">
        <v>1</v>
      </c>
      <c r="B11" s="13" t="e">
        <f>'ЗЭГ |FIT15'!B11</f>
        <v>#REF!</v>
      </c>
      <c r="C11" s="13" t="e">
        <f>'ЗЭГ |FIT15'!C11</f>
        <v>#REF!</v>
      </c>
      <c r="D11" s="13" t="e">
        <f>'ЗЭГ |FIT15'!D11</f>
        <v>#REF!</v>
      </c>
      <c r="E11" s="13" t="e">
        <f>'ЗЭГ |FIT15'!E11</f>
        <v>#REF!</v>
      </c>
      <c r="F11" s="13" t="e">
        <f>'ЗЭГ |FIT15'!F11</f>
        <v>#REF!</v>
      </c>
    </row>
    <row r="12" spans="1:6" ht="11.45" customHeight="1" x14ac:dyDescent="0.2">
      <c r="A12" s="12">
        <v>2</v>
      </c>
      <c r="B12" s="13" t="e">
        <f>'ЗЭГ |FIT15'!B12</f>
        <v>#REF!</v>
      </c>
      <c r="C12" s="13" t="e">
        <f>'ЗЭГ |FIT15'!C12</f>
        <v>#REF!</v>
      </c>
      <c r="D12" s="13" t="e">
        <f>'ЗЭГ |FIT15'!D12</f>
        <v>#REF!</v>
      </c>
      <c r="E12" s="13" t="e">
        <f>'ЗЭГ |FIT15'!E12</f>
        <v>#REF!</v>
      </c>
      <c r="F12" s="13" t="e">
        <f>'ЗЭГ |FIT15'!F12</f>
        <v>#REF!</v>
      </c>
    </row>
    <row r="13" spans="1:6" ht="11.45" customHeight="1" x14ac:dyDescent="0.2">
      <c r="A13" s="16" t="s">
        <v>62</v>
      </c>
      <c r="B13" s="13"/>
      <c r="C13" s="13"/>
      <c r="D13" s="13"/>
      <c r="E13" s="13"/>
      <c r="F13" s="13"/>
    </row>
    <row r="14" spans="1:6" ht="11.45" customHeight="1" x14ac:dyDescent="0.2">
      <c r="A14" s="12">
        <v>1</v>
      </c>
      <c r="B14" s="13" t="e">
        <f>'ЗЭГ |FIT15'!B14</f>
        <v>#REF!</v>
      </c>
      <c r="C14" s="13" t="e">
        <f>'ЗЭГ |FIT15'!C14</f>
        <v>#REF!</v>
      </c>
      <c r="D14" s="13" t="e">
        <f>'ЗЭГ |FIT15'!D14</f>
        <v>#REF!</v>
      </c>
      <c r="E14" s="13" t="e">
        <f>'ЗЭГ |FIT15'!E14</f>
        <v>#REF!</v>
      </c>
      <c r="F14" s="13" t="e">
        <f>'ЗЭГ |FIT15'!F14</f>
        <v>#REF!</v>
      </c>
    </row>
    <row r="15" spans="1:6" ht="11.45" customHeight="1" x14ac:dyDescent="0.2">
      <c r="A15" s="12">
        <v>2</v>
      </c>
      <c r="B15" s="13" t="e">
        <f>'ЗЭГ |FIT15'!B15</f>
        <v>#REF!</v>
      </c>
      <c r="C15" s="13" t="e">
        <f>'ЗЭГ |FIT15'!C15</f>
        <v>#REF!</v>
      </c>
      <c r="D15" s="13" t="e">
        <f>'ЗЭГ |FIT15'!D15</f>
        <v>#REF!</v>
      </c>
      <c r="E15" s="13" t="e">
        <f>'ЗЭГ |FIT15'!E15</f>
        <v>#REF!</v>
      </c>
      <c r="F15" s="13" t="e">
        <f>'ЗЭГ |FIT15'!F15</f>
        <v>#REF!</v>
      </c>
    </row>
    <row r="16" spans="1:6" ht="11.45" customHeight="1" x14ac:dyDescent="0.2">
      <c r="A16" s="17" t="s">
        <v>63</v>
      </c>
      <c r="B16" s="13"/>
      <c r="C16" s="13"/>
      <c r="D16" s="13"/>
      <c r="E16" s="13"/>
      <c r="F16" s="13"/>
    </row>
    <row r="17" spans="1:6" ht="11.45" customHeight="1" x14ac:dyDescent="0.2">
      <c r="A17" s="12">
        <v>1</v>
      </c>
      <c r="B17" s="13" t="e">
        <f>'ЗЭГ |FIT15'!B17</f>
        <v>#REF!</v>
      </c>
      <c r="C17" s="13" t="e">
        <f>'ЗЭГ |FIT15'!C17</f>
        <v>#REF!</v>
      </c>
      <c r="D17" s="13" t="e">
        <f>'ЗЭГ |FIT15'!D17</f>
        <v>#REF!</v>
      </c>
      <c r="E17" s="13" t="e">
        <f>'ЗЭГ |FIT15'!E17</f>
        <v>#REF!</v>
      </c>
      <c r="F17" s="13" t="e">
        <f>'ЗЭГ |FIT15'!F17</f>
        <v>#REF!</v>
      </c>
    </row>
    <row r="18" spans="1:6" ht="11.45" customHeight="1" x14ac:dyDescent="0.2">
      <c r="A18" s="12">
        <v>2</v>
      </c>
      <c r="B18" s="13" t="e">
        <f>'ЗЭГ |FIT15'!B18</f>
        <v>#REF!</v>
      </c>
      <c r="C18" s="13" t="e">
        <f>'ЗЭГ |FIT15'!C18</f>
        <v>#REF!</v>
      </c>
      <c r="D18" s="13" t="e">
        <f>'ЗЭГ |FIT15'!D18</f>
        <v>#REF!</v>
      </c>
      <c r="E18" s="13" t="e">
        <f>'ЗЭГ |FIT15'!E18</f>
        <v>#REF!</v>
      </c>
      <c r="F18" s="13" t="e">
        <f>'ЗЭГ |FIT15'!F18</f>
        <v>#REF!</v>
      </c>
    </row>
    <row r="19" spans="1:6" ht="11.45" customHeight="1" x14ac:dyDescent="0.2">
      <c r="A19" s="18"/>
    </row>
    <row r="20" spans="1:6" ht="135" x14ac:dyDescent="0.2">
      <c r="A20" s="44" t="s">
        <v>262</v>
      </c>
    </row>
    <row r="21" spans="1:6" ht="11.45" customHeight="1" x14ac:dyDescent="0.2">
      <c r="A21" s="45" t="s">
        <v>67</v>
      </c>
    </row>
    <row r="22" spans="1:6" ht="11.45" customHeight="1" x14ac:dyDescent="0.2">
      <c r="A22" s="46" t="s">
        <v>263</v>
      </c>
    </row>
    <row r="23" spans="1:6" x14ac:dyDescent="0.2">
      <c r="A23" s="46" t="s">
        <v>264</v>
      </c>
    </row>
    <row r="24" spans="1:6" x14ac:dyDescent="0.2">
      <c r="A24" s="18"/>
    </row>
    <row r="25" spans="1:6" x14ac:dyDescent="0.2">
      <c r="A25" s="45" t="s">
        <v>13</v>
      </c>
    </row>
    <row r="26" spans="1:6" x14ac:dyDescent="0.2">
      <c r="A26" s="47" t="s">
        <v>14</v>
      </c>
    </row>
    <row r="27" spans="1:6" x14ac:dyDescent="0.2">
      <c r="A27" s="47" t="s">
        <v>15</v>
      </c>
    </row>
    <row r="28" spans="1:6" ht="24" x14ac:dyDescent="0.2">
      <c r="A28" s="48" t="s">
        <v>16</v>
      </c>
    </row>
    <row r="29" spans="1:6" x14ac:dyDescent="0.2">
      <c r="A29" s="49" t="s">
        <v>265</v>
      </c>
    </row>
    <row r="30" spans="1:6" x14ac:dyDescent="0.2">
      <c r="A30" s="49" t="s">
        <v>207</v>
      </c>
    </row>
    <row r="31" spans="1:6" ht="12.6" customHeight="1" x14ac:dyDescent="0.2">
      <c r="A31" s="23" t="s">
        <v>17</v>
      </c>
    </row>
    <row r="32" spans="1:6" ht="21" x14ac:dyDescent="0.2">
      <c r="A32" s="50" t="s">
        <v>208</v>
      </c>
    </row>
    <row r="33" spans="1:1" ht="52.5" x14ac:dyDescent="0.2">
      <c r="A33" s="51" t="s">
        <v>266</v>
      </c>
    </row>
    <row r="34" spans="1:1" ht="21" x14ac:dyDescent="0.2">
      <c r="A34" s="51" t="s">
        <v>267</v>
      </c>
    </row>
    <row r="35" spans="1:1" ht="31.5" x14ac:dyDescent="0.2">
      <c r="A35" s="51" t="s">
        <v>268</v>
      </c>
    </row>
    <row r="36" spans="1:1" ht="31.5" hidden="1" x14ac:dyDescent="0.2">
      <c r="A36" s="51" t="s">
        <v>269</v>
      </c>
    </row>
    <row r="37" spans="1:1" ht="42" x14ac:dyDescent="0.2">
      <c r="A37" s="51" t="s">
        <v>270</v>
      </c>
    </row>
    <row r="38" spans="1:1" ht="21" x14ac:dyDescent="0.2">
      <c r="A38" s="51" t="s">
        <v>271</v>
      </c>
    </row>
    <row r="39" spans="1:1" ht="36.75" x14ac:dyDescent="0.2">
      <c r="A39" s="51" t="s">
        <v>272</v>
      </c>
    </row>
    <row r="40" spans="1:1" ht="23.25" x14ac:dyDescent="0.2">
      <c r="A40" s="51" t="s">
        <v>273</v>
      </c>
    </row>
    <row r="41" spans="1:1" ht="31.5" x14ac:dyDescent="0.2">
      <c r="A41" s="51" t="s">
        <v>274</v>
      </c>
    </row>
    <row r="42" spans="1:1" ht="31.5" x14ac:dyDescent="0.2">
      <c r="A42" s="51" t="s">
        <v>275</v>
      </c>
    </row>
    <row r="43" spans="1:1" ht="31.5" x14ac:dyDescent="0.2">
      <c r="A43" s="52" t="s">
        <v>106</v>
      </c>
    </row>
    <row r="44" spans="1:1" ht="21" x14ac:dyDescent="0.2">
      <c r="A44" s="53" t="s">
        <v>108</v>
      </c>
    </row>
    <row r="45" spans="1:1" ht="42.75" x14ac:dyDescent="0.2">
      <c r="A45" s="54" t="s">
        <v>145</v>
      </c>
    </row>
    <row r="46" spans="1:1" ht="21" x14ac:dyDescent="0.2">
      <c r="A46" s="55" t="s">
        <v>110</v>
      </c>
    </row>
    <row r="47" spans="1:1" x14ac:dyDescent="0.2">
      <c r="A47" s="56"/>
    </row>
    <row r="48" spans="1:1" x14ac:dyDescent="0.2">
      <c r="A48" s="57" t="s">
        <v>18</v>
      </c>
    </row>
    <row r="49" spans="1:1" ht="24" x14ac:dyDescent="0.2">
      <c r="A49" s="58" t="s">
        <v>111</v>
      </c>
    </row>
    <row r="50" spans="1:1" ht="24" x14ac:dyDescent="0.2">
      <c r="A50" s="58" t="s">
        <v>112</v>
      </c>
    </row>
  </sheetData>
  <pageMargins left="0.7" right="0.7" top="0.75" bottom="0.75" header="0.3" footer="0.3"/>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sheetPr>
  <dimension ref="A1:B55"/>
  <sheetViews>
    <sheetView zoomScale="115" zoomScaleNormal="115" workbookViewId="0">
      <pane xSplit="1" topLeftCell="B1" activePane="topRight" state="frozen"/>
      <selection pane="topRight" activeCell="B1" sqref="B1:E1048576"/>
    </sheetView>
  </sheetViews>
  <sheetFormatPr defaultColWidth="8.5703125" defaultRowHeight="12" x14ac:dyDescent="0.2"/>
  <cols>
    <col min="1" max="1" width="84.85546875" style="2" customWidth="1"/>
    <col min="2" max="2" width="10.42578125" style="2" customWidth="1"/>
    <col min="3" max="16384" width="8.5703125" style="2"/>
  </cols>
  <sheetData>
    <row r="1" spans="1:2" ht="11.45" customHeight="1" x14ac:dyDescent="0.2">
      <c r="A1" s="3" t="s">
        <v>79</v>
      </c>
    </row>
    <row r="2" spans="1:2" ht="11.45" customHeight="1" x14ac:dyDescent="0.2">
      <c r="A2" s="4" t="s">
        <v>180</v>
      </c>
    </row>
    <row r="3" spans="1:2" ht="11.45" customHeight="1" x14ac:dyDescent="0.2">
      <c r="A3" s="3"/>
    </row>
    <row r="4" spans="1:2" ht="11.25" customHeight="1" x14ac:dyDescent="0.2">
      <c r="A4" s="5" t="s">
        <v>2</v>
      </c>
    </row>
    <row r="5" spans="1:2" s="1" customFormat="1" ht="25.5" customHeight="1" x14ac:dyDescent="0.2">
      <c r="A5" s="6" t="s">
        <v>55</v>
      </c>
      <c r="B5" s="8" t="e">
        <f>ВВ!#REF!</f>
        <v>#REF!</v>
      </c>
    </row>
    <row r="6" spans="1:2" s="1" customFormat="1" ht="25.5" customHeight="1" x14ac:dyDescent="0.2">
      <c r="A6" s="9"/>
      <c r="B6" s="8" t="e">
        <f>ВВ!#REF!</f>
        <v>#REF!</v>
      </c>
    </row>
    <row r="7" spans="1:2" ht="11.45" customHeight="1" x14ac:dyDescent="0.2">
      <c r="A7" s="10" t="s">
        <v>59</v>
      </c>
      <c r="B7" s="11"/>
    </row>
    <row r="8" spans="1:2" ht="11.45" customHeight="1" x14ac:dyDescent="0.2">
      <c r="A8" s="12">
        <v>1</v>
      </c>
      <c r="B8" s="13" t="e">
        <f>ВВ!#REF!*0.9</f>
        <v>#REF!</v>
      </c>
    </row>
    <row r="9" spans="1:2" ht="11.45" customHeight="1" x14ac:dyDescent="0.2">
      <c r="A9" s="12">
        <v>2</v>
      </c>
      <c r="B9" s="13" t="e">
        <f>ВВ!#REF!*0.9</f>
        <v>#REF!</v>
      </c>
    </row>
    <row r="10" spans="1:2" ht="11.45" customHeight="1" x14ac:dyDescent="0.2">
      <c r="A10" s="14" t="s">
        <v>60</v>
      </c>
      <c r="B10" s="13"/>
    </row>
    <row r="11" spans="1:2" ht="11.45" customHeight="1" x14ac:dyDescent="0.2">
      <c r="A11" s="12">
        <v>1</v>
      </c>
      <c r="B11" s="13" t="e">
        <f>ВВ!#REF!*0.9</f>
        <v>#REF!</v>
      </c>
    </row>
    <row r="12" spans="1:2" ht="11.45" customHeight="1" x14ac:dyDescent="0.2">
      <c r="A12" s="12">
        <v>2</v>
      </c>
      <c r="B12" s="13" t="e">
        <f>ВВ!#REF!*0.9</f>
        <v>#REF!</v>
      </c>
    </row>
    <row r="13" spans="1:2" ht="11.45" customHeight="1" x14ac:dyDescent="0.2">
      <c r="A13" s="15" t="s">
        <v>61</v>
      </c>
      <c r="B13" s="13"/>
    </row>
    <row r="14" spans="1:2" ht="11.45" customHeight="1" x14ac:dyDescent="0.2">
      <c r="A14" s="12">
        <v>1</v>
      </c>
      <c r="B14" s="13" t="e">
        <f>ВВ!#REF!*0.9</f>
        <v>#REF!</v>
      </c>
    </row>
    <row r="15" spans="1:2" ht="11.45" customHeight="1" x14ac:dyDescent="0.2">
      <c r="A15" s="12">
        <v>2</v>
      </c>
      <c r="B15" s="13" t="e">
        <f>ВВ!#REF!*0.9</f>
        <v>#REF!</v>
      </c>
    </row>
    <row r="16" spans="1:2" ht="11.45" customHeight="1" x14ac:dyDescent="0.2">
      <c r="A16" s="16" t="s">
        <v>62</v>
      </c>
      <c r="B16" s="13"/>
    </row>
    <row r="17" spans="1:2" ht="11.45" customHeight="1" x14ac:dyDescent="0.2">
      <c r="A17" s="12">
        <v>1</v>
      </c>
      <c r="B17" s="13" t="e">
        <f>ВВ!#REF!*0.9</f>
        <v>#REF!</v>
      </c>
    </row>
    <row r="18" spans="1:2" ht="11.45" customHeight="1" x14ac:dyDescent="0.2">
      <c r="A18" s="12">
        <v>2</v>
      </c>
      <c r="B18" s="13" t="e">
        <f>ВВ!#REF!*0.9</f>
        <v>#REF!</v>
      </c>
    </row>
    <row r="19" spans="1:2" ht="11.45" customHeight="1" x14ac:dyDescent="0.2">
      <c r="A19" s="17" t="s">
        <v>63</v>
      </c>
      <c r="B19" s="13"/>
    </row>
    <row r="20" spans="1:2" ht="11.45" customHeight="1" x14ac:dyDescent="0.2">
      <c r="A20" s="12">
        <v>1</v>
      </c>
      <c r="B20" s="13" t="e">
        <f>ВВ!#REF!*0.9</f>
        <v>#REF!</v>
      </c>
    </row>
    <row r="21" spans="1:2" ht="11.45" customHeight="1" x14ac:dyDescent="0.2">
      <c r="A21" s="12">
        <v>2</v>
      </c>
      <c r="B21" s="13" t="e">
        <f>ВВ!#REF!*0.9</f>
        <v>#REF!</v>
      </c>
    </row>
    <row r="22" spans="1:2" ht="11.45" customHeight="1" x14ac:dyDescent="0.2">
      <c r="A22" s="18"/>
      <c r="B22" s="19"/>
    </row>
    <row r="23" spans="1:2" ht="18.600000000000001" customHeight="1" x14ac:dyDescent="0.2">
      <c r="A23" s="29" t="s">
        <v>54</v>
      </c>
      <c r="B23" s="19"/>
    </row>
    <row r="24" spans="1:2" ht="18.600000000000001" customHeight="1" x14ac:dyDescent="0.2">
      <c r="A24" s="6" t="s">
        <v>55</v>
      </c>
      <c r="B24" s="8" t="e">
        <f>B5</f>
        <v>#REF!</v>
      </c>
    </row>
    <row r="25" spans="1:2" ht="18" customHeight="1" x14ac:dyDescent="0.2">
      <c r="A25" s="9"/>
      <c r="B25" s="8" t="e">
        <f>B6</f>
        <v>#REF!</v>
      </c>
    </row>
    <row r="26" spans="1:2" ht="11.45" customHeight="1" x14ac:dyDescent="0.2">
      <c r="A26" s="10" t="s">
        <v>59</v>
      </c>
      <c r="B26" s="11"/>
    </row>
    <row r="27" spans="1:2" ht="11.45" customHeight="1" x14ac:dyDescent="0.2">
      <c r="A27" s="12">
        <v>1</v>
      </c>
      <c r="B27" s="13" t="e">
        <f>ROUND(B8*0.9,)</f>
        <v>#REF!</v>
      </c>
    </row>
    <row r="28" spans="1:2" ht="11.45" customHeight="1" x14ac:dyDescent="0.2">
      <c r="A28" s="12">
        <v>2</v>
      </c>
      <c r="B28" s="13" t="e">
        <f>ROUND(B9*0.9,)</f>
        <v>#REF!</v>
      </c>
    </row>
    <row r="29" spans="1:2" ht="11.45" customHeight="1" x14ac:dyDescent="0.2">
      <c r="A29" s="14" t="s">
        <v>60</v>
      </c>
      <c r="B29" s="13"/>
    </row>
    <row r="30" spans="1:2" ht="11.45" customHeight="1" x14ac:dyDescent="0.2">
      <c r="A30" s="12">
        <v>1</v>
      </c>
      <c r="B30" s="13" t="e">
        <f>ROUND(B11*0.9,)</f>
        <v>#REF!</v>
      </c>
    </row>
    <row r="31" spans="1:2" ht="11.45" customHeight="1" x14ac:dyDescent="0.2">
      <c r="A31" s="12">
        <v>2</v>
      </c>
      <c r="B31" s="13" t="e">
        <f>ROUND(B12*0.9,)</f>
        <v>#REF!</v>
      </c>
    </row>
    <row r="32" spans="1:2" ht="11.45" customHeight="1" x14ac:dyDescent="0.2">
      <c r="A32" s="15" t="s">
        <v>61</v>
      </c>
      <c r="B32" s="13"/>
    </row>
    <row r="33" spans="1:2" ht="11.45" customHeight="1" x14ac:dyDescent="0.2">
      <c r="A33" s="12">
        <v>1</v>
      </c>
      <c r="B33" s="13" t="e">
        <f>ROUND(B14*0.9,)</f>
        <v>#REF!</v>
      </c>
    </row>
    <row r="34" spans="1:2" ht="11.45" customHeight="1" x14ac:dyDescent="0.2">
      <c r="A34" s="12">
        <v>2</v>
      </c>
      <c r="B34" s="13" t="e">
        <f>ROUND(B15*0.9,)</f>
        <v>#REF!</v>
      </c>
    </row>
    <row r="35" spans="1:2" ht="11.45" customHeight="1" x14ac:dyDescent="0.2">
      <c r="A35" s="16" t="s">
        <v>62</v>
      </c>
      <c r="B35" s="13"/>
    </row>
    <row r="36" spans="1:2" ht="11.45" customHeight="1" x14ac:dyDescent="0.2">
      <c r="A36" s="12">
        <v>1</v>
      </c>
      <c r="B36" s="13" t="e">
        <f>ROUND(B17*0.9,)</f>
        <v>#REF!</v>
      </c>
    </row>
    <row r="37" spans="1:2" ht="11.45" customHeight="1" x14ac:dyDescent="0.2">
      <c r="A37" s="12">
        <v>2</v>
      </c>
      <c r="B37" s="13" t="e">
        <f>ROUND(B18*0.9,)</f>
        <v>#REF!</v>
      </c>
    </row>
    <row r="38" spans="1:2" ht="11.45" customHeight="1" x14ac:dyDescent="0.2">
      <c r="A38" s="17" t="s">
        <v>63</v>
      </c>
      <c r="B38" s="13"/>
    </row>
    <row r="39" spans="1:2" ht="11.45" customHeight="1" x14ac:dyDescent="0.2">
      <c r="A39" s="12">
        <v>1</v>
      </c>
      <c r="B39" s="13" t="e">
        <f>ROUND(B20*0.9,)</f>
        <v>#REF!</v>
      </c>
    </row>
    <row r="40" spans="1:2" ht="11.45" customHeight="1" x14ac:dyDescent="0.2">
      <c r="A40" s="12">
        <v>2</v>
      </c>
      <c r="B40" s="13" t="e">
        <f>ROUND(B21*0.9,)</f>
        <v>#REF!</v>
      </c>
    </row>
    <row r="41" spans="1:2" ht="11.45" customHeight="1" x14ac:dyDescent="0.2">
      <c r="A41" s="18"/>
    </row>
    <row r="42" spans="1:2" x14ac:dyDescent="0.2">
      <c r="A42" s="20" t="s">
        <v>67</v>
      </c>
    </row>
    <row r="43" spans="1:2" x14ac:dyDescent="0.2">
      <c r="A43" s="21" t="s">
        <v>181</v>
      </c>
    </row>
    <row r="44" spans="1:2" x14ac:dyDescent="0.2">
      <c r="A44" s="22"/>
    </row>
    <row r="45" spans="1:2" x14ac:dyDescent="0.2">
      <c r="A45" s="20" t="s">
        <v>13</v>
      </c>
    </row>
    <row r="46" spans="1:2" x14ac:dyDescent="0.2">
      <c r="A46" s="23" t="s">
        <v>14</v>
      </c>
    </row>
    <row r="47" spans="1:2" x14ac:dyDescent="0.2">
      <c r="A47" s="23" t="s">
        <v>15</v>
      </c>
    </row>
    <row r="48" spans="1:2" ht="12.6" customHeight="1" x14ac:dyDescent="0.2">
      <c r="A48" s="24" t="s">
        <v>16</v>
      </c>
    </row>
    <row r="49" spans="1:1" x14ac:dyDescent="0.2">
      <c r="A49" s="23" t="s">
        <v>17</v>
      </c>
    </row>
    <row r="50" spans="1:1" x14ac:dyDescent="0.2">
      <c r="A50" s="22"/>
    </row>
    <row r="51" spans="1:1" x14ac:dyDescent="0.2">
      <c r="A51" s="25" t="s">
        <v>18</v>
      </c>
    </row>
    <row r="52" spans="1:1" ht="48" x14ac:dyDescent="0.2">
      <c r="A52" s="26" t="s">
        <v>36</v>
      </c>
    </row>
    <row r="54" spans="1:1" x14ac:dyDescent="0.2">
      <c r="A54" s="27" t="s">
        <v>20</v>
      </c>
    </row>
    <row r="55" spans="1:1" x14ac:dyDescent="0.2">
      <c r="A55" s="28" t="s">
        <v>247</v>
      </c>
    </row>
  </sheetData>
  <pageMargins left="0.7" right="0.7" top="0.75" bottom="0.75" header="0.3" footer="0.3"/>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sheetPr>
  <dimension ref="A1:B55"/>
  <sheetViews>
    <sheetView zoomScale="115" zoomScaleNormal="115" workbookViewId="0">
      <pane xSplit="1" topLeftCell="B1" activePane="topRight" state="frozen"/>
      <selection pane="topRight" activeCell="B1" sqref="B1:E1048576"/>
    </sheetView>
  </sheetViews>
  <sheetFormatPr defaultColWidth="8.5703125" defaultRowHeight="12" x14ac:dyDescent="0.2"/>
  <cols>
    <col min="1" max="1" width="84.85546875" style="2" customWidth="1"/>
    <col min="2" max="2" width="10.42578125" style="2" customWidth="1"/>
    <col min="3" max="16384" width="8.5703125" style="2"/>
  </cols>
  <sheetData>
    <row r="1" spans="1:2" ht="11.45" customHeight="1" x14ac:dyDescent="0.2">
      <c r="A1" s="3" t="s">
        <v>79</v>
      </c>
    </row>
    <row r="2" spans="1:2" ht="11.45" customHeight="1" x14ac:dyDescent="0.2">
      <c r="A2" s="4" t="s">
        <v>180</v>
      </c>
    </row>
    <row r="3" spans="1:2" ht="11.45" customHeight="1" x14ac:dyDescent="0.2">
      <c r="A3" s="3"/>
    </row>
    <row r="4" spans="1:2" ht="11.25" customHeight="1" x14ac:dyDescent="0.2">
      <c r="A4" s="5" t="s">
        <v>2</v>
      </c>
    </row>
    <row r="5" spans="1:2" s="1" customFormat="1" ht="25.5" customHeight="1" x14ac:dyDescent="0.2">
      <c r="A5" s="6" t="s">
        <v>55</v>
      </c>
      <c r="B5" s="8" t="e">
        <f>ВВ!#REF!</f>
        <v>#REF!</v>
      </c>
    </row>
    <row r="6" spans="1:2" s="1" customFormat="1" ht="25.5" customHeight="1" x14ac:dyDescent="0.2">
      <c r="A6" s="9"/>
      <c r="B6" s="8" t="e">
        <f>ВВ!#REF!</f>
        <v>#REF!</v>
      </c>
    </row>
    <row r="7" spans="1:2" ht="11.45" customHeight="1" x14ac:dyDescent="0.2">
      <c r="A7" s="10" t="s">
        <v>59</v>
      </c>
      <c r="B7" s="11"/>
    </row>
    <row r="8" spans="1:2" ht="11.45" customHeight="1" x14ac:dyDescent="0.2">
      <c r="A8" s="12">
        <v>1</v>
      </c>
      <c r="B8" s="13" t="e">
        <f>ВВ!#REF!*0.9</f>
        <v>#REF!</v>
      </c>
    </row>
    <row r="9" spans="1:2" ht="11.45" customHeight="1" x14ac:dyDescent="0.2">
      <c r="A9" s="12">
        <v>2</v>
      </c>
      <c r="B9" s="13" t="e">
        <f>ВВ!#REF!*0.9</f>
        <v>#REF!</v>
      </c>
    </row>
    <row r="10" spans="1:2" ht="11.45" customHeight="1" x14ac:dyDescent="0.2">
      <c r="A10" s="14" t="s">
        <v>60</v>
      </c>
      <c r="B10" s="13"/>
    </row>
    <row r="11" spans="1:2" ht="11.45" customHeight="1" x14ac:dyDescent="0.2">
      <c r="A11" s="12">
        <v>1</v>
      </c>
      <c r="B11" s="13" t="e">
        <f>ВВ!#REF!*0.9</f>
        <v>#REF!</v>
      </c>
    </row>
    <row r="12" spans="1:2" ht="11.45" customHeight="1" x14ac:dyDescent="0.2">
      <c r="A12" s="12">
        <v>2</v>
      </c>
      <c r="B12" s="13" t="e">
        <f>ВВ!#REF!*0.9</f>
        <v>#REF!</v>
      </c>
    </row>
    <row r="13" spans="1:2" ht="11.45" customHeight="1" x14ac:dyDescent="0.2">
      <c r="A13" s="15" t="s">
        <v>61</v>
      </c>
      <c r="B13" s="13"/>
    </row>
    <row r="14" spans="1:2" ht="11.45" customHeight="1" x14ac:dyDescent="0.2">
      <c r="A14" s="12">
        <v>1</v>
      </c>
      <c r="B14" s="13" t="e">
        <f>ВВ!#REF!*0.9</f>
        <v>#REF!</v>
      </c>
    </row>
    <row r="15" spans="1:2" ht="11.45" customHeight="1" x14ac:dyDescent="0.2">
      <c r="A15" s="12">
        <v>2</v>
      </c>
      <c r="B15" s="13" t="e">
        <f>ВВ!#REF!*0.9</f>
        <v>#REF!</v>
      </c>
    </row>
    <row r="16" spans="1:2" ht="11.45" customHeight="1" x14ac:dyDescent="0.2">
      <c r="A16" s="16" t="s">
        <v>62</v>
      </c>
      <c r="B16" s="13"/>
    </row>
    <row r="17" spans="1:2" ht="11.45" customHeight="1" x14ac:dyDescent="0.2">
      <c r="A17" s="12">
        <v>1</v>
      </c>
      <c r="B17" s="13" t="e">
        <f>ВВ!#REF!*0.9</f>
        <v>#REF!</v>
      </c>
    </row>
    <row r="18" spans="1:2" ht="11.45" customHeight="1" x14ac:dyDescent="0.2">
      <c r="A18" s="12">
        <v>2</v>
      </c>
      <c r="B18" s="13" t="e">
        <f>ВВ!#REF!*0.9</f>
        <v>#REF!</v>
      </c>
    </row>
    <row r="19" spans="1:2" ht="11.45" customHeight="1" x14ac:dyDescent="0.2">
      <c r="A19" s="17" t="s">
        <v>63</v>
      </c>
      <c r="B19" s="13"/>
    </row>
    <row r="20" spans="1:2" ht="11.45" customHeight="1" x14ac:dyDescent="0.2">
      <c r="A20" s="12">
        <v>1</v>
      </c>
      <c r="B20" s="13" t="e">
        <f>ВВ!#REF!*0.9</f>
        <v>#REF!</v>
      </c>
    </row>
    <row r="21" spans="1:2" ht="11.45" customHeight="1" x14ac:dyDescent="0.2">
      <c r="A21" s="12">
        <v>2</v>
      </c>
      <c r="B21" s="13" t="e">
        <f>ВВ!#REF!*0.9</f>
        <v>#REF!</v>
      </c>
    </row>
    <row r="22" spans="1:2" ht="11.45" customHeight="1" x14ac:dyDescent="0.2">
      <c r="A22" s="18"/>
      <c r="B22" s="19"/>
    </row>
    <row r="23" spans="1:2" ht="11.45" customHeight="1" x14ac:dyDescent="0.2">
      <c r="A23" s="29" t="s">
        <v>54</v>
      </c>
      <c r="B23" s="19"/>
    </row>
    <row r="24" spans="1:2" ht="24.6" customHeight="1" x14ac:dyDescent="0.2">
      <c r="A24" s="6" t="s">
        <v>55</v>
      </c>
      <c r="B24" s="8" t="e">
        <f>B5</f>
        <v>#REF!</v>
      </c>
    </row>
    <row r="25" spans="1:2" ht="24.6" customHeight="1" x14ac:dyDescent="0.2">
      <c r="A25" s="9"/>
      <c r="B25" s="8" t="e">
        <f>B6</f>
        <v>#REF!</v>
      </c>
    </row>
    <row r="26" spans="1:2" ht="11.45" customHeight="1" x14ac:dyDescent="0.2">
      <c r="A26" s="10" t="s">
        <v>59</v>
      </c>
      <c r="B26" s="11"/>
    </row>
    <row r="27" spans="1:2" ht="11.45" customHeight="1" x14ac:dyDescent="0.2">
      <c r="A27" s="12">
        <v>1</v>
      </c>
      <c r="B27" s="13" t="e">
        <f>ROUND(B8*0.87,)</f>
        <v>#REF!</v>
      </c>
    </row>
    <row r="28" spans="1:2" ht="11.45" customHeight="1" x14ac:dyDescent="0.2">
      <c r="A28" s="12">
        <v>2</v>
      </c>
      <c r="B28" s="13" t="e">
        <f>ROUND(B9*0.87,)</f>
        <v>#REF!</v>
      </c>
    </row>
    <row r="29" spans="1:2" ht="11.45" customHeight="1" x14ac:dyDescent="0.2">
      <c r="A29" s="14" t="s">
        <v>60</v>
      </c>
      <c r="B29" s="13"/>
    </row>
    <row r="30" spans="1:2" ht="11.45" customHeight="1" x14ac:dyDescent="0.2">
      <c r="A30" s="12">
        <v>1</v>
      </c>
      <c r="B30" s="13" t="e">
        <f>ROUND(B11*0.87,)</f>
        <v>#REF!</v>
      </c>
    </row>
    <row r="31" spans="1:2" ht="11.45" customHeight="1" x14ac:dyDescent="0.2">
      <c r="A31" s="12">
        <v>2</v>
      </c>
      <c r="B31" s="13" t="e">
        <f>ROUND(B12*0.87,)</f>
        <v>#REF!</v>
      </c>
    </row>
    <row r="32" spans="1:2" ht="11.45" customHeight="1" x14ac:dyDescent="0.2">
      <c r="A32" s="15" t="s">
        <v>61</v>
      </c>
      <c r="B32" s="13"/>
    </row>
    <row r="33" spans="1:2" ht="11.45" customHeight="1" x14ac:dyDescent="0.2">
      <c r="A33" s="12">
        <v>1</v>
      </c>
      <c r="B33" s="13" t="e">
        <f>ROUND(B14*0.87,)</f>
        <v>#REF!</v>
      </c>
    </row>
    <row r="34" spans="1:2" ht="11.45" customHeight="1" x14ac:dyDescent="0.2">
      <c r="A34" s="12">
        <v>2</v>
      </c>
      <c r="B34" s="13" t="e">
        <f>ROUND(B15*0.87,)</f>
        <v>#REF!</v>
      </c>
    </row>
    <row r="35" spans="1:2" ht="11.45" customHeight="1" x14ac:dyDescent="0.2">
      <c r="A35" s="16" t="s">
        <v>62</v>
      </c>
      <c r="B35" s="13"/>
    </row>
    <row r="36" spans="1:2" ht="11.45" customHeight="1" x14ac:dyDescent="0.2">
      <c r="A36" s="12">
        <v>1</v>
      </c>
      <c r="B36" s="13" t="e">
        <f>ROUND(B17*0.87,)</f>
        <v>#REF!</v>
      </c>
    </row>
    <row r="37" spans="1:2" ht="11.45" customHeight="1" x14ac:dyDescent="0.2">
      <c r="A37" s="12">
        <v>2</v>
      </c>
      <c r="B37" s="13" t="e">
        <f>ROUND(B18*0.87,)</f>
        <v>#REF!</v>
      </c>
    </row>
    <row r="38" spans="1:2" ht="11.45" customHeight="1" x14ac:dyDescent="0.2">
      <c r="A38" s="17" t="s">
        <v>63</v>
      </c>
      <c r="B38" s="13"/>
    </row>
    <row r="39" spans="1:2" ht="11.45" customHeight="1" x14ac:dyDescent="0.2">
      <c r="A39" s="12">
        <v>1</v>
      </c>
      <c r="B39" s="13" t="e">
        <f>ROUND(B20*0.87,)</f>
        <v>#REF!</v>
      </c>
    </row>
    <row r="40" spans="1:2" ht="11.45" customHeight="1" x14ac:dyDescent="0.2">
      <c r="A40" s="12">
        <v>2</v>
      </c>
      <c r="B40" s="13" t="e">
        <f>ROUND(B21*0.87,)</f>
        <v>#REF!</v>
      </c>
    </row>
    <row r="41" spans="1:2" ht="11.45" customHeight="1" x14ac:dyDescent="0.2">
      <c r="A41" s="18"/>
    </row>
    <row r="42" spans="1:2" x14ac:dyDescent="0.2">
      <c r="A42" s="20" t="s">
        <v>67</v>
      </c>
    </row>
    <row r="43" spans="1:2" x14ac:dyDescent="0.2">
      <c r="A43" s="21" t="s">
        <v>181</v>
      </c>
    </row>
    <row r="44" spans="1:2" x14ac:dyDescent="0.2">
      <c r="A44" s="22"/>
    </row>
    <row r="45" spans="1:2" x14ac:dyDescent="0.2">
      <c r="A45" s="20" t="s">
        <v>13</v>
      </c>
    </row>
    <row r="46" spans="1:2" x14ac:dyDescent="0.2">
      <c r="A46" s="23" t="s">
        <v>14</v>
      </c>
    </row>
    <row r="47" spans="1:2" x14ac:dyDescent="0.2">
      <c r="A47" s="23" t="s">
        <v>15</v>
      </c>
    </row>
    <row r="48" spans="1:2" ht="12.6" customHeight="1" x14ac:dyDescent="0.2">
      <c r="A48" s="24" t="s">
        <v>16</v>
      </c>
    </row>
    <row r="49" spans="1:1" x14ac:dyDescent="0.2">
      <c r="A49" s="23" t="s">
        <v>17</v>
      </c>
    </row>
    <row r="50" spans="1:1" x14ac:dyDescent="0.2">
      <c r="A50" s="22"/>
    </row>
    <row r="51" spans="1:1" x14ac:dyDescent="0.2">
      <c r="A51" s="25" t="s">
        <v>18</v>
      </c>
    </row>
    <row r="52" spans="1:1" ht="48" x14ac:dyDescent="0.2">
      <c r="A52" s="26" t="s">
        <v>36</v>
      </c>
    </row>
    <row r="54" spans="1:1" x14ac:dyDescent="0.2">
      <c r="A54" s="27" t="s">
        <v>20</v>
      </c>
    </row>
    <row r="55" spans="1:1" x14ac:dyDescent="0.2">
      <c r="A55" s="28" t="s">
        <v>247</v>
      </c>
    </row>
  </sheetData>
  <pageMargins left="0.7" right="0.7" top="0.75" bottom="0.75" header="0.3" footer="0.3"/>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sheetPr>
  <dimension ref="A1:B37"/>
  <sheetViews>
    <sheetView zoomScale="115" zoomScaleNormal="115" workbookViewId="0">
      <pane xSplit="1" topLeftCell="B1" activePane="topRight" state="frozen"/>
      <selection pane="topRight" activeCell="B1" sqref="B1:E1048576"/>
    </sheetView>
  </sheetViews>
  <sheetFormatPr defaultColWidth="8.5703125" defaultRowHeight="12" x14ac:dyDescent="0.2"/>
  <cols>
    <col min="1" max="1" width="84.85546875" style="2" customWidth="1"/>
    <col min="2" max="2" width="10.42578125" style="2" customWidth="1"/>
    <col min="3" max="16384" width="8.5703125" style="2"/>
  </cols>
  <sheetData>
    <row r="1" spans="1:2" ht="11.45" customHeight="1" x14ac:dyDescent="0.2">
      <c r="A1" s="3" t="s">
        <v>79</v>
      </c>
    </row>
    <row r="2" spans="1:2" ht="11.45" customHeight="1" x14ac:dyDescent="0.2">
      <c r="A2" s="4" t="s">
        <v>180</v>
      </c>
    </row>
    <row r="3" spans="1:2" ht="11.45" customHeight="1" x14ac:dyDescent="0.2">
      <c r="A3" s="3"/>
    </row>
    <row r="4" spans="1:2" ht="11.25" customHeight="1" x14ac:dyDescent="0.2">
      <c r="A4" s="5" t="s">
        <v>2</v>
      </c>
    </row>
    <row r="5" spans="1:2" s="1" customFormat="1" ht="25.5" customHeight="1" x14ac:dyDescent="0.2">
      <c r="A5" s="6" t="s">
        <v>55</v>
      </c>
      <c r="B5" s="8" t="e">
        <f>ВВ!#REF!</f>
        <v>#REF!</v>
      </c>
    </row>
    <row r="6" spans="1:2" s="1" customFormat="1" ht="25.5" customHeight="1" x14ac:dyDescent="0.2">
      <c r="A6" s="9"/>
      <c r="B6" s="8" t="e">
        <f>ВВ!#REF!</f>
        <v>#REF!</v>
      </c>
    </row>
    <row r="7" spans="1:2" ht="11.45" customHeight="1" x14ac:dyDescent="0.2">
      <c r="A7" s="10" t="s">
        <v>59</v>
      </c>
      <c r="B7" s="11"/>
    </row>
    <row r="8" spans="1:2" ht="11.45" customHeight="1" x14ac:dyDescent="0.2">
      <c r="A8" s="12">
        <v>1</v>
      </c>
      <c r="B8" s="13" t="e">
        <f>ВВ!#REF!*0.9</f>
        <v>#REF!</v>
      </c>
    </row>
    <row r="9" spans="1:2" ht="11.45" customHeight="1" x14ac:dyDescent="0.2">
      <c r="A9" s="12">
        <v>2</v>
      </c>
      <c r="B9" s="13" t="e">
        <f>ВВ!#REF!*0.9</f>
        <v>#REF!</v>
      </c>
    </row>
    <row r="10" spans="1:2" ht="11.45" customHeight="1" x14ac:dyDescent="0.2">
      <c r="A10" s="14" t="s">
        <v>60</v>
      </c>
      <c r="B10" s="13"/>
    </row>
    <row r="11" spans="1:2" ht="11.45" customHeight="1" x14ac:dyDescent="0.2">
      <c r="A11" s="12">
        <v>1</v>
      </c>
      <c r="B11" s="13" t="e">
        <f>ВВ!#REF!*0.9</f>
        <v>#REF!</v>
      </c>
    </row>
    <row r="12" spans="1:2" ht="11.45" customHeight="1" x14ac:dyDescent="0.2">
      <c r="A12" s="12">
        <v>2</v>
      </c>
      <c r="B12" s="13" t="e">
        <f>ВВ!#REF!*0.9</f>
        <v>#REF!</v>
      </c>
    </row>
    <row r="13" spans="1:2" ht="11.45" customHeight="1" x14ac:dyDescent="0.2">
      <c r="A13" s="15" t="s">
        <v>61</v>
      </c>
      <c r="B13" s="13"/>
    </row>
    <row r="14" spans="1:2" ht="11.45" customHeight="1" x14ac:dyDescent="0.2">
      <c r="A14" s="12">
        <v>1</v>
      </c>
      <c r="B14" s="13" t="e">
        <f>ВВ!#REF!*0.9</f>
        <v>#REF!</v>
      </c>
    </row>
    <row r="15" spans="1:2" ht="11.45" customHeight="1" x14ac:dyDescent="0.2">
      <c r="A15" s="12">
        <v>2</v>
      </c>
      <c r="B15" s="13" t="e">
        <f>ВВ!#REF!*0.9</f>
        <v>#REF!</v>
      </c>
    </row>
    <row r="16" spans="1:2" ht="11.45" customHeight="1" x14ac:dyDescent="0.2">
      <c r="A16" s="16" t="s">
        <v>62</v>
      </c>
      <c r="B16" s="13"/>
    </row>
    <row r="17" spans="1:2" ht="11.45" customHeight="1" x14ac:dyDescent="0.2">
      <c r="A17" s="12">
        <v>1</v>
      </c>
      <c r="B17" s="13" t="e">
        <f>ВВ!#REF!*0.9</f>
        <v>#REF!</v>
      </c>
    </row>
    <row r="18" spans="1:2" ht="11.45" customHeight="1" x14ac:dyDescent="0.2">
      <c r="A18" s="12">
        <v>2</v>
      </c>
      <c r="B18" s="13" t="e">
        <f>ВВ!#REF!*0.9</f>
        <v>#REF!</v>
      </c>
    </row>
    <row r="19" spans="1:2" ht="11.45" customHeight="1" x14ac:dyDescent="0.2">
      <c r="A19" s="17" t="s">
        <v>63</v>
      </c>
      <c r="B19" s="13"/>
    </row>
    <row r="20" spans="1:2" ht="11.45" customHeight="1" x14ac:dyDescent="0.2">
      <c r="A20" s="12">
        <v>1</v>
      </c>
      <c r="B20" s="13" t="e">
        <f>ВВ!#REF!*0.9</f>
        <v>#REF!</v>
      </c>
    </row>
    <row r="21" spans="1:2" ht="11.45" customHeight="1" x14ac:dyDescent="0.2">
      <c r="A21" s="12">
        <v>2</v>
      </c>
      <c r="B21" s="13" t="e">
        <f>ВВ!#REF!*0.9</f>
        <v>#REF!</v>
      </c>
    </row>
    <row r="22" spans="1:2" ht="11.45" customHeight="1" x14ac:dyDescent="0.2">
      <c r="A22" s="18"/>
    </row>
    <row r="23" spans="1:2" ht="11.45" customHeight="1" x14ac:dyDescent="0.2">
      <c r="A23" s="18"/>
    </row>
    <row r="24" spans="1:2" x14ac:dyDescent="0.2">
      <c r="A24" s="20" t="s">
        <v>67</v>
      </c>
    </row>
    <row r="25" spans="1:2" x14ac:dyDescent="0.2">
      <c r="A25" s="21" t="s">
        <v>181</v>
      </c>
    </row>
    <row r="26" spans="1:2" x14ac:dyDescent="0.2">
      <c r="A26" s="22"/>
    </row>
    <row r="27" spans="1:2" x14ac:dyDescent="0.2">
      <c r="A27" s="20" t="s">
        <v>13</v>
      </c>
    </row>
    <row r="28" spans="1:2" x14ac:dyDescent="0.2">
      <c r="A28" s="23" t="s">
        <v>14</v>
      </c>
    </row>
    <row r="29" spans="1:2" x14ac:dyDescent="0.2">
      <c r="A29" s="23" t="s">
        <v>15</v>
      </c>
    </row>
    <row r="30" spans="1:2" ht="12.6" customHeight="1" x14ac:dyDescent="0.2">
      <c r="A30" s="24" t="s">
        <v>16</v>
      </c>
    </row>
    <row r="31" spans="1:2" x14ac:dyDescent="0.2">
      <c r="A31" s="23" t="s">
        <v>17</v>
      </c>
    </row>
    <row r="32" spans="1:2" x14ac:dyDescent="0.2">
      <c r="A32" s="22"/>
    </row>
    <row r="33" spans="1:1" x14ac:dyDescent="0.2">
      <c r="A33" s="25" t="s">
        <v>18</v>
      </c>
    </row>
    <row r="34" spans="1:1" ht="48" x14ac:dyDescent="0.2">
      <c r="A34" s="26" t="s">
        <v>36</v>
      </c>
    </row>
    <row r="36" spans="1:1" x14ac:dyDescent="0.2">
      <c r="A36" s="27" t="s">
        <v>20</v>
      </c>
    </row>
    <row r="37" spans="1:1" x14ac:dyDescent="0.2">
      <c r="A37" s="28" t="s">
        <v>247</v>
      </c>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88402966399123"/>
  </sheetPr>
  <dimension ref="A1:R49"/>
  <sheetViews>
    <sheetView workbookViewId="0">
      <pane xSplit="1" topLeftCell="B1" activePane="topRight" state="frozen"/>
      <selection pane="topRight" activeCell="B1" sqref="B1:C1048576"/>
    </sheetView>
  </sheetViews>
  <sheetFormatPr defaultColWidth="8.5703125" defaultRowHeight="12" x14ac:dyDescent="0.2"/>
  <cols>
    <col min="1" max="1" width="69.85546875" style="2" customWidth="1"/>
    <col min="2" max="18" width="12.28515625" style="2" customWidth="1"/>
    <col min="19" max="16384" width="8.5703125" style="2"/>
  </cols>
  <sheetData>
    <row r="1" spans="1:18" ht="11.45" customHeight="1" x14ac:dyDescent="0.2">
      <c r="A1" s="3" t="s">
        <v>0</v>
      </c>
    </row>
    <row r="2" spans="1:18" ht="11.45" customHeight="1" x14ac:dyDescent="0.2">
      <c r="A2" s="212" t="s">
        <v>40</v>
      </c>
    </row>
    <row r="3" spans="1:18" ht="11.45" hidden="1" customHeight="1" x14ac:dyDescent="0.2">
      <c r="A3" s="3"/>
    </row>
    <row r="4" spans="1:18" ht="11.25" hidden="1" customHeight="1" x14ac:dyDescent="0.2">
      <c r="A4" s="5" t="s">
        <v>2</v>
      </c>
    </row>
    <row r="5" spans="1:18" s="1" customFormat="1" ht="25.5" hidden="1" customHeight="1" x14ac:dyDescent="0.2">
      <c r="A5" s="6" t="s">
        <v>55</v>
      </c>
      <c r="B5" s="8" t="e">
        <f>ОиК!#REF!</f>
        <v>#REF!</v>
      </c>
      <c r="C5" s="8" t="e">
        <f>ОиК!#REF!</f>
        <v>#REF!</v>
      </c>
      <c r="D5" s="8" t="e">
        <f>ОиК!#REF!</f>
        <v>#REF!</v>
      </c>
      <c r="E5" s="8" t="e">
        <f>ОиК!#REF!</f>
        <v>#REF!</v>
      </c>
      <c r="F5" s="8" t="e">
        <f>ОиК!#REF!</f>
        <v>#REF!</v>
      </c>
      <c r="G5" s="8" t="e">
        <f>ОиК!#REF!</f>
        <v>#REF!</v>
      </c>
      <c r="H5" s="8" t="e">
        <f>ОиК!#REF!</f>
        <v>#REF!</v>
      </c>
      <c r="I5" s="8" t="e">
        <f>ОиК!#REF!</f>
        <v>#REF!</v>
      </c>
      <c r="J5" s="8" t="e">
        <f>ОиК!#REF!</f>
        <v>#REF!</v>
      </c>
      <c r="K5" s="8" t="e">
        <f>ОиК!#REF!</f>
        <v>#REF!</v>
      </c>
      <c r="L5" s="8" t="e">
        <f>ОиК!#REF!</f>
        <v>#REF!</v>
      </c>
      <c r="M5" s="8" t="e">
        <f>ОиК!#REF!</f>
        <v>#REF!</v>
      </c>
      <c r="N5" s="8" t="e">
        <f>ОиК!#REF!</f>
        <v>#REF!</v>
      </c>
      <c r="O5" s="8" t="e">
        <f>ОиК!#REF!</f>
        <v>#REF!</v>
      </c>
      <c r="P5" s="8" t="e">
        <f>ОиК!#REF!</f>
        <v>#REF!</v>
      </c>
      <c r="Q5" s="8" t="e">
        <f>ОиК!#REF!</f>
        <v>#REF!</v>
      </c>
      <c r="R5" s="8" t="e">
        <f>ОиК!#REF!</f>
        <v>#REF!</v>
      </c>
    </row>
    <row r="6" spans="1:18" s="1" customFormat="1" ht="25.5" hidden="1" customHeight="1" x14ac:dyDescent="0.2">
      <c r="A6" s="9"/>
      <c r="B6" s="8">
        <f>ОиК!B5</f>
        <v>46108</v>
      </c>
      <c r="C6" s="8">
        <f>ОиК!C5</f>
        <v>46109</v>
      </c>
      <c r="D6" s="8">
        <f>ОиК!D5</f>
        <v>46110</v>
      </c>
      <c r="E6" s="8">
        <f>ОиК!E5</f>
        <v>46111</v>
      </c>
      <c r="F6" s="8">
        <f>ОиК!F5</f>
        <v>46112</v>
      </c>
      <c r="G6" s="8">
        <f>ОиК!G5</f>
        <v>46113</v>
      </c>
      <c r="H6" s="8">
        <f>ОиК!H5</f>
        <v>46114</v>
      </c>
      <c r="I6" s="8">
        <f>ОиК!I5</f>
        <v>46115</v>
      </c>
      <c r="J6" s="8">
        <f>ОиК!J5</f>
        <v>46116</v>
      </c>
      <c r="K6" s="8">
        <f>ОиК!K5</f>
        <v>46117</v>
      </c>
      <c r="L6" s="8">
        <f>ОиК!L5</f>
        <v>46118</v>
      </c>
      <c r="M6" s="8">
        <f>ОиК!M5</f>
        <v>46119</v>
      </c>
      <c r="N6" s="8">
        <f>ОиК!N5</f>
        <v>46120</v>
      </c>
      <c r="O6" s="8">
        <f>ОиК!O5</f>
        <v>46121</v>
      </c>
      <c r="P6" s="8">
        <f>ОиК!P5</f>
        <v>46122</v>
      </c>
      <c r="Q6" s="8">
        <f>ОиК!Q5</f>
        <v>46123</v>
      </c>
      <c r="R6" s="8">
        <f>ОиК!R5</f>
        <v>46124</v>
      </c>
    </row>
    <row r="7" spans="1:18" ht="11.45" hidden="1" customHeight="1" x14ac:dyDescent="0.2">
      <c r="A7" s="10" t="s">
        <v>4</v>
      </c>
      <c r="B7" s="11"/>
      <c r="C7" s="11"/>
      <c r="D7" s="11"/>
      <c r="E7" s="11"/>
      <c r="F7" s="11"/>
      <c r="G7" s="11"/>
      <c r="H7" s="11"/>
      <c r="I7" s="11"/>
      <c r="J7" s="11"/>
      <c r="K7" s="11"/>
      <c r="L7" s="11"/>
      <c r="M7" s="11"/>
      <c r="N7" s="11"/>
      <c r="O7" s="11"/>
      <c r="P7" s="11"/>
      <c r="Q7" s="11"/>
      <c r="R7" s="11"/>
    </row>
    <row r="8" spans="1:18" ht="11.45" hidden="1" customHeight="1" x14ac:dyDescent="0.2">
      <c r="A8" s="12">
        <v>1</v>
      </c>
      <c r="B8" s="13">
        <f>ОиК!B7</f>
        <v>6885</v>
      </c>
      <c r="C8" s="13">
        <f>ОиК!C7</f>
        <v>6345</v>
      </c>
      <c r="D8" s="13">
        <f>ОиК!D7</f>
        <v>6345</v>
      </c>
      <c r="E8" s="13">
        <f>ОиК!E7</f>
        <v>6345</v>
      </c>
      <c r="F8" s="13">
        <f>ОиК!F7</f>
        <v>6345</v>
      </c>
      <c r="G8" s="13">
        <f>ОиК!G7</f>
        <v>5625</v>
      </c>
      <c r="H8" s="13">
        <f>ОиК!H7</f>
        <v>5625</v>
      </c>
      <c r="I8" s="13">
        <f>ОиК!I7</f>
        <v>5625</v>
      </c>
      <c r="J8" s="13">
        <f>ОиК!J7</f>
        <v>5625</v>
      </c>
      <c r="K8" s="13">
        <f>ОиК!K7</f>
        <v>5355</v>
      </c>
      <c r="L8" s="13">
        <f>ОиК!L7</f>
        <v>5355</v>
      </c>
      <c r="M8" s="13">
        <f>ОиК!M7</f>
        <v>5355</v>
      </c>
      <c r="N8" s="13">
        <f>ОиК!N7</f>
        <v>5355</v>
      </c>
      <c r="O8" s="13">
        <f>ОиК!O7</f>
        <v>5355</v>
      </c>
      <c r="P8" s="13">
        <f>ОиК!P7</f>
        <v>5355</v>
      </c>
      <c r="Q8" s="13">
        <f>ОиК!Q7</f>
        <v>5355</v>
      </c>
      <c r="R8" s="13">
        <f>ОиК!R7</f>
        <v>5355</v>
      </c>
    </row>
    <row r="9" spans="1:18" ht="11.45" hidden="1" customHeight="1" x14ac:dyDescent="0.2">
      <c r="A9" s="12">
        <v>2</v>
      </c>
      <c r="B9" s="13">
        <f>ОиК!B8</f>
        <v>8550</v>
      </c>
      <c r="C9" s="13">
        <f>ОиК!C8</f>
        <v>8010</v>
      </c>
      <c r="D9" s="13">
        <f>ОиК!D8</f>
        <v>8010</v>
      </c>
      <c r="E9" s="13">
        <f>ОиК!E8</f>
        <v>8010</v>
      </c>
      <c r="F9" s="13">
        <f>ОиК!F8</f>
        <v>8010</v>
      </c>
      <c r="G9" s="13">
        <f>ОиК!G8</f>
        <v>7110</v>
      </c>
      <c r="H9" s="13">
        <f>ОиК!H8</f>
        <v>7110</v>
      </c>
      <c r="I9" s="13">
        <f>ОиК!I8</f>
        <v>7110</v>
      </c>
      <c r="J9" s="13">
        <f>ОиК!J8</f>
        <v>7110</v>
      </c>
      <c r="K9" s="13">
        <f>ОиК!K8</f>
        <v>6840</v>
      </c>
      <c r="L9" s="13">
        <f>ОиК!L8</f>
        <v>6840</v>
      </c>
      <c r="M9" s="13">
        <f>ОиК!M8</f>
        <v>6840</v>
      </c>
      <c r="N9" s="13">
        <f>ОиК!N8</f>
        <v>6840</v>
      </c>
      <c r="O9" s="13">
        <f>ОиК!O8</f>
        <v>6840</v>
      </c>
      <c r="P9" s="13">
        <f>ОиК!P8</f>
        <v>6840</v>
      </c>
      <c r="Q9" s="13">
        <f>ОиК!Q8</f>
        <v>6840</v>
      </c>
      <c r="R9" s="13">
        <f>ОиК!R8</f>
        <v>6840</v>
      </c>
    </row>
    <row r="10" spans="1:18" ht="11.45" hidden="1" customHeight="1" x14ac:dyDescent="0.2">
      <c r="A10" s="15" t="s">
        <v>5</v>
      </c>
      <c r="B10" s="13"/>
      <c r="C10" s="13"/>
      <c r="D10" s="13"/>
      <c r="E10" s="13"/>
      <c r="F10" s="13"/>
      <c r="G10" s="13"/>
      <c r="H10" s="13"/>
      <c r="I10" s="13"/>
      <c r="J10" s="13"/>
      <c r="K10" s="13"/>
      <c r="L10" s="13"/>
      <c r="M10" s="13"/>
      <c r="N10" s="13"/>
      <c r="O10" s="13"/>
      <c r="P10" s="13"/>
      <c r="Q10" s="13"/>
      <c r="R10" s="13"/>
    </row>
    <row r="11" spans="1:18" ht="11.45" hidden="1" customHeight="1" x14ac:dyDescent="0.2">
      <c r="A11" s="12">
        <v>1</v>
      </c>
      <c r="B11" s="13">
        <f>ОиК!B10</f>
        <v>8235</v>
      </c>
      <c r="C11" s="13">
        <f>ОиК!C10</f>
        <v>7695</v>
      </c>
      <c r="D11" s="13">
        <f>ОиК!D10</f>
        <v>7695</v>
      </c>
      <c r="E11" s="13">
        <f>ОиК!E10</f>
        <v>7695</v>
      </c>
      <c r="F11" s="13">
        <f>ОиК!F10</f>
        <v>7695</v>
      </c>
      <c r="G11" s="13">
        <f>ОиК!G10</f>
        <v>6525</v>
      </c>
      <c r="H11" s="13">
        <f>ОиК!H10</f>
        <v>6525</v>
      </c>
      <c r="I11" s="13">
        <f>ОиК!I10</f>
        <v>6525</v>
      </c>
      <c r="J11" s="13">
        <f>ОиК!J10</f>
        <v>6525</v>
      </c>
      <c r="K11" s="13">
        <f>ОиК!K10</f>
        <v>6255</v>
      </c>
      <c r="L11" s="13">
        <f>ОиК!L10</f>
        <v>6255</v>
      </c>
      <c r="M11" s="13">
        <f>ОиК!M10</f>
        <v>6255</v>
      </c>
      <c r="N11" s="13">
        <f>ОиК!N10</f>
        <v>6255</v>
      </c>
      <c r="O11" s="13">
        <f>ОиК!O10</f>
        <v>6255</v>
      </c>
      <c r="P11" s="13">
        <f>ОиК!P10</f>
        <v>6255</v>
      </c>
      <c r="Q11" s="13">
        <f>ОиК!Q10</f>
        <v>6255</v>
      </c>
      <c r="R11" s="13">
        <f>ОиК!R10</f>
        <v>6255</v>
      </c>
    </row>
    <row r="12" spans="1:18" ht="11.45" hidden="1" customHeight="1" x14ac:dyDescent="0.2">
      <c r="A12" s="12">
        <v>2</v>
      </c>
      <c r="B12" s="13">
        <f>ОиК!B11</f>
        <v>9900</v>
      </c>
      <c r="C12" s="13">
        <f>ОиК!C11</f>
        <v>9360</v>
      </c>
      <c r="D12" s="13">
        <f>ОиК!D11</f>
        <v>9360</v>
      </c>
      <c r="E12" s="13">
        <f>ОиК!E11</f>
        <v>9360</v>
      </c>
      <c r="F12" s="13">
        <f>ОиК!F11</f>
        <v>9360</v>
      </c>
      <c r="G12" s="13">
        <f>ОиК!G11</f>
        <v>8010</v>
      </c>
      <c r="H12" s="13">
        <f>ОиК!H11</f>
        <v>8010</v>
      </c>
      <c r="I12" s="13">
        <f>ОиК!I11</f>
        <v>8010</v>
      </c>
      <c r="J12" s="13">
        <f>ОиК!J11</f>
        <v>8010</v>
      </c>
      <c r="K12" s="13">
        <f>ОиК!K11</f>
        <v>7740</v>
      </c>
      <c r="L12" s="13">
        <f>ОиК!L11</f>
        <v>7740</v>
      </c>
      <c r="M12" s="13">
        <f>ОиК!M11</f>
        <v>7740</v>
      </c>
      <c r="N12" s="13">
        <f>ОиК!N11</f>
        <v>7740</v>
      </c>
      <c r="O12" s="13">
        <f>ОиК!O11</f>
        <v>7740</v>
      </c>
      <c r="P12" s="13">
        <f>ОиК!P11</f>
        <v>7740</v>
      </c>
      <c r="Q12" s="13">
        <f>ОиК!Q11</f>
        <v>7740</v>
      </c>
      <c r="R12" s="13">
        <f>ОиК!R11</f>
        <v>7740</v>
      </c>
    </row>
    <row r="13" spans="1:18" ht="11.45" hidden="1" customHeight="1" x14ac:dyDescent="0.2">
      <c r="A13" s="15" t="s">
        <v>6</v>
      </c>
      <c r="B13" s="13"/>
      <c r="C13" s="13"/>
      <c r="D13" s="13"/>
      <c r="E13" s="13"/>
      <c r="F13" s="13"/>
      <c r="G13" s="13"/>
      <c r="H13" s="13"/>
      <c r="I13" s="13"/>
      <c r="J13" s="13"/>
      <c r="K13" s="13"/>
      <c r="L13" s="13"/>
      <c r="M13" s="13"/>
      <c r="N13" s="13"/>
      <c r="O13" s="13"/>
      <c r="P13" s="13"/>
      <c r="Q13" s="13"/>
      <c r="R13" s="13"/>
    </row>
    <row r="14" spans="1:18" ht="11.45" hidden="1" customHeight="1" x14ac:dyDescent="0.2">
      <c r="A14" s="12">
        <v>1</v>
      </c>
      <c r="B14" s="13">
        <f>ОиК!B13</f>
        <v>10035</v>
      </c>
      <c r="C14" s="13">
        <f>ОиК!C13</f>
        <v>9495</v>
      </c>
      <c r="D14" s="13">
        <f>ОиК!D13</f>
        <v>9495</v>
      </c>
      <c r="E14" s="13">
        <f>ОиК!E13</f>
        <v>9495</v>
      </c>
      <c r="F14" s="13">
        <f>ОиК!F13</f>
        <v>9495</v>
      </c>
      <c r="G14" s="13">
        <f>ОиК!G13</f>
        <v>8775</v>
      </c>
      <c r="H14" s="13">
        <f>ОиК!H13</f>
        <v>8775</v>
      </c>
      <c r="I14" s="13">
        <f>ОиК!I13</f>
        <v>8775</v>
      </c>
      <c r="J14" s="13">
        <f>ОиК!J13</f>
        <v>8775</v>
      </c>
      <c r="K14" s="13">
        <f>ОиК!K13</f>
        <v>8505</v>
      </c>
      <c r="L14" s="13">
        <f>ОиК!L13</f>
        <v>8505</v>
      </c>
      <c r="M14" s="13">
        <f>ОиК!M13</f>
        <v>8505</v>
      </c>
      <c r="N14" s="13">
        <f>ОиК!N13</f>
        <v>8505</v>
      </c>
      <c r="O14" s="13">
        <f>ОиК!O13</f>
        <v>8505</v>
      </c>
      <c r="P14" s="13">
        <f>ОиК!P13</f>
        <v>8505</v>
      </c>
      <c r="Q14" s="13">
        <f>ОиК!Q13</f>
        <v>8505</v>
      </c>
      <c r="R14" s="13">
        <f>ОиК!R13</f>
        <v>8505</v>
      </c>
    </row>
    <row r="15" spans="1:18" ht="11.45" hidden="1" customHeight="1" x14ac:dyDescent="0.2">
      <c r="A15" s="12">
        <v>2</v>
      </c>
      <c r="B15" s="13">
        <f>ОиК!B14</f>
        <v>11700</v>
      </c>
      <c r="C15" s="13">
        <f>ОиК!C14</f>
        <v>11160</v>
      </c>
      <c r="D15" s="13">
        <f>ОиК!D14</f>
        <v>11160</v>
      </c>
      <c r="E15" s="13">
        <f>ОиК!E14</f>
        <v>11160</v>
      </c>
      <c r="F15" s="13">
        <f>ОиК!F14</f>
        <v>11160</v>
      </c>
      <c r="G15" s="13">
        <f>ОиК!G14</f>
        <v>10260</v>
      </c>
      <c r="H15" s="13">
        <f>ОиК!H14</f>
        <v>10260</v>
      </c>
      <c r="I15" s="13">
        <f>ОиК!I14</f>
        <v>10260</v>
      </c>
      <c r="J15" s="13">
        <f>ОиК!J14</f>
        <v>10260</v>
      </c>
      <c r="K15" s="13">
        <f>ОиК!K14</f>
        <v>9990</v>
      </c>
      <c r="L15" s="13">
        <f>ОиК!L14</f>
        <v>9990</v>
      </c>
      <c r="M15" s="13">
        <f>ОиК!M14</f>
        <v>9990</v>
      </c>
      <c r="N15" s="13">
        <f>ОиК!N14</f>
        <v>9990</v>
      </c>
      <c r="O15" s="13">
        <f>ОиК!O14</f>
        <v>9990</v>
      </c>
      <c r="P15" s="13">
        <f>ОиК!P14</f>
        <v>9990</v>
      </c>
      <c r="Q15" s="13">
        <f>ОиК!Q14</f>
        <v>9990</v>
      </c>
      <c r="R15" s="13">
        <f>ОиК!R14</f>
        <v>9990</v>
      </c>
    </row>
    <row r="16" spans="1:18" ht="11.45" hidden="1" customHeight="1" x14ac:dyDescent="0.2">
      <c r="A16" s="16" t="s">
        <v>7</v>
      </c>
      <c r="B16" s="13"/>
      <c r="C16" s="13"/>
      <c r="D16" s="13"/>
      <c r="E16" s="13"/>
      <c r="F16" s="13"/>
      <c r="G16" s="13"/>
      <c r="H16" s="13"/>
      <c r="I16" s="13"/>
      <c r="J16" s="13"/>
      <c r="K16" s="13"/>
      <c r="L16" s="13"/>
      <c r="M16" s="13"/>
      <c r="N16" s="13"/>
      <c r="O16" s="13"/>
      <c r="P16" s="13"/>
      <c r="Q16" s="13"/>
      <c r="R16" s="13"/>
    </row>
    <row r="17" spans="1:18" ht="11.45" hidden="1" customHeight="1" x14ac:dyDescent="0.2">
      <c r="A17" s="12">
        <v>1</v>
      </c>
      <c r="B17" s="13">
        <f>ОиК!B16</f>
        <v>11385</v>
      </c>
      <c r="C17" s="13">
        <f>ОиК!C16</f>
        <v>10845</v>
      </c>
      <c r="D17" s="13">
        <f>ОиК!D16</f>
        <v>10845</v>
      </c>
      <c r="E17" s="13">
        <f>ОиК!E16</f>
        <v>10845</v>
      </c>
      <c r="F17" s="13">
        <f>ОиК!F16</f>
        <v>10845</v>
      </c>
      <c r="G17" s="13">
        <f>ОиК!G16</f>
        <v>9675</v>
      </c>
      <c r="H17" s="13">
        <f>ОиК!H16</f>
        <v>9675</v>
      </c>
      <c r="I17" s="13">
        <f>ОиК!I16</f>
        <v>9675</v>
      </c>
      <c r="J17" s="13">
        <f>ОиК!J16</f>
        <v>9675</v>
      </c>
      <c r="K17" s="13">
        <f>ОиК!K16</f>
        <v>9405</v>
      </c>
      <c r="L17" s="13">
        <f>ОиК!L16</f>
        <v>9405</v>
      </c>
      <c r="M17" s="13">
        <f>ОиК!M16</f>
        <v>9405</v>
      </c>
      <c r="N17" s="13">
        <f>ОиК!N16</f>
        <v>9405</v>
      </c>
      <c r="O17" s="13">
        <f>ОиК!O16</f>
        <v>9405</v>
      </c>
      <c r="P17" s="13">
        <f>ОиК!P16</f>
        <v>9405</v>
      </c>
      <c r="Q17" s="13">
        <f>ОиК!Q16</f>
        <v>9405</v>
      </c>
      <c r="R17" s="13">
        <f>ОиК!R16</f>
        <v>9405</v>
      </c>
    </row>
    <row r="18" spans="1:18" ht="11.45" hidden="1" customHeight="1" x14ac:dyDescent="0.2">
      <c r="A18" s="12">
        <v>2</v>
      </c>
      <c r="B18" s="13">
        <f>ОиК!B17</f>
        <v>13050</v>
      </c>
      <c r="C18" s="13">
        <f>ОиК!C17</f>
        <v>12510</v>
      </c>
      <c r="D18" s="13">
        <f>ОиК!D17</f>
        <v>12510</v>
      </c>
      <c r="E18" s="13">
        <f>ОиК!E17</f>
        <v>12510</v>
      </c>
      <c r="F18" s="13">
        <f>ОиК!F17</f>
        <v>12510</v>
      </c>
      <c r="G18" s="13">
        <f>ОиК!G17</f>
        <v>11160</v>
      </c>
      <c r="H18" s="13">
        <f>ОиК!H17</f>
        <v>11160</v>
      </c>
      <c r="I18" s="13">
        <f>ОиК!I17</f>
        <v>11160</v>
      </c>
      <c r="J18" s="13">
        <f>ОиК!J17</f>
        <v>11160</v>
      </c>
      <c r="K18" s="13">
        <f>ОиК!K17</f>
        <v>10890</v>
      </c>
      <c r="L18" s="13">
        <f>ОиК!L17</f>
        <v>10890</v>
      </c>
      <c r="M18" s="13">
        <f>ОиК!M17</f>
        <v>10890</v>
      </c>
      <c r="N18" s="13">
        <f>ОиК!N17</f>
        <v>10890</v>
      </c>
      <c r="O18" s="13">
        <f>ОиК!O17</f>
        <v>10890</v>
      </c>
      <c r="P18" s="13">
        <f>ОиК!P17</f>
        <v>10890</v>
      </c>
      <c r="Q18" s="13">
        <f>ОиК!Q17</f>
        <v>10890</v>
      </c>
      <c r="R18" s="13">
        <f>ОиК!R17</f>
        <v>10890</v>
      </c>
    </row>
    <row r="19" spans="1:18" ht="11.45" hidden="1" customHeight="1" x14ac:dyDescent="0.2">
      <c r="A19" s="17" t="s">
        <v>8</v>
      </c>
      <c r="B19" s="13"/>
      <c r="C19" s="13"/>
      <c r="D19" s="13"/>
      <c r="E19" s="13"/>
      <c r="F19" s="13"/>
      <c r="G19" s="13"/>
      <c r="H19" s="13"/>
      <c r="I19" s="13"/>
      <c r="J19" s="13"/>
      <c r="K19" s="13"/>
      <c r="L19" s="13"/>
      <c r="M19" s="13"/>
      <c r="N19" s="13"/>
      <c r="O19" s="13"/>
      <c r="P19" s="13"/>
      <c r="Q19" s="13"/>
      <c r="R19" s="13"/>
    </row>
    <row r="20" spans="1:18" ht="11.45" hidden="1" customHeight="1" x14ac:dyDescent="0.2">
      <c r="A20" s="12">
        <v>1</v>
      </c>
      <c r="B20" s="13">
        <f>ОиК!B19</f>
        <v>12285</v>
      </c>
      <c r="C20" s="13">
        <f>ОиК!C19</f>
        <v>11745</v>
      </c>
      <c r="D20" s="13">
        <f>ОиК!D19</f>
        <v>11745</v>
      </c>
      <c r="E20" s="13">
        <f>ОиК!E19</f>
        <v>11745</v>
      </c>
      <c r="F20" s="13">
        <f>ОиК!F19</f>
        <v>11745</v>
      </c>
      <c r="G20" s="13">
        <f>ОиК!G19</f>
        <v>11025</v>
      </c>
      <c r="H20" s="13">
        <f>ОиК!H19</f>
        <v>11025</v>
      </c>
      <c r="I20" s="13">
        <f>ОиК!I19</f>
        <v>11025</v>
      </c>
      <c r="J20" s="13">
        <f>ОиК!J19</f>
        <v>11025</v>
      </c>
      <c r="K20" s="13">
        <f>ОиК!K19</f>
        <v>10755</v>
      </c>
      <c r="L20" s="13">
        <f>ОиК!L19</f>
        <v>10755</v>
      </c>
      <c r="M20" s="13">
        <f>ОиК!M19</f>
        <v>10755</v>
      </c>
      <c r="N20" s="13">
        <f>ОиК!N19</f>
        <v>10755</v>
      </c>
      <c r="O20" s="13">
        <f>ОиК!O19</f>
        <v>10755</v>
      </c>
      <c r="P20" s="13">
        <f>ОиК!P19</f>
        <v>10755</v>
      </c>
      <c r="Q20" s="13">
        <f>ОиК!Q19</f>
        <v>10755</v>
      </c>
      <c r="R20" s="13">
        <f>ОиК!R19</f>
        <v>10755</v>
      </c>
    </row>
    <row r="21" spans="1:18" ht="11.45" hidden="1" customHeight="1" x14ac:dyDescent="0.2">
      <c r="A21" s="12">
        <v>2</v>
      </c>
      <c r="B21" s="13">
        <f>ОиК!B20</f>
        <v>13950</v>
      </c>
      <c r="C21" s="13">
        <f>ОиК!C20</f>
        <v>13410</v>
      </c>
      <c r="D21" s="13">
        <f>ОиК!D20</f>
        <v>13410</v>
      </c>
      <c r="E21" s="13">
        <f>ОиК!E20</f>
        <v>13410</v>
      </c>
      <c r="F21" s="13">
        <f>ОиК!F20</f>
        <v>13410</v>
      </c>
      <c r="G21" s="13">
        <f>ОиК!G20</f>
        <v>12510</v>
      </c>
      <c r="H21" s="13">
        <f>ОиК!H20</f>
        <v>12510</v>
      </c>
      <c r="I21" s="13">
        <f>ОиК!I20</f>
        <v>12510</v>
      </c>
      <c r="J21" s="13">
        <f>ОиК!J20</f>
        <v>12510</v>
      </c>
      <c r="K21" s="13">
        <f>ОиК!K20</f>
        <v>12240</v>
      </c>
      <c r="L21" s="13">
        <f>ОиК!L20</f>
        <v>12240</v>
      </c>
      <c r="M21" s="13">
        <f>ОиК!M20</f>
        <v>12240</v>
      </c>
      <c r="N21" s="13">
        <f>ОиК!N20</f>
        <v>12240</v>
      </c>
      <c r="O21" s="13">
        <f>ОиК!O20</f>
        <v>12240</v>
      </c>
      <c r="P21" s="13">
        <f>ОиК!P20</f>
        <v>12240</v>
      </c>
      <c r="Q21" s="13">
        <f>ОиК!Q20</f>
        <v>12240</v>
      </c>
      <c r="R21" s="13">
        <f>ОиК!R20</f>
        <v>12240</v>
      </c>
    </row>
    <row r="22" spans="1:18" ht="11.45" hidden="1" customHeight="1" x14ac:dyDescent="0.2">
      <c r="A22" s="18"/>
      <c r="B22" s="19"/>
      <c r="C22" s="19"/>
      <c r="D22" s="19"/>
      <c r="E22" s="19"/>
      <c r="F22" s="19"/>
      <c r="G22" s="19"/>
      <c r="H22" s="19"/>
      <c r="I22" s="19"/>
      <c r="J22" s="19"/>
      <c r="K22" s="19"/>
      <c r="L22" s="19"/>
      <c r="M22" s="19"/>
      <c r="N22" s="19"/>
      <c r="O22" s="19"/>
      <c r="P22" s="19"/>
      <c r="Q22" s="19"/>
      <c r="R22" s="19"/>
    </row>
    <row r="23" spans="1:18" ht="18.600000000000001" customHeight="1" x14ac:dyDescent="0.2">
      <c r="A23" s="29" t="s">
        <v>54</v>
      </c>
      <c r="B23" s="19"/>
      <c r="C23" s="19"/>
      <c r="D23" s="19"/>
      <c r="E23" s="19"/>
      <c r="F23" s="19"/>
      <c r="G23" s="19"/>
      <c r="H23" s="19"/>
      <c r="I23" s="19"/>
      <c r="J23" s="19"/>
      <c r="K23" s="19"/>
      <c r="L23" s="19"/>
      <c r="M23" s="19"/>
      <c r="N23" s="19"/>
      <c r="O23" s="19"/>
      <c r="P23" s="19"/>
      <c r="Q23" s="19"/>
      <c r="R23" s="19"/>
    </row>
    <row r="24" spans="1:18" ht="23.1" customHeight="1" x14ac:dyDescent="0.2">
      <c r="A24" s="6" t="s">
        <v>55</v>
      </c>
      <c r="B24" s="93">
        <f t="shared" ref="B24:R24" si="0">B6</f>
        <v>46108</v>
      </c>
      <c r="C24" s="93">
        <f t="shared" si="0"/>
        <v>46109</v>
      </c>
      <c r="D24" s="93">
        <f t="shared" si="0"/>
        <v>46110</v>
      </c>
      <c r="E24" s="93">
        <f t="shared" si="0"/>
        <v>46111</v>
      </c>
      <c r="F24" s="93">
        <f t="shared" si="0"/>
        <v>46112</v>
      </c>
      <c r="G24" s="93">
        <f t="shared" si="0"/>
        <v>46113</v>
      </c>
      <c r="H24" s="93">
        <f t="shared" si="0"/>
        <v>46114</v>
      </c>
      <c r="I24" s="93">
        <f t="shared" si="0"/>
        <v>46115</v>
      </c>
      <c r="J24" s="93">
        <f t="shared" si="0"/>
        <v>46116</v>
      </c>
      <c r="K24" s="93">
        <f t="shared" si="0"/>
        <v>46117</v>
      </c>
      <c r="L24" s="93">
        <f t="shared" si="0"/>
        <v>46118</v>
      </c>
      <c r="M24" s="93">
        <f t="shared" si="0"/>
        <v>46119</v>
      </c>
      <c r="N24" s="93">
        <f t="shared" si="0"/>
        <v>46120</v>
      </c>
      <c r="O24" s="93">
        <f t="shared" si="0"/>
        <v>46121</v>
      </c>
      <c r="P24" s="93">
        <f t="shared" si="0"/>
        <v>46122</v>
      </c>
      <c r="Q24" s="93">
        <f t="shared" si="0"/>
        <v>46123</v>
      </c>
      <c r="R24" s="93">
        <f t="shared" si="0"/>
        <v>46124</v>
      </c>
    </row>
    <row r="25" spans="1:18" ht="11.45" customHeight="1" x14ac:dyDescent="0.2">
      <c r="A25" s="10" t="s">
        <v>4</v>
      </c>
      <c r="B25" s="11"/>
      <c r="C25" s="11"/>
      <c r="D25" s="11"/>
      <c r="E25" s="11"/>
      <c r="F25" s="11"/>
      <c r="G25" s="11"/>
      <c r="H25" s="11"/>
      <c r="I25" s="11"/>
      <c r="J25" s="11"/>
      <c r="K25" s="11"/>
      <c r="L25" s="11"/>
      <c r="M25" s="11"/>
      <c r="N25" s="11"/>
      <c r="O25" s="11"/>
      <c r="P25" s="11"/>
      <c r="Q25" s="11"/>
      <c r="R25" s="11"/>
    </row>
    <row r="26" spans="1:18" ht="11.45" customHeight="1" x14ac:dyDescent="0.2">
      <c r="A26" s="12">
        <v>1</v>
      </c>
      <c r="B26" s="13">
        <f t="shared" ref="B26:R27" si="1">ROUND(B8*0.9,)</f>
        <v>6197</v>
      </c>
      <c r="C26" s="13">
        <f t="shared" si="1"/>
        <v>5711</v>
      </c>
      <c r="D26" s="13">
        <f t="shared" si="1"/>
        <v>5711</v>
      </c>
      <c r="E26" s="13">
        <f t="shared" si="1"/>
        <v>5711</v>
      </c>
      <c r="F26" s="13">
        <f t="shared" si="1"/>
        <v>5711</v>
      </c>
      <c r="G26" s="13">
        <f t="shared" si="1"/>
        <v>5063</v>
      </c>
      <c r="H26" s="13">
        <f t="shared" si="1"/>
        <v>5063</v>
      </c>
      <c r="I26" s="13">
        <f t="shared" si="1"/>
        <v>5063</v>
      </c>
      <c r="J26" s="13">
        <f t="shared" si="1"/>
        <v>5063</v>
      </c>
      <c r="K26" s="13">
        <f t="shared" si="1"/>
        <v>4820</v>
      </c>
      <c r="L26" s="13">
        <f t="shared" si="1"/>
        <v>4820</v>
      </c>
      <c r="M26" s="13">
        <f t="shared" si="1"/>
        <v>4820</v>
      </c>
      <c r="N26" s="13">
        <f t="shared" si="1"/>
        <v>4820</v>
      </c>
      <c r="O26" s="13">
        <f t="shared" si="1"/>
        <v>4820</v>
      </c>
      <c r="P26" s="13">
        <f t="shared" si="1"/>
        <v>4820</v>
      </c>
      <c r="Q26" s="13">
        <f t="shared" si="1"/>
        <v>4820</v>
      </c>
      <c r="R26" s="13">
        <f t="shared" si="1"/>
        <v>4820</v>
      </c>
    </row>
    <row r="27" spans="1:18" ht="11.45" customHeight="1" x14ac:dyDescent="0.2">
      <c r="A27" s="12">
        <v>2</v>
      </c>
      <c r="B27" s="13">
        <f t="shared" si="1"/>
        <v>7695</v>
      </c>
      <c r="C27" s="13">
        <f t="shared" si="1"/>
        <v>7209</v>
      </c>
      <c r="D27" s="13">
        <f t="shared" si="1"/>
        <v>7209</v>
      </c>
      <c r="E27" s="13">
        <f t="shared" si="1"/>
        <v>7209</v>
      </c>
      <c r="F27" s="13">
        <f t="shared" si="1"/>
        <v>7209</v>
      </c>
      <c r="G27" s="13">
        <f t="shared" si="1"/>
        <v>6399</v>
      </c>
      <c r="H27" s="13">
        <f t="shared" si="1"/>
        <v>6399</v>
      </c>
      <c r="I27" s="13">
        <f t="shared" si="1"/>
        <v>6399</v>
      </c>
      <c r="J27" s="13">
        <f t="shared" si="1"/>
        <v>6399</v>
      </c>
      <c r="K27" s="13">
        <f t="shared" si="1"/>
        <v>6156</v>
      </c>
      <c r="L27" s="13">
        <f t="shared" si="1"/>
        <v>6156</v>
      </c>
      <c r="M27" s="13">
        <f t="shared" si="1"/>
        <v>6156</v>
      </c>
      <c r="N27" s="13">
        <f t="shared" si="1"/>
        <v>6156</v>
      </c>
      <c r="O27" s="13">
        <f t="shared" si="1"/>
        <v>6156</v>
      </c>
      <c r="P27" s="13">
        <f t="shared" si="1"/>
        <v>6156</v>
      </c>
      <c r="Q27" s="13">
        <f t="shared" si="1"/>
        <v>6156</v>
      </c>
      <c r="R27" s="13">
        <f t="shared" si="1"/>
        <v>6156</v>
      </c>
    </row>
    <row r="28" spans="1:18" ht="11.45" customHeight="1" x14ac:dyDescent="0.2">
      <c r="A28" s="15" t="s">
        <v>5</v>
      </c>
      <c r="B28" s="13"/>
      <c r="C28" s="13"/>
      <c r="D28" s="13"/>
      <c r="E28" s="13"/>
      <c r="F28" s="13"/>
      <c r="G28" s="13"/>
      <c r="H28" s="13"/>
      <c r="I28" s="13"/>
      <c r="J28" s="13"/>
      <c r="K28" s="13"/>
      <c r="L28" s="13"/>
      <c r="M28" s="13"/>
      <c r="N28" s="13"/>
      <c r="O28" s="13"/>
      <c r="P28" s="13"/>
      <c r="Q28" s="13"/>
      <c r="R28" s="13"/>
    </row>
    <row r="29" spans="1:18" ht="11.45" customHeight="1" x14ac:dyDescent="0.2">
      <c r="A29" s="12">
        <v>1</v>
      </c>
      <c r="B29" s="13">
        <f t="shared" ref="B29:R30" si="2">ROUND(B11*0.9,)</f>
        <v>7412</v>
      </c>
      <c r="C29" s="13">
        <f t="shared" si="2"/>
        <v>6926</v>
      </c>
      <c r="D29" s="13">
        <f t="shared" si="2"/>
        <v>6926</v>
      </c>
      <c r="E29" s="13">
        <f t="shared" si="2"/>
        <v>6926</v>
      </c>
      <c r="F29" s="13">
        <f t="shared" si="2"/>
        <v>6926</v>
      </c>
      <c r="G29" s="13">
        <f t="shared" si="2"/>
        <v>5873</v>
      </c>
      <c r="H29" s="13">
        <f t="shared" si="2"/>
        <v>5873</v>
      </c>
      <c r="I29" s="13">
        <f t="shared" si="2"/>
        <v>5873</v>
      </c>
      <c r="J29" s="13">
        <f t="shared" si="2"/>
        <v>5873</v>
      </c>
      <c r="K29" s="13">
        <f t="shared" si="2"/>
        <v>5630</v>
      </c>
      <c r="L29" s="13">
        <f t="shared" si="2"/>
        <v>5630</v>
      </c>
      <c r="M29" s="13">
        <f t="shared" si="2"/>
        <v>5630</v>
      </c>
      <c r="N29" s="13">
        <f t="shared" si="2"/>
        <v>5630</v>
      </c>
      <c r="O29" s="13">
        <f t="shared" si="2"/>
        <v>5630</v>
      </c>
      <c r="P29" s="13">
        <f t="shared" si="2"/>
        <v>5630</v>
      </c>
      <c r="Q29" s="13">
        <f t="shared" si="2"/>
        <v>5630</v>
      </c>
      <c r="R29" s="13">
        <f t="shared" si="2"/>
        <v>5630</v>
      </c>
    </row>
    <row r="30" spans="1:18" ht="11.45" customHeight="1" x14ac:dyDescent="0.2">
      <c r="A30" s="12">
        <v>2</v>
      </c>
      <c r="B30" s="13">
        <f t="shared" si="2"/>
        <v>8910</v>
      </c>
      <c r="C30" s="13">
        <f t="shared" si="2"/>
        <v>8424</v>
      </c>
      <c r="D30" s="13">
        <f t="shared" si="2"/>
        <v>8424</v>
      </c>
      <c r="E30" s="13">
        <f t="shared" si="2"/>
        <v>8424</v>
      </c>
      <c r="F30" s="13">
        <f t="shared" si="2"/>
        <v>8424</v>
      </c>
      <c r="G30" s="13">
        <f t="shared" si="2"/>
        <v>7209</v>
      </c>
      <c r="H30" s="13">
        <f t="shared" si="2"/>
        <v>7209</v>
      </c>
      <c r="I30" s="13">
        <f t="shared" si="2"/>
        <v>7209</v>
      </c>
      <c r="J30" s="13">
        <f t="shared" si="2"/>
        <v>7209</v>
      </c>
      <c r="K30" s="13">
        <f t="shared" si="2"/>
        <v>6966</v>
      </c>
      <c r="L30" s="13">
        <f t="shared" si="2"/>
        <v>6966</v>
      </c>
      <c r="M30" s="13">
        <f t="shared" si="2"/>
        <v>6966</v>
      </c>
      <c r="N30" s="13">
        <f t="shared" si="2"/>
        <v>6966</v>
      </c>
      <c r="O30" s="13">
        <f t="shared" si="2"/>
        <v>6966</v>
      </c>
      <c r="P30" s="13">
        <f t="shared" si="2"/>
        <v>6966</v>
      </c>
      <c r="Q30" s="13">
        <f t="shared" si="2"/>
        <v>6966</v>
      </c>
      <c r="R30" s="13">
        <f t="shared" si="2"/>
        <v>6966</v>
      </c>
    </row>
    <row r="31" spans="1:18" ht="11.45" customHeight="1" x14ac:dyDescent="0.2">
      <c r="A31" s="15" t="s">
        <v>6</v>
      </c>
      <c r="B31" s="13"/>
      <c r="C31" s="13"/>
      <c r="D31" s="13"/>
      <c r="E31" s="13"/>
      <c r="F31" s="13"/>
      <c r="G31" s="13"/>
      <c r="H31" s="13"/>
      <c r="I31" s="13"/>
      <c r="J31" s="13"/>
      <c r="K31" s="13"/>
      <c r="L31" s="13"/>
      <c r="M31" s="13"/>
      <c r="N31" s="13"/>
      <c r="O31" s="13"/>
      <c r="P31" s="13"/>
      <c r="Q31" s="13"/>
      <c r="R31" s="13"/>
    </row>
    <row r="32" spans="1:18" ht="11.45" customHeight="1" x14ac:dyDescent="0.2">
      <c r="A32" s="12">
        <v>1</v>
      </c>
      <c r="B32" s="13">
        <f t="shared" ref="B32:R32" si="3">ROUND(B14*0.9,)</f>
        <v>9032</v>
      </c>
      <c r="C32" s="13">
        <f t="shared" si="3"/>
        <v>8546</v>
      </c>
      <c r="D32" s="13">
        <f t="shared" si="3"/>
        <v>8546</v>
      </c>
      <c r="E32" s="13">
        <f t="shared" si="3"/>
        <v>8546</v>
      </c>
      <c r="F32" s="13">
        <f t="shared" si="3"/>
        <v>8546</v>
      </c>
      <c r="G32" s="13">
        <f t="shared" si="3"/>
        <v>7898</v>
      </c>
      <c r="H32" s="13">
        <f t="shared" si="3"/>
        <v>7898</v>
      </c>
      <c r="I32" s="13">
        <f t="shared" si="3"/>
        <v>7898</v>
      </c>
      <c r="J32" s="13">
        <f t="shared" si="3"/>
        <v>7898</v>
      </c>
      <c r="K32" s="13">
        <f t="shared" si="3"/>
        <v>7655</v>
      </c>
      <c r="L32" s="13">
        <f t="shared" si="3"/>
        <v>7655</v>
      </c>
      <c r="M32" s="13">
        <f t="shared" si="3"/>
        <v>7655</v>
      </c>
      <c r="N32" s="13">
        <f t="shared" si="3"/>
        <v>7655</v>
      </c>
      <c r="O32" s="13">
        <f t="shared" si="3"/>
        <v>7655</v>
      </c>
      <c r="P32" s="13">
        <f t="shared" si="3"/>
        <v>7655</v>
      </c>
      <c r="Q32" s="13">
        <f t="shared" si="3"/>
        <v>7655</v>
      </c>
      <c r="R32" s="13">
        <f t="shared" si="3"/>
        <v>7655</v>
      </c>
    </row>
    <row r="33" spans="1:18" ht="11.45" customHeight="1" x14ac:dyDescent="0.2">
      <c r="A33" s="12">
        <v>2</v>
      </c>
      <c r="B33" s="13">
        <f t="shared" ref="B33:R33" si="4">ROUND(B15*0.9,)</f>
        <v>10530</v>
      </c>
      <c r="C33" s="13">
        <f t="shared" si="4"/>
        <v>10044</v>
      </c>
      <c r="D33" s="13">
        <f t="shared" si="4"/>
        <v>10044</v>
      </c>
      <c r="E33" s="13">
        <f t="shared" si="4"/>
        <v>10044</v>
      </c>
      <c r="F33" s="13">
        <f t="shared" si="4"/>
        <v>10044</v>
      </c>
      <c r="G33" s="13">
        <f t="shared" si="4"/>
        <v>9234</v>
      </c>
      <c r="H33" s="13">
        <f t="shared" si="4"/>
        <v>9234</v>
      </c>
      <c r="I33" s="13">
        <f t="shared" si="4"/>
        <v>9234</v>
      </c>
      <c r="J33" s="13">
        <f t="shared" si="4"/>
        <v>9234</v>
      </c>
      <c r="K33" s="13">
        <f t="shared" si="4"/>
        <v>8991</v>
      </c>
      <c r="L33" s="13">
        <f t="shared" si="4"/>
        <v>8991</v>
      </c>
      <c r="M33" s="13">
        <f t="shared" si="4"/>
        <v>8991</v>
      </c>
      <c r="N33" s="13">
        <f t="shared" si="4"/>
        <v>8991</v>
      </c>
      <c r="O33" s="13">
        <f t="shared" si="4"/>
        <v>8991</v>
      </c>
      <c r="P33" s="13">
        <f t="shared" si="4"/>
        <v>8991</v>
      </c>
      <c r="Q33" s="13">
        <f t="shared" si="4"/>
        <v>8991</v>
      </c>
      <c r="R33" s="13">
        <f t="shared" si="4"/>
        <v>8991</v>
      </c>
    </row>
    <row r="34" spans="1:18" ht="11.45" customHeight="1" x14ac:dyDescent="0.2">
      <c r="A34" s="16" t="s">
        <v>7</v>
      </c>
      <c r="B34" s="13"/>
      <c r="C34" s="13"/>
      <c r="D34" s="13"/>
      <c r="E34" s="13"/>
      <c r="F34" s="13"/>
      <c r="G34" s="13"/>
      <c r="H34" s="13"/>
      <c r="I34" s="13"/>
      <c r="J34" s="13"/>
      <c r="K34" s="13"/>
      <c r="L34" s="13"/>
      <c r="M34" s="13"/>
      <c r="N34" s="13"/>
      <c r="O34" s="13"/>
      <c r="P34" s="13"/>
      <c r="Q34" s="13"/>
      <c r="R34" s="13"/>
    </row>
    <row r="35" spans="1:18" ht="11.45" customHeight="1" x14ac:dyDescent="0.2">
      <c r="A35" s="12">
        <v>1</v>
      </c>
      <c r="B35" s="13">
        <f t="shared" ref="B35:R35" si="5">ROUND(B17*0.9,)</f>
        <v>10247</v>
      </c>
      <c r="C35" s="13">
        <f t="shared" si="5"/>
        <v>9761</v>
      </c>
      <c r="D35" s="13">
        <f t="shared" si="5"/>
        <v>9761</v>
      </c>
      <c r="E35" s="13">
        <f t="shared" si="5"/>
        <v>9761</v>
      </c>
      <c r="F35" s="13">
        <f t="shared" si="5"/>
        <v>9761</v>
      </c>
      <c r="G35" s="13">
        <f t="shared" si="5"/>
        <v>8708</v>
      </c>
      <c r="H35" s="13">
        <f t="shared" si="5"/>
        <v>8708</v>
      </c>
      <c r="I35" s="13">
        <f t="shared" si="5"/>
        <v>8708</v>
      </c>
      <c r="J35" s="13">
        <f t="shared" si="5"/>
        <v>8708</v>
      </c>
      <c r="K35" s="13">
        <f t="shared" si="5"/>
        <v>8465</v>
      </c>
      <c r="L35" s="13">
        <f t="shared" si="5"/>
        <v>8465</v>
      </c>
      <c r="M35" s="13">
        <f t="shared" si="5"/>
        <v>8465</v>
      </c>
      <c r="N35" s="13">
        <f t="shared" si="5"/>
        <v>8465</v>
      </c>
      <c r="O35" s="13">
        <f t="shared" si="5"/>
        <v>8465</v>
      </c>
      <c r="P35" s="13">
        <f t="shared" si="5"/>
        <v>8465</v>
      </c>
      <c r="Q35" s="13">
        <f t="shared" si="5"/>
        <v>8465</v>
      </c>
      <c r="R35" s="13">
        <f t="shared" si="5"/>
        <v>8465</v>
      </c>
    </row>
    <row r="36" spans="1:18" ht="11.45" customHeight="1" x14ac:dyDescent="0.2">
      <c r="A36" s="12">
        <v>2</v>
      </c>
      <c r="B36" s="13">
        <f t="shared" ref="B36:R36" si="6">ROUND(B18*0.9,)</f>
        <v>11745</v>
      </c>
      <c r="C36" s="13">
        <f t="shared" si="6"/>
        <v>11259</v>
      </c>
      <c r="D36" s="13">
        <f t="shared" si="6"/>
        <v>11259</v>
      </c>
      <c r="E36" s="13">
        <f t="shared" si="6"/>
        <v>11259</v>
      </c>
      <c r="F36" s="13">
        <f t="shared" si="6"/>
        <v>11259</v>
      </c>
      <c r="G36" s="13">
        <f t="shared" si="6"/>
        <v>10044</v>
      </c>
      <c r="H36" s="13">
        <f t="shared" si="6"/>
        <v>10044</v>
      </c>
      <c r="I36" s="13">
        <f t="shared" si="6"/>
        <v>10044</v>
      </c>
      <c r="J36" s="13">
        <f t="shared" si="6"/>
        <v>10044</v>
      </c>
      <c r="K36" s="13">
        <f t="shared" si="6"/>
        <v>9801</v>
      </c>
      <c r="L36" s="13">
        <f t="shared" si="6"/>
        <v>9801</v>
      </c>
      <c r="M36" s="13">
        <f t="shared" si="6"/>
        <v>9801</v>
      </c>
      <c r="N36" s="13">
        <f t="shared" si="6"/>
        <v>9801</v>
      </c>
      <c r="O36" s="13">
        <f t="shared" si="6"/>
        <v>9801</v>
      </c>
      <c r="P36" s="13">
        <f t="shared" si="6"/>
        <v>9801</v>
      </c>
      <c r="Q36" s="13">
        <f t="shared" si="6"/>
        <v>9801</v>
      </c>
      <c r="R36" s="13">
        <f t="shared" si="6"/>
        <v>9801</v>
      </c>
    </row>
    <row r="37" spans="1:18" ht="11.45" customHeight="1" x14ac:dyDescent="0.2">
      <c r="A37" s="17" t="s">
        <v>8</v>
      </c>
      <c r="B37" s="13"/>
      <c r="C37" s="13"/>
      <c r="D37" s="13"/>
      <c r="E37" s="13"/>
      <c r="F37" s="13"/>
      <c r="G37" s="13"/>
      <c r="H37" s="13"/>
      <c r="I37" s="13"/>
      <c r="J37" s="13"/>
      <c r="K37" s="13"/>
      <c r="L37" s="13"/>
      <c r="M37" s="13"/>
      <c r="N37" s="13"/>
      <c r="O37" s="13"/>
      <c r="P37" s="13"/>
      <c r="Q37" s="13"/>
      <c r="R37" s="13"/>
    </row>
    <row r="38" spans="1:18" ht="11.45" customHeight="1" x14ac:dyDescent="0.2">
      <c r="A38" s="12">
        <v>1</v>
      </c>
      <c r="B38" s="13">
        <f t="shared" ref="B38:R38" si="7">ROUND(B20*0.9,)</f>
        <v>11057</v>
      </c>
      <c r="C38" s="13">
        <f t="shared" si="7"/>
        <v>10571</v>
      </c>
      <c r="D38" s="13">
        <f t="shared" si="7"/>
        <v>10571</v>
      </c>
      <c r="E38" s="13">
        <f t="shared" si="7"/>
        <v>10571</v>
      </c>
      <c r="F38" s="13">
        <f t="shared" si="7"/>
        <v>10571</v>
      </c>
      <c r="G38" s="13">
        <f t="shared" si="7"/>
        <v>9923</v>
      </c>
      <c r="H38" s="13">
        <f t="shared" si="7"/>
        <v>9923</v>
      </c>
      <c r="I38" s="13">
        <f t="shared" si="7"/>
        <v>9923</v>
      </c>
      <c r="J38" s="13">
        <f t="shared" si="7"/>
        <v>9923</v>
      </c>
      <c r="K38" s="13">
        <f t="shared" si="7"/>
        <v>9680</v>
      </c>
      <c r="L38" s="13">
        <f t="shared" si="7"/>
        <v>9680</v>
      </c>
      <c r="M38" s="13">
        <f t="shared" si="7"/>
        <v>9680</v>
      </c>
      <c r="N38" s="13">
        <f t="shared" si="7"/>
        <v>9680</v>
      </c>
      <c r="O38" s="13">
        <f t="shared" si="7"/>
        <v>9680</v>
      </c>
      <c r="P38" s="13">
        <f t="shared" si="7"/>
        <v>9680</v>
      </c>
      <c r="Q38" s="13">
        <f t="shared" si="7"/>
        <v>9680</v>
      </c>
      <c r="R38" s="13">
        <f t="shared" si="7"/>
        <v>9680</v>
      </c>
    </row>
    <row r="39" spans="1:18" ht="11.45" customHeight="1" x14ac:dyDescent="0.2">
      <c r="A39" s="12">
        <v>2</v>
      </c>
      <c r="B39" s="13">
        <f t="shared" ref="B39:R39" si="8">ROUND(B21*0.9,)</f>
        <v>12555</v>
      </c>
      <c r="C39" s="13">
        <f t="shared" si="8"/>
        <v>12069</v>
      </c>
      <c r="D39" s="13">
        <f t="shared" si="8"/>
        <v>12069</v>
      </c>
      <c r="E39" s="13">
        <f t="shared" si="8"/>
        <v>12069</v>
      </c>
      <c r="F39" s="13">
        <f t="shared" si="8"/>
        <v>12069</v>
      </c>
      <c r="G39" s="13">
        <f t="shared" si="8"/>
        <v>11259</v>
      </c>
      <c r="H39" s="13">
        <f t="shared" si="8"/>
        <v>11259</v>
      </c>
      <c r="I39" s="13">
        <f t="shared" si="8"/>
        <v>11259</v>
      </c>
      <c r="J39" s="13">
        <f t="shared" si="8"/>
        <v>11259</v>
      </c>
      <c r="K39" s="13">
        <f t="shared" si="8"/>
        <v>11016</v>
      </c>
      <c r="L39" s="13">
        <f t="shared" si="8"/>
        <v>11016</v>
      </c>
      <c r="M39" s="13">
        <f t="shared" si="8"/>
        <v>11016</v>
      </c>
      <c r="N39" s="13">
        <f t="shared" si="8"/>
        <v>11016</v>
      </c>
      <c r="O39" s="13">
        <f t="shared" si="8"/>
        <v>11016</v>
      </c>
      <c r="P39" s="13">
        <f t="shared" si="8"/>
        <v>11016</v>
      </c>
      <c r="Q39" s="13">
        <f t="shared" si="8"/>
        <v>11016</v>
      </c>
      <c r="R39" s="13">
        <f t="shared" si="8"/>
        <v>11016</v>
      </c>
    </row>
    <row r="40" spans="1:18" ht="11.45" customHeight="1" x14ac:dyDescent="0.2">
      <c r="A40" s="198" t="s">
        <v>34</v>
      </c>
    </row>
    <row r="41" spans="1:18" customFormat="1" ht="92.25" customHeight="1" x14ac:dyDescent="0.2">
      <c r="A41" s="166" t="s">
        <v>41</v>
      </c>
    </row>
    <row r="42" spans="1:18" ht="65.25" customHeight="1" x14ac:dyDescent="0.2">
      <c r="A42" s="213" t="s">
        <v>42</v>
      </c>
    </row>
    <row r="43" spans="1:18" s="60" customFormat="1" ht="36" x14ac:dyDescent="0.2">
      <c r="A43" s="99" t="s">
        <v>43</v>
      </c>
    </row>
    <row r="44" spans="1:18" x14ac:dyDescent="0.2">
      <c r="A44" s="202" t="s">
        <v>9</v>
      </c>
    </row>
    <row r="45" spans="1:18" ht="24" x14ac:dyDescent="0.2">
      <c r="A45" s="214" t="s">
        <v>45</v>
      </c>
    </row>
    <row r="46" spans="1:18" x14ac:dyDescent="0.2">
      <c r="A46" s="202" t="s">
        <v>31</v>
      </c>
    </row>
    <row r="47" spans="1:18" ht="24" x14ac:dyDescent="0.2">
      <c r="A47" s="204" t="s">
        <v>32</v>
      </c>
    </row>
    <row r="48" spans="1:18" x14ac:dyDescent="0.2">
      <c r="A48" s="198" t="s">
        <v>29</v>
      </c>
    </row>
    <row r="49" spans="1:1" ht="110.25" customHeight="1" x14ac:dyDescent="0.2">
      <c r="A49" s="24" t="s">
        <v>44</v>
      </c>
    </row>
  </sheetData>
  <pageMargins left="0.7" right="0.7" top="0.75" bottom="0.75" header="0.3" footer="0.3"/>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sheetPr>
  <dimension ref="A1:HX56"/>
  <sheetViews>
    <sheetView topLeftCell="A22" workbookViewId="0">
      <pane xSplit="1" topLeftCell="B1" activePane="topRight" state="frozen"/>
      <selection pane="topRight" activeCell="B22" sqref="B1:D1048576"/>
    </sheetView>
  </sheetViews>
  <sheetFormatPr defaultColWidth="8.5703125" defaultRowHeight="12" x14ac:dyDescent="0.2"/>
  <cols>
    <col min="1" max="1" width="84.85546875" style="2" customWidth="1"/>
    <col min="2" max="116" width="9.85546875" style="11" customWidth="1"/>
    <col min="117" max="121" width="9.85546875" style="32" customWidth="1"/>
    <col min="122" max="124" width="9.85546875" style="11" customWidth="1"/>
    <col min="125" max="128" width="9.85546875" style="32" customWidth="1"/>
    <col min="129" max="231" width="9.85546875" style="11" customWidth="1"/>
    <col min="232" max="232" width="9.85546875" style="32" customWidth="1"/>
    <col min="233" max="16384" width="8.5703125" style="11"/>
  </cols>
  <sheetData>
    <row r="1" spans="1:232" ht="11.45" customHeight="1" x14ac:dyDescent="0.2">
      <c r="A1" s="3" t="s">
        <v>0</v>
      </c>
    </row>
    <row r="2" spans="1:232" ht="11.45" customHeight="1" x14ac:dyDescent="0.2">
      <c r="A2" s="4" t="s">
        <v>180</v>
      </c>
    </row>
    <row r="3" spans="1:232" ht="11.45" customHeight="1" x14ac:dyDescent="0.2">
      <c r="A3" s="3"/>
    </row>
    <row r="4" spans="1:232" ht="11.25" customHeight="1" x14ac:dyDescent="0.2">
      <c r="A4" s="5" t="s">
        <v>2</v>
      </c>
    </row>
    <row r="5" spans="1:232" s="31" customFormat="1" ht="25.5" customHeight="1" x14ac:dyDescent="0.2">
      <c r="A5" s="6" t="s">
        <v>55</v>
      </c>
      <c r="B5" s="8" t="e">
        <f>ВВ!#REF!</f>
        <v>#REF!</v>
      </c>
      <c r="C5" s="8" t="e">
        <f>ВВ!#REF!</f>
        <v>#REF!</v>
      </c>
      <c r="D5" s="8" t="e">
        <f>ВВ!#REF!</f>
        <v>#REF!</v>
      </c>
      <c r="E5" s="8" t="e">
        <f>ВВ!#REF!</f>
        <v>#REF!</v>
      </c>
      <c r="F5" s="8" t="e">
        <f>ВВ!#REF!</f>
        <v>#REF!</v>
      </c>
      <c r="G5" s="8" t="e">
        <f>ВВ!#REF!</f>
        <v>#REF!</v>
      </c>
      <c r="H5" s="8" t="e">
        <f>ВВ!#REF!</f>
        <v>#REF!</v>
      </c>
      <c r="I5" s="8" t="e">
        <f>ВВ!#REF!</f>
        <v>#REF!</v>
      </c>
      <c r="J5" s="8" t="e">
        <f>ВВ!#REF!</f>
        <v>#REF!</v>
      </c>
      <c r="K5" s="8" t="e">
        <f>ВВ!#REF!</f>
        <v>#REF!</v>
      </c>
      <c r="L5" s="8" t="e">
        <f>ВВ!#REF!</f>
        <v>#REF!</v>
      </c>
      <c r="M5" s="8" t="e">
        <f>ВВ!#REF!</f>
        <v>#REF!</v>
      </c>
      <c r="N5" s="8" t="e">
        <f>ВВ!#REF!</f>
        <v>#REF!</v>
      </c>
      <c r="O5" s="8" t="e">
        <f>ВВ!#REF!</f>
        <v>#REF!</v>
      </c>
      <c r="P5" s="8" t="e">
        <f>ВВ!#REF!</f>
        <v>#REF!</v>
      </c>
      <c r="Q5" s="8" t="e">
        <f>ВВ!#REF!</f>
        <v>#REF!</v>
      </c>
      <c r="R5" s="8" t="e">
        <f>ВВ!#REF!</f>
        <v>#REF!</v>
      </c>
      <c r="S5" s="8" t="e">
        <f>ВВ!#REF!</f>
        <v>#REF!</v>
      </c>
      <c r="T5" s="8" t="e">
        <f>ВВ!#REF!</f>
        <v>#REF!</v>
      </c>
      <c r="U5" s="8" t="e">
        <f>ВВ!#REF!</f>
        <v>#REF!</v>
      </c>
      <c r="V5" s="8" t="e">
        <f>ВВ!#REF!</f>
        <v>#REF!</v>
      </c>
      <c r="W5" s="8" t="e">
        <f>ВВ!#REF!</f>
        <v>#REF!</v>
      </c>
      <c r="X5" s="8" t="e">
        <f>ВВ!#REF!</f>
        <v>#REF!</v>
      </c>
      <c r="Y5" s="8" t="e">
        <f>ВВ!#REF!</f>
        <v>#REF!</v>
      </c>
      <c r="Z5" s="8" t="e">
        <f>ВВ!#REF!</f>
        <v>#REF!</v>
      </c>
      <c r="AA5" s="8" t="e">
        <f>ВВ!#REF!</f>
        <v>#REF!</v>
      </c>
      <c r="AB5" s="8" t="e">
        <f>ВВ!#REF!</f>
        <v>#REF!</v>
      </c>
      <c r="AC5" s="8" t="e">
        <f>ВВ!#REF!</f>
        <v>#REF!</v>
      </c>
      <c r="AD5" s="8" t="e">
        <f>ВВ!#REF!</f>
        <v>#REF!</v>
      </c>
      <c r="AE5" s="8" t="e">
        <f>ВВ!#REF!</f>
        <v>#REF!</v>
      </c>
      <c r="AF5" s="8" t="e">
        <f>ВВ!#REF!</f>
        <v>#REF!</v>
      </c>
      <c r="AG5" s="8" t="e">
        <f>ВВ!#REF!</f>
        <v>#REF!</v>
      </c>
      <c r="AH5" s="8" t="e">
        <f>ВВ!#REF!</f>
        <v>#REF!</v>
      </c>
      <c r="AI5" s="8" t="e">
        <f>ВВ!#REF!</f>
        <v>#REF!</v>
      </c>
      <c r="AJ5" s="8" t="e">
        <f>ВВ!#REF!</f>
        <v>#REF!</v>
      </c>
      <c r="AK5" s="8" t="e">
        <f>ВВ!#REF!</f>
        <v>#REF!</v>
      </c>
      <c r="AL5" s="8" t="e">
        <f>ВВ!#REF!</f>
        <v>#REF!</v>
      </c>
      <c r="AM5" s="8" t="e">
        <f>ВВ!#REF!</f>
        <v>#REF!</v>
      </c>
      <c r="AN5" s="8" t="e">
        <f>ВВ!#REF!</f>
        <v>#REF!</v>
      </c>
      <c r="AO5" s="8" t="e">
        <f>ВВ!#REF!</f>
        <v>#REF!</v>
      </c>
      <c r="AP5" s="8" t="e">
        <f>ВВ!#REF!</f>
        <v>#REF!</v>
      </c>
      <c r="AQ5" s="8" t="e">
        <f>ВВ!#REF!</f>
        <v>#REF!</v>
      </c>
      <c r="AR5" s="8" t="e">
        <f>ВВ!#REF!</f>
        <v>#REF!</v>
      </c>
      <c r="AS5" s="8" t="e">
        <f>ВВ!#REF!</f>
        <v>#REF!</v>
      </c>
      <c r="AT5" s="8" t="e">
        <f>ВВ!#REF!</f>
        <v>#REF!</v>
      </c>
      <c r="AU5" s="8" t="e">
        <f>ВВ!#REF!</f>
        <v>#REF!</v>
      </c>
      <c r="AV5" s="8" t="e">
        <f>ВВ!#REF!</f>
        <v>#REF!</v>
      </c>
      <c r="AW5" s="8" t="e">
        <f>ВВ!#REF!</f>
        <v>#REF!</v>
      </c>
      <c r="AX5" s="8" t="e">
        <f>ВВ!#REF!</f>
        <v>#REF!</v>
      </c>
      <c r="AY5" s="8" t="e">
        <f>ВВ!#REF!</f>
        <v>#REF!</v>
      </c>
      <c r="AZ5" s="8" t="e">
        <f>ВВ!#REF!</f>
        <v>#REF!</v>
      </c>
      <c r="BA5" s="8" t="e">
        <f>ВВ!#REF!</f>
        <v>#REF!</v>
      </c>
      <c r="BB5" s="8" t="e">
        <f>ВВ!#REF!</f>
        <v>#REF!</v>
      </c>
      <c r="BC5" s="8" t="e">
        <f>ВВ!#REF!</f>
        <v>#REF!</v>
      </c>
      <c r="BD5" s="8" t="e">
        <f>ВВ!#REF!</f>
        <v>#REF!</v>
      </c>
      <c r="BE5" s="8" t="e">
        <f>ВВ!#REF!</f>
        <v>#REF!</v>
      </c>
      <c r="BF5" s="8" t="e">
        <f>ВВ!#REF!</f>
        <v>#REF!</v>
      </c>
      <c r="BG5" s="8" t="e">
        <f>ВВ!#REF!</f>
        <v>#REF!</v>
      </c>
      <c r="BH5" s="8" t="e">
        <f>ВВ!#REF!</f>
        <v>#REF!</v>
      </c>
      <c r="BI5" s="8" t="e">
        <f>ВВ!#REF!</f>
        <v>#REF!</v>
      </c>
      <c r="BJ5" s="8" t="e">
        <f>ВВ!#REF!</f>
        <v>#REF!</v>
      </c>
      <c r="BK5" s="8" t="e">
        <f>ВВ!#REF!</f>
        <v>#REF!</v>
      </c>
      <c r="BL5" s="8" t="e">
        <f>ВВ!#REF!</f>
        <v>#REF!</v>
      </c>
      <c r="BM5" s="8" t="e">
        <f>ВВ!#REF!</f>
        <v>#REF!</v>
      </c>
      <c r="BN5" s="8" t="e">
        <f>ВВ!#REF!</f>
        <v>#REF!</v>
      </c>
      <c r="BO5" s="8" t="e">
        <f>ВВ!#REF!</f>
        <v>#REF!</v>
      </c>
      <c r="BP5" s="8" t="e">
        <f>ВВ!#REF!</f>
        <v>#REF!</v>
      </c>
      <c r="BQ5" s="8" t="e">
        <f>ВВ!#REF!</f>
        <v>#REF!</v>
      </c>
      <c r="BR5" s="8" t="e">
        <f>ВВ!#REF!</f>
        <v>#REF!</v>
      </c>
      <c r="BS5" s="8" t="e">
        <f>ВВ!#REF!</f>
        <v>#REF!</v>
      </c>
      <c r="BT5" s="8" t="e">
        <f>ВВ!#REF!</f>
        <v>#REF!</v>
      </c>
      <c r="BU5" s="8" t="e">
        <f>ВВ!#REF!</f>
        <v>#REF!</v>
      </c>
      <c r="BV5" s="8" t="e">
        <f>ВВ!#REF!</f>
        <v>#REF!</v>
      </c>
      <c r="BW5" s="8" t="e">
        <f>ВВ!#REF!</f>
        <v>#REF!</v>
      </c>
      <c r="BX5" s="8" t="e">
        <f>ВВ!#REF!</f>
        <v>#REF!</v>
      </c>
      <c r="BY5" s="8" t="e">
        <f>ВВ!#REF!</f>
        <v>#REF!</v>
      </c>
      <c r="BZ5" s="8" t="e">
        <f>ВВ!#REF!</f>
        <v>#REF!</v>
      </c>
      <c r="CA5" s="8" t="e">
        <f>ВВ!#REF!</f>
        <v>#REF!</v>
      </c>
      <c r="CB5" s="8" t="e">
        <f>ВВ!#REF!</f>
        <v>#REF!</v>
      </c>
      <c r="CC5" s="8" t="e">
        <f>ВВ!#REF!</f>
        <v>#REF!</v>
      </c>
      <c r="CD5" s="8" t="e">
        <f>ВВ!#REF!</f>
        <v>#REF!</v>
      </c>
      <c r="CE5" s="8" t="e">
        <f>ВВ!#REF!</f>
        <v>#REF!</v>
      </c>
      <c r="CF5" s="8" t="e">
        <f>ВВ!#REF!</f>
        <v>#REF!</v>
      </c>
      <c r="CG5" s="8" t="e">
        <f>ВВ!#REF!</f>
        <v>#REF!</v>
      </c>
      <c r="CH5" s="8" t="e">
        <f>ВВ!#REF!</f>
        <v>#REF!</v>
      </c>
      <c r="CI5" s="8" t="e">
        <f>ВВ!#REF!</f>
        <v>#REF!</v>
      </c>
      <c r="CJ5" s="8" t="e">
        <f>ВВ!#REF!</f>
        <v>#REF!</v>
      </c>
      <c r="CK5" s="8" t="e">
        <f>ВВ!#REF!</f>
        <v>#REF!</v>
      </c>
      <c r="CL5" s="8" t="e">
        <f>ВВ!#REF!</f>
        <v>#REF!</v>
      </c>
      <c r="CM5" s="8" t="e">
        <f>ВВ!#REF!</f>
        <v>#REF!</v>
      </c>
      <c r="CN5" s="8" t="e">
        <f>ВВ!#REF!</f>
        <v>#REF!</v>
      </c>
      <c r="CO5" s="8" t="e">
        <f>ВВ!#REF!</f>
        <v>#REF!</v>
      </c>
      <c r="CP5" s="8" t="e">
        <f>ВВ!#REF!</f>
        <v>#REF!</v>
      </c>
      <c r="CQ5" s="8" t="e">
        <f>ВВ!#REF!</f>
        <v>#REF!</v>
      </c>
      <c r="CR5" s="8" t="e">
        <f>ВВ!#REF!</f>
        <v>#REF!</v>
      </c>
      <c r="CS5" s="8" t="e">
        <f>ВВ!#REF!</f>
        <v>#REF!</v>
      </c>
      <c r="CT5" s="8" t="e">
        <f>ВВ!#REF!</f>
        <v>#REF!</v>
      </c>
      <c r="CU5" s="8" t="e">
        <f>ВВ!#REF!</f>
        <v>#REF!</v>
      </c>
      <c r="CV5" s="8" t="e">
        <f>ВВ!#REF!</f>
        <v>#REF!</v>
      </c>
      <c r="CW5" s="8" t="e">
        <f>ВВ!#REF!</f>
        <v>#REF!</v>
      </c>
      <c r="CX5" s="8" t="e">
        <f>ВВ!#REF!</f>
        <v>#REF!</v>
      </c>
      <c r="CY5" s="8" t="e">
        <f>ВВ!#REF!</f>
        <v>#REF!</v>
      </c>
      <c r="CZ5" s="8" t="e">
        <f>ВВ!#REF!</f>
        <v>#REF!</v>
      </c>
      <c r="DA5" s="8" t="e">
        <f>ВВ!#REF!</f>
        <v>#REF!</v>
      </c>
      <c r="DB5" s="8" t="e">
        <f>ВВ!#REF!</f>
        <v>#REF!</v>
      </c>
      <c r="DC5" s="8" t="e">
        <f>ВВ!#REF!</f>
        <v>#REF!</v>
      </c>
      <c r="DD5" s="8" t="e">
        <f>ВВ!#REF!</f>
        <v>#REF!</v>
      </c>
      <c r="DE5" s="8" t="e">
        <f>ВВ!#REF!</f>
        <v>#REF!</v>
      </c>
      <c r="DF5" s="8" t="e">
        <f>ВВ!#REF!</f>
        <v>#REF!</v>
      </c>
      <c r="DG5" s="8" t="e">
        <f>ВВ!#REF!</f>
        <v>#REF!</v>
      </c>
      <c r="DH5" s="8" t="e">
        <f>ВВ!#REF!</f>
        <v>#REF!</v>
      </c>
      <c r="DI5" s="8" t="e">
        <f>ВВ!#REF!</f>
        <v>#REF!</v>
      </c>
      <c r="DJ5" s="8" t="e">
        <f>ВВ!#REF!</f>
        <v>#REF!</v>
      </c>
      <c r="DK5" s="8" t="e">
        <f>ВВ!#REF!</f>
        <v>#REF!</v>
      </c>
      <c r="DL5" s="8" t="e">
        <f>ВВ!#REF!</f>
        <v>#REF!</v>
      </c>
      <c r="DM5" s="38" t="e">
        <f>ВВ!#REF!</f>
        <v>#REF!</v>
      </c>
      <c r="DN5" s="38" t="e">
        <f>ВВ!#REF!</f>
        <v>#REF!</v>
      </c>
      <c r="DO5" s="38" t="e">
        <f>ВВ!#REF!</f>
        <v>#REF!</v>
      </c>
      <c r="DP5" s="38" t="e">
        <f>ВВ!#REF!</f>
        <v>#REF!</v>
      </c>
      <c r="DQ5" s="38" t="e">
        <f>ВВ!#REF!</f>
        <v>#REF!</v>
      </c>
      <c r="DR5" s="8" t="e">
        <f>ВВ!#REF!</f>
        <v>#REF!</v>
      </c>
      <c r="DS5" s="8" t="e">
        <f>ВВ!#REF!</f>
        <v>#REF!</v>
      </c>
      <c r="DT5" s="8" t="e">
        <f>ВВ!#REF!</f>
        <v>#REF!</v>
      </c>
      <c r="DU5" s="38" t="e">
        <f>ВВ!#REF!</f>
        <v>#REF!</v>
      </c>
      <c r="DV5" s="38" t="e">
        <f>ВВ!#REF!</f>
        <v>#REF!</v>
      </c>
      <c r="DW5" s="38" t="e">
        <f>ВВ!#REF!</f>
        <v>#REF!</v>
      </c>
      <c r="DX5" s="38" t="e">
        <f>ВВ!#REF!</f>
        <v>#REF!</v>
      </c>
      <c r="DY5" s="8" t="e">
        <f>ВВ!#REF!</f>
        <v>#REF!</v>
      </c>
      <c r="DZ5" s="8" t="e">
        <f>ВВ!#REF!</f>
        <v>#REF!</v>
      </c>
      <c r="EA5" s="8" t="e">
        <f>ВВ!#REF!</f>
        <v>#REF!</v>
      </c>
      <c r="EB5" s="8" t="e">
        <f>ВВ!#REF!</f>
        <v>#REF!</v>
      </c>
      <c r="EC5" s="8" t="e">
        <f>ВВ!#REF!</f>
        <v>#REF!</v>
      </c>
      <c r="ED5" s="8" t="e">
        <f>ВВ!#REF!</f>
        <v>#REF!</v>
      </c>
      <c r="EE5" s="8" t="e">
        <f>ВВ!#REF!</f>
        <v>#REF!</v>
      </c>
      <c r="EF5" s="8" t="e">
        <f>ВВ!#REF!</f>
        <v>#REF!</v>
      </c>
      <c r="EG5" s="8" t="e">
        <f>ВВ!#REF!</f>
        <v>#REF!</v>
      </c>
      <c r="EH5" s="8" t="e">
        <f>ВВ!#REF!</f>
        <v>#REF!</v>
      </c>
      <c r="EI5" s="8" t="e">
        <f>ВВ!#REF!</f>
        <v>#REF!</v>
      </c>
      <c r="EJ5" s="8" t="e">
        <f>ВВ!#REF!</f>
        <v>#REF!</v>
      </c>
      <c r="EK5" s="8" t="e">
        <f>ВВ!#REF!</f>
        <v>#REF!</v>
      </c>
      <c r="EL5" s="8" t="e">
        <f>ВВ!#REF!</f>
        <v>#REF!</v>
      </c>
      <c r="EM5" s="8" t="e">
        <f>ВВ!#REF!</f>
        <v>#REF!</v>
      </c>
      <c r="EN5" s="8" t="e">
        <f>ВВ!#REF!</f>
        <v>#REF!</v>
      </c>
      <c r="EO5" s="8" t="e">
        <f>ВВ!#REF!</f>
        <v>#REF!</v>
      </c>
      <c r="EP5" s="8" t="e">
        <f>ВВ!#REF!</f>
        <v>#REF!</v>
      </c>
      <c r="EQ5" s="8" t="e">
        <f>ВВ!#REF!</f>
        <v>#REF!</v>
      </c>
      <c r="ER5" s="8" t="e">
        <f>ВВ!#REF!</f>
        <v>#REF!</v>
      </c>
      <c r="ES5" s="8" t="e">
        <f>ВВ!#REF!</f>
        <v>#REF!</v>
      </c>
      <c r="ET5" s="8" t="e">
        <f>ВВ!#REF!</f>
        <v>#REF!</v>
      </c>
      <c r="EU5" s="8" t="e">
        <f>ВВ!#REF!</f>
        <v>#REF!</v>
      </c>
      <c r="EV5" s="8" t="e">
        <f>ВВ!#REF!</f>
        <v>#REF!</v>
      </c>
      <c r="EW5" s="8" t="e">
        <f>ВВ!#REF!</f>
        <v>#REF!</v>
      </c>
      <c r="EX5" s="8" t="e">
        <f>ВВ!#REF!</f>
        <v>#REF!</v>
      </c>
      <c r="EY5" s="8" t="e">
        <f>ВВ!#REF!</f>
        <v>#REF!</v>
      </c>
      <c r="EZ5" s="8" t="e">
        <f>ВВ!#REF!</f>
        <v>#REF!</v>
      </c>
      <c r="FA5" s="8" t="e">
        <f>ВВ!#REF!</f>
        <v>#REF!</v>
      </c>
      <c r="FB5" s="8" t="e">
        <f>ВВ!#REF!</f>
        <v>#REF!</v>
      </c>
      <c r="FC5" s="8" t="e">
        <f>ВВ!#REF!</f>
        <v>#REF!</v>
      </c>
      <c r="FD5" s="8" t="e">
        <f>ВВ!#REF!</f>
        <v>#REF!</v>
      </c>
      <c r="FE5" s="8" t="e">
        <f>ВВ!#REF!</f>
        <v>#REF!</v>
      </c>
      <c r="FF5" s="8" t="e">
        <f>ВВ!#REF!</f>
        <v>#REF!</v>
      </c>
      <c r="FG5" s="8" t="e">
        <f>ВВ!#REF!</f>
        <v>#REF!</v>
      </c>
      <c r="FH5" s="8" t="e">
        <f>ВВ!#REF!</f>
        <v>#REF!</v>
      </c>
      <c r="FI5" s="8" t="e">
        <f>ВВ!#REF!</f>
        <v>#REF!</v>
      </c>
      <c r="FJ5" s="8" t="e">
        <f>ВВ!#REF!</f>
        <v>#REF!</v>
      </c>
      <c r="FK5" s="8" t="e">
        <f>ВВ!#REF!</f>
        <v>#REF!</v>
      </c>
      <c r="FL5" s="8" t="e">
        <f>ВВ!#REF!</f>
        <v>#REF!</v>
      </c>
      <c r="FM5" s="8" t="e">
        <f>ВВ!#REF!</f>
        <v>#REF!</v>
      </c>
      <c r="FN5" s="8" t="e">
        <f>ВВ!#REF!</f>
        <v>#REF!</v>
      </c>
      <c r="FO5" s="8" t="e">
        <f>ВВ!#REF!</f>
        <v>#REF!</v>
      </c>
      <c r="FP5" s="8" t="e">
        <f>ВВ!#REF!</f>
        <v>#REF!</v>
      </c>
      <c r="FQ5" s="8" t="e">
        <f>ВВ!#REF!</f>
        <v>#REF!</v>
      </c>
      <c r="FR5" s="8" t="e">
        <f>ВВ!#REF!</f>
        <v>#REF!</v>
      </c>
      <c r="FS5" s="8" t="e">
        <f>ВВ!#REF!</f>
        <v>#REF!</v>
      </c>
      <c r="FT5" s="8" t="e">
        <f>ВВ!#REF!</f>
        <v>#REF!</v>
      </c>
      <c r="FU5" s="8" t="e">
        <f>ВВ!#REF!</f>
        <v>#REF!</v>
      </c>
      <c r="FV5" s="8" t="e">
        <f>ВВ!#REF!</f>
        <v>#REF!</v>
      </c>
      <c r="FW5" s="8" t="e">
        <f>ВВ!#REF!</f>
        <v>#REF!</v>
      </c>
      <c r="FX5" s="8" t="e">
        <f>ВВ!#REF!</f>
        <v>#REF!</v>
      </c>
      <c r="FY5" s="8" t="e">
        <f>ВВ!#REF!</f>
        <v>#REF!</v>
      </c>
      <c r="FZ5" s="8" t="e">
        <f>ВВ!#REF!</f>
        <v>#REF!</v>
      </c>
      <c r="GA5" s="8" t="e">
        <f>ВВ!#REF!</f>
        <v>#REF!</v>
      </c>
      <c r="GB5" s="8" t="e">
        <f>ВВ!#REF!</f>
        <v>#REF!</v>
      </c>
      <c r="GC5" s="8" t="e">
        <f>ВВ!#REF!</f>
        <v>#REF!</v>
      </c>
      <c r="GD5" s="8" t="e">
        <f>ВВ!#REF!</f>
        <v>#REF!</v>
      </c>
      <c r="GE5" s="8" t="e">
        <f>ВВ!#REF!</f>
        <v>#REF!</v>
      </c>
      <c r="GF5" s="8" t="e">
        <f>ВВ!#REF!</f>
        <v>#REF!</v>
      </c>
      <c r="GG5" s="8" t="e">
        <f>ВВ!#REF!</f>
        <v>#REF!</v>
      </c>
      <c r="GH5" s="8" t="e">
        <f>ВВ!#REF!</f>
        <v>#REF!</v>
      </c>
      <c r="GI5" s="8" t="e">
        <f>ВВ!#REF!</f>
        <v>#REF!</v>
      </c>
      <c r="GJ5" s="8" t="e">
        <f>ВВ!#REF!</f>
        <v>#REF!</v>
      </c>
      <c r="GK5" s="8" t="e">
        <f>ВВ!#REF!</f>
        <v>#REF!</v>
      </c>
      <c r="GL5" s="8" t="e">
        <f>ВВ!#REF!</f>
        <v>#REF!</v>
      </c>
      <c r="GM5" s="8" t="e">
        <f>ВВ!#REF!</f>
        <v>#REF!</v>
      </c>
      <c r="GN5" s="8" t="e">
        <f>ВВ!#REF!</f>
        <v>#REF!</v>
      </c>
      <c r="GO5" s="8" t="e">
        <f>ВВ!#REF!</f>
        <v>#REF!</v>
      </c>
      <c r="GP5" s="8" t="e">
        <f>ВВ!#REF!</f>
        <v>#REF!</v>
      </c>
      <c r="GQ5" s="8" t="e">
        <f>ВВ!#REF!</f>
        <v>#REF!</v>
      </c>
      <c r="GR5" s="8" t="e">
        <f>ВВ!#REF!</f>
        <v>#REF!</v>
      </c>
      <c r="GS5" s="8" t="e">
        <f>ВВ!#REF!</f>
        <v>#REF!</v>
      </c>
      <c r="GT5" s="8" t="e">
        <f>ВВ!#REF!</f>
        <v>#REF!</v>
      </c>
      <c r="GU5" s="8" t="e">
        <f>ВВ!#REF!</f>
        <v>#REF!</v>
      </c>
      <c r="GV5" s="8" t="e">
        <f>ВВ!#REF!</f>
        <v>#REF!</v>
      </c>
      <c r="GW5" s="8" t="e">
        <f>ВВ!#REF!</f>
        <v>#REF!</v>
      </c>
      <c r="GX5" s="8" t="e">
        <f>ВВ!#REF!</f>
        <v>#REF!</v>
      </c>
      <c r="GY5" s="8" t="e">
        <f>ВВ!#REF!</f>
        <v>#REF!</v>
      </c>
      <c r="GZ5" s="8" t="e">
        <f>ВВ!#REF!</f>
        <v>#REF!</v>
      </c>
      <c r="HA5" s="8" t="e">
        <f>ВВ!#REF!</f>
        <v>#REF!</v>
      </c>
      <c r="HB5" s="8" t="e">
        <f>ВВ!#REF!</f>
        <v>#REF!</v>
      </c>
      <c r="HC5" s="8" t="e">
        <f>ВВ!#REF!</f>
        <v>#REF!</v>
      </c>
      <c r="HD5" s="8" t="e">
        <f>ВВ!#REF!</f>
        <v>#REF!</v>
      </c>
      <c r="HE5" s="8" t="e">
        <f>ВВ!#REF!</f>
        <v>#REF!</v>
      </c>
      <c r="HF5" s="8" t="e">
        <f>ВВ!#REF!</f>
        <v>#REF!</v>
      </c>
      <c r="HG5" s="8" t="e">
        <f>ВВ!#REF!</f>
        <v>#REF!</v>
      </c>
      <c r="HH5" s="8" t="e">
        <f>ВВ!#REF!</f>
        <v>#REF!</v>
      </c>
      <c r="HI5" s="8" t="e">
        <f>ВВ!#REF!</f>
        <v>#REF!</v>
      </c>
      <c r="HJ5" s="8" t="e">
        <f>ВВ!#REF!</f>
        <v>#REF!</v>
      </c>
      <c r="HK5" s="8" t="e">
        <f>ВВ!#REF!</f>
        <v>#REF!</v>
      </c>
      <c r="HL5" s="8" t="e">
        <f>ВВ!#REF!</f>
        <v>#REF!</v>
      </c>
      <c r="HM5" s="8" t="e">
        <f>ВВ!#REF!</f>
        <v>#REF!</v>
      </c>
      <c r="HN5" s="8" t="e">
        <f>ВВ!#REF!</f>
        <v>#REF!</v>
      </c>
      <c r="HO5" s="8" t="e">
        <f>ВВ!#REF!</f>
        <v>#REF!</v>
      </c>
      <c r="HP5" s="8" t="e">
        <f>ВВ!#REF!</f>
        <v>#REF!</v>
      </c>
      <c r="HQ5" s="8" t="e">
        <f>ВВ!#REF!</f>
        <v>#REF!</v>
      </c>
      <c r="HR5" s="8" t="e">
        <f>ВВ!#REF!</f>
        <v>#REF!</v>
      </c>
      <c r="HS5" s="8" t="e">
        <f>ВВ!#REF!</f>
        <v>#REF!</v>
      </c>
      <c r="HT5" s="8" t="e">
        <f>ВВ!#REF!</f>
        <v>#REF!</v>
      </c>
      <c r="HU5" s="8" t="e">
        <f>ВВ!#REF!</f>
        <v>#REF!</v>
      </c>
      <c r="HV5" s="8" t="e">
        <f>ВВ!#REF!</f>
        <v>#REF!</v>
      </c>
      <c r="HW5" s="8" t="e">
        <f>ВВ!#REF!</f>
        <v>#REF!</v>
      </c>
      <c r="HX5" s="38" t="e">
        <f>ВВ!#REF!</f>
        <v>#REF!</v>
      </c>
    </row>
    <row r="6" spans="1:232" s="31" customFormat="1" ht="25.5" customHeight="1" x14ac:dyDescent="0.2">
      <c r="A6" s="9"/>
      <c r="B6" s="8" t="e">
        <f>ВВ!#REF!</f>
        <v>#REF!</v>
      </c>
      <c r="C6" s="8" t="e">
        <f>ВВ!#REF!</f>
        <v>#REF!</v>
      </c>
      <c r="D6" s="8" t="e">
        <f>ВВ!#REF!</f>
        <v>#REF!</v>
      </c>
      <c r="E6" s="8" t="e">
        <f>ВВ!#REF!</f>
        <v>#REF!</v>
      </c>
      <c r="F6" s="8" t="e">
        <f>ВВ!#REF!</f>
        <v>#REF!</v>
      </c>
      <c r="G6" s="8" t="e">
        <f>ВВ!#REF!</f>
        <v>#REF!</v>
      </c>
      <c r="H6" s="8" t="e">
        <f>ВВ!#REF!</f>
        <v>#REF!</v>
      </c>
      <c r="I6" s="8" t="e">
        <f>ВВ!#REF!</f>
        <v>#REF!</v>
      </c>
      <c r="J6" s="8" t="e">
        <f>ВВ!#REF!</f>
        <v>#REF!</v>
      </c>
      <c r="K6" s="8" t="e">
        <f>ВВ!#REF!</f>
        <v>#REF!</v>
      </c>
      <c r="L6" s="8" t="e">
        <f>ВВ!#REF!</f>
        <v>#REF!</v>
      </c>
      <c r="M6" s="8" t="e">
        <f>ВВ!#REF!</f>
        <v>#REF!</v>
      </c>
      <c r="N6" s="8" t="e">
        <f>ВВ!#REF!</f>
        <v>#REF!</v>
      </c>
      <c r="O6" s="8" t="e">
        <f>ВВ!#REF!</f>
        <v>#REF!</v>
      </c>
      <c r="P6" s="8" t="e">
        <f>ВВ!#REF!</f>
        <v>#REF!</v>
      </c>
      <c r="Q6" s="8" t="e">
        <f>ВВ!#REF!</f>
        <v>#REF!</v>
      </c>
      <c r="R6" s="8" t="e">
        <f>ВВ!#REF!</f>
        <v>#REF!</v>
      </c>
      <c r="S6" s="8" t="e">
        <f>ВВ!#REF!</f>
        <v>#REF!</v>
      </c>
      <c r="T6" s="8" t="e">
        <f>ВВ!#REF!</f>
        <v>#REF!</v>
      </c>
      <c r="U6" s="8" t="e">
        <f>ВВ!#REF!</f>
        <v>#REF!</v>
      </c>
      <c r="V6" s="8" t="e">
        <f>ВВ!#REF!</f>
        <v>#REF!</v>
      </c>
      <c r="W6" s="8" t="e">
        <f>ВВ!#REF!</f>
        <v>#REF!</v>
      </c>
      <c r="X6" s="8" t="e">
        <f>ВВ!#REF!</f>
        <v>#REF!</v>
      </c>
      <c r="Y6" s="8" t="e">
        <f>ВВ!#REF!</f>
        <v>#REF!</v>
      </c>
      <c r="Z6" s="8" t="e">
        <f>ВВ!#REF!</f>
        <v>#REF!</v>
      </c>
      <c r="AA6" s="8" t="e">
        <f>ВВ!#REF!</f>
        <v>#REF!</v>
      </c>
      <c r="AB6" s="8" t="e">
        <f>ВВ!#REF!</f>
        <v>#REF!</v>
      </c>
      <c r="AC6" s="8" t="e">
        <f>ВВ!#REF!</f>
        <v>#REF!</v>
      </c>
      <c r="AD6" s="8" t="e">
        <f>ВВ!#REF!</f>
        <v>#REF!</v>
      </c>
      <c r="AE6" s="8" t="e">
        <f>ВВ!#REF!</f>
        <v>#REF!</v>
      </c>
      <c r="AF6" s="8" t="e">
        <f>ВВ!#REF!</f>
        <v>#REF!</v>
      </c>
      <c r="AG6" s="8" t="e">
        <f>ВВ!#REF!</f>
        <v>#REF!</v>
      </c>
      <c r="AH6" s="8" t="e">
        <f>ВВ!#REF!</f>
        <v>#REF!</v>
      </c>
      <c r="AI6" s="8" t="e">
        <f>ВВ!#REF!</f>
        <v>#REF!</v>
      </c>
      <c r="AJ6" s="8" t="e">
        <f>ВВ!#REF!</f>
        <v>#REF!</v>
      </c>
      <c r="AK6" s="8" t="e">
        <f>ВВ!#REF!</f>
        <v>#REF!</v>
      </c>
      <c r="AL6" s="8" t="e">
        <f>ВВ!#REF!</f>
        <v>#REF!</v>
      </c>
      <c r="AM6" s="8" t="e">
        <f>ВВ!#REF!</f>
        <v>#REF!</v>
      </c>
      <c r="AN6" s="8" t="e">
        <f>ВВ!#REF!</f>
        <v>#REF!</v>
      </c>
      <c r="AO6" s="8" t="e">
        <f>ВВ!#REF!</f>
        <v>#REF!</v>
      </c>
      <c r="AP6" s="8" t="e">
        <f>ВВ!#REF!</f>
        <v>#REF!</v>
      </c>
      <c r="AQ6" s="8" t="e">
        <f>ВВ!#REF!</f>
        <v>#REF!</v>
      </c>
      <c r="AR6" s="8" t="e">
        <f>ВВ!#REF!</f>
        <v>#REF!</v>
      </c>
      <c r="AS6" s="8">
        <f>ВВ!B5</f>
        <v>46108</v>
      </c>
      <c r="AT6" s="8">
        <f>ВВ!C5</f>
        <v>46109</v>
      </c>
      <c r="AU6" s="8">
        <f>ВВ!D5</f>
        <v>46110</v>
      </c>
      <c r="AV6" s="8">
        <f>ВВ!E5</f>
        <v>46111</v>
      </c>
      <c r="AW6" s="8">
        <f>ВВ!F5</f>
        <v>46112</v>
      </c>
      <c r="AX6" s="8">
        <f>ВВ!G5</f>
        <v>46113</v>
      </c>
      <c r="AY6" s="8">
        <f>ВВ!H5</f>
        <v>46114</v>
      </c>
      <c r="AZ6" s="8">
        <f>ВВ!I5</f>
        <v>46115</v>
      </c>
      <c r="BA6" s="8">
        <f>ВВ!J5</f>
        <v>46116</v>
      </c>
      <c r="BB6" s="8">
        <f>ВВ!K5</f>
        <v>46117</v>
      </c>
      <c r="BC6" s="8">
        <f>ВВ!L5</f>
        <v>46118</v>
      </c>
      <c r="BD6" s="8">
        <f>ВВ!M5</f>
        <v>46119</v>
      </c>
      <c r="BE6" s="8">
        <f>ВВ!N5</f>
        <v>46120</v>
      </c>
      <c r="BF6" s="8">
        <f>ВВ!O5</f>
        <v>46121</v>
      </c>
      <c r="BG6" s="8">
        <f>ВВ!P5</f>
        <v>46122</v>
      </c>
      <c r="BH6" s="8">
        <f>ВВ!Q5</f>
        <v>46123</v>
      </c>
      <c r="BI6" s="8">
        <f>ВВ!R5</f>
        <v>46124</v>
      </c>
      <c r="BJ6" s="8">
        <f>ВВ!S5</f>
        <v>46125</v>
      </c>
      <c r="BK6" s="8">
        <f>ВВ!T5</f>
        <v>46126</v>
      </c>
      <c r="BL6" s="8">
        <f>ВВ!U5</f>
        <v>46127</v>
      </c>
      <c r="BM6" s="8">
        <f>ВВ!V5</f>
        <v>46128</v>
      </c>
      <c r="BN6" s="8">
        <f>ВВ!W5</f>
        <v>46129</v>
      </c>
      <c r="BO6" s="8">
        <f>ВВ!X5</f>
        <v>46130</v>
      </c>
      <c r="BP6" s="8">
        <f>ВВ!Y5</f>
        <v>46131</v>
      </c>
      <c r="BQ6" s="8">
        <f>ВВ!Z5</f>
        <v>46132</v>
      </c>
      <c r="BR6" s="8">
        <f>ВВ!AA5</f>
        <v>46133</v>
      </c>
      <c r="BS6" s="8">
        <f>ВВ!AB5</f>
        <v>46134</v>
      </c>
      <c r="BT6" s="8">
        <f>ВВ!AC5</f>
        <v>46135</v>
      </c>
      <c r="BU6" s="8">
        <f>ВВ!AD5</f>
        <v>46136</v>
      </c>
      <c r="BV6" s="8">
        <f>ВВ!AE5</f>
        <v>46137</v>
      </c>
      <c r="BW6" s="8">
        <f>ВВ!AF5</f>
        <v>46138</v>
      </c>
      <c r="BX6" s="8">
        <f>ВВ!AG5</f>
        <v>46139</v>
      </c>
      <c r="BY6" s="8">
        <f>ВВ!AH5</f>
        <v>46140</v>
      </c>
      <c r="BZ6" s="8">
        <f>ВВ!AI5</f>
        <v>46141</v>
      </c>
      <c r="CA6" s="8">
        <f>ВВ!AJ5</f>
        <v>46142</v>
      </c>
      <c r="CB6" s="8">
        <f>ВВ!AK5</f>
        <v>46143</v>
      </c>
      <c r="CC6" s="8">
        <f>ВВ!AL5</f>
        <v>46144</v>
      </c>
      <c r="CD6" s="8">
        <f>ВВ!AM5</f>
        <v>46145</v>
      </c>
      <c r="CE6" s="8">
        <f>ВВ!AN5</f>
        <v>46146</v>
      </c>
      <c r="CF6" s="8">
        <f>ВВ!AO5</f>
        <v>46147</v>
      </c>
      <c r="CG6" s="8">
        <f>ВВ!AP5</f>
        <v>46148</v>
      </c>
      <c r="CH6" s="8">
        <f>ВВ!AQ5</f>
        <v>46149</v>
      </c>
      <c r="CI6" s="8">
        <f>ВВ!AR5</f>
        <v>46150</v>
      </c>
      <c r="CJ6" s="8">
        <f>ВВ!AS5</f>
        <v>46151</v>
      </c>
      <c r="CK6" s="8">
        <f>ВВ!AT5</f>
        <v>46152</v>
      </c>
      <c r="CL6" s="8">
        <f>ВВ!AU5</f>
        <v>46153</v>
      </c>
      <c r="CM6" s="8">
        <f>ВВ!AV5</f>
        <v>46154</v>
      </c>
      <c r="CN6" s="8">
        <f>ВВ!AW5</f>
        <v>46155</v>
      </c>
      <c r="CO6" s="8">
        <f>ВВ!AX5</f>
        <v>46156</v>
      </c>
      <c r="CP6" s="8">
        <f>ВВ!AY5</f>
        <v>46157</v>
      </c>
      <c r="CQ6" s="8">
        <f>ВВ!AZ5</f>
        <v>46158</v>
      </c>
      <c r="CR6" s="8">
        <f>ВВ!BA5</f>
        <v>46159</v>
      </c>
      <c r="CS6" s="8">
        <f>ВВ!BB5</f>
        <v>46160</v>
      </c>
      <c r="CT6" s="8">
        <f>ВВ!BC5</f>
        <v>46161</v>
      </c>
      <c r="CU6" s="8">
        <f>ВВ!BD5</f>
        <v>46162</v>
      </c>
      <c r="CV6" s="8">
        <f>ВВ!BE5</f>
        <v>46163</v>
      </c>
      <c r="CW6" s="8">
        <f>ВВ!BF5</f>
        <v>46164</v>
      </c>
      <c r="CX6" s="8">
        <f>ВВ!BG5</f>
        <v>46165</v>
      </c>
      <c r="CY6" s="8">
        <f>ВВ!BH5</f>
        <v>46166</v>
      </c>
      <c r="CZ6" s="8">
        <f>ВВ!BI5</f>
        <v>46167</v>
      </c>
      <c r="DA6" s="8">
        <f>ВВ!BJ5</f>
        <v>46168</v>
      </c>
      <c r="DB6" s="8">
        <f>ВВ!BK5</f>
        <v>46169</v>
      </c>
      <c r="DC6" s="8">
        <f>ВВ!BL5</f>
        <v>46170</v>
      </c>
      <c r="DD6" s="8">
        <f>ВВ!BM5</f>
        <v>46171</v>
      </c>
      <c r="DE6" s="8">
        <f>ВВ!BN5</f>
        <v>46172</v>
      </c>
      <c r="DF6" s="8">
        <f>ВВ!BO5</f>
        <v>46173</v>
      </c>
      <c r="DG6" s="8">
        <f>ВВ!BP5</f>
        <v>46174</v>
      </c>
      <c r="DH6" s="8">
        <f>ВВ!BQ5</f>
        <v>46175</v>
      </c>
      <c r="DI6" s="8">
        <f>ВВ!BR5</f>
        <v>46176</v>
      </c>
      <c r="DJ6" s="8">
        <f>ВВ!BS5</f>
        <v>46177</v>
      </c>
      <c r="DK6" s="8">
        <f>ВВ!BT5</f>
        <v>46178</v>
      </c>
      <c r="DL6" s="8">
        <f>ВВ!BU5</f>
        <v>46179</v>
      </c>
      <c r="DM6" s="38">
        <f>ВВ!BV5</f>
        <v>46180</v>
      </c>
      <c r="DN6" s="38">
        <f>ВВ!BW5</f>
        <v>46181</v>
      </c>
      <c r="DO6" s="38">
        <f>ВВ!BX5</f>
        <v>46182</v>
      </c>
      <c r="DP6" s="38">
        <f>ВВ!BY5</f>
        <v>46183</v>
      </c>
      <c r="DQ6" s="38">
        <f>ВВ!BZ5</f>
        <v>46184</v>
      </c>
      <c r="DR6" s="8">
        <f>ВВ!CA5</f>
        <v>46185</v>
      </c>
      <c r="DS6" s="8">
        <f>ВВ!CB5</f>
        <v>46186</v>
      </c>
      <c r="DT6" s="8">
        <f>ВВ!CC5</f>
        <v>46187</v>
      </c>
      <c r="DU6" s="38">
        <f>ВВ!CD5</f>
        <v>46188</v>
      </c>
      <c r="DV6" s="38">
        <f>ВВ!CE5</f>
        <v>46189</v>
      </c>
      <c r="DW6" s="38">
        <f>ВВ!CF5</f>
        <v>46190</v>
      </c>
      <c r="DX6" s="38">
        <f>ВВ!CG5</f>
        <v>46191</v>
      </c>
      <c r="DY6" s="8">
        <f>ВВ!CH5</f>
        <v>46192</v>
      </c>
      <c r="DZ6" s="8">
        <f>ВВ!CI5</f>
        <v>46193</v>
      </c>
      <c r="EA6" s="8">
        <f>ВВ!CJ5</f>
        <v>46194</v>
      </c>
      <c r="EB6" s="8">
        <f>ВВ!CK5</f>
        <v>46195</v>
      </c>
      <c r="EC6" s="8">
        <f>ВВ!CL5</f>
        <v>46196</v>
      </c>
      <c r="ED6" s="8">
        <f>ВВ!CM5</f>
        <v>46197</v>
      </c>
      <c r="EE6" s="8">
        <f>ВВ!CN5</f>
        <v>46198</v>
      </c>
      <c r="EF6" s="8">
        <f>ВВ!CO5</f>
        <v>46199</v>
      </c>
      <c r="EG6" s="8">
        <f>ВВ!CP5</f>
        <v>46200</v>
      </c>
      <c r="EH6" s="8">
        <f>ВВ!CQ5</f>
        <v>46201</v>
      </c>
      <c r="EI6" s="8">
        <f>ВВ!CR5</f>
        <v>46202</v>
      </c>
      <c r="EJ6" s="8">
        <f>ВВ!CS5</f>
        <v>46203</v>
      </c>
      <c r="EK6" s="8">
        <f>ВВ!CT5</f>
        <v>46204</v>
      </c>
      <c r="EL6" s="8">
        <f>ВВ!CU5</f>
        <v>46205</v>
      </c>
      <c r="EM6" s="8">
        <f>ВВ!CV5</f>
        <v>46206</v>
      </c>
      <c r="EN6" s="8">
        <f>ВВ!CW5</f>
        <v>46207</v>
      </c>
      <c r="EO6" s="8">
        <f>ВВ!CX5</f>
        <v>46208</v>
      </c>
      <c r="EP6" s="8">
        <f>ВВ!CY5</f>
        <v>46209</v>
      </c>
      <c r="EQ6" s="8">
        <f>ВВ!CZ5</f>
        <v>46210</v>
      </c>
      <c r="ER6" s="8">
        <f>ВВ!DA5</f>
        <v>46211</v>
      </c>
      <c r="ES6" s="8">
        <f>ВВ!DB5</f>
        <v>46212</v>
      </c>
      <c r="ET6" s="8">
        <f>ВВ!DC5</f>
        <v>46213</v>
      </c>
      <c r="EU6" s="8">
        <f>ВВ!DD5</f>
        <v>46214</v>
      </c>
      <c r="EV6" s="8">
        <f>ВВ!DE5</f>
        <v>46215</v>
      </c>
      <c r="EW6" s="8">
        <f>ВВ!DF5</f>
        <v>46216</v>
      </c>
      <c r="EX6" s="8">
        <f>ВВ!DG5</f>
        <v>46217</v>
      </c>
      <c r="EY6" s="8">
        <f>ВВ!DH5</f>
        <v>46218</v>
      </c>
      <c r="EZ6" s="8">
        <f>ВВ!DI5</f>
        <v>46219</v>
      </c>
      <c r="FA6" s="8">
        <f>ВВ!DJ5</f>
        <v>46220</v>
      </c>
      <c r="FB6" s="8">
        <f>ВВ!DK5</f>
        <v>46221</v>
      </c>
      <c r="FC6" s="8">
        <f>ВВ!DL5</f>
        <v>46222</v>
      </c>
      <c r="FD6" s="8">
        <f>ВВ!DM5</f>
        <v>46223</v>
      </c>
      <c r="FE6" s="8">
        <f>ВВ!DN5</f>
        <v>46224</v>
      </c>
      <c r="FF6" s="8">
        <f>ВВ!DO5</f>
        <v>46225</v>
      </c>
      <c r="FG6" s="8">
        <f>ВВ!DP5</f>
        <v>46226</v>
      </c>
      <c r="FH6" s="8">
        <f>ВВ!DQ5</f>
        <v>46227</v>
      </c>
      <c r="FI6" s="8">
        <f>ВВ!DR5</f>
        <v>46228</v>
      </c>
      <c r="FJ6" s="8">
        <f>ВВ!DS5</f>
        <v>46229</v>
      </c>
      <c r="FK6" s="8">
        <f>ВВ!DT5</f>
        <v>46230</v>
      </c>
      <c r="FL6" s="8">
        <f>ВВ!DU5</f>
        <v>46231</v>
      </c>
      <c r="FM6" s="8">
        <f>ВВ!DV5</f>
        <v>46232</v>
      </c>
      <c r="FN6" s="8">
        <f>ВВ!DW5</f>
        <v>46233</v>
      </c>
      <c r="FO6" s="8">
        <f>ВВ!DX5</f>
        <v>46234</v>
      </c>
      <c r="FP6" s="8">
        <f>ВВ!DY5</f>
        <v>46235</v>
      </c>
      <c r="FQ6" s="8">
        <f>ВВ!DZ5</f>
        <v>46236</v>
      </c>
      <c r="FR6" s="8">
        <f>ВВ!EA5</f>
        <v>46237</v>
      </c>
      <c r="FS6" s="8">
        <f>ВВ!EB5</f>
        <v>46238</v>
      </c>
      <c r="FT6" s="8">
        <f>ВВ!EC5</f>
        <v>46239</v>
      </c>
      <c r="FU6" s="8">
        <f>ВВ!ED5</f>
        <v>46240</v>
      </c>
      <c r="FV6" s="8">
        <f>ВВ!EE5</f>
        <v>46241</v>
      </c>
      <c r="FW6" s="8">
        <f>ВВ!EF5</f>
        <v>46242</v>
      </c>
      <c r="FX6" s="8">
        <f>ВВ!EG5</f>
        <v>46243</v>
      </c>
      <c r="FY6" s="8">
        <f>ВВ!EH5</f>
        <v>46244</v>
      </c>
      <c r="FZ6" s="8">
        <f>ВВ!EI5</f>
        <v>46245</v>
      </c>
      <c r="GA6" s="8">
        <f>ВВ!EJ5</f>
        <v>46246</v>
      </c>
      <c r="GB6" s="8">
        <f>ВВ!EK5</f>
        <v>46247</v>
      </c>
      <c r="GC6" s="8">
        <f>ВВ!EL5</f>
        <v>46248</v>
      </c>
      <c r="GD6" s="8">
        <f>ВВ!EM5</f>
        <v>46249</v>
      </c>
      <c r="GE6" s="8">
        <f>ВВ!EN5</f>
        <v>46250</v>
      </c>
      <c r="GF6" s="8">
        <f>ВВ!EO5</f>
        <v>46251</v>
      </c>
      <c r="GG6" s="8">
        <f>ВВ!EP5</f>
        <v>46252</v>
      </c>
      <c r="GH6" s="8">
        <f>ВВ!EQ5</f>
        <v>46253</v>
      </c>
      <c r="GI6" s="8">
        <f>ВВ!ER5</f>
        <v>46254</v>
      </c>
      <c r="GJ6" s="8">
        <f>ВВ!ES5</f>
        <v>46255</v>
      </c>
      <c r="GK6" s="8">
        <f>ВВ!ET5</f>
        <v>46256</v>
      </c>
      <c r="GL6" s="8">
        <f>ВВ!EU5</f>
        <v>46257</v>
      </c>
      <c r="GM6" s="8">
        <f>ВВ!EV5</f>
        <v>46258</v>
      </c>
      <c r="GN6" s="8">
        <f>ВВ!EW5</f>
        <v>46259</v>
      </c>
      <c r="GO6" s="8">
        <f>ВВ!EX5</f>
        <v>46260</v>
      </c>
      <c r="GP6" s="8">
        <f>ВВ!EY5</f>
        <v>46261</v>
      </c>
      <c r="GQ6" s="8">
        <f>ВВ!EZ5</f>
        <v>46262</v>
      </c>
      <c r="GR6" s="8">
        <f>ВВ!FA5</f>
        <v>46263</v>
      </c>
      <c r="GS6" s="8">
        <f>ВВ!FB5</f>
        <v>46264</v>
      </c>
      <c r="GT6" s="8">
        <f>ВВ!FC5</f>
        <v>46265</v>
      </c>
      <c r="GU6" s="8">
        <f>ВВ!FD5</f>
        <v>46266</v>
      </c>
      <c r="GV6" s="8">
        <f>ВВ!FE5</f>
        <v>46267</v>
      </c>
      <c r="GW6" s="8">
        <f>ВВ!FF5</f>
        <v>46268</v>
      </c>
      <c r="GX6" s="8">
        <f>ВВ!FG5</f>
        <v>46269</v>
      </c>
      <c r="GY6" s="8">
        <f>ВВ!FH5</f>
        <v>46270</v>
      </c>
      <c r="GZ6" s="8">
        <f>ВВ!FI5</f>
        <v>46271</v>
      </c>
      <c r="HA6" s="8">
        <f>ВВ!FJ5</f>
        <v>46272</v>
      </c>
      <c r="HB6" s="8">
        <f>ВВ!FK5</f>
        <v>46273</v>
      </c>
      <c r="HC6" s="8">
        <f>ВВ!FL5</f>
        <v>46274</v>
      </c>
      <c r="HD6" s="8">
        <f>ВВ!FM5</f>
        <v>46275</v>
      </c>
      <c r="HE6" s="8">
        <f>ВВ!FN5</f>
        <v>46276</v>
      </c>
      <c r="HF6" s="8">
        <f>ВВ!FO5</f>
        <v>46277</v>
      </c>
      <c r="HG6" s="8">
        <f>ВВ!FP5</f>
        <v>46278</v>
      </c>
      <c r="HH6" s="8">
        <f>ВВ!FQ5</f>
        <v>46279</v>
      </c>
      <c r="HI6" s="8">
        <f>ВВ!FR5</f>
        <v>46280</v>
      </c>
      <c r="HJ6" s="8">
        <f>ВВ!FS5</f>
        <v>46281</v>
      </c>
      <c r="HK6" s="8">
        <f>ВВ!FT5</f>
        <v>46282</v>
      </c>
      <c r="HL6" s="8">
        <f>ВВ!FU5</f>
        <v>46283</v>
      </c>
      <c r="HM6" s="8">
        <f>ВВ!FV5</f>
        <v>46284</v>
      </c>
      <c r="HN6" s="8">
        <f>ВВ!FW5</f>
        <v>46285</v>
      </c>
      <c r="HO6" s="8">
        <f>ВВ!FX5</f>
        <v>46286</v>
      </c>
      <c r="HP6" s="8">
        <f>ВВ!FY5</f>
        <v>46287</v>
      </c>
      <c r="HQ6" s="8">
        <f>ВВ!FZ5</f>
        <v>46288</v>
      </c>
      <c r="HR6" s="8">
        <f>ВВ!GA5</f>
        <v>46289</v>
      </c>
      <c r="HS6" s="8">
        <f>ВВ!GB5</f>
        <v>46290</v>
      </c>
      <c r="HT6" s="8">
        <f>ВВ!GC5</f>
        <v>46291</v>
      </c>
      <c r="HU6" s="8">
        <f>ВВ!GD5</f>
        <v>46292</v>
      </c>
      <c r="HV6" s="8">
        <f>ВВ!GE5</f>
        <v>46293</v>
      </c>
      <c r="HW6" s="8">
        <f>ВВ!GF5</f>
        <v>46294</v>
      </c>
      <c r="HX6" s="38">
        <f>ВВ!GG5</f>
        <v>46295</v>
      </c>
    </row>
    <row r="7" spans="1:232" ht="11.45" customHeight="1" x14ac:dyDescent="0.2">
      <c r="A7" s="33" t="s">
        <v>59</v>
      </c>
    </row>
    <row r="8" spans="1:232" ht="11.45" customHeight="1" x14ac:dyDescent="0.2">
      <c r="A8" s="12">
        <v>1</v>
      </c>
      <c r="B8" s="13" t="e">
        <f>ВВ!#REF!*0.9</f>
        <v>#REF!</v>
      </c>
      <c r="C8" s="13" t="e">
        <f>ВВ!#REF!*0.9</f>
        <v>#REF!</v>
      </c>
      <c r="D8" s="13" t="e">
        <f>ВВ!#REF!*0.9</f>
        <v>#REF!</v>
      </c>
      <c r="E8" s="13" t="e">
        <f>ВВ!#REF!*0.9</f>
        <v>#REF!</v>
      </c>
      <c r="F8" s="13" t="e">
        <f>ВВ!#REF!*0.9</f>
        <v>#REF!</v>
      </c>
      <c r="G8" s="13" t="e">
        <f>ВВ!#REF!*0.9</f>
        <v>#REF!</v>
      </c>
      <c r="H8" s="13" t="e">
        <f>ВВ!#REF!*0.9</f>
        <v>#REF!</v>
      </c>
      <c r="I8" s="13" t="e">
        <f>ВВ!#REF!*0.9</f>
        <v>#REF!</v>
      </c>
      <c r="J8" s="13" t="e">
        <f>ВВ!#REF!*0.9</f>
        <v>#REF!</v>
      </c>
      <c r="K8" s="13" t="e">
        <f>ВВ!#REF!*0.9</f>
        <v>#REF!</v>
      </c>
      <c r="L8" s="13" t="e">
        <f>ВВ!#REF!*0.9</f>
        <v>#REF!</v>
      </c>
      <c r="M8" s="13" t="e">
        <f>ВВ!#REF!*0.9</f>
        <v>#REF!</v>
      </c>
      <c r="N8" s="13" t="e">
        <f>ВВ!#REF!*0.9</f>
        <v>#REF!</v>
      </c>
      <c r="O8" s="13" t="e">
        <f>ВВ!#REF!*0.9</f>
        <v>#REF!</v>
      </c>
      <c r="P8" s="13" t="e">
        <f>ВВ!#REF!*0.9</f>
        <v>#REF!</v>
      </c>
      <c r="Q8" s="13" t="e">
        <f>ВВ!#REF!*0.9</f>
        <v>#REF!</v>
      </c>
      <c r="R8" s="13" t="e">
        <f>ВВ!#REF!*0.9</f>
        <v>#REF!</v>
      </c>
      <c r="S8" s="13" t="e">
        <f>ВВ!#REF!*0.9</f>
        <v>#REF!</v>
      </c>
      <c r="T8" s="13" t="e">
        <f>ВВ!#REF!*0.9</f>
        <v>#REF!</v>
      </c>
      <c r="U8" s="13" t="e">
        <f>ВВ!#REF!*0.9</f>
        <v>#REF!</v>
      </c>
      <c r="V8" s="13" t="e">
        <f>ВВ!#REF!*0.9</f>
        <v>#REF!</v>
      </c>
      <c r="W8" s="13" t="e">
        <f>ВВ!#REF!*0.9</f>
        <v>#REF!</v>
      </c>
      <c r="X8" s="13" t="e">
        <f>ВВ!#REF!*0.9</f>
        <v>#REF!</v>
      </c>
      <c r="Y8" s="13" t="e">
        <f>ВВ!#REF!*0.9</f>
        <v>#REF!</v>
      </c>
      <c r="Z8" s="13" t="e">
        <f>ВВ!#REF!*0.9</f>
        <v>#REF!</v>
      </c>
      <c r="AA8" s="13" t="e">
        <f>ВВ!#REF!*0.9</f>
        <v>#REF!</v>
      </c>
      <c r="AB8" s="13" t="e">
        <f>ВВ!#REF!*0.9</f>
        <v>#REF!</v>
      </c>
      <c r="AC8" s="13" t="e">
        <f>ВВ!#REF!*0.9</f>
        <v>#REF!</v>
      </c>
      <c r="AD8" s="13" t="e">
        <f>ВВ!#REF!*0.9</f>
        <v>#REF!</v>
      </c>
      <c r="AE8" s="13" t="e">
        <f>ВВ!#REF!*0.9</f>
        <v>#REF!</v>
      </c>
      <c r="AF8" s="13" t="e">
        <f>ВВ!#REF!*0.9</f>
        <v>#REF!</v>
      </c>
      <c r="AG8" s="13" t="e">
        <f>ВВ!#REF!*0.9</f>
        <v>#REF!</v>
      </c>
      <c r="AH8" s="13" t="e">
        <f>ВВ!#REF!*0.9</f>
        <v>#REF!</v>
      </c>
      <c r="AI8" s="13" t="e">
        <f>ВВ!#REF!*0.9</f>
        <v>#REF!</v>
      </c>
      <c r="AJ8" s="13" t="e">
        <f>ВВ!#REF!*0.9</f>
        <v>#REF!</v>
      </c>
      <c r="AK8" s="13" t="e">
        <f>ВВ!#REF!*0.9</f>
        <v>#REF!</v>
      </c>
      <c r="AL8" s="13" t="e">
        <f>ВВ!#REF!*0.9</f>
        <v>#REF!</v>
      </c>
      <c r="AM8" s="13" t="e">
        <f>ВВ!#REF!*0.9</f>
        <v>#REF!</v>
      </c>
      <c r="AN8" s="13" t="e">
        <f>ВВ!#REF!*0.9</f>
        <v>#REF!</v>
      </c>
      <c r="AO8" s="13" t="e">
        <f>ВВ!#REF!*0.9</f>
        <v>#REF!</v>
      </c>
      <c r="AP8" s="13" t="e">
        <f>ВВ!#REF!*0.9</f>
        <v>#REF!</v>
      </c>
      <c r="AQ8" s="13" t="e">
        <f>ВВ!#REF!*0.9</f>
        <v>#REF!</v>
      </c>
      <c r="AR8" s="13" t="e">
        <f>ВВ!#REF!*0.9</f>
        <v>#REF!</v>
      </c>
      <c r="AS8" s="13">
        <f>ВВ!B7*0.9</f>
        <v>6885</v>
      </c>
      <c r="AT8" s="13">
        <f>ВВ!C7*0.9</f>
        <v>6345</v>
      </c>
      <c r="AU8" s="13">
        <f>ВВ!D7*0.9</f>
        <v>6345</v>
      </c>
      <c r="AV8" s="13">
        <f>ВВ!E7*0.9</f>
        <v>6345</v>
      </c>
      <c r="AW8" s="13">
        <f>ВВ!F7*0.9</f>
        <v>6345</v>
      </c>
      <c r="AX8" s="13">
        <f>ВВ!G7*0.9</f>
        <v>5625</v>
      </c>
      <c r="AY8" s="13">
        <f>ВВ!H7*0.9</f>
        <v>5625</v>
      </c>
      <c r="AZ8" s="13">
        <f>ВВ!I7*0.9</f>
        <v>5625</v>
      </c>
      <c r="BA8" s="13">
        <f>ВВ!J7*0.9</f>
        <v>5625</v>
      </c>
      <c r="BB8" s="13">
        <f>ВВ!K7*0.9</f>
        <v>5355</v>
      </c>
      <c r="BC8" s="13">
        <f>ВВ!L7*0.9</f>
        <v>5355</v>
      </c>
      <c r="BD8" s="13">
        <f>ВВ!M7*0.9</f>
        <v>5355</v>
      </c>
      <c r="BE8" s="13">
        <f>ВВ!N7*0.9</f>
        <v>5355</v>
      </c>
      <c r="BF8" s="13">
        <f>ВВ!O7*0.9</f>
        <v>5355</v>
      </c>
      <c r="BG8" s="13">
        <f>ВВ!P7*0.9</f>
        <v>5355</v>
      </c>
      <c r="BH8" s="13">
        <f>ВВ!Q7*0.9</f>
        <v>5355</v>
      </c>
      <c r="BI8" s="13">
        <f>ВВ!R7*0.9</f>
        <v>5355</v>
      </c>
      <c r="BJ8" s="13">
        <f>ВВ!S7*0.9</f>
        <v>5355</v>
      </c>
      <c r="BK8" s="13">
        <f>ВВ!T7*0.9</f>
        <v>5625</v>
      </c>
      <c r="BL8" s="13">
        <f>ВВ!U7*0.9</f>
        <v>6885</v>
      </c>
      <c r="BM8" s="13">
        <f>ВВ!V7*0.9</f>
        <v>6885</v>
      </c>
      <c r="BN8" s="13">
        <f>ВВ!W7*0.9</f>
        <v>6165</v>
      </c>
      <c r="BO8" s="13">
        <f>ВВ!X7*0.9</f>
        <v>5355</v>
      </c>
      <c r="BP8" s="13">
        <f>ВВ!Y7*0.9</f>
        <v>5355</v>
      </c>
      <c r="BQ8" s="13">
        <f>ВВ!Z7*0.9</f>
        <v>5355</v>
      </c>
      <c r="BR8" s="13">
        <f>ВВ!AA7*0.9</f>
        <v>5355</v>
      </c>
      <c r="BS8" s="13">
        <f>ВВ!AB7*0.9</f>
        <v>5355</v>
      </c>
      <c r="BT8" s="13">
        <f>ВВ!AC7*0.9</f>
        <v>5355</v>
      </c>
      <c r="BU8" s="13">
        <f>ВВ!AD7*0.9</f>
        <v>6165</v>
      </c>
      <c r="BV8" s="13">
        <f>ВВ!AE7*0.9</f>
        <v>6165</v>
      </c>
      <c r="BW8" s="13">
        <f>ВВ!AF7*0.9</f>
        <v>5355</v>
      </c>
      <c r="BX8" s="13">
        <f>ВВ!AG7*0.9</f>
        <v>5355</v>
      </c>
      <c r="BY8" s="13">
        <f>ВВ!AH7*0.9</f>
        <v>5355</v>
      </c>
      <c r="BZ8" s="13">
        <f>ВВ!AI7*0.9</f>
        <v>5355</v>
      </c>
      <c r="CA8" s="13">
        <f>ВВ!AJ7*0.9</f>
        <v>6435</v>
      </c>
      <c r="CB8" s="13">
        <f>ВВ!AK7*0.9</f>
        <v>6435</v>
      </c>
      <c r="CC8" s="13">
        <f>ВВ!AL7*0.9</f>
        <v>6435</v>
      </c>
      <c r="CD8" s="13">
        <f>ВВ!AM7*0.9</f>
        <v>5625</v>
      </c>
      <c r="CE8" s="13">
        <f>ВВ!AN7*0.9</f>
        <v>5625</v>
      </c>
      <c r="CF8" s="13">
        <f>ВВ!AO7*0.9</f>
        <v>5625</v>
      </c>
      <c r="CG8" s="13">
        <f>ВВ!AP7*0.9</f>
        <v>5625</v>
      </c>
      <c r="CH8" s="13">
        <f>ВВ!AQ7*0.9</f>
        <v>5625</v>
      </c>
      <c r="CI8" s="13">
        <f>ВВ!AR7*0.9</f>
        <v>6165</v>
      </c>
      <c r="CJ8" s="13">
        <f>ВВ!AS7*0.9</f>
        <v>6165</v>
      </c>
      <c r="CK8" s="13">
        <f>ВВ!AT7*0.9</f>
        <v>6165</v>
      </c>
      <c r="CL8" s="13">
        <f>ВВ!AU7*0.9</f>
        <v>5355</v>
      </c>
      <c r="CM8" s="13">
        <f>ВВ!AV7*0.9</f>
        <v>5355</v>
      </c>
      <c r="CN8" s="13">
        <f>ВВ!AW7*0.9</f>
        <v>5355</v>
      </c>
      <c r="CO8" s="13">
        <f>ВВ!AX7*0.9</f>
        <v>5355</v>
      </c>
      <c r="CP8" s="13">
        <f>ВВ!AY7*0.9</f>
        <v>5355</v>
      </c>
      <c r="CQ8" s="13">
        <f>ВВ!AZ7*0.9</f>
        <v>5355</v>
      </c>
      <c r="CR8" s="13">
        <f>ВВ!BA7*0.9</f>
        <v>5355</v>
      </c>
      <c r="CS8" s="13">
        <f>ВВ!BB7*0.9</f>
        <v>5355</v>
      </c>
      <c r="CT8" s="13">
        <f>ВВ!BC7*0.9</f>
        <v>5355</v>
      </c>
      <c r="CU8" s="13">
        <f>ВВ!BD7*0.9</f>
        <v>5355</v>
      </c>
      <c r="CV8" s="13">
        <f>ВВ!BE7*0.9</f>
        <v>5355</v>
      </c>
      <c r="CW8" s="13">
        <f>ВВ!BF7*0.9</f>
        <v>5355</v>
      </c>
      <c r="CX8" s="13">
        <f>ВВ!BG7*0.9</f>
        <v>5355</v>
      </c>
      <c r="CY8" s="13">
        <f>ВВ!BH7*0.9</f>
        <v>5355</v>
      </c>
      <c r="CZ8" s="13">
        <f>ВВ!BI7*0.9</f>
        <v>5355</v>
      </c>
      <c r="DA8" s="13">
        <f>ВВ!BJ7*0.9</f>
        <v>5355</v>
      </c>
      <c r="DB8" s="13">
        <f>ВВ!BK7*0.9</f>
        <v>5355</v>
      </c>
      <c r="DC8" s="13">
        <f>ВВ!BL7*0.9</f>
        <v>5355</v>
      </c>
      <c r="DD8" s="13">
        <f>ВВ!BM7*0.9</f>
        <v>5355</v>
      </c>
      <c r="DE8" s="13">
        <f>ВВ!BN7*0.9</f>
        <v>5355</v>
      </c>
      <c r="DF8" s="13">
        <f>ВВ!BO7*0.9</f>
        <v>5355</v>
      </c>
      <c r="DG8" s="13">
        <f>ВВ!BP7*0.9</f>
        <v>5625</v>
      </c>
      <c r="DH8" s="13">
        <f>ВВ!BQ7*0.9</f>
        <v>5625</v>
      </c>
      <c r="DI8" s="13">
        <f>ВВ!BR7*0.9</f>
        <v>5625</v>
      </c>
      <c r="DJ8" s="13">
        <f>ВВ!BS7*0.9</f>
        <v>5625</v>
      </c>
      <c r="DK8" s="13">
        <f>ВВ!BT7*0.9</f>
        <v>10575</v>
      </c>
      <c r="DL8" s="13">
        <f>ВВ!BU7*0.9</f>
        <v>10575</v>
      </c>
      <c r="DM8" s="39">
        <f>ВВ!BV7*0.9</f>
        <v>10575</v>
      </c>
      <c r="DN8" s="39">
        <f>ВВ!BW7*0.9</f>
        <v>10575</v>
      </c>
      <c r="DO8" s="39">
        <f>ВВ!BX7*0.9</f>
        <v>10575</v>
      </c>
      <c r="DP8" s="39">
        <f>ВВ!BY7*0.9</f>
        <v>10575</v>
      </c>
      <c r="DQ8" s="39">
        <f>ВВ!BZ7*0.9</f>
        <v>10575</v>
      </c>
      <c r="DR8" s="13">
        <f>ВВ!CA7*0.9</f>
        <v>10575</v>
      </c>
      <c r="DS8" s="13">
        <f>ВВ!CB7*0.9</f>
        <v>10575</v>
      </c>
      <c r="DT8" s="13">
        <f>ВВ!CC7*0.9</f>
        <v>11205</v>
      </c>
      <c r="DU8" s="39">
        <f>ВВ!CD7*0.9</f>
        <v>11205</v>
      </c>
      <c r="DV8" s="39">
        <f>ВВ!CE7*0.9</f>
        <v>11205</v>
      </c>
      <c r="DW8" s="39">
        <f>ВВ!CF7*0.9</f>
        <v>11205</v>
      </c>
      <c r="DX8" s="39">
        <f>ВВ!CG7*0.9</f>
        <v>11205</v>
      </c>
      <c r="DY8" s="13">
        <f>ВВ!CH7*0.9</f>
        <v>11205</v>
      </c>
      <c r="DZ8" s="13">
        <f>ВВ!CI7*0.9</f>
        <v>11205</v>
      </c>
      <c r="EA8" s="13">
        <f>ВВ!CJ7*0.9</f>
        <v>10575</v>
      </c>
      <c r="EB8" s="13">
        <f>ВВ!CK7*0.9</f>
        <v>10575</v>
      </c>
      <c r="EC8" s="13">
        <f>ВВ!CL7*0.9</f>
        <v>10575</v>
      </c>
      <c r="ED8" s="13">
        <f>ВВ!CM7*0.9</f>
        <v>10575</v>
      </c>
      <c r="EE8" s="13">
        <f>ВВ!CN7*0.9</f>
        <v>10575</v>
      </c>
      <c r="EF8" s="13">
        <f>ВВ!CO7*0.9</f>
        <v>10575</v>
      </c>
      <c r="EG8" s="13">
        <f>ВВ!CP7*0.9</f>
        <v>10575</v>
      </c>
      <c r="EH8" s="13">
        <f>ВВ!CQ7*0.9</f>
        <v>10575</v>
      </c>
      <c r="EI8" s="13">
        <f>ВВ!CR7*0.9</f>
        <v>10575</v>
      </c>
      <c r="EJ8" s="13">
        <f>ВВ!CS7*0.9</f>
        <v>10575</v>
      </c>
      <c r="EK8" s="13">
        <f>ВВ!CT7*0.9</f>
        <v>10575</v>
      </c>
      <c r="EL8" s="13">
        <f>ВВ!CU7*0.9</f>
        <v>10575</v>
      </c>
      <c r="EM8" s="13">
        <f>ВВ!CV7*0.9</f>
        <v>10575</v>
      </c>
      <c r="EN8" s="13">
        <f>ВВ!CW7*0.9</f>
        <v>10575</v>
      </c>
      <c r="EO8" s="13">
        <f>ВВ!CX7*0.9</f>
        <v>10575</v>
      </c>
      <c r="EP8" s="13">
        <f>ВВ!CY7*0.9</f>
        <v>10575</v>
      </c>
      <c r="EQ8" s="13">
        <f>ВВ!CZ7*0.9</f>
        <v>10575</v>
      </c>
      <c r="ER8" s="13">
        <f>ВВ!DA7*0.9</f>
        <v>10575</v>
      </c>
      <c r="ES8" s="13">
        <f>ВВ!DB7*0.9</f>
        <v>10575</v>
      </c>
      <c r="ET8" s="13">
        <f>ВВ!DC7*0.9</f>
        <v>10575</v>
      </c>
      <c r="EU8" s="13">
        <f>ВВ!DD7*0.9</f>
        <v>10575</v>
      </c>
      <c r="EV8" s="13">
        <f>ВВ!DE7*0.9</f>
        <v>10575</v>
      </c>
      <c r="EW8" s="13">
        <f>ВВ!DF7*0.9</f>
        <v>7785</v>
      </c>
      <c r="EX8" s="13">
        <f>ВВ!DG7*0.9</f>
        <v>7785</v>
      </c>
      <c r="EY8" s="13">
        <f>ВВ!DH7*0.9</f>
        <v>7785</v>
      </c>
      <c r="EZ8" s="13">
        <f>ВВ!DI7*0.9</f>
        <v>7785</v>
      </c>
      <c r="FA8" s="13">
        <f>ВВ!DJ7*0.9</f>
        <v>8235</v>
      </c>
      <c r="FB8" s="13">
        <f>ВВ!DK7*0.9</f>
        <v>8235</v>
      </c>
      <c r="FC8" s="13">
        <f>ВВ!DL7*0.9</f>
        <v>7785</v>
      </c>
      <c r="FD8" s="13">
        <f>ВВ!DM7*0.9</f>
        <v>7785</v>
      </c>
      <c r="FE8" s="13">
        <f>ВВ!DN7*0.9</f>
        <v>7785</v>
      </c>
      <c r="FF8" s="13">
        <f>ВВ!DO7*0.9</f>
        <v>7785</v>
      </c>
      <c r="FG8" s="13">
        <f>ВВ!DP7*0.9</f>
        <v>7785</v>
      </c>
      <c r="FH8" s="13">
        <f>ВВ!DQ7*0.9</f>
        <v>8235</v>
      </c>
      <c r="FI8" s="13">
        <f>ВВ!DR7*0.9</f>
        <v>8235</v>
      </c>
      <c r="FJ8" s="13">
        <f>ВВ!DS7*0.9</f>
        <v>7785</v>
      </c>
      <c r="FK8" s="13">
        <f>ВВ!DT7*0.9</f>
        <v>7785</v>
      </c>
      <c r="FL8" s="13">
        <f>ВВ!DU7*0.9</f>
        <v>7785</v>
      </c>
      <c r="FM8" s="13">
        <f>ВВ!DV7*0.9</f>
        <v>7785</v>
      </c>
      <c r="FN8" s="13">
        <f>ВВ!DW7*0.9</f>
        <v>8685</v>
      </c>
      <c r="FO8" s="13">
        <f>ВВ!DX7*0.9</f>
        <v>8685</v>
      </c>
      <c r="FP8" s="13">
        <f>ВВ!DY7*0.9</f>
        <v>8685</v>
      </c>
      <c r="FQ8" s="13">
        <f>ВВ!DZ7*0.9</f>
        <v>7785</v>
      </c>
      <c r="FR8" s="13">
        <f>ВВ!EA7*0.9</f>
        <v>7785</v>
      </c>
      <c r="FS8" s="13">
        <f>ВВ!EB7*0.9</f>
        <v>7785</v>
      </c>
      <c r="FT8" s="13">
        <f>ВВ!EC7*0.9</f>
        <v>7785</v>
      </c>
      <c r="FU8" s="13">
        <f>ВВ!ED7*0.9</f>
        <v>7785</v>
      </c>
      <c r="FV8" s="13">
        <f>ВВ!EE7*0.9</f>
        <v>8235</v>
      </c>
      <c r="FW8" s="13">
        <f>ВВ!EF7*0.9</f>
        <v>8235</v>
      </c>
      <c r="FX8" s="13">
        <f>ВВ!EG7*0.9</f>
        <v>7785</v>
      </c>
      <c r="FY8" s="13">
        <f>ВВ!EH7*0.9</f>
        <v>7785</v>
      </c>
      <c r="FZ8" s="13">
        <f>ВВ!EI7*0.9</f>
        <v>7785</v>
      </c>
      <c r="GA8" s="13">
        <f>ВВ!EJ7*0.9</f>
        <v>7785</v>
      </c>
      <c r="GB8" s="13">
        <f>ВВ!EK7*0.9</f>
        <v>7785</v>
      </c>
      <c r="GC8" s="13">
        <f>ВВ!EL7*0.9</f>
        <v>8235</v>
      </c>
      <c r="GD8" s="13">
        <f>ВВ!EM7*0.9</f>
        <v>8235</v>
      </c>
      <c r="GE8" s="13">
        <f>ВВ!EN7*0.9</f>
        <v>7785</v>
      </c>
      <c r="GF8" s="13">
        <f>ВВ!EO7*0.9</f>
        <v>7785</v>
      </c>
      <c r="GG8" s="13">
        <f>ВВ!EP7*0.9</f>
        <v>7785</v>
      </c>
      <c r="GH8" s="13">
        <f>ВВ!EQ7*0.9</f>
        <v>7785</v>
      </c>
      <c r="GI8" s="13">
        <f>ВВ!ER7*0.9</f>
        <v>7785</v>
      </c>
      <c r="GJ8" s="13">
        <f>ВВ!ES7*0.9</f>
        <v>7785</v>
      </c>
      <c r="GK8" s="13">
        <f>ВВ!ET7*0.9</f>
        <v>7785</v>
      </c>
      <c r="GL8" s="13">
        <f>ВВ!EU7*0.9</f>
        <v>6885</v>
      </c>
      <c r="GM8" s="13">
        <f>ВВ!EV7*0.9</f>
        <v>6885</v>
      </c>
      <c r="GN8" s="13">
        <f>ВВ!EW7*0.9</f>
        <v>6885</v>
      </c>
      <c r="GO8" s="13">
        <f>ВВ!EX7*0.9</f>
        <v>6885</v>
      </c>
      <c r="GP8" s="13">
        <f>ВВ!EY7*0.9</f>
        <v>6885</v>
      </c>
      <c r="GQ8" s="13">
        <f>ВВ!EZ7*0.9</f>
        <v>6885</v>
      </c>
      <c r="GR8" s="13">
        <f>ВВ!FA7*0.9</f>
        <v>6885</v>
      </c>
      <c r="GS8" s="13">
        <f>ВВ!FB7*0.9</f>
        <v>6435</v>
      </c>
      <c r="GT8" s="13">
        <f>ВВ!FC7*0.9</f>
        <v>6435</v>
      </c>
      <c r="GU8" s="13">
        <f>ВВ!FD7*0.9</f>
        <v>6435</v>
      </c>
      <c r="GV8" s="13">
        <f>ВВ!FE7*0.9</f>
        <v>6435</v>
      </c>
      <c r="GW8" s="13">
        <f>ВВ!FF7*0.9</f>
        <v>6435</v>
      </c>
      <c r="GX8" s="13">
        <f>ВВ!FG7*0.9</f>
        <v>6885</v>
      </c>
      <c r="GY8" s="13">
        <f>ВВ!FH7*0.9</f>
        <v>6885</v>
      </c>
      <c r="GZ8" s="13">
        <f>ВВ!FI7*0.9</f>
        <v>6435</v>
      </c>
      <c r="HA8" s="13">
        <f>ВВ!FJ7*0.9</f>
        <v>6435</v>
      </c>
      <c r="HB8" s="13">
        <f>ВВ!FK7*0.9</f>
        <v>6435</v>
      </c>
      <c r="HC8" s="13">
        <f>ВВ!FL7*0.9</f>
        <v>6435</v>
      </c>
      <c r="HD8" s="13">
        <f>ВВ!FM7*0.9</f>
        <v>6435</v>
      </c>
      <c r="HE8" s="13">
        <f>ВВ!FN7*0.9</f>
        <v>6885</v>
      </c>
      <c r="HF8" s="13">
        <f>ВВ!FO7*0.9</f>
        <v>6885</v>
      </c>
      <c r="HG8" s="13">
        <f>ВВ!FP7*0.9</f>
        <v>6435</v>
      </c>
      <c r="HH8" s="13">
        <f>ВВ!FQ7*0.9</f>
        <v>6435</v>
      </c>
      <c r="HI8" s="13">
        <f>ВВ!FR7*0.9</f>
        <v>6435</v>
      </c>
      <c r="HJ8" s="13">
        <f>ВВ!FS7*0.9</f>
        <v>6435</v>
      </c>
      <c r="HK8" s="13">
        <f>ВВ!FT7*0.9</f>
        <v>6435</v>
      </c>
      <c r="HL8" s="13">
        <f>ВВ!FU7*0.9</f>
        <v>6885</v>
      </c>
      <c r="HM8" s="13">
        <f>ВВ!FV7*0.9</f>
        <v>6885</v>
      </c>
      <c r="HN8" s="13">
        <f>ВВ!FW7*0.9</f>
        <v>6885</v>
      </c>
      <c r="HO8" s="13">
        <f>ВВ!FX7*0.9</f>
        <v>6885</v>
      </c>
      <c r="HP8" s="13">
        <f>ВВ!FY7*0.9</f>
        <v>6885</v>
      </c>
      <c r="HQ8" s="13">
        <f>ВВ!FZ7*0.9</f>
        <v>6885</v>
      </c>
      <c r="HR8" s="13">
        <f>ВВ!GA7*0.9</f>
        <v>6885</v>
      </c>
      <c r="HS8" s="13">
        <f>ВВ!GB7*0.9</f>
        <v>6885</v>
      </c>
      <c r="HT8" s="13">
        <f>ВВ!GC7*0.9</f>
        <v>6885</v>
      </c>
      <c r="HU8" s="13">
        <f>ВВ!GD7*0.9</f>
        <v>6885</v>
      </c>
      <c r="HV8" s="13">
        <f>ВВ!GE7*0.9</f>
        <v>6885</v>
      </c>
      <c r="HW8" s="13">
        <f>ВВ!GF7*0.9</f>
        <v>6885</v>
      </c>
      <c r="HX8" s="39">
        <f>ВВ!GG7*0.9</f>
        <v>6885</v>
      </c>
    </row>
    <row r="9" spans="1:232" ht="11.45" customHeight="1" x14ac:dyDescent="0.2">
      <c r="A9" s="12">
        <v>2</v>
      </c>
      <c r="B9" s="13" t="e">
        <f>ВВ!#REF!*0.9</f>
        <v>#REF!</v>
      </c>
      <c r="C9" s="13" t="e">
        <f>ВВ!#REF!*0.9</f>
        <v>#REF!</v>
      </c>
      <c r="D9" s="13" t="e">
        <f>ВВ!#REF!*0.9</f>
        <v>#REF!</v>
      </c>
      <c r="E9" s="13" t="e">
        <f>ВВ!#REF!*0.9</f>
        <v>#REF!</v>
      </c>
      <c r="F9" s="13" t="e">
        <f>ВВ!#REF!*0.9</f>
        <v>#REF!</v>
      </c>
      <c r="G9" s="13" t="e">
        <f>ВВ!#REF!*0.9</f>
        <v>#REF!</v>
      </c>
      <c r="H9" s="13" t="e">
        <f>ВВ!#REF!*0.9</f>
        <v>#REF!</v>
      </c>
      <c r="I9" s="13" t="e">
        <f>ВВ!#REF!*0.9</f>
        <v>#REF!</v>
      </c>
      <c r="J9" s="13" t="e">
        <f>ВВ!#REF!*0.9</f>
        <v>#REF!</v>
      </c>
      <c r="K9" s="13" t="e">
        <f>ВВ!#REF!*0.9</f>
        <v>#REF!</v>
      </c>
      <c r="L9" s="13" t="e">
        <f>ВВ!#REF!*0.9</f>
        <v>#REF!</v>
      </c>
      <c r="M9" s="13" t="e">
        <f>ВВ!#REF!*0.9</f>
        <v>#REF!</v>
      </c>
      <c r="N9" s="13" t="e">
        <f>ВВ!#REF!*0.9</f>
        <v>#REF!</v>
      </c>
      <c r="O9" s="13" t="e">
        <f>ВВ!#REF!*0.9</f>
        <v>#REF!</v>
      </c>
      <c r="P9" s="13" t="e">
        <f>ВВ!#REF!*0.9</f>
        <v>#REF!</v>
      </c>
      <c r="Q9" s="13" t="e">
        <f>ВВ!#REF!*0.9</f>
        <v>#REF!</v>
      </c>
      <c r="R9" s="13" t="e">
        <f>ВВ!#REF!*0.9</f>
        <v>#REF!</v>
      </c>
      <c r="S9" s="13" t="e">
        <f>ВВ!#REF!*0.9</f>
        <v>#REF!</v>
      </c>
      <c r="T9" s="13" t="e">
        <f>ВВ!#REF!*0.9</f>
        <v>#REF!</v>
      </c>
      <c r="U9" s="13" t="e">
        <f>ВВ!#REF!*0.9</f>
        <v>#REF!</v>
      </c>
      <c r="V9" s="13" t="e">
        <f>ВВ!#REF!*0.9</f>
        <v>#REF!</v>
      </c>
      <c r="W9" s="13" t="e">
        <f>ВВ!#REF!*0.9</f>
        <v>#REF!</v>
      </c>
      <c r="X9" s="13" t="e">
        <f>ВВ!#REF!*0.9</f>
        <v>#REF!</v>
      </c>
      <c r="Y9" s="13" t="e">
        <f>ВВ!#REF!*0.9</f>
        <v>#REF!</v>
      </c>
      <c r="Z9" s="13" t="e">
        <f>ВВ!#REF!*0.9</f>
        <v>#REF!</v>
      </c>
      <c r="AA9" s="13" t="e">
        <f>ВВ!#REF!*0.9</f>
        <v>#REF!</v>
      </c>
      <c r="AB9" s="13" t="e">
        <f>ВВ!#REF!*0.9</f>
        <v>#REF!</v>
      </c>
      <c r="AC9" s="13" t="e">
        <f>ВВ!#REF!*0.9</f>
        <v>#REF!</v>
      </c>
      <c r="AD9" s="13" t="e">
        <f>ВВ!#REF!*0.9</f>
        <v>#REF!</v>
      </c>
      <c r="AE9" s="13" t="e">
        <f>ВВ!#REF!*0.9</f>
        <v>#REF!</v>
      </c>
      <c r="AF9" s="13" t="e">
        <f>ВВ!#REF!*0.9</f>
        <v>#REF!</v>
      </c>
      <c r="AG9" s="13" t="e">
        <f>ВВ!#REF!*0.9</f>
        <v>#REF!</v>
      </c>
      <c r="AH9" s="13" t="e">
        <f>ВВ!#REF!*0.9</f>
        <v>#REF!</v>
      </c>
      <c r="AI9" s="13" t="e">
        <f>ВВ!#REF!*0.9</f>
        <v>#REF!</v>
      </c>
      <c r="AJ9" s="13" t="e">
        <f>ВВ!#REF!*0.9</f>
        <v>#REF!</v>
      </c>
      <c r="AK9" s="13" t="e">
        <f>ВВ!#REF!*0.9</f>
        <v>#REF!</v>
      </c>
      <c r="AL9" s="13" t="e">
        <f>ВВ!#REF!*0.9</f>
        <v>#REF!</v>
      </c>
      <c r="AM9" s="13" t="e">
        <f>ВВ!#REF!*0.9</f>
        <v>#REF!</v>
      </c>
      <c r="AN9" s="13" t="e">
        <f>ВВ!#REF!*0.9</f>
        <v>#REF!</v>
      </c>
      <c r="AO9" s="13" t="e">
        <f>ВВ!#REF!*0.9</f>
        <v>#REF!</v>
      </c>
      <c r="AP9" s="13" t="e">
        <f>ВВ!#REF!*0.9</f>
        <v>#REF!</v>
      </c>
      <c r="AQ9" s="13" t="e">
        <f>ВВ!#REF!*0.9</f>
        <v>#REF!</v>
      </c>
      <c r="AR9" s="13" t="e">
        <f>ВВ!#REF!*0.9</f>
        <v>#REF!</v>
      </c>
      <c r="AS9" s="13">
        <f>ВВ!B8*0.9</f>
        <v>8550</v>
      </c>
      <c r="AT9" s="13">
        <f>ВВ!C8*0.9</f>
        <v>8010</v>
      </c>
      <c r="AU9" s="13">
        <f>ВВ!D8*0.9</f>
        <v>8010</v>
      </c>
      <c r="AV9" s="13">
        <f>ВВ!E8*0.9</f>
        <v>8010</v>
      </c>
      <c r="AW9" s="13">
        <f>ВВ!F8*0.9</f>
        <v>8010</v>
      </c>
      <c r="AX9" s="13">
        <f>ВВ!G8*0.9</f>
        <v>7110</v>
      </c>
      <c r="AY9" s="13">
        <f>ВВ!H8*0.9</f>
        <v>7110</v>
      </c>
      <c r="AZ9" s="13">
        <f>ВВ!I8*0.9</f>
        <v>7110</v>
      </c>
      <c r="BA9" s="13">
        <f>ВВ!J8*0.9</f>
        <v>7110</v>
      </c>
      <c r="BB9" s="13">
        <f>ВВ!K8*0.9</f>
        <v>6840</v>
      </c>
      <c r="BC9" s="13">
        <f>ВВ!L8*0.9</f>
        <v>6840</v>
      </c>
      <c r="BD9" s="13">
        <f>ВВ!M8*0.9</f>
        <v>6840</v>
      </c>
      <c r="BE9" s="13">
        <f>ВВ!N8*0.9</f>
        <v>6840</v>
      </c>
      <c r="BF9" s="13">
        <f>ВВ!O8*0.9</f>
        <v>6840</v>
      </c>
      <c r="BG9" s="13">
        <f>ВВ!P8*0.9</f>
        <v>6840</v>
      </c>
      <c r="BH9" s="13">
        <f>ВВ!Q8*0.9</f>
        <v>6840</v>
      </c>
      <c r="BI9" s="13">
        <f>ВВ!R8*0.9</f>
        <v>6840</v>
      </c>
      <c r="BJ9" s="13">
        <f>ВВ!S8*0.9</f>
        <v>6840</v>
      </c>
      <c r="BK9" s="13">
        <f>ВВ!T8*0.9</f>
        <v>7110</v>
      </c>
      <c r="BL9" s="13">
        <f>ВВ!U8*0.9</f>
        <v>8370</v>
      </c>
      <c r="BM9" s="13">
        <f>ВВ!V8*0.9</f>
        <v>8370</v>
      </c>
      <c r="BN9" s="13">
        <f>ВВ!W8*0.9</f>
        <v>7650</v>
      </c>
      <c r="BO9" s="13">
        <f>ВВ!X8*0.9</f>
        <v>6840</v>
      </c>
      <c r="BP9" s="13">
        <f>ВВ!Y8*0.9</f>
        <v>6840</v>
      </c>
      <c r="BQ9" s="13">
        <f>ВВ!Z8*0.9</f>
        <v>6840</v>
      </c>
      <c r="BR9" s="13">
        <f>ВВ!AA8*0.9</f>
        <v>6840</v>
      </c>
      <c r="BS9" s="13">
        <f>ВВ!AB8*0.9</f>
        <v>6840</v>
      </c>
      <c r="BT9" s="13">
        <f>ВВ!AC8*0.9</f>
        <v>6840</v>
      </c>
      <c r="BU9" s="13">
        <f>ВВ!AD8*0.9</f>
        <v>7650</v>
      </c>
      <c r="BV9" s="13">
        <f>ВВ!AE8*0.9</f>
        <v>7650</v>
      </c>
      <c r="BW9" s="13">
        <f>ВВ!AF8*0.9</f>
        <v>6840</v>
      </c>
      <c r="BX9" s="13">
        <f>ВВ!AG8*0.9</f>
        <v>6840</v>
      </c>
      <c r="BY9" s="13">
        <f>ВВ!AH8*0.9</f>
        <v>6840</v>
      </c>
      <c r="BZ9" s="13">
        <f>ВВ!AI8*0.9</f>
        <v>6840</v>
      </c>
      <c r="CA9" s="13">
        <f>ВВ!AJ8*0.9</f>
        <v>7920</v>
      </c>
      <c r="CB9" s="13">
        <f>ВВ!AK8*0.9</f>
        <v>7920</v>
      </c>
      <c r="CC9" s="13">
        <f>ВВ!AL8*0.9</f>
        <v>7920</v>
      </c>
      <c r="CD9" s="13">
        <f>ВВ!AM8*0.9</f>
        <v>7110</v>
      </c>
      <c r="CE9" s="13">
        <f>ВВ!AN8*0.9</f>
        <v>7110</v>
      </c>
      <c r="CF9" s="13">
        <f>ВВ!AO8*0.9</f>
        <v>7110</v>
      </c>
      <c r="CG9" s="13">
        <f>ВВ!AP8*0.9</f>
        <v>7110</v>
      </c>
      <c r="CH9" s="13">
        <f>ВВ!AQ8*0.9</f>
        <v>7110</v>
      </c>
      <c r="CI9" s="13">
        <f>ВВ!AR8*0.9</f>
        <v>7650</v>
      </c>
      <c r="CJ9" s="13">
        <f>ВВ!AS8*0.9</f>
        <v>7650</v>
      </c>
      <c r="CK9" s="13">
        <f>ВВ!AT8*0.9</f>
        <v>7650</v>
      </c>
      <c r="CL9" s="13">
        <f>ВВ!AU8*0.9</f>
        <v>6840</v>
      </c>
      <c r="CM9" s="13">
        <f>ВВ!AV8*0.9</f>
        <v>6840</v>
      </c>
      <c r="CN9" s="13">
        <f>ВВ!AW8*0.9</f>
        <v>6840</v>
      </c>
      <c r="CO9" s="13">
        <f>ВВ!AX8*0.9</f>
        <v>6840</v>
      </c>
      <c r="CP9" s="13">
        <f>ВВ!AY8*0.9</f>
        <v>6840</v>
      </c>
      <c r="CQ9" s="13">
        <f>ВВ!AZ8*0.9</f>
        <v>6840</v>
      </c>
      <c r="CR9" s="13">
        <f>ВВ!BA8*0.9</f>
        <v>6840</v>
      </c>
      <c r="CS9" s="13">
        <f>ВВ!BB8*0.9</f>
        <v>6840</v>
      </c>
      <c r="CT9" s="13">
        <f>ВВ!BC8*0.9</f>
        <v>6840</v>
      </c>
      <c r="CU9" s="13">
        <f>ВВ!BD8*0.9</f>
        <v>6840</v>
      </c>
      <c r="CV9" s="13">
        <f>ВВ!BE8*0.9</f>
        <v>6840</v>
      </c>
      <c r="CW9" s="13">
        <f>ВВ!BF8*0.9</f>
        <v>6840</v>
      </c>
      <c r="CX9" s="13">
        <f>ВВ!BG8*0.9</f>
        <v>6840</v>
      </c>
      <c r="CY9" s="13">
        <f>ВВ!BH8*0.9</f>
        <v>6840</v>
      </c>
      <c r="CZ9" s="13">
        <f>ВВ!BI8*0.9</f>
        <v>6840</v>
      </c>
      <c r="DA9" s="13">
        <f>ВВ!BJ8*0.9</f>
        <v>6840</v>
      </c>
      <c r="DB9" s="13">
        <f>ВВ!BK8*0.9</f>
        <v>6840</v>
      </c>
      <c r="DC9" s="13">
        <f>ВВ!BL8*0.9</f>
        <v>6840</v>
      </c>
      <c r="DD9" s="13">
        <f>ВВ!BM8*0.9</f>
        <v>6840</v>
      </c>
      <c r="DE9" s="13">
        <f>ВВ!BN8*0.9</f>
        <v>6840</v>
      </c>
      <c r="DF9" s="13">
        <f>ВВ!BO8*0.9</f>
        <v>6840</v>
      </c>
      <c r="DG9" s="13">
        <f>ВВ!BP8*0.9</f>
        <v>7110</v>
      </c>
      <c r="DH9" s="13">
        <f>ВВ!BQ8*0.9</f>
        <v>7110</v>
      </c>
      <c r="DI9" s="13">
        <f>ВВ!BR8*0.9</f>
        <v>7110</v>
      </c>
      <c r="DJ9" s="13">
        <f>ВВ!BS8*0.9</f>
        <v>7110</v>
      </c>
      <c r="DK9" s="13">
        <f>ВВ!BT8*0.9</f>
        <v>12060</v>
      </c>
      <c r="DL9" s="13">
        <f>ВВ!BU8*0.9</f>
        <v>12060</v>
      </c>
      <c r="DM9" s="39">
        <f>ВВ!BV8*0.9</f>
        <v>12060</v>
      </c>
      <c r="DN9" s="39">
        <f>ВВ!BW8*0.9</f>
        <v>12060</v>
      </c>
      <c r="DO9" s="39">
        <f>ВВ!BX8*0.9</f>
        <v>12060</v>
      </c>
      <c r="DP9" s="39">
        <f>ВВ!BY8*0.9</f>
        <v>12060</v>
      </c>
      <c r="DQ9" s="39">
        <f>ВВ!BZ8*0.9</f>
        <v>12060</v>
      </c>
      <c r="DR9" s="13">
        <f>ВВ!CA8*0.9</f>
        <v>12060</v>
      </c>
      <c r="DS9" s="13">
        <f>ВВ!CB8*0.9</f>
        <v>12060</v>
      </c>
      <c r="DT9" s="13">
        <f>ВВ!CC8*0.9</f>
        <v>12690</v>
      </c>
      <c r="DU9" s="39">
        <f>ВВ!CD8*0.9</f>
        <v>12690</v>
      </c>
      <c r="DV9" s="39">
        <f>ВВ!CE8*0.9</f>
        <v>12690</v>
      </c>
      <c r="DW9" s="39">
        <f>ВВ!CF8*0.9</f>
        <v>12690</v>
      </c>
      <c r="DX9" s="39">
        <f>ВВ!CG8*0.9</f>
        <v>12690</v>
      </c>
      <c r="DY9" s="13">
        <f>ВВ!CH8*0.9</f>
        <v>12690</v>
      </c>
      <c r="DZ9" s="13">
        <f>ВВ!CI8*0.9</f>
        <v>12690</v>
      </c>
      <c r="EA9" s="13">
        <f>ВВ!CJ8*0.9</f>
        <v>12060</v>
      </c>
      <c r="EB9" s="13">
        <f>ВВ!CK8*0.9</f>
        <v>12060</v>
      </c>
      <c r="EC9" s="13">
        <f>ВВ!CL8*0.9</f>
        <v>12060</v>
      </c>
      <c r="ED9" s="13">
        <f>ВВ!CM8*0.9</f>
        <v>12060</v>
      </c>
      <c r="EE9" s="13">
        <f>ВВ!CN8*0.9</f>
        <v>12060</v>
      </c>
      <c r="EF9" s="13">
        <f>ВВ!CO8*0.9</f>
        <v>12060</v>
      </c>
      <c r="EG9" s="13">
        <f>ВВ!CP8*0.9</f>
        <v>12060</v>
      </c>
      <c r="EH9" s="13">
        <f>ВВ!CQ8*0.9</f>
        <v>12060</v>
      </c>
      <c r="EI9" s="13">
        <f>ВВ!CR8*0.9</f>
        <v>12060</v>
      </c>
      <c r="EJ9" s="13">
        <f>ВВ!CS8*0.9</f>
        <v>12060</v>
      </c>
      <c r="EK9" s="13">
        <f>ВВ!CT8*0.9</f>
        <v>12060</v>
      </c>
      <c r="EL9" s="13">
        <f>ВВ!CU8*0.9</f>
        <v>12060</v>
      </c>
      <c r="EM9" s="13">
        <f>ВВ!CV8*0.9</f>
        <v>12060</v>
      </c>
      <c r="EN9" s="13">
        <f>ВВ!CW8*0.9</f>
        <v>12060</v>
      </c>
      <c r="EO9" s="13">
        <f>ВВ!CX8*0.9</f>
        <v>12060</v>
      </c>
      <c r="EP9" s="13">
        <f>ВВ!CY8*0.9</f>
        <v>12060</v>
      </c>
      <c r="EQ9" s="13">
        <f>ВВ!CZ8*0.9</f>
        <v>12060</v>
      </c>
      <c r="ER9" s="13">
        <f>ВВ!DA8*0.9</f>
        <v>12060</v>
      </c>
      <c r="ES9" s="13">
        <f>ВВ!DB8*0.9</f>
        <v>12060</v>
      </c>
      <c r="ET9" s="13">
        <f>ВВ!DC8*0.9</f>
        <v>12060</v>
      </c>
      <c r="EU9" s="13">
        <f>ВВ!DD8*0.9</f>
        <v>12060</v>
      </c>
      <c r="EV9" s="13">
        <f>ВВ!DE8*0.9</f>
        <v>12060</v>
      </c>
      <c r="EW9" s="13">
        <f>ВВ!DF8*0.9</f>
        <v>9270</v>
      </c>
      <c r="EX9" s="13">
        <f>ВВ!DG8*0.9</f>
        <v>9270</v>
      </c>
      <c r="EY9" s="13">
        <f>ВВ!DH8*0.9</f>
        <v>9270</v>
      </c>
      <c r="EZ9" s="13">
        <f>ВВ!DI8*0.9</f>
        <v>9270</v>
      </c>
      <c r="FA9" s="13">
        <f>ВВ!DJ8*0.9</f>
        <v>9720</v>
      </c>
      <c r="FB9" s="13">
        <f>ВВ!DK8*0.9</f>
        <v>9720</v>
      </c>
      <c r="FC9" s="13">
        <f>ВВ!DL8*0.9</f>
        <v>9270</v>
      </c>
      <c r="FD9" s="13">
        <f>ВВ!DM8*0.9</f>
        <v>9270</v>
      </c>
      <c r="FE9" s="13">
        <f>ВВ!DN8*0.9</f>
        <v>9270</v>
      </c>
      <c r="FF9" s="13">
        <f>ВВ!DO8*0.9</f>
        <v>9270</v>
      </c>
      <c r="FG9" s="13">
        <f>ВВ!DP8*0.9</f>
        <v>9270</v>
      </c>
      <c r="FH9" s="13">
        <f>ВВ!DQ8*0.9</f>
        <v>9720</v>
      </c>
      <c r="FI9" s="13">
        <f>ВВ!DR8*0.9</f>
        <v>9720</v>
      </c>
      <c r="FJ9" s="13">
        <f>ВВ!DS8*0.9</f>
        <v>9270</v>
      </c>
      <c r="FK9" s="13">
        <f>ВВ!DT8*0.9</f>
        <v>9270</v>
      </c>
      <c r="FL9" s="13">
        <f>ВВ!DU8*0.9</f>
        <v>9270</v>
      </c>
      <c r="FM9" s="13">
        <f>ВВ!DV8*0.9</f>
        <v>9270</v>
      </c>
      <c r="FN9" s="13">
        <f>ВВ!DW8*0.9</f>
        <v>10170</v>
      </c>
      <c r="FO9" s="13">
        <f>ВВ!DX8*0.9</f>
        <v>10170</v>
      </c>
      <c r="FP9" s="13">
        <f>ВВ!DY8*0.9</f>
        <v>10170</v>
      </c>
      <c r="FQ9" s="13">
        <f>ВВ!DZ8*0.9</f>
        <v>9270</v>
      </c>
      <c r="FR9" s="13">
        <f>ВВ!EA8*0.9</f>
        <v>9270</v>
      </c>
      <c r="FS9" s="13">
        <f>ВВ!EB8*0.9</f>
        <v>9270</v>
      </c>
      <c r="FT9" s="13">
        <f>ВВ!EC8*0.9</f>
        <v>9270</v>
      </c>
      <c r="FU9" s="13">
        <f>ВВ!ED8*0.9</f>
        <v>9270</v>
      </c>
      <c r="FV9" s="13">
        <f>ВВ!EE8*0.9</f>
        <v>9720</v>
      </c>
      <c r="FW9" s="13">
        <f>ВВ!EF8*0.9</f>
        <v>9720</v>
      </c>
      <c r="FX9" s="13">
        <f>ВВ!EG8*0.9</f>
        <v>9270</v>
      </c>
      <c r="FY9" s="13">
        <f>ВВ!EH8*0.9</f>
        <v>9270</v>
      </c>
      <c r="FZ9" s="13">
        <f>ВВ!EI8*0.9</f>
        <v>9270</v>
      </c>
      <c r="GA9" s="13">
        <f>ВВ!EJ8*0.9</f>
        <v>9270</v>
      </c>
      <c r="GB9" s="13">
        <f>ВВ!EK8*0.9</f>
        <v>9270</v>
      </c>
      <c r="GC9" s="13">
        <f>ВВ!EL8*0.9</f>
        <v>9720</v>
      </c>
      <c r="GD9" s="13">
        <f>ВВ!EM8*0.9</f>
        <v>9720</v>
      </c>
      <c r="GE9" s="13">
        <f>ВВ!EN8*0.9</f>
        <v>9270</v>
      </c>
      <c r="GF9" s="13">
        <f>ВВ!EO8*0.9</f>
        <v>9270</v>
      </c>
      <c r="GG9" s="13">
        <f>ВВ!EP8*0.9</f>
        <v>9270</v>
      </c>
      <c r="GH9" s="13">
        <f>ВВ!EQ8*0.9</f>
        <v>9270</v>
      </c>
      <c r="GI9" s="13">
        <f>ВВ!ER8*0.9</f>
        <v>9270</v>
      </c>
      <c r="GJ9" s="13">
        <f>ВВ!ES8*0.9</f>
        <v>9270</v>
      </c>
      <c r="GK9" s="13">
        <f>ВВ!ET8*0.9</f>
        <v>9270</v>
      </c>
      <c r="GL9" s="13">
        <f>ВВ!EU8*0.9</f>
        <v>8370</v>
      </c>
      <c r="GM9" s="13">
        <f>ВВ!EV8*0.9</f>
        <v>8370</v>
      </c>
      <c r="GN9" s="13">
        <f>ВВ!EW8*0.9</f>
        <v>8370</v>
      </c>
      <c r="GO9" s="13">
        <f>ВВ!EX8*0.9</f>
        <v>8370</v>
      </c>
      <c r="GP9" s="13">
        <f>ВВ!EY8*0.9</f>
        <v>8370</v>
      </c>
      <c r="GQ9" s="13">
        <f>ВВ!EZ8*0.9</f>
        <v>8370</v>
      </c>
      <c r="GR9" s="13">
        <f>ВВ!FA8*0.9</f>
        <v>8370</v>
      </c>
      <c r="GS9" s="13">
        <f>ВВ!FB8*0.9</f>
        <v>7920</v>
      </c>
      <c r="GT9" s="13">
        <f>ВВ!FC8*0.9</f>
        <v>7920</v>
      </c>
      <c r="GU9" s="13">
        <f>ВВ!FD8*0.9</f>
        <v>7920</v>
      </c>
      <c r="GV9" s="13">
        <f>ВВ!FE8*0.9</f>
        <v>7920</v>
      </c>
      <c r="GW9" s="13">
        <f>ВВ!FF8*0.9</f>
        <v>7920</v>
      </c>
      <c r="GX9" s="13">
        <f>ВВ!FG8*0.9</f>
        <v>8370</v>
      </c>
      <c r="GY9" s="13">
        <f>ВВ!FH8*0.9</f>
        <v>8370</v>
      </c>
      <c r="GZ9" s="13">
        <f>ВВ!FI8*0.9</f>
        <v>7920</v>
      </c>
      <c r="HA9" s="13">
        <f>ВВ!FJ8*0.9</f>
        <v>7920</v>
      </c>
      <c r="HB9" s="13">
        <f>ВВ!FK8*0.9</f>
        <v>7920</v>
      </c>
      <c r="HC9" s="13">
        <f>ВВ!FL8*0.9</f>
        <v>7920</v>
      </c>
      <c r="HD9" s="13">
        <f>ВВ!FM8*0.9</f>
        <v>7920</v>
      </c>
      <c r="HE9" s="13">
        <f>ВВ!FN8*0.9</f>
        <v>8370</v>
      </c>
      <c r="HF9" s="13">
        <f>ВВ!FO8*0.9</f>
        <v>8370</v>
      </c>
      <c r="HG9" s="13">
        <f>ВВ!FP8*0.9</f>
        <v>7920</v>
      </c>
      <c r="HH9" s="13">
        <f>ВВ!FQ8*0.9</f>
        <v>7920</v>
      </c>
      <c r="HI9" s="13">
        <f>ВВ!FR8*0.9</f>
        <v>7920</v>
      </c>
      <c r="HJ9" s="13">
        <f>ВВ!FS8*0.9</f>
        <v>7920</v>
      </c>
      <c r="HK9" s="13">
        <f>ВВ!FT8*0.9</f>
        <v>7920</v>
      </c>
      <c r="HL9" s="13">
        <f>ВВ!FU8*0.9</f>
        <v>8370</v>
      </c>
      <c r="HM9" s="13">
        <f>ВВ!FV8*0.9</f>
        <v>8370</v>
      </c>
      <c r="HN9" s="13">
        <f>ВВ!FW8*0.9</f>
        <v>8370</v>
      </c>
      <c r="HO9" s="13">
        <f>ВВ!FX8*0.9</f>
        <v>8370</v>
      </c>
      <c r="HP9" s="13">
        <f>ВВ!FY8*0.9</f>
        <v>8370</v>
      </c>
      <c r="HQ9" s="13">
        <f>ВВ!FZ8*0.9</f>
        <v>8370</v>
      </c>
      <c r="HR9" s="13">
        <f>ВВ!GA8*0.9</f>
        <v>8370</v>
      </c>
      <c r="HS9" s="13">
        <f>ВВ!GB8*0.9</f>
        <v>8370</v>
      </c>
      <c r="HT9" s="13">
        <f>ВВ!GC8*0.9</f>
        <v>8370</v>
      </c>
      <c r="HU9" s="13">
        <f>ВВ!GD8*0.9</f>
        <v>8370</v>
      </c>
      <c r="HV9" s="13">
        <f>ВВ!GE8*0.9</f>
        <v>8370</v>
      </c>
      <c r="HW9" s="13">
        <f>ВВ!GF8*0.9</f>
        <v>8370</v>
      </c>
      <c r="HX9" s="39">
        <f>ВВ!GG8*0.9</f>
        <v>8370</v>
      </c>
    </row>
    <row r="10" spans="1:232" ht="11.45" customHeight="1" x14ac:dyDescent="0.2">
      <c r="A10" s="14" t="s">
        <v>60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39"/>
      <c r="DN10" s="39"/>
      <c r="DO10" s="39"/>
      <c r="DP10" s="39"/>
      <c r="DQ10" s="39"/>
      <c r="DR10" s="13"/>
      <c r="DS10" s="13"/>
      <c r="DT10" s="13"/>
      <c r="DU10" s="39"/>
      <c r="DV10" s="39"/>
      <c r="DW10" s="39"/>
      <c r="DX10" s="39"/>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39"/>
    </row>
    <row r="11" spans="1:232" ht="11.45" customHeight="1" x14ac:dyDescent="0.2">
      <c r="A11" s="12">
        <v>1</v>
      </c>
      <c r="B11" s="13" t="e">
        <f>ВВ!#REF!*0.9</f>
        <v>#REF!</v>
      </c>
      <c r="C11" s="13" t="e">
        <f>ВВ!#REF!*0.9</f>
        <v>#REF!</v>
      </c>
      <c r="D11" s="13" t="e">
        <f>ВВ!#REF!*0.9</f>
        <v>#REF!</v>
      </c>
      <c r="E11" s="13" t="e">
        <f>ВВ!#REF!*0.9</f>
        <v>#REF!</v>
      </c>
      <c r="F11" s="13" t="e">
        <f>ВВ!#REF!*0.9</f>
        <v>#REF!</v>
      </c>
      <c r="G11" s="13" t="e">
        <f>ВВ!#REF!*0.9</f>
        <v>#REF!</v>
      </c>
      <c r="H11" s="13" t="e">
        <f>ВВ!#REF!*0.9</f>
        <v>#REF!</v>
      </c>
      <c r="I11" s="13" t="e">
        <f>ВВ!#REF!*0.9</f>
        <v>#REF!</v>
      </c>
      <c r="J11" s="13" t="e">
        <f>ВВ!#REF!*0.9</f>
        <v>#REF!</v>
      </c>
      <c r="K11" s="13" t="e">
        <f>ВВ!#REF!*0.9</f>
        <v>#REF!</v>
      </c>
      <c r="L11" s="13" t="e">
        <f>ВВ!#REF!*0.9</f>
        <v>#REF!</v>
      </c>
      <c r="M11" s="13" t="e">
        <f>ВВ!#REF!*0.9</f>
        <v>#REF!</v>
      </c>
      <c r="N11" s="13" t="e">
        <f>ВВ!#REF!*0.9</f>
        <v>#REF!</v>
      </c>
      <c r="O11" s="13" t="e">
        <f>ВВ!#REF!*0.9</f>
        <v>#REF!</v>
      </c>
      <c r="P11" s="13" t="e">
        <f>ВВ!#REF!*0.9</f>
        <v>#REF!</v>
      </c>
      <c r="Q11" s="13" t="e">
        <f>ВВ!#REF!*0.9</f>
        <v>#REF!</v>
      </c>
      <c r="R11" s="13" t="e">
        <f>ВВ!#REF!*0.9</f>
        <v>#REF!</v>
      </c>
      <c r="S11" s="13" t="e">
        <f>ВВ!#REF!*0.9</f>
        <v>#REF!</v>
      </c>
      <c r="T11" s="13" t="e">
        <f>ВВ!#REF!*0.9</f>
        <v>#REF!</v>
      </c>
      <c r="U11" s="13" t="e">
        <f>ВВ!#REF!*0.9</f>
        <v>#REF!</v>
      </c>
      <c r="V11" s="13" t="e">
        <f>ВВ!#REF!*0.9</f>
        <v>#REF!</v>
      </c>
      <c r="W11" s="13" t="e">
        <f>ВВ!#REF!*0.9</f>
        <v>#REF!</v>
      </c>
      <c r="X11" s="13" t="e">
        <f>ВВ!#REF!*0.9</f>
        <v>#REF!</v>
      </c>
      <c r="Y11" s="13" t="e">
        <f>ВВ!#REF!*0.9</f>
        <v>#REF!</v>
      </c>
      <c r="Z11" s="13" t="e">
        <f>ВВ!#REF!*0.9</f>
        <v>#REF!</v>
      </c>
      <c r="AA11" s="13" t="e">
        <f>ВВ!#REF!*0.9</f>
        <v>#REF!</v>
      </c>
      <c r="AB11" s="13" t="e">
        <f>ВВ!#REF!*0.9</f>
        <v>#REF!</v>
      </c>
      <c r="AC11" s="13" t="e">
        <f>ВВ!#REF!*0.9</f>
        <v>#REF!</v>
      </c>
      <c r="AD11" s="13" t="e">
        <f>ВВ!#REF!*0.9</f>
        <v>#REF!</v>
      </c>
      <c r="AE11" s="13" t="e">
        <f>ВВ!#REF!*0.9</f>
        <v>#REF!</v>
      </c>
      <c r="AF11" s="13" t="e">
        <f>ВВ!#REF!*0.9</f>
        <v>#REF!</v>
      </c>
      <c r="AG11" s="13" t="e">
        <f>ВВ!#REF!*0.9</f>
        <v>#REF!</v>
      </c>
      <c r="AH11" s="13" t="e">
        <f>ВВ!#REF!*0.9</f>
        <v>#REF!</v>
      </c>
      <c r="AI11" s="13" t="e">
        <f>ВВ!#REF!*0.9</f>
        <v>#REF!</v>
      </c>
      <c r="AJ11" s="13" t="e">
        <f>ВВ!#REF!*0.9</f>
        <v>#REF!</v>
      </c>
      <c r="AK11" s="13" t="e">
        <f>ВВ!#REF!*0.9</f>
        <v>#REF!</v>
      </c>
      <c r="AL11" s="13" t="e">
        <f>ВВ!#REF!*0.9</f>
        <v>#REF!</v>
      </c>
      <c r="AM11" s="13" t="e">
        <f>ВВ!#REF!*0.9</f>
        <v>#REF!</v>
      </c>
      <c r="AN11" s="13" t="e">
        <f>ВВ!#REF!*0.9</f>
        <v>#REF!</v>
      </c>
      <c r="AO11" s="13" t="e">
        <f>ВВ!#REF!*0.9</f>
        <v>#REF!</v>
      </c>
      <c r="AP11" s="13" t="e">
        <f>ВВ!#REF!*0.9</f>
        <v>#REF!</v>
      </c>
      <c r="AQ11" s="13" t="e">
        <f>ВВ!#REF!*0.9</f>
        <v>#REF!</v>
      </c>
      <c r="AR11" s="13" t="e">
        <f>ВВ!#REF!*0.9</f>
        <v>#REF!</v>
      </c>
      <c r="AS11" s="13">
        <f>ВВ!B10*0.9</f>
        <v>8235</v>
      </c>
      <c r="AT11" s="13">
        <f>ВВ!C10*0.9</f>
        <v>7695</v>
      </c>
      <c r="AU11" s="13">
        <f>ВВ!D10*0.9</f>
        <v>7695</v>
      </c>
      <c r="AV11" s="13">
        <f>ВВ!E10*0.9</f>
        <v>7695</v>
      </c>
      <c r="AW11" s="13">
        <f>ВВ!F10*0.9</f>
        <v>7695</v>
      </c>
      <c r="AX11" s="13">
        <f>ВВ!G10*0.9</f>
        <v>6525</v>
      </c>
      <c r="AY11" s="13">
        <f>ВВ!H10*0.9</f>
        <v>6525</v>
      </c>
      <c r="AZ11" s="13">
        <f>ВВ!I10*0.9</f>
        <v>6525</v>
      </c>
      <c r="BA11" s="13">
        <f>ВВ!J10*0.9</f>
        <v>6525</v>
      </c>
      <c r="BB11" s="13">
        <f>ВВ!K10*0.9</f>
        <v>6255</v>
      </c>
      <c r="BC11" s="13">
        <f>ВВ!L10*0.9</f>
        <v>6255</v>
      </c>
      <c r="BD11" s="13">
        <f>ВВ!M10*0.9</f>
        <v>6255</v>
      </c>
      <c r="BE11" s="13">
        <f>ВВ!N10*0.9</f>
        <v>6255</v>
      </c>
      <c r="BF11" s="13">
        <f>ВВ!O10*0.9</f>
        <v>6255</v>
      </c>
      <c r="BG11" s="13">
        <f>ВВ!P10*0.9</f>
        <v>6255</v>
      </c>
      <c r="BH11" s="13">
        <f>ВВ!Q10*0.9</f>
        <v>6255</v>
      </c>
      <c r="BI11" s="13">
        <f>ВВ!R10*0.9</f>
        <v>6255</v>
      </c>
      <c r="BJ11" s="13">
        <f>ВВ!S10*0.9</f>
        <v>6255</v>
      </c>
      <c r="BK11" s="13">
        <f>ВВ!T10*0.9</f>
        <v>6525</v>
      </c>
      <c r="BL11" s="13">
        <f>ВВ!U10*0.9</f>
        <v>7785</v>
      </c>
      <c r="BM11" s="13">
        <f>ВВ!V10*0.9</f>
        <v>7785</v>
      </c>
      <c r="BN11" s="13">
        <f>ВВ!W10*0.9</f>
        <v>7065</v>
      </c>
      <c r="BO11" s="13">
        <f>ВВ!X10*0.9</f>
        <v>6255</v>
      </c>
      <c r="BP11" s="13">
        <f>ВВ!Y10*0.9</f>
        <v>6255</v>
      </c>
      <c r="BQ11" s="13">
        <f>ВВ!Z10*0.9</f>
        <v>6255</v>
      </c>
      <c r="BR11" s="13">
        <f>ВВ!AA10*0.9</f>
        <v>6255</v>
      </c>
      <c r="BS11" s="13">
        <f>ВВ!AB10*0.9</f>
        <v>6255</v>
      </c>
      <c r="BT11" s="13">
        <f>ВВ!AC10*0.9</f>
        <v>6255</v>
      </c>
      <c r="BU11" s="13">
        <f>ВВ!AD10*0.9</f>
        <v>7065</v>
      </c>
      <c r="BV11" s="13">
        <f>ВВ!AE10*0.9</f>
        <v>7065</v>
      </c>
      <c r="BW11" s="13">
        <f>ВВ!AF10*0.9</f>
        <v>6255</v>
      </c>
      <c r="BX11" s="13">
        <f>ВВ!AG10*0.9</f>
        <v>6255</v>
      </c>
      <c r="BY11" s="13">
        <f>ВВ!AH10*0.9</f>
        <v>6255</v>
      </c>
      <c r="BZ11" s="13">
        <f>ВВ!AI10*0.9</f>
        <v>6255</v>
      </c>
      <c r="CA11" s="13">
        <f>ВВ!AJ10*0.9</f>
        <v>7335</v>
      </c>
      <c r="CB11" s="13">
        <f>ВВ!AK10*0.9</f>
        <v>7335</v>
      </c>
      <c r="CC11" s="13">
        <f>ВВ!AL10*0.9</f>
        <v>7335</v>
      </c>
      <c r="CD11" s="13">
        <f>ВВ!AM10*0.9</f>
        <v>6525</v>
      </c>
      <c r="CE11" s="13">
        <f>ВВ!AN10*0.9</f>
        <v>6525</v>
      </c>
      <c r="CF11" s="13">
        <f>ВВ!AO10*0.9</f>
        <v>6525</v>
      </c>
      <c r="CG11" s="13">
        <f>ВВ!AP10*0.9</f>
        <v>6525</v>
      </c>
      <c r="CH11" s="13">
        <f>ВВ!AQ10*0.9</f>
        <v>6525</v>
      </c>
      <c r="CI11" s="13">
        <f>ВВ!AR10*0.9</f>
        <v>7065</v>
      </c>
      <c r="CJ11" s="13">
        <f>ВВ!AS10*0.9</f>
        <v>7065</v>
      </c>
      <c r="CK11" s="13">
        <f>ВВ!AT10*0.9</f>
        <v>7065</v>
      </c>
      <c r="CL11" s="13">
        <f>ВВ!AU10*0.9</f>
        <v>6255</v>
      </c>
      <c r="CM11" s="13">
        <f>ВВ!AV10*0.9</f>
        <v>6255</v>
      </c>
      <c r="CN11" s="13">
        <f>ВВ!AW10*0.9</f>
        <v>6255</v>
      </c>
      <c r="CO11" s="13">
        <f>ВВ!AX10*0.9</f>
        <v>6255</v>
      </c>
      <c r="CP11" s="13">
        <f>ВВ!AY10*0.9</f>
        <v>6255</v>
      </c>
      <c r="CQ11" s="13">
        <f>ВВ!AZ10*0.9</f>
        <v>6255</v>
      </c>
      <c r="CR11" s="13">
        <f>ВВ!BA10*0.9</f>
        <v>6255</v>
      </c>
      <c r="CS11" s="13">
        <f>ВВ!BB10*0.9</f>
        <v>6255</v>
      </c>
      <c r="CT11" s="13">
        <f>ВВ!BC10*0.9</f>
        <v>6255</v>
      </c>
      <c r="CU11" s="13">
        <f>ВВ!BD10*0.9</f>
        <v>6255</v>
      </c>
      <c r="CV11" s="13">
        <f>ВВ!BE10*0.9</f>
        <v>6255</v>
      </c>
      <c r="CW11" s="13">
        <f>ВВ!BF10*0.9</f>
        <v>6255</v>
      </c>
      <c r="CX11" s="13">
        <f>ВВ!BG10*0.9</f>
        <v>6255</v>
      </c>
      <c r="CY11" s="13">
        <f>ВВ!BH10*0.9</f>
        <v>6255</v>
      </c>
      <c r="CZ11" s="13">
        <f>ВВ!BI10*0.9</f>
        <v>6255</v>
      </c>
      <c r="DA11" s="13">
        <f>ВВ!BJ10*0.9</f>
        <v>6255</v>
      </c>
      <c r="DB11" s="13">
        <f>ВВ!BK10*0.9</f>
        <v>6255</v>
      </c>
      <c r="DC11" s="13">
        <f>ВВ!BL10*0.9</f>
        <v>6255</v>
      </c>
      <c r="DD11" s="13">
        <f>ВВ!BM10*0.9</f>
        <v>6255</v>
      </c>
      <c r="DE11" s="13">
        <f>ВВ!BN10*0.9</f>
        <v>6255</v>
      </c>
      <c r="DF11" s="13">
        <f>ВВ!BO10*0.9</f>
        <v>6255</v>
      </c>
      <c r="DG11" s="13">
        <f>ВВ!BP10*0.9</f>
        <v>6525</v>
      </c>
      <c r="DH11" s="13">
        <f>ВВ!BQ10*0.9</f>
        <v>6525</v>
      </c>
      <c r="DI11" s="13">
        <f>ВВ!BR10*0.9</f>
        <v>6525</v>
      </c>
      <c r="DJ11" s="13">
        <f>ВВ!BS10*0.9</f>
        <v>6525</v>
      </c>
      <c r="DK11" s="13">
        <f>ВВ!BT10*0.9</f>
        <v>11475</v>
      </c>
      <c r="DL11" s="13">
        <f>ВВ!BU10*0.9</f>
        <v>11475</v>
      </c>
      <c r="DM11" s="39">
        <f>ВВ!BV10*0.9</f>
        <v>11475</v>
      </c>
      <c r="DN11" s="39">
        <f>ВВ!BW10*0.9</f>
        <v>11475</v>
      </c>
      <c r="DO11" s="39">
        <f>ВВ!BX10*0.9</f>
        <v>11475</v>
      </c>
      <c r="DP11" s="39">
        <f>ВВ!BY10*0.9</f>
        <v>11475</v>
      </c>
      <c r="DQ11" s="39">
        <f>ВВ!BZ10*0.9</f>
        <v>11475</v>
      </c>
      <c r="DR11" s="13">
        <f>ВВ!CA10*0.9</f>
        <v>11475</v>
      </c>
      <c r="DS11" s="13">
        <f>ВВ!CB10*0.9</f>
        <v>11475</v>
      </c>
      <c r="DT11" s="13">
        <f>ВВ!CC10*0.9</f>
        <v>12105</v>
      </c>
      <c r="DU11" s="39">
        <f>ВВ!CD10*0.9</f>
        <v>12105</v>
      </c>
      <c r="DV11" s="39">
        <f>ВВ!CE10*0.9</f>
        <v>12105</v>
      </c>
      <c r="DW11" s="39">
        <f>ВВ!CF10*0.9</f>
        <v>12105</v>
      </c>
      <c r="DX11" s="39">
        <f>ВВ!CG10*0.9</f>
        <v>12105</v>
      </c>
      <c r="DY11" s="13">
        <f>ВВ!CH10*0.9</f>
        <v>12105</v>
      </c>
      <c r="DZ11" s="13">
        <f>ВВ!CI10*0.9</f>
        <v>12105</v>
      </c>
      <c r="EA11" s="13">
        <f>ВВ!CJ10*0.9</f>
        <v>11475</v>
      </c>
      <c r="EB11" s="13">
        <f>ВВ!CK10*0.9</f>
        <v>11475</v>
      </c>
      <c r="EC11" s="13">
        <f>ВВ!CL10*0.9</f>
        <v>11475</v>
      </c>
      <c r="ED11" s="13">
        <f>ВВ!CM10*0.9</f>
        <v>11475</v>
      </c>
      <c r="EE11" s="13">
        <f>ВВ!CN10*0.9</f>
        <v>11475</v>
      </c>
      <c r="EF11" s="13">
        <f>ВВ!CO10*0.9</f>
        <v>11475</v>
      </c>
      <c r="EG11" s="13">
        <f>ВВ!CP10*0.9</f>
        <v>11475</v>
      </c>
      <c r="EH11" s="13">
        <f>ВВ!CQ10*0.9</f>
        <v>11475</v>
      </c>
      <c r="EI11" s="13">
        <f>ВВ!CR10*0.9</f>
        <v>11475</v>
      </c>
      <c r="EJ11" s="13">
        <f>ВВ!CS10*0.9</f>
        <v>11475</v>
      </c>
      <c r="EK11" s="13">
        <f>ВВ!CT10*0.9</f>
        <v>11475</v>
      </c>
      <c r="EL11" s="13">
        <f>ВВ!CU10*0.9</f>
        <v>11475</v>
      </c>
      <c r="EM11" s="13">
        <f>ВВ!CV10*0.9</f>
        <v>11475</v>
      </c>
      <c r="EN11" s="13">
        <f>ВВ!CW10*0.9</f>
        <v>11475</v>
      </c>
      <c r="EO11" s="13">
        <f>ВВ!CX10*0.9</f>
        <v>11475</v>
      </c>
      <c r="EP11" s="13">
        <f>ВВ!CY10*0.9</f>
        <v>11475</v>
      </c>
      <c r="EQ11" s="13">
        <f>ВВ!CZ10*0.9</f>
        <v>11475</v>
      </c>
      <c r="ER11" s="13">
        <f>ВВ!DA10*0.9</f>
        <v>11475</v>
      </c>
      <c r="ES11" s="13">
        <f>ВВ!DB10*0.9</f>
        <v>11475</v>
      </c>
      <c r="ET11" s="13">
        <f>ВВ!DC10*0.9</f>
        <v>11475</v>
      </c>
      <c r="EU11" s="13">
        <f>ВВ!DD10*0.9</f>
        <v>11475</v>
      </c>
      <c r="EV11" s="13">
        <f>ВВ!DE10*0.9</f>
        <v>11475</v>
      </c>
      <c r="EW11" s="13">
        <f>ВВ!DF10*0.9</f>
        <v>8685</v>
      </c>
      <c r="EX11" s="13">
        <f>ВВ!DG10*0.9</f>
        <v>8685</v>
      </c>
      <c r="EY11" s="13">
        <f>ВВ!DH10*0.9</f>
        <v>8685</v>
      </c>
      <c r="EZ11" s="13">
        <f>ВВ!DI10*0.9</f>
        <v>8685</v>
      </c>
      <c r="FA11" s="13">
        <f>ВВ!DJ10*0.9</f>
        <v>9135</v>
      </c>
      <c r="FB11" s="13">
        <f>ВВ!DK10*0.9</f>
        <v>9135</v>
      </c>
      <c r="FC11" s="13">
        <f>ВВ!DL10*0.9</f>
        <v>8685</v>
      </c>
      <c r="FD11" s="13">
        <f>ВВ!DM10*0.9</f>
        <v>8685</v>
      </c>
      <c r="FE11" s="13">
        <f>ВВ!DN10*0.9</f>
        <v>8685</v>
      </c>
      <c r="FF11" s="13">
        <f>ВВ!DO10*0.9</f>
        <v>8685</v>
      </c>
      <c r="FG11" s="13">
        <f>ВВ!DP10*0.9</f>
        <v>8685</v>
      </c>
      <c r="FH11" s="13">
        <f>ВВ!DQ10*0.9</f>
        <v>9135</v>
      </c>
      <c r="FI11" s="13">
        <f>ВВ!DR10*0.9</f>
        <v>9135</v>
      </c>
      <c r="FJ11" s="13">
        <f>ВВ!DS10*0.9</f>
        <v>8685</v>
      </c>
      <c r="FK11" s="13">
        <f>ВВ!DT10*0.9</f>
        <v>8685</v>
      </c>
      <c r="FL11" s="13">
        <f>ВВ!DU10*0.9</f>
        <v>8685</v>
      </c>
      <c r="FM11" s="13">
        <f>ВВ!DV10*0.9</f>
        <v>8685</v>
      </c>
      <c r="FN11" s="13">
        <f>ВВ!DW10*0.9</f>
        <v>9585</v>
      </c>
      <c r="FO11" s="13">
        <f>ВВ!DX10*0.9</f>
        <v>9585</v>
      </c>
      <c r="FP11" s="13">
        <f>ВВ!DY10*0.9</f>
        <v>9585</v>
      </c>
      <c r="FQ11" s="13">
        <f>ВВ!DZ10*0.9</f>
        <v>8685</v>
      </c>
      <c r="FR11" s="13">
        <f>ВВ!EA10*0.9</f>
        <v>8685</v>
      </c>
      <c r="FS11" s="13">
        <f>ВВ!EB10*0.9</f>
        <v>8685</v>
      </c>
      <c r="FT11" s="13">
        <f>ВВ!EC10*0.9</f>
        <v>8685</v>
      </c>
      <c r="FU11" s="13">
        <f>ВВ!ED10*0.9</f>
        <v>8685</v>
      </c>
      <c r="FV11" s="13">
        <f>ВВ!EE10*0.9</f>
        <v>9135</v>
      </c>
      <c r="FW11" s="13">
        <f>ВВ!EF10*0.9</f>
        <v>9135</v>
      </c>
      <c r="FX11" s="13">
        <f>ВВ!EG10*0.9</f>
        <v>8685</v>
      </c>
      <c r="FY11" s="13">
        <f>ВВ!EH10*0.9</f>
        <v>8685</v>
      </c>
      <c r="FZ11" s="13">
        <f>ВВ!EI10*0.9</f>
        <v>8685</v>
      </c>
      <c r="GA11" s="13">
        <f>ВВ!EJ10*0.9</f>
        <v>8685</v>
      </c>
      <c r="GB11" s="13">
        <f>ВВ!EK10*0.9</f>
        <v>8685</v>
      </c>
      <c r="GC11" s="13">
        <f>ВВ!EL10*0.9</f>
        <v>9135</v>
      </c>
      <c r="GD11" s="13">
        <f>ВВ!EM10*0.9</f>
        <v>9135</v>
      </c>
      <c r="GE11" s="13">
        <f>ВВ!EN10*0.9</f>
        <v>8685</v>
      </c>
      <c r="GF11" s="13">
        <f>ВВ!EO10*0.9</f>
        <v>8685</v>
      </c>
      <c r="GG11" s="13">
        <f>ВВ!EP10*0.9</f>
        <v>8685</v>
      </c>
      <c r="GH11" s="13">
        <f>ВВ!EQ10*0.9</f>
        <v>8685</v>
      </c>
      <c r="GI11" s="13">
        <f>ВВ!ER10*0.9</f>
        <v>8685</v>
      </c>
      <c r="GJ11" s="13">
        <f>ВВ!ES10*0.9</f>
        <v>8685</v>
      </c>
      <c r="GK11" s="13">
        <f>ВВ!ET10*0.9</f>
        <v>8685</v>
      </c>
      <c r="GL11" s="13">
        <f>ВВ!EU10*0.9</f>
        <v>7785</v>
      </c>
      <c r="GM11" s="13">
        <f>ВВ!EV10*0.9</f>
        <v>7785</v>
      </c>
      <c r="GN11" s="13">
        <f>ВВ!EW10*0.9</f>
        <v>7785</v>
      </c>
      <c r="GO11" s="13">
        <f>ВВ!EX10*0.9</f>
        <v>7785</v>
      </c>
      <c r="GP11" s="13">
        <f>ВВ!EY10*0.9</f>
        <v>7785</v>
      </c>
      <c r="GQ11" s="13">
        <f>ВВ!EZ10*0.9</f>
        <v>7785</v>
      </c>
      <c r="GR11" s="13">
        <f>ВВ!FA10*0.9</f>
        <v>7785</v>
      </c>
      <c r="GS11" s="13">
        <f>ВВ!FB10*0.9</f>
        <v>7335</v>
      </c>
      <c r="GT11" s="13">
        <f>ВВ!FC10*0.9</f>
        <v>7335</v>
      </c>
      <c r="GU11" s="13">
        <f>ВВ!FD10*0.9</f>
        <v>7335</v>
      </c>
      <c r="GV11" s="13">
        <f>ВВ!FE10*0.9</f>
        <v>7335</v>
      </c>
      <c r="GW11" s="13">
        <f>ВВ!FF10*0.9</f>
        <v>7335</v>
      </c>
      <c r="GX11" s="13">
        <f>ВВ!FG10*0.9</f>
        <v>7785</v>
      </c>
      <c r="GY11" s="13">
        <f>ВВ!FH10*0.9</f>
        <v>7785</v>
      </c>
      <c r="GZ11" s="13">
        <f>ВВ!FI10*0.9</f>
        <v>7335</v>
      </c>
      <c r="HA11" s="13">
        <f>ВВ!FJ10*0.9</f>
        <v>7335</v>
      </c>
      <c r="HB11" s="13">
        <f>ВВ!FK10*0.9</f>
        <v>7335</v>
      </c>
      <c r="HC11" s="13">
        <f>ВВ!FL10*0.9</f>
        <v>7335</v>
      </c>
      <c r="HD11" s="13">
        <f>ВВ!FM10*0.9</f>
        <v>7335</v>
      </c>
      <c r="HE11" s="13">
        <f>ВВ!FN10*0.9</f>
        <v>7785</v>
      </c>
      <c r="HF11" s="13">
        <f>ВВ!FO10*0.9</f>
        <v>7785</v>
      </c>
      <c r="HG11" s="13">
        <f>ВВ!FP10*0.9</f>
        <v>7335</v>
      </c>
      <c r="HH11" s="13">
        <f>ВВ!FQ10*0.9</f>
        <v>7335</v>
      </c>
      <c r="HI11" s="13">
        <f>ВВ!FR10*0.9</f>
        <v>7335</v>
      </c>
      <c r="HJ11" s="13">
        <f>ВВ!FS10*0.9</f>
        <v>7335</v>
      </c>
      <c r="HK11" s="13">
        <f>ВВ!FT10*0.9</f>
        <v>7335</v>
      </c>
      <c r="HL11" s="13">
        <f>ВВ!FU10*0.9</f>
        <v>7785</v>
      </c>
      <c r="HM11" s="13">
        <f>ВВ!FV10*0.9</f>
        <v>7785</v>
      </c>
      <c r="HN11" s="13">
        <f>ВВ!FW10*0.9</f>
        <v>7785</v>
      </c>
      <c r="HO11" s="13">
        <f>ВВ!FX10*0.9</f>
        <v>7785</v>
      </c>
      <c r="HP11" s="13">
        <f>ВВ!FY10*0.9</f>
        <v>7785</v>
      </c>
      <c r="HQ11" s="13">
        <f>ВВ!FZ10*0.9</f>
        <v>7785</v>
      </c>
      <c r="HR11" s="13">
        <f>ВВ!GA10*0.9</f>
        <v>7785</v>
      </c>
      <c r="HS11" s="13">
        <f>ВВ!GB10*0.9</f>
        <v>7785</v>
      </c>
      <c r="HT11" s="13">
        <f>ВВ!GC10*0.9</f>
        <v>7785</v>
      </c>
      <c r="HU11" s="13">
        <f>ВВ!GD10*0.9</f>
        <v>7785</v>
      </c>
      <c r="HV11" s="13">
        <f>ВВ!GE10*0.9</f>
        <v>7785</v>
      </c>
      <c r="HW11" s="13">
        <f>ВВ!GF10*0.9</f>
        <v>7785</v>
      </c>
      <c r="HX11" s="39">
        <f>ВВ!GG10*0.9</f>
        <v>7785</v>
      </c>
    </row>
    <row r="12" spans="1:232" ht="11.45" customHeight="1" x14ac:dyDescent="0.2">
      <c r="A12" s="12">
        <v>2</v>
      </c>
      <c r="B12" s="13" t="e">
        <f>ВВ!#REF!*0.9</f>
        <v>#REF!</v>
      </c>
      <c r="C12" s="13" t="e">
        <f>ВВ!#REF!*0.9</f>
        <v>#REF!</v>
      </c>
      <c r="D12" s="13" t="e">
        <f>ВВ!#REF!*0.9</f>
        <v>#REF!</v>
      </c>
      <c r="E12" s="13" t="e">
        <f>ВВ!#REF!*0.9</f>
        <v>#REF!</v>
      </c>
      <c r="F12" s="13" t="e">
        <f>ВВ!#REF!*0.9</f>
        <v>#REF!</v>
      </c>
      <c r="G12" s="13" t="e">
        <f>ВВ!#REF!*0.9</f>
        <v>#REF!</v>
      </c>
      <c r="H12" s="13" t="e">
        <f>ВВ!#REF!*0.9</f>
        <v>#REF!</v>
      </c>
      <c r="I12" s="13" t="e">
        <f>ВВ!#REF!*0.9</f>
        <v>#REF!</v>
      </c>
      <c r="J12" s="13" t="e">
        <f>ВВ!#REF!*0.9</f>
        <v>#REF!</v>
      </c>
      <c r="K12" s="13" t="e">
        <f>ВВ!#REF!*0.9</f>
        <v>#REF!</v>
      </c>
      <c r="L12" s="13" t="e">
        <f>ВВ!#REF!*0.9</f>
        <v>#REF!</v>
      </c>
      <c r="M12" s="13" t="e">
        <f>ВВ!#REF!*0.9</f>
        <v>#REF!</v>
      </c>
      <c r="N12" s="13" t="e">
        <f>ВВ!#REF!*0.9</f>
        <v>#REF!</v>
      </c>
      <c r="O12" s="13" t="e">
        <f>ВВ!#REF!*0.9</f>
        <v>#REF!</v>
      </c>
      <c r="P12" s="13" t="e">
        <f>ВВ!#REF!*0.9</f>
        <v>#REF!</v>
      </c>
      <c r="Q12" s="13" t="e">
        <f>ВВ!#REF!*0.9</f>
        <v>#REF!</v>
      </c>
      <c r="R12" s="13" t="e">
        <f>ВВ!#REF!*0.9</f>
        <v>#REF!</v>
      </c>
      <c r="S12" s="13" t="e">
        <f>ВВ!#REF!*0.9</f>
        <v>#REF!</v>
      </c>
      <c r="T12" s="13" t="e">
        <f>ВВ!#REF!*0.9</f>
        <v>#REF!</v>
      </c>
      <c r="U12" s="13" t="e">
        <f>ВВ!#REF!*0.9</f>
        <v>#REF!</v>
      </c>
      <c r="V12" s="13" t="e">
        <f>ВВ!#REF!*0.9</f>
        <v>#REF!</v>
      </c>
      <c r="W12" s="13" t="e">
        <f>ВВ!#REF!*0.9</f>
        <v>#REF!</v>
      </c>
      <c r="X12" s="13" t="e">
        <f>ВВ!#REF!*0.9</f>
        <v>#REF!</v>
      </c>
      <c r="Y12" s="13" t="e">
        <f>ВВ!#REF!*0.9</f>
        <v>#REF!</v>
      </c>
      <c r="Z12" s="13" t="e">
        <f>ВВ!#REF!*0.9</f>
        <v>#REF!</v>
      </c>
      <c r="AA12" s="13" t="e">
        <f>ВВ!#REF!*0.9</f>
        <v>#REF!</v>
      </c>
      <c r="AB12" s="13" t="e">
        <f>ВВ!#REF!*0.9</f>
        <v>#REF!</v>
      </c>
      <c r="AC12" s="13" t="e">
        <f>ВВ!#REF!*0.9</f>
        <v>#REF!</v>
      </c>
      <c r="AD12" s="13" t="e">
        <f>ВВ!#REF!*0.9</f>
        <v>#REF!</v>
      </c>
      <c r="AE12" s="13" t="e">
        <f>ВВ!#REF!*0.9</f>
        <v>#REF!</v>
      </c>
      <c r="AF12" s="13" t="e">
        <f>ВВ!#REF!*0.9</f>
        <v>#REF!</v>
      </c>
      <c r="AG12" s="13" t="e">
        <f>ВВ!#REF!*0.9</f>
        <v>#REF!</v>
      </c>
      <c r="AH12" s="13" t="e">
        <f>ВВ!#REF!*0.9</f>
        <v>#REF!</v>
      </c>
      <c r="AI12" s="13" t="e">
        <f>ВВ!#REF!*0.9</f>
        <v>#REF!</v>
      </c>
      <c r="AJ12" s="13" t="e">
        <f>ВВ!#REF!*0.9</f>
        <v>#REF!</v>
      </c>
      <c r="AK12" s="13" t="e">
        <f>ВВ!#REF!*0.9</f>
        <v>#REF!</v>
      </c>
      <c r="AL12" s="13" t="e">
        <f>ВВ!#REF!*0.9</f>
        <v>#REF!</v>
      </c>
      <c r="AM12" s="13" t="e">
        <f>ВВ!#REF!*0.9</f>
        <v>#REF!</v>
      </c>
      <c r="AN12" s="13" t="e">
        <f>ВВ!#REF!*0.9</f>
        <v>#REF!</v>
      </c>
      <c r="AO12" s="13" t="e">
        <f>ВВ!#REF!*0.9</f>
        <v>#REF!</v>
      </c>
      <c r="AP12" s="13" t="e">
        <f>ВВ!#REF!*0.9</f>
        <v>#REF!</v>
      </c>
      <c r="AQ12" s="13" t="e">
        <f>ВВ!#REF!*0.9</f>
        <v>#REF!</v>
      </c>
      <c r="AR12" s="13" t="e">
        <f>ВВ!#REF!*0.9</f>
        <v>#REF!</v>
      </c>
      <c r="AS12" s="13">
        <f>ВВ!B11*0.9</f>
        <v>9900</v>
      </c>
      <c r="AT12" s="13">
        <f>ВВ!C11*0.9</f>
        <v>9360</v>
      </c>
      <c r="AU12" s="13">
        <f>ВВ!D11*0.9</f>
        <v>9360</v>
      </c>
      <c r="AV12" s="13">
        <f>ВВ!E11*0.9</f>
        <v>9360</v>
      </c>
      <c r="AW12" s="13">
        <f>ВВ!F11*0.9</f>
        <v>9360</v>
      </c>
      <c r="AX12" s="13">
        <f>ВВ!G11*0.9</f>
        <v>8010</v>
      </c>
      <c r="AY12" s="13">
        <f>ВВ!H11*0.9</f>
        <v>8010</v>
      </c>
      <c r="AZ12" s="13">
        <f>ВВ!I11*0.9</f>
        <v>8010</v>
      </c>
      <c r="BA12" s="13">
        <f>ВВ!J11*0.9</f>
        <v>8010</v>
      </c>
      <c r="BB12" s="13">
        <f>ВВ!K11*0.9</f>
        <v>7740</v>
      </c>
      <c r="BC12" s="13">
        <f>ВВ!L11*0.9</f>
        <v>7740</v>
      </c>
      <c r="BD12" s="13">
        <f>ВВ!M11*0.9</f>
        <v>7740</v>
      </c>
      <c r="BE12" s="13">
        <f>ВВ!N11*0.9</f>
        <v>7740</v>
      </c>
      <c r="BF12" s="13">
        <f>ВВ!O11*0.9</f>
        <v>7740</v>
      </c>
      <c r="BG12" s="13">
        <f>ВВ!P11*0.9</f>
        <v>7740</v>
      </c>
      <c r="BH12" s="13">
        <f>ВВ!Q11*0.9</f>
        <v>7740</v>
      </c>
      <c r="BI12" s="13">
        <f>ВВ!R11*0.9</f>
        <v>7740</v>
      </c>
      <c r="BJ12" s="13">
        <f>ВВ!S11*0.9</f>
        <v>7740</v>
      </c>
      <c r="BK12" s="13">
        <f>ВВ!T11*0.9</f>
        <v>8010</v>
      </c>
      <c r="BL12" s="13">
        <f>ВВ!U11*0.9</f>
        <v>9270</v>
      </c>
      <c r="BM12" s="13">
        <f>ВВ!V11*0.9</f>
        <v>9270</v>
      </c>
      <c r="BN12" s="13">
        <f>ВВ!W11*0.9</f>
        <v>8550</v>
      </c>
      <c r="BO12" s="13">
        <f>ВВ!X11*0.9</f>
        <v>7740</v>
      </c>
      <c r="BP12" s="13">
        <f>ВВ!Y11*0.9</f>
        <v>7740</v>
      </c>
      <c r="BQ12" s="13">
        <f>ВВ!Z11*0.9</f>
        <v>7740</v>
      </c>
      <c r="BR12" s="13">
        <f>ВВ!AA11*0.9</f>
        <v>7740</v>
      </c>
      <c r="BS12" s="13">
        <f>ВВ!AB11*0.9</f>
        <v>7740</v>
      </c>
      <c r="BT12" s="13">
        <f>ВВ!AC11*0.9</f>
        <v>7740</v>
      </c>
      <c r="BU12" s="13">
        <f>ВВ!AD11*0.9</f>
        <v>8550</v>
      </c>
      <c r="BV12" s="13">
        <f>ВВ!AE11*0.9</f>
        <v>8550</v>
      </c>
      <c r="BW12" s="13">
        <f>ВВ!AF11*0.9</f>
        <v>7740</v>
      </c>
      <c r="BX12" s="13">
        <f>ВВ!AG11*0.9</f>
        <v>7740</v>
      </c>
      <c r="BY12" s="13">
        <f>ВВ!AH11*0.9</f>
        <v>7740</v>
      </c>
      <c r="BZ12" s="13">
        <f>ВВ!AI11*0.9</f>
        <v>7740</v>
      </c>
      <c r="CA12" s="13">
        <f>ВВ!AJ11*0.9</f>
        <v>8820</v>
      </c>
      <c r="CB12" s="13">
        <f>ВВ!AK11*0.9</f>
        <v>8820</v>
      </c>
      <c r="CC12" s="13">
        <f>ВВ!AL11*0.9</f>
        <v>8820</v>
      </c>
      <c r="CD12" s="13">
        <f>ВВ!AM11*0.9</f>
        <v>8010</v>
      </c>
      <c r="CE12" s="13">
        <f>ВВ!AN11*0.9</f>
        <v>8010</v>
      </c>
      <c r="CF12" s="13">
        <f>ВВ!AO11*0.9</f>
        <v>8010</v>
      </c>
      <c r="CG12" s="13">
        <f>ВВ!AP11*0.9</f>
        <v>8010</v>
      </c>
      <c r="CH12" s="13">
        <f>ВВ!AQ11*0.9</f>
        <v>8010</v>
      </c>
      <c r="CI12" s="13">
        <f>ВВ!AR11*0.9</f>
        <v>8550</v>
      </c>
      <c r="CJ12" s="13">
        <f>ВВ!AS11*0.9</f>
        <v>8550</v>
      </c>
      <c r="CK12" s="13">
        <f>ВВ!AT11*0.9</f>
        <v>8550</v>
      </c>
      <c r="CL12" s="13">
        <f>ВВ!AU11*0.9</f>
        <v>7740</v>
      </c>
      <c r="CM12" s="13">
        <f>ВВ!AV11*0.9</f>
        <v>7740</v>
      </c>
      <c r="CN12" s="13">
        <f>ВВ!AW11*0.9</f>
        <v>7740</v>
      </c>
      <c r="CO12" s="13">
        <f>ВВ!AX11*0.9</f>
        <v>7740</v>
      </c>
      <c r="CP12" s="13">
        <f>ВВ!AY11*0.9</f>
        <v>7740</v>
      </c>
      <c r="CQ12" s="13">
        <f>ВВ!AZ11*0.9</f>
        <v>7740</v>
      </c>
      <c r="CR12" s="13">
        <f>ВВ!BA11*0.9</f>
        <v>7740</v>
      </c>
      <c r="CS12" s="13">
        <f>ВВ!BB11*0.9</f>
        <v>7740</v>
      </c>
      <c r="CT12" s="13">
        <f>ВВ!BC11*0.9</f>
        <v>7740</v>
      </c>
      <c r="CU12" s="13">
        <f>ВВ!BD11*0.9</f>
        <v>7740</v>
      </c>
      <c r="CV12" s="13">
        <f>ВВ!BE11*0.9</f>
        <v>7740</v>
      </c>
      <c r="CW12" s="13">
        <f>ВВ!BF11*0.9</f>
        <v>7740</v>
      </c>
      <c r="CX12" s="13">
        <f>ВВ!BG11*0.9</f>
        <v>7740</v>
      </c>
      <c r="CY12" s="13">
        <f>ВВ!BH11*0.9</f>
        <v>7740</v>
      </c>
      <c r="CZ12" s="13">
        <f>ВВ!BI11*0.9</f>
        <v>7740</v>
      </c>
      <c r="DA12" s="13">
        <f>ВВ!BJ11*0.9</f>
        <v>7740</v>
      </c>
      <c r="DB12" s="13">
        <f>ВВ!BK11*0.9</f>
        <v>7740</v>
      </c>
      <c r="DC12" s="13">
        <f>ВВ!BL11*0.9</f>
        <v>7740</v>
      </c>
      <c r="DD12" s="13">
        <f>ВВ!BM11*0.9</f>
        <v>7740</v>
      </c>
      <c r="DE12" s="13">
        <f>ВВ!BN11*0.9</f>
        <v>7740</v>
      </c>
      <c r="DF12" s="13">
        <f>ВВ!BO11*0.9</f>
        <v>7740</v>
      </c>
      <c r="DG12" s="13">
        <f>ВВ!BP11*0.9</f>
        <v>8010</v>
      </c>
      <c r="DH12" s="13">
        <f>ВВ!BQ11*0.9</f>
        <v>8010</v>
      </c>
      <c r="DI12" s="13">
        <f>ВВ!BR11*0.9</f>
        <v>8010</v>
      </c>
      <c r="DJ12" s="13">
        <f>ВВ!BS11*0.9</f>
        <v>8010</v>
      </c>
      <c r="DK12" s="13">
        <f>ВВ!BT11*0.9</f>
        <v>12960</v>
      </c>
      <c r="DL12" s="13">
        <f>ВВ!BU11*0.9</f>
        <v>12960</v>
      </c>
      <c r="DM12" s="39">
        <f>ВВ!BV11*0.9</f>
        <v>12960</v>
      </c>
      <c r="DN12" s="39">
        <f>ВВ!BW11*0.9</f>
        <v>12960</v>
      </c>
      <c r="DO12" s="39">
        <f>ВВ!BX11*0.9</f>
        <v>12960</v>
      </c>
      <c r="DP12" s="39">
        <f>ВВ!BY11*0.9</f>
        <v>12960</v>
      </c>
      <c r="DQ12" s="39">
        <f>ВВ!BZ11*0.9</f>
        <v>12960</v>
      </c>
      <c r="DR12" s="13">
        <f>ВВ!CA11*0.9</f>
        <v>12960</v>
      </c>
      <c r="DS12" s="13">
        <f>ВВ!CB11*0.9</f>
        <v>12960</v>
      </c>
      <c r="DT12" s="13">
        <f>ВВ!CC11*0.9</f>
        <v>13590</v>
      </c>
      <c r="DU12" s="39">
        <f>ВВ!CD11*0.9</f>
        <v>13590</v>
      </c>
      <c r="DV12" s="39">
        <f>ВВ!CE11*0.9</f>
        <v>13590</v>
      </c>
      <c r="DW12" s="39">
        <f>ВВ!CF11*0.9</f>
        <v>13590</v>
      </c>
      <c r="DX12" s="39">
        <f>ВВ!CG11*0.9</f>
        <v>13590</v>
      </c>
      <c r="DY12" s="13">
        <f>ВВ!CH11*0.9</f>
        <v>13590</v>
      </c>
      <c r="DZ12" s="13">
        <f>ВВ!CI11*0.9</f>
        <v>13590</v>
      </c>
      <c r="EA12" s="13">
        <f>ВВ!CJ11*0.9</f>
        <v>12960</v>
      </c>
      <c r="EB12" s="13">
        <f>ВВ!CK11*0.9</f>
        <v>12960</v>
      </c>
      <c r="EC12" s="13">
        <f>ВВ!CL11*0.9</f>
        <v>12960</v>
      </c>
      <c r="ED12" s="13">
        <f>ВВ!CM11*0.9</f>
        <v>12960</v>
      </c>
      <c r="EE12" s="13">
        <f>ВВ!CN11*0.9</f>
        <v>12960</v>
      </c>
      <c r="EF12" s="13">
        <f>ВВ!CO11*0.9</f>
        <v>12960</v>
      </c>
      <c r="EG12" s="13">
        <f>ВВ!CP11*0.9</f>
        <v>12960</v>
      </c>
      <c r="EH12" s="13">
        <f>ВВ!CQ11*0.9</f>
        <v>12960</v>
      </c>
      <c r="EI12" s="13">
        <f>ВВ!CR11*0.9</f>
        <v>12960</v>
      </c>
      <c r="EJ12" s="13">
        <f>ВВ!CS11*0.9</f>
        <v>12960</v>
      </c>
      <c r="EK12" s="13">
        <f>ВВ!CT11*0.9</f>
        <v>12960</v>
      </c>
      <c r="EL12" s="13">
        <f>ВВ!CU11*0.9</f>
        <v>12960</v>
      </c>
      <c r="EM12" s="13">
        <f>ВВ!CV11*0.9</f>
        <v>12960</v>
      </c>
      <c r="EN12" s="13">
        <f>ВВ!CW11*0.9</f>
        <v>12960</v>
      </c>
      <c r="EO12" s="13">
        <f>ВВ!CX11*0.9</f>
        <v>12960</v>
      </c>
      <c r="EP12" s="13">
        <f>ВВ!CY11*0.9</f>
        <v>12960</v>
      </c>
      <c r="EQ12" s="13">
        <f>ВВ!CZ11*0.9</f>
        <v>12960</v>
      </c>
      <c r="ER12" s="13">
        <f>ВВ!DA11*0.9</f>
        <v>12960</v>
      </c>
      <c r="ES12" s="13">
        <f>ВВ!DB11*0.9</f>
        <v>12960</v>
      </c>
      <c r="ET12" s="13">
        <f>ВВ!DC11*0.9</f>
        <v>12960</v>
      </c>
      <c r="EU12" s="13">
        <f>ВВ!DD11*0.9</f>
        <v>12960</v>
      </c>
      <c r="EV12" s="13">
        <f>ВВ!DE11*0.9</f>
        <v>12960</v>
      </c>
      <c r="EW12" s="13">
        <f>ВВ!DF11*0.9</f>
        <v>10170</v>
      </c>
      <c r="EX12" s="13">
        <f>ВВ!DG11*0.9</f>
        <v>10170</v>
      </c>
      <c r="EY12" s="13">
        <f>ВВ!DH11*0.9</f>
        <v>10170</v>
      </c>
      <c r="EZ12" s="13">
        <f>ВВ!DI11*0.9</f>
        <v>10170</v>
      </c>
      <c r="FA12" s="13">
        <f>ВВ!DJ11*0.9</f>
        <v>10620</v>
      </c>
      <c r="FB12" s="13">
        <f>ВВ!DK11*0.9</f>
        <v>10620</v>
      </c>
      <c r="FC12" s="13">
        <f>ВВ!DL11*0.9</f>
        <v>10170</v>
      </c>
      <c r="FD12" s="13">
        <f>ВВ!DM11*0.9</f>
        <v>10170</v>
      </c>
      <c r="FE12" s="13">
        <f>ВВ!DN11*0.9</f>
        <v>10170</v>
      </c>
      <c r="FF12" s="13">
        <f>ВВ!DO11*0.9</f>
        <v>10170</v>
      </c>
      <c r="FG12" s="13">
        <f>ВВ!DP11*0.9</f>
        <v>10170</v>
      </c>
      <c r="FH12" s="13">
        <f>ВВ!DQ11*0.9</f>
        <v>10620</v>
      </c>
      <c r="FI12" s="13">
        <f>ВВ!DR11*0.9</f>
        <v>10620</v>
      </c>
      <c r="FJ12" s="13">
        <f>ВВ!DS11*0.9</f>
        <v>10170</v>
      </c>
      <c r="FK12" s="13">
        <f>ВВ!DT11*0.9</f>
        <v>10170</v>
      </c>
      <c r="FL12" s="13">
        <f>ВВ!DU11*0.9</f>
        <v>10170</v>
      </c>
      <c r="FM12" s="13">
        <f>ВВ!DV11*0.9</f>
        <v>10170</v>
      </c>
      <c r="FN12" s="13">
        <f>ВВ!DW11*0.9</f>
        <v>11070</v>
      </c>
      <c r="FO12" s="13">
        <f>ВВ!DX11*0.9</f>
        <v>11070</v>
      </c>
      <c r="FP12" s="13">
        <f>ВВ!DY11*0.9</f>
        <v>11070</v>
      </c>
      <c r="FQ12" s="13">
        <f>ВВ!DZ11*0.9</f>
        <v>10170</v>
      </c>
      <c r="FR12" s="13">
        <f>ВВ!EA11*0.9</f>
        <v>10170</v>
      </c>
      <c r="FS12" s="13">
        <f>ВВ!EB11*0.9</f>
        <v>10170</v>
      </c>
      <c r="FT12" s="13">
        <f>ВВ!EC11*0.9</f>
        <v>10170</v>
      </c>
      <c r="FU12" s="13">
        <f>ВВ!ED11*0.9</f>
        <v>10170</v>
      </c>
      <c r="FV12" s="13">
        <f>ВВ!EE11*0.9</f>
        <v>10620</v>
      </c>
      <c r="FW12" s="13">
        <f>ВВ!EF11*0.9</f>
        <v>10620</v>
      </c>
      <c r="FX12" s="13">
        <f>ВВ!EG11*0.9</f>
        <v>10170</v>
      </c>
      <c r="FY12" s="13">
        <f>ВВ!EH11*0.9</f>
        <v>10170</v>
      </c>
      <c r="FZ12" s="13">
        <f>ВВ!EI11*0.9</f>
        <v>10170</v>
      </c>
      <c r="GA12" s="13">
        <f>ВВ!EJ11*0.9</f>
        <v>10170</v>
      </c>
      <c r="GB12" s="13">
        <f>ВВ!EK11*0.9</f>
        <v>10170</v>
      </c>
      <c r="GC12" s="13">
        <f>ВВ!EL11*0.9</f>
        <v>10620</v>
      </c>
      <c r="GD12" s="13">
        <f>ВВ!EM11*0.9</f>
        <v>10620</v>
      </c>
      <c r="GE12" s="13">
        <f>ВВ!EN11*0.9</f>
        <v>10170</v>
      </c>
      <c r="GF12" s="13">
        <f>ВВ!EO11*0.9</f>
        <v>10170</v>
      </c>
      <c r="GG12" s="13">
        <f>ВВ!EP11*0.9</f>
        <v>10170</v>
      </c>
      <c r="GH12" s="13">
        <f>ВВ!EQ11*0.9</f>
        <v>10170</v>
      </c>
      <c r="GI12" s="13">
        <f>ВВ!ER11*0.9</f>
        <v>10170</v>
      </c>
      <c r="GJ12" s="13">
        <f>ВВ!ES11*0.9</f>
        <v>10170</v>
      </c>
      <c r="GK12" s="13">
        <f>ВВ!ET11*0.9</f>
        <v>10170</v>
      </c>
      <c r="GL12" s="13">
        <f>ВВ!EU11*0.9</f>
        <v>9270</v>
      </c>
      <c r="GM12" s="13">
        <f>ВВ!EV11*0.9</f>
        <v>9270</v>
      </c>
      <c r="GN12" s="13">
        <f>ВВ!EW11*0.9</f>
        <v>9270</v>
      </c>
      <c r="GO12" s="13">
        <f>ВВ!EX11*0.9</f>
        <v>9270</v>
      </c>
      <c r="GP12" s="13">
        <f>ВВ!EY11*0.9</f>
        <v>9270</v>
      </c>
      <c r="GQ12" s="13">
        <f>ВВ!EZ11*0.9</f>
        <v>9270</v>
      </c>
      <c r="GR12" s="13">
        <f>ВВ!FA11*0.9</f>
        <v>9270</v>
      </c>
      <c r="GS12" s="13">
        <f>ВВ!FB11*0.9</f>
        <v>8820</v>
      </c>
      <c r="GT12" s="13">
        <f>ВВ!FC11*0.9</f>
        <v>8820</v>
      </c>
      <c r="GU12" s="13">
        <f>ВВ!FD11*0.9</f>
        <v>8820</v>
      </c>
      <c r="GV12" s="13">
        <f>ВВ!FE11*0.9</f>
        <v>8820</v>
      </c>
      <c r="GW12" s="13">
        <f>ВВ!FF11*0.9</f>
        <v>8820</v>
      </c>
      <c r="GX12" s="13">
        <f>ВВ!FG11*0.9</f>
        <v>9270</v>
      </c>
      <c r="GY12" s="13">
        <f>ВВ!FH11*0.9</f>
        <v>9270</v>
      </c>
      <c r="GZ12" s="13">
        <f>ВВ!FI11*0.9</f>
        <v>8820</v>
      </c>
      <c r="HA12" s="13">
        <f>ВВ!FJ11*0.9</f>
        <v>8820</v>
      </c>
      <c r="HB12" s="13">
        <f>ВВ!FK11*0.9</f>
        <v>8820</v>
      </c>
      <c r="HC12" s="13">
        <f>ВВ!FL11*0.9</f>
        <v>8820</v>
      </c>
      <c r="HD12" s="13">
        <f>ВВ!FM11*0.9</f>
        <v>8820</v>
      </c>
      <c r="HE12" s="13">
        <f>ВВ!FN11*0.9</f>
        <v>9270</v>
      </c>
      <c r="HF12" s="13">
        <f>ВВ!FO11*0.9</f>
        <v>9270</v>
      </c>
      <c r="HG12" s="13">
        <f>ВВ!FP11*0.9</f>
        <v>8820</v>
      </c>
      <c r="HH12" s="13">
        <f>ВВ!FQ11*0.9</f>
        <v>8820</v>
      </c>
      <c r="HI12" s="13">
        <f>ВВ!FR11*0.9</f>
        <v>8820</v>
      </c>
      <c r="HJ12" s="13">
        <f>ВВ!FS11*0.9</f>
        <v>8820</v>
      </c>
      <c r="HK12" s="13">
        <f>ВВ!FT11*0.9</f>
        <v>8820</v>
      </c>
      <c r="HL12" s="13">
        <f>ВВ!FU11*0.9</f>
        <v>9270</v>
      </c>
      <c r="HM12" s="13">
        <f>ВВ!FV11*0.9</f>
        <v>9270</v>
      </c>
      <c r="HN12" s="13">
        <f>ВВ!FW11*0.9</f>
        <v>9270</v>
      </c>
      <c r="HO12" s="13">
        <f>ВВ!FX11*0.9</f>
        <v>9270</v>
      </c>
      <c r="HP12" s="13">
        <f>ВВ!FY11*0.9</f>
        <v>9270</v>
      </c>
      <c r="HQ12" s="13">
        <f>ВВ!FZ11*0.9</f>
        <v>9270</v>
      </c>
      <c r="HR12" s="13">
        <f>ВВ!GA11*0.9</f>
        <v>9270</v>
      </c>
      <c r="HS12" s="13">
        <f>ВВ!GB11*0.9</f>
        <v>9270</v>
      </c>
      <c r="HT12" s="13">
        <f>ВВ!GC11*0.9</f>
        <v>9270</v>
      </c>
      <c r="HU12" s="13">
        <f>ВВ!GD11*0.9</f>
        <v>9270</v>
      </c>
      <c r="HV12" s="13">
        <f>ВВ!GE11*0.9</f>
        <v>9270</v>
      </c>
      <c r="HW12" s="13">
        <f>ВВ!GF11*0.9</f>
        <v>9270</v>
      </c>
      <c r="HX12" s="39">
        <f>ВВ!GG11*0.9</f>
        <v>9270</v>
      </c>
    </row>
    <row r="13" spans="1:232" ht="11.45" customHeight="1" x14ac:dyDescent="0.2">
      <c r="A13" s="14" t="s">
        <v>61</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39"/>
      <c r="DN13" s="39"/>
      <c r="DO13" s="39"/>
      <c r="DP13" s="39"/>
      <c r="DQ13" s="39"/>
      <c r="DR13" s="13"/>
      <c r="DS13" s="13"/>
      <c r="DT13" s="13"/>
      <c r="DU13" s="39"/>
      <c r="DV13" s="39"/>
      <c r="DW13" s="39"/>
      <c r="DX13" s="39"/>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39"/>
    </row>
    <row r="14" spans="1:232" ht="11.45" customHeight="1" x14ac:dyDescent="0.2">
      <c r="A14" s="12">
        <v>1</v>
      </c>
      <c r="B14" s="13" t="e">
        <f>ВВ!#REF!*0.9</f>
        <v>#REF!</v>
      </c>
      <c r="C14" s="13" t="e">
        <f>ВВ!#REF!*0.9</f>
        <v>#REF!</v>
      </c>
      <c r="D14" s="13" t="e">
        <f>ВВ!#REF!*0.9</f>
        <v>#REF!</v>
      </c>
      <c r="E14" s="13" t="e">
        <f>ВВ!#REF!*0.9</f>
        <v>#REF!</v>
      </c>
      <c r="F14" s="13" t="e">
        <f>ВВ!#REF!*0.9</f>
        <v>#REF!</v>
      </c>
      <c r="G14" s="13" t="e">
        <f>ВВ!#REF!*0.9</f>
        <v>#REF!</v>
      </c>
      <c r="H14" s="13" t="e">
        <f>ВВ!#REF!*0.9</f>
        <v>#REF!</v>
      </c>
      <c r="I14" s="13" t="e">
        <f>ВВ!#REF!*0.9</f>
        <v>#REF!</v>
      </c>
      <c r="J14" s="13" t="e">
        <f>ВВ!#REF!*0.9</f>
        <v>#REF!</v>
      </c>
      <c r="K14" s="13" t="e">
        <f>ВВ!#REF!*0.9</f>
        <v>#REF!</v>
      </c>
      <c r="L14" s="13" t="e">
        <f>ВВ!#REF!*0.9</f>
        <v>#REF!</v>
      </c>
      <c r="M14" s="13" t="e">
        <f>ВВ!#REF!*0.9</f>
        <v>#REF!</v>
      </c>
      <c r="N14" s="13" t="e">
        <f>ВВ!#REF!*0.9</f>
        <v>#REF!</v>
      </c>
      <c r="O14" s="13" t="e">
        <f>ВВ!#REF!*0.9</f>
        <v>#REF!</v>
      </c>
      <c r="P14" s="13" t="e">
        <f>ВВ!#REF!*0.9</f>
        <v>#REF!</v>
      </c>
      <c r="Q14" s="13" t="e">
        <f>ВВ!#REF!*0.9</f>
        <v>#REF!</v>
      </c>
      <c r="R14" s="13" t="e">
        <f>ВВ!#REF!*0.9</f>
        <v>#REF!</v>
      </c>
      <c r="S14" s="13" t="e">
        <f>ВВ!#REF!*0.9</f>
        <v>#REF!</v>
      </c>
      <c r="T14" s="13" t="e">
        <f>ВВ!#REF!*0.9</f>
        <v>#REF!</v>
      </c>
      <c r="U14" s="13" t="e">
        <f>ВВ!#REF!*0.9</f>
        <v>#REF!</v>
      </c>
      <c r="V14" s="13" t="e">
        <f>ВВ!#REF!*0.9</f>
        <v>#REF!</v>
      </c>
      <c r="W14" s="13" t="e">
        <f>ВВ!#REF!*0.9</f>
        <v>#REF!</v>
      </c>
      <c r="X14" s="13" t="e">
        <f>ВВ!#REF!*0.9</f>
        <v>#REF!</v>
      </c>
      <c r="Y14" s="13" t="e">
        <f>ВВ!#REF!*0.9</f>
        <v>#REF!</v>
      </c>
      <c r="Z14" s="13" t="e">
        <f>ВВ!#REF!*0.9</f>
        <v>#REF!</v>
      </c>
      <c r="AA14" s="13" t="e">
        <f>ВВ!#REF!*0.9</f>
        <v>#REF!</v>
      </c>
      <c r="AB14" s="13" t="e">
        <f>ВВ!#REF!*0.9</f>
        <v>#REF!</v>
      </c>
      <c r="AC14" s="13" t="e">
        <f>ВВ!#REF!*0.9</f>
        <v>#REF!</v>
      </c>
      <c r="AD14" s="13" t="e">
        <f>ВВ!#REF!*0.9</f>
        <v>#REF!</v>
      </c>
      <c r="AE14" s="13" t="e">
        <f>ВВ!#REF!*0.9</f>
        <v>#REF!</v>
      </c>
      <c r="AF14" s="13" t="e">
        <f>ВВ!#REF!*0.9</f>
        <v>#REF!</v>
      </c>
      <c r="AG14" s="13" t="e">
        <f>ВВ!#REF!*0.9</f>
        <v>#REF!</v>
      </c>
      <c r="AH14" s="13" t="e">
        <f>ВВ!#REF!*0.9</f>
        <v>#REF!</v>
      </c>
      <c r="AI14" s="13" t="e">
        <f>ВВ!#REF!*0.9</f>
        <v>#REF!</v>
      </c>
      <c r="AJ14" s="13" t="e">
        <f>ВВ!#REF!*0.9</f>
        <v>#REF!</v>
      </c>
      <c r="AK14" s="13" t="e">
        <f>ВВ!#REF!*0.9</f>
        <v>#REF!</v>
      </c>
      <c r="AL14" s="13" t="e">
        <f>ВВ!#REF!*0.9</f>
        <v>#REF!</v>
      </c>
      <c r="AM14" s="13" t="e">
        <f>ВВ!#REF!*0.9</f>
        <v>#REF!</v>
      </c>
      <c r="AN14" s="13" t="e">
        <f>ВВ!#REF!*0.9</f>
        <v>#REF!</v>
      </c>
      <c r="AO14" s="13" t="e">
        <f>ВВ!#REF!*0.9</f>
        <v>#REF!</v>
      </c>
      <c r="AP14" s="13" t="e">
        <f>ВВ!#REF!*0.9</f>
        <v>#REF!</v>
      </c>
      <c r="AQ14" s="13" t="e">
        <f>ВВ!#REF!*0.9</f>
        <v>#REF!</v>
      </c>
      <c r="AR14" s="13" t="e">
        <f>ВВ!#REF!*0.9</f>
        <v>#REF!</v>
      </c>
      <c r="AS14" s="13">
        <f>ВВ!B13*0.9</f>
        <v>10035</v>
      </c>
      <c r="AT14" s="13">
        <f>ВВ!C13*0.9</f>
        <v>9495</v>
      </c>
      <c r="AU14" s="13">
        <f>ВВ!D13*0.9</f>
        <v>9495</v>
      </c>
      <c r="AV14" s="13">
        <f>ВВ!E13*0.9</f>
        <v>9495</v>
      </c>
      <c r="AW14" s="13">
        <f>ВВ!F13*0.9</f>
        <v>9495</v>
      </c>
      <c r="AX14" s="13">
        <f>ВВ!G13*0.9</f>
        <v>8775</v>
      </c>
      <c r="AY14" s="13">
        <f>ВВ!H13*0.9</f>
        <v>8775</v>
      </c>
      <c r="AZ14" s="13">
        <f>ВВ!I13*0.9</f>
        <v>8775</v>
      </c>
      <c r="BA14" s="13">
        <f>ВВ!J13*0.9</f>
        <v>8775</v>
      </c>
      <c r="BB14" s="13">
        <f>ВВ!K13*0.9</f>
        <v>8505</v>
      </c>
      <c r="BC14" s="13">
        <f>ВВ!L13*0.9</f>
        <v>8505</v>
      </c>
      <c r="BD14" s="13">
        <f>ВВ!M13*0.9</f>
        <v>8505</v>
      </c>
      <c r="BE14" s="13">
        <f>ВВ!N13*0.9</f>
        <v>8505</v>
      </c>
      <c r="BF14" s="13">
        <f>ВВ!O13*0.9</f>
        <v>8505</v>
      </c>
      <c r="BG14" s="13">
        <f>ВВ!P13*0.9</f>
        <v>8505</v>
      </c>
      <c r="BH14" s="13">
        <f>ВВ!Q13*0.9</f>
        <v>8505</v>
      </c>
      <c r="BI14" s="13">
        <f>ВВ!R13*0.9</f>
        <v>8505</v>
      </c>
      <c r="BJ14" s="13">
        <f>ВВ!S13*0.9</f>
        <v>8505</v>
      </c>
      <c r="BK14" s="13">
        <f>ВВ!T13*0.9</f>
        <v>8775</v>
      </c>
      <c r="BL14" s="13">
        <f>ВВ!U13*0.9</f>
        <v>10035</v>
      </c>
      <c r="BM14" s="13">
        <f>ВВ!V13*0.9</f>
        <v>10035</v>
      </c>
      <c r="BN14" s="13">
        <f>ВВ!W13*0.9</f>
        <v>9315</v>
      </c>
      <c r="BO14" s="13">
        <f>ВВ!X13*0.9</f>
        <v>8505</v>
      </c>
      <c r="BP14" s="13">
        <f>ВВ!Y13*0.9</f>
        <v>8505</v>
      </c>
      <c r="BQ14" s="13">
        <f>ВВ!Z13*0.9</f>
        <v>8505</v>
      </c>
      <c r="BR14" s="13">
        <f>ВВ!AA13*0.9</f>
        <v>8505</v>
      </c>
      <c r="BS14" s="13">
        <f>ВВ!AB13*0.9</f>
        <v>8505</v>
      </c>
      <c r="BT14" s="13">
        <f>ВВ!AC13*0.9</f>
        <v>8505</v>
      </c>
      <c r="BU14" s="13">
        <f>ВВ!AD13*0.9</f>
        <v>9315</v>
      </c>
      <c r="BV14" s="13">
        <f>ВВ!AE13*0.9</f>
        <v>9315</v>
      </c>
      <c r="BW14" s="13">
        <f>ВВ!AF13*0.9</f>
        <v>8505</v>
      </c>
      <c r="BX14" s="13">
        <f>ВВ!AG13*0.9</f>
        <v>8505</v>
      </c>
      <c r="BY14" s="13">
        <f>ВВ!AH13*0.9</f>
        <v>8505</v>
      </c>
      <c r="BZ14" s="13">
        <f>ВВ!AI13*0.9</f>
        <v>8505</v>
      </c>
      <c r="CA14" s="13">
        <f>ВВ!AJ13*0.9</f>
        <v>9585</v>
      </c>
      <c r="CB14" s="13">
        <f>ВВ!AK13*0.9</f>
        <v>9585</v>
      </c>
      <c r="CC14" s="13">
        <f>ВВ!AL13*0.9</f>
        <v>9585</v>
      </c>
      <c r="CD14" s="13">
        <f>ВВ!AM13*0.9</f>
        <v>8775</v>
      </c>
      <c r="CE14" s="13">
        <f>ВВ!AN13*0.9</f>
        <v>8775</v>
      </c>
      <c r="CF14" s="13">
        <f>ВВ!AO13*0.9</f>
        <v>8775</v>
      </c>
      <c r="CG14" s="13">
        <f>ВВ!AP13*0.9</f>
        <v>8775</v>
      </c>
      <c r="CH14" s="13">
        <f>ВВ!AQ13*0.9</f>
        <v>8775</v>
      </c>
      <c r="CI14" s="13">
        <f>ВВ!AR13*0.9</f>
        <v>9315</v>
      </c>
      <c r="CJ14" s="13">
        <f>ВВ!AS13*0.9</f>
        <v>9315</v>
      </c>
      <c r="CK14" s="13">
        <f>ВВ!AT13*0.9</f>
        <v>9315</v>
      </c>
      <c r="CL14" s="13">
        <f>ВВ!AU13*0.9</f>
        <v>8505</v>
      </c>
      <c r="CM14" s="13">
        <f>ВВ!AV13*0.9</f>
        <v>8505</v>
      </c>
      <c r="CN14" s="13">
        <f>ВВ!AW13*0.9</f>
        <v>8505</v>
      </c>
      <c r="CO14" s="13">
        <f>ВВ!AX13*0.9</f>
        <v>8505</v>
      </c>
      <c r="CP14" s="13">
        <f>ВВ!AY13*0.9</f>
        <v>8505</v>
      </c>
      <c r="CQ14" s="13">
        <f>ВВ!AZ13*0.9</f>
        <v>8505</v>
      </c>
      <c r="CR14" s="13">
        <f>ВВ!BA13*0.9</f>
        <v>8505</v>
      </c>
      <c r="CS14" s="13">
        <f>ВВ!BB13*0.9</f>
        <v>8505</v>
      </c>
      <c r="CT14" s="13">
        <f>ВВ!BC13*0.9</f>
        <v>8505</v>
      </c>
      <c r="CU14" s="13">
        <f>ВВ!BD13*0.9</f>
        <v>8505</v>
      </c>
      <c r="CV14" s="13">
        <f>ВВ!BE13*0.9</f>
        <v>8505</v>
      </c>
      <c r="CW14" s="13">
        <f>ВВ!BF13*0.9</f>
        <v>8505</v>
      </c>
      <c r="CX14" s="13">
        <f>ВВ!BG13*0.9</f>
        <v>8505</v>
      </c>
      <c r="CY14" s="13">
        <f>ВВ!BH13*0.9</f>
        <v>8505</v>
      </c>
      <c r="CZ14" s="13">
        <f>ВВ!BI13*0.9</f>
        <v>8505</v>
      </c>
      <c r="DA14" s="13">
        <f>ВВ!BJ13*0.9</f>
        <v>8505</v>
      </c>
      <c r="DB14" s="13">
        <f>ВВ!BK13*0.9</f>
        <v>8505</v>
      </c>
      <c r="DC14" s="13">
        <f>ВВ!BL13*0.9</f>
        <v>8505</v>
      </c>
      <c r="DD14" s="13">
        <f>ВВ!BM13*0.9</f>
        <v>8505</v>
      </c>
      <c r="DE14" s="13">
        <f>ВВ!BN13*0.9</f>
        <v>8505</v>
      </c>
      <c r="DF14" s="13">
        <f>ВВ!BO13*0.9</f>
        <v>8505</v>
      </c>
      <c r="DG14" s="13">
        <f>ВВ!BP13*0.9</f>
        <v>8775</v>
      </c>
      <c r="DH14" s="13">
        <f>ВВ!BQ13*0.9</f>
        <v>8775</v>
      </c>
      <c r="DI14" s="13">
        <f>ВВ!BR13*0.9</f>
        <v>8775</v>
      </c>
      <c r="DJ14" s="13">
        <f>ВВ!BS13*0.9</f>
        <v>8775</v>
      </c>
      <c r="DK14" s="13">
        <f>ВВ!BT13*0.9</f>
        <v>13725</v>
      </c>
      <c r="DL14" s="13">
        <f>ВВ!BU13*0.9</f>
        <v>13725</v>
      </c>
      <c r="DM14" s="39">
        <f>ВВ!BV13*0.9</f>
        <v>13725</v>
      </c>
      <c r="DN14" s="39">
        <f>ВВ!BW13*0.9</f>
        <v>13725</v>
      </c>
      <c r="DO14" s="39">
        <f>ВВ!BX13*0.9</f>
        <v>13725</v>
      </c>
      <c r="DP14" s="39">
        <f>ВВ!BY13*0.9</f>
        <v>13725</v>
      </c>
      <c r="DQ14" s="39">
        <f>ВВ!BZ13*0.9</f>
        <v>13725</v>
      </c>
      <c r="DR14" s="13">
        <f>ВВ!CA13*0.9</f>
        <v>13725</v>
      </c>
      <c r="DS14" s="13">
        <f>ВВ!CB13*0.9</f>
        <v>13725</v>
      </c>
      <c r="DT14" s="13">
        <f>ВВ!CC13*0.9</f>
        <v>14355</v>
      </c>
      <c r="DU14" s="39">
        <f>ВВ!CD13*0.9</f>
        <v>14355</v>
      </c>
      <c r="DV14" s="39">
        <f>ВВ!CE13*0.9</f>
        <v>14355</v>
      </c>
      <c r="DW14" s="39">
        <f>ВВ!CF13*0.9</f>
        <v>14355</v>
      </c>
      <c r="DX14" s="39">
        <f>ВВ!CG13*0.9</f>
        <v>14355</v>
      </c>
      <c r="DY14" s="13">
        <f>ВВ!CH13*0.9</f>
        <v>14355</v>
      </c>
      <c r="DZ14" s="13">
        <f>ВВ!CI13*0.9</f>
        <v>14355</v>
      </c>
      <c r="EA14" s="13">
        <f>ВВ!CJ13*0.9</f>
        <v>13725</v>
      </c>
      <c r="EB14" s="13">
        <f>ВВ!CK13*0.9</f>
        <v>13725</v>
      </c>
      <c r="EC14" s="13">
        <f>ВВ!CL13*0.9</f>
        <v>13725</v>
      </c>
      <c r="ED14" s="13">
        <f>ВВ!CM13*0.9</f>
        <v>13725</v>
      </c>
      <c r="EE14" s="13">
        <f>ВВ!CN13*0.9</f>
        <v>13725</v>
      </c>
      <c r="EF14" s="13">
        <f>ВВ!CO13*0.9</f>
        <v>13725</v>
      </c>
      <c r="EG14" s="13">
        <f>ВВ!CP13*0.9</f>
        <v>13725</v>
      </c>
      <c r="EH14" s="13">
        <f>ВВ!CQ13*0.9</f>
        <v>13725</v>
      </c>
      <c r="EI14" s="13">
        <f>ВВ!CR13*0.9</f>
        <v>13725</v>
      </c>
      <c r="EJ14" s="13">
        <f>ВВ!CS13*0.9</f>
        <v>13725</v>
      </c>
      <c r="EK14" s="13">
        <f>ВВ!CT13*0.9</f>
        <v>13725</v>
      </c>
      <c r="EL14" s="13">
        <f>ВВ!CU13*0.9</f>
        <v>13725</v>
      </c>
      <c r="EM14" s="13">
        <f>ВВ!CV13*0.9</f>
        <v>13725</v>
      </c>
      <c r="EN14" s="13">
        <f>ВВ!CW13*0.9</f>
        <v>13725</v>
      </c>
      <c r="EO14" s="13">
        <f>ВВ!CX13*0.9</f>
        <v>13725</v>
      </c>
      <c r="EP14" s="13">
        <f>ВВ!CY13*0.9</f>
        <v>13725</v>
      </c>
      <c r="EQ14" s="13">
        <f>ВВ!CZ13*0.9</f>
        <v>13725</v>
      </c>
      <c r="ER14" s="13">
        <f>ВВ!DA13*0.9</f>
        <v>13725</v>
      </c>
      <c r="ES14" s="13">
        <f>ВВ!DB13*0.9</f>
        <v>13725</v>
      </c>
      <c r="ET14" s="13">
        <f>ВВ!DC13*0.9</f>
        <v>13725</v>
      </c>
      <c r="EU14" s="13">
        <f>ВВ!DD13*0.9</f>
        <v>13725</v>
      </c>
      <c r="EV14" s="13">
        <f>ВВ!DE13*0.9</f>
        <v>13725</v>
      </c>
      <c r="EW14" s="13">
        <f>ВВ!DF13*0.9</f>
        <v>10935</v>
      </c>
      <c r="EX14" s="13">
        <f>ВВ!DG13*0.9</f>
        <v>10935</v>
      </c>
      <c r="EY14" s="13">
        <f>ВВ!DH13*0.9</f>
        <v>10935</v>
      </c>
      <c r="EZ14" s="13">
        <f>ВВ!DI13*0.9</f>
        <v>10935</v>
      </c>
      <c r="FA14" s="13">
        <f>ВВ!DJ13*0.9</f>
        <v>11385</v>
      </c>
      <c r="FB14" s="13">
        <f>ВВ!DK13*0.9</f>
        <v>11385</v>
      </c>
      <c r="FC14" s="13">
        <f>ВВ!DL13*0.9</f>
        <v>10935</v>
      </c>
      <c r="FD14" s="13">
        <f>ВВ!DM13*0.9</f>
        <v>10935</v>
      </c>
      <c r="FE14" s="13">
        <f>ВВ!DN13*0.9</f>
        <v>10935</v>
      </c>
      <c r="FF14" s="13">
        <f>ВВ!DO13*0.9</f>
        <v>10935</v>
      </c>
      <c r="FG14" s="13">
        <f>ВВ!DP13*0.9</f>
        <v>10935</v>
      </c>
      <c r="FH14" s="13">
        <f>ВВ!DQ13*0.9</f>
        <v>11385</v>
      </c>
      <c r="FI14" s="13">
        <f>ВВ!DR13*0.9</f>
        <v>11385</v>
      </c>
      <c r="FJ14" s="13">
        <f>ВВ!DS13*0.9</f>
        <v>10935</v>
      </c>
      <c r="FK14" s="13">
        <f>ВВ!DT13*0.9</f>
        <v>10935</v>
      </c>
      <c r="FL14" s="13">
        <f>ВВ!DU13*0.9</f>
        <v>10935</v>
      </c>
      <c r="FM14" s="13">
        <f>ВВ!DV13*0.9</f>
        <v>10935</v>
      </c>
      <c r="FN14" s="13">
        <f>ВВ!DW13*0.9</f>
        <v>11835</v>
      </c>
      <c r="FO14" s="13">
        <f>ВВ!DX13*0.9</f>
        <v>11835</v>
      </c>
      <c r="FP14" s="13">
        <f>ВВ!DY13*0.9</f>
        <v>11835</v>
      </c>
      <c r="FQ14" s="13">
        <f>ВВ!DZ13*0.9</f>
        <v>10935</v>
      </c>
      <c r="FR14" s="13">
        <f>ВВ!EA13*0.9</f>
        <v>10935</v>
      </c>
      <c r="FS14" s="13">
        <f>ВВ!EB13*0.9</f>
        <v>10935</v>
      </c>
      <c r="FT14" s="13">
        <f>ВВ!EC13*0.9</f>
        <v>10935</v>
      </c>
      <c r="FU14" s="13">
        <f>ВВ!ED13*0.9</f>
        <v>10935</v>
      </c>
      <c r="FV14" s="13">
        <f>ВВ!EE13*0.9</f>
        <v>11385</v>
      </c>
      <c r="FW14" s="13">
        <f>ВВ!EF13*0.9</f>
        <v>11385</v>
      </c>
      <c r="FX14" s="13">
        <f>ВВ!EG13*0.9</f>
        <v>10935</v>
      </c>
      <c r="FY14" s="13">
        <f>ВВ!EH13*0.9</f>
        <v>10935</v>
      </c>
      <c r="FZ14" s="13">
        <f>ВВ!EI13*0.9</f>
        <v>10935</v>
      </c>
      <c r="GA14" s="13">
        <f>ВВ!EJ13*0.9</f>
        <v>10935</v>
      </c>
      <c r="GB14" s="13">
        <f>ВВ!EK13*0.9</f>
        <v>10935</v>
      </c>
      <c r="GC14" s="13">
        <f>ВВ!EL13*0.9</f>
        <v>11385</v>
      </c>
      <c r="GD14" s="13">
        <f>ВВ!EM13*0.9</f>
        <v>11385</v>
      </c>
      <c r="GE14" s="13">
        <f>ВВ!EN13*0.9</f>
        <v>10935</v>
      </c>
      <c r="GF14" s="13">
        <f>ВВ!EO13*0.9</f>
        <v>10935</v>
      </c>
      <c r="GG14" s="13">
        <f>ВВ!EP13*0.9</f>
        <v>10935</v>
      </c>
      <c r="GH14" s="13">
        <f>ВВ!EQ13*0.9</f>
        <v>10935</v>
      </c>
      <c r="GI14" s="13">
        <f>ВВ!ER13*0.9</f>
        <v>10935</v>
      </c>
      <c r="GJ14" s="13">
        <f>ВВ!ES13*0.9</f>
        <v>10935</v>
      </c>
      <c r="GK14" s="13">
        <f>ВВ!ET13*0.9</f>
        <v>10935</v>
      </c>
      <c r="GL14" s="13">
        <f>ВВ!EU13*0.9</f>
        <v>10035</v>
      </c>
      <c r="GM14" s="13">
        <f>ВВ!EV13*0.9</f>
        <v>10035</v>
      </c>
      <c r="GN14" s="13">
        <f>ВВ!EW13*0.9</f>
        <v>10035</v>
      </c>
      <c r="GO14" s="13">
        <f>ВВ!EX13*0.9</f>
        <v>10035</v>
      </c>
      <c r="GP14" s="13">
        <f>ВВ!EY13*0.9</f>
        <v>10035</v>
      </c>
      <c r="GQ14" s="13">
        <f>ВВ!EZ13*0.9</f>
        <v>10035</v>
      </c>
      <c r="GR14" s="13">
        <f>ВВ!FA13*0.9</f>
        <v>10035</v>
      </c>
      <c r="GS14" s="13">
        <f>ВВ!FB13*0.9</f>
        <v>9585</v>
      </c>
      <c r="GT14" s="13">
        <f>ВВ!FC13*0.9</f>
        <v>9585</v>
      </c>
      <c r="GU14" s="13">
        <f>ВВ!FD13*0.9</f>
        <v>9585</v>
      </c>
      <c r="GV14" s="13">
        <f>ВВ!FE13*0.9</f>
        <v>9585</v>
      </c>
      <c r="GW14" s="13">
        <f>ВВ!FF13*0.9</f>
        <v>9585</v>
      </c>
      <c r="GX14" s="13">
        <f>ВВ!FG13*0.9</f>
        <v>10035</v>
      </c>
      <c r="GY14" s="13">
        <f>ВВ!FH13*0.9</f>
        <v>10035</v>
      </c>
      <c r="GZ14" s="13">
        <f>ВВ!FI13*0.9</f>
        <v>9585</v>
      </c>
      <c r="HA14" s="13">
        <f>ВВ!FJ13*0.9</f>
        <v>9585</v>
      </c>
      <c r="HB14" s="13">
        <f>ВВ!FK13*0.9</f>
        <v>9585</v>
      </c>
      <c r="HC14" s="13">
        <f>ВВ!FL13*0.9</f>
        <v>9585</v>
      </c>
      <c r="HD14" s="13">
        <f>ВВ!FM13*0.9</f>
        <v>9585</v>
      </c>
      <c r="HE14" s="13">
        <f>ВВ!FN13*0.9</f>
        <v>10035</v>
      </c>
      <c r="HF14" s="13">
        <f>ВВ!FO13*0.9</f>
        <v>10035</v>
      </c>
      <c r="HG14" s="13">
        <f>ВВ!FP13*0.9</f>
        <v>9585</v>
      </c>
      <c r="HH14" s="13">
        <f>ВВ!FQ13*0.9</f>
        <v>9585</v>
      </c>
      <c r="HI14" s="13">
        <f>ВВ!FR13*0.9</f>
        <v>9585</v>
      </c>
      <c r="HJ14" s="13">
        <f>ВВ!FS13*0.9</f>
        <v>9585</v>
      </c>
      <c r="HK14" s="13">
        <f>ВВ!FT13*0.9</f>
        <v>9585</v>
      </c>
      <c r="HL14" s="13">
        <f>ВВ!FU13*0.9</f>
        <v>10035</v>
      </c>
      <c r="HM14" s="13">
        <f>ВВ!FV13*0.9</f>
        <v>10035</v>
      </c>
      <c r="HN14" s="13">
        <f>ВВ!FW13*0.9</f>
        <v>10035</v>
      </c>
      <c r="HO14" s="13">
        <f>ВВ!FX13*0.9</f>
        <v>10035</v>
      </c>
      <c r="HP14" s="13">
        <f>ВВ!FY13*0.9</f>
        <v>10035</v>
      </c>
      <c r="HQ14" s="13">
        <f>ВВ!FZ13*0.9</f>
        <v>10035</v>
      </c>
      <c r="HR14" s="13">
        <f>ВВ!GA13*0.9</f>
        <v>10035</v>
      </c>
      <c r="HS14" s="13">
        <f>ВВ!GB13*0.9</f>
        <v>10035</v>
      </c>
      <c r="HT14" s="13">
        <f>ВВ!GC13*0.9</f>
        <v>10035</v>
      </c>
      <c r="HU14" s="13">
        <f>ВВ!GD13*0.9</f>
        <v>10035</v>
      </c>
      <c r="HV14" s="13">
        <f>ВВ!GE13*0.9</f>
        <v>10035</v>
      </c>
      <c r="HW14" s="13">
        <f>ВВ!GF13*0.9</f>
        <v>10035</v>
      </c>
      <c r="HX14" s="39">
        <f>ВВ!GG13*0.9</f>
        <v>10035</v>
      </c>
    </row>
    <row r="15" spans="1:232" ht="11.45" customHeight="1" x14ac:dyDescent="0.2">
      <c r="A15" s="12">
        <v>2</v>
      </c>
      <c r="B15" s="13" t="e">
        <f>ВВ!#REF!*0.9</f>
        <v>#REF!</v>
      </c>
      <c r="C15" s="13" t="e">
        <f>ВВ!#REF!*0.9</f>
        <v>#REF!</v>
      </c>
      <c r="D15" s="13" t="e">
        <f>ВВ!#REF!*0.9</f>
        <v>#REF!</v>
      </c>
      <c r="E15" s="13" t="e">
        <f>ВВ!#REF!*0.9</f>
        <v>#REF!</v>
      </c>
      <c r="F15" s="13" t="e">
        <f>ВВ!#REF!*0.9</f>
        <v>#REF!</v>
      </c>
      <c r="G15" s="13" t="e">
        <f>ВВ!#REF!*0.9</f>
        <v>#REF!</v>
      </c>
      <c r="H15" s="13" t="e">
        <f>ВВ!#REF!*0.9</f>
        <v>#REF!</v>
      </c>
      <c r="I15" s="13" t="e">
        <f>ВВ!#REF!*0.9</f>
        <v>#REF!</v>
      </c>
      <c r="J15" s="13" t="e">
        <f>ВВ!#REF!*0.9</f>
        <v>#REF!</v>
      </c>
      <c r="K15" s="13" t="e">
        <f>ВВ!#REF!*0.9</f>
        <v>#REF!</v>
      </c>
      <c r="L15" s="13" t="e">
        <f>ВВ!#REF!*0.9</f>
        <v>#REF!</v>
      </c>
      <c r="M15" s="13" t="e">
        <f>ВВ!#REF!*0.9</f>
        <v>#REF!</v>
      </c>
      <c r="N15" s="13" t="e">
        <f>ВВ!#REF!*0.9</f>
        <v>#REF!</v>
      </c>
      <c r="O15" s="13" t="e">
        <f>ВВ!#REF!*0.9</f>
        <v>#REF!</v>
      </c>
      <c r="P15" s="13" t="e">
        <f>ВВ!#REF!*0.9</f>
        <v>#REF!</v>
      </c>
      <c r="Q15" s="13" t="e">
        <f>ВВ!#REF!*0.9</f>
        <v>#REF!</v>
      </c>
      <c r="R15" s="13" t="e">
        <f>ВВ!#REF!*0.9</f>
        <v>#REF!</v>
      </c>
      <c r="S15" s="13" t="e">
        <f>ВВ!#REF!*0.9</f>
        <v>#REF!</v>
      </c>
      <c r="T15" s="13" t="e">
        <f>ВВ!#REF!*0.9</f>
        <v>#REF!</v>
      </c>
      <c r="U15" s="13" t="e">
        <f>ВВ!#REF!*0.9</f>
        <v>#REF!</v>
      </c>
      <c r="V15" s="13" t="e">
        <f>ВВ!#REF!*0.9</f>
        <v>#REF!</v>
      </c>
      <c r="W15" s="13" t="e">
        <f>ВВ!#REF!*0.9</f>
        <v>#REF!</v>
      </c>
      <c r="X15" s="13" t="e">
        <f>ВВ!#REF!*0.9</f>
        <v>#REF!</v>
      </c>
      <c r="Y15" s="13" t="e">
        <f>ВВ!#REF!*0.9</f>
        <v>#REF!</v>
      </c>
      <c r="Z15" s="13" t="e">
        <f>ВВ!#REF!*0.9</f>
        <v>#REF!</v>
      </c>
      <c r="AA15" s="13" t="e">
        <f>ВВ!#REF!*0.9</f>
        <v>#REF!</v>
      </c>
      <c r="AB15" s="13" t="e">
        <f>ВВ!#REF!*0.9</f>
        <v>#REF!</v>
      </c>
      <c r="AC15" s="13" t="e">
        <f>ВВ!#REF!*0.9</f>
        <v>#REF!</v>
      </c>
      <c r="AD15" s="13" t="e">
        <f>ВВ!#REF!*0.9</f>
        <v>#REF!</v>
      </c>
      <c r="AE15" s="13" t="e">
        <f>ВВ!#REF!*0.9</f>
        <v>#REF!</v>
      </c>
      <c r="AF15" s="13" t="e">
        <f>ВВ!#REF!*0.9</f>
        <v>#REF!</v>
      </c>
      <c r="AG15" s="13" t="e">
        <f>ВВ!#REF!*0.9</f>
        <v>#REF!</v>
      </c>
      <c r="AH15" s="13" t="e">
        <f>ВВ!#REF!*0.9</f>
        <v>#REF!</v>
      </c>
      <c r="AI15" s="13" t="e">
        <f>ВВ!#REF!*0.9</f>
        <v>#REF!</v>
      </c>
      <c r="AJ15" s="13" t="e">
        <f>ВВ!#REF!*0.9</f>
        <v>#REF!</v>
      </c>
      <c r="AK15" s="13" t="e">
        <f>ВВ!#REF!*0.9</f>
        <v>#REF!</v>
      </c>
      <c r="AL15" s="13" t="e">
        <f>ВВ!#REF!*0.9</f>
        <v>#REF!</v>
      </c>
      <c r="AM15" s="13" t="e">
        <f>ВВ!#REF!*0.9</f>
        <v>#REF!</v>
      </c>
      <c r="AN15" s="13" t="e">
        <f>ВВ!#REF!*0.9</f>
        <v>#REF!</v>
      </c>
      <c r="AO15" s="13" t="e">
        <f>ВВ!#REF!*0.9</f>
        <v>#REF!</v>
      </c>
      <c r="AP15" s="13" t="e">
        <f>ВВ!#REF!*0.9</f>
        <v>#REF!</v>
      </c>
      <c r="AQ15" s="13" t="e">
        <f>ВВ!#REF!*0.9</f>
        <v>#REF!</v>
      </c>
      <c r="AR15" s="13" t="e">
        <f>ВВ!#REF!*0.9</f>
        <v>#REF!</v>
      </c>
      <c r="AS15" s="13">
        <f>ВВ!B14*0.9</f>
        <v>11700</v>
      </c>
      <c r="AT15" s="13">
        <f>ВВ!C14*0.9</f>
        <v>11160</v>
      </c>
      <c r="AU15" s="13">
        <f>ВВ!D14*0.9</f>
        <v>11160</v>
      </c>
      <c r="AV15" s="13">
        <f>ВВ!E14*0.9</f>
        <v>11160</v>
      </c>
      <c r="AW15" s="13">
        <f>ВВ!F14*0.9</f>
        <v>11160</v>
      </c>
      <c r="AX15" s="13">
        <f>ВВ!G14*0.9</f>
        <v>10260</v>
      </c>
      <c r="AY15" s="13">
        <f>ВВ!H14*0.9</f>
        <v>10260</v>
      </c>
      <c r="AZ15" s="13">
        <f>ВВ!I14*0.9</f>
        <v>10260</v>
      </c>
      <c r="BA15" s="13">
        <f>ВВ!J14*0.9</f>
        <v>10260</v>
      </c>
      <c r="BB15" s="13">
        <f>ВВ!K14*0.9</f>
        <v>9990</v>
      </c>
      <c r="BC15" s="13">
        <f>ВВ!L14*0.9</f>
        <v>9990</v>
      </c>
      <c r="BD15" s="13">
        <f>ВВ!M14*0.9</f>
        <v>9990</v>
      </c>
      <c r="BE15" s="13">
        <f>ВВ!N14*0.9</f>
        <v>9990</v>
      </c>
      <c r="BF15" s="13">
        <f>ВВ!O14*0.9</f>
        <v>9990</v>
      </c>
      <c r="BG15" s="13">
        <f>ВВ!P14*0.9</f>
        <v>9990</v>
      </c>
      <c r="BH15" s="13">
        <f>ВВ!Q14*0.9</f>
        <v>9990</v>
      </c>
      <c r="BI15" s="13">
        <f>ВВ!R14*0.9</f>
        <v>9990</v>
      </c>
      <c r="BJ15" s="13">
        <f>ВВ!S14*0.9</f>
        <v>9990</v>
      </c>
      <c r="BK15" s="13">
        <f>ВВ!T14*0.9</f>
        <v>10260</v>
      </c>
      <c r="BL15" s="13">
        <f>ВВ!U14*0.9</f>
        <v>11520</v>
      </c>
      <c r="BM15" s="13">
        <f>ВВ!V14*0.9</f>
        <v>11520</v>
      </c>
      <c r="BN15" s="13">
        <f>ВВ!W14*0.9</f>
        <v>10800</v>
      </c>
      <c r="BO15" s="13">
        <f>ВВ!X14*0.9</f>
        <v>9990</v>
      </c>
      <c r="BP15" s="13">
        <f>ВВ!Y14*0.9</f>
        <v>9990</v>
      </c>
      <c r="BQ15" s="13">
        <f>ВВ!Z14*0.9</f>
        <v>9990</v>
      </c>
      <c r="BR15" s="13">
        <f>ВВ!AA14*0.9</f>
        <v>9990</v>
      </c>
      <c r="BS15" s="13">
        <f>ВВ!AB14*0.9</f>
        <v>9990</v>
      </c>
      <c r="BT15" s="13">
        <f>ВВ!AC14*0.9</f>
        <v>9990</v>
      </c>
      <c r="BU15" s="13">
        <f>ВВ!AD14*0.9</f>
        <v>10800</v>
      </c>
      <c r="BV15" s="13">
        <f>ВВ!AE14*0.9</f>
        <v>10800</v>
      </c>
      <c r="BW15" s="13">
        <f>ВВ!AF14*0.9</f>
        <v>9990</v>
      </c>
      <c r="BX15" s="13">
        <f>ВВ!AG14*0.9</f>
        <v>9990</v>
      </c>
      <c r="BY15" s="13">
        <f>ВВ!AH14*0.9</f>
        <v>9990</v>
      </c>
      <c r="BZ15" s="13">
        <f>ВВ!AI14*0.9</f>
        <v>9990</v>
      </c>
      <c r="CA15" s="13">
        <f>ВВ!AJ14*0.9</f>
        <v>11070</v>
      </c>
      <c r="CB15" s="13">
        <f>ВВ!AK14*0.9</f>
        <v>11070</v>
      </c>
      <c r="CC15" s="13">
        <f>ВВ!AL14*0.9</f>
        <v>11070</v>
      </c>
      <c r="CD15" s="13">
        <f>ВВ!AM14*0.9</f>
        <v>10260</v>
      </c>
      <c r="CE15" s="13">
        <f>ВВ!AN14*0.9</f>
        <v>10260</v>
      </c>
      <c r="CF15" s="13">
        <f>ВВ!AO14*0.9</f>
        <v>10260</v>
      </c>
      <c r="CG15" s="13">
        <f>ВВ!AP14*0.9</f>
        <v>10260</v>
      </c>
      <c r="CH15" s="13">
        <f>ВВ!AQ14*0.9</f>
        <v>10260</v>
      </c>
      <c r="CI15" s="13">
        <f>ВВ!AR14*0.9</f>
        <v>10800</v>
      </c>
      <c r="CJ15" s="13">
        <f>ВВ!AS14*0.9</f>
        <v>10800</v>
      </c>
      <c r="CK15" s="13">
        <f>ВВ!AT14*0.9</f>
        <v>10800</v>
      </c>
      <c r="CL15" s="13">
        <f>ВВ!AU14*0.9</f>
        <v>9990</v>
      </c>
      <c r="CM15" s="13">
        <f>ВВ!AV14*0.9</f>
        <v>9990</v>
      </c>
      <c r="CN15" s="13">
        <f>ВВ!AW14*0.9</f>
        <v>9990</v>
      </c>
      <c r="CO15" s="13">
        <f>ВВ!AX14*0.9</f>
        <v>9990</v>
      </c>
      <c r="CP15" s="13">
        <f>ВВ!AY14*0.9</f>
        <v>9990</v>
      </c>
      <c r="CQ15" s="13">
        <f>ВВ!AZ14*0.9</f>
        <v>9990</v>
      </c>
      <c r="CR15" s="13">
        <f>ВВ!BA14*0.9</f>
        <v>9990</v>
      </c>
      <c r="CS15" s="13">
        <f>ВВ!BB14*0.9</f>
        <v>9990</v>
      </c>
      <c r="CT15" s="13">
        <f>ВВ!BC14*0.9</f>
        <v>9990</v>
      </c>
      <c r="CU15" s="13">
        <f>ВВ!BD14*0.9</f>
        <v>9990</v>
      </c>
      <c r="CV15" s="13">
        <f>ВВ!BE14*0.9</f>
        <v>9990</v>
      </c>
      <c r="CW15" s="13">
        <f>ВВ!BF14*0.9</f>
        <v>9990</v>
      </c>
      <c r="CX15" s="13">
        <f>ВВ!BG14*0.9</f>
        <v>9990</v>
      </c>
      <c r="CY15" s="13">
        <f>ВВ!BH14*0.9</f>
        <v>9990</v>
      </c>
      <c r="CZ15" s="13">
        <f>ВВ!BI14*0.9</f>
        <v>9990</v>
      </c>
      <c r="DA15" s="13">
        <f>ВВ!BJ14*0.9</f>
        <v>9990</v>
      </c>
      <c r="DB15" s="13">
        <f>ВВ!BK14*0.9</f>
        <v>9990</v>
      </c>
      <c r="DC15" s="13">
        <f>ВВ!BL14*0.9</f>
        <v>9990</v>
      </c>
      <c r="DD15" s="13">
        <f>ВВ!BM14*0.9</f>
        <v>9990</v>
      </c>
      <c r="DE15" s="13">
        <f>ВВ!BN14*0.9</f>
        <v>9990</v>
      </c>
      <c r="DF15" s="13">
        <f>ВВ!BO14*0.9</f>
        <v>9990</v>
      </c>
      <c r="DG15" s="13">
        <f>ВВ!BP14*0.9</f>
        <v>10260</v>
      </c>
      <c r="DH15" s="13">
        <f>ВВ!BQ14*0.9</f>
        <v>10260</v>
      </c>
      <c r="DI15" s="13">
        <f>ВВ!BR14*0.9</f>
        <v>10260</v>
      </c>
      <c r="DJ15" s="13">
        <f>ВВ!BS14*0.9</f>
        <v>10260</v>
      </c>
      <c r="DK15" s="13">
        <f>ВВ!BT14*0.9</f>
        <v>15210</v>
      </c>
      <c r="DL15" s="13">
        <f>ВВ!BU14*0.9</f>
        <v>15210</v>
      </c>
      <c r="DM15" s="39">
        <f>ВВ!BV14*0.9</f>
        <v>15210</v>
      </c>
      <c r="DN15" s="39">
        <f>ВВ!BW14*0.9</f>
        <v>15210</v>
      </c>
      <c r="DO15" s="39">
        <f>ВВ!BX14*0.9</f>
        <v>15210</v>
      </c>
      <c r="DP15" s="39">
        <f>ВВ!BY14*0.9</f>
        <v>15210</v>
      </c>
      <c r="DQ15" s="39">
        <f>ВВ!BZ14*0.9</f>
        <v>15210</v>
      </c>
      <c r="DR15" s="13">
        <f>ВВ!CA14*0.9</f>
        <v>15210</v>
      </c>
      <c r="DS15" s="13">
        <f>ВВ!CB14*0.9</f>
        <v>15210</v>
      </c>
      <c r="DT15" s="13">
        <f>ВВ!CC14*0.9</f>
        <v>15840</v>
      </c>
      <c r="DU15" s="39">
        <f>ВВ!CD14*0.9</f>
        <v>15840</v>
      </c>
      <c r="DV15" s="39">
        <f>ВВ!CE14*0.9</f>
        <v>15840</v>
      </c>
      <c r="DW15" s="39">
        <f>ВВ!CF14*0.9</f>
        <v>15840</v>
      </c>
      <c r="DX15" s="39">
        <f>ВВ!CG14*0.9</f>
        <v>15840</v>
      </c>
      <c r="DY15" s="13">
        <f>ВВ!CH14*0.9</f>
        <v>15840</v>
      </c>
      <c r="DZ15" s="13">
        <f>ВВ!CI14*0.9</f>
        <v>15840</v>
      </c>
      <c r="EA15" s="13">
        <f>ВВ!CJ14*0.9</f>
        <v>15210</v>
      </c>
      <c r="EB15" s="13">
        <f>ВВ!CK14*0.9</f>
        <v>15210</v>
      </c>
      <c r="EC15" s="13">
        <f>ВВ!CL14*0.9</f>
        <v>15210</v>
      </c>
      <c r="ED15" s="13">
        <f>ВВ!CM14*0.9</f>
        <v>15210</v>
      </c>
      <c r="EE15" s="13">
        <f>ВВ!CN14*0.9</f>
        <v>15210</v>
      </c>
      <c r="EF15" s="13">
        <f>ВВ!CO14*0.9</f>
        <v>15210</v>
      </c>
      <c r="EG15" s="13">
        <f>ВВ!CP14*0.9</f>
        <v>15210</v>
      </c>
      <c r="EH15" s="13">
        <f>ВВ!CQ14*0.9</f>
        <v>15210</v>
      </c>
      <c r="EI15" s="13">
        <f>ВВ!CR14*0.9</f>
        <v>15210</v>
      </c>
      <c r="EJ15" s="13">
        <f>ВВ!CS14*0.9</f>
        <v>15210</v>
      </c>
      <c r="EK15" s="13">
        <f>ВВ!CT14*0.9</f>
        <v>15210</v>
      </c>
      <c r="EL15" s="13">
        <f>ВВ!CU14*0.9</f>
        <v>15210</v>
      </c>
      <c r="EM15" s="13">
        <f>ВВ!CV14*0.9</f>
        <v>15210</v>
      </c>
      <c r="EN15" s="13">
        <f>ВВ!CW14*0.9</f>
        <v>15210</v>
      </c>
      <c r="EO15" s="13">
        <f>ВВ!CX14*0.9</f>
        <v>15210</v>
      </c>
      <c r="EP15" s="13">
        <f>ВВ!CY14*0.9</f>
        <v>15210</v>
      </c>
      <c r="EQ15" s="13">
        <f>ВВ!CZ14*0.9</f>
        <v>15210</v>
      </c>
      <c r="ER15" s="13">
        <f>ВВ!DA14*0.9</f>
        <v>15210</v>
      </c>
      <c r="ES15" s="13">
        <f>ВВ!DB14*0.9</f>
        <v>15210</v>
      </c>
      <c r="ET15" s="13">
        <f>ВВ!DC14*0.9</f>
        <v>15210</v>
      </c>
      <c r="EU15" s="13">
        <f>ВВ!DD14*0.9</f>
        <v>15210</v>
      </c>
      <c r="EV15" s="13">
        <f>ВВ!DE14*0.9</f>
        <v>15210</v>
      </c>
      <c r="EW15" s="13">
        <f>ВВ!DF14*0.9</f>
        <v>12420</v>
      </c>
      <c r="EX15" s="13">
        <f>ВВ!DG14*0.9</f>
        <v>12420</v>
      </c>
      <c r="EY15" s="13">
        <f>ВВ!DH14*0.9</f>
        <v>12420</v>
      </c>
      <c r="EZ15" s="13">
        <f>ВВ!DI14*0.9</f>
        <v>12420</v>
      </c>
      <c r="FA15" s="13">
        <f>ВВ!DJ14*0.9</f>
        <v>12870</v>
      </c>
      <c r="FB15" s="13">
        <f>ВВ!DK14*0.9</f>
        <v>12870</v>
      </c>
      <c r="FC15" s="13">
        <f>ВВ!DL14*0.9</f>
        <v>12420</v>
      </c>
      <c r="FD15" s="13">
        <f>ВВ!DM14*0.9</f>
        <v>12420</v>
      </c>
      <c r="FE15" s="13">
        <f>ВВ!DN14*0.9</f>
        <v>12420</v>
      </c>
      <c r="FF15" s="13">
        <f>ВВ!DO14*0.9</f>
        <v>12420</v>
      </c>
      <c r="FG15" s="13">
        <f>ВВ!DP14*0.9</f>
        <v>12420</v>
      </c>
      <c r="FH15" s="13">
        <f>ВВ!DQ14*0.9</f>
        <v>12870</v>
      </c>
      <c r="FI15" s="13">
        <f>ВВ!DR14*0.9</f>
        <v>12870</v>
      </c>
      <c r="FJ15" s="13">
        <f>ВВ!DS14*0.9</f>
        <v>12420</v>
      </c>
      <c r="FK15" s="13">
        <f>ВВ!DT14*0.9</f>
        <v>12420</v>
      </c>
      <c r="FL15" s="13">
        <f>ВВ!DU14*0.9</f>
        <v>12420</v>
      </c>
      <c r="FM15" s="13">
        <f>ВВ!DV14*0.9</f>
        <v>12420</v>
      </c>
      <c r="FN15" s="13">
        <f>ВВ!DW14*0.9</f>
        <v>13320</v>
      </c>
      <c r="FO15" s="13">
        <f>ВВ!DX14*0.9</f>
        <v>13320</v>
      </c>
      <c r="FP15" s="13">
        <f>ВВ!DY14*0.9</f>
        <v>13320</v>
      </c>
      <c r="FQ15" s="13">
        <f>ВВ!DZ14*0.9</f>
        <v>12420</v>
      </c>
      <c r="FR15" s="13">
        <f>ВВ!EA14*0.9</f>
        <v>12420</v>
      </c>
      <c r="FS15" s="13">
        <f>ВВ!EB14*0.9</f>
        <v>12420</v>
      </c>
      <c r="FT15" s="13">
        <f>ВВ!EC14*0.9</f>
        <v>12420</v>
      </c>
      <c r="FU15" s="13">
        <f>ВВ!ED14*0.9</f>
        <v>12420</v>
      </c>
      <c r="FV15" s="13">
        <f>ВВ!EE14*0.9</f>
        <v>12870</v>
      </c>
      <c r="FW15" s="13">
        <f>ВВ!EF14*0.9</f>
        <v>12870</v>
      </c>
      <c r="FX15" s="13">
        <f>ВВ!EG14*0.9</f>
        <v>12420</v>
      </c>
      <c r="FY15" s="13">
        <f>ВВ!EH14*0.9</f>
        <v>12420</v>
      </c>
      <c r="FZ15" s="13">
        <f>ВВ!EI14*0.9</f>
        <v>12420</v>
      </c>
      <c r="GA15" s="13">
        <f>ВВ!EJ14*0.9</f>
        <v>12420</v>
      </c>
      <c r="GB15" s="13">
        <f>ВВ!EK14*0.9</f>
        <v>12420</v>
      </c>
      <c r="GC15" s="13">
        <f>ВВ!EL14*0.9</f>
        <v>12870</v>
      </c>
      <c r="GD15" s="13">
        <f>ВВ!EM14*0.9</f>
        <v>12870</v>
      </c>
      <c r="GE15" s="13">
        <f>ВВ!EN14*0.9</f>
        <v>12420</v>
      </c>
      <c r="GF15" s="13">
        <f>ВВ!EO14*0.9</f>
        <v>12420</v>
      </c>
      <c r="GG15" s="13">
        <f>ВВ!EP14*0.9</f>
        <v>12420</v>
      </c>
      <c r="GH15" s="13">
        <f>ВВ!EQ14*0.9</f>
        <v>12420</v>
      </c>
      <c r="GI15" s="13">
        <f>ВВ!ER14*0.9</f>
        <v>12420</v>
      </c>
      <c r="GJ15" s="13">
        <f>ВВ!ES14*0.9</f>
        <v>12420</v>
      </c>
      <c r="GK15" s="13">
        <f>ВВ!ET14*0.9</f>
        <v>12420</v>
      </c>
      <c r="GL15" s="13">
        <f>ВВ!EU14*0.9</f>
        <v>11520</v>
      </c>
      <c r="GM15" s="13">
        <f>ВВ!EV14*0.9</f>
        <v>11520</v>
      </c>
      <c r="GN15" s="13">
        <f>ВВ!EW14*0.9</f>
        <v>11520</v>
      </c>
      <c r="GO15" s="13">
        <f>ВВ!EX14*0.9</f>
        <v>11520</v>
      </c>
      <c r="GP15" s="13">
        <f>ВВ!EY14*0.9</f>
        <v>11520</v>
      </c>
      <c r="GQ15" s="13">
        <f>ВВ!EZ14*0.9</f>
        <v>11520</v>
      </c>
      <c r="GR15" s="13">
        <f>ВВ!FA14*0.9</f>
        <v>11520</v>
      </c>
      <c r="GS15" s="13">
        <f>ВВ!FB14*0.9</f>
        <v>11070</v>
      </c>
      <c r="GT15" s="13">
        <f>ВВ!FC14*0.9</f>
        <v>11070</v>
      </c>
      <c r="GU15" s="13">
        <f>ВВ!FD14*0.9</f>
        <v>11070</v>
      </c>
      <c r="GV15" s="13">
        <f>ВВ!FE14*0.9</f>
        <v>11070</v>
      </c>
      <c r="GW15" s="13">
        <f>ВВ!FF14*0.9</f>
        <v>11070</v>
      </c>
      <c r="GX15" s="13">
        <f>ВВ!FG14*0.9</f>
        <v>11520</v>
      </c>
      <c r="GY15" s="13">
        <f>ВВ!FH14*0.9</f>
        <v>11520</v>
      </c>
      <c r="GZ15" s="13">
        <f>ВВ!FI14*0.9</f>
        <v>11070</v>
      </c>
      <c r="HA15" s="13">
        <f>ВВ!FJ14*0.9</f>
        <v>11070</v>
      </c>
      <c r="HB15" s="13">
        <f>ВВ!FK14*0.9</f>
        <v>11070</v>
      </c>
      <c r="HC15" s="13">
        <f>ВВ!FL14*0.9</f>
        <v>11070</v>
      </c>
      <c r="HD15" s="13">
        <f>ВВ!FM14*0.9</f>
        <v>11070</v>
      </c>
      <c r="HE15" s="13">
        <f>ВВ!FN14*0.9</f>
        <v>11520</v>
      </c>
      <c r="HF15" s="13">
        <f>ВВ!FO14*0.9</f>
        <v>11520</v>
      </c>
      <c r="HG15" s="13">
        <f>ВВ!FP14*0.9</f>
        <v>11070</v>
      </c>
      <c r="HH15" s="13">
        <f>ВВ!FQ14*0.9</f>
        <v>11070</v>
      </c>
      <c r="HI15" s="13">
        <f>ВВ!FR14*0.9</f>
        <v>11070</v>
      </c>
      <c r="HJ15" s="13">
        <f>ВВ!FS14*0.9</f>
        <v>11070</v>
      </c>
      <c r="HK15" s="13">
        <f>ВВ!FT14*0.9</f>
        <v>11070</v>
      </c>
      <c r="HL15" s="13">
        <f>ВВ!FU14*0.9</f>
        <v>11520</v>
      </c>
      <c r="HM15" s="13">
        <f>ВВ!FV14*0.9</f>
        <v>11520</v>
      </c>
      <c r="HN15" s="13">
        <f>ВВ!FW14*0.9</f>
        <v>11520</v>
      </c>
      <c r="HO15" s="13">
        <f>ВВ!FX14*0.9</f>
        <v>11520</v>
      </c>
      <c r="HP15" s="13">
        <f>ВВ!FY14*0.9</f>
        <v>11520</v>
      </c>
      <c r="HQ15" s="13">
        <f>ВВ!FZ14*0.9</f>
        <v>11520</v>
      </c>
      <c r="HR15" s="13">
        <f>ВВ!GA14*0.9</f>
        <v>11520</v>
      </c>
      <c r="HS15" s="13">
        <f>ВВ!GB14*0.9</f>
        <v>11520</v>
      </c>
      <c r="HT15" s="13">
        <f>ВВ!GC14*0.9</f>
        <v>11520</v>
      </c>
      <c r="HU15" s="13">
        <f>ВВ!GD14*0.9</f>
        <v>11520</v>
      </c>
      <c r="HV15" s="13">
        <f>ВВ!GE14*0.9</f>
        <v>11520</v>
      </c>
      <c r="HW15" s="13">
        <f>ВВ!GF14*0.9</f>
        <v>11520</v>
      </c>
      <c r="HX15" s="39">
        <f>ВВ!GG14*0.9</f>
        <v>11520</v>
      </c>
    </row>
    <row r="16" spans="1:232" ht="11.45" customHeight="1" x14ac:dyDescent="0.2">
      <c r="A16" s="34" t="s">
        <v>62</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39"/>
      <c r="DN16" s="39"/>
      <c r="DO16" s="39"/>
      <c r="DP16" s="39"/>
      <c r="DQ16" s="39"/>
      <c r="DR16" s="13"/>
      <c r="DS16" s="13"/>
      <c r="DT16" s="13"/>
      <c r="DU16" s="39"/>
      <c r="DV16" s="39"/>
      <c r="DW16" s="39"/>
      <c r="DX16" s="39"/>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39"/>
    </row>
    <row r="17" spans="1:232" ht="11.45" customHeight="1" x14ac:dyDescent="0.2">
      <c r="A17" s="12">
        <v>1</v>
      </c>
      <c r="B17" s="13" t="e">
        <f>ВВ!#REF!*0.9</f>
        <v>#REF!</v>
      </c>
      <c r="C17" s="13" t="e">
        <f>ВВ!#REF!*0.9</f>
        <v>#REF!</v>
      </c>
      <c r="D17" s="13" t="e">
        <f>ВВ!#REF!*0.9</f>
        <v>#REF!</v>
      </c>
      <c r="E17" s="13" t="e">
        <f>ВВ!#REF!*0.9</f>
        <v>#REF!</v>
      </c>
      <c r="F17" s="13" t="e">
        <f>ВВ!#REF!*0.9</f>
        <v>#REF!</v>
      </c>
      <c r="G17" s="13" t="e">
        <f>ВВ!#REF!*0.9</f>
        <v>#REF!</v>
      </c>
      <c r="H17" s="13" t="e">
        <f>ВВ!#REF!*0.9</f>
        <v>#REF!</v>
      </c>
      <c r="I17" s="13" t="e">
        <f>ВВ!#REF!*0.9</f>
        <v>#REF!</v>
      </c>
      <c r="J17" s="13" t="e">
        <f>ВВ!#REF!*0.9</f>
        <v>#REF!</v>
      </c>
      <c r="K17" s="13" t="e">
        <f>ВВ!#REF!*0.9</f>
        <v>#REF!</v>
      </c>
      <c r="L17" s="13" t="e">
        <f>ВВ!#REF!*0.9</f>
        <v>#REF!</v>
      </c>
      <c r="M17" s="13" t="e">
        <f>ВВ!#REF!*0.9</f>
        <v>#REF!</v>
      </c>
      <c r="N17" s="13" t="e">
        <f>ВВ!#REF!*0.9</f>
        <v>#REF!</v>
      </c>
      <c r="O17" s="13" t="e">
        <f>ВВ!#REF!*0.9</f>
        <v>#REF!</v>
      </c>
      <c r="P17" s="13" t="e">
        <f>ВВ!#REF!*0.9</f>
        <v>#REF!</v>
      </c>
      <c r="Q17" s="13" t="e">
        <f>ВВ!#REF!*0.9</f>
        <v>#REF!</v>
      </c>
      <c r="R17" s="13" t="e">
        <f>ВВ!#REF!*0.9</f>
        <v>#REF!</v>
      </c>
      <c r="S17" s="13" t="e">
        <f>ВВ!#REF!*0.9</f>
        <v>#REF!</v>
      </c>
      <c r="T17" s="13" t="e">
        <f>ВВ!#REF!*0.9</f>
        <v>#REF!</v>
      </c>
      <c r="U17" s="13" t="e">
        <f>ВВ!#REF!*0.9</f>
        <v>#REF!</v>
      </c>
      <c r="V17" s="13" t="e">
        <f>ВВ!#REF!*0.9</f>
        <v>#REF!</v>
      </c>
      <c r="W17" s="13" t="e">
        <f>ВВ!#REF!*0.9</f>
        <v>#REF!</v>
      </c>
      <c r="X17" s="13" t="e">
        <f>ВВ!#REF!*0.9</f>
        <v>#REF!</v>
      </c>
      <c r="Y17" s="13" t="e">
        <f>ВВ!#REF!*0.9</f>
        <v>#REF!</v>
      </c>
      <c r="Z17" s="13" t="e">
        <f>ВВ!#REF!*0.9</f>
        <v>#REF!</v>
      </c>
      <c r="AA17" s="13" t="e">
        <f>ВВ!#REF!*0.9</f>
        <v>#REF!</v>
      </c>
      <c r="AB17" s="13" t="e">
        <f>ВВ!#REF!*0.9</f>
        <v>#REF!</v>
      </c>
      <c r="AC17" s="13" t="e">
        <f>ВВ!#REF!*0.9</f>
        <v>#REF!</v>
      </c>
      <c r="AD17" s="13" t="e">
        <f>ВВ!#REF!*0.9</f>
        <v>#REF!</v>
      </c>
      <c r="AE17" s="13" t="e">
        <f>ВВ!#REF!*0.9</f>
        <v>#REF!</v>
      </c>
      <c r="AF17" s="13" t="e">
        <f>ВВ!#REF!*0.9</f>
        <v>#REF!</v>
      </c>
      <c r="AG17" s="13" t="e">
        <f>ВВ!#REF!*0.9</f>
        <v>#REF!</v>
      </c>
      <c r="AH17" s="13" t="e">
        <f>ВВ!#REF!*0.9</f>
        <v>#REF!</v>
      </c>
      <c r="AI17" s="13" t="e">
        <f>ВВ!#REF!*0.9</f>
        <v>#REF!</v>
      </c>
      <c r="AJ17" s="13" t="e">
        <f>ВВ!#REF!*0.9</f>
        <v>#REF!</v>
      </c>
      <c r="AK17" s="13" t="e">
        <f>ВВ!#REF!*0.9</f>
        <v>#REF!</v>
      </c>
      <c r="AL17" s="13" t="e">
        <f>ВВ!#REF!*0.9</f>
        <v>#REF!</v>
      </c>
      <c r="AM17" s="13" t="e">
        <f>ВВ!#REF!*0.9</f>
        <v>#REF!</v>
      </c>
      <c r="AN17" s="13" t="e">
        <f>ВВ!#REF!*0.9</f>
        <v>#REF!</v>
      </c>
      <c r="AO17" s="13" t="e">
        <f>ВВ!#REF!*0.9</f>
        <v>#REF!</v>
      </c>
      <c r="AP17" s="13" t="e">
        <f>ВВ!#REF!*0.9</f>
        <v>#REF!</v>
      </c>
      <c r="AQ17" s="13" t="e">
        <f>ВВ!#REF!*0.9</f>
        <v>#REF!</v>
      </c>
      <c r="AR17" s="13" t="e">
        <f>ВВ!#REF!*0.9</f>
        <v>#REF!</v>
      </c>
      <c r="AS17" s="13">
        <f>ВВ!B16*0.9</f>
        <v>11385</v>
      </c>
      <c r="AT17" s="13">
        <f>ВВ!C16*0.9</f>
        <v>10845</v>
      </c>
      <c r="AU17" s="13">
        <f>ВВ!D16*0.9</f>
        <v>10845</v>
      </c>
      <c r="AV17" s="13">
        <f>ВВ!E16*0.9</f>
        <v>10845</v>
      </c>
      <c r="AW17" s="13">
        <f>ВВ!F16*0.9</f>
        <v>10845</v>
      </c>
      <c r="AX17" s="13">
        <f>ВВ!G16*0.9</f>
        <v>9675</v>
      </c>
      <c r="AY17" s="13">
        <f>ВВ!H16*0.9</f>
        <v>9675</v>
      </c>
      <c r="AZ17" s="13">
        <f>ВВ!I16*0.9</f>
        <v>9675</v>
      </c>
      <c r="BA17" s="13">
        <f>ВВ!J16*0.9</f>
        <v>9675</v>
      </c>
      <c r="BB17" s="13">
        <f>ВВ!K16*0.9</f>
        <v>9405</v>
      </c>
      <c r="BC17" s="13">
        <f>ВВ!L16*0.9</f>
        <v>9405</v>
      </c>
      <c r="BD17" s="13">
        <f>ВВ!M16*0.9</f>
        <v>9405</v>
      </c>
      <c r="BE17" s="13">
        <f>ВВ!N16*0.9</f>
        <v>9405</v>
      </c>
      <c r="BF17" s="13">
        <f>ВВ!O16*0.9</f>
        <v>9405</v>
      </c>
      <c r="BG17" s="13">
        <f>ВВ!P16*0.9</f>
        <v>9405</v>
      </c>
      <c r="BH17" s="13">
        <f>ВВ!Q16*0.9</f>
        <v>9405</v>
      </c>
      <c r="BI17" s="13">
        <f>ВВ!R16*0.9</f>
        <v>9405</v>
      </c>
      <c r="BJ17" s="13">
        <f>ВВ!S16*0.9</f>
        <v>9405</v>
      </c>
      <c r="BK17" s="13">
        <f>ВВ!T16*0.9</f>
        <v>9675</v>
      </c>
      <c r="BL17" s="13">
        <f>ВВ!U16*0.9</f>
        <v>10935</v>
      </c>
      <c r="BM17" s="13">
        <f>ВВ!V16*0.9</f>
        <v>10935</v>
      </c>
      <c r="BN17" s="13">
        <f>ВВ!W16*0.9</f>
        <v>10215</v>
      </c>
      <c r="BO17" s="13">
        <f>ВВ!X16*0.9</f>
        <v>9405</v>
      </c>
      <c r="BP17" s="13">
        <f>ВВ!Y16*0.9</f>
        <v>9405</v>
      </c>
      <c r="BQ17" s="13">
        <f>ВВ!Z16*0.9</f>
        <v>9405</v>
      </c>
      <c r="BR17" s="13">
        <f>ВВ!AA16*0.9</f>
        <v>9405</v>
      </c>
      <c r="BS17" s="13">
        <f>ВВ!AB16*0.9</f>
        <v>9405</v>
      </c>
      <c r="BT17" s="13">
        <f>ВВ!AC16*0.9</f>
        <v>9405</v>
      </c>
      <c r="BU17" s="13">
        <f>ВВ!AD16*0.9</f>
        <v>10215</v>
      </c>
      <c r="BV17" s="13">
        <f>ВВ!AE16*0.9</f>
        <v>10215</v>
      </c>
      <c r="BW17" s="13">
        <f>ВВ!AF16*0.9</f>
        <v>9405</v>
      </c>
      <c r="BX17" s="13">
        <f>ВВ!AG16*0.9</f>
        <v>9405</v>
      </c>
      <c r="BY17" s="13">
        <f>ВВ!AH16*0.9</f>
        <v>9405</v>
      </c>
      <c r="BZ17" s="13">
        <f>ВВ!AI16*0.9</f>
        <v>9405</v>
      </c>
      <c r="CA17" s="13">
        <f>ВВ!AJ16*0.9</f>
        <v>10485</v>
      </c>
      <c r="CB17" s="13">
        <f>ВВ!AK16*0.9</f>
        <v>10485</v>
      </c>
      <c r="CC17" s="13">
        <f>ВВ!AL16*0.9</f>
        <v>10485</v>
      </c>
      <c r="CD17" s="13">
        <f>ВВ!AM16*0.9</f>
        <v>9675</v>
      </c>
      <c r="CE17" s="13">
        <f>ВВ!AN16*0.9</f>
        <v>9675</v>
      </c>
      <c r="CF17" s="13">
        <f>ВВ!AO16*0.9</f>
        <v>9675</v>
      </c>
      <c r="CG17" s="13">
        <f>ВВ!AP16*0.9</f>
        <v>9675</v>
      </c>
      <c r="CH17" s="13">
        <f>ВВ!AQ16*0.9</f>
        <v>9675</v>
      </c>
      <c r="CI17" s="13">
        <f>ВВ!AR16*0.9</f>
        <v>10215</v>
      </c>
      <c r="CJ17" s="13">
        <f>ВВ!AS16*0.9</f>
        <v>10215</v>
      </c>
      <c r="CK17" s="13">
        <f>ВВ!AT16*0.9</f>
        <v>10215</v>
      </c>
      <c r="CL17" s="13">
        <f>ВВ!AU16*0.9</f>
        <v>9405</v>
      </c>
      <c r="CM17" s="13">
        <f>ВВ!AV16*0.9</f>
        <v>9405</v>
      </c>
      <c r="CN17" s="13">
        <f>ВВ!AW16*0.9</f>
        <v>9405</v>
      </c>
      <c r="CO17" s="13">
        <f>ВВ!AX16*0.9</f>
        <v>9405</v>
      </c>
      <c r="CP17" s="13">
        <f>ВВ!AY16*0.9</f>
        <v>9405</v>
      </c>
      <c r="CQ17" s="13">
        <f>ВВ!AZ16*0.9</f>
        <v>9405</v>
      </c>
      <c r="CR17" s="13">
        <f>ВВ!BA16*0.9</f>
        <v>9405</v>
      </c>
      <c r="CS17" s="13">
        <f>ВВ!BB16*0.9</f>
        <v>9405</v>
      </c>
      <c r="CT17" s="13">
        <f>ВВ!BC16*0.9</f>
        <v>9405</v>
      </c>
      <c r="CU17" s="13">
        <f>ВВ!BD16*0.9</f>
        <v>9405</v>
      </c>
      <c r="CV17" s="13">
        <f>ВВ!BE16*0.9</f>
        <v>9405</v>
      </c>
      <c r="CW17" s="13">
        <f>ВВ!BF16*0.9</f>
        <v>9405</v>
      </c>
      <c r="CX17" s="13">
        <f>ВВ!BG16*0.9</f>
        <v>9405</v>
      </c>
      <c r="CY17" s="13">
        <f>ВВ!BH16*0.9</f>
        <v>9405</v>
      </c>
      <c r="CZ17" s="13">
        <f>ВВ!BI16*0.9</f>
        <v>9405</v>
      </c>
      <c r="DA17" s="13">
        <f>ВВ!BJ16*0.9</f>
        <v>9405</v>
      </c>
      <c r="DB17" s="13">
        <f>ВВ!BK16*0.9</f>
        <v>9405</v>
      </c>
      <c r="DC17" s="13">
        <f>ВВ!BL16*0.9</f>
        <v>9405</v>
      </c>
      <c r="DD17" s="13">
        <f>ВВ!BM16*0.9</f>
        <v>9405</v>
      </c>
      <c r="DE17" s="13">
        <f>ВВ!BN16*0.9</f>
        <v>9405</v>
      </c>
      <c r="DF17" s="13">
        <f>ВВ!BO16*0.9</f>
        <v>9405</v>
      </c>
      <c r="DG17" s="13">
        <f>ВВ!BP16*0.9</f>
        <v>9675</v>
      </c>
      <c r="DH17" s="13">
        <f>ВВ!BQ16*0.9</f>
        <v>9675</v>
      </c>
      <c r="DI17" s="13">
        <f>ВВ!BR16*0.9</f>
        <v>9675</v>
      </c>
      <c r="DJ17" s="13">
        <f>ВВ!BS16*0.9</f>
        <v>9675</v>
      </c>
      <c r="DK17" s="13">
        <f>ВВ!BT16*0.9</f>
        <v>14625</v>
      </c>
      <c r="DL17" s="13">
        <f>ВВ!BU16*0.9</f>
        <v>14625</v>
      </c>
      <c r="DM17" s="39">
        <f>ВВ!BV16*0.9</f>
        <v>14625</v>
      </c>
      <c r="DN17" s="39">
        <f>ВВ!BW16*0.9</f>
        <v>14625</v>
      </c>
      <c r="DO17" s="39">
        <f>ВВ!BX16*0.9</f>
        <v>14625</v>
      </c>
      <c r="DP17" s="39">
        <f>ВВ!BY16*0.9</f>
        <v>14625</v>
      </c>
      <c r="DQ17" s="39">
        <f>ВВ!BZ16*0.9</f>
        <v>14625</v>
      </c>
      <c r="DR17" s="13">
        <f>ВВ!CA16*0.9</f>
        <v>14625</v>
      </c>
      <c r="DS17" s="13">
        <f>ВВ!CB16*0.9</f>
        <v>14625</v>
      </c>
      <c r="DT17" s="13">
        <f>ВВ!CC16*0.9</f>
        <v>15255</v>
      </c>
      <c r="DU17" s="39">
        <f>ВВ!CD16*0.9</f>
        <v>15255</v>
      </c>
      <c r="DV17" s="39">
        <f>ВВ!CE16*0.9</f>
        <v>15255</v>
      </c>
      <c r="DW17" s="39">
        <f>ВВ!CF16*0.9</f>
        <v>15255</v>
      </c>
      <c r="DX17" s="39">
        <f>ВВ!CG16*0.9</f>
        <v>15255</v>
      </c>
      <c r="DY17" s="13">
        <f>ВВ!CH16*0.9</f>
        <v>15255</v>
      </c>
      <c r="DZ17" s="13">
        <f>ВВ!CI16*0.9</f>
        <v>15255</v>
      </c>
      <c r="EA17" s="13">
        <f>ВВ!CJ16*0.9</f>
        <v>14625</v>
      </c>
      <c r="EB17" s="13">
        <f>ВВ!CK16*0.9</f>
        <v>14625</v>
      </c>
      <c r="EC17" s="13">
        <f>ВВ!CL16*0.9</f>
        <v>14625</v>
      </c>
      <c r="ED17" s="13">
        <f>ВВ!CM16*0.9</f>
        <v>14625</v>
      </c>
      <c r="EE17" s="13">
        <f>ВВ!CN16*0.9</f>
        <v>14625</v>
      </c>
      <c r="EF17" s="13">
        <f>ВВ!CO16*0.9</f>
        <v>14625</v>
      </c>
      <c r="EG17" s="13">
        <f>ВВ!CP16*0.9</f>
        <v>14625</v>
      </c>
      <c r="EH17" s="13">
        <f>ВВ!CQ16*0.9</f>
        <v>14625</v>
      </c>
      <c r="EI17" s="13">
        <f>ВВ!CR16*0.9</f>
        <v>14625</v>
      </c>
      <c r="EJ17" s="13">
        <f>ВВ!CS16*0.9</f>
        <v>14625</v>
      </c>
      <c r="EK17" s="13">
        <f>ВВ!CT16*0.9</f>
        <v>14625</v>
      </c>
      <c r="EL17" s="13">
        <f>ВВ!CU16*0.9</f>
        <v>14625</v>
      </c>
      <c r="EM17" s="13">
        <f>ВВ!CV16*0.9</f>
        <v>14625</v>
      </c>
      <c r="EN17" s="13">
        <f>ВВ!CW16*0.9</f>
        <v>14625</v>
      </c>
      <c r="EO17" s="13">
        <f>ВВ!CX16*0.9</f>
        <v>14625</v>
      </c>
      <c r="EP17" s="13">
        <f>ВВ!CY16*0.9</f>
        <v>14625</v>
      </c>
      <c r="EQ17" s="13">
        <f>ВВ!CZ16*0.9</f>
        <v>14625</v>
      </c>
      <c r="ER17" s="13">
        <f>ВВ!DA16*0.9</f>
        <v>14625</v>
      </c>
      <c r="ES17" s="13">
        <f>ВВ!DB16*0.9</f>
        <v>14625</v>
      </c>
      <c r="ET17" s="13">
        <f>ВВ!DC16*0.9</f>
        <v>14625</v>
      </c>
      <c r="EU17" s="13">
        <f>ВВ!DD16*0.9</f>
        <v>14625</v>
      </c>
      <c r="EV17" s="13">
        <f>ВВ!DE16*0.9</f>
        <v>14625</v>
      </c>
      <c r="EW17" s="13">
        <f>ВВ!DF16*0.9</f>
        <v>11835</v>
      </c>
      <c r="EX17" s="13">
        <f>ВВ!DG16*0.9</f>
        <v>11835</v>
      </c>
      <c r="EY17" s="13">
        <f>ВВ!DH16*0.9</f>
        <v>11835</v>
      </c>
      <c r="EZ17" s="13">
        <f>ВВ!DI16*0.9</f>
        <v>11835</v>
      </c>
      <c r="FA17" s="13">
        <f>ВВ!DJ16*0.9</f>
        <v>12285</v>
      </c>
      <c r="FB17" s="13">
        <f>ВВ!DK16*0.9</f>
        <v>12285</v>
      </c>
      <c r="FC17" s="13">
        <f>ВВ!DL16*0.9</f>
        <v>11835</v>
      </c>
      <c r="FD17" s="13">
        <f>ВВ!DM16*0.9</f>
        <v>11835</v>
      </c>
      <c r="FE17" s="13">
        <f>ВВ!DN16*0.9</f>
        <v>11835</v>
      </c>
      <c r="FF17" s="13">
        <f>ВВ!DO16*0.9</f>
        <v>11835</v>
      </c>
      <c r="FG17" s="13">
        <f>ВВ!DP16*0.9</f>
        <v>11835</v>
      </c>
      <c r="FH17" s="13">
        <f>ВВ!DQ16*0.9</f>
        <v>12285</v>
      </c>
      <c r="FI17" s="13">
        <f>ВВ!DR16*0.9</f>
        <v>12285</v>
      </c>
      <c r="FJ17" s="13">
        <f>ВВ!DS16*0.9</f>
        <v>11835</v>
      </c>
      <c r="FK17" s="13">
        <f>ВВ!DT16*0.9</f>
        <v>11835</v>
      </c>
      <c r="FL17" s="13">
        <f>ВВ!DU16*0.9</f>
        <v>11835</v>
      </c>
      <c r="FM17" s="13">
        <f>ВВ!DV16*0.9</f>
        <v>11835</v>
      </c>
      <c r="FN17" s="13">
        <f>ВВ!DW16*0.9</f>
        <v>12735</v>
      </c>
      <c r="FO17" s="13">
        <f>ВВ!DX16*0.9</f>
        <v>12735</v>
      </c>
      <c r="FP17" s="13">
        <f>ВВ!DY16*0.9</f>
        <v>12735</v>
      </c>
      <c r="FQ17" s="13">
        <f>ВВ!DZ16*0.9</f>
        <v>11835</v>
      </c>
      <c r="FR17" s="13">
        <f>ВВ!EA16*0.9</f>
        <v>11835</v>
      </c>
      <c r="FS17" s="13">
        <f>ВВ!EB16*0.9</f>
        <v>11835</v>
      </c>
      <c r="FT17" s="13">
        <f>ВВ!EC16*0.9</f>
        <v>11835</v>
      </c>
      <c r="FU17" s="13">
        <f>ВВ!ED16*0.9</f>
        <v>11835</v>
      </c>
      <c r="FV17" s="13">
        <f>ВВ!EE16*0.9</f>
        <v>12285</v>
      </c>
      <c r="FW17" s="13">
        <f>ВВ!EF16*0.9</f>
        <v>12285</v>
      </c>
      <c r="FX17" s="13">
        <f>ВВ!EG16*0.9</f>
        <v>11835</v>
      </c>
      <c r="FY17" s="13">
        <f>ВВ!EH16*0.9</f>
        <v>11835</v>
      </c>
      <c r="FZ17" s="13">
        <f>ВВ!EI16*0.9</f>
        <v>11835</v>
      </c>
      <c r="GA17" s="13">
        <f>ВВ!EJ16*0.9</f>
        <v>11835</v>
      </c>
      <c r="GB17" s="13">
        <f>ВВ!EK16*0.9</f>
        <v>11835</v>
      </c>
      <c r="GC17" s="13">
        <f>ВВ!EL16*0.9</f>
        <v>12285</v>
      </c>
      <c r="GD17" s="13">
        <f>ВВ!EM16*0.9</f>
        <v>12285</v>
      </c>
      <c r="GE17" s="13">
        <f>ВВ!EN16*0.9</f>
        <v>11835</v>
      </c>
      <c r="GF17" s="13">
        <f>ВВ!EO16*0.9</f>
        <v>11835</v>
      </c>
      <c r="GG17" s="13">
        <f>ВВ!EP16*0.9</f>
        <v>11835</v>
      </c>
      <c r="GH17" s="13">
        <f>ВВ!EQ16*0.9</f>
        <v>11835</v>
      </c>
      <c r="GI17" s="13">
        <f>ВВ!ER16*0.9</f>
        <v>11835</v>
      </c>
      <c r="GJ17" s="13">
        <f>ВВ!ES16*0.9</f>
        <v>11835</v>
      </c>
      <c r="GK17" s="13">
        <f>ВВ!ET16*0.9</f>
        <v>11835</v>
      </c>
      <c r="GL17" s="13">
        <f>ВВ!EU16*0.9</f>
        <v>10935</v>
      </c>
      <c r="GM17" s="13">
        <f>ВВ!EV16*0.9</f>
        <v>10935</v>
      </c>
      <c r="GN17" s="13">
        <f>ВВ!EW16*0.9</f>
        <v>10935</v>
      </c>
      <c r="GO17" s="13">
        <f>ВВ!EX16*0.9</f>
        <v>10935</v>
      </c>
      <c r="GP17" s="13">
        <f>ВВ!EY16*0.9</f>
        <v>10935</v>
      </c>
      <c r="GQ17" s="13">
        <f>ВВ!EZ16*0.9</f>
        <v>10935</v>
      </c>
      <c r="GR17" s="13">
        <f>ВВ!FA16*0.9</f>
        <v>10935</v>
      </c>
      <c r="GS17" s="13">
        <f>ВВ!FB16*0.9</f>
        <v>10485</v>
      </c>
      <c r="GT17" s="13">
        <f>ВВ!FC16*0.9</f>
        <v>10485</v>
      </c>
      <c r="GU17" s="13">
        <f>ВВ!FD16*0.9</f>
        <v>10485</v>
      </c>
      <c r="GV17" s="13">
        <f>ВВ!FE16*0.9</f>
        <v>10485</v>
      </c>
      <c r="GW17" s="13">
        <f>ВВ!FF16*0.9</f>
        <v>10485</v>
      </c>
      <c r="GX17" s="13">
        <f>ВВ!FG16*0.9</f>
        <v>10935</v>
      </c>
      <c r="GY17" s="13">
        <f>ВВ!FH16*0.9</f>
        <v>10935</v>
      </c>
      <c r="GZ17" s="13">
        <f>ВВ!FI16*0.9</f>
        <v>10485</v>
      </c>
      <c r="HA17" s="13">
        <f>ВВ!FJ16*0.9</f>
        <v>10485</v>
      </c>
      <c r="HB17" s="13">
        <f>ВВ!FK16*0.9</f>
        <v>10485</v>
      </c>
      <c r="HC17" s="13">
        <f>ВВ!FL16*0.9</f>
        <v>10485</v>
      </c>
      <c r="HD17" s="13">
        <f>ВВ!FM16*0.9</f>
        <v>10485</v>
      </c>
      <c r="HE17" s="13">
        <f>ВВ!FN16*0.9</f>
        <v>10935</v>
      </c>
      <c r="HF17" s="13">
        <f>ВВ!FO16*0.9</f>
        <v>10935</v>
      </c>
      <c r="HG17" s="13">
        <f>ВВ!FP16*0.9</f>
        <v>10485</v>
      </c>
      <c r="HH17" s="13">
        <f>ВВ!FQ16*0.9</f>
        <v>10485</v>
      </c>
      <c r="HI17" s="13">
        <f>ВВ!FR16*0.9</f>
        <v>10485</v>
      </c>
      <c r="HJ17" s="13">
        <f>ВВ!FS16*0.9</f>
        <v>10485</v>
      </c>
      <c r="HK17" s="13">
        <f>ВВ!FT16*0.9</f>
        <v>10485</v>
      </c>
      <c r="HL17" s="13">
        <f>ВВ!FU16*0.9</f>
        <v>10935</v>
      </c>
      <c r="HM17" s="13">
        <f>ВВ!FV16*0.9</f>
        <v>10935</v>
      </c>
      <c r="HN17" s="13">
        <f>ВВ!FW16*0.9</f>
        <v>10935</v>
      </c>
      <c r="HO17" s="13">
        <f>ВВ!FX16*0.9</f>
        <v>10935</v>
      </c>
      <c r="HP17" s="13">
        <f>ВВ!FY16*0.9</f>
        <v>10935</v>
      </c>
      <c r="HQ17" s="13">
        <f>ВВ!FZ16*0.9</f>
        <v>10935</v>
      </c>
      <c r="HR17" s="13">
        <f>ВВ!GA16*0.9</f>
        <v>10935</v>
      </c>
      <c r="HS17" s="13">
        <f>ВВ!GB16*0.9</f>
        <v>10935</v>
      </c>
      <c r="HT17" s="13">
        <f>ВВ!GC16*0.9</f>
        <v>10935</v>
      </c>
      <c r="HU17" s="13">
        <f>ВВ!GD16*0.9</f>
        <v>10935</v>
      </c>
      <c r="HV17" s="13">
        <f>ВВ!GE16*0.9</f>
        <v>10935</v>
      </c>
      <c r="HW17" s="13">
        <f>ВВ!GF16*0.9</f>
        <v>10935</v>
      </c>
      <c r="HX17" s="39">
        <f>ВВ!GG16*0.9</f>
        <v>10935</v>
      </c>
    </row>
    <row r="18" spans="1:232" ht="11.45" customHeight="1" x14ac:dyDescent="0.2">
      <c r="A18" s="12">
        <v>2</v>
      </c>
      <c r="B18" s="13" t="e">
        <f>ВВ!#REF!*0.9</f>
        <v>#REF!</v>
      </c>
      <c r="C18" s="13" t="e">
        <f>ВВ!#REF!*0.9</f>
        <v>#REF!</v>
      </c>
      <c r="D18" s="13" t="e">
        <f>ВВ!#REF!*0.9</f>
        <v>#REF!</v>
      </c>
      <c r="E18" s="13" t="e">
        <f>ВВ!#REF!*0.9</f>
        <v>#REF!</v>
      </c>
      <c r="F18" s="13" t="e">
        <f>ВВ!#REF!*0.9</f>
        <v>#REF!</v>
      </c>
      <c r="G18" s="13" t="e">
        <f>ВВ!#REF!*0.9</f>
        <v>#REF!</v>
      </c>
      <c r="H18" s="13" t="e">
        <f>ВВ!#REF!*0.9</f>
        <v>#REF!</v>
      </c>
      <c r="I18" s="13" t="e">
        <f>ВВ!#REF!*0.9</f>
        <v>#REF!</v>
      </c>
      <c r="J18" s="13" t="e">
        <f>ВВ!#REF!*0.9</f>
        <v>#REF!</v>
      </c>
      <c r="K18" s="13" t="e">
        <f>ВВ!#REF!*0.9</f>
        <v>#REF!</v>
      </c>
      <c r="L18" s="13" t="e">
        <f>ВВ!#REF!*0.9</f>
        <v>#REF!</v>
      </c>
      <c r="M18" s="13" t="e">
        <f>ВВ!#REF!*0.9</f>
        <v>#REF!</v>
      </c>
      <c r="N18" s="13" t="e">
        <f>ВВ!#REF!*0.9</f>
        <v>#REF!</v>
      </c>
      <c r="O18" s="13" t="e">
        <f>ВВ!#REF!*0.9</f>
        <v>#REF!</v>
      </c>
      <c r="P18" s="13" t="e">
        <f>ВВ!#REF!*0.9</f>
        <v>#REF!</v>
      </c>
      <c r="Q18" s="13" t="e">
        <f>ВВ!#REF!*0.9</f>
        <v>#REF!</v>
      </c>
      <c r="R18" s="13" t="e">
        <f>ВВ!#REF!*0.9</f>
        <v>#REF!</v>
      </c>
      <c r="S18" s="13" t="e">
        <f>ВВ!#REF!*0.9</f>
        <v>#REF!</v>
      </c>
      <c r="T18" s="13" t="e">
        <f>ВВ!#REF!*0.9</f>
        <v>#REF!</v>
      </c>
      <c r="U18" s="13" t="e">
        <f>ВВ!#REF!*0.9</f>
        <v>#REF!</v>
      </c>
      <c r="V18" s="13" t="e">
        <f>ВВ!#REF!*0.9</f>
        <v>#REF!</v>
      </c>
      <c r="W18" s="13" t="e">
        <f>ВВ!#REF!*0.9</f>
        <v>#REF!</v>
      </c>
      <c r="X18" s="13" t="e">
        <f>ВВ!#REF!*0.9</f>
        <v>#REF!</v>
      </c>
      <c r="Y18" s="13" t="e">
        <f>ВВ!#REF!*0.9</f>
        <v>#REF!</v>
      </c>
      <c r="Z18" s="13" t="e">
        <f>ВВ!#REF!*0.9</f>
        <v>#REF!</v>
      </c>
      <c r="AA18" s="13" t="e">
        <f>ВВ!#REF!*0.9</f>
        <v>#REF!</v>
      </c>
      <c r="AB18" s="13" t="e">
        <f>ВВ!#REF!*0.9</f>
        <v>#REF!</v>
      </c>
      <c r="AC18" s="13" t="e">
        <f>ВВ!#REF!*0.9</f>
        <v>#REF!</v>
      </c>
      <c r="AD18" s="13" t="e">
        <f>ВВ!#REF!*0.9</f>
        <v>#REF!</v>
      </c>
      <c r="AE18" s="13" t="e">
        <f>ВВ!#REF!*0.9</f>
        <v>#REF!</v>
      </c>
      <c r="AF18" s="13" t="e">
        <f>ВВ!#REF!*0.9</f>
        <v>#REF!</v>
      </c>
      <c r="AG18" s="13" t="e">
        <f>ВВ!#REF!*0.9</f>
        <v>#REF!</v>
      </c>
      <c r="AH18" s="13" t="e">
        <f>ВВ!#REF!*0.9</f>
        <v>#REF!</v>
      </c>
      <c r="AI18" s="13" t="e">
        <f>ВВ!#REF!*0.9</f>
        <v>#REF!</v>
      </c>
      <c r="AJ18" s="13" t="e">
        <f>ВВ!#REF!*0.9</f>
        <v>#REF!</v>
      </c>
      <c r="AK18" s="13" t="e">
        <f>ВВ!#REF!*0.9</f>
        <v>#REF!</v>
      </c>
      <c r="AL18" s="13" t="e">
        <f>ВВ!#REF!*0.9</f>
        <v>#REF!</v>
      </c>
      <c r="AM18" s="13" t="e">
        <f>ВВ!#REF!*0.9</f>
        <v>#REF!</v>
      </c>
      <c r="AN18" s="13" t="e">
        <f>ВВ!#REF!*0.9</f>
        <v>#REF!</v>
      </c>
      <c r="AO18" s="13" t="e">
        <f>ВВ!#REF!*0.9</f>
        <v>#REF!</v>
      </c>
      <c r="AP18" s="13" t="e">
        <f>ВВ!#REF!*0.9</f>
        <v>#REF!</v>
      </c>
      <c r="AQ18" s="13" t="e">
        <f>ВВ!#REF!*0.9</f>
        <v>#REF!</v>
      </c>
      <c r="AR18" s="13" t="e">
        <f>ВВ!#REF!*0.9</f>
        <v>#REF!</v>
      </c>
      <c r="AS18" s="13">
        <f>ВВ!B17*0.9</f>
        <v>13050</v>
      </c>
      <c r="AT18" s="13">
        <f>ВВ!C17*0.9</f>
        <v>12510</v>
      </c>
      <c r="AU18" s="13">
        <f>ВВ!D17*0.9</f>
        <v>12510</v>
      </c>
      <c r="AV18" s="13">
        <f>ВВ!E17*0.9</f>
        <v>12510</v>
      </c>
      <c r="AW18" s="13">
        <f>ВВ!F17*0.9</f>
        <v>12510</v>
      </c>
      <c r="AX18" s="13">
        <f>ВВ!G17*0.9</f>
        <v>11160</v>
      </c>
      <c r="AY18" s="13">
        <f>ВВ!H17*0.9</f>
        <v>11160</v>
      </c>
      <c r="AZ18" s="13">
        <f>ВВ!I17*0.9</f>
        <v>11160</v>
      </c>
      <c r="BA18" s="13">
        <f>ВВ!J17*0.9</f>
        <v>11160</v>
      </c>
      <c r="BB18" s="13">
        <f>ВВ!K17*0.9</f>
        <v>10890</v>
      </c>
      <c r="BC18" s="13">
        <f>ВВ!L17*0.9</f>
        <v>10890</v>
      </c>
      <c r="BD18" s="13">
        <f>ВВ!M17*0.9</f>
        <v>10890</v>
      </c>
      <c r="BE18" s="13">
        <f>ВВ!N17*0.9</f>
        <v>10890</v>
      </c>
      <c r="BF18" s="13">
        <f>ВВ!O17*0.9</f>
        <v>10890</v>
      </c>
      <c r="BG18" s="13">
        <f>ВВ!P17*0.9</f>
        <v>10890</v>
      </c>
      <c r="BH18" s="13">
        <f>ВВ!Q17*0.9</f>
        <v>10890</v>
      </c>
      <c r="BI18" s="13">
        <f>ВВ!R17*0.9</f>
        <v>10890</v>
      </c>
      <c r="BJ18" s="13">
        <f>ВВ!S17*0.9</f>
        <v>10890</v>
      </c>
      <c r="BK18" s="13">
        <f>ВВ!T17*0.9</f>
        <v>11160</v>
      </c>
      <c r="BL18" s="13">
        <f>ВВ!U17*0.9</f>
        <v>12420</v>
      </c>
      <c r="BM18" s="13">
        <f>ВВ!V17*0.9</f>
        <v>12420</v>
      </c>
      <c r="BN18" s="13">
        <f>ВВ!W17*0.9</f>
        <v>11700</v>
      </c>
      <c r="BO18" s="13">
        <f>ВВ!X17*0.9</f>
        <v>10890</v>
      </c>
      <c r="BP18" s="13">
        <f>ВВ!Y17*0.9</f>
        <v>10890</v>
      </c>
      <c r="BQ18" s="13">
        <f>ВВ!Z17*0.9</f>
        <v>10890</v>
      </c>
      <c r="BR18" s="13">
        <f>ВВ!AA17*0.9</f>
        <v>10890</v>
      </c>
      <c r="BS18" s="13">
        <f>ВВ!AB17*0.9</f>
        <v>10890</v>
      </c>
      <c r="BT18" s="13">
        <f>ВВ!AC17*0.9</f>
        <v>10890</v>
      </c>
      <c r="BU18" s="13">
        <f>ВВ!AD17*0.9</f>
        <v>11700</v>
      </c>
      <c r="BV18" s="13">
        <f>ВВ!AE17*0.9</f>
        <v>11700</v>
      </c>
      <c r="BW18" s="13">
        <f>ВВ!AF17*0.9</f>
        <v>10890</v>
      </c>
      <c r="BX18" s="13">
        <f>ВВ!AG17*0.9</f>
        <v>10890</v>
      </c>
      <c r="BY18" s="13">
        <f>ВВ!AH17*0.9</f>
        <v>10890</v>
      </c>
      <c r="BZ18" s="13">
        <f>ВВ!AI17*0.9</f>
        <v>10890</v>
      </c>
      <c r="CA18" s="13">
        <f>ВВ!AJ17*0.9</f>
        <v>11970</v>
      </c>
      <c r="CB18" s="13">
        <f>ВВ!AK17*0.9</f>
        <v>11970</v>
      </c>
      <c r="CC18" s="13">
        <f>ВВ!AL17*0.9</f>
        <v>11970</v>
      </c>
      <c r="CD18" s="13">
        <f>ВВ!AM17*0.9</f>
        <v>11160</v>
      </c>
      <c r="CE18" s="13">
        <f>ВВ!AN17*0.9</f>
        <v>11160</v>
      </c>
      <c r="CF18" s="13">
        <f>ВВ!AO17*0.9</f>
        <v>11160</v>
      </c>
      <c r="CG18" s="13">
        <f>ВВ!AP17*0.9</f>
        <v>11160</v>
      </c>
      <c r="CH18" s="13">
        <f>ВВ!AQ17*0.9</f>
        <v>11160</v>
      </c>
      <c r="CI18" s="13">
        <f>ВВ!AR17*0.9</f>
        <v>11700</v>
      </c>
      <c r="CJ18" s="13">
        <f>ВВ!AS17*0.9</f>
        <v>11700</v>
      </c>
      <c r="CK18" s="13">
        <f>ВВ!AT17*0.9</f>
        <v>11700</v>
      </c>
      <c r="CL18" s="13">
        <f>ВВ!AU17*0.9</f>
        <v>10890</v>
      </c>
      <c r="CM18" s="13">
        <f>ВВ!AV17*0.9</f>
        <v>10890</v>
      </c>
      <c r="CN18" s="13">
        <f>ВВ!AW17*0.9</f>
        <v>10890</v>
      </c>
      <c r="CO18" s="13">
        <f>ВВ!AX17*0.9</f>
        <v>10890</v>
      </c>
      <c r="CP18" s="13">
        <f>ВВ!AY17*0.9</f>
        <v>10890</v>
      </c>
      <c r="CQ18" s="13">
        <f>ВВ!AZ17*0.9</f>
        <v>10890</v>
      </c>
      <c r="CR18" s="13">
        <f>ВВ!BA17*0.9</f>
        <v>10890</v>
      </c>
      <c r="CS18" s="13">
        <f>ВВ!BB17*0.9</f>
        <v>10890</v>
      </c>
      <c r="CT18" s="13">
        <f>ВВ!BC17*0.9</f>
        <v>10890</v>
      </c>
      <c r="CU18" s="13">
        <f>ВВ!BD17*0.9</f>
        <v>10890</v>
      </c>
      <c r="CV18" s="13">
        <f>ВВ!BE17*0.9</f>
        <v>10890</v>
      </c>
      <c r="CW18" s="13">
        <f>ВВ!BF17*0.9</f>
        <v>10890</v>
      </c>
      <c r="CX18" s="13">
        <f>ВВ!BG17*0.9</f>
        <v>10890</v>
      </c>
      <c r="CY18" s="13">
        <f>ВВ!BH17*0.9</f>
        <v>10890</v>
      </c>
      <c r="CZ18" s="13">
        <f>ВВ!BI17*0.9</f>
        <v>10890</v>
      </c>
      <c r="DA18" s="13">
        <f>ВВ!BJ17*0.9</f>
        <v>10890</v>
      </c>
      <c r="DB18" s="13">
        <f>ВВ!BK17*0.9</f>
        <v>10890</v>
      </c>
      <c r="DC18" s="13">
        <f>ВВ!BL17*0.9</f>
        <v>10890</v>
      </c>
      <c r="DD18" s="13">
        <f>ВВ!BM17*0.9</f>
        <v>10890</v>
      </c>
      <c r="DE18" s="13">
        <f>ВВ!BN17*0.9</f>
        <v>10890</v>
      </c>
      <c r="DF18" s="13">
        <f>ВВ!BO17*0.9</f>
        <v>10890</v>
      </c>
      <c r="DG18" s="13">
        <f>ВВ!BP17*0.9</f>
        <v>11160</v>
      </c>
      <c r="DH18" s="13">
        <f>ВВ!BQ17*0.9</f>
        <v>11160</v>
      </c>
      <c r="DI18" s="13">
        <f>ВВ!BR17*0.9</f>
        <v>11160</v>
      </c>
      <c r="DJ18" s="13">
        <f>ВВ!BS17*0.9</f>
        <v>11160</v>
      </c>
      <c r="DK18" s="13">
        <f>ВВ!BT17*0.9</f>
        <v>16110</v>
      </c>
      <c r="DL18" s="13">
        <f>ВВ!BU17*0.9</f>
        <v>16110</v>
      </c>
      <c r="DM18" s="39">
        <f>ВВ!BV17*0.9</f>
        <v>16110</v>
      </c>
      <c r="DN18" s="39">
        <f>ВВ!BW17*0.9</f>
        <v>16110</v>
      </c>
      <c r="DO18" s="39">
        <f>ВВ!BX17*0.9</f>
        <v>16110</v>
      </c>
      <c r="DP18" s="39">
        <f>ВВ!BY17*0.9</f>
        <v>16110</v>
      </c>
      <c r="DQ18" s="39">
        <f>ВВ!BZ17*0.9</f>
        <v>16110</v>
      </c>
      <c r="DR18" s="13">
        <f>ВВ!CA17*0.9</f>
        <v>16110</v>
      </c>
      <c r="DS18" s="13">
        <f>ВВ!CB17*0.9</f>
        <v>16110</v>
      </c>
      <c r="DT18" s="13">
        <f>ВВ!CC17*0.9</f>
        <v>16740</v>
      </c>
      <c r="DU18" s="39">
        <f>ВВ!CD17*0.9</f>
        <v>16740</v>
      </c>
      <c r="DV18" s="39">
        <f>ВВ!CE17*0.9</f>
        <v>16740</v>
      </c>
      <c r="DW18" s="39">
        <f>ВВ!CF17*0.9</f>
        <v>16740</v>
      </c>
      <c r="DX18" s="39">
        <f>ВВ!CG17*0.9</f>
        <v>16740</v>
      </c>
      <c r="DY18" s="13">
        <f>ВВ!CH17*0.9</f>
        <v>16740</v>
      </c>
      <c r="DZ18" s="13">
        <f>ВВ!CI17*0.9</f>
        <v>16740</v>
      </c>
      <c r="EA18" s="13">
        <f>ВВ!CJ17*0.9</f>
        <v>16110</v>
      </c>
      <c r="EB18" s="13">
        <f>ВВ!CK17*0.9</f>
        <v>16110</v>
      </c>
      <c r="EC18" s="13">
        <f>ВВ!CL17*0.9</f>
        <v>16110</v>
      </c>
      <c r="ED18" s="13">
        <f>ВВ!CM17*0.9</f>
        <v>16110</v>
      </c>
      <c r="EE18" s="13">
        <f>ВВ!CN17*0.9</f>
        <v>16110</v>
      </c>
      <c r="EF18" s="13">
        <f>ВВ!CO17*0.9</f>
        <v>16110</v>
      </c>
      <c r="EG18" s="13">
        <f>ВВ!CP17*0.9</f>
        <v>16110</v>
      </c>
      <c r="EH18" s="13">
        <f>ВВ!CQ17*0.9</f>
        <v>16110</v>
      </c>
      <c r="EI18" s="13">
        <f>ВВ!CR17*0.9</f>
        <v>16110</v>
      </c>
      <c r="EJ18" s="13">
        <f>ВВ!CS17*0.9</f>
        <v>16110</v>
      </c>
      <c r="EK18" s="13">
        <f>ВВ!CT17*0.9</f>
        <v>16110</v>
      </c>
      <c r="EL18" s="13">
        <f>ВВ!CU17*0.9</f>
        <v>16110</v>
      </c>
      <c r="EM18" s="13">
        <f>ВВ!CV17*0.9</f>
        <v>16110</v>
      </c>
      <c r="EN18" s="13">
        <f>ВВ!CW17*0.9</f>
        <v>16110</v>
      </c>
      <c r="EO18" s="13">
        <f>ВВ!CX17*0.9</f>
        <v>16110</v>
      </c>
      <c r="EP18" s="13">
        <f>ВВ!CY17*0.9</f>
        <v>16110</v>
      </c>
      <c r="EQ18" s="13">
        <f>ВВ!CZ17*0.9</f>
        <v>16110</v>
      </c>
      <c r="ER18" s="13">
        <f>ВВ!DA17*0.9</f>
        <v>16110</v>
      </c>
      <c r="ES18" s="13">
        <f>ВВ!DB17*0.9</f>
        <v>16110</v>
      </c>
      <c r="ET18" s="13">
        <f>ВВ!DC17*0.9</f>
        <v>16110</v>
      </c>
      <c r="EU18" s="13">
        <f>ВВ!DD17*0.9</f>
        <v>16110</v>
      </c>
      <c r="EV18" s="13">
        <f>ВВ!DE17*0.9</f>
        <v>16110</v>
      </c>
      <c r="EW18" s="13">
        <f>ВВ!DF17*0.9</f>
        <v>13320</v>
      </c>
      <c r="EX18" s="13">
        <f>ВВ!DG17*0.9</f>
        <v>13320</v>
      </c>
      <c r="EY18" s="13">
        <f>ВВ!DH17*0.9</f>
        <v>13320</v>
      </c>
      <c r="EZ18" s="13">
        <f>ВВ!DI17*0.9</f>
        <v>13320</v>
      </c>
      <c r="FA18" s="13">
        <f>ВВ!DJ17*0.9</f>
        <v>13770</v>
      </c>
      <c r="FB18" s="13">
        <f>ВВ!DK17*0.9</f>
        <v>13770</v>
      </c>
      <c r="FC18" s="13">
        <f>ВВ!DL17*0.9</f>
        <v>13320</v>
      </c>
      <c r="FD18" s="13">
        <f>ВВ!DM17*0.9</f>
        <v>13320</v>
      </c>
      <c r="FE18" s="13">
        <f>ВВ!DN17*0.9</f>
        <v>13320</v>
      </c>
      <c r="FF18" s="13">
        <f>ВВ!DO17*0.9</f>
        <v>13320</v>
      </c>
      <c r="FG18" s="13">
        <f>ВВ!DP17*0.9</f>
        <v>13320</v>
      </c>
      <c r="FH18" s="13">
        <f>ВВ!DQ17*0.9</f>
        <v>13770</v>
      </c>
      <c r="FI18" s="13">
        <f>ВВ!DR17*0.9</f>
        <v>13770</v>
      </c>
      <c r="FJ18" s="13">
        <f>ВВ!DS17*0.9</f>
        <v>13320</v>
      </c>
      <c r="FK18" s="13">
        <f>ВВ!DT17*0.9</f>
        <v>13320</v>
      </c>
      <c r="FL18" s="13">
        <f>ВВ!DU17*0.9</f>
        <v>13320</v>
      </c>
      <c r="FM18" s="13">
        <f>ВВ!DV17*0.9</f>
        <v>13320</v>
      </c>
      <c r="FN18" s="13">
        <f>ВВ!DW17*0.9</f>
        <v>14220</v>
      </c>
      <c r="FO18" s="13">
        <f>ВВ!DX17*0.9</f>
        <v>14220</v>
      </c>
      <c r="FP18" s="13">
        <f>ВВ!DY17*0.9</f>
        <v>14220</v>
      </c>
      <c r="FQ18" s="13">
        <f>ВВ!DZ17*0.9</f>
        <v>13320</v>
      </c>
      <c r="FR18" s="13">
        <f>ВВ!EA17*0.9</f>
        <v>13320</v>
      </c>
      <c r="FS18" s="13">
        <f>ВВ!EB17*0.9</f>
        <v>13320</v>
      </c>
      <c r="FT18" s="13">
        <f>ВВ!EC17*0.9</f>
        <v>13320</v>
      </c>
      <c r="FU18" s="13">
        <f>ВВ!ED17*0.9</f>
        <v>13320</v>
      </c>
      <c r="FV18" s="13">
        <f>ВВ!EE17*0.9</f>
        <v>13770</v>
      </c>
      <c r="FW18" s="13">
        <f>ВВ!EF17*0.9</f>
        <v>13770</v>
      </c>
      <c r="FX18" s="13">
        <f>ВВ!EG17*0.9</f>
        <v>13320</v>
      </c>
      <c r="FY18" s="13">
        <f>ВВ!EH17*0.9</f>
        <v>13320</v>
      </c>
      <c r="FZ18" s="13">
        <f>ВВ!EI17*0.9</f>
        <v>13320</v>
      </c>
      <c r="GA18" s="13">
        <f>ВВ!EJ17*0.9</f>
        <v>13320</v>
      </c>
      <c r="GB18" s="13">
        <f>ВВ!EK17*0.9</f>
        <v>13320</v>
      </c>
      <c r="GC18" s="13">
        <f>ВВ!EL17*0.9</f>
        <v>13770</v>
      </c>
      <c r="GD18" s="13">
        <f>ВВ!EM17*0.9</f>
        <v>13770</v>
      </c>
      <c r="GE18" s="13">
        <f>ВВ!EN17*0.9</f>
        <v>13320</v>
      </c>
      <c r="GF18" s="13">
        <f>ВВ!EO17*0.9</f>
        <v>13320</v>
      </c>
      <c r="GG18" s="13">
        <f>ВВ!EP17*0.9</f>
        <v>13320</v>
      </c>
      <c r="GH18" s="13">
        <f>ВВ!EQ17*0.9</f>
        <v>13320</v>
      </c>
      <c r="GI18" s="13">
        <f>ВВ!ER17*0.9</f>
        <v>13320</v>
      </c>
      <c r="GJ18" s="13">
        <f>ВВ!ES17*0.9</f>
        <v>13320</v>
      </c>
      <c r="GK18" s="13">
        <f>ВВ!ET17*0.9</f>
        <v>13320</v>
      </c>
      <c r="GL18" s="13">
        <f>ВВ!EU17*0.9</f>
        <v>12420</v>
      </c>
      <c r="GM18" s="13">
        <f>ВВ!EV17*0.9</f>
        <v>12420</v>
      </c>
      <c r="GN18" s="13">
        <f>ВВ!EW17*0.9</f>
        <v>12420</v>
      </c>
      <c r="GO18" s="13">
        <f>ВВ!EX17*0.9</f>
        <v>12420</v>
      </c>
      <c r="GP18" s="13">
        <f>ВВ!EY17*0.9</f>
        <v>12420</v>
      </c>
      <c r="GQ18" s="13">
        <f>ВВ!EZ17*0.9</f>
        <v>12420</v>
      </c>
      <c r="GR18" s="13">
        <f>ВВ!FA17*0.9</f>
        <v>12420</v>
      </c>
      <c r="GS18" s="13">
        <f>ВВ!FB17*0.9</f>
        <v>11970</v>
      </c>
      <c r="GT18" s="13">
        <f>ВВ!FC17*0.9</f>
        <v>11970</v>
      </c>
      <c r="GU18" s="13">
        <f>ВВ!FD17*0.9</f>
        <v>11970</v>
      </c>
      <c r="GV18" s="13">
        <f>ВВ!FE17*0.9</f>
        <v>11970</v>
      </c>
      <c r="GW18" s="13">
        <f>ВВ!FF17*0.9</f>
        <v>11970</v>
      </c>
      <c r="GX18" s="13">
        <f>ВВ!FG17*0.9</f>
        <v>12420</v>
      </c>
      <c r="GY18" s="13">
        <f>ВВ!FH17*0.9</f>
        <v>12420</v>
      </c>
      <c r="GZ18" s="13">
        <f>ВВ!FI17*0.9</f>
        <v>11970</v>
      </c>
      <c r="HA18" s="13">
        <f>ВВ!FJ17*0.9</f>
        <v>11970</v>
      </c>
      <c r="HB18" s="13">
        <f>ВВ!FK17*0.9</f>
        <v>11970</v>
      </c>
      <c r="HC18" s="13">
        <f>ВВ!FL17*0.9</f>
        <v>11970</v>
      </c>
      <c r="HD18" s="13">
        <f>ВВ!FM17*0.9</f>
        <v>11970</v>
      </c>
      <c r="HE18" s="13">
        <f>ВВ!FN17*0.9</f>
        <v>12420</v>
      </c>
      <c r="HF18" s="13">
        <f>ВВ!FO17*0.9</f>
        <v>12420</v>
      </c>
      <c r="HG18" s="13">
        <f>ВВ!FP17*0.9</f>
        <v>11970</v>
      </c>
      <c r="HH18" s="13">
        <f>ВВ!FQ17*0.9</f>
        <v>11970</v>
      </c>
      <c r="HI18" s="13">
        <f>ВВ!FR17*0.9</f>
        <v>11970</v>
      </c>
      <c r="HJ18" s="13">
        <f>ВВ!FS17*0.9</f>
        <v>11970</v>
      </c>
      <c r="HK18" s="13">
        <f>ВВ!FT17*0.9</f>
        <v>11970</v>
      </c>
      <c r="HL18" s="13">
        <f>ВВ!FU17*0.9</f>
        <v>12420</v>
      </c>
      <c r="HM18" s="13">
        <f>ВВ!FV17*0.9</f>
        <v>12420</v>
      </c>
      <c r="HN18" s="13">
        <f>ВВ!FW17*0.9</f>
        <v>12420</v>
      </c>
      <c r="HO18" s="13">
        <f>ВВ!FX17*0.9</f>
        <v>12420</v>
      </c>
      <c r="HP18" s="13">
        <f>ВВ!FY17*0.9</f>
        <v>12420</v>
      </c>
      <c r="HQ18" s="13">
        <f>ВВ!FZ17*0.9</f>
        <v>12420</v>
      </c>
      <c r="HR18" s="13">
        <f>ВВ!GA17*0.9</f>
        <v>12420</v>
      </c>
      <c r="HS18" s="13">
        <f>ВВ!GB17*0.9</f>
        <v>12420</v>
      </c>
      <c r="HT18" s="13">
        <f>ВВ!GC17*0.9</f>
        <v>12420</v>
      </c>
      <c r="HU18" s="13">
        <f>ВВ!GD17*0.9</f>
        <v>12420</v>
      </c>
      <c r="HV18" s="13">
        <f>ВВ!GE17*0.9</f>
        <v>12420</v>
      </c>
      <c r="HW18" s="13">
        <f>ВВ!GF17*0.9</f>
        <v>12420</v>
      </c>
      <c r="HX18" s="39">
        <f>ВВ!GG17*0.9</f>
        <v>12420</v>
      </c>
    </row>
    <row r="19" spans="1:232" ht="11.45" customHeight="1" x14ac:dyDescent="0.2">
      <c r="A19" s="35" t="s">
        <v>63</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39"/>
      <c r="DN19" s="39"/>
      <c r="DO19" s="39"/>
      <c r="DP19" s="39"/>
      <c r="DQ19" s="39"/>
      <c r="DR19" s="13"/>
      <c r="DS19" s="13"/>
      <c r="DT19" s="13"/>
      <c r="DU19" s="39"/>
      <c r="DV19" s="39"/>
      <c r="DW19" s="39"/>
      <c r="DX19" s="39"/>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39"/>
    </row>
    <row r="20" spans="1:232" ht="11.45" customHeight="1" x14ac:dyDescent="0.2">
      <c r="A20" s="12">
        <v>1</v>
      </c>
      <c r="B20" s="13" t="e">
        <f>ВВ!#REF!*0.9</f>
        <v>#REF!</v>
      </c>
      <c r="C20" s="13" t="e">
        <f>ВВ!#REF!*0.9</f>
        <v>#REF!</v>
      </c>
      <c r="D20" s="13" t="e">
        <f>ВВ!#REF!*0.9</f>
        <v>#REF!</v>
      </c>
      <c r="E20" s="13" t="e">
        <f>ВВ!#REF!*0.9</f>
        <v>#REF!</v>
      </c>
      <c r="F20" s="13" t="e">
        <f>ВВ!#REF!*0.9</f>
        <v>#REF!</v>
      </c>
      <c r="G20" s="13" t="e">
        <f>ВВ!#REF!*0.9</f>
        <v>#REF!</v>
      </c>
      <c r="H20" s="13" t="e">
        <f>ВВ!#REF!*0.9</f>
        <v>#REF!</v>
      </c>
      <c r="I20" s="13" t="e">
        <f>ВВ!#REF!*0.9</f>
        <v>#REF!</v>
      </c>
      <c r="J20" s="13" t="e">
        <f>ВВ!#REF!*0.9</f>
        <v>#REF!</v>
      </c>
      <c r="K20" s="13" t="e">
        <f>ВВ!#REF!*0.9</f>
        <v>#REF!</v>
      </c>
      <c r="L20" s="13" t="e">
        <f>ВВ!#REF!*0.9</f>
        <v>#REF!</v>
      </c>
      <c r="M20" s="13" t="e">
        <f>ВВ!#REF!*0.9</f>
        <v>#REF!</v>
      </c>
      <c r="N20" s="13" t="e">
        <f>ВВ!#REF!*0.9</f>
        <v>#REF!</v>
      </c>
      <c r="O20" s="13" t="e">
        <f>ВВ!#REF!*0.9</f>
        <v>#REF!</v>
      </c>
      <c r="P20" s="13" t="e">
        <f>ВВ!#REF!*0.9</f>
        <v>#REF!</v>
      </c>
      <c r="Q20" s="13" t="e">
        <f>ВВ!#REF!*0.9</f>
        <v>#REF!</v>
      </c>
      <c r="R20" s="13" t="e">
        <f>ВВ!#REF!*0.9</f>
        <v>#REF!</v>
      </c>
      <c r="S20" s="13" t="e">
        <f>ВВ!#REF!*0.9</f>
        <v>#REF!</v>
      </c>
      <c r="T20" s="13" t="e">
        <f>ВВ!#REF!*0.9</f>
        <v>#REF!</v>
      </c>
      <c r="U20" s="13" t="e">
        <f>ВВ!#REF!*0.9</f>
        <v>#REF!</v>
      </c>
      <c r="V20" s="13" t="e">
        <f>ВВ!#REF!*0.9</f>
        <v>#REF!</v>
      </c>
      <c r="W20" s="13" t="e">
        <f>ВВ!#REF!*0.9</f>
        <v>#REF!</v>
      </c>
      <c r="X20" s="13" t="e">
        <f>ВВ!#REF!*0.9</f>
        <v>#REF!</v>
      </c>
      <c r="Y20" s="13" t="e">
        <f>ВВ!#REF!*0.9</f>
        <v>#REF!</v>
      </c>
      <c r="Z20" s="13" t="e">
        <f>ВВ!#REF!*0.9</f>
        <v>#REF!</v>
      </c>
      <c r="AA20" s="13" t="e">
        <f>ВВ!#REF!*0.9</f>
        <v>#REF!</v>
      </c>
      <c r="AB20" s="13" t="e">
        <f>ВВ!#REF!*0.9</f>
        <v>#REF!</v>
      </c>
      <c r="AC20" s="13" t="e">
        <f>ВВ!#REF!*0.9</f>
        <v>#REF!</v>
      </c>
      <c r="AD20" s="13" t="e">
        <f>ВВ!#REF!*0.9</f>
        <v>#REF!</v>
      </c>
      <c r="AE20" s="13" t="e">
        <f>ВВ!#REF!*0.9</f>
        <v>#REF!</v>
      </c>
      <c r="AF20" s="13" t="e">
        <f>ВВ!#REF!*0.9</f>
        <v>#REF!</v>
      </c>
      <c r="AG20" s="13" t="e">
        <f>ВВ!#REF!*0.9</f>
        <v>#REF!</v>
      </c>
      <c r="AH20" s="13" t="e">
        <f>ВВ!#REF!*0.9</f>
        <v>#REF!</v>
      </c>
      <c r="AI20" s="13" t="e">
        <f>ВВ!#REF!*0.9</f>
        <v>#REF!</v>
      </c>
      <c r="AJ20" s="13" t="e">
        <f>ВВ!#REF!*0.9</f>
        <v>#REF!</v>
      </c>
      <c r="AK20" s="13" t="e">
        <f>ВВ!#REF!*0.9</f>
        <v>#REF!</v>
      </c>
      <c r="AL20" s="13" t="e">
        <f>ВВ!#REF!*0.9</f>
        <v>#REF!</v>
      </c>
      <c r="AM20" s="13" t="e">
        <f>ВВ!#REF!*0.9</f>
        <v>#REF!</v>
      </c>
      <c r="AN20" s="13" t="e">
        <f>ВВ!#REF!*0.9</f>
        <v>#REF!</v>
      </c>
      <c r="AO20" s="13" t="e">
        <f>ВВ!#REF!*0.9</f>
        <v>#REF!</v>
      </c>
      <c r="AP20" s="13" t="e">
        <f>ВВ!#REF!*0.9</f>
        <v>#REF!</v>
      </c>
      <c r="AQ20" s="13" t="e">
        <f>ВВ!#REF!*0.9</f>
        <v>#REF!</v>
      </c>
      <c r="AR20" s="13" t="e">
        <f>ВВ!#REF!*0.9</f>
        <v>#REF!</v>
      </c>
      <c r="AS20" s="13">
        <f>ВВ!B19*0.9</f>
        <v>12285</v>
      </c>
      <c r="AT20" s="13">
        <f>ВВ!C19*0.9</f>
        <v>11745</v>
      </c>
      <c r="AU20" s="13">
        <f>ВВ!D19*0.9</f>
        <v>11745</v>
      </c>
      <c r="AV20" s="13">
        <f>ВВ!E19*0.9</f>
        <v>11745</v>
      </c>
      <c r="AW20" s="13">
        <f>ВВ!F19*0.9</f>
        <v>11745</v>
      </c>
      <c r="AX20" s="13">
        <f>ВВ!G19*0.9</f>
        <v>11025</v>
      </c>
      <c r="AY20" s="13">
        <f>ВВ!H19*0.9</f>
        <v>11025</v>
      </c>
      <c r="AZ20" s="13">
        <f>ВВ!I19*0.9</f>
        <v>11025</v>
      </c>
      <c r="BA20" s="13">
        <f>ВВ!J19*0.9</f>
        <v>11025</v>
      </c>
      <c r="BB20" s="13">
        <f>ВВ!K19*0.9</f>
        <v>10755</v>
      </c>
      <c r="BC20" s="13">
        <f>ВВ!L19*0.9</f>
        <v>10755</v>
      </c>
      <c r="BD20" s="13">
        <f>ВВ!M19*0.9</f>
        <v>10755</v>
      </c>
      <c r="BE20" s="13">
        <f>ВВ!N19*0.9</f>
        <v>10755</v>
      </c>
      <c r="BF20" s="13">
        <f>ВВ!O19*0.9</f>
        <v>10755</v>
      </c>
      <c r="BG20" s="13">
        <f>ВВ!P19*0.9</f>
        <v>10755</v>
      </c>
      <c r="BH20" s="13">
        <f>ВВ!Q19*0.9</f>
        <v>10755</v>
      </c>
      <c r="BI20" s="13">
        <f>ВВ!R19*0.9</f>
        <v>10755</v>
      </c>
      <c r="BJ20" s="13">
        <f>ВВ!S19*0.9</f>
        <v>10755</v>
      </c>
      <c r="BK20" s="13">
        <f>ВВ!T19*0.9</f>
        <v>11025</v>
      </c>
      <c r="BL20" s="13">
        <f>ВВ!U19*0.9</f>
        <v>12285</v>
      </c>
      <c r="BM20" s="13">
        <f>ВВ!V19*0.9</f>
        <v>12285</v>
      </c>
      <c r="BN20" s="13">
        <f>ВВ!W19*0.9</f>
        <v>11565</v>
      </c>
      <c r="BO20" s="13">
        <f>ВВ!X19*0.9</f>
        <v>10755</v>
      </c>
      <c r="BP20" s="13">
        <f>ВВ!Y19*0.9</f>
        <v>10755</v>
      </c>
      <c r="BQ20" s="13">
        <f>ВВ!Z19*0.9</f>
        <v>10755</v>
      </c>
      <c r="BR20" s="13">
        <f>ВВ!AA19*0.9</f>
        <v>10755</v>
      </c>
      <c r="BS20" s="13">
        <f>ВВ!AB19*0.9</f>
        <v>10755</v>
      </c>
      <c r="BT20" s="13">
        <f>ВВ!AC19*0.9</f>
        <v>10755</v>
      </c>
      <c r="BU20" s="13">
        <f>ВВ!AD19*0.9</f>
        <v>11565</v>
      </c>
      <c r="BV20" s="13">
        <f>ВВ!AE19*0.9</f>
        <v>11565</v>
      </c>
      <c r="BW20" s="13">
        <f>ВВ!AF19*0.9</f>
        <v>10755</v>
      </c>
      <c r="BX20" s="13">
        <f>ВВ!AG19*0.9</f>
        <v>10755</v>
      </c>
      <c r="BY20" s="13">
        <f>ВВ!AH19*0.9</f>
        <v>10755</v>
      </c>
      <c r="BZ20" s="13">
        <f>ВВ!AI19*0.9</f>
        <v>10755</v>
      </c>
      <c r="CA20" s="13">
        <f>ВВ!AJ19*0.9</f>
        <v>11835</v>
      </c>
      <c r="CB20" s="13">
        <f>ВВ!AK19*0.9</f>
        <v>11835</v>
      </c>
      <c r="CC20" s="13">
        <f>ВВ!AL19*0.9</f>
        <v>11835</v>
      </c>
      <c r="CD20" s="13">
        <f>ВВ!AM19*0.9</f>
        <v>11025</v>
      </c>
      <c r="CE20" s="13">
        <f>ВВ!AN19*0.9</f>
        <v>11025</v>
      </c>
      <c r="CF20" s="13">
        <f>ВВ!AO19*0.9</f>
        <v>11025</v>
      </c>
      <c r="CG20" s="13">
        <f>ВВ!AP19*0.9</f>
        <v>11025</v>
      </c>
      <c r="CH20" s="13">
        <f>ВВ!AQ19*0.9</f>
        <v>11025</v>
      </c>
      <c r="CI20" s="13">
        <f>ВВ!AR19*0.9</f>
        <v>11565</v>
      </c>
      <c r="CJ20" s="13">
        <f>ВВ!AS19*0.9</f>
        <v>11565</v>
      </c>
      <c r="CK20" s="13">
        <f>ВВ!AT19*0.9</f>
        <v>11565</v>
      </c>
      <c r="CL20" s="13">
        <f>ВВ!AU19*0.9</f>
        <v>10755</v>
      </c>
      <c r="CM20" s="13">
        <f>ВВ!AV19*0.9</f>
        <v>10755</v>
      </c>
      <c r="CN20" s="13">
        <f>ВВ!AW19*0.9</f>
        <v>10755</v>
      </c>
      <c r="CO20" s="13">
        <f>ВВ!AX19*0.9</f>
        <v>10755</v>
      </c>
      <c r="CP20" s="13">
        <f>ВВ!AY19*0.9</f>
        <v>10755</v>
      </c>
      <c r="CQ20" s="13">
        <f>ВВ!AZ19*0.9</f>
        <v>10755</v>
      </c>
      <c r="CR20" s="13">
        <f>ВВ!BA19*0.9</f>
        <v>10755</v>
      </c>
      <c r="CS20" s="13">
        <f>ВВ!BB19*0.9</f>
        <v>10755</v>
      </c>
      <c r="CT20" s="13">
        <f>ВВ!BC19*0.9</f>
        <v>10755</v>
      </c>
      <c r="CU20" s="13">
        <f>ВВ!BD19*0.9</f>
        <v>10755</v>
      </c>
      <c r="CV20" s="13">
        <f>ВВ!BE19*0.9</f>
        <v>10755</v>
      </c>
      <c r="CW20" s="13">
        <f>ВВ!BF19*0.9</f>
        <v>10755</v>
      </c>
      <c r="CX20" s="13">
        <f>ВВ!BG19*0.9</f>
        <v>10755</v>
      </c>
      <c r="CY20" s="13">
        <f>ВВ!BH19*0.9</f>
        <v>10755</v>
      </c>
      <c r="CZ20" s="13">
        <f>ВВ!BI19*0.9</f>
        <v>10755</v>
      </c>
      <c r="DA20" s="13">
        <f>ВВ!BJ19*0.9</f>
        <v>10755</v>
      </c>
      <c r="DB20" s="13">
        <f>ВВ!BK19*0.9</f>
        <v>10755</v>
      </c>
      <c r="DC20" s="13">
        <f>ВВ!BL19*0.9</f>
        <v>10755</v>
      </c>
      <c r="DD20" s="13">
        <f>ВВ!BM19*0.9</f>
        <v>10755</v>
      </c>
      <c r="DE20" s="13">
        <f>ВВ!BN19*0.9</f>
        <v>10755</v>
      </c>
      <c r="DF20" s="13">
        <f>ВВ!BO19*0.9</f>
        <v>10755</v>
      </c>
      <c r="DG20" s="13">
        <f>ВВ!BP19*0.9</f>
        <v>11025</v>
      </c>
      <c r="DH20" s="13">
        <f>ВВ!BQ19*0.9</f>
        <v>11025</v>
      </c>
      <c r="DI20" s="13">
        <f>ВВ!BR19*0.9</f>
        <v>11025</v>
      </c>
      <c r="DJ20" s="13">
        <f>ВВ!BS19*0.9</f>
        <v>11025</v>
      </c>
      <c r="DK20" s="13">
        <f>ВВ!BT19*0.9</f>
        <v>21375</v>
      </c>
      <c r="DL20" s="13">
        <f>ВВ!BU19*0.9</f>
        <v>21375</v>
      </c>
      <c r="DM20" s="39">
        <f>ВВ!BV19*0.9</f>
        <v>21375</v>
      </c>
      <c r="DN20" s="39">
        <f>ВВ!BW19*0.9</f>
        <v>21375</v>
      </c>
      <c r="DO20" s="39">
        <f>ВВ!BX19*0.9</f>
        <v>21375</v>
      </c>
      <c r="DP20" s="39">
        <f>ВВ!BY19*0.9</f>
        <v>21375</v>
      </c>
      <c r="DQ20" s="39">
        <f>ВВ!BZ19*0.9</f>
        <v>21375</v>
      </c>
      <c r="DR20" s="13">
        <f>ВВ!CA19*0.9</f>
        <v>19125</v>
      </c>
      <c r="DS20" s="13">
        <f>ВВ!CB19*0.9</f>
        <v>19125</v>
      </c>
      <c r="DT20" s="13">
        <f>ВВ!CC19*0.9</f>
        <v>19755</v>
      </c>
      <c r="DU20" s="39">
        <f>ВВ!CD19*0.9</f>
        <v>16605</v>
      </c>
      <c r="DV20" s="39">
        <f>ВВ!CE19*0.9</f>
        <v>16605</v>
      </c>
      <c r="DW20" s="39">
        <f>ВВ!CF19*0.9</f>
        <v>16605</v>
      </c>
      <c r="DX20" s="39">
        <f>ВВ!CG19*0.9</f>
        <v>16605</v>
      </c>
      <c r="DY20" s="13">
        <f>ВВ!CH19*0.9</f>
        <v>16605</v>
      </c>
      <c r="DZ20" s="13">
        <f>ВВ!CI19*0.9</f>
        <v>16605</v>
      </c>
      <c r="EA20" s="13">
        <f>ВВ!CJ19*0.9</f>
        <v>15975</v>
      </c>
      <c r="EB20" s="13">
        <f>ВВ!CK19*0.9</f>
        <v>15975</v>
      </c>
      <c r="EC20" s="13">
        <f>ВВ!CL19*0.9</f>
        <v>15975</v>
      </c>
      <c r="ED20" s="13">
        <f>ВВ!CM19*0.9</f>
        <v>15975</v>
      </c>
      <c r="EE20" s="13">
        <f>ВВ!CN19*0.9</f>
        <v>15975</v>
      </c>
      <c r="EF20" s="13">
        <f>ВВ!CO19*0.9</f>
        <v>15975</v>
      </c>
      <c r="EG20" s="13">
        <f>ВВ!CP19*0.9</f>
        <v>15975</v>
      </c>
      <c r="EH20" s="13">
        <f>ВВ!CQ19*0.9</f>
        <v>15975</v>
      </c>
      <c r="EI20" s="13">
        <f>ВВ!CR19*0.9</f>
        <v>15975</v>
      </c>
      <c r="EJ20" s="13">
        <f>ВВ!CS19*0.9</f>
        <v>15975</v>
      </c>
      <c r="EK20" s="13">
        <f>ВВ!CT19*0.9</f>
        <v>15975</v>
      </c>
      <c r="EL20" s="13">
        <f>ВВ!CU19*0.9</f>
        <v>15975</v>
      </c>
      <c r="EM20" s="13">
        <f>ВВ!CV19*0.9</f>
        <v>15975</v>
      </c>
      <c r="EN20" s="13">
        <f>ВВ!CW19*0.9</f>
        <v>15975</v>
      </c>
      <c r="EO20" s="13">
        <f>ВВ!CX19*0.9</f>
        <v>15975</v>
      </c>
      <c r="EP20" s="13">
        <f>ВВ!CY19*0.9</f>
        <v>15975</v>
      </c>
      <c r="EQ20" s="13">
        <f>ВВ!CZ19*0.9</f>
        <v>15975</v>
      </c>
      <c r="ER20" s="13">
        <f>ВВ!DA19*0.9</f>
        <v>15975</v>
      </c>
      <c r="ES20" s="13">
        <f>ВВ!DB19*0.9</f>
        <v>15975</v>
      </c>
      <c r="ET20" s="13">
        <f>ВВ!DC19*0.9</f>
        <v>15975</v>
      </c>
      <c r="EU20" s="13">
        <f>ВВ!DD19*0.9</f>
        <v>15975</v>
      </c>
      <c r="EV20" s="13">
        <f>ВВ!DE19*0.9</f>
        <v>15975</v>
      </c>
      <c r="EW20" s="13">
        <f>ВВ!DF19*0.9</f>
        <v>13185</v>
      </c>
      <c r="EX20" s="13">
        <f>ВВ!DG19*0.9</f>
        <v>13185</v>
      </c>
      <c r="EY20" s="13">
        <f>ВВ!DH19*0.9</f>
        <v>13185</v>
      </c>
      <c r="EZ20" s="13">
        <f>ВВ!DI19*0.9</f>
        <v>13185</v>
      </c>
      <c r="FA20" s="13">
        <f>ВВ!DJ19*0.9</f>
        <v>13635</v>
      </c>
      <c r="FB20" s="13">
        <f>ВВ!DK19*0.9</f>
        <v>13635</v>
      </c>
      <c r="FC20" s="13">
        <f>ВВ!DL19*0.9</f>
        <v>13185</v>
      </c>
      <c r="FD20" s="13">
        <f>ВВ!DM19*0.9</f>
        <v>13185</v>
      </c>
      <c r="FE20" s="13">
        <f>ВВ!DN19*0.9</f>
        <v>13185</v>
      </c>
      <c r="FF20" s="13">
        <f>ВВ!DO19*0.9</f>
        <v>13185</v>
      </c>
      <c r="FG20" s="13">
        <f>ВВ!DP19*0.9</f>
        <v>13185</v>
      </c>
      <c r="FH20" s="13">
        <f>ВВ!DQ19*0.9</f>
        <v>13635</v>
      </c>
      <c r="FI20" s="13">
        <f>ВВ!DR19*0.9</f>
        <v>13635</v>
      </c>
      <c r="FJ20" s="13">
        <f>ВВ!DS19*0.9</f>
        <v>13185</v>
      </c>
      <c r="FK20" s="13">
        <f>ВВ!DT19*0.9</f>
        <v>13185</v>
      </c>
      <c r="FL20" s="13">
        <f>ВВ!DU19*0.9</f>
        <v>13185</v>
      </c>
      <c r="FM20" s="13">
        <f>ВВ!DV19*0.9</f>
        <v>13185</v>
      </c>
      <c r="FN20" s="13">
        <f>ВВ!DW19*0.9</f>
        <v>14085</v>
      </c>
      <c r="FO20" s="13">
        <f>ВВ!DX19*0.9</f>
        <v>14085</v>
      </c>
      <c r="FP20" s="13">
        <f>ВВ!DY19*0.9</f>
        <v>14085</v>
      </c>
      <c r="FQ20" s="13">
        <f>ВВ!DZ19*0.9</f>
        <v>13185</v>
      </c>
      <c r="FR20" s="13">
        <f>ВВ!EA19*0.9</f>
        <v>13185</v>
      </c>
      <c r="FS20" s="13">
        <f>ВВ!EB19*0.9</f>
        <v>13185</v>
      </c>
      <c r="FT20" s="13">
        <f>ВВ!EC19*0.9</f>
        <v>13185</v>
      </c>
      <c r="FU20" s="13">
        <f>ВВ!ED19*0.9</f>
        <v>13185</v>
      </c>
      <c r="FV20" s="13">
        <f>ВВ!EE19*0.9</f>
        <v>13635</v>
      </c>
      <c r="FW20" s="13">
        <f>ВВ!EF19*0.9</f>
        <v>13635</v>
      </c>
      <c r="FX20" s="13">
        <f>ВВ!EG19*0.9</f>
        <v>13185</v>
      </c>
      <c r="FY20" s="13">
        <f>ВВ!EH19*0.9</f>
        <v>13185</v>
      </c>
      <c r="FZ20" s="13">
        <f>ВВ!EI19*0.9</f>
        <v>13185</v>
      </c>
      <c r="GA20" s="13">
        <f>ВВ!EJ19*0.9</f>
        <v>13185</v>
      </c>
      <c r="GB20" s="13">
        <f>ВВ!EK19*0.9</f>
        <v>13185</v>
      </c>
      <c r="GC20" s="13">
        <f>ВВ!EL19*0.9</f>
        <v>13635</v>
      </c>
      <c r="GD20" s="13">
        <f>ВВ!EM19*0.9</f>
        <v>13635</v>
      </c>
      <c r="GE20" s="13">
        <f>ВВ!EN19*0.9</f>
        <v>13185</v>
      </c>
      <c r="GF20" s="13">
        <f>ВВ!EO19*0.9</f>
        <v>13185</v>
      </c>
      <c r="GG20" s="13">
        <f>ВВ!EP19*0.9</f>
        <v>13185</v>
      </c>
      <c r="GH20" s="13">
        <f>ВВ!EQ19*0.9</f>
        <v>13185</v>
      </c>
      <c r="GI20" s="13">
        <f>ВВ!ER19*0.9</f>
        <v>13185</v>
      </c>
      <c r="GJ20" s="13">
        <f>ВВ!ES19*0.9</f>
        <v>13185</v>
      </c>
      <c r="GK20" s="13">
        <f>ВВ!ET19*0.9</f>
        <v>13185</v>
      </c>
      <c r="GL20" s="13">
        <f>ВВ!EU19*0.9</f>
        <v>12285</v>
      </c>
      <c r="GM20" s="13">
        <f>ВВ!EV19*0.9</f>
        <v>12285</v>
      </c>
      <c r="GN20" s="13">
        <f>ВВ!EW19*0.9</f>
        <v>12285</v>
      </c>
      <c r="GO20" s="13">
        <f>ВВ!EX19*0.9</f>
        <v>12285</v>
      </c>
      <c r="GP20" s="13">
        <f>ВВ!EY19*0.9</f>
        <v>12285</v>
      </c>
      <c r="GQ20" s="13">
        <f>ВВ!EZ19*0.9</f>
        <v>12285</v>
      </c>
      <c r="GR20" s="13">
        <f>ВВ!FA19*0.9</f>
        <v>12285</v>
      </c>
      <c r="GS20" s="13">
        <f>ВВ!FB19*0.9</f>
        <v>11835</v>
      </c>
      <c r="GT20" s="13">
        <f>ВВ!FC19*0.9</f>
        <v>11835</v>
      </c>
      <c r="GU20" s="13">
        <f>ВВ!FD19*0.9</f>
        <v>11835</v>
      </c>
      <c r="GV20" s="13">
        <f>ВВ!FE19*0.9</f>
        <v>11835</v>
      </c>
      <c r="GW20" s="13">
        <f>ВВ!FF19*0.9</f>
        <v>11835</v>
      </c>
      <c r="GX20" s="13">
        <f>ВВ!FG19*0.9</f>
        <v>12285</v>
      </c>
      <c r="GY20" s="13">
        <f>ВВ!FH19*0.9</f>
        <v>12285</v>
      </c>
      <c r="GZ20" s="13">
        <f>ВВ!FI19*0.9</f>
        <v>11835</v>
      </c>
      <c r="HA20" s="13">
        <f>ВВ!FJ19*0.9</f>
        <v>11835</v>
      </c>
      <c r="HB20" s="13">
        <f>ВВ!FK19*0.9</f>
        <v>11835</v>
      </c>
      <c r="HC20" s="13">
        <f>ВВ!FL19*0.9</f>
        <v>11835</v>
      </c>
      <c r="HD20" s="13">
        <f>ВВ!FM19*0.9</f>
        <v>11835</v>
      </c>
      <c r="HE20" s="13">
        <f>ВВ!FN19*0.9</f>
        <v>12285</v>
      </c>
      <c r="HF20" s="13">
        <f>ВВ!FO19*0.9</f>
        <v>12285</v>
      </c>
      <c r="HG20" s="13">
        <f>ВВ!FP19*0.9</f>
        <v>11835</v>
      </c>
      <c r="HH20" s="13">
        <f>ВВ!FQ19*0.9</f>
        <v>11835</v>
      </c>
      <c r="HI20" s="13">
        <f>ВВ!FR19*0.9</f>
        <v>11835</v>
      </c>
      <c r="HJ20" s="13">
        <f>ВВ!FS19*0.9</f>
        <v>11835</v>
      </c>
      <c r="HK20" s="13">
        <f>ВВ!FT19*0.9</f>
        <v>11835</v>
      </c>
      <c r="HL20" s="13">
        <f>ВВ!FU19*0.9</f>
        <v>12285</v>
      </c>
      <c r="HM20" s="13">
        <f>ВВ!FV19*0.9</f>
        <v>12285</v>
      </c>
      <c r="HN20" s="13">
        <f>ВВ!FW19*0.9</f>
        <v>12285</v>
      </c>
      <c r="HO20" s="13">
        <f>ВВ!FX19*0.9</f>
        <v>12285</v>
      </c>
      <c r="HP20" s="13">
        <f>ВВ!FY19*0.9</f>
        <v>12285</v>
      </c>
      <c r="HQ20" s="13">
        <f>ВВ!FZ19*0.9</f>
        <v>12285</v>
      </c>
      <c r="HR20" s="13">
        <f>ВВ!GA19*0.9</f>
        <v>12285</v>
      </c>
      <c r="HS20" s="13">
        <f>ВВ!GB19*0.9</f>
        <v>12285</v>
      </c>
      <c r="HT20" s="13">
        <f>ВВ!GC19*0.9</f>
        <v>12285</v>
      </c>
      <c r="HU20" s="13">
        <f>ВВ!GD19*0.9</f>
        <v>12285</v>
      </c>
      <c r="HV20" s="13">
        <f>ВВ!GE19*0.9</f>
        <v>12285</v>
      </c>
      <c r="HW20" s="13">
        <f>ВВ!GF19*0.9</f>
        <v>12285</v>
      </c>
      <c r="HX20" s="39">
        <f>ВВ!GG19*0.9</f>
        <v>12285</v>
      </c>
    </row>
    <row r="21" spans="1:232" ht="11.45" customHeight="1" x14ac:dyDescent="0.2">
      <c r="A21" s="12">
        <v>2</v>
      </c>
      <c r="B21" s="13" t="e">
        <f>ВВ!#REF!*0.9</f>
        <v>#REF!</v>
      </c>
      <c r="C21" s="13" t="e">
        <f>ВВ!#REF!*0.9</f>
        <v>#REF!</v>
      </c>
      <c r="D21" s="13" t="e">
        <f>ВВ!#REF!*0.9</f>
        <v>#REF!</v>
      </c>
      <c r="E21" s="13" t="e">
        <f>ВВ!#REF!*0.9</f>
        <v>#REF!</v>
      </c>
      <c r="F21" s="13" t="e">
        <f>ВВ!#REF!*0.9</f>
        <v>#REF!</v>
      </c>
      <c r="G21" s="13" t="e">
        <f>ВВ!#REF!*0.9</f>
        <v>#REF!</v>
      </c>
      <c r="H21" s="13" t="e">
        <f>ВВ!#REF!*0.9</f>
        <v>#REF!</v>
      </c>
      <c r="I21" s="13" t="e">
        <f>ВВ!#REF!*0.9</f>
        <v>#REF!</v>
      </c>
      <c r="J21" s="13" t="e">
        <f>ВВ!#REF!*0.9</f>
        <v>#REF!</v>
      </c>
      <c r="K21" s="13" t="e">
        <f>ВВ!#REF!*0.9</f>
        <v>#REF!</v>
      </c>
      <c r="L21" s="13" t="e">
        <f>ВВ!#REF!*0.9</f>
        <v>#REF!</v>
      </c>
      <c r="M21" s="13" t="e">
        <f>ВВ!#REF!*0.9</f>
        <v>#REF!</v>
      </c>
      <c r="N21" s="13" t="e">
        <f>ВВ!#REF!*0.9</f>
        <v>#REF!</v>
      </c>
      <c r="O21" s="13" t="e">
        <f>ВВ!#REF!*0.9</f>
        <v>#REF!</v>
      </c>
      <c r="P21" s="13" t="e">
        <f>ВВ!#REF!*0.9</f>
        <v>#REF!</v>
      </c>
      <c r="Q21" s="13" t="e">
        <f>ВВ!#REF!*0.9</f>
        <v>#REF!</v>
      </c>
      <c r="R21" s="13" t="e">
        <f>ВВ!#REF!*0.9</f>
        <v>#REF!</v>
      </c>
      <c r="S21" s="13" t="e">
        <f>ВВ!#REF!*0.9</f>
        <v>#REF!</v>
      </c>
      <c r="T21" s="13" t="e">
        <f>ВВ!#REF!*0.9</f>
        <v>#REF!</v>
      </c>
      <c r="U21" s="13" t="e">
        <f>ВВ!#REF!*0.9</f>
        <v>#REF!</v>
      </c>
      <c r="V21" s="13" t="e">
        <f>ВВ!#REF!*0.9</f>
        <v>#REF!</v>
      </c>
      <c r="W21" s="13" t="e">
        <f>ВВ!#REF!*0.9</f>
        <v>#REF!</v>
      </c>
      <c r="X21" s="13" t="e">
        <f>ВВ!#REF!*0.9</f>
        <v>#REF!</v>
      </c>
      <c r="Y21" s="13" t="e">
        <f>ВВ!#REF!*0.9</f>
        <v>#REF!</v>
      </c>
      <c r="Z21" s="13" t="e">
        <f>ВВ!#REF!*0.9</f>
        <v>#REF!</v>
      </c>
      <c r="AA21" s="13" t="e">
        <f>ВВ!#REF!*0.9</f>
        <v>#REF!</v>
      </c>
      <c r="AB21" s="13" t="e">
        <f>ВВ!#REF!*0.9</f>
        <v>#REF!</v>
      </c>
      <c r="AC21" s="13" t="e">
        <f>ВВ!#REF!*0.9</f>
        <v>#REF!</v>
      </c>
      <c r="AD21" s="13" t="e">
        <f>ВВ!#REF!*0.9</f>
        <v>#REF!</v>
      </c>
      <c r="AE21" s="13" t="e">
        <f>ВВ!#REF!*0.9</f>
        <v>#REF!</v>
      </c>
      <c r="AF21" s="13" t="e">
        <f>ВВ!#REF!*0.9</f>
        <v>#REF!</v>
      </c>
      <c r="AG21" s="13" t="e">
        <f>ВВ!#REF!*0.9</f>
        <v>#REF!</v>
      </c>
      <c r="AH21" s="13" t="e">
        <f>ВВ!#REF!*0.9</f>
        <v>#REF!</v>
      </c>
      <c r="AI21" s="13" t="e">
        <f>ВВ!#REF!*0.9</f>
        <v>#REF!</v>
      </c>
      <c r="AJ21" s="13" t="e">
        <f>ВВ!#REF!*0.9</f>
        <v>#REF!</v>
      </c>
      <c r="AK21" s="13" t="e">
        <f>ВВ!#REF!*0.9</f>
        <v>#REF!</v>
      </c>
      <c r="AL21" s="13" t="e">
        <f>ВВ!#REF!*0.9</f>
        <v>#REF!</v>
      </c>
      <c r="AM21" s="13" t="e">
        <f>ВВ!#REF!*0.9</f>
        <v>#REF!</v>
      </c>
      <c r="AN21" s="13" t="e">
        <f>ВВ!#REF!*0.9</f>
        <v>#REF!</v>
      </c>
      <c r="AO21" s="13" t="e">
        <f>ВВ!#REF!*0.9</f>
        <v>#REF!</v>
      </c>
      <c r="AP21" s="13" t="e">
        <f>ВВ!#REF!*0.9</f>
        <v>#REF!</v>
      </c>
      <c r="AQ21" s="13" t="e">
        <f>ВВ!#REF!*0.9</f>
        <v>#REF!</v>
      </c>
      <c r="AR21" s="13" t="e">
        <f>ВВ!#REF!*0.9</f>
        <v>#REF!</v>
      </c>
      <c r="AS21" s="13">
        <f>ВВ!B20*0.9</f>
        <v>13950</v>
      </c>
      <c r="AT21" s="13">
        <f>ВВ!C20*0.9</f>
        <v>13410</v>
      </c>
      <c r="AU21" s="13">
        <f>ВВ!D20*0.9</f>
        <v>13410</v>
      </c>
      <c r="AV21" s="13">
        <f>ВВ!E20*0.9</f>
        <v>13410</v>
      </c>
      <c r="AW21" s="13">
        <f>ВВ!F20*0.9</f>
        <v>13410</v>
      </c>
      <c r="AX21" s="13">
        <f>ВВ!G20*0.9</f>
        <v>12510</v>
      </c>
      <c r="AY21" s="13">
        <f>ВВ!H20*0.9</f>
        <v>12510</v>
      </c>
      <c r="AZ21" s="13">
        <f>ВВ!I20*0.9</f>
        <v>12510</v>
      </c>
      <c r="BA21" s="13">
        <f>ВВ!J20*0.9</f>
        <v>12510</v>
      </c>
      <c r="BB21" s="13">
        <f>ВВ!K20*0.9</f>
        <v>12240</v>
      </c>
      <c r="BC21" s="13">
        <f>ВВ!L20*0.9</f>
        <v>12240</v>
      </c>
      <c r="BD21" s="13">
        <f>ВВ!M20*0.9</f>
        <v>12240</v>
      </c>
      <c r="BE21" s="13">
        <f>ВВ!N20*0.9</f>
        <v>12240</v>
      </c>
      <c r="BF21" s="13">
        <f>ВВ!O20*0.9</f>
        <v>12240</v>
      </c>
      <c r="BG21" s="13">
        <f>ВВ!P20*0.9</f>
        <v>12240</v>
      </c>
      <c r="BH21" s="13">
        <f>ВВ!Q20*0.9</f>
        <v>12240</v>
      </c>
      <c r="BI21" s="13">
        <f>ВВ!R20*0.9</f>
        <v>12240</v>
      </c>
      <c r="BJ21" s="13">
        <f>ВВ!S20*0.9</f>
        <v>12240</v>
      </c>
      <c r="BK21" s="13">
        <f>ВВ!T20*0.9</f>
        <v>12510</v>
      </c>
      <c r="BL21" s="13">
        <f>ВВ!U20*0.9</f>
        <v>13770</v>
      </c>
      <c r="BM21" s="13">
        <f>ВВ!V20*0.9</f>
        <v>13770</v>
      </c>
      <c r="BN21" s="13">
        <f>ВВ!W20*0.9</f>
        <v>13050</v>
      </c>
      <c r="BO21" s="13">
        <f>ВВ!X20*0.9</f>
        <v>12240</v>
      </c>
      <c r="BP21" s="13">
        <f>ВВ!Y20*0.9</f>
        <v>12240</v>
      </c>
      <c r="BQ21" s="13">
        <f>ВВ!Z20*0.9</f>
        <v>12240</v>
      </c>
      <c r="BR21" s="13">
        <f>ВВ!AA20*0.9</f>
        <v>12240</v>
      </c>
      <c r="BS21" s="13">
        <f>ВВ!AB20*0.9</f>
        <v>12240</v>
      </c>
      <c r="BT21" s="13">
        <f>ВВ!AC20*0.9</f>
        <v>12240</v>
      </c>
      <c r="BU21" s="13">
        <f>ВВ!AD20*0.9</f>
        <v>13050</v>
      </c>
      <c r="BV21" s="13">
        <f>ВВ!AE20*0.9</f>
        <v>13050</v>
      </c>
      <c r="BW21" s="13">
        <f>ВВ!AF20*0.9</f>
        <v>12240</v>
      </c>
      <c r="BX21" s="13">
        <f>ВВ!AG20*0.9</f>
        <v>12240</v>
      </c>
      <c r="BY21" s="13">
        <f>ВВ!AH20*0.9</f>
        <v>12240</v>
      </c>
      <c r="BZ21" s="13">
        <f>ВВ!AI20*0.9</f>
        <v>12240</v>
      </c>
      <c r="CA21" s="13">
        <f>ВВ!AJ20*0.9</f>
        <v>13320</v>
      </c>
      <c r="CB21" s="13">
        <f>ВВ!AK20*0.9</f>
        <v>13320</v>
      </c>
      <c r="CC21" s="13">
        <f>ВВ!AL20*0.9</f>
        <v>13320</v>
      </c>
      <c r="CD21" s="13">
        <f>ВВ!AM20*0.9</f>
        <v>12510</v>
      </c>
      <c r="CE21" s="13">
        <f>ВВ!AN20*0.9</f>
        <v>12510</v>
      </c>
      <c r="CF21" s="13">
        <f>ВВ!AO20*0.9</f>
        <v>12510</v>
      </c>
      <c r="CG21" s="13">
        <f>ВВ!AP20*0.9</f>
        <v>12510</v>
      </c>
      <c r="CH21" s="13">
        <f>ВВ!AQ20*0.9</f>
        <v>12510</v>
      </c>
      <c r="CI21" s="13">
        <f>ВВ!AR20*0.9</f>
        <v>13050</v>
      </c>
      <c r="CJ21" s="13">
        <f>ВВ!AS20*0.9</f>
        <v>13050</v>
      </c>
      <c r="CK21" s="13">
        <f>ВВ!AT20*0.9</f>
        <v>13050</v>
      </c>
      <c r="CL21" s="13">
        <f>ВВ!AU20*0.9</f>
        <v>12240</v>
      </c>
      <c r="CM21" s="13">
        <f>ВВ!AV20*0.9</f>
        <v>12240</v>
      </c>
      <c r="CN21" s="13">
        <f>ВВ!AW20*0.9</f>
        <v>12240</v>
      </c>
      <c r="CO21" s="13">
        <f>ВВ!AX20*0.9</f>
        <v>12240</v>
      </c>
      <c r="CP21" s="13">
        <f>ВВ!AY20*0.9</f>
        <v>12240</v>
      </c>
      <c r="CQ21" s="13">
        <f>ВВ!AZ20*0.9</f>
        <v>12240</v>
      </c>
      <c r="CR21" s="13">
        <f>ВВ!BA20*0.9</f>
        <v>12240</v>
      </c>
      <c r="CS21" s="13">
        <f>ВВ!BB20*0.9</f>
        <v>12240</v>
      </c>
      <c r="CT21" s="13">
        <f>ВВ!BC20*0.9</f>
        <v>12240</v>
      </c>
      <c r="CU21" s="13">
        <f>ВВ!BD20*0.9</f>
        <v>12240</v>
      </c>
      <c r="CV21" s="13">
        <f>ВВ!BE20*0.9</f>
        <v>12240</v>
      </c>
      <c r="CW21" s="13">
        <f>ВВ!BF20*0.9</f>
        <v>12240</v>
      </c>
      <c r="CX21" s="13">
        <f>ВВ!BG20*0.9</f>
        <v>12240</v>
      </c>
      <c r="CY21" s="13">
        <f>ВВ!BH20*0.9</f>
        <v>12240</v>
      </c>
      <c r="CZ21" s="13">
        <f>ВВ!BI20*0.9</f>
        <v>12240</v>
      </c>
      <c r="DA21" s="13">
        <f>ВВ!BJ20*0.9</f>
        <v>12240</v>
      </c>
      <c r="DB21" s="13">
        <f>ВВ!BK20*0.9</f>
        <v>12240</v>
      </c>
      <c r="DC21" s="13">
        <f>ВВ!BL20*0.9</f>
        <v>12240</v>
      </c>
      <c r="DD21" s="13">
        <f>ВВ!BM20*0.9</f>
        <v>12240</v>
      </c>
      <c r="DE21" s="13">
        <f>ВВ!BN20*0.9</f>
        <v>12240</v>
      </c>
      <c r="DF21" s="13">
        <f>ВВ!BO20*0.9</f>
        <v>12240</v>
      </c>
      <c r="DG21" s="13">
        <f>ВВ!BP20*0.9</f>
        <v>12510</v>
      </c>
      <c r="DH21" s="13">
        <f>ВВ!BQ20*0.9</f>
        <v>12510</v>
      </c>
      <c r="DI21" s="13">
        <f>ВВ!BR20*0.9</f>
        <v>12510</v>
      </c>
      <c r="DJ21" s="13">
        <f>ВВ!BS20*0.9</f>
        <v>12510</v>
      </c>
      <c r="DK21" s="13">
        <f>ВВ!BT20*0.9</f>
        <v>22860</v>
      </c>
      <c r="DL21" s="13">
        <f>ВВ!BU20*0.9</f>
        <v>22860</v>
      </c>
      <c r="DM21" s="39">
        <f>ВВ!BV20*0.9</f>
        <v>22860</v>
      </c>
      <c r="DN21" s="39">
        <f>ВВ!BW20*0.9</f>
        <v>22860</v>
      </c>
      <c r="DO21" s="39">
        <f>ВВ!BX20*0.9</f>
        <v>22860</v>
      </c>
      <c r="DP21" s="39">
        <f>ВВ!BY20*0.9</f>
        <v>22860</v>
      </c>
      <c r="DQ21" s="39">
        <f>ВВ!BZ20*0.9</f>
        <v>22860</v>
      </c>
      <c r="DR21" s="13">
        <f>ВВ!CA20*0.9</f>
        <v>20610</v>
      </c>
      <c r="DS21" s="13">
        <f>ВВ!CB20*0.9</f>
        <v>20610</v>
      </c>
      <c r="DT21" s="13">
        <f>ВВ!CC20*0.9</f>
        <v>21240</v>
      </c>
      <c r="DU21" s="39">
        <f>ВВ!CD20*0.9</f>
        <v>18090</v>
      </c>
      <c r="DV21" s="39">
        <f>ВВ!CE20*0.9</f>
        <v>18090</v>
      </c>
      <c r="DW21" s="39">
        <f>ВВ!CF20*0.9</f>
        <v>18090</v>
      </c>
      <c r="DX21" s="39">
        <f>ВВ!CG20*0.9</f>
        <v>18090</v>
      </c>
      <c r="DY21" s="13">
        <f>ВВ!CH20*0.9</f>
        <v>18090</v>
      </c>
      <c r="DZ21" s="13">
        <f>ВВ!CI20*0.9</f>
        <v>18090</v>
      </c>
      <c r="EA21" s="13">
        <f>ВВ!CJ20*0.9</f>
        <v>17460</v>
      </c>
      <c r="EB21" s="13">
        <f>ВВ!CK20*0.9</f>
        <v>17460</v>
      </c>
      <c r="EC21" s="13">
        <f>ВВ!CL20*0.9</f>
        <v>17460</v>
      </c>
      <c r="ED21" s="13">
        <f>ВВ!CM20*0.9</f>
        <v>17460</v>
      </c>
      <c r="EE21" s="13">
        <f>ВВ!CN20*0.9</f>
        <v>17460</v>
      </c>
      <c r="EF21" s="13">
        <f>ВВ!CO20*0.9</f>
        <v>17460</v>
      </c>
      <c r="EG21" s="13">
        <f>ВВ!CP20*0.9</f>
        <v>17460</v>
      </c>
      <c r="EH21" s="13">
        <f>ВВ!CQ20*0.9</f>
        <v>17460</v>
      </c>
      <c r="EI21" s="13">
        <f>ВВ!CR20*0.9</f>
        <v>17460</v>
      </c>
      <c r="EJ21" s="13">
        <f>ВВ!CS20*0.9</f>
        <v>17460</v>
      </c>
      <c r="EK21" s="13">
        <f>ВВ!CT20*0.9</f>
        <v>17460</v>
      </c>
      <c r="EL21" s="13">
        <f>ВВ!CU20*0.9</f>
        <v>17460</v>
      </c>
      <c r="EM21" s="13">
        <f>ВВ!CV20*0.9</f>
        <v>17460</v>
      </c>
      <c r="EN21" s="13">
        <f>ВВ!CW20*0.9</f>
        <v>17460</v>
      </c>
      <c r="EO21" s="13">
        <f>ВВ!CX20*0.9</f>
        <v>17460</v>
      </c>
      <c r="EP21" s="13">
        <f>ВВ!CY20*0.9</f>
        <v>17460</v>
      </c>
      <c r="EQ21" s="13">
        <f>ВВ!CZ20*0.9</f>
        <v>17460</v>
      </c>
      <c r="ER21" s="13">
        <f>ВВ!DA20*0.9</f>
        <v>17460</v>
      </c>
      <c r="ES21" s="13">
        <f>ВВ!DB20*0.9</f>
        <v>17460</v>
      </c>
      <c r="ET21" s="13">
        <f>ВВ!DC20*0.9</f>
        <v>17460</v>
      </c>
      <c r="EU21" s="13">
        <f>ВВ!DD20*0.9</f>
        <v>17460</v>
      </c>
      <c r="EV21" s="13">
        <f>ВВ!DE20*0.9</f>
        <v>17460</v>
      </c>
      <c r="EW21" s="13">
        <f>ВВ!DF20*0.9</f>
        <v>14670</v>
      </c>
      <c r="EX21" s="13">
        <f>ВВ!DG20*0.9</f>
        <v>14670</v>
      </c>
      <c r="EY21" s="13">
        <f>ВВ!DH20*0.9</f>
        <v>14670</v>
      </c>
      <c r="EZ21" s="13">
        <f>ВВ!DI20*0.9</f>
        <v>14670</v>
      </c>
      <c r="FA21" s="13">
        <f>ВВ!DJ20*0.9</f>
        <v>15120</v>
      </c>
      <c r="FB21" s="13">
        <f>ВВ!DK20*0.9</f>
        <v>15120</v>
      </c>
      <c r="FC21" s="13">
        <f>ВВ!DL20*0.9</f>
        <v>14670</v>
      </c>
      <c r="FD21" s="13">
        <f>ВВ!DM20*0.9</f>
        <v>14670</v>
      </c>
      <c r="FE21" s="13">
        <f>ВВ!DN20*0.9</f>
        <v>14670</v>
      </c>
      <c r="FF21" s="13">
        <f>ВВ!DO20*0.9</f>
        <v>14670</v>
      </c>
      <c r="FG21" s="13">
        <f>ВВ!DP20*0.9</f>
        <v>14670</v>
      </c>
      <c r="FH21" s="13">
        <f>ВВ!DQ20*0.9</f>
        <v>15120</v>
      </c>
      <c r="FI21" s="13">
        <f>ВВ!DR20*0.9</f>
        <v>15120</v>
      </c>
      <c r="FJ21" s="13">
        <f>ВВ!DS20*0.9</f>
        <v>14670</v>
      </c>
      <c r="FK21" s="13">
        <f>ВВ!DT20*0.9</f>
        <v>14670</v>
      </c>
      <c r="FL21" s="13">
        <f>ВВ!DU20*0.9</f>
        <v>14670</v>
      </c>
      <c r="FM21" s="13">
        <f>ВВ!DV20*0.9</f>
        <v>14670</v>
      </c>
      <c r="FN21" s="13">
        <f>ВВ!DW20*0.9</f>
        <v>15570</v>
      </c>
      <c r="FO21" s="13">
        <f>ВВ!DX20*0.9</f>
        <v>15570</v>
      </c>
      <c r="FP21" s="13">
        <f>ВВ!DY20*0.9</f>
        <v>15570</v>
      </c>
      <c r="FQ21" s="13">
        <f>ВВ!DZ20*0.9</f>
        <v>14670</v>
      </c>
      <c r="FR21" s="13">
        <f>ВВ!EA20*0.9</f>
        <v>14670</v>
      </c>
      <c r="FS21" s="13">
        <f>ВВ!EB20*0.9</f>
        <v>14670</v>
      </c>
      <c r="FT21" s="13">
        <f>ВВ!EC20*0.9</f>
        <v>14670</v>
      </c>
      <c r="FU21" s="13">
        <f>ВВ!ED20*0.9</f>
        <v>14670</v>
      </c>
      <c r="FV21" s="13">
        <f>ВВ!EE20*0.9</f>
        <v>15120</v>
      </c>
      <c r="FW21" s="13">
        <f>ВВ!EF20*0.9</f>
        <v>15120</v>
      </c>
      <c r="FX21" s="13">
        <f>ВВ!EG20*0.9</f>
        <v>14670</v>
      </c>
      <c r="FY21" s="13">
        <f>ВВ!EH20*0.9</f>
        <v>14670</v>
      </c>
      <c r="FZ21" s="13">
        <f>ВВ!EI20*0.9</f>
        <v>14670</v>
      </c>
      <c r="GA21" s="13">
        <f>ВВ!EJ20*0.9</f>
        <v>14670</v>
      </c>
      <c r="GB21" s="13">
        <f>ВВ!EK20*0.9</f>
        <v>14670</v>
      </c>
      <c r="GC21" s="13">
        <f>ВВ!EL20*0.9</f>
        <v>15120</v>
      </c>
      <c r="GD21" s="13">
        <f>ВВ!EM20*0.9</f>
        <v>15120</v>
      </c>
      <c r="GE21" s="13">
        <f>ВВ!EN20*0.9</f>
        <v>14670</v>
      </c>
      <c r="GF21" s="13">
        <f>ВВ!EO20*0.9</f>
        <v>14670</v>
      </c>
      <c r="GG21" s="13">
        <f>ВВ!EP20*0.9</f>
        <v>14670</v>
      </c>
      <c r="GH21" s="13">
        <f>ВВ!EQ20*0.9</f>
        <v>14670</v>
      </c>
      <c r="GI21" s="13">
        <f>ВВ!ER20*0.9</f>
        <v>14670</v>
      </c>
      <c r="GJ21" s="13">
        <f>ВВ!ES20*0.9</f>
        <v>14670</v>
      </c>
      <c r="GK21" s="13">
        <f>ВВ!ET20*0.9</f>
        <v>14670</v>
      </c>
      <c r="GL21" s="13">
        <f>ВВ!EU20*0.9</f>
        <v>13770</v>
      </c>
      <c r="GM21" s="13">
        <f>ВВ!EV20*0.9</f>
        <v>13770</v>
      </c>
      <c r="GN21" s="13">
        <f>ВВ!EW20*0.9</f>
        <v>13770</v>
      </c>
      <c r="GO21" s="13">
        <f>ВВ!EX20*0.9</f>
        <v>13770</v>
      </c>
      <c r="GP21" s="13">
        <f>ВВ!EY20*0.9</f>
        <v>13770</v>
      </c>
      <c r="GQ21" s="13">
        <f>ВВ!EZ20*0.9</f>
        <v>13770</v>
      </c>
      <c r="GR21" s="13">
        <f>ВВ!FA20*0.9</f>
        <v>13770</v>
      </c>
      <c r="GS21" s="13">
        <f>ВВ!FB20*0.9</f>
        <v>13320</v>
      </c>
      <c r="GT21" s="13">
        <f>ВВ!FC20*0.9</f>
        <v>13320</v>
      </c>
      <c r="GU21" s="13">
        <f>ВВ!FD20*0.9</f>
        <v>13320</v>
      </c>
      <c r="GV21" s="13">
        <f>ВВ!FE20*0.9</f>
        <v>13320</v>
      </c>
      <c r="GW21" s="13">
        <f>ВВ!FF20*0.9</f>
        <v>13320</v>
      </c>
      <c r="GX21" s="13">
        <f>ВВ!FG20*0.9</f>
        <v>13770</v>
      </c>
      <c r="GY21" s="13">
        <f>ВВ!FH20*0.9</f>
        <v>13770</v>
      </c>
      <c r="GZ21" s="13">
        <f>ВВ!FI20*0.9</f>
        <v>13320</v>
      </c>
      <c r="HA21" s="13">
        <f>ВВ!FJ20*0.9</f>
        <v>13320</v>
      </c>
      <c r="HB21" s="13">
        <f>ВВ!FK20*0.9</f>
        <v>13320</v>
      </c>
      <c r="HC21" s="13">
        <f>ВВ!FL20*0.9</f>
        <v>13320</v>
      </c>
      <c r="HD21" s="13">
        <f>ВВ!FM20*0.9</f>
        <v>13320</v>
      </c>
      <c r="HE21" s="13">
        <f>ВВ!FN20*0.9</f>
        <v>13770</v>
      </c>
      <c r="HF21" s="13">
        <f>ВВ!FO20*0.9</f>
        <v>13770</v>
      </c>
      <c r="HG21" s="13">
        <f>ВВ!FP20*0.9</f>
        <v>13320</v>
      </c>
      <c r="HH21" s="13">
        <f>ВВ!FQ20*0.9</f>
        <v>13320</v>
      </c>
      <c r="HI21" s="13">
        <f>ВВ!FR20*0.9</f>
        <v>13320</v>
      </c>
      <c r="HJ21" s="13">
        <f>ВВ!FS20*0.9</f>
        <v>13320</v>
      </c>
      <c r="HK21" s="13">
        <f>ВВ!FT20*0.9</f>
        <v>13320</v>
      </c>
      <c r="HL21" s="13">
        <f>ВВ!FU20*0.9</f>
        <v>13770</v>
      </c>
      <c r="HM21" s="13">
        <f>ВВ!FV20*0.9</f>
        <v>13770</v>
      </c>
      <c r="HN21" s="13">
        <f>ВВ!FW20*0.9</f>
        <v>13770</v>
      </c>
      <c r="HO21" s="13">
        <f>ВВ!FX20*0.9</f>
        <v>13770</v>
      </c>
      <c r="HP21" s="13">
        <f>ВВ!FY20*0.9</f>
        <v>13770</v>
      </c>
      <c r="HQ21" s="13">
        <f>ВВ!FZ20*0.9</f>
        <v>13770</v>
      </c>
      <c r="HR21" s="13">
        <f>ВВ!GA20*0.9</f>
        <v>13770</v>
      </c>
      <c r="HS21" s="13">
        <f>ВВ!GB20*0.9</f>
        <v>13770</v>
      </c>
      <c r="HT21" s="13">
        <f>ВВ!GC20*0.9</f>
        <v>13770</v>
      </c>
      <c r="HU21" s="13">
        <f>ВВ!GD20*0.9</f>
        <v>13770</v>
      </c>
      <c r="HV21" s="13">
        <f>ВВ!GE20*0.9</f>
        <v>13770</v>
      </c>
      <c r="HW21" s="13">
        <f>ВВ!GF20*0.9</f>
        <v>13770</v>
      </c>
      <c r="HX21" s="39">
        <f>ВВ!GG20*0.9</f>
        <v>13770</v>
      </c>
    </row>
    <row r="22" spans="1:232" ht="11.45" customHeight="1" x14ac:dyDescent="0.2">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40"/>
      <c r="DN22" s="40"/>
      <c r="DO22" s="40"/>
      <c r="DP22" s="40"/>
      <c r="DQ22" s="40"/>
      <c r="DR22" s="19"/>
      <c r="DS22" s="19"/>
      <c r="DT22" s="19"/>
      <c r="DU22" s="40"/>
      <c r="DV22" s="40"/>
      <c r="DW22" s="40"/>
      <c r="DX22" s="40"/>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40"/>
    </row>
    <row r="23" spans="1:232" ht="18.600000000000001" customHeight="1" x14ac:dyDescent="0.2">
      <c r="A23" s="29" t="s">
        <v>54</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40"/>
      <c r="DN23" s="40"/>
      <c r="DO23" s="40"/>
      <c r="DP23" s="40"/>
      <c r="DQ23" s="40"/>
      <c r="DR23" s="19"/>
      <c r="DS23" s="19"/>
      <c r="DT23" s="19"/>
      <c r="DU23" s="40"/>
      <c r="DV23" s="40"/>
      <c r="DW23" s="40"/>
      <c r="DX23" s="40"/>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40"/>
    </row>
    <row r="24" spans="1:232" ht="18.600000000000001" customHeight="1" x14ac:dyDescent="0.2">
      <c r="A24" s="6" t="s">
        <v>55</v>
      </c>
      <c r="B24" s="8" t="e">
        <f t="shared" ref="B24:AS25" si="0">B5</f>
        <v>#REF!</v>
      </c>
      <c r="C24" s="8" t="e">
        <f t="shared" si="0"/>
        <v>#REF!</v>
      </c>
      <c r="D24" s="8" t="e">
        <f t="shared" si="0"/>
        <v>#REF!</v>
      </c>
      <c r="E24" s="8" t="e">
        <f t="shared" si="0"/>
        <v>#REF!</v>
      </c>
      <c r="F24" s="8" t="e">
        <f t="shared" si="0"/>
        <v>#REF!</v>
      </c>
      <c r="G24" s="8" t="e">
        <f t="shared" si="0"/>
        <v>#REF!</v>
      </c>
      <c r="H24" s="8" t="e">
        <f t="shared" si="0"/>
        <v>#REF!</v>
      </c>
      <c r="I24" s="8" t="e">
        <f t="shared" si="0"/>
        <v>#REF!</v>
      </c>
      <c r="J24" s="8" t="e">
        <f t="shared" si="0"/>
        <v>#REF!</v>
      </c>
      <c r="K24" s="8" t="e">
        <f t="shared" si="0"/>
        <v>#REF!</v>
      </c>
      <c r="L24" s="8" t="e">
        <f t="shared" si="0"/>
        <v>#REF!</v>
      </c>
      <c r="M24" s="8" t="e">
        <f t="shared" si="0"/>
        <v>#REF!</v>
      </c>
      <c r="N24" s="8" t="e">
        <f t="shared" si="0"/>
        <v>#REF!</v>
      </c>
      <c r="O24" s="8" t="e">
        <f t="shared" si="0"/>
        <v>#REF!</v>
      </c>
      <c r="P24" s="8" t="e">
        <f t="shared" si="0"/>
        <v>#REF!</v>
      </c>
      <c r="Q24" s="8" t="e">
        <f t="shared" si="0"/>
        <v>#REF!</v>
      </c>
      <c r="R24" s="8" t="e">
        <f t="shared" si="0"/>
        <v>#REF!</v>
      </c>
      <c r="S24" s="8" t="e">
        <f t="shared" si="0"/>
        <v>#REF!</v>
      </c>
      <c r="T24" s="8" t="e">
        <f t="shared" si="0"/>
        <v>#REF!</v>
      </c>
      <c r="U24" s="8" t="e">
        <f t="shared" si="0"/>
        <v>#REF!</v>
      </c>
      <c r="V24" s="8" t="e">
        <f t="shared" si="0"/>
        <v>#REF!</v>
      </c>
      <c r="W24" s="8" t="e">
        <f t="shared" si="0"/>
        <v>#REF!</v>
      </c>
      <c r="X24" s="8" t="e">
        <f t="shared" si="0"/>
        <v>#REF!</v>
      </c>
      <c r="Y24" s="8" t="e">
        <f t="shared" si="0"/>
        <v>#REF!</v>
      </c>
      <c r="Z24" s="8" t="e">
        <f t="shared" si="0"/>
        <v>#REF!</v>
      </c>
      <c r="AA24" s="8" t="e">
        <f t="shared" si="0"/>
        <v>#REF!</v>
      </c>
      <c r="AB24" s="8" t="e">
        <f t="shared" si="0"/>
        <v>#REF!</v>
      </c>
      <c r="AC24" s="8" t="e">
        <f t="shared" si="0"/>
        <v>#REF!</v>
      </c>
      <c r="AD24" s="8" t="e">
        <f t="shared" si="0"/>
        <v>#REF!</v>
      </c>
      <c r="AE24" s="8" t="e">
        <f t="shared" si="0"/>
        <v>#REF!</v>
      </c>
      <c r="AF24" s="8" t="e">
        <f t="shared" si="0"/>
        <v>#REF!</v>
      </c>
      <c r="AG24" s="8" t="e">
        <f t="shared" si="0"/>
        <v>#REF!</v>
      </c>
      <c r="AH24" s="8" t="e">
        <f t="shared" si="0"/>
        <v>#REF!</v>
      </c>
      <c r="AI24" s="8" t="e">
        <f t="shared" si="0"/>
        <v>#REF!</v>
      </c>
      <c r="AJ24" s="8" t="e">
        <f t="shared" si="0"/>
        <v>#REF!</v>
      </c>
      <c r="AK24" s="8" t="e">
        <f t="shared" si="0"/>
        <v>#REF!</v>
      </c>
      <c r="AL24" s="8" t="e">
        <f t="shared" si="0"/>
        <v>#REF!</v>
      </c>
      <c r="AM24" s="8" t="e">
        <f t="shared" si="0"/>
        <v>#REF!</v>
      </c>
      <c r="AN24" s="8" t="e">
        <f t="shared" si="0"/>
        <v>#REF!</v>
      </c>
      <c r="AO24" s="8" t="e">
        <f t="shared" si="0"/>
        <v>#REF!</v>
      </c>
      <c r="AP24" s="8" t="e">
        <f t="shared" si="0"/>
        <v>#REF!</v>
      </c>
      <c r="AQ24" s="8" t="e">
        <f t="shared" si="0"/>
        <v>#REF!</v>
      </c>
      <c r="AR24" s="8" t="e">
        <f t="shared" si="0"/>
        <v>#REF!</v>
      </c>
      <c r="AS24" s="8" t="e">
        <f t="shared" si="0"/>
        <v>#REF!</v>
      </c>
      <c r="AT24" s="8" t="e">
        <f t="shared" ref="AT24:DE25" si="1">AT5</f>
        <v>#REF!</v>
      </c>
      <c r="AU24" s="8" t="e">
        <f t="shared" si="1"/>
        <v>#REF!</v>
      </c>
      <c r="AV24" s="8" t="e">
        <f t="shared" si="1"/>
        <v>#REF!</v>
      </c>
      <c r="AW24" s="8" t="e">
        <f t="shared" si="1"/>
        <v>#REF!</v>
      </c>
      <c r="AX24" s="8" t="e">
        <f t="shared" si="1"/>
        <v>#REF!</v>
      </c>
      <c r="AY24" s="8" t="e">
        <f t="shared" si="1"/>
        <v>#REF!</v>
      </c>
      <c r="AZ24" s="8" t="e">
        <f t="shared" si="1"/>
        <v>#REF!</v>
      </c>
      <c r="BA24" s="8" t="e">
        <f t="shared" si="1"/>
        <v>#REF!</v>
      </c>
      <c r="BB24" s="8" t="e">
        <f t="shared" si="1"/>
        <v>#REF!</v>
      </c>
      <c r="BC24" s="8" t="e">
        <f t="shared" si="1"/>
        <v>#REF!</v>
      </c>
      <c r="BD24" s="8" t="e">
        <f t="shared" si="1"/>
        <v>#REF!</v>
      </c>
      <c r="BE24" s="8" t="e">
        <f t="shared" si="1"/>
        <v>#REF!</v>
      </c>
      <c r="BF24" s="8" t="e">
        <f t="shared" si="1"/>
        <v>#REF!</v>
      </c>
      <c r="BG24" s="8" t="e">
        <f t="shared" si="1"/>
        <v>#REF!</v>
      </c>
      <c r="BH24" s="8" t="e">
        <f t="shared" si="1"/>
        <v>#REF!</v>
      </c>
      <c r="BI24" s="8" t="e">
        <f t="shared" si="1"/>
        <v>#REF!</v>
      </c>
      <c r="BJ24" s="8" t="e">
        <f t="shared" si="1"/>
        <v>#REF!</v>
      </c>
      <c r="BK24" s="8" t="e">
        <f t="shared" si="1"/>
        <v>#REF!</v>
      </c>
      <c r="BL24" s="8" t="e">
        <f t="shared" si="1"/>
        <v>#REF!</v>
      </c>
      <c r="BM24" s="8" t="e">
        <f t="shared" si="1"/>
        <v>#REF!</v>
      </c>
      <c r="BN24" s="8" t="e">
        <f t="shared" si="1"/>
        <v>#REF!</v>
      </c>
      <c r="BO24" s="8" t="e">
        <f t="shared" si="1"/>
        <v>#REF!</v>
      </c>
      <c r="BP24" s="8" t="e">
        <f t="shared" si="1"/>
        <v>#REF!</v>
      </c>
      <c r="BQ24" s="8" t="e">
        <f t="shared" si="1"/>
        <v>#REF!</v>
      </c>
      <c r="BR24" s="8" t="e">
        <f t="shared" si="1"/>
        <v>#REF!</v>
      </c>
      <c r="BS24" s="8" t="e">
        <f t="shared" si="1"/>
        <v>#REF!</v>
      </c>
      <c r="BT24" s="8" t="e">
        <f t="shared" si="1"/>
        <v>#REF!</v>
      </c>
      <c r="BU24" s="8" t="e">
        <f t="shared" si="1"/>
        <v>#REF!</v>
      </c>
      <c r="BV24" s="8" t="e">
        <f t="shared" si="1"/>
        <v>#REF!</v>
      </c>
      <c r="BW24" s="8" t="e">
        <f t="shared" si="1"/>
        <v>#REF!</v>
      </c>
      <c r="BX24" s="8" t="e">
        <f t="shared" si="1"/>
        <v>#REF!</v>
      </c>
      <c r="BY24" s="8" t="e">
        <f t="shared" si="1"/>
        <v>#REF!</v>
      </c>
      <c r="BZ24" s="8" t="e">
        <f t="shared" si="1"/>
        <v>#REF!</v>
      </c>
      <c r="CA24" s="8" t="e">
        <f t="shared" si="1"/>
        <v>#REF!</v>
      </c>
      <c r="CB24" s="8" t="e">
        <f t="shared" si="1"/>
        <v>#REF!</v>
      </c>
      <c r="CC24" s="8" t="e">
        <f t="shared" si="1"/>
        <v>#REF!</v>
      </c>
      <c r="CD24" s="8" t="e">
        <f t="shared" si="1"/>
        <v>#REF!</v>
      </c>
      <c r="CE24" s="8" t="e">
        <f t="shared" si="1"/>
        <v>#REF!</v>
      </c>
      <c r="CF24" s="8" t="e">
        <f t="shared" si="1"/>
        <v>#REF!</v>
      </c>
      <c r="CG24" s="8" t="e">
        <f t="shared" si="1"/>
        <v>#REF!</v>
      </c>
      <c r="CH24" s="8" t="e">
        <f t="shared" si="1"/>
        <v>#REF!</v>
      </c>
      <c r="CI24" s="8" t="e">
        <f t="shared" si="1"/>
        <v>#REF!</v>
      </c>
      <c r="CJ24" s="8" t="e">
        <f t="shared" si="1"/>
        <v>#REF!</v>
      </c>
      <c r="CK24" s="8" t="e">
        <f t="shared" si="1"/>
        <v>#REF!</v>
      </c>
      <c r="CL24" s="8" t="e">
        <f t="shared" si="1"/>
        <v>#REF!</v>
      </c>
      <c r="CM24" s="8" t="e">
        <f t="shared" si="1"/>
        <v>#REF!</v>
      </c>
      <c r="CN24" s="8" t="e">
        <f t="shared" si="1"/>
        <v>#REF!</v>
      </c>
      <c r="CO24" s="8" t="e">
        <f t="shared" si="1"/>
        <v>#REF!</v>
      </c>
      <c r="CP24" s="8" t="e">
        <f t="shared" si="1"/>
        <v>#REF!</v>
      </c>
      <c r="CQ24" s="8" t="e">
        <f t="shared" si="1"/>
        <v>#REF!</v>
      </c>
      <c r="CR24" s="8" t="e">
        <f t="shared" si="1"/>
        <v>#REF!</v>
      </c>
      <c r="CS24" s="8" t="e">
        <f t="shared" si="1"/>
        <v>#REF!</v>
      </c>
      <c r="CT24" s="8" t="e">
        <f t="shared" si="1"/>
        <v>#REF!</v>
      </c>
      <c r="CU24" s="8" t="e">
        <f t="shared" si="1"/>
        <v>#REF!</v>
      </c>
      <c r="CV24" s="8" t="e">
        <f t="shared" si="1"/>
        <v>#REF!</v>
      </c>
      <c r="CW24" s="8" t="e">
        <f t="shared" si="1"/>
        <v>#REF!</v>
      </c>
      <c r="CX24" s="8" t="e">
        <f t="shared" si="1"/>
        <v>#REF!</v>
      </c>
      <c r="CY24" s="8" t="e">
        <f t="shared" si="1"/>
        <v>#REF!</v>
      </c>
      <c r="CZ24" s="8" t="e">
        <f t="shared" si="1"/>
        <v>#REF!</v>
      </c>
      <c r="DA24" s="8" t="e">
        <f t="shared" si="1"/>
        <v>#REF!</v>
      </c>
      <c r="DB24" s="8" t="e">
        <f t="shared" si="1"/>
        <v>#REF!</v>
      </c>
      <c r="DC24" s="8" t="e">
        <f t="shared" si="1"/>
        <v>#REF!</v>
      </c>
      <c r="DD24" s="8" t="e">
        <f t="shared" si="1"/>
        <v>#REF!</v>
      </c>
      <c r="DE24" s="8" t="e">
        <f t="shared" si="1"/>
        <v>#REF!</v>
      </c>
      <c r="DF24" s="8" t="e">
        <f t="shared" ref="DF24:FQ25" si="2">DF5</f>
        <v>#REF!</v>
      </c>
      <c r="DG24" s="8" t="e">
        <f t="shared" si="2"/>
        <v>#REF!</v>
      </c>
      <c r="DH24" s="8" t="e">
        <f t="shared" si="2"/>
        <v>#REF!</v>
      </c>
      <c r="DI24" s="8" t="e">
        <f t="shared" si="2"/>
        <v>#REF!</v>
      </c>
      <c r="DJ24" s="8" t="e">
        <f t="shared" si="2"/>
        <v>#REF!</v>
      </c>
      <c r="DK24" s="8" t="e">
        <f t="shared" si="2"/>
        <v>#REF!</v>
      </c>
      <c r="DL24" s="8" t="e">
        <f t="shared" si="2"/>
        <v>#REF!</v>
      </c>
      <c r="DM24" s="38" t="e">
        <f t="shared" si="2"/>
        <v>#REF!</v>
      </c>
      <c r="DN24" s="38" t="e">
        <f t="shared" si="2"/>
        <v>#REF!</v>
      </c>
      <c r="DO24" s="38" t="e">
        <f t="shared" si="2"/>
        <v>#REF!</v>
      </c>
      <c r="DP24" s="38" t="e">
        <f t="shared" si="2"/>
        <v>#REF!</v>
      </c>
      <c r="DQ24" s="38" t="e">
        <f t="shared" si="2"/>
        <v>#REF!</v>
      </c>
      <c r="DR24" s="8" t="e">
        <f t="shared" si="2"/>
        <v>#REF!</v>
      </c>
      <c r="DS24" s="8" t="e">
        <f t="shared" si="2"/>
        <v>#REF!</v>
      </c>
      <c r="DT24" s="8" t="e">
        <f t="shared" si="2"/>
        <v>#REF!</v>
      </c>
      <c r="DU24" s="38" t="e">
        <f t="shared" si="2"/>
        <v>#REF!</v>
      </c>
      <c r="DV24" s="38" t="e">
        <f t="shared" si="2"/>
        <v>#REF!</v>
      </c>
      <c r="DW24" s="38" t="e">
        <f t="shared" si="2"/>
        <v>#REF!</v>
      </c>
      <c r="DX24" s="38" t="e">
        <f t="shared" si="2"/>
        <v>#REF!</v>
      </c>
      <c r="DY24" s="8" t="e">
        <f t="shared" si="2"/>
        <v>#REF!</v>
      </c>
      <c r="DZ24" s="8" t="e">
        <f t="shared" si="2"/>
        <v>#REF!</v>
      </c>
      <c r="EA24" s="8" t="e">
        <f t="shared" si="2"/>
        <v>#REF!</v>
      </c>
      <c r="EB24" s="8" t="e">
        <f t="shared" si="2"/>
        <v>#REF!</v>
      </c>
      <c r="EC24" s="8" t="e">
        <f t="shared" si="2"/>
        <v>#REF!</v>
      </c>
      <c r="ED24" s="8" t="e">
        <f t="shared" si="2"/>
        <v>#REF!</v>
      </c>
      <c r="EE24" s="8" t="e">
        <f t="shared" si="2"/>
        <v>#REF!</v>
      </c>
      <c r="EF24" s="8" t="e">
        <f t="shared" si="2"/>
        <v>#REF!</v>
      </c>
      <c r="EG24" s="8" t="e">
        <f t="shared" si="2"/>
        <v>#REF!</v>
      </c>
      <c r="EH24" s="8" t="e">
        <f t="shared" si="2"/>
        <v>#REF!</v>
      </c>
      <c r="EI24" s="8" t="e">
        <f t="shared" si="2"/>
        <v>#REF!</v>
      </c>
      <c r="EJ24" s="8" t="e">
        <f t="shared" si="2"/>
        <v>#REF!</v>
      </c>
      <c r="EK24" s="8" t="e">
        <f t="shared" si="2"/>
        <v>#REF!</v>
      </c>
      <c r="EL24" s="8" t="e">
        <f t="shared" si="2"/>
        <v>#REF!</v>
      </c>
      <c r="EM24" s="8" t="e">
        <f t="shared" si="2"/>
        <v>#REF!</v>
      </c>
      <c r="EN24" s="8" t="e">
        <f t="shared" si="2"/>
        <v>#REF!</v>
      </c>
      <c r="EO24" s="8" t="e">
        <f t="shared" si="2"/>
        <v>#REF!</v>
      </c>
      <c r="EP24" s="8" t="e">
        <f t="shared" si="2"/>
        <v>#REF!</v>
      </c>
      <c r="EQ24" s="8" t="e">
        <f t="shared" si="2"/>
        <v>#REF!</v>
      </c>
      <c r="ER24" s="8" t="e">
        <f t="shared" si="2"/>
        <v>#REF!</v>
      </c>
      <c r="ES24" s="8" t="e">
        <f t="shared" si="2"/>
        <v>#REF!</v>
      </c>
      <c r="ET24" s="8" t="e">
        <f t="shared" si="2"/>
        <v>#REF!</v>
      </c>
      <c r="EU24" s="8" t="e">
        <f t="shared" si="2"/>
        <v>#REF!</v>
      </c>
      <c r="EV24" s="8" t="e">
        <f t="shared" si="2"/>
        <v>#REF!</v>
      </c>
      <c r="EW24" s="8" t="e">
        <f t="shared" si="2"/>
        <v>#REF!</v>
      </c>
      <c r="EX24" s="8" t="e">
        <f t="shared" si="2"/>
        <v>#REF!</v>
      </c>
      <c r="EY24" s="8" t="e">
        <f t="shared" si="2"/>
        <v>#REF!</v>
      </c>
      <c r="EZ24" s="8" t="e">
        <f t="shared" si="2"/>
        <v>#REF!</v>
      </c>
      <c r="FA24" s="8" t="e">
        <f t="shared" si="2"/>
        <v>#REF!</v>
      </c>
      <c r="FB24" s="8" t="e">
        <f t="shared" si="2"/>
        <v>#REF!</v>
      </c>
      <c r="FC24" s="8" t="e">
        <f t="shared" si="2"/>
        <v>#REF!</v>
      </c>
      <c r="FD24" s="8" t="e">
        <f t="shared" si="2"/>
        <v>#REF!</v>
      </c>
      <c r="FE24" s="8" t="e">
        <f t="shared" si="2"/>
        <v>#REF!</v>
      </c>
      <c r="FF24" s="8" t="e">
        <f t="shared" si="2"/>
        <v>#REF!</v>
      </c>
      <c r="FG24" s="8" t="e">
        <f t="shared" si="2"/>
        <v>#REF!</v>
      </c>
      <c r="FH24" s="8" t="e">
        <f t="shared" si="2"/>
        <v>#REF!</v>
      </c>
      <c r="FI24" s="8" t="e">
        <f t="shared" si="2"/>
        <v>#REF!</v>
      </c>
      <c r="FJ24" s="8" t="e">
        <f t="shared" si="2"/>
        <v>#REF!</v>
      </c>
      <c r="FK24" s="8" t="e">
        <f t="shared" si="2"/>
        <v>#REF!</v>
      </c>
      <c r="FL24" s="8" t="e">
        <f t="shared" si="2"/>
        <v>#REF!</v>
      </c>
      <c r="FM24" s="8" t="e">
        <f t="shared" si="2"/>
        <v>#REF!</v>
      </c>
      <c r="FN24" s="8" t="e">
        <f t="shared" si="2"/>
        <v>#REF!</v>
      </c>
      <c r="FO24" s="8" t="e">
        <f t="shared" si="2"/>
        <v>#REF!</v>
      </c>
      <c r="FP24" s="8" t="e">
        <f t="shared" si="2"/>
        <v>#REF!</v>
      </c>
      <c r="FQ24" s="8" t="e">
        <f t="shared" si="2"/>
        <v>#REF!</v>
      </c>
      <c r="FR24" s="8" t="e">
        <f t="shared" ref="FR24:HX25" si="3">FR5</f>
        <v>#REF!</v>
      </c>
      <c r="FS24" s="8" t="e">
        <f t="shared" si="3"/>
        <v>#REF!</v>
      </c>
      <c r="FT24" s="8" t="e">
        <f t="shared" si="3"/>
        <v>#REF!</v>
      </c>
      <c r="FU24" s="8" t="e">
        <f t="shared" si="3"/>
        <v>#REF!</v>
      </c>
      <c r="FV24" s="8" t="e">
        <f t="shared" si="3"/>
        <v>#REF!</v>
      </c>
      <c r="FW24" s="8" t="e">
        <f t="shared" si="3"/>
        <v>#REF!</v>
      </c>
      <c r="FX24" s="8" t="e">
        <f t="shared" si="3"/>
        <v>#REF!</v>
      </c>
      <c r="FY24" s="8" t="e">
        <f t="shared" si="3"/>
        <v>#REF!</v>
      </c>
      <c r="FZ24" s="8" t="e">
        <f t="shared" si="3"/>
        <v>#REF!</v>
      </c>
      <c r="GA24" s="8" t="e">
        <f t="shared" si="3"/>
        <v>#REF!</v>
      </c>
      <c r="GB24" s="8" t="e">
        <f t="shared" si="3"/>
        <v>#REF!</v>
      </c>
      <c r="GC24" s="8" t="e">
        <f t="shared" si="3"/>
        <v>#REF!</v>
      </c>
      <c r="GD24" s="8" t="e">
        <f t="shared" si="3"/>
        <v>#REF!</v>
      </c>
      <c r="GE24" s="8" t="e">
        <f t="shared" si="3"/>
        <v>#REF!</v>
      </c>
      <c r="GF24" s="8" t="e">
        <f t="shared" si="3"/>
        <v>#REF!</v>
      </c>
      <c r="GG24" s="8" t="e">
        <f t="shared" si="3"/>
        <v>#REF!</v>
      </c>
      <c r="GH24" s="8" t="e">
        <f t="shared" si="3"/>
        <v>#REF!</v>
      </c>
      <c r="GI24" s="8" t="e">
        <f t="shared" si="3"/>
        <v>#REF!</v>
      </c>
      <c r="GJ24" s="8" t="e">
        <f t="shared" si="3"/>
        <v>#REF!</v>
      </c>
      <c r="GK24" s="8" t="e">
        <f t="shared" si="3"/>
        <v>#REF!</v>
      </c>
      <c r="GL24" s="8" t="e">
        <f t="shared" si="3"/>
        <v>#REF!</v>
      </c>
      <c r="GM24" s="8" t="e">
        <f t="shared" si="3"/>
        <v>#REF!</v>
      </c>
      <c r="GN24" s="8" t="e">
        <f t="shared" si="3"/>
        <v>#REF!</v>
      </c>
      <c r="GO24" s="8" t="e">
        <f t="shared" si="3"/>
        <v>#REF!</v>
      </c>
      <c r="GP24" s="8" t="e">
        <f t="shared" si="3"/>
        <v>#REF!</v>
      </c>
      <c r="GQ24" s="8" t="e">
        <f t="shared" si="3"/>
        <v>#REF!</v>
      </c>
      <c r="GR24" s="8" t="e">
        <f t="shared" si="3"/>
        <v>#REF!</v>
      </c>
      <c r="GS24" s="8" t="e">
        <f t="shared" si="3"/>
        <v>#REF!</v>
      </c>
      <c r="GT24" s="8" t="e">
        <f t="shared" si="3"/>
        <v>#REF!</v>
      </c>
      <c r="GU24" s="8" t="e">
        <f t="shared" si="3"/>
        <v>#REF!</v>
      </c>
      <c r="GV24" s="8" t="e">
        <f t="shared" si="3"/>
        <v>#REF!</v>
      </c>
      <c r="GW24" s="8" t="e">
        <f t="shared" si="3"/>
        <v>#REF!</v>
      </c>
      <c r="GX24" s="8" t="e">
        <f t="shared" si="3"/>
        <v>#REF!</v>
      </c>
      <c r="GY24" s="8" t="e">
        <f t="shared" si="3"/>
        <v>#REF!</v>
      </c>
      <c r="GZ24" s="8" t="e">
        <f t="shared" si="3"/>
        <v>#REF!</v>
      </c>
      <c r="HA24" s="8" t="e">
        <f t="shared" si="3"/>
        <v>#REF!</v>
      </c>
      <c r="HB24" s="8" t="e">
        <f t="shared" si="3"/>
        <v>#REF!</v>
      </c>
      <c r="HC24" s="8" t="e">
        <f t="shared" si="3"/>
        <v>#REF!</v>
      </c>
      <c r="HD24" s="8" t="e">
        <f t="shared" si="3"/>
        <v>#REF!</v>
      </c>
      <c r="HE24" s="8" t="e">
        <f t="shared" si="3"/>
        <v>#REF!</v>
      </c>
      <c r="HF24" s="8" t="e">
        <f t="shared" si="3"/>
        <v>#REF!</v>
      </c>
      <c r="HG24" s="8" t="e">
        <f t="shared" si="3"/>
        <v>#REF!</v>
      </c>
      <c r="HH24" s="8" t="e">
        <f t="shared" si="3"/>
        <v>#REF!</v>
      </c>
      <c r="HI24" s="8" t="e">
        <f t="shared" si="3"/>
        <v>#REF!</v>
      </c>
      <c r="HJ24" s="8" t="e">
        <f t="shared" si="3"/>
        <v>#REF!</v>
      </c>
      <c r="HK24" s="8" t="e">
        <f t="shared" si="3"/>
        <v>#REF!</v>
      </c>
      <c r="HL24" s="8" t="e">
        <f t="shared" si="3"/>
        <v>#REF!</v>
      </c>
      <c r="HM24" s="8" t="e">
        <f t="shared" si="3"/>
        <v>#REF!</v>
      </c>
      <c r="HN24" s="8" t="e">
        <f t="shared" si="3"/>
        <v>#REF!</v>
      </c>
      <c r="HO24" s="8" t="e">
        <f t="shared" si="3"/>
        <v>#REF!</v>
      </c>
      <c r="HP24" s="8" t="e">
        <f t="shared" si="3"/>
        <v>#REF!</v>
      </c>
      <c r="HQ24" s="8" t="e">
        <f t="shared" si="3"/>
        <v>#REF!</v>
      </c>
      <c r="HR24" s="8" t="e">
        <f t="shared" si="3"/>
        <v>#REF!</v>
      </c>
      <c r="HS24" s="8" t="e">
        <f t="shared" si="3"/>
        <v>#REF!</v>
      </c>
      <c r="HT24" s="8" t="e">
        <f t="shared" si="3"/>
        <v>#REF!</v>
      </c>
      <c r="HU24" s="8" t="e">
        <f t="shared" si="3"/>
        <v>#REF!</v>
      </c>
      <c r="HV24" s="8" t="e">
        <f t="shared" si="3"/>
        <v>#REF!</v>
      </c>
      <c r="HW24" s="8" t="e">
        <f t="shared" si="3"/>
        <v>#REF!</v>
      </c>
      <c r="HX24" s="38" t="e">
        <f t="shared" si="3"/>
        <v>#REF!</v>
      </c>
    </row>
    <row r="25" spans="1:232" ht="18" customHeight="1" x14ac:dyDescent="0.2">
      <c r="A25" s="9"/>
      <c r="B25" s="8" t="e">
        <f t="shared" si="0"/>
        <v>#REF!</v>
      </c>
      <c r="C25" s="8" t="e">
        <f t="shared" si="0"/>
        <v>#REF!</v>
      </c>
      <c r="D25" s="8" t="e">
        <f t="shared" si="0"/>
        <v>#REF!</v>
      </c>
      <c r="E25" s="8" t="e">
        <f t="shared" si="0"/>
        <v>#REF!</v>
      </c>
      <c r="F25" s="8" t="e">
        <f t="shared" si="0"/>
        <v>#REF!</v>
      </c>
      <c r="G25" s="8" t="e">
        <f t="shared" si="0"/>
        <v>#REF!</v>
      </c>
      <c r="H25" s="8" t="e">
        <f t="shared" si="0"/>
        <v>#REF!</v>
      </c>
      <c r="I25" s="8" t="e">
        <f t="shared" si="0"/>
        <v>#REF!</v>
      </c>
      <c r="J25" s="8" t="e">
        <f t="shared" si="0"/>
        <v>#REF!</v>
      </c>
      <c r="K25" s="8" t="e">
        <f t="shared" si="0"/>
        <v>#REF!</v>
      </c>
      <c r="L25" s="8" t="e">
        <f t="shared" si="0"/>
        <v>#REF!</v>
      </c>
      <c r="M25" s="8" t="e">
        <f t="shared" si="0"/>
        <v>#REF!</v>
      </c>
      <c r="N25" s="8" t="e">
        <f t="shared" si="0"/>
        <v>#REF!</v>
      </c>
      <c r="O25" s="8" t="e">
        <f t="shared" si="0"/>
        <v>#REF!</v>
      </c>
      <c r="P25" s="8" t="e">
        <f t="shared" si="0"/>
        <v>#REF!</v>
      </c>
      <c r="Q25" s="8" t="e">
        <f t="shared" si="0"/>
        <v>#REF!</v>
      </c>
      <c r="R25" s="8" t="e">
        <f t="shared" si="0"/>
        <v>#REF!</v>
      </c>
      <c r="S25" s="8" t="e">
        <f t="shared" si="0"/>
        <v>#REF!</v>
      </c>
      <c r="T25" s="8" t="e">
        <f t="shared" si="0"/>
        <v>#REF!</v>
      </c>
      <c r="U25" s="8" t="e">
        <f t="shared" si="0"/>
        <v>#REF!</v>
      </c>
      <c r="V25" s="8" t="e">
        <f t="shared" si="0"/>
        <v>#REF!</v>
      </c>
      <c r="W25" s="8" t="e">
        <f t="shared" si="0"/>
        <v>#REF!</v>
      </c>
      <c r="X25" s="8" t="e">
        <f t="shared" si="0"/>
        <v>#REF!</v>
      </c>
      <c r="Y25" s="8" t="e">
        <f t="shared" si="0"/>
        <v>#REF!</v>
      </c>
      <c r="Z25" s="8" t="e">
        <f t="shared" si="0"/>
        <v>#REF!</v>
      </c>
      <c r="AA25" s="8" t="e">
        <f t="shared" si="0"/>
        <v>#REF!</v>
      </c>
      <c r="AB25" s="8" t="e">
        <f t="shared" si="0"/>
        <v>#REF!</v>
      </c>
      <c r="AC25" s="8" t="e">
        <f t="shared" si="0"/>
        <v>#REF!</v>
      </c>
      <c r="AD25" s="8" t="e">
        <f t="shared" si="0"/>
        <v>#REF!</v>
      </c>
      <c r="AE25" s="8" t="e">
        <f t="shared" si="0"/>
        <v>#REF!</v>
      </c>
      <c r="AF25" s="8" t="e">
        <f t="shared" si="0"/>
        <v>#REF!</v>
      </c>
      <c r="AG25" s="8" t="e">
        <f t="shared" si="0"/>
        <v>#REF!</v>
      </c>
      <c r="AH25" s="8" t="e">
        <f t="shared" si="0"/>
        <v>#REF!</v>
      </c>
      <c r="AI25" s="8" t="e">
        <f t="shared" si="0"/>
        <v>#REF!</v>
      </c>
      <c r="AJ25" s="8" t="e">
        <f t="shared" si="0"/>
        <v>#REF!</v>
      </c>
      <c r="AK25" s="8" t="e">
        <f t="shared" si="0"/>
        <v>#REF!</v>
      </c>
      <c r="AL25" s="8" t="e">
        <f t="shared" si="0"/>
        <v>#REF!</v>
      </c>
      <c r="AM25" s="8" t="e">
        <f t="shared" si="0"/>
        <v>#REF!</v>
      </c>
      <c r="AN25" s="8" t="e">
        <f t="shared" si="0"/>
        <v>#REF!</v>
      </c>
      <c r="AO25" s="8" t="e">
        <f t="shared" si="0"/>
        <v>#REF!</v>
      </c>
      <c r="AP25" s="8" t="e">
        <f t="shared" si="0"/>
        <v>#REF!</v>
      </c>
      <c r="AQ25" s="8" t="e">
        <f t="shared" si="0"/>
        <v>#REF!</v>
      </c>
      <c r="AR25" s="8" t="e">
        <f t="shared" si="0"/>
        <v>#REF!</v>
      </c>
      <c r="AS25" s="8">
        <f t="shared" si="0"/>
        <v>46108</v>
      </c>
      <c r="AT25" s="8">
        <f t="shared" si="1"/>
        <v>46109</v>
      </c>
      <c r="AU25" s="8">
        <f t="shared" si="1"/>
        <v>46110</v>
      </c>
      <c r="AV25" s="8">
        <f t="shared" si="1"/>
        <v>46111</v>
      </c>
      <c r="AW25" s="8">
        <f t="shared" si="1"/>
        <v>46112</v>
      </c>
      <c r="AX25" s="8">
        <f t="shared" si="1"/>
        <v>46113</v>
      </c>
      <c r="AY25" s="8">
        <f t="shared" si="1"/>
        <v>46114</v>
      </c>
      <c r="AZ25" s="8">
        <f t="shared" si="1"/>
        <v>46115</v>
      </c>
      <c r="BA25" s="8">
        <f t="shared" si="1"/>
        <v>46116</v>
      </c>
      <c r="BB25" s="8">
        <f t="shared" si="1"/>
        <v>46117</v>
      </c>
      <c r="BC25" s="8">
        <f t="shared" si="1"/>
        <v>46118</v>
      </c>
      <c r="BD25" s="8">
        <f t="shared" si="1"/>
        <v>46119</v>
      </c>
      <c r="BE25" s="8">
        <f t="shared" si="1"/>
        <v>46120</v>
      </c>
      <c r="BF25" s="8">
        <f t="shared" si="1"/>
        <v>46121</v>
      </c>
      <c r="BG25" s="8">
        <f t="shared" si="1"/>
        <v>46122</v>
      </c>
      <c r="BH25" s="8">
        <f t="shared" si="1"/>
        <v>46123</v>
      </c>
      <c r="BI25" s="8">
        <f t="shared" si="1"/>
        <v>46124</v>
      </c>
      <c r="BJ25" s="8">
        <f t="shared" si="1"/>
        <v>46125</v>
      </c>
      <c r="BK25" s="8">
        <f t="shared" si="1"/>
        <v>46126</v>
      </c>
      <c r="BL25" s="8">
        <f t="shared" si="1"/>
        <v>46127</v>
      </c>
      <c r="BM25" s="8">
        <f t="shared" si="1"/>
        <v>46128</v>
      </c>
      <c r="BN25" s="8">
        <f t="shared" si="1"/>
        <v>46129</v>
      </c>
      <c r="BO25" s="8">
        <f t="shared" si="1"/>
        <v>46130</v>
      </c>
      <c r="BP25" s="8">
        <f t="shared" si="1"/>
        <v>46131</v>
      </c>
      <c r="BQ25" s="8">
        <f t="shared" si="1"/>
        <v>46132</v>
      </c>
      <c r="BR25" s="8">
        <f t="shared" si="1"/>
        <v>46133</v>
      </c>
      <c r="BS25" s="8">
        <f t="shared" si="1"/>
        <v>46134</v>
      </c>
      <c r="BT25" s="8">
        <f t="shared" si="1"/>
        <v>46135</v>
      </c>
      <c r="BU25" s="8">
        <f t="shared" si="1"/>
        <v>46136</v>
      </c>
      <c r="BV25" s="8">
        <f t="shared" si="1"/>
        <v>46137</v>
      </c>
      <c r="BW25" s="8">
        <f t="shared" si="1"/>
        <v>46138</v>
      </c>
      <c r="BX25" s="8">
        <f t="shared" si="1"/>
        <v>46139</v>
      </c>
      <c r="BY25" s="8">
        <f t="shared" si="1"/>
        <v>46140</v>
      </c>
      <c r="BZ25" s="8">
        <f t="shared" si="1"/>
        <v>46141</v>
      </c>
      <c r="CA25" s="8">
        <f t="shared" si="1"/>
        <v>46142</v>
      </c>
      <c r="CB25" s="8">
        <f t="shared" si="1"/>
        <v>46143</v>
      </c>
      <c r="CC25" s="8">
        <f t="shared" si="1"/>
        <v>46144</v>
      </c>
      <c r="CD25" s="8">
        <f t="shared" si="1"/>
        <v>46145</v>
      </c>
      <c r="CE25" s="8">
        <f t="shared" si="1"/>
        <v>46146</v>
      </c>
      <c r="CF25" s="8">
        <f t="shared" si="1"/>
        <v>46147</v>
      </c>
      <c r="CG25" s="8">
        <f t="shared" si="1"/>
        <v>46148</v>
      </c>
      <c r="CH25" s="8">
        <f t="shared" si="1"/>
        <v>46149</v>
      </c>
      <c r="CI25" s="8">
        <f t="shared" si="1"/>
        <v>46150</v>
      </c>
      <c r="CJ25" s="8">
        <f t="shared" si="1"/>
        <v>46151</v>
      </c>
      <c r="CK25" s="8">
        <f t="shared" si="1"/>
        <v>46152</v>
      </c>
      <c r="CL25" s="8">
        <f t="shared" si="1"/>
        <v>46153</v>
      </c>
      <c r="CM25" s="8">
        <f t="shared" si="1"/>
        <v>46154</v>
      </c>
      <c r="CN25" s="8">
        <f t="shared" si="1"/>
        <v>46155</v>
      </c>
      <c r="CO25" s="8">
        <f t="shared" si="1"/>
        <v>46156</v>
      </c>
      <c r="CP25" s="8">
        <f t="shared" si="1"/>
        <v>46157</v>
      </c>
      <c r="CQ25" s="8">
        <f t="shared" si="1"/>
        <v>46158</v>
      </c>
      <c r="CR25" s="8">
        <f t="shared" si="1"/>
        <v>46159</v>
      </c>
      <c r="CS25" s="8">
        <f t="shared" si="1"/>
        <v>46160</v>
      </c>
      <c r="CT25" s="8">
        <f t="shared" si="1"/>
        <v>46161</v>
      </c>
      <c r="CU25" s="8">
        <f t="shared" si="1"/>
        <v>46162</v>
      </c>
      <c r="CV25" s="8">
        <f t="shared" si="1"/>
        <v>46163</v>
      </c>
      <c r="CW25" s="8">
        <f t="shared" si="1"/>
        <v>46164</v>
      </c>
      <c r="CX25" s="8">
        <f t="shared" si="1"/>
        <v>46165</v>
      </c>
      <c r="CY25" s="8">
        <f t="shared" si="1"/>
        <v>46166</v>
      </c>
      <c r="CZ25" s="8">
        <f t="shared" si="1"/>
        <v>46167</v>
      </c>
      <c r="DA25" s="8">
        <f t="shared" si="1"/>
        <v>46168</v>
      </c>
      <c r="DB25" s="8">
        <f t="shared" si="1"/>
        <v>46169</v>
      </c>
      <c r="DC25" s="8">
        <f t="shared" si="1"/>
        <v>46170</v>
      </c>
      <c r="DD25" s="8">
        <f t="shared" si="1"/>
        <v>46171</v>
      </c>
      <c r="DE25" s="8">
        <f t="shared" si="1"/>
        <v>46172</v>
      </c>
      <c r="DF25" s="8">
        <f t="shared" si="2"/>
        <v>46173</v>
      </c>
      <c r="DG25" s="8">
        <f t="shared" si="2"/>
        <v>46174</v>
      </c>
      <c r="DH25" s="8">
        <f t="shared" si="2"/>
        <v>46175</v>
      </c>
      <c r="DI25" s="8">
        <f t="shared" si="2"/>
        <v>46176</v>
      </c>
      <c r="DJ25" s="8">
        <f t="shared" si="2"/>
        <v>46177</v>
      </c>
      <c r="DK25" s="8">
        <f t="shared" si="2"/>
        <v>46178</v>
      </c>
      <c r="DL25" s="8">
        <f t="shared" si="2"/>
        <v>46179</v>
      </c>
      <c r="DM25" s="38">
        <f t="shared" si="2"/>
        <v>46180</v>
      </c>
      <c r="DN25" s="38">
        <f t="shared" si="2"/>
        <v>46181</v>
      </c>
      <c r="DO25" s="38">
        <f t="shared" si="2"/>
        <v>46182</v>
      </c>
      <c r="DP25" s="38">
        <f t="shared" si="2"/>
        <v>46183</v>
      </c>
      <c r="DQ25" s="38">
        <f t="shared" si="2"/>
        <v>46184</v>
      </c>
      <c r="DR25" s="8">
        <f t="shared" si="2"/>
        <v>46185</v>
      </c>
      <c r="DS25" s="8">
        <f t="shared" si="2"/>
        <v>46186</v>
      </c>
      <c r="DT25" s="8">
        <f t="shared" si="2"/>
        <v>46187</v>
      </c>
      <c r="DU25" s="38">
        <f t="shared" si="2"/>
        <v>46188</v>
      </c>
      <c r="DV25" s="38">
        <f t="shared" si="2"/>
        <v>46189</v>
      </c>
      <c r="DW25" s="38">
        <f t="shared" si="2"/>
        <v>46190</v>
      </c>
      <c r="DX25" s="38">
        <f t="shared" si="2"/>
        <v>46191</v>
      </c>
      <c r="DY25" s="8">
        <f t="shared" si="2"/>
        <v>46192</v>
      </c>
      <c r="DZ25" s="8">
        <f t="shared" si="2"/>
        <v>46193</v>
      </c>
      <c r="EA25" s="8">
        <f t="shared" si="2"/>
        <v>46194</v>
      </c>
      <c r="EB25" s="8">
        <f t="shared" si="2"/>
        <v>46195</v>
      </c>
      <c r="EC25" s="8">
        <f t="shared" si="2"/>
        <v>46196</v>
      </c>
      <c r="ED25" s="8">
        <f t="shared" si="2"/>
        <v>46197</v>
      </c>
      <c r="EE25" s="8">
        <f t="shared" si="2"/>
        <v>46198</v>
      </c>
      <c r="EF25" s="8">
        <f t="shared" si="2"/>
        <v>46199</v>
      </c>
      <c r="EG25" s="8">
        <f t="shared" si="2"/>
        <v>46200</v>
      </c>
      <c r="EH25" s="8">
        <f t="shared" si="2"/>
        <v>46201</v>
      </c>
      <c r="EI25" s="8">
        <f t="shared" si="2"/>
        <v>46202</v>
      </c>
      <c r="EJ25" s="8">
        <f t="shared" si="2"/>
        <v>46203</v>
      </c>
      <c r="EK25" s="8">
        <f t="shared" si="2"/>
        <v>46204</v>
      </c>
      <c r="EL25" s="8">
        <f t="shared" si="2"/>
        <v>46205</v>
      </c>
      <c r="EM25" s="8">
        <f t="shared" si="2"/>
        <v>46206</v>
      </c>
      <c r="EN25" s="8">
        <f t="shared" si="2"/>
        <v>46207</v>
      </c>
      <c r="EO25" s="8">
        <f t="shared" si="2"/>
        <v>46208</v>
      </c>
      <c r="EP25" s="8">
        <f t="shared" si="2"/>
        <v>46209</v>
      </c>
      <c r="EQ25" s="8">
        <f t="shared" si="2"/>
        <v>46210</v>
      </c>
      <c r="ER25" s="8">
        <f t="shared" si="2"/>
        <v>46211</v>
      </c>
      <c r="ES25" s="8">
        <f t="shared" si="2"/>
        <v>46212</v>
      </c>
      <c r="ET25" s="8">
        <f t="shared" si="2"/>
        <v>46213</v>
      </c>
      <c r="EU25" s="8">
        <f t="shared" si="2"/>
        <v>46214</v>
      </c>
      <c r="EV25" s="8">
        <f t="shared" si="2"/>
        <v>46215</v>
      </c>
      <c r="EW25" s="8">
        <f t="shared" si="2"/>
        <v>46216</v>
      </c>
      <c r="EX25" s="8">
        <f t="shared" si="2"/>
        <v>46217</v>
      </c>
      <c r="EY25" s="8">
        <f t="shared" si="2"/>
        <v>46218</v>
      </c>
      <c r="EZ25" s="8">
        <f t="shared" si="2"/>
        <v>46219</v>
      </c>
      <c r="FA25" s="8">
        <f t="shared" si="2"/>
        <v>46220</v>
      </c>
      <c r="FB25" s="8">
        <f t="shared" si="2"/>
        <v>46221</v>
      </c>
      <c r="FC25" s="8">
        <f t="shared" si="2"/>
        <v>46222</v>
      </c>
      <c r="FD25" s="8">
        <f t="shared" si="2"/>
        <v>46223</v>
      </c>
      <c r="FE25" s="8">
        <f t="shared" si="2"/>
        <v>46224</v>
      </c>
      <c r="FF25" s="8">
        <f t="shared" si="2"/>
        <v>46225</v>
      </c>
      <c r="FG25" s="8">
        <f t="shared" si="2"/>
        <v>46226</v>
      </c>
      <c r="FH25" s="8">
        <f t="shared" si="2"/>
        <v>46227</v>
      </c>
      <c r="FI25" s="8">
        <f t="shared" si="2"/>
        <v>46228</v>
      </c>
      <c r="FJ25" s="8">
        <f t="shared" si="2"/>
        <v>46229</v>
      </c>
      <c r="FK25" s="8">
        <f t="shared" si="2"/>
        <v>46230</v>
      </c>
      <c r="FL25" s="8">
        <f t="shared" si="2"/>
        <v>46231</v>
      </c>
      <c r="FM25" s="8">
        <f t="shared" si="2"/>
        <v>46232</v>
      </c>
      <c r="FN25" s="8">
        <f t="shared" si="2"/>
        <v>46233</v>
      </c>
      <c r="FO25" s="8">
        <f t="shared" si="2"/>
        <v>46234</v>
      </c>
      <c r="FP25" s="8">
        <f t="shared" si="2"/>
        <v>46235</v>
      </c>
      <c r="FQ25" s="8">
        <f t="shared" si="2"/>
        <v>46236</v>
      </c>
      <c r="FR25" s="8">
        <f t="shared" si="3"/>
        <v>46237</v>
      </c>
      <c r="FS25" s="8">
        <f t="shared" si="3"/>
        <v>46238</v>
      </c>
      <c r="FT25" s="8">
        <f t="shared" si="3"/>
        <v>46239</v>
      </c>
      <c r="FU25" s="8">
        <f t="shared" si="3"/>
        <v>46240</v>
      </c>
      <c r="FV25" s="8">
        <f t="shared" si="3"/>
        <v>46241</v>
      </c>
      <c r="FW25" s="8">
        <f t="shared" si="3"/>
        <v>46242</v>
      </c>
      <c r="FX25" s="8">
        <f t="shared" si="3"/>
        <v>46243</v>
      </c>
      <c r="FY25" s="8">
        <f t="shared" si="3"/>
        <v>46244</v>
      </c>
      <c r="FZ25" s="8">
        <f t="shared" si="3"/>
        <v>46245</v>
      </c>
      <c r="GA25" s="8">
        <f t="shared" si="3"/>
        <v>46246</v>
      </c>
      <c r="GB25" s="8">
        <f t="shared" si="3"/>
        <v>46247</v>
      </c>
      <c r="GC25" s="8">
        <f t="shared" si="3"/>
        <v>46248</v>
      </c>
      <c r="GD25" s="8">
        <f t="shared" si="3"/>
        <v>46249</v>
      </c>
      <c r="GE25" s="8">
        <f t="shared" si="3"/>
        <v>46250</v>
      </c>
      <c r="GF25" s="8">
        <f t="shared" si="3"/>
        <v>46251</v>
      </c>
      <c r="GG25" s="8">
        <f t="shared" si="3"/>
        <v>46252</v>
      </c>
      <c r="GH25" s="8">
        <f t="shared" si="3"/>
        <v>46253</v>
      </c>
      <c r="GI25" s="8">
        <f t="shared" si="3"/>
        <v>46254</v>
      </c>
      <c r="GJ25" s="8">
        <f t="shared" si="3"/>
        <v>46255</v>
      </c>
      <c r="GK25" s="8">
        <f t="shared" si="3"/>
        <v>46256</v>
      </c>
      <c r="GL25" s="8">
        <f t="shared" si="3"/>
        <v>46257</v>
      </c>
      <c r="GM25" s="8">
        <f t="shared" si="3"/>
        <v>46258</v>
      </c>
      <c r="GN25" s="8">
        <f t="shared" si="3"/>
        <v>46259</v>
      </c>
      <c r="GO25" s="8">
        <f t="shared" si="3"/>
        <v>46260</v>
      </c>
      <c r="GP25" s="8">
        <f t="shared" si="3"/>
        <v>46261</v>
      </c>
      <c r="GQ25" s="8">
        <f t="shared" si="3"/>
        <v>46262</v>
      </c>
      <c r="GR25" s="8">
        <f t="shared" si="3"/>
        <v>46263</v>
      </c>
      <c r="GS25" s="8">
        <f t="shared" si="3"/>
        <v>46264</v>
      </c>
      <c r="GT25" s="8">
        <f t="shared" si="3"/>
        <v>46265</v>
      </c>
      <c r="GU25" s="8">
        <f t="shared" si="3"/>
        <v>46266</v>
      </c>
      <c r="GV25" s="8">
        <f t="shared" si="3"/>
        <v>46267</v>
      </c>
      <c r="GW25" s="8">
        <f t="shared" si="3"/>
        <v>46268</v>
      </c>
      <c r="GX25" s="8">
        <f t="shared" si="3"/>
        <v>46269</v>
      </c>
      <c r="GY25" s="8">
        <f t="shared" si="3"/>
        <v>46270</v>
      </c>
      <c r="GZ25" s="8">
        <f t="shared" si="3"/>
        <v>46271</v>
      </c>
      <c r="HA25" s="8">
        <f t="shared" si="3"/>
        <v>46272</v>
      </c>
      <c r="HB25" s="8">
        <f t="shared" si="3"/>
        <v>46273</v>
      </c>
      <c r="HC25" s="8">
        <f t="shared" si="3"/>
        <v>46274</v>
      </c>
      <c r="HD25" s="8">
        <f t="shared" si="3"/>
        <v>46275</v>
      </c>
      <c r="HE25" s="8">
        <f t="shared" si="3"/>
        <v>46276</v>
      </c>
      <c r="HF25" s="8">
        <f t="shared" si="3"/>
        <v>46277</v>
      </c>
      <c r="HG25" s="8">
        <f t="shared" si="3"/>
        <v>46278</v>
      </c>
      <c r="HH25" s="8">
        <f t="shared" si="3"/>
        <v>46279</v>
      </c>
      <c r="HI25" s="8">
        <f t="shared" si="3"/>
        <v>46280</v>
      </c>
      <c r="HJ25" s="8">
        <f t="shared" si="3"/>
        <v>46281</v>
      </c>
      <c r="HK25" s="8">
        <f t="shared" si="3"/>
        <v>46282</v>
      </c>
      <c r="HL25" s="8">
        <f t="shared" si="3"/>
        <v>46283</v>
      </c>
      <c r="HM25" s="8">
        <f t="shared" si="3"/>
        <v>46284</v>
      </c>
      <c r="HN25" s="8">
        <f t="shared" si="3"/>
        <v>46285</v>
      </c>
      <c r="HO25" s="8">
        <f t="shared" si="3"/>
        <v>46286</v>
      </c>
      <c r="HP25" s="8">
        <f t="shared" si="3"/>
        <v>46287</v>
      </c>
      <c r="HQ25" s="8">
        <f t="shared" si="3"/>
        <v>46288</v>
      </c>
      <c r="HR25" s="8">
        <f t="shared" si="3"/>
        <v>46289</v>
      </c>
      <c r="HS25" s="8">
        <f t="shared" si="3"/>
        <v>46290</v>
      </c>
      <c r="HT25" s="8">
        <f t="shared" si="3"/>
        <v>46291</v>
      </c>
      <c r="HU25" s="8">
        <f t="shared" si="3"/>
        <v>46292</v>
      </c>
      <c r="HV25" s="8">
        <f t="shared" si="3"/>
        <v>46293</v>
      </c>
      <c r="HW25" s="8">
        <f t="shared" si="3"/>
        <v>46294</v>
      </c>
      <c r="HX25" s="38">
        <f t="shared" si="3"/>
        <v>46295</v>
      </c>
    </row>
    <row r="26" spans="1:232" ht="11.45" customHeight="1" x14ac:dyDescent="0.2">
      <c r="A26" s="33" t="s">
        <v>59</v>
      </c>
    </row>
    <row r="27" spans="1:232" ht="11.45" customHeight="1" x14ac:dyDescent="0.2">
      <c r="A27" s="12">
        <v>1</v>
      </c>
      <c r="B27" s="13" t="e">
        <f t="shared" ref="B27:AT27" si="4">ROUND(B8*0.9,)+25</f>
        <v>#REF!</v>
      </c>
      <c r="C27" s="13" t="e">
        <f t="shared" si="4"/>
        <v>#REF!</v>
      </c>
      <c r="D27" s="13" t="e">
        <f t="shared" si="4"/>
        <v>#REF!</v>
      </c>
      <c r="E27" s="13" t="e">
        <f t="shared" si="4"/>
        <v>#REF!</v>
      </c>
      <c r="F27" s="13" t="e">
        <f t="shared" si="4"/>
        <v>#REF!</v>
      </c>
      <c r="G27" s="13" t="e">
        <f t="shared" si="4"/>
        <v>#REF!</v>
      </c>
      <c r="H27" s="13" t="e">
        <f t="shared" si="4"/>
        <v>#REF!</v>
      </c>
      <c r="I27" s="13" t="e">
        <f t="shared" si="4"/>
        <v>#REF!</v>
      </c>
      <c r="J27" s="13" t="e">
        <f t="shared" si="4"/>
        <v>#REF!</v>
      </c>
      <c r="K27" s="13" t="e">
        <f t="shared" si="4"/>
        <v>#REF!</v>
      </c>
      <c r="L27" s="13" t="e">
        <f t="shared" si="4"/>
        <v>#REF!</v>
      </c>
      <c r="M27" s="13" t="e">
        <f t="shared" si="4"/>
        <v>#REF!</v>
      </c>
      <c r="N27" s="13" t="e">
        <f t="shared" si="4"/>
        <v>#REF!</v>
      </c>
      <c r="O27" s="13" t="e">
        <f t="shared" si="4"/>
        <v>#REF!</v>
      </c>
      <c r="P27" s="13" t="e">
        <f t="shared" si="4"/>
        <v>#REF!</v>
      </c>
      <c r="Q27" s="13" t="e">
        <f t="shared" si="4"/>
        <v>#REF!</v>
      </c>
      <c r="R27" s="13" t="e">
        <f t="shared" si="4"/>
        <v>#REF!</v>
      </c>
      <c r="S27" s="13" t="e">
        <f t="shared" si="4"/>
        <v>#REF!</v>
      </c>
      <c r="T27" s="13" t="e">
        <f t="shared" si="4"/>
        <v>#REF!</v>
      </c>
      <c r="U27" s="13" t="e">
        <f t="shared" si="4"/>
        <v>#REF!</v>
      </c>
      <c r="V27" s="13" t="e">
        <f t="shared" si="4"/>
        <v>#REF!</v>
      </c>
      <c r="W27" s="13" t="e">
        <f t="shared" si="4"/>
        <v>#REF!</v>
      </c>
      <c r="X27" s="13" t="e">
        <f t="shared" si="4"/>
        <v>#REF!</v>
      </c>
      <c r="Y27" s="13" t="e">
        <f t="shared" si="4"/>
        <v>#REF!</v>
      </c>
      <c r="Z27" s="13" t="e">
        <f t="shared" si="4"/>
        <v>#REF!</v>
      </c>
      <c r="AA27" s="13" t="e">
        <f t="shared" si="4"/>
        <v>#REF!</v>
      </c>
      <c r="AB27" s="13" t="e">
        <f t="shared" si="4"/>
        <v>#REF!</v>
      </c>
      <c r="AC27" s="13" t="e">
        <f t="shared" si="4"/>
        <v>#REF!</v>
      </c>
      <c r="AD27" s="13" t="e">
        <f t="shared" si="4"/>
        <v>#REF!</v>
      </c>
      <c r="AE27" s="13" t="e">
        <f t="shared" si="4"/>
        <v>#REF!</v>
      </c>
      <c r="AF27" s="13" t="e">
        <f t="shared" si="4"/>
        <v>#REF!</v>
      </c>
      <c r="AG27" s="13" t="e">
        <f t="shared" si="4"/>
        <v>#REF!</v>
      </c>
      <c r="AH27" s="13" t="e">
        <f t="shared" si="4"/>
        <v>#REF!</v>
      </c>
      <c r="AI27" s="13" t="e">
        <f t="shared" si="4"/>
        <v>#REF!</v>
      </c>
      <c r="AJ27" s="13" t="e">
        <f t="shared" si="4"/>
        <v>#REF!</v>
      </c>
      <c r="AK27" s="13" t="e">
        <f t="shared" si="4"/>
        <v>#REF!</v>
      </c>
      <c r="AL27" s="13" t="e">
        <f t="shared" si="4"/>
        <v>#REF!</v>
      </c>
      <c r="AM27" s="13" t="e">
        <f t="shared" si="4"/>
        <v>#REF!</v>
      </c>
      <c r="AN27" s="13" t="e">
        <f t="shared" si="4"/>
        <v>#REF!</v>
      </c>
      <c r="AO27" s="13" t="e">
        <f t="shared" si="4"/>
        <v>#REF!</v>
      </c>
      <c r="AP27" s="13" t="e">
        <f t="shared" si="4"/>
        <v>#REF!</v>
      </c>
      <c r="AQ27" s="13" t="e">
        <f t="shared" si="4"/>
        <v>#REF!</v>
      </c>
      <c r="AR27" s="13" t="e">
        <f t="shared" si="4"/>
        <v>#REF!</v>
      </c>
      <c r="AS27" s="13">
        <f t="shared" si="4"/>
        <v>6222</v>
      </c>
      <c r="AT27" s="13">
        <f t="shared" si="4"/>
        <v>5736</v>
      </c>
      <c r="AU27" s="13">
        <f t="shared" ref="AU27:DF27" si="5">ROUND(AU8*0.9,)+25</f>
        <v>5736</v>
      </c>
      <c r="AV27" s="13">
        <f t="shared" si="5"/>
        <v>5736</v>
      </c>
      <c r="AW27" s="13">
        <f t="shared" si="5"/>
        <v>5736</v>
      </c>
      <c r="AX27" s="13">
        <f t="shared" si="5"/>
        <v>5088</v>
      </c>
      <c r="AY27" s="13">
        <f t="shared" si="5"/>
        <v>5088</v>
      </c>
      <c r="AZ27" s="13">
        <f t="shared" si="5"/>
        <v>5088</v>
      </c>
      <c r="BA27" s="13">
        <f t="shared" si="5"/>
        <v>5088</v>
      </c>
      <c r="BB27" s="13">
        <f t="shared" si="5"/>
        <v>4845</v>
      </c>
      <c r="BC27" s="13">
        <f t="shared" si="5"/>
        <v>4845</v>
      </c>
      <c r="BD27" s="13">
        <f t="shared" si="5"/>
        <v>4845</v>
      </c>
      <c r="BE27" s="13">
        <f t="shared" si="5"/>
        <v>4845</v>
      </c>
      <c r="BF27" s="13">
        <f t="shared" si="5"/>
        <v>4845</v>
      </c>
      <c r="BG27" s="13">
        <f t="shared" si="5"/>
        <v>4845</v>
      </c>
      <c r="BH27" s="13">
        <f t="shared" si="5"/>
        <v>4845</v>
      </c>
      <c r="BI27" s="13">
        <f t="shared" si="5"/>
        <v>4845</v>
      </c>
      <c r="BJ27" s="13">
        <f t="shared" si="5"/>
        <v>4845</v>
      </c>
      <c r="BK27" s="13">
        <f t="shared" si="5"/>
        <v>5088</v>
      </c>
      <c r="BL27" s="13">
        <f t="shared" si="5"/>
        <v>6222</v>
      </c>
      <c r="BM27" s="13">
        <f t="shared" si="5"/>
        <v>6222</v>
      </c>
      <c r="BN27" s="13">
        <f t="shared" si="5"/>
        <v>5574</v>
      </c>
      <c r="BO27" s="13">
        <f t="shared" si="5"/>
        <v>4845</v>
      </c>
      <c r="BP27" s="13">
        <f t="shared" si="5"/>
        <v>4845</v>
      </c>
      <c r="BQ27" s="13">
        <f t="shared" si="5"/>
        <v>4845</v>
      </c>
      <c r="BR27" s="13">
        <f t="shared" si="5"/>
        <v>4845</v>
      </c>
      <c r="BS27" s="13">
        <f t="shared" si="5"/>
        <v>4845</v>
      </c>
      <c r="BT27" s="13">
        <f t="shared" si="5"/>
        <v>4845</v>
      </c>
      <c r="BU27" s="13">
        <f t="shared" si="5"/>
        <v>5574</v>
      </c>
      <c r="BV27" s="13">
        <f t="shared" si="5"/>
        <v>5574</v>
      </c>
      <c r="BW27" s="13">
        <f t="shared" si="5"/>
        <v>4845</v>
      </c>
      <c r="BX27" s="13">
        <f t="shared" si="5"/>
        <v>4845</v>
      </c>
      <c r="BY27" s="13">
        <f t="shared" si="5"/>
        <v>4845</v>
      </c>
      <c r="BZ27" s="13">
        <f t="shared" si="5"/>
        <v>4845</v>
      </c>
      <c r="CA27" s="13">
        <f t="shared" si="5"/>
        <v>5817</v>
      </c>
      <c r="CB27" s="13">
        <f t="shared" si="5"/>
        <v>5817</v>
      </c>
      <c r="CC27" s="13">
        <f t="shared" si="5"/>
        <v>5817</v>
      </c>
      <c r="CD27" s="13">
        <f t="shared" si="5"/>
        <v>5088</v>
      </c>
      <c r="CE27" s="13">
        <f t="shared" si="5"/>
        <v>5088</v>
      </c>
      <c r="CF27" s="13">
        <f t="shared" si="5"/>
        <v>5088</v>
      </c>
      <c r="CG27" s="13">
        <f t="shared" si="5"/>
        <v>5088</v>
      </c>
      <c r="CH27" s="13">
        <f t="shared" si="5"/>
        <v>5088</v>
      </c>
      <c r="CI27" s="13">
        <f t="shared" si="5"/>
        <v>5574</v>
      </c>
      <c r="CJ27" s="13">
        <f t="shared" si="5"/>
        <v>5574</v>
      </c>
      <c r="CK27" s="13">
        <f t="shared" si="5"/>
        <v>5574</v>
      </c>
      <c r="CL27" s="13">
        <f t="shared" si="5"/>
        <v>4845</v>
      </c>
      <c r="CM27" s="13">
        <f t="shared" si="5"/>
        <v>4845</v>
      </c>
      <c r="CN27" s="13">
        <f t="shared" si="5"/>
        <v>4845</v>
      </c>
      <c r="CO27" s="13">
        <f t="shared" si="5"/>
        <v>4845</v>
      </c>
      <c r="CP27" s="13">
        <f t="shared" si="5"/>
        <v>4845</v>
      </c>
      <c r="CQ27" s="13">
        <f t="shared" si="5"/>
        <v>4845</v>
      </c>
      <c r="CR27" s="13">
        <f t="shared" si="5"/>
        <v>4845</v>
      </c>
      <c r="CS27" s="13">
        <f t="shared" si="5"/>
        <v>4845</v>
      </c>
      <c r="CT27" s="13">
        <f t="shared" si="5"/>
        <v>4845</v>
      </c>
      <c r="CU27" s="13">
        <f t="shared" si="5"/>
        <v>4845</v>
      </c>
      <c r="CV27" s="13">
        <f t="shared" si="5"/>
        <v>4845</v>
      </c>
      <c r="CW27" s="13">
        <f t="shared" si="5"/>
        <v>4845</v>
      </c>
      <c r="CX27" s="13">
        <f t="shared" si="5"/>
        <v>4845</v>
      </c>
      <c r="CY27" s="13">
        <f t="shared" si="5"/>
        <v>4845</v>
      </c>
      <c r="CZ27" s="13">
        <f t="shared" si="5"/>
        <v>4845</v>
      </c>
      <c r="DA27" s="13">
        <f t="shared" si="5"/>
        <v>4845</v>
      </c>
      <c r="DB27" s="13">
        <f t="shared" si="5"/>
        <v>4845</v>
      </c>
      <c r="DC27" s="13">
        <f t="shared" si="5"/>
        <v>4845</v>
      </c>
      <c r="DD27" s="13">
        <f t="shared" si="5"/>
        <v>4845</v>
      </c>
      <c r="DE27" s="13">
        <f t="shared" si="5"/>
        <v>4845</v>
      </c>
      <c r="DF27" s="13">
        <f t="shared" si="5"/>
        <v>4845</v>
      </c>
      <c r="DG27" s="13">
        <f t="shared" ref="DG27:FR27" si="6">ROUND(DG8*0.9,)+25</f>
        <v>5088</v>
      </c>
      <c r="DH27" s="13">
        <f t="shared" si="6"/>
        <v>5088</v>
      </c>
      <c r="DI27" s="13">
        <f t="shared" si="6"/>
        <v>5088</v>
      </c>
      <c r="DJ27" s="13">
        <f t="shared" si="6"/>
        <v>5088</v>
      </c>
      <c r="DK27" s="13">
        <f t="shared" si="6"/>
        <v>9543</v>
      </c>
      <c r="DL27" s="13">
        <f t="shared" si="6"/>
        <v>9543</v>
      </c>
      <c r="DM27" s="39">
        <f t="shared" si="6"/>
        <v>9543</v>
      </c>
      <c r="DN27" s="39">
        <f t="shared" si="6"/>
        <v>9543</v>
      </c>
      <c r="DO27" s="39">
        <f t="shared" si="6"/>
        <v>9543</v>
      </c>
      <c r="DP27" s="39">
        <f t="shared" si="6"/>
        <v>9543</v>
      </c>
      <c r="DQ27" s="39">
        <f t="shared" si="6"/>
        <v>9543</v>
      </c>
      <c r="DR27" s="13">
        <f t="shared" si="6"/>
        <v>9543</v>
      </c>
      <c r="DS27" s="13">
        <f t="shared" si="6"/>
        <v>9543</v>
      </c>
      <c r="DT27" s="13">
        <f t="shared" si="6"/>
        <v>10110</v>
      </c>
      <c r="DU27" s="39">
        <f t="shared" si="6"/>
        <v>10110</v>
      </c>
      <c r="DV27" s="39">
        <f t="shared" si="6"/>
        <v>10110</v>
      </c>
      <c r="DW27" s="39">
        <f t="shared" si="6"/>
        <v>10110</v>
      </c>
      <c r="DX27" s="39">
        <f t="shared" si="6"/>
        <v>10110</v>
      </c>
      <c r="DY27" s="13">
        <f t="shared" si="6"/>
        <v>10110</v>
      </c>
      <c r="DZ27" s="13">
        <f t="shared" si="6"/>
        <v>10110</v>
      </c>
      <c r="EA27" s="13">
        <f t="shared" si="6"/>
        <v>9543</v>
      </c>
      <c r="EB27" s="13">
        <f t="shared" si="6"/>
        <v>9543</v>
      </c>
      <c r="EC27" s="13">
        <f t="shared" si="6"/>
        <v>9543</v>
      </c>
      <c r="ED27" s="13">
        <f t="shared" si="6"/>
        <v>9543</v>
      </c>
      <c r="EE27" s="13">
        <f t="shared" si="6"/>
        <v>9543</v>
      </c>
      <c r="EF27" s="13">
        <f t="shared" si="6"/>
        <v>9543</v>
      </c>
      <c r="EG27" s="13">
        <f t="shared" si="6"/>
        <v>9543</v>
      </c>
      <c r="EH27" s="13">
        <f t="shared" si="6"/>
        <v>9543</v>
      </c>
      <c r="EI27" s="13">
        <f t="shared" si="6"/>
        <v>9543</v>
      </c>
      <c r="EJ27" s="13">
        <f t="shared" si="6"/>
        <v>9543</v>
      </c>
      <c r="EK27" s="13">
        <f t="shared" si="6"/>
        <v>9543</v>
      </c>
      <c r="EL27" s="13">
        <f t="shared" si="6"/>
        <v>9543</v>
      </c>
      <c r="EM27" s="13">
        <f t="shared" si="6"/>
        <v>9543</v>
      </c>
      <c r="EN27" s="13">
        <f t="shared" si="6"/>
        <v>9543</v>
      </c>
      <c r="EO27" s="13">
        <f t="shared" si="6"/>
        <v>9543</v>
      </c>
      <c r="EP27" s="13">
        <f t="shared" si="6"/>
        <v>9543</v>
      </c>
      <c r="EQ27" s="13">
        <f t="shared" si="6"/>
        <v>9543</v>
      </c>
      <c r="ER27" s="13">
        <f t="shared" si="6"/>
        <v>9543</v>
      </c>
      <c r="ES27" s="13">
        <f t="shared" si="6"/>
        <v>9543</v>
      </c>
      <c r="ET27" s="13">
        <f t="shared" si="6"/>
        <v>9543</v>
      </c>
      <c r="EU27" s="13">
        <f t="shared" si="6"/>
        <v>9543</v>
      </c>
      <c r="EV27" s="13">
        <f t="shared" si="6"/>
        <v>9543</v>
      </c>
      <c r="EW27" s="13">
        <f t="shared" si="6"/>
        <v>7032</v>
      </c>
      <c r="EX27" s="13">
        <f t="shared" si="6"/>
        <v>7032</v>
      </c>
      <c r="EY27" s="13">
        <f t="shared" si="6"/>
        <v>7032</v>
      </c>
      <c r="EZ27" s="13">
        <f t="shared" si="6"/>
        <v>7032</v>
      </c>
      <c r="FA27" s="13">
        <f t="shared" si="6"/>
        <v>7437</v>
      </c>
      <c r="FB27" s="13">
        <f t="shared" si="6"/>
        <v>7437</v>
      </c>
      <c r="FC27" s="13">
        <f t="shared" si="6"/>
        <v>7032</v>
      </c>
      <c r="FD27" s="13">
        <f t="shared" si="6"/>
        <v>7032</v>
      </c>
      <c r="FE27" s="13">
        <f t="shared" si="6"/>
        <v>7032</v>
      </c>
      <c r="FF27" s="13">
        <f t="shared" si="6"/>
        <v>7032</v>
      </c>
      <c r="FG27" s="13">
        <f t="shared" si="6"/>
        <v>7032</v>
      </c>
      <c r="FH27" s="13">
        <f t="shared" si="6"/>
        <v>7437</v>
      </c>
      <c r="FI27" s="13">
        <f t="shared" si="6"/>
        <v>7437</v>
      </c>
      <c r="FJ27" s="13">
        <f t="shared" si="6"/>
        <v>7032</v>
      </c>
      <c r="FK27" s="13">
        <f t="shared" si="6"/>
        <v>7032</v>
      </c>
      <c r="FL27" s="13">
        <f t="shared" si="6"/>
        <v>7032</v>
      </c>
      <c r="FM27" s="13">
        <f t="shared" si="6"/>
        <v>7032</v>
      </c>
      <c r="FN27" s="13">
        <f t="shared" si="6"/>
        <v>7842</v>
      </c>
      <c r="FO27" s="13">
        <f t="shared" si="6"/>
        <v>7842</v>
      </c>
      <c r="FP27" s="13">
        <f t="shared" si="6"/>
        <v>7842</v>
      </c>
      <c r="FQ27" s="13">
        <f t="shared" si="6"/>
        <v>7032</v>
      </c>
      <c r="FR27" s="13">
        <f t="shared" si="6"/>
        <v>7032</v>
      </c>
      <c r="FS27" s="13">
        <f t="shared" ref="FS27:HX27" si="7">ROUND(FS8*0.9,)+25</f>
        <v>7032</v>
      </c>
      <c r="FT27" s="13">
        <f t="shared" si="7"/>
        <v>7032</v>
      </c>
      <c r="FU27" s="13">
        <f t="shared" si="7"/>
        <v>7032</v>
      </c>
      <c r="FV27" s="13">
        <f t="shared" si="7"/>
        <v>7437</v>
      </c>
      <c r="FW27" s="13">
        <f t="shared" si="7"/>
        <v>7437</v>
      </c>
      <c r="FX27" s="13">
        <f t="shared" si="7"/>
        <v>7032</v>
      </c>
      <c r="FY27" s="13">
        <f t="shared" si="7"/>
        <v>7032</v>
      </c>
      <c r="FZ27" s="13">
        <f t="shared" si="7"/>
        <v>7032</v>
      </c>
      <c r="GA27" s="13">
        <f t="shared" si="7"/>
        <v>7032</v>
      </c>
      <c r="GB27" s="13">
        <f t="shared" si="7"/>
        <v>7032</v>
      </c>
      <c r="GC27" s="13">
        <f t="shared" si="7"/>
        <v>7437</v>
      </c>
      <c r="GD27" s="13">
        <f t="shared" si="7"/>
        <v>7437</v>
      </c>
      <c r="GE27" s="13">
        <f t="shared" si="7"/>
        <v>7032</v>
      </c>
      <c r="GF27" s="13">
        <f t="shared" si="7"/>
        <v>7032</v>
      </c>
      <c r="GG27" s="13">
        <f t="shared" si="7"/>
        <v>7032</v>
      </c>
      <c r="GH27" s="13">
        <f t="shared" si="7"/>
        <v>7032</v>
      </c>
      <c r="GI27" s="13">
        <f t="shared" si="7"/>
        <v>7032</v>
      </c>
      <c r="GJ27" s="13">
        <f t="shared" si="7"/>
        <v>7032</v>
      </c>
      <c r="GK27" s="13">
        <f t="shared" si="7"/>
        <v>7032</v>
      </c>
      <c r="GL27" s="13">
        <f t="shared" si="7"/>
        <v>6222</v>
      </c>
      <c r="GM27" s="13">
        <f t="shared" si="7"/>
        <v>6222</v>
      </c>
      <c r="GN27" s="13">
        <f t="shared" si="7"/>
        <v>6222</v>
      </c>
      <c r="GO27" s="13">
        <f t="shared" si="7"/>
        <v>6222</v>
      </c>
      <c r="GP27" s="13">
        <f t="shared" si="7"/>
        <v>6222</v>
      </c>
      <c r="GQ27" s="13">
        <f t="shared" si="7"/>
        <v>6222</v>
      </c>
      <c r="GR27" s="13">
        <f t="shared" si="7"/>
        <v>6222</v>
      </c>
      <c r="GS27" s="13">
        <f t="shared" si="7"/>
        <v>5817</v>
      </c>
      <c r="GT27" s="13">
        <f t="shared" si="7"/>
        <v>5817</v>
      </c>
      <c r="GU27" s="13">
        <f t="shared" si="7"/>
        <v>5817</v>
      </c>
      <c r="GV27" s="13">
        <f t="shared" si="7"/>
        <v>5817</v>
      </c>
      <c r="GW27" s="13">
        <f t="shared" si="7"/>
        <v>5817</v>
      </c>
      <c r="GX27" s="13">
        <f t="shared" si="7"/>
        <v>6222</v>
      </c>
      <c r="GY27" s="13">
        <f t="shared" si="7"/>
        <v>6222</v>
      </c>
      <c r="GZ27" s="13">
        <f t="shared" si="7"/>
        <v>5817</v>
      </c>
      <c r="HA27" s="13">
        <f t="shared" si="7"/>
        <v>5817</v>
      </c>
      <c r="HB27" s="13">
        <f t="shared" si="7"/>
        <v>5817</v>
      </c>
      <c r="HC27" s="13">
        <f t="shared" si="7"/>
        <v>5817</v>
      </c>
      <c r="HD27" s="13">
        <f t="shared" si="7"/>
        <v>5817</v>
      </c>
      <c r="HE27" s="13">
        <f t="shared" si="7"/>
        <v>6222</v>
      </c>
      <c r="HF27" s="13">
        <f t="shared" si="7"/>
        <v>6222</v>
      </c>
      <c r="HG27" s="13">
        <f t="shared" si="7"/>
        <v>5817</v>
      </c>
      <c r="HH27" s="13">
        <f t="shared" si="7"/>
        <v>5817</v>
      </c>
      <c r="HI27" s="13">
        <f t="shared" si="7"/>
        <v>5817</v>
      </c>
      <c r="HJ27" s="13">
        <f t="shared" si="7"/>
        <v>5817</v>
      </c>
      <c r="HK27" s="13">
        <f t="shared" si="7"/>
        <v>5817</v>
      </c>
      <c r="HL27" s="13">
        <f t="shared" si="7"/>
        <v>6222</v>
      </c>
      <c r="HM27" s="13">
        <f t="shared" si="7"/>
        <v>6222</v>
      </c>
      <c r="HN27" s="13">
        <f t="shared" si="7"/>
        <v>6222</v>
      </c>
      <c r="HO27" s="13">
        <f t="shared" si="7"/>
        <v>6222</v>
      </c>
      <c r="HP27" s="13">
        <f t="shared" si="7"/>
        <v>6222</v>
      </c>
      <c r="HQ27" s="13">
        <f t="shared" si="7"/>
        <v>6222</v>
      </c>
      <c r="HR27" s="13">
        <f t="shared" si="7"/>
        <v>6222</v>
      </c>
      <c r="HS27" s="13">
        <f t="shared" si="7"/>
        <v>6222</v>
      </c>
      <c r="HT27" s="13">
        <f t="shared" si="7"/>
        <v>6222</v>
      </c>
      <c r="HU27" s="13">
        <f t="shared" si="7"/>
        <v>6222</v>
      </c>
      <c r="HV27" s="13">
        <f t="shared" si="7"/>
        <v>6222</v>
      </c>
      <c r="HW27" s="13">
        <f t="shared" si="7"/>
        <v>6222</v>
      </c>
      <c r="HX27" s="39">
        <f t="shared" si="7"/>
        <v>6222</v>
      </c>
    </row>
    <row r="28" spans="1:232" ht="11.45" customHeight="1" x14ac:dyDescent="0.2">
      <c r="A28" s="12">
        <v>2</v>
      </c>
      <c r="B28" s="13" t="e">
        <f t="shared" ref="B28:AT28" si="8">ROUND(B9*0.9,)+25</f>
        <v>#REF!</v>
      </c>
      <c r="C28" s="13" t="e">
        <f t="shared" si="8"/>
        <v>#REF!</v>
      </c>
      <c r="D28" s="13" t="e">
        <f t="shared" si="8"/>
        <v>#REF!</v>
      </c>
      <c r="E28" s="13" t="e">
        <f t="shared" si="8"/>
        <v>#REF!</v>
      </c>
      <c r="F28" s="13" t="e">
        <f t="shared" si="8"/>
        <v>#REF!</v>
      </c>
      <c r="G28" s="13" t="e">
        <f t="shared" si="8"/>
        <v>#REF!</v>
      </c>
      <c r="H28" s="13" t="e">
        <f t="shared" si="8"/>
        <v>#REF!</v>
      </c>
      <c r="I28" s="13" t="e">
        <f t="shared" si="8"/>
        <v>#REF!</v>
      </c>
      <c r="J28" s="13" t="e">
        <f t="shared" si="8"/>
        <v>#REF!</v>
      </c>
      <c r="K28" s="13" t="e">
        <f t="shared" si="8"/>
        <v>#REF!</v>
      </c>
      <c r="L28" s="13" t="e">
        <f t="shared" si="8"/>
        <v>#REF!</v>
      </c>
      <c r="M28" s="13" t="e">
        <f t="shared" si="8"/>
        <v>#REF!</v>
      </c>
      <c r="N28" s="13" t="e">
        <f t="shared" si="8"/>
        <v>#REF!</v>
      </c>
      <c r="O28" s="13" t="e">
        <f t="shared" si="8"/>
        <v>#REF!</v>
      </c>
      <c r="P28" s="13" t="e">
        <f t="shared" si="8"/>
        <v>#REF!</v>
      </c>
      <c r="Q28" s="13" t="e">
        <f t="shared" si="8"/>
        <v>#REF!</v>
      </c>
      <c r="R28" s="13" t="e">
        <f t="shared" si="8"/>
        <v>#REF!</v>
      </c>
      <c r="S28" s="13" t="e">
        <f t="shared" si="8"/>
        <v>#REF!</v>
      </c>
      <c r="T28" s="13" t="e">
        <f t="shared" si="8"/>
        <v>#REF!</v>
      </c>
      <c r="U28" s="13" t="e">
        <f t="shared" si="8"/>
        <v>#REF!</v>
      </c>
      <c r="V28" s="13" t="e">
        <f t="shared" si="8"/>
        <v>#REF!</v>
      </c>
      <c r="W28" s="13" t="e">
        <f t="shared" si="8"/>
        <v>#REF!</v>
      </c>
      <c r="X28" s="13" t="e">
        <f t="shared" si="8"/>
        <v>#REF!</v>
      </c>
      <c r="Y28" s="13" t="e">
        <f t="shared" si="8"/>
        <v>#REF!</v>
      </c>
      <c r="Z28" s="13" t="e">
        <f t="shared" si="8"/>
        <v>#REF!</v>
      </c>
      <c r="AA28" s="13" t="e">
        <f t="shared" si="8"/>
        <v>#REF!</v>
      </c>
      <c r="AB28" s="13" t="e">
        <f t="shared" si="8"/>
        <v>#REF!</v>
      </c>
      <c r="AC28" s="13" t="e">
        <f t="shared" si="8"/>
        <v>#REF!</v>
      </c>
      <c r="AD28" s="13" t="e">
        <f t="shared" si="8"/>
        <v>#REF!</v>
      </c>
      <c r="AE28" s="13" t="e">
        <f t="shared" si="8"/>
        <v>#REF!</v>
      </c>
      <c r="AF28" s="13" t="e">
        <f t="shared" si="8"/>
        <v>#REF!</v>
      </c>
      <c r="AG28" s="13" t="e">
        <f t="shared" si="8"/>
        <v>#REF!</v>
      </c>
      <c r="AH28" s="13" t="e">
        <f t="shared" si="8"/>
        <v>#REF!</v>
      </c>
      <c r="AI28" s="13" t="e">
        <f t="shared" si="8"/>
        <v>#REF!</v>
      </c>
      <c r="AJ28" s="13" t="e">
        <f t="shared" si="8"/>
        <v>#REF!</v>
      </c>
      <c r="AK28" s="13" t="e">
        <f t="shared" si="8"/>
        <v>#REF!</v>
      </c>
      <c r="AL28" s="13" t="e">
        <f t="shared" si="8"/>
        <v>#REF!</v>
      </c>
      <c r="AM28" s="13" t="e">
        <f t="shared" si="8"/>
        <v>#REF!</v>
      </c>
      <c r="AN28" s="13" t="e">
        <f t="shared" si="8"/>
        <v>#REF!</v>
      </c>
      <c r="AO28" s="13" t="e">
        <f t="shared" si="8"/>
        <v>#REF!</v>
      </c>
      <c r="AP28" s="13" t="e">
        <f t="shared" si="8"/>
        <v>#REF!</v>
      </c>
      <c r="AQ28" s="13" t="e">
        <f t="shared" si="8"/>
        <v>#REF!</v>
      </c>
      <c r="AR28" s="13" t="e">
        <f t="shared" si="8"/>
        <v>#REF!</v>
      </c>
      <c r="AS28" s="13">
        <f t="shared" si="8"/>
        <v>7720</v>
      </c>
      <c r="AT28" s="13">
        <f t="shared" si="8"/>
        <v>7234</v>
      </c>
      <c r="AU28" s="13">
        <f t="shared" ref="AU28:DF28" si="9">ROUND(AU9*0.9,)+25</f>
        <v>7234</v>
      </c>
      <c r="AV28" s="13">
        <f t="shared" si="9"/>
        <v>7234</v>
      </c>
      <c r="AW28" s="13">
        <f t="shared" si="9"/>
        <v>7234</v>
      </c>
      <c r="AX28" s="13">
        <f t="shared" si="9"/>
        <v>6424</v>
      </c>
      <c r="AY28" s="13">
        <f t="shared" si="9"/>
        <v>6424</v>
      </c>
      <c r="AZ28" s="13">
        <f t="shared" si="9"/>
        <v>6424</v>
      </c>
      <c r="BA28" s="13">
        <f t="shared" si="9"/>
        <v>6424</v>
      </c>
      <c r="BB28" s="13">
        <f t="shared" si="9"/>
        <v>6181</v>
      </c>
      <c r="BC28" s="13">
        <f t="shared" si="9"/>
        <v>6181</v>
      </c>
      <c r="BD28" s="13">
        <f t="shared" si="9"/>
        <v>6181</v>
      </c>
      <c r="BE28" s="13">
        <f t="shared" si="9"/>
        <v>6181</v>
      </c>
      <c r="BF28" s="13">
        <f t="shared" si="9"/>
        <v>6181</v>
      </c>
      <c r="BG28" s="13">
        <f t="shared" si="9"/>
        <v>6181</v>
      </c>
      <c r="BH28" s="13">
        <f t="shared" si="9"/>
        <v>6181</v>
      </c>
      <c r="BI28" s="13">
        <f t="shared" si="9"/>
        <v>6181</v>
      </c>
      <c r="BJ28" s="13">
        <f t="shared" si="9"/>
        <v>6181</v>
      </c>
      <c r="BK28" s="13">
        <f t="shared" si="9"/>
        <v>6424</v>
      </c>
      <c r="BL28" s="13">
        <f t="shared" si="9"/>
        <v>7558</v>
      </c>
      <c r="BM28" s="13">
        <f t="shared" si="9"/>
        <v>7558</v>
      </c>
      <c r="BN28" s="13">
        <f t="shared" si="9"/>
        <v>6910</v>
      </c>
      <c r="BO28" s="13">
        <f t="shared" si="9"/>
        <v>6181</v>
      </c>
      <c r="BP28" s="13">
        <f t="shared" si="9"/>
        <v>6181</v>
      </c>
      <c r="BQ28" s="13">
        <f t="shared" si="9"/>
        <v>6181</v>
      </c>
      <c r="BR28" s="13">
        <f t="shared" si="9"/>
        <v>6181</v>
      </c>
      <c r="BS28" s="13">
        <f t="shared" si="9"/>
        <v>6181</v>
      </c>
      <c r="BT28" s="13">
        <f t="shared" si="9"/>
        <v>6181</v>
      </c>
      <c r="BU28" s="13">
        <f t="shared" si="9"/>
        <v>6910</v>
      </c>
      <c r="BV28" s="13">
        <f t="shared" si="9"/>
        <v>6910</v>
      </c>
      <c r="BW28" s="13">
        <f t="shared" si="9"/>
        <v>6181</v>
      </c>
      <c r="BX28" s="13">
        <f t="shared" si="9"/>
        <v>6181</v>
      </c>
      <c r="BY28" s="13">
        <f t="shared" si="9"/>
        <v>6181</v>
      </c>
      <c r="BZ28" s="13">
        <f t="shared" si="9"/>
        <v>6181</v>
      </c>
      <c r="CA28" s="13">
        <f t="shared" si="9"/>
        <v>7153</v>
      </c>
      <c r="CB28" s="13">
        <f t="shared" si="9"/>
        <v>7153</v>
      </c>
      <c r="CC28" s="13">
        <f t="shared" si="9"/>
        <v>7153</v>
      </c>
      <c r="CD28" s="13">
        <f t="shared" si="9"/>
        <v>6424</v>
      </c>
      <c r="CE28" s="13">
        <f t="shared" si="9"/>
        <v>6424</v>
      </c>
      <c r="CF28" s="13">
        <f t="shared" si="9"/>
        <v>6424</v>
      </c>
      <c r="CG28" s="13">
        <f t="shared" si="9"/>
        <v>6424</v>
      </c>
      <c r="CH28" s="13">
        <f t="shared" si="9"/>
        <v>6424</v>
      </c>
      <c r="CI28" s="13">
        <f t="shared" si="9"/>
        <v>6910</v>
      </c>
      <c r="CJ28" s="13">
        <f t="shared" si="9"/>
        <v>6910</v>
      </c>
      <c r="CK28" s="13">
        <f t="shared" si="9"/>
        <v>6910</v>
      </c>
      <c r="CL28" s="13">
        <f t="shared" si="9"/>
        <v>6181</v>
      </c>
      <c r="CM28" s="13">
        <f t="shared" si="9"/>
        <v>6181</v>
      </c>
      <c r="CN28" s="13">
        <f t="shared" si="9"/>
        <v>6181</v>
      </c>
      <c r="CO28" s="13">
        <f t="shared" si="9"/>
        <v>6181</v>
      </c>
      <c r="CP28" s="13">
        <f t="shared" si="9"/>
        <v>6181</v>
      </c>
      <c r="CQ28" s="13">
        <f t="shared" si="9"/>
        <v>6181</v>
      </c>
      <c r="CR28" s="13">
        <f t="shared" si="9"/>
        <v>6181</v>
      </c>
      <c r="CS28" s="13">
        <f t="shared" si="9"/>
        <v>6181</v>
      </c>
      <c r="CT28" s="13">
        <f t="shared" si="9"/>
        <v>6181</v>
      </c>
      <c r="CU28" s="13">
        <f t="shared" si="9"/>
        <v>6181</v>
      </c>
      <c r="CV28" s="13">
        <f t="shared" si="9"/>
        <v>6181</v>
      </c>
      <c r="CW28" s="13">
        <f t="shared" si="9"/>
        <v>6181</v>
      </c>
      <c r="CX28" s="13">
        <f t="shared" si="9"/>
        <v>6181</v>
      </c>
      <c r="CY28" s="13">
        <f t="shared" si="9"/>
        <v>6181</v>
      </c>
      <c r="CZ28" s="13">
        <f t="shared" si="9"/>
        <v>6181</v>
      </c>
      <c r="DA28" s="13">
        <f t="shared" si="9"/>
        <v>6181</v>
      </c>
      <c r="DB28" s="13">
        <f t="shared" si="9"/>
        <v>6181</v>
      </c>
      <c r="DC28" s="13">
        <f t="shared" si="9"/>
        <v>6181</v>
      </c>
      <c r="DD28" s="13">
        <f t="shared" si="9"/>
        <v>6181</v>
      </c>
      <c r="DE28" s="13">
        <f t="shared" si="9"/>
        <v>6181</v>
      </c>
      <c r="DF28" s="13">
        <f t="shared" si="9"/>
        <v>6181</v>
      </c>
      <c r="DG28" s="13">
        <f t="shared" ref="DG28:FR28" si="10">ROUND(DG9*0.9,)+25</f>
        <v>6424</v>
      </c>
      <c r="DH28" s="13">
        <f t="shared" si="10"/>
        <v>6424</v>
      </c>
      <c r="DI28" s="13">
        <f t="shared" si="10"/>
        <v>6424</v>
      </c>
      <c r="DJ28" s="13">
        <f t="shared" si="10"/>
        <v>6424</v>
      </c>
      <c r="DK28" s="13">
        <f t="shared" si="10"/>
        <v>10879</v>
      </c>
      <c r="DL28" s="13">
        <f t="shared" si="10"/>
        <v>10879</v>
      </c>
      <c r="DM28" s="39">
        <f t="shared" si="10"/>
        <v>10879</v>
      </c>
      <c r="DN28" s="39">
        <f t="shared" si="10"/>
        <v>10879</v>
      </c>
      <c r="DO28" s="39">
        <f t="shared" si="10"/>
        <v>10879</v>
      </c>
      <c r="DP28" s="39">
        <f t="shared" si="10"/>
        <v>10879</v>
      </c>
      <c r="DQ28" s="39">
        <f t="shared" si="10"/>
        <v>10879</v>
      </c>
      <c r="DR28" s="13">
        <f t="shared" si="10"/>
        <v>10879</v>
      </c>
      <c r="DS28" s="13">
        <f t="shared" si="10"/>
        <v>10879</v>
      </c>
      <c r="DT28" s="13">
        <f t="shared" si="10"/>
        <v>11446</v>
      </c>
      <c r="DU28" s="39">
        <f t="shared" si="10"/>
        <v>11446</v>
      </c>
      <c r="DV28" s="39">
        <f t="shared" si="10"/>
        <v>11446</v>
      </c>
      <c r="DW28" s="39">
        <f t="shared" si="10"/>
        <v>11446</v>
      </c>
      <c r="DX28" s="39">
        <f t="shared" si="10"/>
        <v>11446</v>
      </c>
      <c r="DY28" s="13">
        <f t="shared" si="10"/>
        <v>11446</v>
      </c>
      <c r="DZ28" s="13">
        <f t="shared" si="10"/>
        <v>11446</v>
      </c>
      <c r="EA28" s="13">
        <f t="shared" si="10"/>
        <v>10879</v>
      </c>
      <c r="EB28" s="13">
        <f t="shared" si="10"/>
        <v>10879</v>
      </c>
      <c r="EC28" s="13">
        <f t="shared" si="10"/>
        <v>10879</v>
      </c>
      <c r="ED28" s="13">
        <f t="shared" si="10"/>
        <v>10879</v>
      </c>
      <c r="EE28" s="13">
        <f t="shared" si="10"/>
        <v>10879</v>
      </c>
      <c r="EF28" s="13">
        <f t="shared" si="10"/>
        <v>10879</v>
      </c>
      <c r="EG28" s="13">
        <f t="shared" si="10"/>
        <v>10879</v>
      </c>
      <c r="EH28" s="13">
        <f t="shared" si="10"/>
        <v>10879</v>
      </c>
      <c r="EI28" s="13">
        <f t="shared" si="10"/>
        <v>10879</v>
      </c>
      <c r="EJ28" s="13">
        <f t="shared" si="10"/>
        <v>10879</v>
      </c>
      <c r="EK28" s="13">
        <f t="shared" si="10"/>
        <v>10879</v>
      </c>
      <c r="EL28" s="13">
        <f t="shared" si="10"/>
        <v>10879</v>
      </c>
      <c r="EM28" s="13">
        <f t="shared" si="10"/>
        <v>10879</v>
      </c>
      <c r="EN28" s="13">
        <f t="shared" si="10"/>
        <v>10879</v>
      </c>
      <c r="EO28" s="13">
        <f t="shared" si="10"/>
        <v>10879</v>
      </c>
      <c r="EP28" s="13">
        <f t="shared" si="10"/>
        <v>10879</v>
      </c>
      <c r="EQ28" s="13">
        <f t="shared" si="10"/>
        <v>10879</v>
      </c>
      <c r="ER28" s="13">
        <f t="shared" si="10"/>
        <v>10879</v>
      </c>
      <c r="ES28" s="13">
        <f t="shared" si="10"/>
        <v>10879</v>
      </c>
      <c r="ET28" s="13">
        <f t="shared" si="10"/>
        <v>10879</v>
      </c>
      <c r="EU28" s="13">
        <f t="shared" si="10"/>
        <v>10879</v>
      </c>
      <c r="EV28" s="13">
        <f t="shared" si="10"/>
        <v>10879</v>
      </c>
      <c r="EW28" s="13">
        <f t="shared" si="10"/>
        <v>8368</v>
      </c>
      <c r="EX28" s="13">
        <f t="shared" si="10"/>
        <v>8368</v>
      </c>
      <c r="EY28" s="13">
        <f t="shared" si="10"/>
        <v>8368</v>
      </c>
      <c r="EZ28" s="13">
        <f t="shared" si="10"/>
        <v>8368</v>
      </c>
      <c r="FA28" s="13">
        <f t="shared" si="10"/>
        <v>8773</v>
      </c>
      <c r="FB28" s="13">
        <f t="shared" si="10"/>
        <v>8773</v>
      </c>
      <c r="FC28" s="13">
        <f t="shared" si="10"/>
        <v>8368</v>
      </c>
      <c r="FD28" s="13">
        <f t="shared" si="10"/>
        <v>8368</v>
      </c>
      <c r="FE28" s="13">
        <f t="shared" si="10"/>
        <v>8368</v>
      </c>
      <c r="FF28" s="13">
        <f t="shared" si="10"/>
        <v>8368</v>
      </c>
      <c r="FG28" s="13">
        <f t="shared" si="10"/>
        <v>8368</v>
      </c>
      <c r="FH28" s="13">
        <f t="shared" si="10"/>
        <v>8773</v>
      </c>
      <c r="FI28" s="13">
        <f t="shared" si="10"/>
        <v>8773</v>
      </c>
      <c r="FJ28" s="13">
        <f t="shared" si="10"/>
        <v>8368</v>
      </c>
      <c r="FK28" s="13">
        <f t="shared" si="10"/>
        <v>8368</v>
      </c>
      <c r="FL28" s="13">
        <f t="shared" si="10"/>
        <v>8368</v>
      </c>
      <c r="FM28" s="13">
        <f t="shared" si="10"/>
        <v>8368</v>
      </c>
      <c r="FN28" s="13">
        <f t="shared" si="10"/>
        <v>9178</v>
      </c>
      <c r="FO28" s="13">
        <f t="shared" si="10"/>
        <v>9178</v>
      </c>
      <c r="FP28" s="13">
        <f t="shared" si="10"/>
        <v>9178</v>
      </c>
      <c r="FQ28" s="13">
        <f t="shared" si="10"/>
        <v>8368</v>
      </c>
      <c r="FR28" s="13">
        <f t="shared" si="10"/>
        <v>8368</v>
      </c>
      <c r="FS28" s="13">
        <f t="shared" ref="FS28:HX28" si="11">ROUND(FS9*0.9,)+25</f>
        <v>8368</v>
      </c>
      <c r="FT28" s="13">
        <f t="shared" si="11"/>
        <v>8368</v>
      </c>
      <c r="FU28" s="13">
        <f t="shared" si="11"/>
        <v>8368</v>
      </c>
      <c r="FV28" s="13">
        <f t="shared" si="11"/>
        <v>8773</v>
      </c>
      <c r="FW28" s="13">
        <f t="shared" si="11"/>
        <v>8773</v>
      </c>
      <c r="FX28" s="13">
        <f t="shared" si="11"/>
        <v>8368</v>
      </c>
      <c r="FY28" s="13">
        <f t="shared" si="11"/>
        <v>8368</v>
      </c>
      <c r="FZ28" s="13">
        <f t="shared" si="11"/>
        <v>8368</v>
      </c>
      <c r="GA28" s="13">
        <f t="shared" si="11"/>
        <v>8368</v>
      </c>
      <c r="GB28" s="13">
        <f t="shared" si="11"/>
        <v>8368</v>
      </c>
      <c r="GC28" s="13">
        <f t="shared" si="11"/>
        <v>8773</v>
      </c>
      <c r="GD28" s="13">
        <f t="shared" si="11"/>
        <v>8773</v>
      </c>
      <c r="GE28" s="13">
        <f t="shared" si="11"/>
        <v>8368</v>
      </c>
      <c r="GF28" s="13">
        <f t="shared" si="11"/>
        <v>8368</v>
      </c>
      <c r="GG28" s="13">
        <f t="shared" si="11"/>
        <v>8368</v>
      </c>
      <c r="GH28" s="13">
        <f t="shared" si="11"/>
        <v>8368</v>
      </c>
      <c r="GI28" s="13">
        <f t="shared" si="11"/>
        <v>8368</v>
      </c>
      <c r="GJ28" s="13">
        <f t="shared" si="11"/>
        <v>8368</v>
      </c>
      <c r="GK28" s="13">
        <f t="shared" si="11"/>
        <v>8368</v>
      </c>
      <c r="GL28" s="13">
        <f t="shared" si="11"/>
        <v>7558</v>
      </c>
      <c r="GM28" s="13">
        <f t="shared" si="11"/>
        <v>7558</v>
      </c>
      <c r="GN28" s="13">
        <f t="shared" si="11"/>
        <v>7558</v>
      </c>
      <c r="GO28" s="13">
        <f t="shared" si="11"/>
        <v>7558</v>
      </c>
      <c r="GP28" s="13">
        <f t="shared" si="11"/>
        <v>7558</v>
      </c>
      <c r="GQ28" s="13">
        <f t="shared" si="11"/>
        <v>7558</v>
      </c>
      <c r="GR28" s="13">
        <f t="shared" si="11"/>
        <v>7558</v>
      </c>
      <c r="GS28" s="13">
        <f t="shared" si="11"/>
        <v>7153</v>
      </c>
      <c r="GT28" s="13">
        <f t="shared" si="11"/>
        <v>7153</v>
      </c>
      <c r="GU28" s="13">
        <f t="shared" si="11"/>
        <v>7153</v>
      </c>
      <c r="GV28" s="13">
        <f t="shared" si="11"/>
        <v>7153</v>
      </c>
      <c r="GW28" s="13">
        <f t="shared" si="11"/>
        <v>7153</v>
      </c>
      <c r="GX28" s="13">
        <f t="shared" si="11"/>
        <v>7558</v>
      </c>
      <c r="GY28" s="13">
        <f t="shared" si="11"/>
        <v>7558</v>
      </c>
      <c r="GZ28" s="13">
        <f t="shared" si="11"/>
        <v>7153</v>
      </c>
      <c r="HA28" s="13">
        <f t="shared" si="11"/>
        <v>7153</v>
      </c>
      <c r="HB28" s="13">
        <f t="shared" si="11"/>
        <v>7153</v>
      </c>
      <c r="HC28" s="13">
        <f t="shared" si="11"/>
        <v>7153</v>
      </c>
      <c r="HD28" s="13">
        <f t="shared" si="11"/>
        <v>7153</v>
      </c>
      <c r="HE28" s="13">
        <f t="shared" si="11"/>
        <v>7558</v>
      </c>
      <c r="HF28" s="13">
        <f t="shared" si="11"/>
        <v>7558</v>
      </c>
      <c r="HG28" s="13">
        <f t="shared" si="11"/>
        <v>7153</v>
      </c>
      <c r="HH28" s="13">
        <f t="shared" si="11"/>
        <v>7153</v>
      </c>
      <c r="HI28" s="13">
        <f t="shared" si="11"/>
        <v>7153</v>
      </c>
      <c r="HJ28" s="13">
        <f t="shared" si="11"/>
        <v>7153</v>
      </c>
      <c r="HK28" s="13">
        <f t="shared" si="11"/>
        <v>7153</v>
      </c>
      <c r="HL28" s="13">
        <f t="shared" si="11"/>
        <v>7558</v>
      </c>
      <c r="HM28" s="13">
        <f t="shared" si="11"/>
        <v>7558</v>
      </c>
      <c r="HN28" s="13">
        <f t="shared" si="11"/>
        <v>7558</v>
      </c>
      <c r="HO28" s="13">
        <f t="shared" si="11"/>
        <v>7558</v>
      </c>
      <c r="HP28" s="13">
        <f t="shared" si="11"/>
        <v>7558</v>
      </c>
      <c r="HQ28" s="13">
        <f t="shared" si="11"/>
        <v>7558</v>
      </c>
      <c r="HR28" s="13">
        <f t="shared" si="11"/>
        <v>7558</v>
      </c>
      <c r="HS28" s="13">
        <f t="shared" si="11"/>
        <v>7558</v>
      </c>
      <c r="HT28" s="13">
        <f t="shared" si="11"/>
        <v>7558</v>
      </c>
      <c r="HU28" s="13">
        <f t="shared" si="11"/>
        <v>7558</v>
      </c>
      <c r="HV28" s="13">
        <f t="shared" si="11"/>
        <v>7558</v>
      </c>
      <c r="HW28" s="13">
        <f t="shared" si="11"/>
        <v>7558</v>
      </c>
      <c r="HX28" s="39">
        <f t="shared" si="11"/>
        <v>7558</v>
      </c>
    </row>
    <row r="29" spans="1:232" ht="11.45" customHeight="1" x14ac:dyDescent="0.2">
      <c r="A29" s="14" t="s">
        <v>60</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39"/>
      <c r="DN29" s="39"/>
      <c r="DO29" s="39"/>
      <c r="DP29" s="39"/>
      <c r="DQ29" s="39"/>
      <c r="DR29" s="13"/>
      <c r="DS29" s="13"/>
      <c r="DT29" s="13"/>
      <c r="DU29" s="39"/>
      <c r="DV29" s="39"/>
      <c r="DW29" s="39"/>
      <c r="DX29" s="39"/>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39"/>
    </row>
    <row r="30" spans="1:232" ht="11.45" customHeight="1" x14ac:dyDescent="0.2">
      <c r="A30" s="12">
        <v>1</v>
      </c>
      <c r="B30" s="13" t="e">
        <f t="shared" ref="B30:AT30" si="12">ROUND(B11*0.9,)+25</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si="12"/>
        <v>#REF!</v>
      </c>
      <c r="N30" s="13" t="e">
        <f t="shared" si="12"/>
        <v>#REF!</v>
      </c>
      <c r="O30" s="13" t="e">
        <f t="shared" si="12"/>
        <v>#REF!</v>
      </c>
      <c r="P30" s="13" t="e">
        <f t="shared" si="12"/>
        <v>#REF!</v>
      </c>
      <c r="Q30" s="13" t="e">
        <f t="shared" si="12"/>
        <v>#REF!</v>
      </c>
      <c r="R30" s="13" t="e">
        <f t="shared" si="12"/>
        <v>#REF!</v>
      </c>
      <c r="S30" s="13" t="e">
        <f t="shared" si="12"/>
        <v>#REF!</v>
      </c>
      <c r="T30" s="13" t="e">
        <f t="shared" si="12"/>
        <v>#REF!</v>
      </c>
      <c r="U30" s="13" t="e">
        <f t="shared" si="12"/>
        <v>#REF!</v>
      </c>
      <c r="V30" s="13" t="e">
        <f t="shared" si="12"/>
        <v>#REF!</v>
      </c>
      <c r="W30" s="13" t="e">
        <f t="shared" si="12"/>
        <v>#REF!</v>
      </c>
      <c r="X30" s="13" t="e">
        <f t="shared" si="12"/>
        <v>#REF!</v>
      </c>
      <c r="Y30" s="13" t="e">
        <f t="shared" si="12"/>
        <v>#REF!</v>
      </c>
      <c r="Z30" s="13" t="e">
        <f t="shared" si="12"/>
        <v>#REF!</v>
      </c>
      <c r="AA30" s="13" t="e">
        <f t="shared" si="12"/>
        <v>#REF!</v>
      </c>
      <c r="AB30" s="13" t="e">
        <f t="shared" si="12"/>
        <v>#REF!</v>
      </c>
      <c r="AC30" s="13" t="e">
        <f t="shared" si="12"/>
        <v>#REF!</v>
      </c>
      <c r="AD30" s="13" t="e">
        <f t="shared" si="12"/>
        <v>#REF!</v>
      </c>
      <c r="AE30" s="13" t="e">
        <f t="shared" si="12"/>
        <v>#REF!</v>
      </c>
      <c r="AF30" s="13" t="e">
        <f t="shared" si="12"/>
        <v>#REF!</v>
      </c>
      <c r="AG30" s="13" t="e">
        <f t="shared" si="12"/>
        <v>#REF!</v>
      </c>
      <c r="AH30" s="13" t="e">
        <f t="shared" si="12"/>
        <v>#REF!</v>
      </c>
      <c r="AI30" s="13" t="e">
        <f t="shared" si="12"/>
        <v>#REF!</v>
      </c>
      <c r="AJ30" s="13" t="e">
        <f t="shared" si="12"/>
        <v>#REF!</v>
      </c>
      <c r="AK30" s="13" t="e">
        <f t="shared" si="12"/>
        <v>#REF!</v>
      </c>
      <c r="AL30" s="13" t="e">
        <f t="shared" si="12"/>
        <v>#REF!</v>
      </c>
      <c r="AM30" s="13" t="e">
        <f t="shared" si="12"/>
        <v>#REF!</v>
      </c>
      <c r="AN30" s="13" t="e">
        <f t="shared" si="12"/>
        <v>#REF!</v>
      </c>
      <c r="AO30" s="13" t="e">
        <f t="shared" si="12"/>
        <v>#REF!</v>
      </c>
      <c r="AP30" s="13" t="e">
        <f t="shared" si="12"/>
        <v>#REF!</v>
      </c>
      <c r="AQ30" s="13" t="e">
        <f t="shared" si="12"/>
        <v>#REF!</v>
      </c>
      <c r="AR30" s="13" t="e">
        <f t="shared" si="12"/>
        <v>#REF!</v>
      </c>
      <c r="AS30" s="13">
        <f t="shared" si="12"/>
        <v>7437</v>
      </c>
      <c r="AT30" s="13">
        <f t="shared" si="12"/>
        <v>6951</v>
      </c>
      <c r="AU30" s="13">
        <f t="shared" ref="AU30:DF30" si="13">ROUND(AU11*0.9,)+25</f>
        <v>6951</v>
      </c>
      <c r="AV30" s="13">
        <f t="shared" si="13"/>
        <v>6951</v>
      </c>
      <c r="AW30" s="13">
        <f t="shared" si="13"/>
        <v>6951</v>
      </c>
      <c r="AX30" s="13">
        <f t="shared" si="13"/>
        <v>5898</v>
      </c>
      <c r="AY30" s="13">
        <f t="shared" si="13"/>
        <v>5898</v>
      </c>
      <c r="AZ30" s="13">
        <f t="shared" si="13"/>
        <v>5898</v>
      </c>
      <c r="BA30" s="13">
        <f t="shared" si="13"/>
        <v>5898</v>
      </c>
      <c r="BB30" s="13">
        <f t="shared" si="13"/>
        <v>5655</v>
      </c>
      <c r="BC30" s="13">
        <f t="shared" si="13"/>
        <v>5655</v>
      </c>
      <c r="BD30" s="13">
        <f t="shared" si="13"/>
        <v>5655</v>
      </c>
      <c r="BE30" s="13">
        <f t="shared" si="13"/>
        <v>5655</v>
      </c>
      <c r="BF30" s="13">
        <f t="shared" si="13"/>
        <v>5655</v>
      </c>
      <c r="BG30" s="13">
        <f t="shared" si="13"/>
        <v>5655</v>
      </c>
      <c r="BH30" s="13">
        <f t="shared" si="13"/>
        <v>5655</v>
      </c>
      <c r="BI30" s="13">
        <f t="shared" si="13"/>
        <v>5655</v>
      </c>
      <c r="BJ30" s="13">
        <f t="shared" si="13"/>
        <v>5655</v>
      </c>
      <c r="BK30" s="13">
        <f t="shared" si="13"/>
        <v>5898</v>
      </c>
      <c r="BL30" s="13">
        <f t="shared" si="13"/>
        <v>7032</v>
      </c>
      <c r="BM30" s="13">
        <f t="shared" si="13"/>
        <v>7032</v>
      </c>
      <c r="BN30" s="13">
        <f t="shared" si="13"/>
        <v>6384</v>
      </c>
      <c r="BO30" s="13">
        <f t="shared" si="13"/>
        <v>5655</v>
      </c>
      <c r="BP30" s="13">
        <f t="shared" si="13"/>
        <v>5655</v>
      </c>
      <c r="BQ30" s="13">
        <f t="shared" si="13"/>
        <v>5655</v>
      </c>
      <c r="BR30" s="13">
        <f t="shared" si="13"/>
        <v>5655</v>
      </c>
      <c r="BS30" s="13">
        <f t="shared" si="13"/>
        <v>5655</v>
      </c>
      <c r="BT30" s="13">
        <f t="shared" si="13"/>
        <v>5655</v>
      </c>
      <c r="BU30" s="13">
        <f t="shared" si="13"/>
        <v>6384</v>
      </c>
      <c r="BV30" s="13">
        <f t="shared" si="13"/>
        <v>6384</v>
      </c>
      <c r="BW30" s="13">
        <f t="shared" si="13"/>
        <v>5655</v>
      </c>
      <c r="BX30" s="13">
        <f t="shared" si="13"/>
        <v>5655</v>
      </c>
      <c r="BY30" s="13">
        <f t="shared" si="13"/>
        <v>5655</v>
      </c>
      <c r="BZ30" s="13">
        <f t="shared" si="13"/>
        <v>5655</v>
      </c>
      <c r="CA30" s="13">
        <f t="shared" si="13"/>
        <v>6627</v>
      </c>
      <c r="CB30" s="13">
        <f t="shared" si="13"/>
        <v>6627</v>
      </c>
      <c r="CC30" s="13">
        <f t="shared" si="13"/>
        <v>6627</v>
      </c>
      <c r="CD30" s="13">
        <f t="shared" si="13"/>
        <v>5898</v>
      </c>
      <c r="CE30" s="13">
        <f t="shared" si="13"/>
        <v>5898</v>
      </c>
      <c r="CF30" s="13">
        <f t="shared" si="13"/>
        <v>5898</v>
      </c>
      <c r="CG30" s="13">
        <f t="shared" si="13"/>
        <v>5898</v>
      </c>
      <c r="CH30" s="13">
        <f t="shared" si="13"/>
        <v>5898</v>
      </c>
      <c r="CI30" s="13">
        <f t="shared" si="13"/>
        <v>6384</v>
      </c>
      <c r="CJ30" s="13">
        <f t="shared" si="13"/>
        <v>6384</v>
      </c>
      <c r="CK30" s="13">
        <f t="shared" si="13"/>
        <v>6384</v>
      </c>
      <c r="CL30" s="13">
        <f t="shared" si="13"/>
        <v>5655</v>
      </c>
      <c r="CM30" s="13">
        <f t="shared" si="13"/>
        <v>5655</v>
      </c>
      <c r="CN30" s="13">
        <f t="shared" si="13"/>
        <v>5655</v>
      </c>
      <c r="CO30" s="13">
        <f t="shared" si="13"/>
        <v>5655</v>
      </c>
      <c r="CP30" s="13">
        <f t="shared" si="13"/>
        <v>5655</v>
      </c>
      <c r="CQ30" s="13">
        <f t="shared" si="13"/>
        <v>5655</v>
      </c>
      <c r="CR30" s="13">
        <f t="shared" si="13"/>
        <v>5655</v>
      </c>
      <c r="CS30" s="13">
        <f t="shared" si="13"/>
        <v>5655</v>
      </c>
      <c r="CT30" s="13">
        <f t="shared" si="13"/>
        <v>5655</v>
      </c>
      <c r="CU30" s="13">
        <f t="shared" si="13"/>
        <v>5655</v>
      </c>
      <c r="CV30" s="13">
        <f t="shared" si="13"/>
        <v>5655</v>
      </c>
      <c r="CW30" s="13">
        <f t="shared" si="13"/>
        <v>5655</v>
      </c>
      <c r="CX30" s="13">
        <f t="shared" si="13"/>
        <v>5655</v>
      </c>
      <c r="CY30" s="13">
        <f t="shared" si="13"/>
        <v>5655</v>
      </c>
      <c r="CZ30" s="13">
        <f t="shared" si="13"/>
        <v>5655</v>
      </c>
      <c r="DA30" s="13">
        <f t="shared" si="13"/>
        <v>5655</v>
      </c>
      <c r="DB30" s="13">
        <f t="shared" si="13"/>
        <v>5655</v>
      </c>
      <c r="DC30" s="13">
        <f t="shared" si="13"/>
        <v>5655</v>
      </c>
      <c r="DD30" s="13">
        <f t="shared" si="13"/>
        <v>5655</v>
      </c>
      <c r="DE30" s="13">
        <f t="shared" si="13"/>
        <v>5655</v>
      </c>
      <c r="DF30" s="13">
        <f t="shared" si="13"/>
        <v>5655</v>
      </c>
      <c r="DG30" s="13">
        <f t="shared" ref="DG30:FR30" si="14">ROUND(DG11*0.9,)+25</f>
        <v>5898</v>
      </c>
      <c r="DH30" s="13">
        <f t="shared" si="14"/>
        <v>5898</v>
      </c>
      <c r="DI30" s="13">
        <f t="shared" si="14"/>
        <v>5898</v>
      </c>
      <c r="DJ30" s="13">
        <f t="shared" si="14"/>
        <v>5898</v>
      </c>
      <c r="DK30" s="13">
        <f t="shared" si="14"/>
        <v>10353</v>
      </c>
      <c r="DL30" s="13">
        <f t="shared" si="14"/>
        <v>10353</v>
      </c>
      <c r="DM30" s="39">
        <f t="shared" si="14"/>
        <v>10353</v>
      </c>
      <c r="DN30" s="39">
        <f t="shared" si="14"/>
        <v>10353</v>
      </c>
      <c r="DO30" s="39">
        <f t="shared" si="14"/>
        <v>10353</v>
      </c>
      <c r="DP30" s="39">
        <f t="shared" si="14"/>
        <v>10353</v>
      </c>
      <c r="DQ30" s="39">
        <f t="shared" si="14"/>
        <v>10353</v>
      </c>
      <c r="DR30" s="13">
        <f t="shared" si="14"/>
        <v>10353</v>
      </c>
      <c r="DS30" s="13">
        <f t="shared" si="14"/>
        <v>10353</v>
      </c>
      <c r="DT30" s="13">
        <f t="shared" si="14"/>
        <v>10920</v>
      </c>
      <c r="DU30" s="39">
        <f t="shared" si="14"/>
        <v>10920</v>
      </c>
      <c r="DV30" s="39">
        <f t="shared" si="14"/>
        <v>10920</v>
      </c>
      <c r="DW30" s="39">
        <f t="shared" si="14"/>
        <v>10920</v>
      </c>
      <c r="DX30" s="39">
        <f t="shared" si="14"/>
        <v>10920</v>
      </c>
      <c r="DY30" s="13">
        <f t="shared" si="14"/>
        <v>10920</v>
      </c>
      <c r="DZ30" s="13">
        <f t="shared" si="14"/>
        <v>10920</v>
      </c>
      <c r="EA30" s="13">
        <f t="shared" si="14"/>
        <v>10353</v>
      </c>
      <c r="EB30" s="13">
        <f t="shared" si="14"/>
        <v>10353</v>
      </c>
      <c r="EC30" s="13">
        <f t="shared" si="14"/>
        <v>10353</v>
      </c>
      <c r="ED30" s="13">
        <f t="shared" si="14"/>
        <v>10353</v>
      </c>
      <c r="EE30" s="13">
        <f t="shared" si="14"/>
        <v>10353</v>
      </c>
      <c r="EF30" s="13">
        <f t="shared" si="14"/>
        <v>10353</v>
      </c>
      <c r="EG30" s="13">
        <f t="shared" si="14"/>
        <v>10353</v>
      </c>
      <c r="EH30" s="13">
        <f t="shared" si="14"/>
        <v>10353</v>
      </c>
      <c r="EI30" s="13">
        <f t="shared" si="14"/>
        <v>10353</v>
      </c>
      <c r="EJ30" s="13">
        <f t="shared" si="14"/>
        <v>10353</v>
      </c>
      <c r="EK30" s="13">
        <f t="shared" si="14"/>
        <v>10353</v>
      </c>
      <c r="EL30" s="13">
        <f t="shared" si="14"/>
        <v>10353</v>
      </c>
      <c r="EM30" s="13">
        <f t="shared" si="14"/>
        <v>10353</v>
      </c>
      <c r="EN30" s="13">
        <f t="shared" si="14"/>
        <v>10353</v>
      </c>
      <c r="EO30" s="13">
        <f t="shared" si="14"/>
        <v>10353</v>
      </c>
      <c r="EP30" s="13">
        <f t="shared" si="14"/>
        <v>10353</v>
      </c>
      <c r="EQ30" s="13">
        <f t="shared" si="14"/>
        <v>10353</v>
      </c>
      <c r="ER30" s="13">
        <f t="shared" si="14"/>
        <v>10353</v>
      </c>
      <c r="ES30" s="13">
        <f t="shared" si="14"/>
        <v>10353</v>
      </c>
      <c r="ET30" s="13">
        <f t="shared" si="14"/>
        <v>10353</v>
      </c>
      <c r="EU30" s="13">
        <f t="shared" si="14"/>
        <v>10353</v>
      </c>
      <c r="EV30" s="13">
        <f t="shared" si="14"/>
        <v>10353</v>
      </c>
      <c r="EW30" s="13">
        <f t="shared" si="14"/>
        <v>7842</v>
      </c>
      <c r="EX30" s="13">
        <f t="shared" si="14"/>
        <v>7842</v>
      </c>
      <c r="EY30" s="13">
        <f t="shared" si="14"/>
        <v>7842</v>
      </c>
      <c r="EZ30" s="13">
        <f t="shared" si="14"/>
        <v>7842</v>
      </c>
      <c r="FA30" s="13">
        <f t="shared" si="14"/>
        <v>8247</v>
      </c>
      <c r="FB30" s="13">
        <f t="shared" si="14"/>
        <v>8247</v>
      </c>
      <c r="FC30" s="13">
        <f t="shared" si="14"/>
        <v>7842</v>
      </c>
      <c r="FD30" s="13">
        <f t="shared" si="14"/>
        <v>7842</v>
      </c>
      <c r="FE30" s="13">
        <f t="shared" si="14"/>
        <v>7842</v>
      </c>
      <c r="FF30" s="13">
        <f t="shared" si="14"/>
        <v>7842</v>
      </c>
      <c r="FG30" s="13">
        <f t="shared" si="14"/>
        <v>7842</v>
      </c>
      <c r="FH30" s="13">
        <f t="shared" si="14"/>
        <v>8247</v>
      </c>
      <c r="FI30" s="13">
        <f t="shared" si="14"/>
        <v>8247</v>
      </c>
      <c r="FJ30" s="13">
        <f t="shared" si="14"/>
        <v>7842</v>
      </c>
      <c r="FK30" s="13">
        <f t="shared" si="14"/>
        <v>7842</v>
      </c>
      <c r="FL30" s="13">
        <f t="shared" si="14"/>
        <v>7842</v>
      </c>
      <c r="FM30" s="13">
        <f t="shared" si="14"/>
        <v>7842</v>
      </c>
      <c r="FN30" s="13">
        <f t="shared" si="14"/>
        <v>8652</v>
      </c>
      <c r="FO30" s="13">
        <f t="shared" si="14"/>
        <v>8652</v>
      </c>
      <c r="FP30" s="13">
        <f t="shared" si="14"/>
        <v>8652</v>
      </c>
      <c r="FQ30" s="13">
        <f t="shared" si="14"/>
        <v>7842</v>
      </c>
      <c r="FR30" s="13">
        <f t="shared" si="14"/>
        <v>7842</v>
      </c>
      <c r="FS30" s="13">
        <f t="shared" ref="FS30:HX30" si="15">ROUND(FS11*0.9,)+25</f>
        <v>7842</v>
      </c>
      <c r="FT30" s="13">
        <f t="shared" si="15"/>
        <v>7842</v>
      </c>
      <c r="FU30" s="13">
        <f t="shared" si="15"/>
        <v>7842</v>
      </c>
      <c r="FV30" s="13">
        <f t="shared" si="15"/>
        <v>8247</v>
      </c>
      <c r="FW30" s="13">
        <f t="shared" si="15"/>
        <v>8247</v>
      </c>
      <c r="FX30" s="13">
        <f t="shared" si="15"/>
        <v>7842</v>
      </c>
      <c r="FY30" s="13">
        <f t="shared" si="15"/>
        <v>7842</v>
      </c>
      <c r="FZ30" s="13">
        <f t="shared" si="15"/>
        <v>7842</v>
      </c>
      <c r="GA30" s="13">
        <f t="shared" si="15"/>
        <v>7842</v>
      </c>
      <c r="GB30" s="13">
        <f t="shared" si="15"/>
        <v>7842</v>
      </c>
      <c r="GC30" s="13">
        <f t="shared" si="15"/>
        <v>8247</v>
      </c>
      <c r="GD30" s="13">
        <f t="shared" si="15"/>
        <v>8247</v>
      </c>
      <c r="GE30" s="13">
        <f t="shared" si="15"/>
        <v>7842</v>
      </c>
      <c r="GF30" s="13">
        <f t="shared" si="15"/>
        <v>7842</v>
      </c>
      <c r="GG30" s="13">
        <f t="shared" si="15"/>
        <v>7842</v>
      </c>
      <c r="GH30" s="13">
        <f t="shared" si="15"/>
        <v>7842</v>
      </c>
      <c r="GI30" s="13">
        <f t="shared" si="15"/>
        <v>7842</v>
      </c>
      <c r="GJ30" s="13">
        <f t="shared" si="15"/>
        <v>7842</v>
      </c>
      <c r="GK30" s="13">
        <f t="shared" si="15"/>
        <v>7842</v>
      </c>
      <c r="GL30" s="13">
        <f t="shared" si="15"/>
        <v>7032</v>
      </c>
      <c r="GM30" s="13">
        <f t="shared" si="15"/>
        <v>7032</v>
      </c>
      <c r="GN30" s="13">
        <f t="shared" si="15"/>
        <v>7032</v>
      </c>
      <c r="GO30" s="13">
        <f t="shared" si="15"/>
        <v>7032</v>
      </c>
      <c r="GP30" s="13">
        <f t="shared" si="15"/>
        <v>7032</v>
      </c>
      <c r="GQ30" s="13">
        <f t="shared" si="15"/>
        <v>7032</v>
      </c>
      <c r="GR30" s="13">
        <f t="shared" si="15"/>
        <v>7032</v>
      </c>
      <c r="GS30" s="13">
        <f t="shared" si="15"/>
        <v>6627</v>
      </c>
      <c r="GT30" s="13">
        <f t="shared" si="15"/>
        <v>6627</v>
      </c>
      <c r="GU30" s="13">
        <f t="shared" si="15"/>
        <v>6627</v>
      </c>
      <c r="GV30" s="13">
        <f t="shared" si="15"/>
        <v>6627</v>
      </c>
      <c r="GW30" s="13">
        <f t="shared" si="15"/>
        <v>6627</v>
      </c>
      <c r="GX30" s="13">
        <f t="shared" si="15"/>
        <v>7032</v>
      </c>
      <c r="GY30" s="13">
        <f t="shared" si="15"/>
        <v>7032</v>
      </c>
      <c r="GZ30" s="13">
        <f t="shared" si="15"/>
        <v>6627</v>
      </c>
      <c r="HA30" s="13">
        <f t="shared" si="15"/>
        <v>6627</v>
      </c>
      <c r="HB30" s="13">
        <f t="shared" si="15"/>
        <v>6627</v>
      </c>
      <c r="HC30" s="13">
        <f t="shared" si="15"/>
        <v>6627</v>
      </c>
      <c r="HD30" s="13">
        <f t="shared" si="15"/>
        <v>6627</v>
      </c>
      <c r="HE30" s="13">
        <f t="shared" si="15"/>
        <v>7032</v>
      </c>
      <c r="HF30" s="13">
        <f t="shared" si="15"/>
        <v>7032</v>
      </c>
      <c r="HG30" s="13">
        <f t="shared" si="15"/>
        <v>6627</v>
      </c>
      <c r="HH30" s="13">
        <f t="shared" si="15"/>
        <v>6627</v>
      </c>
      <c r="HI30" s="13">
        <f t="shared" si="15"/>
        <v>6627</v>
      </c>
      <c r="HJ30" s="13">
        <f t="shared" si="15"/>
        <v>6627</v>
      </c>
      <c r="HK30" s="13">
        <f t="shared" si="15"/>
        <v>6627</v>
      </c>
      <c r="HL30" s="13">
        <f t="shared" si="15"/>
        <v>7032</v>
      </c>
      <c r="HM30" s="13">
        <f t="shared" si="15"/>
        <v>7032</v>
      </c>
      <c r="HN30" s="13">
        <f t="shared" si="15"/>
        <v>7032</v>
      </c>
      <c r="HO30" s="13">
        <f t="shared" si="15"/>
        <v>7032</v>
      </c>
      <c r="HP30" s="13">
        <f t="shared" si="15"/>
        <v>7032</v>
      </c>
      <c r="HQ30" s="13">
        <f t="shared" si="15"/>
        <v>7032</v>
      </c>
      <c r="HR30" s="13">
        <f t="shared" si="15"/>
        <v>7032</v>
      </c>
      <c r="HS30" s="13">
        <f t="shared" si="15"/>
        <v>7032</v>
      </c>
      <c r="HT30" s="13">
        <f t="shared" si="15"/>
        <v>7032</v>
      </c>
      <c r="HU30" s="13">
        <f t="shared" si="15"/>
        <v>7032</v>
      </c>
      <c r="HV30" s="13">
        <f t="shared" si="15"/>
        <v>7032</v>
      </c>
      <c r="HW30" s="13">
        <f t="shared" si="15"/>
        <v>7032</v>
      </c>
      <c r="HX30" s="39">
        <f t="shared" si="15"/>
        <v>7032</v>
      </c>
    </row>
    <row r="31" spans="1:232" ht="11.45" customHeight="1" x14ac:dyDescent="0.2">
      <c r="A31" s="12">
        <v>2</v>
      </c>
      <c r="B31" s="13" t="e">
        <f t="shared" ref="B31:AT31" si="16">ROUND(B12*0.9,)+25</f>
        <v>#REF!</v>
      </c>
      <c r="C31" s="13" t="e">
        <f t="shared" si="16"/>
        <v>#REF!</v>
      </c>
      <c r="D31" s="13" t="e">
        <f t="shared" si="16"/>
        <v>#REF!</v>
      </c>
      <c r="E31" s="13" t="e">
        <f t="shared" si="16"/>
        <v>#REF!</v>
      </c>
      <c r="F31" s="13" t="e">
        <f t="shared" si="16"/>
        <v>#REF!</v>
      </c>
      <c r="G31" s="13" t="e">
        <f t="shared" si="16"/>
        <v>#REF!</v>
      </c>
      <c r="H31" s="13" t="e">
        <f t="shared" si="16"/>
        <v>#REF!</v>
      </c>
      <c r="I31" s="13" t="e">
        <f t="shared" si="16"/>
        <v>#REF!</v>
      </c>
      <c r="J31" s="13" t="e">
        <f t="shared" si="16"/>
        <v>#REF!</v>
      </c>
      <c r="K31" s="13" t="e">
        <f t="shared" si="16"/>
        <v>#REF!</v>
      </c>
      <c r="L31" s="13" t="e">
        <f t="shared" si="16"/>
        <v>#REF!</v>
      </c>
      <c r="M31" s="13" t="e">
        <f t="shared" si="16"/>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si="16"/>
        <v>#REF!</v>
      </c>
      <c r="X31" s="13" t="e">
        <f t="shared" si="16"/>
        <v>#REF!</v>
      </c>
      <c r="Y31" s="13" t="e">
        <f t="shared" si="16"/>
        <v>#REF!</v>
      </c>
      <c r="Z31" s="13" t="e">
        <f t="shared" si="16"/>
        <v>#REF!</v>
      </c>
      <c r="AA31" s="13" t="e">
        <f t="shared" si="16"/>
        <v>#REF!</v>
      </c>
      <c r="AB31" s="13" t="e">
        <f t="shared" si="16"/>
        <v>#REF!</v>
      </c>
      <c r="AC31" s="13" t="e">
        <f t="shared" si="16"/>
        <v>#REF!</v>
      </c>
      <c r="AD31" s="13" t="e">
        <f t="shared" si="16"/>
        <v>#REF!</v>
      </c>
      <c r="AE31" s="13" t="e">
        <f t="shared" si="16"/>
        <v>#REF!</v>
      </c>
      <c r="AF31" s="13" t="e">
        <f t="shared" si="16"/>
        <v>#REF!</v>
      </c>
      <c r="AG31" s="13" t="e">
        <f t="shared" si="16"/>
        <v>#REF!</v>
      </c>
      <c r="AH31" s="13" t="e">
        <f t="shared" si="16"/>
        <v>#REF!</v>
      </c>
      <c r="AI31" s="13" t="e">
        <f t="shared" si="16"/>
        <v>#REF!</v>
      </c>
      <c r="AJ31" s="13" t="e">
        <f t="shared" si="16"/>
        <v>#REF!</v>
      </c>
      <c r="AK31" s="13" t="e">
        <f t="shared" si="16"/>
        <v>#REF!</v>
      </c>
      <c r="AL31" s="13" t="e">
        <f t="shared" si="16"/>
        <v>#REF!</v>
      </c>
      <c r="AM31" s="13" t="e">
        <f t="shared" si="16"/>
        <v>#REF!</v>
      </c>
      <c r="AN31" s="13" t="e">
        <f t="shared" si="16"/>
        <v>#REF!</v>
      </c>
      <c r="AO31" s="13" t="e">
        <f t="shared" si="16"/>
        <v>#REF!</v>
      </c>
      <c r="AP31" s="13" t="e">
        <f t="shared" si="16"/>
        <v>#REF!</v>
      </c>
      <c r="AQ31" s="13" t="e">
        <f t="shared" si="16"/>
        <v>#REF!</v>
      </c>
      <c r="AR31" s="13" t="e">
        <f t="shared" si="16"/>
        <v>#REF!</v>
      </c>
      <c r="AS31" s="13">
        <f t="shared" si="16"/>
        <v>8935</v>
      </c>
      <c r="AT31" s="13">
        <f t="shared" si="16"/>
        <v>8449</v>
      </c>
      <c r="AU31" s="13">
        <f t="shared" ref="AU31:DF31" si="17">ROUND(AU12*0.9,)+25</f>
        <v>8449</v>
      </c>
      <c r="AV31" s="13">
        <f t="shared" si="17"/>
        <v>8449</v>
      </c>
      <c r="AW31" s="13">
        <f t="shared" si="17"/>
        <v>8449</v>
      </c>
      <c r="AX31" s="13">
        <f t="shared" si="17"/>
        <v>7234</v>
      </c>
      <c r="AY31" s="13">
        <f t="shared" si="17"/>
        <v>7234</v>
      </c>
      <c r="AZ31" s="13">
        <f t="shared" si="17"/>
        <v>7234</v>
      </c>
      <c r="BA31" s="13">
        <f t="shared" si="17"/>
        <v>7234</v>
      </c>
      <c r="BB31" s="13">
        <f t="shared" si="17"/>
        <v>6991</v>
      </c>
      <c r="BC31" s="13">
        <f t="shared" si="17"/>
        <v>6991</v>
      </c>
      <c r="BD31" s="13">
        <f t="shared" si="17"/>
        <v>6991</v>
      </c>
      <c r="BE31" s="13">
        <f t="shared" si="17"/>
        <v>6991</v>
      </c>
      <c r="BF31" s="13">
        <f t="shared" si="17"/>
        <v>6991</v>
      </c>
      <c r="BG31" s="13">
        <f t="shared" si="17"/>
        <v>6991</v>
      </c>
      <c r="BH31" s="13">
        <f t="shared" si="17"/>
        <v>6991</v>
      </c>
      <c r="BI31" s="13">
        <f t="shared" si="17"/>
        <v>6991</v>
      </c>
      <c r="BJ31" s="13">
        <f t="shared" si="17"/>
        <v>6991</v>
      </c>
      <c r="BK31" s="13">
        <f t="shared" si="17"/>
        <v>7234</v>
      </c>
      <c r="BL31" s="13">
        <f t="shared" si="17"/>
        <v>8368</v>
      </c>
      <c r="BM31" s="13">
        <f t="shared" si="17"/>
        <v>8368</v>
      </c>
      <c r="BN31" s="13">
        <f t="shared" si="17"/>
        <v>7720</v>
      </c>
      <c r="BO31" s="13">
        <f t="shared" si="17"/>
        <v>6991</v>
      </c>
      <c r="BP31" s="13">
        <f t="shared" si="17"/>
        <v>6991</v>
      </c>
      <c r="BQ31" s="13">
        <f t="shared" si="17"/>
        <v>6991</v>
      </c>
      <c r="BR31" s="13">
        <f t="shared" si="17"/>
        <v>6991</v>
      </c>
      <c r="BS31" s="13">
        <f t="shared" si="17"/>
        <v>6991</v>
      </c>
      <c r="BT31" s="13">
        <f t="shared" si="17"/>
        <v>6991</v>
      </c>
      <c r="BU31" s="13">
        <f t="shared" si="17"/>
        <v>7720</v>
      </c>
      <c r="BV31" s="13">
        <f t="shared" si="17"/>
        <v>7720</v>
      </c>
      <c r="BW31" s="13">
        <f t="shared" si="17"/>
        <v>6991</v>
      </c>
      <c r="BX31" s="13">
        <f t="shared" si="17"/>
        <v>6991</v>
      </c>
      <c r="BY31" s="13">
        <f t="shared" si="17"/>
        <v>6991</v>
      </c>
      <c r="BZ31" s="13">
        <f t="shared" si="17"/>
        <v>6991</v>
      </c>
      <c r="CA31" s="13">
        <f t="shared" si="17"/>
        <v>7963</v>
      </c>
      <c r="CB31" s="13">
        <f t="shared" si="17"/>
        <v>7963</v>
      </c>
      <c r="CC31" s="13">
        <f t="shared" si="17"/>
        <v>7963</v>
      </c>
      <c r="CD31" s="13">
        <f t="shared" si="17"/>
        <v>7234</v>
      </c>
      <c r="CE31" s="13">
        <f t="shared" si="17"/>
        <v>7234</v>
      </c>
      <c r="CF31" s="13">
        <f t="shared" si="17"/>
        <v>7234</v>
      </c>
      <c r="CG31" s="13">
        <f t="shared" si="17"/>
        <v>7234</v>
      </c>
      <c r="CH31" s="13">
        <f t="shared" si="17"/>
        <v>7234</v>
      </c>
      <c r="CI31" s="13">
        <f t="shared" si="17"/>
        <v>7720</v>
      </c>
      <c r="CJ31" s="13">
        <f t="shared" si="17"/>
        <v>7720</v>
      </c>
      <c r="CK31" s="13">
        <f t="shared" si="17"/>
        <v>7720</v>
      </c>
      <c r="CL31" s="13">
        <f t="shared" si="17"/>
        <v>6991</v>
      </c>
      <c r="CM31" s="13">
        <f t="shared" si="17"/>
        <v>6991</v>
      </c>
      <c r="CN31" s="13">
        <f t="shared" si="17"/>
        <v>6991</v>
      </c>
      <c r="CO31" s="13">
        <f t="shared" si="17"/>
        <v>6991</v>
      </c>
      <c r="CP31" s="13">
        <f t="shared" si="17"/>
        <v>6991</v>
      </c>
      <c r="CQ31" s="13">
        <f t="shared" si="17"/>
        <v>6991</v>
      </c>
      <c r="CR31" s="13">
        <f t="shared" si="17"/>
        <v>6991</v>
      </c>
      <c r="CS31" s="13">
        <f t="shared" si="17"/>
        <v>6991</v>
      </c>
      <c r="CT31" s="13">
        <f t="shared" si="17"/>
        <v>6991</v>
      </c>
      <c r="CU31" s="13">
        <f t="shared" si="17"/>
        <v>6991</v>
      </c>
      <c r="CV31" s="13">
        <f t="shared" si="17"/>
        <v>6991</v>
      </c>
      <c r="CW31" s="13">
        <f t="shared" si="17"/>
        <v>6991</v>
      </c>
      <c r="CX31" s="13">
        <f t="shared" si="17"/>
        <v>6991</v>
      </c>
      <c r="CY31" s="13">
        <f t="shared" si="17"/>
        <v>6991</v>
      </c>
      <c r="CZ31" s="13">
        <f t="shared" si="17"/>
        <v>6991</v>
      </c>
      <c r="DA31" s="13">
        <f t="shared" si="17"/>
        <v>6991</v>
      </c>
      <c r="DB31" s="13">
        <f t="shared" si="17"/>
        <v>6991</v>
      </c>
      <c r="DC31" s="13">
        <f t="shared" si="17"/>
        <v>6991</v>
      </c>
      <c r="DD31" s="13">
        <f t="shared" si="17"/>
        <v>6991</v>
      </c>
      <c r="DE31" s="13">
        <f t="shared" si="17"/>
        <v>6991</v>
      </c>
      <c r="DF31" s="13">
        <f t="shared" si="17"/>
        <v>6991</v>
      </c>
      <c r="DG31" s="13">
        <f t="shared" ref="DG31:FR31" si="18">ROUND(DG12*0.9,)+25</f>
        <v>7234</v>
      </c>
      <c r="DH31" s="13">
        <f t="shared" si="18"/>
        <v>7234</v>
      </c>
      <c r="DI31" s="13">
        <f t="shared" si="18"/>
        <v>7234</v>
      </c>
      <c r="DJ31" s="13">
        <f t="shared" si="18"/>
        <v>7234</v>
      </c>
      <c r="DK31" s="13">
        <f t="shared" si="18"/>
        <v>11689</v>
      </c>
      <c r="DL31" s="13">
        <f t="shared" si="18"/>
        <v>11689</v>
      </c>
      <c r="DM31" s="39">
        <f t="shared" si="18"/>
        <v>11689</v>
      </c>
      <c r="DN31" s="39">
        <f t="shared" si="18"/>
        <v>11689</v>
      </c>
      <c r="DO31" s="39">
        <f t="shared" si="18"/>
        <v>11689</v>
      </c>
      <c r="DP31" s="39">
        <f t="shared" si="18"/>
        <v>11689</v>
      </c>
      <c r="DQ31" s="39">
        <f t="shared" si="18"/>
        <v>11689</v>
      </c>
      <c r="DR31" s="13">
        <f t="shared" si="18"/>
        <v>11689</v>
      </c>
      <c r="DS31" s="13">
        <f t="shared" si="18"/>
        <v>11689</v>
      </c>
      <c r="DT31" s="13">
        <f t="shared" si="18"/>
        <v>12256</v>
      </c>
      <c r="DU31" s="39">
        <f t="shared" si="18"/>
        <v>12256</v>
      </c>
      <c r="DV31" s="39">
        <f t="shared" si="18"/>
        <v>12256</v>
      </c>
      <c r="DW31" s="39">
        <f t="shared" si="18"/>
        <v>12256</v>
      </c>
      <c r="DX31" s="39">
        <f t="shared" si="18"/>
        <v>12256</v>
      </c>
      <c r="DY31" s="13">
        <f t="shared" si="18"/>
        <v>12256</v>
      </c>
      <c r="DZ31" s="13">
        <f t="shared" si="18"/>
        <v>12256</v>
      </c>
      <c r="EA31" s="13">
        <f t="shared" si="18"/>
        <v>11689</v>
      </c>
      <c r="EB31" s="13">
        <f t="shared" si="18"/>
        <v>11689</v>
      </c>
      <c r="EC31" s="13">
        <f t="shared" si="18"/>
        <v>11689</v>
      </c>
      <c r="ED31" s="13">
        <f t="shared" si="18"/>
        <v>11689</v>
      </c>
      <c r="EE31" s="13">
        <f t="shared" si="18"/>
        <v>11689</v>
      </c>
      <c r="EF31" s="13">
        <f t="shared" si="18"/>
        <v>11689</v>
      </c>
      <c r="EG31" s="13">
        <f t="shared" si="18"/>
        <v>11689</v>
      </c>
      <c r="EH31" s="13">
        <f t="shared" si="18"/>
        <v>11689</v>
      </c>
      <c r="EI31" s="13">
        <f t="shared" si="18"/>
        <v>11689</v>
      </c>
      <c r="EJ31" s="13">
        <f t="shared" si="18"/>
        <v>11689</v>
      </c>
      <c r="EK31" s="13">
        <f t="shared" si="18"/>
        <v>11689</v>
      </c>
      <c r="EL31" s="13">
        <f t="shared" si="18"/>
        <v>11689</v>
      </c>
      <c r="EM31" s="13">
        <f t="shared" si="18"/>
        <v>11689</v>
      </c>
      <c r="EN31" s="13">
        <f t="shared" si="18"/>
        <v>11689</v>
      </c>
      <c r="EO31" s="13">
        <f t="shared" si="18"/>
        <v>11689</v>
      </c>
      <c r="EP31" s="13">
        <f t="shared" si="18"/>
        <v>11689</v>
      </c>
      <c r="EQ31" s="13">
        <f t="shared" si="18"/>
        <v>11689</v>
      </c>
      <c r="ER31" s="13">
        <f t="shared" si="18"/>
        <v>11689</v>
      </c>
      <c r="ES31" s="13">
        <f t="shared" si="18"/>
        <v>11689</v>
      </c>
      <c r="ET31" s="13">
        <f t="shared" si="18"/>
        <v>11689</v>
      </c>
      <c r="EU31" s="13">
        <f t="shared" si="18"/>
        <v>11689</v>
      </c>
      <c r="EV31" s="13">
        <f t="shared" si="18"/>
        <v>11689</v>
      </c>
      <c r="EW31" s="13">
        <f t="shared" si="18"/>
        <v>9178</v>
      </c>
      <c r="EX31" s="13">
        <f t="shared" si="18"/>
        <v>9178</v>
      </c>
      <c r="EY31" s="13">
        <f t="shared" si="18"/>
        <v>9178</v>
      </c>
      <c r="EZ31" s="13">
        <f t="shared" si="18"/>
        <v>9178</v>
      </c>
      <c r="FA31" s="13">
        <f t="shared" si="18"/>
        <v>9583</v>
      </c>
      <c r="FB31" s="13">
        <f t="shared" si="18"/>
        <v>9583</v>
      </c>
      <c r="FC31" s="13">
        <f t="shared" si="18"/>
        <v>9178</v>
      </c>
      <c r="FD31" s="13">
        <f t="shared" si="18"/>
        <v>9178</v>
      </c>
      <c r="FE31" s="13">
        <f t="shared" si="18"/>
        <v>9178</v>
      </c>
      <c r="FF31" s="13">
        <f t="shared" si="18"/>
        <v>9178</v>
      </c>
      <c r="FG31" s="13">
        <f t="shared" si="18"/>
        <v>9178</v>
      </c>
      <c r="FH31" s="13">
        <f t="shared" si="18"/>
        <v>9583</v>
      </c>
      <c r="FI31" s="13">
        <f t="shared" si="18"/>
        <v>9583</v>
      </c>
      <c r="FJ31" s="13">
        <f t="shared" si="18"/>
        <v>9178</v>
      </c>
      <c r="FK31" s="13">
        <f t="shared" si="18"/>
        <v>9178</v>
      </c>
      <c r="FL31" s="13">
        <f t="shared" si="18"/>
        <v>9178</v>
      </c>
      <c r="FM31" s="13">
        <f t="shared" si="18"/>
        <v>9178</v>
      </c>
      <c r="FN31" s="13">
        <f t="shared" si="18"/>
        <v>9988</v>
      </c>
      <c r="FO31" s="13">
        <f t="shared" si="18"/>
        <v>9988</v>
      </c>
      <c r="FP31" s="13">
        <f t="shared" si="18"/>
        <v>9988</v>
      </c>
      <c r="FQ31" s="13">
        <f t="shared" si="18"/>
        <v>9178</v>
      </c>
      <c r="FR31" s="13">
        <f t="shared" si="18"/>
        <v>9178</v>
      </c>
      <c r="FS31" s="13">
        <f t="shared" ref="FS31:HX31" si="19">ROUND(FS12*0.9,)+25</f>
        <v>9178</v>
      </c>
      <c r="FT31" s="13">
        <f t="shared" si="19"/>
        <v>9178</v>
      </c>
      <c r="FU31" s="13">
        <f t="shared" si="19"/>
        <v>9178</v>
      </c>
      <c r="FV31" s="13">
        <f t="shared" si="19"/>
        <v>9583</v>
      </c>
      <c r="FW31" s="13">
        <f t="shared" si="19"/>
        <v>9583</v>
      </c>
      <c r="FX31" s="13">
        <f t="shared" si="19"/>
        <v>9178</v>
      </c>
      <c r="FY31" s="13">
        <f t="shared" si="19"/>
        <v>9178</v>
      </c>
      <c r="FZ31" s="13">
        <f t="shared" si="19"/>
        <v>9178</v>
      </c>
      <c r="GA31" s="13">
        <f t="shared" si="19"/>
        <v>9178</v>
      </c>
      <c r="GB31" s="13">
        <f t="shared" si="19"/>
        <v>9178</v>
      </c>
      <c r="GC31" s="13">
        <f t="shared" si="19"/>
        <v>9583</v>
      </c>
      <c r="GD31" s="13">
        <f t="shared" si="19"/>
        <v>9583</v>
      </c>
      <c r="GE31" s="13">
        <f t="shared" si="19"/>
        <v>9178</v>
      </c>
      <c r="GF31" s="13">
        <f t="shared" si="19"/>
        <v>9178</v>
      </c>
      <c r="GG31" s="13">
        <f t="shared" si="19"/>
        <v>9178</v>
      </c>
      <c r="GH31" s="13">
        <f t="shared" si="19"/>
        <v>9178</v>
      </c>
      <c r="GI31" s="13">
        <f t="shared" si="19"/>
        <v>9178</v>
      </c>
      <c r="GJ31" s="13">
        <f t="shared" si="19"/>
        <v>9178</v>
      </c>
      <c r="GK31" s="13">
        <f t="shared" si="19"/>
        <v>9178</v>
      </c>
      <c r="GL31" s="13">
        <f t="shared" si="19"/>
        <v>8368</v>
      </c>
      <c r="GM31" s="13">
        <f t="shared" si="19"/>
        <v>8368</v>
      </c>
      <c r="GN31" s="13">
        <f t="shared" si="19"/>
        <v>8368</v>
      </c>
      <c r="GO31" s="13">
        <f t="shared" si="19"/>
        <v>8368</v>
      </c>
      <c r="GP31" s="13">
        <f t="shared" si="19"/>
        <v>8368</v>
      </c>
      <c r="GQ31" s="13">
        <f t="shared" si="19"/>
        <v>8368</v>
      </c>
      <c r="GR31" s="13">
        <f t="shared" si="19"/>
        <v>8368</v>
      </c>
      <c r="GS31" s="13">
        <f t="shared" si="19"/>
        <v>7963</v>
      </c>
      <c r="GT31" s="13">
        <f t="shared" si="19"/>
        <v>7963</v>
      </c>
      <c r="GU31" s="13">
        <f t="shared" si="19"/>
        <v>7963</v>
      </c>
      <c r="GV31" s="13">
        <f t="shared" si="19"/>
        <v>7963</v>
      </c>
      <c r="GW31" s="13">
        <f t="shared" si="19"/>
        <v>7963</v>
      </c>
      <c r="GX31" s="13">
        <f t="shared" si="19"/>
        <v>8368</v>
      </c>
      <c r="GY31" s="13">
        <f t="shared" si="19"/>
        <v>8368</v>
      </c>
      <c r="GZ31" s="13">
        <f t="shared" si="19"/>
        <v>7963</v>
      </c>
      <c r="HA31" s="13">
        <f t="shared" si="19"/>
        <v>7963</v>
      </c>
      <c r="HB31" s="13">
        <f t="shared" si="19"/>
        <v>7963</v>
      </c>
      <c r="HC31" s="13">
        <f t="shared" si="19"/>
        <v>7963</v>
      </c>
      <c r="HD31" s="13">
        <f t="shared" si="19"/>
        <v>7963</v>
      </c>
      <c r="HE31" s="13">
        <f t="shared" si="19"/>
        <v>8368</v>
      </c>
      <c r="HF31" s="13">
        <f t="shared" si="19"/>
        <v>8368</v>
      </c>
      <c r="HG31" s="13">
        <f t="shared" si="19"/>
        <v>7963</v>
      </c>
      <c r="HH31" s="13">
        <f t="shared" si="19"/>
        <v>7963</v>
      </c>
      <c r="HI31" s="13">
        <f t="shared" si="19"/>
        <v>7963</v>
      </c>
      <c r="HJ31" s="13">
        <f t="shared" si="19"/>
        <v>7963</v>
      </c>
      <c r="HK31" s="13">
        <f t="shared" si="19"/>
        <v>7963</v>
      </c>
      <c r="HL31" s="13">
        <f t="shared" si="19"/>
        <v>8368</v>
      </c>
      <c r="HM31" s="13">
        <f t="shared" si="19"/>
        <v>8368</v>
      </c>
      <c r="HN31" s="13">
        <f t="shared" si="19"/>
        <v>8368</v>
      </c>
      <c r="HO31" s="13">
        <f t="shared" si="19"/>
        <v>8368</v>
      </c>
      <c r="HP31" s="13">
        <f t="shared" si="19"/>
        <v>8368</v>
      </c>
      <c r="HQ31" s="13">
        <f t="shared" si="19"/>
        <v>8368</v>
      </c>
      <c r="HR31" s="13">
        <f t="shared" si="19"/>
        <v>8368</v>
      </c>
      <c r="HS31" s="13">
        <f t="shared" si="19"/>
        <v>8368</v>
      </c>
      <c r="HT31" s="13">
        <f t="shared" si="19"/>
        <v>8368</v>
      </c>
      <c r="HU31" s="13">
        <f t="shared" si="19"/>
        <v>8368</v>
      </c>
      <c r="HV31" s="13">
        <f t="shared" si="19"/>
        <v>8368</v>
      </c>
      <c r="HW31" s="13">
        <f t="shared" si="19"/>
        <v>8368</v>
      </c>
      <c r="HX31" s="39">
        <f t="shared" si="19"/>
        <v>8368</v>
      </c>
    </row>
    <row r="32" spans="1:232" ht="11.45" customHeight="1" x14ac:dyDescent="0.2">
      <c r="A32" s="14" t="s">
        <v>61</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39"/>
      <c r="DN32" s="39"/>
      <c r="DO32" s="39"/>
      <c r="DP32" s="39"/>
      <c r="DQ32" s="39"/>
      <c r="DR32" s="13"/>
      <c r="DS32" s="13"/>
      <c r="DT32" s="13"/>
      <c r="DU32" s="39"/>
      <c r="DV32" s="39"/>
      <c r="DW32" s="39"/>
      <c r="DX32" s="39"/>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39"/>
    </row>
    <row r="33" spans="1:232" ht="11.45" customHeight="1" x14ac:dyDescent="0.2">
      <c r="A33" s="12">
        <v>1</v>
      </c>
      <c r="B33" s="13" t="e">
        <f t="shared" ref="B33:AT33" si="20">ROUND(B14*0.9,)+25</f>
        <v>#REF!</v>
      </c>
      <c r="C33" s="13" t="e">
        <f t="shared" si="20"/>
        <v>#REF!</v>
      </c>
      <c r="D33" s="13" t="e">
        <f t="shared" si="20"/>
        <v>#REF!</v>
      </c>
      <c r="E33" s="13" t="e">
        <f t="shared" si="20"/>
        <v>#REF!</v>
      </c>
      <c r="F33" s="13" t="e">
        <f t="shared" si="20"/>
        <v>#REF!</v>
      </c>
      <c r="G33" s="13" t="e">
        <f t="shared" si="20"/>
        <v>#REF!</v>
      </c>
      <c r="H33" s="13" t="e">
        <f t="shared" si="20"/>
        <v>#REF!</v>
      </c>
      <c r="I33" s="13" t="e">
        <f t="shared" si="20"/>
        <v>#REF!</v>
      </c>
      <c r="J33" s="13" t="e">
        <f t="shared" si="20"/>
        <v>#REF!</v>
      </c>
      <c r="K33" s="13" t="e">
        <f t="shared" si="20"/>
        <v>#REF!</v>
      </c>
      <c r="L33" s="13" t="e">
        <f t="shared" si="20"/>
        <v>#REF!</v>
      </c>
      <c r="M33" s="13" t="e">
        <f t="shared" si="20"/>
        <v>#REF!</v>
      </c>
      <c r="N33" s="13" t="e">
        <f t="shared" si="20"/>
        <v>#REF!</v>
      </c>
      <c r="O33" s="13" t="e">
        <f t="shared" si="20"/>
        <v>#REF!</v>
      </c>
      <c r="P33" s="13" t="e">
        <f t="shared" si="20"/>
        <v>#REF!</v>
      </c>
      <c r="Q33" s="13" t="e">
        <f t="shared" si="20"/>
        <v>#REF!</v>
      </c>
      <c r="R33" s="13" t="e">
        <f t="shared" si="20"/>
        <v>#REF!</v>
      </c>
      <c r="S33" s="13" t="e">
        <f t="shared" si="20"/>
        <v>#REF!</v>
      </c>
      <c r="T33" s="13" t="e">
        <f t="shared" si="20"/>
        <v>#REF!</v>
      </c>
      <c r="U33" s="13" t="e">
        <f t="shared" si="20"/>
        <v>#REF!</v>
      </c>
      <c r="V33" s="13" t="e">
        <f t="shared" si="20"/>
        <v>#REF!</v>
      </c>
      <c r="W33" s="13" t="e">
        <f t="shared" si="20"/>
        <v>#REF!</v>
      </c>
      <c r="X33" s="13" t="e">
        <f t="shared" si="20"/>
        <v>#REF!</v>
      </c>
      <c r="Y33" s="13" t="e">
        <f t="shared" si="20"/>
        <v>#REF!</v>
      </c>
      <c r="Z33" s="13" t="e">
        <f t="shared" si="20"/>
        <v>#REF!</v>
      </c>
      <c r="AA33" s="13" t="e">
        <f t="shared" si="20"/>
        <v>#REF!</v>
      </c>
      <c r="AB33" s="13" t="e">
        <f t="shared" si="20"/>
        <v>#REF!</v>
      </c>
      <c r="AC33" s="13" t="e">
        <f t="shared" si="20"/>
        <v>#REF!</v>
      </c>
      <c r="AD33" s="13" t="e">
        <f t="shared" si="20"/>
        <v>#REF!</v>
      </c>
      <c r="AE33" s="13" t="e">
        <f t="shared" si="20"/>
        <v>#REF!</v>
      </c>
      <c r="AF33" s="13" t="e">
        <f t="shared" si="20"/>
        <v>#REF!</v>
      </c>
      <c r="AG33" s="13" t="e">
        <f t="shared" si="20"/>
        <v>#REF!</v>
      </c>
      <c r="AH33" s="13" t="e">
        <f t="shared" si="20"/>
        <v>#REF!</v>
      </c>
      <c r="AI33" s="13" t="e">
        <f t="shared" si="20"/>
        <v>#REF!</v>
      </c>
      <c r="AJ33" s="13" t="e">
        <f t="shared" si="20"/>
        <v>#REF!</v>
      </c>
      <c r="AK33" s="13" t="e">
        <f t="shared" si="20"/>
        <v>#REF!</v>
      </c>
      <c r="AL33" s="13" t="e">
        <f t="shared" si="20"/>
        <v>#REF!</v>
      </c>
      <c r="AM33" s="13" t="e">
        <f t="shared" si="20"/>
        <v>#REF!</v>
      </c>
      <c r="AN33" s="13" t="e">
        <f t="shared" si="20"/>
        <v>#REF!</v>
      </c>
      <c r="AO33" s="13" t="e">
        <f t="shared" si="20"/>
        <v>#REF!</v>
      </c>
      <c r="AP33" s="13" t="e">
        <f t="shared" si="20"/>
        <v>#REF!</v>
      </c>
      <c r="AQ33" s="13" t="e">
        <f t="shared" si="20"/>
        <v>#REF!</v>
      </c>
      <c r="AR33" s="13" t="e">
        <f t="shared" si="20"/>
        <v>#REF!</v>
      </c>
      <c r="AS33" s="13">
        <f t="shared" si="20"/>
        <v>9057</v>
      </c>
      <c r="AT33" s="13">
        <f t="shared" si="20"/>
        <v>8571</v>
      </c>
      <c r="AU33" s="13">
        <f t="shared" ref="AU33:DF33" si="21">ROUND(AU14*0.9,)+25</f>
        <v>8571</v>
      </c>
      <c r="AV33" s="13">
        <f t="shared" si="21"/>
        <v>8571</v>
      </c>
      <c r="AW33" s="13">
        <f t="shared" si="21"/>
        <v>8571</v>
      </c>
      <c r="AX33" s="13">
        <f t="shared" si="21"/>
        <v>7923</v>
      </c>
      <c r="AY33" s="13">
        <f t="shared" si="21"/>
        <v>7923</v>
      </c>
      <c r="AZ33" s="13">
        <f t="shared" si="21"/>
        <v>7923</v>
      </c>
      <c r="BA33" s="13">
        <f t="shared" si="21"/>
        <v>7923</v>
      </c>
      <c r="BB33" s="13">
        <f t="shared" si="21"/>
        <v>7680</v>
      </c>
      <c r="BC33" s="13">
        <f t="shared" si="21"/>
        <v>7680</v>
      </c>
      <c r="BD33" s="13">
        <f t="shared" si="21"/>
        <v>7680</v>
      </c>
      <c r="BE33" s="13">
        <f t="shared" si="21"/>
        <v>7680</v>
      </c>
      <c r="BF33" s="13">
        <f t="shared" si="21"/>
        <v>7680</v>
      </c>
      <c r="BG33" s="13">
        <f t="shared" si="21"/>
        <v>7680</v>
      </c>
      <c r="BH33" s="13">
        <f t="shared" si="21"/>
        <v>7680</v>
      </c>
      <c r="BI33" s="13">
        <f t="shared" si="21"/>
        <v>7680</v>
      </c>
      <c r="BJ33" s="13">
        <f t="shared" si="21"/>
        <v>7680</v>
      </c>
      <c r="BK33" s="13">
        <f t="shared" si="21"/>
        <v>7923</v>
      </c>
      <c r="BL33" s="13">
        <f t="shared" si="21"/>
        <v>9057</v>
      </c>
      <c r="BM33" s="13">
        <f t="shared" si="21"/>
        <v>9057</v>
      </c>
      <c r="BN33" s="13">
        <f t="shared" si="21"/>
        <v>8409</v>
      </c>
      <c r="BO33" s="13">
        <f t="shared" si="21"/>
        <v>7680</v>
      </c>
      <c r="BP33" s="13">
        <f t="shared" si="21"/>
        <v>7680</v>
      </c>
      <c r="BQ33" s="13">
        <f t="shared" si="21"/>
        <v>7680</v>
      </c>
      <c r="BR33" s="13">
        <f t="shared" si="21"/>
        <v>7680</v>
      </c>
      <c r="BS33" s="13">
        <f t="shared" si="21"/>
        <v>7680</v>
      </c>
      <c r="BT33" s="13">
        <f t="shared" si="21"/>
        <v>7680</v>
      </c>
      <c r="BU33" s="13">
        <f t="shared" si="21"/>
        <v>8409</v>
      </c>
      <c r="BV33" s="13">
        <f t="shared" si="21"/>
        <v>8409</v>
      </c>
      <c r="BW33" s="13">
        <f t="shared" si="21"/>
        <v>7680</v>
      </c>
      <c r="BX33" s="13">
        <f t="shared" si="21"/>
        <v>7680</v>
      </c>
      <c r="BY33" s="13">
        <f t="shared" si="21"/>
        <v>7680</v>
      </c>
      <c r="BZ33" s="13">
        <f t="shared" si="21"/>
        <v>7680</v>
      </c>
      <c r="CA33" s="13">
        <f t="shared" si="21"/>
        <v>8652</v>
      </c>
      <c r="CB33" s="13">
        <f t="shared" si="21"/>
        <v>8652</v>
      </c>
      <c r="CC33" s="13">
        <f t="shared" si="21"/>
        <v>8652</v>
      </c>
      <c r="CD33" s="13">
        <f t="shared" si="21"/>
        <v>7923</v>
      </c>
      <c r="CE33" s="13">
        <f t="shared" si="21"/>
        <v>7923</v>
      </c>
      <c r="CF33" s="13">
        <f t="shared" si="21"/>
        <v>7923</v>
      </c>
      <c r="CG33" s="13">
        <f t="shared" si="21"/>
        <v>7923</v>
      </c>
      <c r="CH33" s="13">
        <f t="shared" si="21"/>
        <v>7923</v>
      </c>
      <c r="CI33" s="13">
        <f t="shared" si="21"/>
        <v>8409</v>
      </c>
      <c r="CJ33" s="13">
        <f t="shared" si="21"/>
        <v>8409</v>
      </c>
      <c r="CK33" s="13">
        <f t="shared" si="21"/>
        <v>8409</v>
      </c>
      <c r="CL33" s="13">
        <f t="shared" si="21"/>
        <v>7680</v>
      </c>
      <c r="CM33" s="13">
        <f t="shared" si="21"/>
        <v>7680</v>
      </c>
      <c r="CN33" s="13">
        <f t="shared" si="21"/>
        <v>7680</v>
      </c>
      <c r="CO33" s="13">
        <f t="shared" si="21"/>
        <v>7680</v>
      </c>
      <c r="CP33" s="13">
        <f t="shared" si="21"/>
        <v>7680</v>
      </c>
      <c r="CQ33" s="13">
        <f t="shared" si="21"/>
        <v>7680</v>
      </c>
      <c r="CR33" s="13">
        <f t="shared" si="21"/>
        <v>7680</v>
      </c>
      <c r="CS33" s="13">
        <f t="shared" si="21"/>
        <v>7680</v>
      </c>
      <c r="CT33" s="13">
        <f t="shared" si="21"/>
        <v>7680</v>
      </c>
      <c r="CU33" s="13">
        <f t="shared" si="21"/>
        <v>7680</v>
      </c>
      <c r="CV33" s="13">
        <f t="shared" si="21"/>
        <v>7680</v>
      </c>
      <c r="CW33" s="13">
        <f t="shared" si="21"/>
        <v>7680</v>
      </c>
      <c r="CX33" s="13">
        <f t="shared" si="21"/>
        <v>7680</v>
      </c>
      <c r="CY33" s="13">
        <f t="shared" si="21"/>
        <v>7680</v>
      </c>
      <c r="CZ33" s="13">
        <f t="shared" si="21"/>
        <v>7680</v>
      </c>
      <c r="DA33" s="13">
        <f t="shared" si="21"/>
        <v>7680</v>
      </c>
      <c r="DB33" s="13">
        <f t="shared" si="21"/>
        <v>7680</v>
      </c>
      <c r="DC33" s="13">
        <f t="shared" si="21"/>
        <v>7680</v>
      </c>
      <c r="DD33" s="13">
        <f t="shared" si="21"/>
        <v>7680</v>
      </c>
      <c r="DE33" s="13">
        <f t="shared" si="21"/>
        <v>7680</v>
      </c>
      <c r="DF33" s="13">
        <f t="shared" si="21"/>
        <v>7680</v>
      </c>
      <c r="DG33" s="13">
        <f t="shared" ref="DG33:FR33" si="22">ROUND(DG14*0.9,)+25</f>
        <v>7923</v>
      </c>
      <c r="DH33" s="13">
        <f t="shared" si="22"/>
        <v>7923</v>
      </c>
      <c r="DI33" s="13">
        <f t="shared" si="22"/>
        <v>7923</v>
      </c>
      <c r="DJ33" s="13">
        <f t="shared" si="22"/>
        <v>7923</v>
      </c>
      <c r="DK33" s="13">
        <f t="shared" si="22"/>
        <v>12378</v>
      </c>
      <c r="DL33" s="13">
        <f t="shared" si="22"/>
        <v>12378</v>
      </c>
      <c r="DM33" s="39">
        <f t="shared" si="22"/>
        <v>12378</v>
      </c>
      <c r="DN33" s="39">
        <f t="shared" si="22"/>
        <v>12378</v>
      </c>
      <c r="DO33" s="39">
        <f t="shared" si="22"/>
        <v>12378</v>
      </c>
      <c r="DP33" s="39">
        <f t="shared" si="22"/>
        <v>12378</v>
      </c>
      <c r="DQ33" s="39">
        <f t="shared" si="22"/>
        <v>12378</v>
      </c>
      <c r="DR33" s="13">
        <f t="shared" si="22"/>
        <v>12378</v>
      </c>
      <c r="DS33" s="13">
        <f t="shared" si="22"/>
        <v>12378</v>
      </c>
      <c r="DT33" s="13">
        <f t="shared" si="22"/>
        <v>12945</v>
      </c>
      <c r="DU33" s="39">
        <f t="shared" si="22"/>
        <v>12945</v>
      </c>
      <c r="DV33" s="39">
        <f t="shared" si="22"/>
        <v>12945</v>
      </c>
      <c r="DW33" s="39">
        <f t="shared" si="22"/>
        <v>12945</v>
      </c>
      <c r="DX33" s="39">
        <f t="shared" si="22"/>
        <v>12945</v>
      </c>
      <c r="DY33" s="13">
        <f t="shared" si="22"/>
        <v>12945</v>
      </c>
      <c r="DZ33" s="13">
        <f t="shared" si="22"/>
        <v>12945</v>
      </c>
      <c r="EA33" s="13">
        <f t="shared" si="22"/>
        <v>12378</v>
      </c>
      <c r="EB33" s="13">
        <f t="shared" si="22"/>
        <v>12378</v>
      </c>
      <c r="EC33" s="13">
        <f t="shared" si="22"/>
        <v>12378</v>
      </c>
      <c r="ED33" s="13">
        <f t="shared" si="22"/>
        <v>12378</v>
      </c>
      <c r="EE33" s="13">
        <f t="shared" si="22"/>
        <v>12378</v>
      </c>
      <c r="EF33" s="13">
        <f t="shared" si="22"/>
        <v>12378</v>
      </c>
      <c r="EG33" s="13">
        <f t="shared" si="22"/>
        <v>12378</v>
      </c>
      <c r="EH33" s="13">
        <f t="shared" si="22"/>
        <v>12378</v>
      </c>
      <c r="EI33" s="13">
        <f t="shared" si="22"/>
        <v>12378</v>
      </c>
      <c r="EJ33" s="13">
        <f t="shared" si="22"/>
        <v>12378</v>
      </c>
      <c r="EK33" s="13">
        <f t="shared" si="22"/>
        <v>12378</v>
      </c>
      <c r="EL33" s="13">
        <f t="shared" si="22"/>
        <v>12378</v>
      </c>
      <c r="EM33" s="13">
        <f t="shared" si="22"/>
        <v>12378</v>
      </c>
      <c r="EN33" s="13">
        <f t="shared" si="22"/>
        <v>12378</v>
      </c>
      <c r="EO33" s="13">
        <f t="shared" si="22"/>
        <v>12378</v>
      </c>
      <c r="EP33" s="13">
        <f t="shared" si="22"/>
        <v>12378</v>
      </c>
      <c r="EQ33" s="13">
        <f t="shared" si="22"/>
        <v>12378</v>
      </c>
      <c r="ER33" s="13">
        <f t="shared" si="22"/>
        <v>12378</v>
      </c>
      <c r="ES33" s="13">
        <f t="shared" si="22"/>
        <v>12378</v>
      </c>
      <c r="ET33" s="13">
        <f t="shared" si="22"/>
        <v>12378</v>
      </c>
      <c r="EU33" s="13">
        <f t="shared" si="22"/>
        <v>12378</v>
      </c>
      <c r="EV33" s="13">
        <f t="shared" si="22"/>
        <v>12378</v>
      </c>
      <c r="EW33" s="13">
        <f t="shared" si="22"/>
        <v>9867</v>
      </c>
      <c r="EX33" s="13">
        <f t="shared" si="22"/>
        <v>9867</v>
      </c>
      <c r="EY33" s="13">
        <f t="shared" si="22"/>
        <v>9867</v>
      </c>
      <c r="EZ33" s="13">
        <f t="shared" si="22"/>
        <v>9867</v>
      </c>
      <c r="FA33" s="13">
        <f t="shared" si="22"/>
        <v>10272</v>
      </c>
      <c r="FB33" s="13">
        <f t="shared" si="22"/>
        <v>10272</v>
      </c>
      <c r="FC33" s="13">
        <f t="shared" si="22"/>
        <v>9867</v>
      </c>
      <c r="FD33" s="13">
        <f t="shared" si="22"/>
        <v>9867</v>
      </c>
      <c r="FE33" s="13">
        <f t="shared" si="22"/>
        <v>9867</v>
      </c>
      <c r="FF33" s="13">
        <f t="shared" si="22"/>
        <v>9867</v>
      </c>
      <c r="FG33" s="13">
        <f t="shared" si="22"/>
        <v>9867</v>
      </c>
      <c r="FH33" s="13">
        <f t="shared" si="22"/>
        <v>10272</v>
      </c>
      <c r="FI33" s="13">
        <f t="shared" si="22"/>
        <v>10272</v>
      </c>
      <c r="FJ33" s="13">
        <f t="shared" si="22"/>
        <v>9867</v>
      </c>
      <c r="FK33" s="13">
        <f t="shared" si="22"/>
        <v>9867</v>
      </c>
      <c r="FL33" s="13">
        <f t="shared" si="22"/>
        <v>9867</v>
      </c>
      <c r="FM33" s="13">
        <f t="shared" si="22"/>
        <v>9867</v>
      </c>
      <c r="FN33" s="13">
        <f t="shared" si="22"/>
        <v>10677</v>
      </c>
      <c r="FO33" s="13">
        <f t="shared" si="22"/>
        <v>10677</v>
      </c>
      <c r="FP33" s="13">
        <f t="shared" si="22"/>
        <v>10677</v>
      </c>
      <c r="FQ33" s="13">
        <f t="shared" si="22"/>
        <v>9867</v>
      </c>
      <c r="FR33" s="13">
        <f t="shared" si="22"/>
        <v>9867</v>
      </c>
      <c r="FS33" s="13">
        <f t="shared" ref="FS33:HX33" si="23">ROUND(FS14*0.9,)+25</f>
        <v>9867</v>
      </c>
      <c r="FT33" s="13">
        <f t="shared" si="23"/>
        <v>9867</v>
      </c>
      <c r="FU33" s="13">
        <f t="shared" si="23"/>
        <v>9867</v>
      </c>
      <c r="FV33" s="13">
        <f t="shared" si="23"/>
        <v>10272</v>
      </c>
      <c r="FW33" s="13">
        <f t="shared" si="23"/>
        <v>10272</v>
      </c>
      <c r="FX33" s="13">
        <f t="shared" si="23"/>
        <v>9867</v>
      </c>
      <c r="FY33" s="13">
        <f t="shared" si="23"/>
        <v>9867</v>
      </c>
      <c r="FZ33" s="13">
        <f t="shared" si="23"/>
        <v>9867</v>
      </c>
      <c r="GA33" s="13">
        <f t="shared" si="23"/>
        <v>9867</v>
      </c>
      <c r="GB33" s="13">
        <f t="shared" si="23"/>
        <v>9867</v>
      </c>
      <c r="GC33" s="13">
        <f t="shared" si="23"/>
        <v>10272</v>
      </c>
      <c r="GD33" s="13">
        <f t="shared" si="23"/>
        <v>10272</v>
      </c>
      <c r="GE33" s="13">
        <f t="shared" si="23"/>
        <v>9867</v>
      </c>
      <c r="GF33" s="13">
        <f t="shared" si="23"/>
        <v>9867</v>
      </c>
      <c r="GG33" s="13">
        <f t="shared" si="23"/>
        <v>9867</v>
      </c>
      <c r="GH33" s="13">
        <f t="shared" si="23"/>
        <v>9867</v>
      </c>
      <c r="GI33" s="13">
        <f t="shared" si="23"/>
        <v>9867</v>
      </c>
      <c r="GJ33" s="13">
        <f t="shared" si="23"/>
        <v>9867</v>
      </c>
      <c r="GK33" s="13">
        <f t="shared" si="23"/>
        <v>9867</v>
      </c>
      <c r="GL33" s="13">
        <f t="shared" si="23"/>
        <v>9057</v>
      </c>
      <c r="GM33" s="13">
        <f t="shared" si="23"/>
        <v>9057</v>
      </c>
      <c r="GN33" s="13">
        <f t="shared" si="23"/>
        <v>9057</v>
      </c>
      <c r="GO33" s="13">
        <f t="shared" si="23"/>
        <v>9057</v>
      </c>
      <c r="GP33" s="13">
        <f t="shared" si="23"/>
        <v>9057</v>
      </c>
      <c r="GQ33" s="13">
        <f t="shared" si="23"/>
        <v>9057</v>
      </c>
      <c r="GR33" s="13">
        <f t="shared" si="23"/>
        <v>9057</v>
      </c>
      <c r="GS33" s="13">
        <f t="shared" si="23"/>
        <v>8652</v>
      </c>
      <c r="GT33" s="13">
        <f t="shared" si="23"/>
        <v>8652</v>
      </c>
      <c r="GU33" s="13">
        <f t="shared" si="23"/>
        <v>8652</v>
      </c>
      <c r="GV33" s="13">
        <f t="shared" si="23"/>
        <v>8652</v>
      </c>
      <c r="GW33" s="13">
        <f t="shared" si="23"/>
        <v>8652</v>
      </c>
      <c r="GX33" s="13">
        <f t="shared" si="23"/>
        <v>9057</v>
      </c>
      <c r="GY33" s="13">
        <f t="shared" si="23"/>
        <v>9057</v>
      </c>
      <c r="GZ33" s="13">
        <f t="shared" si="23"/>
        <v>8652</v>
      </c>
      <c r="HA33" s="13">
        <f t="shared" si="23"/>
        <v>8652</v>
      </c>
      <c r="HB33" s="13">
        <f t="shared" si="23"/>
        <v>8652</v>
      </c>
      <c r="HC33" s="13">
        <f t="shared" si="23"/>
        <v>8652</v>
      </c>
      <c r="HD33" s="13">
        <f t="shared" si="23"/>
        <v>8652</v>
      </c>
      <c r="HE33" s="13">
        <f t="shared" si="23"/>
        <v>9057</v>
      </c>
      <c r="HF33" s="13">
        <f t="shared" si="23"/>
        <v>9057</v>
      </c>
      <c r="HG33" s="13">
        <f t="shared" si="23"/>
        <v>8652</v>
      </c>
      <c r="HH33" s="13">
        <f t="shared" si="23"/>
        <v>8652</v>
      </c>
      <c r="HI33" s="13">
        <f t="shared" si="23"/>
        <v>8652</v>
      </c>
      <c r="HJ33" s="13">
        <f t="shared" si="23"/>
        <v>8652</v>
      </c>
      <c r="HK33" s="13">
        <f t="shared" si="23"/>
        <v>8652</v>
      </c>
      <c r="HL33" s="13">
        <f t="shared" si="23"/>
        <v>9057</v>
      </c>
      <c r="HM33" s="13">
        <f t="shared" si="23"/>
        <v>9057</v>
      </c>
      <c r="HN33" s="13">
        <f t="shared" si="23"/>
        <v>9057</v>
      </c>
      <c r="HO33" s="13">
        <f t="shared" si="23"/>
        <v>9057</v>
      </c>
      <c r="HP33" s="13">
        <f t="shared" si="23"/>
        <v>9057</v>
      </c>
      <c r="HQ33" s="13">
        <f t="shared" si="23"/>
        <v>9057</v>
      </c>
      <c r="HR33" s="13">
        <f t="shared" si="23"/>
        <v>9057</v>
      </c>
      <c r="HS33" s="13">
        <f t="shared" si="23"/>
        <v>9057</v>
      </c>
      <c r="HT33" s="13">
        <f t="shared" si="23"/>
        <v>9057</v>
      </c>
      <c r="HU33" s="13">
        <f t="shared" si="23"/>
        <v>9057</v>
      </c>
      <c r="HV33" s="13">
        <f t="shared" si="23"/>
        <v>9057</v>
      </c>
      <c r="HW33" s="13">
        <f t="shared" si="23"/>
        <v>9057</v>
      </c>
      <c r="HX33" s="39">
        <f t="shared" si="23"/>
        <v>9057</v>
      </c>
    </row>
    <row r="34" spans="1:232" ht="11.45" customHeight="1" x14ac:dyDescent="0.2">
      <c r="A34" s="12">
        <v>2</v>
      </c>
      <c r="B34" s="13" t="e">
        <f t="shared" ref="B34:AT34" si="24">ROUND(B15*0.9,)+25</f>
        <v>#REF!</v>
      </c>
      <c r="C34" s="13" t="e">
        <f t="shared" si="24"/>
        <v>#REF!</v>
      </c>
      <c r="D34" s="13" t="e">
        <f t="shared" si="24"/>
        <v>#REF!</v>
      </c>
      <c r="E34" s="13" t="e">
        <f t="shared" si="24"/>
        <v>#REF!</v>
      </c>
      <c r="F34" s="13" t="e">
        <f t="shared" si="24"/>
        <v>#REF!</v>
      </c>
      <c r="G34" s="13" t="e">
        <f t="shared" si="24"/>
        <v>#REF!</v>
      </c>
      <c r="H34" s="13" t="e">
        <f t="shared" si="24"/>
        <v>#REF!</v>
      </c>
      <c r="I34" s="13" t="e">
        <f t="shared" si="24"/>
        <v>#REF!</v>
      </c>
      <c r="J34" s="13" t="e">
        <f t="shared" si="24"/>
        <v>#REF!</v>
      </c>
      <c r="K34" s="13" t="e">
        <f t="shared" si="24"/>
        <v>#REF!</v>
      </c>
      <c r="L34" s="13" t="e">
        <f t="shared" si="24"/>
        <v>#REF!</v>
      </c>
      <c r="M34" s="13" t="e">
        <f t="shared" si="24"/>
        <v>#REF!</v>
      </c>
      <c r="N34" s="13" t="e">
        <f t="shared" si="24"/>
        <v>#REF!</v>
      </c>
      <c r="O34" s="13" t="e">
        <f t="shared" si="24"/>
        <v>#REF!</v>
      </c>
      <c r="P34" s="13" t="e">
        <f t="shared" si="24"/>
        <v>#REF!</v>
      </c>
      <c r="Q34" s="13" t="e">
        <f t="shared" si="24"/>
        <v>#REF!</v>
      </c>
      <c r="R34" s="13" t="e">
        <f t="shared" si="24"/>
        <v>#REF!</v>
      </c>
      <c r="S34" s="13" t="e">
        <f t="shared" si="24"/>
        <v>#REF!</v>
      </c>
      <c r="T34" s="13" t="e">
        <f t="shared" si="24"/>
        <v>#REF!</v>
      </c>
      <c r="U34" s="13" t="e">
        <f t="shared" si="24"/>
        <v>#REF!</v>
      </c>
      <c r="V34" s="13" t="e">
        <f t="shared" si="24"/>
        <v>#REF!</v>
      </c>
      <c r="W34" s="13" t="e">
        <f t="shared" si="24"/>
        <v>#REF!</v>
      </c>
      <c r="X34" s="13" t="e">
        <f t="shared" si="24"/>
        <v>#REF!</v>
      </c>
      <c r="Y34" s="13" t="e">
        <f t="shared" si="24"/>
        <v>#REF!</v>
      </c>
      <c r="Z34" s="13" t="e">
        <f t="shared" si="24"/>
        <v>#REF!</v>
      </c>
      <c r="AA34" s="13" t="e">
        <f t="shared" si="24"/>
        <v>#REF!</v>
      </c>
      <c r="AB34" s="13" t="e">
        <f t="shared" si="24"/>
        <v>#REF!</v>
      </c>
      <c r="AC34" s="13" t="e">
        <f t="shared" si="24"/>
        <v>#REF!</v>
      </c>
      <c r="AD34" s="13" t="e">
        <f t="shared" si="24"/>
        <v>#REF!</v>
      </c>
      <c r="AE34" s="13" t="e">
        <f t="shared" si="24"/>
        <v>#REF!</v>
      </c>
      <c r="AF34" s="13" t="e">
        <f t="shared" si="24"/>
        <v>#REF!</v>
      </c>
      <c r="AG34" s="13" t="e">
        <f t="shared" si="24"/>
        <v>#REF!</v>
      </c>
      <c r="AH34" s="13" t="e">
        <f t="shared" si="24"/>
        <v>#REF!</v>
      </c>
      <c r="AI34" s="13" t="e">
        <f t="shared" si="24"/>
        <v>#REF!</v>
      </c>
      <c r="AJ34" s="13" t="e">
        <f t="shared" si="24"/>
        <v>#REF!</v>
      </c>
      <c r="AK34" s="13" t="e">
        <f t="shared" si="24"/>
        <v>#REF!</v>
      </c>
      <c r="AL34" s="13" t="e">
        <f t="shared" si="24"/>
        <v>#REF!</v>
      </c>
      <c r="AM34" s="13" t="e">
        <f t="shared" si="24"/>
        <v>#REF!</v>
      </c>
      <c r="AN34" s="13" t="e">
        <f t="shared" si="24"/>
        <v>#REF!</v>
      </c>
      <c r="AO34" s="13" t="e">
        <f t="shared" si="24"/>
        <v>#REF!</v>
      </c>
      <c r="AP34" s="13" t="e">
        <f t="shared" si="24"/>
        <v>#REF!</v>
      </c>
      <c r="AQ34" s="13" t="e">
        <f t="shared" si="24"/>
        <v>#REF!</v>
      </c>
      <c r="AR34" s="13" t="e">
        <f t="shared" si="24"/>
        <v>#REF!</v>
      </c>
      <c r="AS34" s="13">
        <f t="shared" si="24"/>
        <v>10555</v>
      </c>
      <c r="AT34" s="13">
        <f t="shared" si="24"/>
        <v>10069</v>
      </c>
      <c r="AU34" s="13">
        <f t="shared" ref="AU34:DF34" si="25">ROUND(AU15*0.9,)+25</f>
        <v>10069</v>
      </c>
      <c r="AV34" s="13">
        <f t="shared" si="25"/>
        <v>10069</v>
      </c>
      <c r="AW34" s="13">
        <f t="shared" si="25"/>
        <v>10069</v>
      </c>
      <c r="AX34" s="13">
        <f t="shared" si="25"/>
        <v>9259</v>
      </c>
      <c r="AY34" s="13">
        <f t="shared" si="25"/>
        <v>9259</v>
      </c>
      <c r="AZ34" s="13">
        <f t="shared" si="25"/>
        <v>9259</v>
      </c>
      <c r="BA34" s="13">
        <f t="shared" si="25"/>
        <v>9259</v>
      </c>
      <c r="BB34" s="13">
        <f t="shared" si="25"/>
        <v>9016</v>
      </c>
      <c r="BC34" s="13">
        <f t="shared" si="25"/>
        <v>9016</v>
      </c>
      <c r="BD34" s="13">
        <f t="shared" si="25"/>
        <v>9016</v>
      </c>
      <c r="BE34" s="13">
        <f t="shared" si="25"/>
        <v>9016</v>
      </c>
      <c r="BF34" s="13">
        <f t="shared" si="25"/>
        <v>9016</v>
      </c>
      <c r="BG34" s="13">
        <f t="shared" si="25"/>
        <v>9016</v>
      </c>
      <c r="BH34" s="13">
        <f t="shared" si="25"/>
        <v>9016</v>
      </c>
      <c r="BI34" s="13">
        <f t="shared" si="25"/>
        <v>9016</v>
      </c>
      <c r="BJ34" s="13">
        <f t="shared" si="25"/>
        <v>9016</v>
      </c>
      <c r="BK34" s="13">
        <f t="shared" si="25"/>
        <v>9259</v>
      </c>
      <c r="BL34" s="13">
        <f t="shared" si="25"/>
        <v>10393</v>
      </c>
      <c r="BM34" s="13">
        <f t="shared" si="25"/>
        <v>10393</v>
      </c>
      <c r="BN34" s="13">
        <f t="shared" si="25"/>
        <v>9745</v>
      </c>
      <c r="BO34" s="13">
        <f t="shared" si="25"/>
        <v>9016</v>
      </c>
      <c r="BP34" s="13">
        <f t="shared" si="25"/>
        <v>9016</v>
      </c>
      <c r="BQ34" s="13">
        <f t="shared" si="25"/>
        <v>9016</v>
      </c>
      <c r="BR34" s="13">
        <f t="shared" si="25"/>
        <v>9016</v>
      </c>
      <c r="BS34" s="13">
        <f t="shared" si="25"/>
        <v>9016</v>
      </c>
      <c r="BT34" s="13">
        <f t="shared" si="25"/>
        <v>9016</v>
      </c>
      <c r="BU34" s="13">
        <f t="shared" si="25"/>
        <v>9745</v>
      </c>
      <c r="BV34" s="13">
        <f t="shared" si="25"/>
        <v>9745</v>
      </c>
      <c r="BW34" s="13">
        <f t="shared" si="25"/>
        <v>9016</v>
      </c>
      <c r="BX34" s="13">
        <f t="shared" si="25"/>
        <v>9016</v>
      </c>
      <c r="BY34" s="13">
        <f t="shared" si="25"/>
        <v>9016</v>
      </c>
      <c r="BZ34" s="13">
        <f t="shared" si="25"/>
        <v>9016</v>
      </c>
      <c r="CA34" s="13">
        <f t="shared" si="25"/>
        <v>9988</v>
      </c>
      <c r="CB34" s="13">
        <f t="shared" si="25"/>
        <v>9988</v>
      </c>
      <c r="CC34" s="13">
        <f t="shared" si="25"/>
        <v>9988</v>
      </c>
      <c r="CD34" s="13">
        <f t="shared" si="25"/>
        <v>9259</v>
      </c>
      <c r="CE34" s="13">
        <f t="shared" si="25"/>
        <v>9259</v>
      </c>
      <c r="CF34" s="13">
        <f t="shared" si="25"/>
        <v>9259</v>
      </c>
      <c r="CG34" s="13">
        <f t="shared" si="25"/>
        <v>9259</v>
      </c>
      <c r="CH34" s="13">
        <f t="shared" si="25"/>
        <v>9259</v>
      </c>
      <c r="CI34" s="13">
        <f t="shared" si="25"/>
        <v>9745</v>
      </c>
      <c r="CJ34" s="13">
        <f t="shared" si="25"/>
        <v>9745</v>
      </c>
      <c r="CK34" s="13">
        <f t="shared" si="25"/>
        <v>9745</v>
      </c>
      <c r="CL34" s="13">
        <f t="shared" si="25"/>
        <v>9016</v>
      </c>
      <c r="CM34" s="13">
        <f t="shared" si="25"/>
        <v>9016</v>
      </c>
      <c r="CN34" s="13">
        <f t="shared" si="25"/>
        <v>9016</v>
      </c>
      <c r="CO34" s="13">
        <f t="shared" si="25"/>
        <v>9016</v>
      </c>
      <c r="CP34" s="13">
        <f t="shared" si="25"/>
        <v>9016</v>
      </c>
      <c r="CQ34" s="13">
        <f t="shared" si="25"/>
        <v>9016</v>
      </c>
      <c r="CR34" s="13">
        <f t="shared" si="25"/>
        <v>9016</v>
      </c>
      <c r="CS34" s="13">
        <f t="shared" si="25"/>
        <v>9016</v>
      </c>
      <c r="CT34" s="13">
        <f t="shared" si="25"/>
        <v>9016</v>
      </c>
      <c r="CU34" s="13">
        <f t="shared" si="25"/>
        <v>9016</v>
      </c>
      <c r="CV34" s="13">
        <f t="shared" si="25"/>
        <v>9016</v>
      </c>
      <c r="CW34" s="13">
        <f t="shared" si="25"/>
        <v>9016</v>
      </c>
      <c r="CX34" s="13">
        <f t="shared" si="25"/>
        <v>9016</v>
      </c>
      <c r="CY34" s="13">
        <f t="shared" si="25"/>
        <v>9016</v>
      </c>
      <c r="CZ34" s="13">
        <f t="shared" si="25"/>
        <v>9016</v>
      </c>
      <c r="DA34" s="13">
        <f t="shared" si="25"/>
        <v>9016</v>
      </c>
      <c r="DB34" s="13">
        <f t="shared" si="25"/>
        <v>9016</v>
      </c>
      <c r="DC34" s="13">
        <f t="shared" si="25"/>
        <v>9016</v>
      </c>
      <c r="DD34" s="13">
        <f t="shared" si="25"/>
        <v>9016</v>
      </c>
      <c r="DE34" s="13">
        <f t="shared" si="25"/>
        <v>9016</v>
      </c>
      <c r="DF34" s="13">
        <f t="shared" si="25"/>
        <v>9016</v>
      </c>
      <c r="DG34" s="13">
        <f t="shared" ref="DG34:FR34" si="26">ROUND(DG15*0.9,)+25</f>
        <v>9259</v>
      </c>
      <c r="DH34" s="13">
        <f t="shared" si="26"/>
        <v>9259</v>
      </c>
      <c r="DI34" s="13">
        <f t="shared" si="26"/>
        <v>9259</v>
      </c>
      <c r="DJ34" s="13">
        <f t="shared" si="26"/>
        <v>9259</v>
      </c>
      <c r="DK34" s="13">
        <f t="shared" si="26"/>
        <v>13714</v>
      </c>
      <c r="DL34" s="13">
        <f t="shared" si="26"/>
        <v>13714</v>
      </c>
      <c r="DM34" s="39">
        <f t="shared" si="26"/>
        <v>13714</v>
      </c>
      <c r="DN34" s="39">
        <f t="shared" si="26"/>
        <v>13714</v>
      </c>
      <c r="DO34" s="39">
        <f t="shared" si="26"/>
        <v>13714</v>
      </c>
      <c r="DP34" s="39">
        <f t="shared" si="26"/>
        <v>13714</v>
      </c>
      <c r="DQ34" s="39">
        <f t="shared" si="26"/>
        <v>13714</v>
      </c>
      <c r="DR34" s="13">
        <f t="shared" si="26"/>
        <v>13714</v>
      </c>
      <c r="DS34" s="13">
        <f t="shared" si="26"/>
        <v>13714</v>
      </c>
      <c r="DT34" s="13">
        <f t="shared" si="26"/>
        <v>14281</v>
      </c>
      <c r="DU34" s="39">
        <f t="shared" si="26"/>
        <v>14281</v>
      </c>
      <c r="DV34" s="39">
        <f t="shared" si="26"/>
        <v>14281</v>
      </c>
      <c r="DW34" s="39">
        <f t="shared" si="26"/>
        <v>14281</v>
      </c>
      <c r="DX34" s="39">
        <f t="shared" si="26"/>
        <v>14281</v>
      </c>
      <c r="DY34" s="13">
        <f t="shared" si="26"/>
        <v>14281</v>
      </c>
      <c r="DZ34" s="13">
        <f t="shared" si="26"/>
        <v>14281</v>
      </c>
      <c r="EA34" s="13">
        <f t="shared" si="26"/>
        <v>13714</v>
      </c>
      <c r="EB34" s="13">
        <f t="shared" si="26"/>
        <v>13714</v>
      </c>
      <c r="EC34" s="13">
        <f t="shared" si="26"/>
        <v>13714</v>
      </c>
      <c r="ED34" s="13">
        <f t="shared" si="26"/>
        <v>13714</v>
      </c>
      <c r="EE34" s="13">
        <f t="shared" si="26"/>
        <v>13714</v>
      </c>
      <c r="EF34" s="13">
        <f t="shared" si="26"/>
        <v>13714</v>
      </c>
      <c r="EG34" s="13">
        <f t="shared" si="26"/>
        <v>13714</v>
      </c>
      <c r="EH34" s="13">
        <f t="shared" si="26"/>
        <v>13714</v>
      </c>
      <c r="EI34" s="13">
        <f t="shared" si="26"/>
        <v>13714</v>
      </c>
      <c r="EJ34" s="13">
        <f t="shared" si="26"/>
        <v>13714</v>
      </c>
      <c r="EK34" s="13">
        <f t="shared" si="26"/>
        <v>13714</v>
      </c>
      <c r="EL34" s="13">
        <f t="shared" si="26"/>
        <v>13714</v>
      </c>
      <c r="EM34" s="13">
        <f t="shared" si="26"/>
        <v>13714</v>
      </c>
      <c r="EN34" s="13">
        <f t="shared" si="26"/>
        <v>13714</v>
      </c>
      <c r="EO34" s="13">
        <f t="shared" si="26"/>
        <v>13714</v>
      </c>
      <c r="EP34" s="13">
        <f t="shared" si="26"/>
        <v>13714</v>
      </c>
      <c r="EQ34" s="13">
        <f t="shared" si="26"/>
        <v>13714</v>
      </c>
      <c r="ER34" s="13">
        <f t="shared" si="26"/>
        <v>13714</v>
      </c>
      <c r="ES34" s="13">
        <f t="shared" si="26"/>
        <v>13714</v>
      </c>
      <c r="ET34" s="13">
        <f t="shared" si="26"/>
        <v>13714</v>
      </c>
      <c r="EU34" s="13">
        <f t="shared" si="26"/>
        <v>13714</v>
      </c>
      <c r="EV34" s="13">
        <f t="shared" si="26"/>
        <v>13714</v>
      </c>
      <c r="EW34" s="13">
        <f t="shared" si="26"/>
        <v>11203</v>
      </c>
      <c r="EX34" s="13">
        <f t="shared" si="26"/>
        <v>11203</v>
      </c>
      <c r="EY34" s="13">
        <f t="shared" si="26"/>
        <v>11203</v>
      </c>
      <c r="EZ34" s="13">
        <f t="shared" si="26"/>
        <v>11203</v>
      </c>
      <c r="FA34" s="13">
        <f t="shared" si="26"/>
        <v>11608</v>
      </c>
      <c r="FB34" s="13">
        <f t="shared" si="26"/>
        <v>11608</v>
      </c>
      <c r="FC34" s="13">
        <f t="shared" si="26"/>
        <v>11203</v>
      </c>
      <c r="FD34" s="13">
        <f t="shared" si="26"/>
        <v>11203</v>
      </c>
      <c r="FE34" s="13">
        <f t="shared" si="26"/>
        <v>11203</v>
      </c>
      <c r="FF34" s="13">
        <f t="shared" si="26"/>
        <v>11203</v>
      </c>
      <c r="FG34" s="13">
        <f t="shared" si="26"/>
        <v>11203</v>
      </c>
      <c r="FH34" s="13">
        <f t="shared" si="26"/>
        <v>11608</v>
      </c>
      <c r="FI34" s="13">
        <f t="shared" si="26"/>
        <v>11608</v>
      </c>
      <c r="FJ34" s="13">
        <f t="shared" si="26"/>
        <v>11203</v>
      </c>
      <c r="FK34" s="13">
        <f t="shared" si="26"/>
        <v>11203</v>
      </c>
      <c r="FL34" s="13">
        <f t="shared" si="26"/>
        <v>11203</v>
      </c>
      <c r="FM34" s="13">
        <f t="shared" si="26"/>
        <v>11203</v>
      </c>
      <c r="FN34" s="13">
        <f t="shared" si="26"/>
        <v>12013</v>
      </c>
      <c r="FO34" s="13">
        <f t="shared" si="26"/>
        <v>12013</v>
      </c>
      <c r="FP34" s="13">
        <f t="shared" si="26"/>
        <v>12013</v>
      </c>
      <c r="FQ34" s="13">
        <f t="shared" si="26"/>
        <v>11203</v>
      </c>
      <c r="FR34" s="13">
        <f t="shared" si="26"/>
        <v>11203</v>
      </c>
      <c r="FS34" s="13">
        <f t="shared" ref="FS34:HX34" si="27">ROUND(FS15*0.9,)+25</f>
        <v>11203</v>
      </c>
      <c r="FT34" s="13">
        <f t="shared" si="27"/>
        <v>11203</v>
      </c>
      <c r="FU34" s="13">
        <f t="shared" si="27"/>
        <v>11203</v>
      </c>
      <c r="FV34" s="13">
        <f t="shared" si="27"/>
        <v>11608</v>
      </c>
      <c r="FW34" s="13">
        <f t="shared" si="27"/>
        <v>11608</v>
      </c>
      <c r="FX34" s="13">
        <f t="shared" si="27"/>
        <v>11203</v>
      </c>
      <c r="FY34" s="13">
        <f t="shared" si="27"/>
        <v>11203</v>
      </c>
      <c r="FZ34" s="13">
        <f t="shared" si="27"/>
        <v>11203</v>
      </c>
      <c r="GA34" s="13">
        <f t="shared" si="27"/>
        <v>11203</v>
      </c>
      <c r="GB34" s="13">
        <f t="shared" si="27"/>
        <v>11203</v>
      </c>
      <c r="GC34" s="13">
        <f t="shared" si="27"/>
        <v>11608</v>
      </c>
      <c r="GD34" s="13">
        <f t="shared" si="27"/>
        <v>11608</v>
      </c>
      <c r="GE34" s="13">
        <f t="shared" si="27"/>
        <v>11203</v>
      </c>
      <c r="GF34" s="13">
        <f t="shared" si="27"/>
        <v>11203</v>
      </c>
      <c r="GG34" s="13">
        <f t="shared" si="27"/>
        <v>11203</v>
      </c>
      <c r="GH34" s="13">
        <f t="shared" si="27"/>
        <v>11203</v>
      </c>
      <c r="GI34" s="13">
        <f t="shared" si="27"/>
        <v>11203</v>
      </c>
      <c r="GJ34" s="13">
        <f t="shared" si="27"/>
        <v>11203</v>
      </c>
      <c r="GK34" s="13">
        <f t="shared" si="27"/>
        <v>11203</v>
      </c>
      <c r="GL34" s="13">
        <f t="shared" si="27"/>
        <v>10393</v>
      </c>
      <c r="GM34" s="13">
        <f t="shared" si="27"/>
        <v>10393</v>
      </c>
      <c r="GN34" s="13">
        <f t="shared" si="27"/>
        <v>10393</v>
      </c>
      <c r="GO34" s="13">
        <f t="shared" si="27"/>
        <v>10393</v>
      </c>
      <c r="GP34" s="13">
        <f t="shared" si="27"/>
        <v>10393</v>
      </c>
      <c r="GQ34" s="13">
        <f t="shared" si="27"/>
        <v>10393</v>
      </c>
      <c r="GR34" s="13">
        <f t="shared" si="27"/>
        <v>10393</v>
      </c>
      <c r="GS34" s="13">
        <f t="shared" si="27"/>
        <v>9988</v>
      </c>
      <c r="GT34" s="13">
        <f t="shared" si="27"/>
        <v>9988</v>
      </c>
      <c r="GU34" s="13">
        <f t="shared" si="27"/>
        <v>9988</v>
      </c>
      <c r="GV34" s="13">
        <f t="shared" si="27"/>
        <v>9988</v>
      </c>
      <c r="GW34" s="13">
        <f t="shared" si="27"/>
        <v>9988</v>
      </c>
      <c r="GX34" s="13">
        <f t="shared" si="27"/>
        <v>10393</v>
      </c>
      <c r="GY34" s="13">
        <f t="shared" si="27"/>
        <v>10393</v>
      </c>
      <c r="GZ34" s="13">
        <f t="shared" si="27"/>
        <v>9988</v>
      </c>
      <c r="HA34" s="13">
        <f t="shared" si="27"/>
        <v>9988</v>
      </c>
      <c r="HB34" s="13">
        <f t="shared" si="27"/>
        <v>9988</v>
      </c>
      <c r="HC34" s="13">
        <f t="shared" si="27"/>
        <v>9988</v>
      </c>
      <c r="HD34" s="13">
        <f t="shared" si="27"/>
        <v>9988</v>
      </c>
      <c r="HE34" s="13">
        <f t="shared" si="27"/>
        <v>10393</v>
      </c>
      <c r="HF34" s="13">
        <f t="shared" si="27"/>
        <v>10393</v>
      </c>
      <c r="HG34" s="13">
        <f t="shared" si="27"/>
        <v>9988</v>
      </c>
      <c r="HH34" s="13">
        <f t="shared" si="27"/>
        <v>9988</v>
      </c>
      <c r="HI34" s="13">
        <f t="shared" si="27"/>
        <v>9988</v>
      </c>
      <c r="HJ34" s="13">
        <f t="shared" si="27"/>
        <v>9988</v>
      </c>
      <c r="HK34" s="13">
        <f t="shared" si="27"/>
        <v>9988</v>
      </c>
      <c r="HL34" s="13">
        <f t="shared" si="27"/>
        <v>10393</v>
      </c>
      <c r="HM34" s="13">
        <f t="shared" si="27"/>
        <v>10393</v>
      </c>
      <c r="HN34" s="13">
        <f t="shared" si="27"/>
        <v>10393</v>
      </c>
      <c r="HO34" s="13">
        <f t="shared" si="27"/>
        <v>10393</v>
      </c>
      <c r="HP34" s="13">
        <f t="shared" si="27"/>
        <v>10393</v>
      </c>
      <c r="HQ34" s="13">
        <f t="shared" si="27"/>
        <v>10393</v>
      </c>
      <c r="HR34" s="13">
        <f t="shared" si="27"/>
        <v>10393</v>
      </c>
      <c r="HS34" s="13">
        <f t="shared" si="27"/>
        <v>10393</v>
      </c>
      <c r="HT34" s="13">
        <f t="shared" si="27"/>
        <v>10393</v>
      </c>
      <c r="HU34" s="13">
        <f t="shared" si="27"/>
        <v>10393</v>
      </c>
      <c r="HV34" s="13">
        <f t="shared" si="27"/>
        <v>10393</v>
      </c>
      <c r="HW34" s="13">
        <f t="shared" si="27"/>
        <v>10393</v>
      </c>
      <c r="HX34" s="39">
        <f t="shared" si="27"/>
        <v>10393</v>
      </c>
    </row>
    <row r="35" spans="1:232" ht="11.45" customHeight="1" x14ac:dyDescent="0.2">
      <c r="A35" s="34"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39"/>
      <c r="DN35" s="39"/>
      <c r="DO35" s="39"/>
      <c r="DP35" s="39"/>
      <c r="DQ35" s="39"/>
      <c r="DR35" s="13"/>
      <c r="DS35" s="13"/>
      <c r="DT35" s="13"/>
      <c r="DU35" s="39"/>
      <c r="DV35" s="39"/>
      <c r="DW35" s="39"/>
      <c r="DX35" s="39"/>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39"/>
    </row>
    <row r="36" spans="1:232" ht="11.45" customHeight="1" x14ac:dyDescent="0.2">
      <c r="A36" s="12">
        <v>1</v>
      </c>
      <c r="B36" s="13" t="e">
        <f t="shared" ref="B36:AT36" si="28">ROUND(B17*0.9,)+25</f>
        <v>#REF!</v>
      </c>
      <c r="C36" s="13" t="e">
        <f t="shared" si="28"/>
        <v>#REF!</v>
      </c>
      <c r="D36" s="13" t="e">
        <f t="shared" si="28"/>
        <v>#REF!</v>
      </c>
      <c r="E36" s="13" t="e">
        <f t="shared" si="28"/>
        <v>#REF!</v>
      </c>
      <c r="F36" s="13" t="e">
        <f t="shared" si="28"/>
        <v>#REF!</v>
      </c>
      <c r="G36" s="13" t="e">
        <f t="shared" si="28"/>
        <v>#REF!</v>
      </c>
      <c r="H36" s="13" t="e">
        <f t="shared" si="28"/>
        <v>#REF!</v>
      </c>
      <c r="I36" s="13" t="e">
        <f t="shared" si="28"/>
        <v>#REF!</v>
      </c>
      <c r="J36" s="13" t="e">
        <f t="shared" si="28"/>
        <v>#REF!</v>
      </c>
      <c r="K36" s="13" t="e">
        <f t="shared" si="28"/>
        <v>#REF!</v>
      </c>
      <c r="L36" s="13" t="e">
        <f t="shared" si="28"/>
        <v>#REF!</v>
      </c>
      <c r="M36" s="13" t="e">
        <f t="shared" si="28"/>
        <v>#REF!</v>
      </c>
      <c r="N36" s="13" t="e">
        <f t="shared" si="28"/>
        <v>#REF!</v>
      </c>
      <c r="O36" s="13" t="e">
        <f t="shared" si="28"/>
        <v>#REF!</v>
      </c>
      <c r="P36" s="13" t="e">
        <f t="shared" si="28"/>
        <v>#REF!</v>
      </c>
      <c r="Q36" s="13" t="e">
        <f t="shared" si="28"/>
        <v>#REF!</v>
      </c>
      <c r="R36" s="13" t="e">
        <f t="shared" si="28"/>
        <v>#REF!</v>
      </c>
      <c r="S36" s="13" t="e">
        <f t="shared" si="28"/>
        <v>#REF!</v>
      </c>
      <c r="T36" s="13" t="e">
        <f t="shared" si="28"/>
        <v>#REF!</v>
      </c>
      <c r="U36" s="13" t="e">
        <f t="shared" si="28"/>
        <v>#REF!</v>
      </c>
      <c r="V36" s="13" t="e">
        <f t="shared" si="28"/>
        <v>#REF!</v>
      </c>
      <c r="W36" s="13" t="e">
        <f t="shared" si="28"/>
        <v>#REF!</v>
      </c>
      <c r="X36" s="13" t="e">
        <f t="shared" si="28"/>
        <v>#REF!</v>
      </c>
      <c r="Y36" s="13" t="e">
        <f t="shared" si="28"/>
        <v>#REF!</v>
      </c>
      <c r="Z36" s="13" t="e">
        <f t="shared" si="28"/>
        <v>#REF!</v>
      </c>
      <c r="AA36" s="13" t="e">
        <f t="shared" si="28"/>
        <v>#REF!</v>
      </c>
      <c r="AB36" s="13" t="e">
        <f t="shared" si="28"/>
        <v>#REF!</v>
      </c>
      <c r="AC36" s="13" t="e">
        <f t="shared" si="28"/>
        <v>#REF!</v>
      </c>
      <c r="AD36" s="13" t="e">
        <f t="shared" si="28"/>
        <v>#REF!</v>
      </c>
      <c r="AE36" s="13" t="e">
        <f t="shared" si="28"/>
        <v>#REF!</v>
      </c>
      <c r="AF36" s="13" t="e">
        <f t="shared" si="28"/>
        <v>#REF!</v>
      </c>
      <c r="AG36" s="13" t="e">
        <f t="shared" si="28"/>
        <v>#REF!</v>
      </c>
      <c r="AH36" s="13" t="e">
        <f t="shared" si="28"/>
        <v>#REF!</v>
      </c>
      <c r="AI36" s="13" t="e">
        <f t="shared" si="28"/>
        <v>#REF!</v>
      </c>
      <c r="AJ36" s="13" t="e">
        <f t="shared" si="28"/>
        <v>#REF!</v>
      </c>
      <c r="AK36" s="13" t="e">
        <f t="shared" si="28"/>
        <v>#REF!</v>
      </c>
      <c r="AL36" s="13" t="e">
        <f t="shared" si="28"/>
        <v>#REF!</v>
      </c>
      <c r="AM36" s="13" t="e">
        <f t="shared" si="28"/>
        <v>#REF!</v>
      </c>
      <c r="AN36" s="13" t="e">
        <f t="shared" si="28"/>
        <v>#REF!</v>
      </c>
      <c r="AO36" s="13" t="e">
        <f t="shared" si="28"/>
        <v>#REF!</v>
      </c>
      <c r="AP36" s="13" t="e">
        <f t="shared" si="28"/>
        <v>#REF!</v>
      </c>
      <c r="AQ36" s="13" t="e">
        <f t="shared" si="28"/>
        <v>#REF!</v>
      </c>
      <c r="AR36" s="13" t="e">
        <f t="shared" si="28"/>
        <v>#REF!</v>
      </c>
      <c r="AS36" s="13">
        <f t="shared" si="28"/>
        <v>10272</v>
      </c>
      <c r="AT36" s="13">
        <f t="shared" si="28"/>
        <v>9786</v>
      </c>
      <c r="AU36" s="13">
        <f t="shared" ref="AU36:DF36" si="29">ROUND(AU17*0.9,)+25</f>
        <v>9786</v>
      </c>
      <c r="AV36" s="13">
        <f t="shared" si="29"/>
        <v>9786</v>
      </c>
      <c r="AW36" s="13">
        <f t="shared" si="29"/>
        <v>9786</v>
      </c>
      <c r="AX36" s="13">
        <f t="shared" si="29"/>
        <v>8733</v>
      </c>
      <c r="AY36" s="13">
        <f t="shared" si="29"/>
        <v>8733</v>
      </c>
      <c r="AZ36" s="13">
        <f t="shared" si="29"/>
        <v>8733</v>
      </c>
      <c r="BA36" s="13">
        <f t="shared" si="29"/>
        <v>8733</v>
      </c>
      <c r="BB36" s="13">
        <f t="shared" si="29"/>
        <v>8490</v>
      </c>
      <c r="BC36" s="13">
        <f t="shared" si="29"/>
        <v>8490</v>
      </c>
      <c r="BD36" s="13">
        <f t="shared" si="29"/>
        <v>8490</v>
      </c>
      <c r="BE36" s="13">
        <f t="shared" si="29"/>
        <v>8490</v>
      </c>
      <c r="BF36" s="13">
        <f t="shared" si="29"/>
        <v>8490</v>
      </c>
      <c r="BG36" s="13">
        <f t="shared" si="29"/>
        <v>8490</v>
      </c>
      <c r="BH36" s="13">
        <f t="shared" si="29"/>
        <v>8490</v>
      </c>
      <c r="BI36" s="13">
        <f t="shared" si="29"/>
        <v>8490</v>
      </c>
      <c r="BJ36" s="13">
        <f t="shared" si="29"/>
        <v>8490</v>
      </c>
      <c r="BK36" s="13">
        <f t="shared" si="29"/>
        <v>8733</v>
      </c>
      <c r="BL36" s="13">
        <f t="shared" si="29"/>
        <v>9867</v>
      </c>
      <c r="BM36" s="13">
        <f t="shared" si="29"/>
        <v>9867</v>
      </c>
      <c r="BN36" s="13">
        <f t="shared" si="29"/>
        <v>9219</v>
      </c>
      <c r="BO36" s="13">
        <f t="shared" si="29"/>
        <v>8490</v>
      </c>
      <c r="BP36" s="13">
        <f t="shared" si="29"/>
        <v>8490</v>
      </c>
      <c r="BQ36" s="13">
        <f t="shared" si="29"/>
        <v>8490</v>
      </c>
      <c r="BR36" s="13">
        <f t="shared" si="29"/>
        <v>8490</v>
      </c>
      <c r="BS36" s="13">
        <f t="shared" si="29"/>
        <v>8490</v>
      </c>
      <c r="BT36" s="13">
        <f t="shared" si="29"/>
        <v>8490</v>
      </c>
      <c r="BU36" s="13">
        <f t="shared" si="29"/>
        <v>9219</v>
      </c>
      <c r="BV36" s="13">
        <f t="shared" si="29"/>
        <v>9219</v>
      </c>
      <c r="BW36" s="13">
        <f t="shared" si="29"/>
        <v>8490</v>
      </c>
      <c r="BX36" s="13">
        <f t="shared" si="29"/>
        <v>8490</v>
      </c>
      <c r="BY36" s="13">
        <f t="shared" si="29"/>
        <v>8490</v>
      </c>
      <c r="BZ36" s="13">
        <f t="shared" si="29"/>
        <v>8490</v>
      </c>
      <c r="CA36" s="13">
        <f t="shared" si="29"/>
        <v>9462</v>
      </c>
      <c r="CB36" s="13">
        <f t="shared" si="29"/>
        <v>9462</v>
      </c>
      <c r="CC36" s="13">
        <f t="shared" si="29"/>
        <v>9462</v>
      </c>
      <c r="CD36" s="13">
        <f t="shared" si="29"/>
        <v>8733</v>
      </c>
      <c r="CE36" s="13">
        <f t="shared" si="29"/>
        <v>8733</v>
      </c>
      <c r="CF36" s="13">
        <f t="shared" si="29"/>
        <v>8733</v>
      </c>
      <c r="CG36" s="13">
        <f t="shared" si="29"/>
        <v>8733</v>
      </c>
      <c r="CH36" s="13">
        <f t="shared" si="29"/>
        <v>8733</v>
      </c>
      <c r="CI36" s="13">
        <f t="shared" si="29"/>
        <v>9219</v>
      </c>
      <c r="CJ36" s="13">
        <f t="shared" si="29"/>
        <v>9219</v>
      </c>
      <c r="CK36" s="13">
        <f t="shared" si="29"/>
        <v>9219</v>
      </c>
      <c r="CL36" s="13">
        <f t="shared" si="29"/>
        <v>8490</v>
      </c>
      <c r="CM36" s="13">
        <f t="shared" si="29"/>
        <v>8490</v>
      </c>
      <c r="CN36" s="13">
        <f t="shared" si="29"/>
        <v>8490</v>
      </c>
      <c r="CO36" s="13">
        <f t="shared" si="29"/>
        <v>8490</v>
      </c>
      <c r="CP36" s="13">
        <f t="shared" si="29"/>
        <v>8490</v>
      </c>
      <c r="CQ36" s="13">
        <f t="shared" si="29"/>
        <v>8490</v>
      </c>
      <c r="CR36" s="13">
        <f t="shared" si="29"/>
        <v>8490</v>
      </c>
      <c r="CS36" s="13">
        <f t="shared" si="29"/>
        <v>8490</v>
      </c>
      <c r="CT36" s="13">
        <f t="shared" si="29"/>
        <v>8490</v>
      </c>
      <c r="CU36" s="13">
        <f t="shared" si="29"/>
        <v>8490</v>
      </c>
      <c r="CV36" s="13">
        <f t="shared" si="29"/>
        <v>8490</v>
      </c>
      <c r="CW36" s="13">
        <f t="shared" si="29"/>
        <v>8490</v>
      </c>
      <c r="CX36" s="13">
        <f t="shared" si="29"/>
        <v>8490</v>
      </c>
      <c r="CY36" s="13">
        <f t="shared" si="29"/>
        <v>8490</v>
      </c>
      <c r="CZ36" s="13">
        <f t="shared" si="29"/>
        <v>8490</v>
      </c>
      <c r="DA36" s="13">
        <f t="shared" si="29"/>
        <v>8490</v>
      </c>
      <c r="DB36" s="13">
        <f t="shared" si="29"/>
        <v>8490</v>
      </c>
      <c r="DC36" s="13">
        <f t="shared" si="29"/>
        <v>8490</v>
      </c>
      <c r="DD36" s="13">
        <f t="shared" si="29"/>
        <v>8490</v>
      </c>
      <c r="DE36" s="13">
        <f t="shared" si="29"/>
        <v>8490</v>
      </c>
      <c r="DF36" s="13">
        <f t="shared" si="29"/>
        <v>8490</v>
      </c>
      <c r="DG36" s="13">
        <f t="shared" ref="DG36:FR36" si="30">ROUND(DG17*0.9,)+25</f>
        <v>8733</v>
      </c>
      <c r="DH36" s="13">
        <f t="shared" si="30"/>
        <v>8733</v>
      </c>
      <c r="DI36" s="13">
        <f t="shared" si="30"/>
        <v>8733</v>
      </c>
      <c r="DJ36" s="13">
        <f t="shared" si="30"/>
        <v>8733</v>
      </c>
      <c r="DK36" s="13">
        <f t="shared" si="30"/>
        <v>13188</v>
      </c>
      <c r="DL36" s="13">
        <f t="shared" si="30"/>
        <v>13188</v>
      </c>
      <c r="DM36" s="39">
        <f t="shared" si="30"/>
        <v>13188</v>
      </c>
      <c r="DN36" s="39">
        <f t="shared" si="30"/>
        <v>13188</v>
      </c>
      <c r="DO36" s="39">
        <f t="shared" si="30"/>
        <v>13188</v>
      </c>
      <c r="DP36" s="39">
        <f t="shared" si="30"/>
        <v>13188</v>
      </c>
      <c r="DQ36" s="39">
        <f t="shared" si="30"/>
        <v>13188</v>
      </c>
      <c r="DR36" s="13">
        <f t="shared" si="30"/>
        <v>13188</v>
      </c>
      <c r="DS36" s="13">
        <f t="shared" si="30"/>
        <v>13188</v>
      </c>
      <c r="DT36" s="13">
        <f t="shared" si="30"/>
        <v>13755</v>
      </c>
      <c r="DU36" s="39">
        <f t="shared" si="30"/>
        <v>13755</v>
      </c>
      <c r="DV36" s="39">
        <f t="shared" si="30"/>
        <v>13755</v>
      </c>
      <c r="DW36" s="39">
        <f t="shared" si="30"/>
        <v>13755</v>
      </c>
      <c r="DX36" s="39">
        <f t="shared" si="30"/>
        <v>13755</v>
      </c>
      <c r="DY36" s="13">
        <f t="shared" si="30"/>
        <v>13755</v>
      </c>
      <c r="DZ36" s="13">
        <f t="shared" si="30"/>
        <v>13755</v>
      </c>
      <c r="EA36" s="13">
        <f t="shared" si="30"/>
        <v>13188</v>
      </c>
      <c r="EB36" s="13">
        <f t="shared" si="30"/>
        <v>13188</v>
      </c>
      <c r="EC36" s="13">
        <f t="shared" si="30"/>
        <v>13188</v>
      </c>
      <c r="ED36" s="13">
        <f t="shared" si="30"/>
        <v>13188</v>
      </c>
      <c r="EE36" s="13">
        <f t="shared" si="30"/>
        <v>13188</v>
      </c>
      <c r="EF36" s="13">
        <f t="shared" si="30"/>
        <v>13188</v>
      </c>
      <c r="EG36" s="13">
        <f t="shared" si="30"/>
        <v>13188</v>
      </c>
      <c r="EH36" s="13">
        <f t="shared" si="30"/>
        <v>13188</v>
      </c>
      <c r="EI36" s="13">
        <f t="shared" si="30"/>
        <v>13188</v>
      </c>
      <c r="EJ36" s="13">
        <f t="shared" si="30"/>
        <v>13188</v>
      </c>
      <c r="EK36" s="13">
        <f t="shared" si="30"/>
        <v>13188</v>
      </c>
      <c r="EL36" s="13">
        <f t="shared" si="30"/>
        <v>13188</v>
      </c>
      <c r="EM36" s="13">
        <f t="shared" si="30"/>
        <v>13188</v>
      </c>
      <c r="EN36" s="13">
        <f t="shared" si="30"/>
        <v>13188</v>
      </c>
      <c r="EO36" s="13">
        <f t="shared" si="30"/>
        <v>13188</v>
      </c>
      <c r="EP36" s="13">
        <f t="shared" si="30"/>
        <v>13188</v>
      </c>
      <c r="EQ36" s="13">
        <f t="shared" si="30"/>
        <v>13188</v>
      </c>
      <c r="ER36" s="13">
        <f t="shared" si="30"/>
        <v>13188</v>
      </c>
      <c r="ES36" s="13">
        <f t="shared" si="30"/>
        <v>13188</v>
      </c>
      <c r="ET36" s="13">
        <f t="shared" si="30"/>
        <v>13188</v>
      </c>
      <c r="EU36" s="13">
        <f t="shared" si="30"/>
        <v>13188</v>
      </c>
      <c r="EV36" s="13">
        <f t="shared" si="30"/>
        <v>13188</v>
      </c>
      <c r="EW36" s="13">
        <f t="shared" si="30"/>
        <v>10677</v>
      </c>
      <c r="EX36" s="13">
        <f t="shared" si="30"/>
        <v>10677</v>
      </c>
      <c r="EY36" s="13">
        <f t="shared" si="30"/>
        <v>10677</v>
      </c>
      <c r="EZ36" s="13">
        <f t="shared" si="30"/>
        <v>10677</v>
      </c>
      <c r="FA36" s="13">
        <f t="shared" si="30"/>
        <v>11082</v>
      </c>
      <c r="FB36" s="13">
        <f t="shared" si="30"/>
        <v>11082</v>
      </c>
      <c r="FC36" s="13">
        <f t="shared" si="30"/>
        <v>10677</v>
      </c>
      <c r="FD36" s="13">
        <f t="shared" si="30"/>
        <v>10677</v>
      </c>
      <c r="FE36" s="13">
        <f t="shared" si="30"/>
        <v>10677</v>
      </c>
      <c r="FF36" s="13">
        <f t="shared" si="30"/>
        <v>10677</v>
      </c>
      <c r="FG36" s="13">
        <f t="shared" si="30"/>
        <v>10677</v>
      </c>
      <c r="FH36" s="13">
        <f t="shared" si="30"/>
        <v>11082</v>
      </c>
      <c r="FI36" s="13">
        <f t="shared" si="30"/>
        <v>11082</v>
      </c>
      <c r="FJ36" s="13">
        <f t="shared" si="30"/>
        <v>10677</v>
      </c>
      <c r="FK36" s="13">
        <f t="shared" si="30"/>
        <v>10677</v>
      </c>
      <c r="FL36" s="13">
        <f t="shared" si="30"/>
        <v>10677</v>
      </c>
      <c r="FM36" s="13">
        <f t="shared" si="30"/>
        <v>10677</v>
      </c>
      <c r="FN36" s="13">
        <f t="shared" si="30"/>
        <v>11487</v>
      </c>
      <c r="FO36" s="13">
        <f t="shared" si="30"/>
        <v>11487</v>
      </c>
      <c r="FP36" s="13">
        <f t="shared" si="30"/>
        <v>11487</v>
      </c>
      <c r="FQ36" s="13">
        <f t="shared" si="30"/>
        <v>10677</v>
      </c>
      <c r="FR36" s="13">
        <f t="shared" si="30"/>
        <v>10677</v>
      </c>
      <c r="FS36" s="13">
        <f t="shared" ref="FS36:HX36" si="31">ROUND(FS17*0.9,)+25</f>
        <v>10677</v>
      </c>
      <c r="FT36" s="13">
        <f t="shared" si="31"/>
        <v>10677</v>
      </c>
      <c r="FU36" s="13">
        <f t="shared" si="31"/>
        <v>10677</v>
      </c>
      <c r="FV36" s="13">
        <f t="shared" si="31"/>
        <v>11082</v>
      </c>
      <c r="FW36" s="13">
        <f t="shared" si="31"/>
        <v>11082</v>
      </c>
      <c r="FX36" s="13">
        <f t="shared" si="31"/>
        <v>10677</v>
      </c>
      <c r="FY36" s="13">
        <f t="shared" si="31"/>
        <v>10677</v>
      </c>
      <c r="FZ36" s="13">
        <f t="shared" si="31"/>
        <v>10677</v>
      </c>
      <c r="GA36" s="13">
        <f t="shared" si="31"/>
        <v>10677</v>
      </c>
      <c r="GB36" s="13">
        <f t="shared" si="31"/>
        <v>10677</v>
      </c>
      <c r="GC36" s="13">
        <f t="shared" si="31"/>
        <v>11082</v>
      </c>
      <c r="GD36" s="13">
        <f t="shared" si="31"/>
        <v>11082</v>
      </c>
      <c r="GE36" s="13">
        <f t="shared" si="31"/>
        <v>10677</v>
      </c>
      <c r="GF36" s="13">
        <f t="shared" si="31"/>
        <v>10677</v>
      </c>
      <c r="GG36" s="13">
        <f t="shared" si="31"/>
        <v>10677</v>
      </c>
      <c r="GH36" s="13">
        <f t="shared" si="31"/>
        <v>10677</v>
      </c>
      <c r="GI36" s="13">
        <f t="shared" si="31"/>
        <v>10677</v>
      </c>
      <c r="GJ36" s="13">
        <f t="shared" si="31"/>
        <v>10677</v>
      </c>
      <c r="GK36" s="13">
        <f t="shared" si="31"/>
        <v>10677</v>
      </c>
      <c r="GL36" s="13">
        <f t="shared" si="31"/>
        <v>9867</v>
      </c>
      <c r="GM36" s="13">
        <f t="shared" si="31"/>
        <v>9867</v>
      </c>
      <c r="GN36" s="13">
        <f t="shared" si="31"/>
        <v>9867</v>
      </c>
      <c r="GO36" s="13">
        <f t="shared" si="31"/>
        <v>9867</v>
      </c>
      <c r="GP36" s="13">
        <f t="shared" si="31"/>
        <v>9867</v>
      </c>
      <c r="GQ36" s="13">
        <f t="shared" si="31"/>
        <v>9867</v>
      </c>
      <c r="GR36" s="13">
        <f t="shared" si="31"/>
        <v>9867</v>
      </c>
      <c r="GS36" s="13">
        <f t="shared" si="31"/>
        <v>9462</v>
      </c>
      <c r="GT36" s="13">
        <f t="shared" si="31"/>
        <v>9462</v>
      </c>
      <c r="GU36" s="13">
        <f t="shared" si="31"/>
        <v>9462</v>
      </c>
      <c r="GV36" s="13">
        <f t="shared" si="31"/>
        <v>9462</v>
      </c>
      <c r="GW36" s="13">
        <f t="shared" si="31"/>
        <v>9462</v>
      </c>
      <c r="GX36" s="13">
        <f t="shared" si="31"/>
        <v>9867</v>
      </c>
      <c r="GY36" s="13">
        <f t="shared" si="31"/>
        <v>9867</v>
      </c>
      <c r="GZ36" s="13">
        <f t="shared" si="31"/>
        <v>9462</v>
      </c>
      <c r="HA36" s="13">
        <f t="shared" si="31"/>
        <v>9462</v>
      </c>
      <c r="HB36" s="13">
        <f t="shared" si="31"/>
        <v>9462</v>
      </c>
      <c r="HC36" s="13">
        <f t="shared" si="31"/>
        <v>9462</v>
      </c>
      <c r="HD36" s="13">
        <f t="shared" si="31"/>
        <v>9462</v>
      </c>
      <c r="HE36" s="13">
        <f t="shared" si="31"/>
        <v>9867</v>
      </c>
      <c r="HF36" s="13">
        <f t="shared" si="31"/>
        <v>9867</v>
      </c>
      <c r="HG36" s="13">
        <f t="shared" si="31"/>
        <v>9462</v>
      </c>
      <c r="HH36" s="13">
        <f t="shared" si="31"/>
        <v>9462</v>
      </c>
      <c r="HI36" s="13">
        <f t="shared" si="31"/>
        <v>9462</v>
      </c>
      <c r="HJ36" s="13">
        <f t="shared" si="31"/>
        <v>9462</v>
      </c>
      <c r="HK36" s="13">
        <f t="shared" si="31"/>
        <v>9462</v>
      </c>
      <c r="HL36" s="13">
        <f t="shared" si="31"/>
        <v>9867</v>
      </c>
      <c r="HM36" s="13">
        <f t="shared" si="31"/>
        <v>9867</v>
      </c>
      <c r="HN36" s="13">
        <f t="shared" si="31"/>
        <v>9867</v>
      </c>
      <c r="HO36" s="13">
        <f t="shared" si="31"/>
        <v>9867</v>
      </c>
      <c r="HP36" s="13">
        <f t="shared" si="31"/>
        <v>9867</v>
      </c>
      <c r="HQ36" s="13">
        <f t="shared" si="31"/>
        <v>9867</v>
      </c>
      <c r="HR36" s="13">
        <f t="shared" si="31"/>
        <v>9867</v>
      </c>
      <c r="HS36" s="13">
        <f t="shared" si="31"/>
        <v>9867</v>
      </c>
      <c r="HT36" s="13">
        <f t="shared" si="31"/>
        <v>9867</v>
      </c>
      <c r="HU36" s="13">
        <f t="shared" si="31"/>
        <v>9867</v>
      </c>
      <c r="HV36" s="13">
        <f t="shared" si="31"/>
        <v>9867</v>
      </c>
      <c r="HW36" s="13">
        <f t="shared" si="31"/>
        <v>9867</v>
      </c>
      <c r="HX36" s="39">
        <f t="shared" si="31"/>
        <v>9867</v>
      </c>
    </row>
    <row r="37" spans="1:232" ht="11.45" customHeight="1" x14ac:dyDescent="0.2">
      <c r="A37" s="12">
        <v>2</v>
      </c>
      <c r="B37" s="13" t="e">
        <f t="shared" ref="B37:AT37" si="32">ROUND(B18*0.9,)+25</f>
        <v>#REF!</v>
      </c>
      <c r="C37" s="13" t="e">
        <f t="shared" si="32"/>
        <v>#REF!</v>
      </c>
      <c r="D37" s="13" t="e">
        <f t="shared" si="32"/>
        <v>#REF!</v>
      </c>
      <c r="E37" s="13" t="e">
        <f t="shared" si="32"/>
        <v>#REF!</v>
      </c>
      <c r="F37" s="13" t="e">
        <f t="shared" si="32"/>
        <v>#REF!</v>
      </c>
      <c r="G37" s="13" t="e">
        <f t="shared" si="32"/>
        <v>#REF!</v>
      </c>
      <c r="H37" s="13" t="e">
        <f t="shared" si="32"/>
        <v>#REF!</v>
      </c>
      <c r="I37" s="13" t="e">
        <f t="shared" si="32"/>
        <v>#REF!</v>
      </c>
      <c r="J37" s="13" t="e">
        <f t="shared" si="32"/>
        <v>#REF!</v>
      </c>
      <c r="K37" s="13" t="e">
        <f t="shared" si="32"/>
        <v>#REF!</v>
      </c>
      <c r="L37" s="13" t="e">
        <f t="shared" si="32"/>
        <v>#REF!</v>
      </c>
      <c r="M37" s="13" t="e">
        <f t="shared" si="32"/>
        <v>#REF!</v>
      </c>
      <c r="N37" s="13" t="e">
        <f t="shared" si="32"/>
        <v>#REF!</v>
      </c>
      <c r="O37" s="13" t="e">
        <f t="shared" si="32"/>
        <v>#REF!</v>
      </c>
      <c r="P37" s="13" t="e">
        <f t="shared" si="32"/>
        <v>#REF!</v>
      </c>
      <c r="Q37" s="13" t="e">
        <f t="shared" si="32"/>
        <v>#REF!</v>
      </c>
      <c r="R37" s="13" t="e">
        <f t="shared" si="32"/>
        <v>#REF!</v>
      </c>
      <c r="S37" s="13" t="e">
        <f t="shared" si="32"/>
        <v>#REF!</v>
      </c>
      <c r="T37" s="13" t="e">
        <f t="shared" si="32"/>
        <v>#REF!</v>
      </c>
      <c r="U37" s="13" t="e">
        <f t="shared" si="32"/>
        <v>#REF!</v>
      </c>
      <c r="V37" s="13" t="e">
        <f t="shared" si="32"/>
        <v>#REF!</v>
      </c>
      <c r="W37" s="13" t="e">
        <f t="shared" si="32"/>
        <v>#REF!</v>
      </c>
      <c r="X37" s="13" t="e">
        <f t="shared" si="32"/>
        <v>#REF!</v>
      </c>
      <c r="Y37" s="13" t="e">
        <f t="shared" si="32"/>
        <v>#REF!</v>
      </c>
      <c r="Z37" s="13" t="e">
        <f t="shared" si="32"/>
        <v>#REF!</v>
      </c>
      <c r="AA37" s="13" t="e">
        <f t="shared" si="32"/>
        <v>#REF!</v>
      </c>
      <c r="AB37" s="13" t="e">
        <f t="shared" si="32"/>
        <v>#REF!</v>
      </c>
      <c r="AC37" s="13" t="e">
        <f t="shared" si="32"/>
        <v>#REF!</v>
      </c>
      <c r="AD37" s="13" t="e">
        <f t="shared" si="32"/>
        <v>#REF!</v>
      </c>
      <c r="AE37" s="13" t="e">
        <f t="shared" si="32"/>
        <v>#REF!</v>
      </c>
      <c r="AF37" s="13" t="e">
        <f t="shared" si="32"/>
        <v>#REF!</v>
      </c>
      <c r="AG37" s="13" t="e">
        <f t="shared" si="32"/>
        <v>#REF!</v>
      </c>
      <c r="AH37" s="13" t="e">
        <f t="shared" si="32"/>
        <v>#REF!</v>
      </c>
      <c r="AI37" s="13" t="e">
        <f t="shared" si="32"/>
        <v>#REF!</v>
      </c>
      <c r="AJ37" s="13" t="e">
        <f t="shared" si="32"/>
        <v>#REF!</v>
      </c>
      <c r="AK37" s="13" t="e">
        <f t="shared" si="32"/>
        <v>#REF!</v>
      </c>
      <c r="AL37" s="13" t="e">
        <f t="shared" si="32"/>
        <v>#REF!</v>
      </c>
      <c r="AM37" s="13" t="e">
        <f t="shared" si="32"/>
        <v>#REF!</v>
      </c>
      <c r="AN37" s="13" t="e">
        <f t="shared" si="32"/>
        <v>#REF!</v>
      </c>
      <c r="AO37" s="13" t="e">
        <f t="shared" si="32"/>
        <v>#REF!</v>
      </c>
      <c r="AP37" s="13" t="e">
        <f t="shared" si="32"/>
        <v>#REF!</v>
      </c>
      <c r="AQ37" s="13" t="e">
        <f t="shared" si="32"/>
        <v>#REF!</v>
      </c>
      <c r="AR37" s="13" t="e">
        <f t="shared" si="32"/>
        <v>#REF!</v>
      </c>
      <c r="AS37" s="13">
        <f t="shared" si="32"/>
        <v>11770</v>
      </c>
      <c r="AT37" s="13">
        <f t="shared" si="32"/>
        <v>11284</v>
      </c>
      <c r="AU37" s="13">
        <f t="shared" ref="AU37:DF37" si="33">ROUND(AU18*0.9,)+25</f>
        <v>11284</v>
      </c>
      <c r="AV37" s="13">
        <f t="shared" si="33"/>
        <v>11284</v>
      </c>
      <c r="AW37" s="13">
        <f t="shared" si="33"/>
        <v>11284</v>
      </c>
      <c r="AX37" s="13">
        <f t="shared" si="33"/>
        <v>10069</v>
      </c>
      <c r="AY37" s="13">
        <f t="shared" si="33"/>
        <v>10069</v>
      </c>
      <c r="AZ37" s="13">
        <f t="shared" si="33"/>
        <v>10069</v>
      </c>
      <c r="BA37" s="13">
        <f t="shared" si="33"/>
        <v>10069</v>
      </c>
      <c r="BB37" s="13">
        <f t="shared" si="33"/>
        <v>9826</v>
      </c>
      <c r="BC37" s="13">
        <f t="shared" si="33"/>
        <v>9826</v>
      </c>
      <c r="BD37" s="13">
        <f t="shared" si="33"/>
        <v>9826</v>
      </c>
      <c r="BE37" s="13">
        <f t="shared" si="33"/>
        <v>9826</v>
      </c>
      <c r="BF37" s="13">
        <f t="shared" si="33"/>
        <v>9826</v>
      </c>
      <c r="BG37" s="13">
        <f t="shared" si="33"/>
        <v>9826</v>
      </c>
      <c r="BH37" s="13">
        <f t="shared" si="33"/>
        <v>9826</v>
      </c>
      <c r="BI37" s="13">
        <f t="shared" si="33"/>
        <v>9826</v>
      </c>
      <c r="BJ37" s="13">
        <f t="shared" si="33"/>
        <v>9826</v>
      </c>
      <c r="BK37" s="13">
        <f t="shared" si="33"/>
        <v>10069</v>
      </c>
      <c r="BL37" s="13">
        <f t="shared" si="33"/>
        <v>11203</v>
      </c>
      <c r="BM37" s="13">
        <f t="shared" si="33"/>
        <v>11203</v>
      </c>
      <c r="BN37" s="13">
        <f t="shared" si="33"/>
        <v>10555</v>
      </c>
      <c r="BO37" s="13">
        <f t="shared" si="33"/>
        <v>9826</v>
      </c>
      <c r="BP37" s="13">
        <f t="shared" si="33"/>
        <v>9826</v>
      </c>
      <c r="BQ37" s="13">
        <f t="shared" si="33"/>
        <v>9826</v>
      </c>
      <c r="BR37" s="13">
        <f t="shared" si="33"/>
        <v>9826</v>
      </c>
      <c r="BS37" s="13">
        <f t="shared" si="33"/>
        <v>9826</v>
      </c>
      <c r="BT37" s="13">
        <f t="shared" si="33"/>
        <v>9826</v>
      </c>
      <c r="BU37" s="13">
        <f t="shared" si="33"/>
        <v>10555</v>
      </c>
      <c r="BV37" s="13">
        <f t="shared" si="33"/>
        <v>10555</v>
      </c>
      <c r="BW37" s="13">
        <f t="shared" si="33"/>
        <v>9826</v>
      </c>
      <c r="BX37" s="13">
        <f t="shared" si="33"/>
        <v>9826</v>
      </c>
      <c r="BY37" s="13">
        <f t="shared" si="33"/>
        <v>9826</v>
      </c>
      <c r="BZ37" s="13">
        <f t="shared" si="33"/>
        <v>9826</v>
      </c>
      <c r="CA37" s="13">
        <f t="shared" si="33"/>
        <v>10798</v>
      </c>
      <c r="CB37" s="13">
        <f t="shared" si="33"/>
        <v>10798</v>
      </c>
      <c r="CC37" s="13">
        <f t="shared" si="33"/>
        <v>10798</v>
      </c>
      <c r="CD37" s="13">
        <f t="shared" si="33"/>
        <v>10069</v>
      </c>
      <c r="CE37" s="13">
        <f t="shared" si="33"/>
        <v>10069</v>
      </c>
      <c r="CF37" s="13">
        <f t="shared" si="33"/>
        <v>10069</v>
      </c>
      <c r="CG37" s="13">
        <f t="shared" si="33"/>
        <v>10069</v>
      </c>
      <c r="CH37" s="13">
        <f t="shared" si="33"/>
        <v>10069</v>
      </c>
      <c r="CI37" s="13">
        <f t="shared" si="33"/>
        <v>10555</v>
      </c>
      <c r="CJ37" s="13">
        <f t="shared" si="33"/>
        <v>10555</v>
      </c>
      <c r="CK37" s="13">
        <f t="shared" si="33"/>
        <v>10555</v>
      </c>
      <c r="CL37" s="13">
        <f t="shared" si="33"/>
        <v>9826</v>
      </c>
      <c r="CM37" s="13">
        <f t="shared" si="33"/>
        <v>9826</v>
      </c>
      <c r="CN37" s="13">
        <f t="shared" si="33"/>
        <v>9826</v>
      </c>
      <c r="CO37" s="13">
        <f t="shared" si="33"/>
        <v>9826</v>
      </c>
      <c r="CP37" s="13">
        <f t="shared" si="33"/>
        <v>9826</v>
      </c>
      <c r="CQ37" s="13">
        <f t="shared" si="33"/>
        <v>9826</v>
      </c>
      <c r="CR37" s="13">
        <f t="shared" si="33"/>
        <v>9826</v>
      </c>
      <c r="CS37" s="13">
        <f t="shared" si="33"/>
        <v>9826</v>
      </c>
      <c r="CT37" s="13">
        <f t="shared" si="33"/>
        <v>9826</v>
      </c>
      <c r="CU37" s="13">
        <f t="shared" si="33"/>
        <v>9826</v>
      </c>
      <c r="CV37" s="13">
        <f t="shared" si="33"/>
        <v>9826</v>
      </c>
      <c r="CW37" s="13">
        <f t="shared" si="33"/>
        <v>9826</v>
      </c>
      <c r="CX37" s="13">
        <f t="shared" si="33"/>
        <v>9826</v>
      </c>
      <c r="CY37" s="13">
        <f t="shared" si="33"/>
        <v>9826</v>
      </c>
      <c r="CZ37" s="13">
        <f t="shared" si="33"/>
        <v>9826</v>
      </c>
      <c r="DA37" s="13">
        <f t="shared" si="33"/>
        <v>9826</v>
      </c>
      <c r="DB37" s="13">
        <f t="shared" si="33"/>
        <v>9826</v>
      </c>
      <c r="DC37" s="13">
        <f t="shared" si="33"/>
        <v>9826</v>
      </c>
      <c r="DD37" s="13">
        <f t="shared" si="33"/>
        <v>9826</v>
      </c>
      <c r="DE37" s="13">
        <f t="shared" si="33"/>
        <v>9826</v>
      </c>
      <c r="DF37" s="13">
        <f t="shared" si="33"/>
        <v>9826</v>
      </c>
      <c r="DG37" s="13">
        <f t="shared" ref="DG37:FR37" si="34">ROUND(DG18*0.9,)+25</f>
        <v>10069</v>
      </c>
      <c r="DH37" s="13">
        <f t="shared" si="34"/>
        <v>10069</v>
      </c>
      <c r="DI37" s="13">
        <f t="shared" si="34"/>
        <v>10069</v>
      </c>
      <c r="DJ37" s="13">
        <f t="shared" si="34"/>
        <v>10069</v>
      </c>
      <c r="DK37" s="13">
        <f t="shared" si="34"/>
        <v>14524</v>
      </c>
      <c r="DL37" s="13">
        <f t="shared" si="34"/>
        <v>14524</v>
      </c>
      <c r="DM37" s="39">
        <f t="shared" si="34"/>
        <v>14524</v>
      </c>
      <c r="DN37" s="39">
        <f t="shared" si="34"/>
        <v>14524</v>
      </c>
      <c r="DO37" s="39">
        <f t="shared" si="34"/>
        <v>14524</v>
      </c>
      <c r="DP37" s="39">
        <f t="shared" si="34"/>
        <v>14524</v>
      </c>
      <c r="DQ37" s="39">
        <f t="shared" si="34"/>
        <v>14524</v>
      </c>
      <c r="DR37" s="13">
        <f t="shared" si="34"/>
        <v>14524</v>
      </c>
      <c r="DS37" s="13">
        <f t="shared" si="34"/>
        <v>14524</v>
      </c>
      <c r="DT37" s="13">
        <f t="shared" si="34"/>
        <v>15091</v>
      </c>
      <c r="DU37" s="39">
        <f t="shared" si="34"/>
        <v>15091</v>
      </c>
      <c r="DV37" s="39">
        <f t="shared" si="34"/>
        <v>15091</v>
      </c>
      <c r="DW37" s="39">
        <f t="shared" si="34"/>
        <v>15091</v>
      </c>
      <c r="DX37" s="39">
        <f t="shared" si="34"/>
        <v>15091</v>
      </c>
      <c r="DY37" s="13">
        <f t="shared" si="34"/>
        <v>15091</v>
      </c>
      <c r="DZ37" s="13">
        <f t="shared" si="34"/>
        <v>15091</v>
      </c>
      <c r="EA37" s="13">
        <f t="shared" si="34"/>
        <v>14524</v>
      </c>
      <c r="EB37" s="13">
        <f t="shared" si="34"/>
        <v>14524</v>
      </c>
      <c r="EC37" s="13">
        <f t="shared" si="34"/>
        <v>14524</v>
      </c>
      <c r="ED37" s="13">
        <f t="shared" si="34"/>
        <v>14524</v>
      </c>
      <c r="EE37" s="13">
        <f t="shared" si="34"/>
        <v>14524</v>
      </c>
      <c r="EF37" s="13">
        <f t="shared" si="34"/>
        <v>14524</v>
      </c>
      <c r="EG37" s="13">
        <f t="shared" si="34"/>
        <v>14524</v>
      </c>
      <c r="EH37" s="13">
        <f t="shared" si="34"/>
        <v>14524</v>
      </c>
      <c r="EI37" s="13">
        <f t="shared" si="34"/>
        <v>14524</v>
      </c>
      <c r="EJ37" s="13">
        <f t="shared" si="34"/>
        <v>14524</v>
      </c>
      <c r="EK37" s="13">
        <f t="shared" si="34"/>
        <v>14524</v>
      </c>
      <c r="EL37" s="13">
        <f t="shared" si="34"/>
        <v>14524</v>
      </c>
      <c r="EM37" s="13">
        <f t="shared" si="34"/>
        <v>14524</v>
      </c>
      <c r="EN37" s="13">
        <f t="shared" si="34"/>
        <v>14524</v>
      </c>
      <c r="EO37" s="13">
        <f t="shared" si="34"/>
        <v>14524</v>
      </c>
      <c r="EP37" s="13">
        <f t="shared" si="34"/>
        <v>14524</v>
      </c>
      <c r="EQ37" s="13">
        <f t="shared" si="34"/>
        <v>14524</v>
      </c>
      <c r="ER37" s="13">
        <f t="shared" si="34"/>
        <v>14524</v>
      </c>
      <c r="ES37" s="13">
        <f t="shared" si="34"/>
        <v>14524</v>
      </c>
      <c r="ET37" s="13">
        <f t="shared" si="34"/>
        <v>14524</v>
      </c>
      <c r="EU37" s="13">
        <f t="shared" si="34"/>
        <v>14524</v>
      </c>
      <c r="EV37" s="13">
        <f t="shared" si="34"/>
        <v>14524</v>
      </c>
      <c r="EW37" s="13">
        <f t="shared" si="34"/>
        <v>12013</v>
      </c>
      <c r="EX37" s="13">
        <f t="shared" si="34"/>
        <v>12013</v>
      </c>
      <c r="EY37" s="13">
        <f t="shared" si="34"/>
        <v>12013</v>
      </c>
      <c r="EZ37" s="13">
        <f t="shared" si="34"/>
        <v>12013</v>
      </c>
      <c r="FA37" s="13">
        <f t="shared" si="34"/>
        <v>12418</v>
      </c>
      <c r="FB37" s="13">
        <f t="shared" si="34"/>
        <v>12418</v>
      </c>
      <c r="FC37" s="13">
        <f t="shared" si="34"/>
        <v>12013</v>
      </c>
      <c r="FD37" s="13">
        <f t="shared" si="34"/>
        <v>12013</v>
      </c>
      <c r="FE37" s="13">
        <f t="shared" si="34"/>
        <v>12013</v>
      </c>
      <c r="FF37" s="13">
        <f t="shared" si="34"/>
        <v>12013</v>
      </c>
      <c r="FG37" s="13">
        <f t="shared" si="34"/>
        <v>12013</v>
      </c>
      <c r="FH37" s="13">
        <f t="shared" si="34"/>
        <v>12418</v>
      </c>
      <c r="FI37" s="13">
        <f t="shared" si="34"/>
        <v>12418</v>
      </c>
      <c r="FJ37" s="13">
        <f t="shared" si="34"/>
        <v>12013</v>
      </c>
      <c r="FK37" s="13">
        <f t="shared" si="34"/>
        <v>12013</v>
      </c>
      <c r="FL37" s="13">
        <f t="shared" si="34"/>
        <v>12013</v>
      </c>
      <c r="FM37" s="13">
        <f t="shared" si="34"/>
        <v>12013</v>
      </c>
      <c r="FN37" s="13">
        <f t="shared" si="34"/>
        <v>12823</v>
      </c>
      <c r="FO37" s="13">
        <f t="shared" si="34"/>
        <v>12823</v>
      </c>
      <c r="FP37" s="13">
        <f t="shared" si="34"/>
        <v>12823</v>
      </c>
      <c r="FQ37" s="13">
        <f t="shared" si="34"/>
        <v>12013</v>
      </c>
      <c r="FR37" s="13">
        <f t="shared" si="34"/>
        <v>12013</v>
      </c>
      <c r="FS37" s="13">
        <f t="shared" ref="FS37:HX37" si="35">ROUND(FS18*0.9,)+25</f>
        <v>12013</v>
      </c>
      <c r="FT37" s="13">
        <f t="shared" si="35"/>
        <v>12013</v>
      </c>
      <c r="FU37" s="13">
        <f t="shared" si="35"/>
        <v>12013</v>
      </c>
      <c r="FV37" s="13">
        <f t="shared" si="35"/>
        <v>12418</v>
      </c>
      <c r="FW37" s="13">
        <f t="shared" si="35"/>
        <v>12418</v>
      </c>
      <c r="FX37" s="13">
        <f t="shared" si="35"/>
        <v>12013</v>
      </c>
      <c r="FY37" s="13">
        <f t="shared" si="35"/>
        <v>12013</v>
      </c>
      <c r="FZ37" s="13">
        <f t="shared" si="35"/>
        <v>12013</v>
      </c>
      <c r="GA37" s="13">
        <f t="shared" si="35"/>
        <v>12013</v>
      </c>
      <c r="GB37" s="13">
        <f t="shared" si="35"/>
        <v>12013</v>
      </c>
      <c r="GC37" s="13">
        <f t="shared" si="35"/>
        <v>12418</v>
      </c>
      <c r="GD37" s="13">
        <f t="shared" si="35"/>
        <v>12418</v>
      </c>
      <c r="GE37" s="13">
        <f t="shared" si="35"/>
        <v>12013</v>
      </c>
      <c r="GF37" s="13">
        <f t="shared" si="35"/>
        <v>12013</v>
      </c>
      <c r="GG37" s="13">
        <f t="shared" si="35"/>
        <v>12013</v>
      </c>
      <c r="GH37" s="13">
        <f t="shared" si="35"/>
        <v>12013</v>
      </c>
      <c r="GI37" s="13">
        <f t="shared" si="35"/>
        <v>12013</v>
      </c>
      <c r="GJ37" s="13">
        <f t="shared" si="35"/>
        <v>12013</v>
      </c>
      <c r="GK37" s="13">
        <f t="shared" si="35"/>
        <v>12013</v>
      </c>
      <c r="GL37" s="13">
        <f t="shared" si="35"/>
        <v>11203</v>
      </c>
      <c r="GM37" s="13">
        <f t="shared" si="35"/>
        <v>11203</v>
      </c>
      <c r="GN37" s="13">
        <f t="shared" si="35"/>
        <v>11203</v>
      </c>
      <c r="GO37" s="13">
        <f t="shared" si="35"/>
        <v>11203</v>
      </c>
      <c r="GP37" s="13">
        <f t="shared" si="35"/>
        <v>11203</v>
      </c>
      <c r="GQ37" s="13">
        <f t="shared" si="35"/>
        <v>11203</v>
      </c>
      <c r="GR37" s="13">
        <f t="shared" si="35"/>
        <v>11203</v>
      </c>
      <c r="GS37" s="13">
        <f t="shared" si="35"/>
        <v>10798</v>
      </c>
      <c r="GT37" s="13">
        <f t="shared" si="35"/>
        <v>10798</v>
      </c>
      <c r="GU37" s="13">
        <f t="shared" si="35"/>
        <v>10798</v>
      </c>
      <c r="GV37" s="13">
        <f t="shared" si="35"/>
        <v>10798</v>
      </c>
      <c r="GW37" s="13">
        <f t="shared" si="35"/>
        <v>10798</v>
      </c>
      <c r="GX37" s="13">
        <f t="shared" si="35"/>
        <v>11203</v>
      </c>
      <c r="GY37" s="13">
        <f t="shared" si="35"/>
        <v>11203</v>
      </c>
      <c r="GZ37" s="13">
        <f t="shared" si="35"/>
        <v>10798</v>
      </c>
      <c r="HA37" s="13">
        <f t="shared" si="35"/>
        <v>10798</v>
      </c>
      <c r="HB37" s="13">
        <f t="shared" si="35"/>
        <v>10798</v>
      </c>
      <c r="HC37" s="13">
        <f t="shared" si="35"/>
        <v>10798</v>
      </c>
      <c r="HD37" s="13">
        <f t="shared" si="35"/>
        <v>10798</v>
      </c>
      <c r="HE37" s="13">
        <f t="shared" si="35"/>
        <v>11203</v>
      </c>
      <c r="HF37" s="13">
        <f t="shared" si="35"/>
        <v>11203</v>
      </c>
      <c r="HG37" s="13">
        <f t="shared" si="35"/>
        <v>10798</v>
      </c>
      <c r="HH37" s="13">
        <f t="shared" si="35"/>
        <v>10798</v>
      </c>
      <c r="HI37" s="13">
        <f t="shared" si="35"/>
        <v>10798</v>
      </c>
      <c r="HJ37" s="13">
        <f t="shared" si="35"/>
        <v>10798</v>
      </c>
      <c r="HK37" s="13">
        <f t="shared" si="35"/>
        <v>10798</v>
      </c>
      <c r="HL37" s="13">
        <f t="shared" si="35"/>
        <v>11203</v>
      </c>
      <c r="HM37" s="13">
        <f t="shared" si="35"/>
        <v>11203</v>
      </c>
      <c r="HN37" s="13">
        <f t="shared" si="35"/>
        <v>11203</v>
      </c>
      <c r="HO37" s="13">
        <f t="shared" si="35"/>
        <v>11203</v>
      </c>
      <c r="HP37" s="13">
        <f t="shared" si="35"/>
        <v>11203</v>
      </c>
      <c r="HQ37" s="13">
        <f t="shared" si="35"/>
        <v>11203</v>
      </c>
      <c r="HR37" s="13">
        <f t="shared" si="35"/>
        <v>11203</v>
      </c>
      <c r="HS37" s="13">
        <f t="shared" si="35"/>
        <v>11203</v>
      </c>
      <c r="HT37" s="13">
        <f t="shared" si="35"/>
        <v>11203</v>
      </c>
      <c r="HU37" s="13">
        <f t="shared" si="35"/>
        <v>11203</v>
      </c>
      <c r="HV37" s="13">
        <f t="shared" si="35"/>
        <v>11203</v>
      </c>
      <c r="HW37" s="13">
        <f t="shared" si="35"/>
        <v>11203</v>
      </c>
      <c r="HX37" s="39">
        <f t="shared" si="35"/>
        <v>11203</v>
      </c>
    </row>
    <row r="38" spans="1:232" ht="11.45" customHeight="1" x14ac:dyDescent="0.2">
      <c r="A38" s="35"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39"/>
      <c r="DN38" s="39"/>
      <c r="DO38" s="39"/>
      <c r="DP38" s="39"/>
      <c r="DQ38" s="39"/>
      <c r="DR38" s="13"/>
      <c r="DS38" s="13"/>
      <c r="DT38" s="13"/>
      <c r="DU38" s="39"/>
      <c r="DV38" s="39"/>
      <c r="DW38" s="39"/>
      <c r="DX38" s="39"/>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39"/>
    </row>
    <row r="39" spans="1:232" ht="11.45" customHeight="1" x14ac:dyDescent="0.2">
      <c r="A39" s="12">
        <v>1</v>
      </c>
      <c r="B39" s="13" t="e">
        <f t="shared" ref="B39:AT39" si="36">ROUND(B20*0.9,)+25</f>
        <v>#REF!</v>
      </c>
      <c r="C39" s="13" t="e">
        <f t="shared" si="36"/>
        <v>#REF!</v>
      </c>
      <c r="D39" s="13" t="e">
        <f t="shared" si="36"/>
        <v>#REF!</v>
      </c>
      <c r="E39" s="13" t="e">
        <f t="shared" si="36"/>
        <v>#REF!</v>
      </c>
      <c r="F39" s="13" t="e">
        <f t="shared" si="36"/>
        <v>#REF!</v>
      </c>
      <c r="G39" s="13" t="e">
        <f t="shared" si="36"/>
        <v>#REF!</v>
      </c>
      <c r="H39" s="13" t="e">
        <f t="shared" si="36"/>
        <v>#REF!</v>
      </c>
      <c r="I39" s="13" t="e">
        <f t="shared" si="36"/>
        <v>#REF!</v>
      </c>
      <c r="J39" s="13" t="e">
        <f t="shared" si="36"/>
        <v>#REF!</v>
      </c>
      <c r="K39" s="13" t="e">
        <f t="shared" si="36"/>
        <v>#REF!</v>
      </c>
      <c r="L39" s="13" t="e">
        <f t="shared" si="36"/>
        <v>#REF!</v>
      </c>
      <c r="M39" s="13" t="e">
        <f t="shared" si="36"/>
        <v>#REF!</v>
      </c>
      <c r="N39" s="13" t="e">
        <f t="shared" si="36"/>
        <v>#REF!</v>
      </c>
      <c r="O39" s="13" t="e">
        <f t="shared" si="36"/>
        <v>#REF!</v>
      </c>
      <c r="P39" s="13" t="e">
        <f t="shared" si="36"/>
        <v>#REF!</v>
      </c>
      <c r="Q39" s="13" t="e">
        <f t="shared" si="36"/>
        <v>#REF!</v>
      </c>
      <c r="R39" s="13" t="e">
        <f t="shared" si="36"/>
        <v>#REF!</v>
      </c>
      <c r="S39" s="13" t="e">
        <f t="shared" si="36"/>
        <v>#REF!</v>
      </c>
      <c r="T39" s="13" t="e">
        <f t="shared" si="36"/>
        <v>#REF!</v>
      </c>
      <c r="U39" s="13" t="e">
        <f t="shared" si="36"/>
        <v>#REF!</v>
      </c>
      <c r="V39" s="13" t="e">
        <f t="shared" si="36"/>
        <v>#REF!</v>
      </c>
      <c r="W39" s="13" t="e">
        <f t="shared" si="36"/>
        <v>#REF!</v>
      </c>
      <c r="X39" s="13" t="e">
        <f t="shared" si="36"/>
        <v>#REF!</v>
      </c>
      <c r="Y39" s="13" t="e">
        <f t="shared" si="36"/>
        <v>#REF!</v>
      </c>
      <c r="Z39" s="13" t="e">
        <f t="shared" si="36"/>
        <v>#REF!</v>
      </c>
      <c r="AA39" s="13" t="e">
        <f t="shared" si="36"/>
        <v>#REF!</v>
      </c>
      <c r="AB39" s="13" t="e">
        <f t="shared" si="36"/>
        <v>#REF!</v>
      </c>
      <c r="AC39" s="13" t="e">
        <f t="shared" si="36"/>
        <v>#REF!</v>
      </c>
      <c r="AD39" s="13" t="e">
        <f t="shared" si="36"/>
        <v>#REF!</v>
      </c>
      <c r="AE39" s="13" t="e">
        <f t="shared" si="36"/>
        <v>#REF!</v>
      </c>
      <c r="AF39" s="13" t="e">
        <f t="shared" si="36"/>
        <v>#REF!</v>
      </c>
      <c r="AG39" s="13" t="e">
        <f t="shared" si="36"/>
        <v>#REF!</v>
      </c>
      <c r="AH39" s="13" t="e">
        <f t="shared" si="36"/>
        <v>#REF!</v>
      </c>
      <c r="AI39" s="13" t="e">
        <f t="shared" si="36"/>
        <v>#REF!</v>
      </c>
      <c r="AJ39" s="13" t="e">
        <f t="shared" si="36"/>
        <v>#REF!</v>
      </c>
      <c r="AK39" s="13" t="e">
        <f t="shared" si="36"/>
        <v>#REF!</v>
      </c>
      <c r="AL39" s="13" t="e">
        <f t="shared" si="36"/>
        <v>#REF!</v>
      </c>
      <c r="AM39" s="13" t="e">
        <f t="shared" si="36"/>
        <v>#REF!</v>
      </c>
      <c r="AN39" s="13" t="e">
        <f t="shared" si="36"/>
        <v>#REF!</v>
      </c>
      <c r="AO39" s="13" t="e">
        <f t="shared" si="36"/>
        <v>#REF!</v>
      </c>
      <c r="AP39" s="13" t="e">
        <f t="shared" si="36"/>
        <v>#REF!</v>
      </c>
      <c r="AQ39" s="13" t="e">
        <f t="shared" si="36"/>
        <v>#REF!</v>
      </c>
      <c r="AR39" s="13" t="e">
        <f t="shared" si="36"/>
        <v>#REF!</v>
      </c>
      <c r="AS39" s="13">
        <f t="shared" si="36"/>
        <v>11082</v>
      </c>
      <c r="AT39" s="13">
        <f t="shared" si="36"/>
        <v>10596</v>
      </c>
      <c r="AU39" s="13">
        <f t="shared" ref="AU39:DF39" si="37">ROUND(AU20*0.9,)+25</f>
        <v>10596</v>
      </c>
      <c r="AV39" s="13">
        <f t="shared" si="37"/>
        <v>10596</v>
      </c>
      <c r="AW39" s="13">
        <f t="shared" si="37"/>
        <v>10596</v>
      </c>
      <c r="AX39" s="13">
        <f t="shared" si="37"/>
        <v>9948</v>
      </c>
      <c r="AY39" s="13">
        <f t="shared" si="37"/>
        <v>9948</v>
      </c>
      <c r="AZ39" s="13">
        <f t="shared" si="37"/>
        <v>9948</v>
      </c>
      <c r="BA39" s="13">
        <f t="shared" si="37"/>
        <v>9948</v>
      </c>
      <c r="BB39" s="13">
        <f t="shared" si="37"/>
        <v>9705</v>
      </c>
      <c r="BC39" s="13">
        <f t="shared" si="37"/>
        <v>9705</v>
      </c>
      <c r="BD39" s="13">
        <f t="shared" si="37"/>
        <v>9705</v>
      </c>
      <c r="BE39" s="13">
        <f t="shared" si="37"/>
        <v>9705</v>
      </c>
      <c r="BF39" s="13">
        <f t="shared" si="37"/>
        <v>9705</v>
      </c>
      <c r="BG39" s="13">
        <f t="shared" si="37"/>
        <v>9705</v>
      </c>
      <c r="BH39" s="13">
        <f t="shared" si="37"/>
        <v>9705</v>
      </c>
      <c r="BI39" s="13">
        <f t="shared" si="37"/>
        <v>9705</v>
      </c>
      <c r="BJ39" s="13">
        <f t="shared" si="37"/>
        <v>9705</v>
      </c>
      <c r="BK39" s="13">
        <f t="shared" si="37"/>
        <v>9948</v>
      </c>
      <c r="BL39" s="13">
        <f t="shared" si="37"/>
        <v>11082</v>
      </c>
      <c r="BM39" s="13">
        <f t="shared" si="37"/>
        <v>11082</v>
      </c>
      <c r="BN39" s="13">
        <f t="shared" si="37"/>
        <v>10434</v>
      </c>
      <c r="BO39" s="13">
        <f t="shared" si="37"/>
        <v>9705</v>
      </c>
      <c r="BP39" s="13">
        <f t="shared" si="37"/>
        <v>9705</v>
      </c>
      <c r="BQ39" s="13">
        <f t="shared" si="37"/>
        <v>9705</v>
      </c>
      <c r="BR39" s="13">
        <f t="shared" si="37"/>
        <v>9705</v>
      </c>
      <c r="BS39" s="13">
        <f t="shared" si="37"/>
        <v>9705</v>
      </c>
      <c r="BT39" s="13">
        <f t="shared" si="37"/>
        <v>9705</v>
      </c>
      <c r="BU39" s="13">
        <f t="shared" si="37"/>
        <v>10434</v>
      </c>
      <c r="BV39" s="13">
        <f t="shared" si="37"/>
        <v>10434</v>
      </c>
      <c r="BW39" s="13">
        <f t="shared" si="37"/>
        <v>9705</v>
      </c>
      <c r="BX39" s="13">
        <f t="shared" si="37"/>
        <v>9705</v>
      </c>
      <c r="BY39" s="13">
        <f t="shared" si="37"/>
        <v>9705</v>
      </c>
      <c r="BZ39" s="13">
        <f t="shared" si="37"/>
        <v>9705</v>
      </c>
      <c r="CA39" s="13">
        <f t="shared" si="37"/>
        <v>10677</v>
      </c>
      <c r="CB39" s="13">
        <f t="shared" si="37"/>
        <v>10677</v>
      </c>
      <c r="CC39" s="13">
        <f t="shared" si="37"/>
        <v>10677</v>
      </c>
      <c r="CD39" s="13">
        <f t="shared" si="37"/>
        <v>9948</v>
      </c>
      <c r="CE39" s="13">
        <f t="shared" si="37"/>
        <v>9948</v>
      </c>
      <c r="CF39" s="13">
        <f t="shared" si="37"/>
        <v>9948</v>
      </c>
      <c r="CG39" s="13">
        <f t="shared" si="37"/>
        <v>9948</v>
      </c>
      <c r="CH39" s="13">
        <f t="shared" si="37"/>
        <v>9948</v>
      </c>
      <c r="CI39" s="13">
        <f t="shared" si="37"/>
        <v>10434</v>
      </c>
      <c r="CJ39" s="13">
        <f t="shared" si="37"/>
        <v>10434</v>
      </c>
      <c r="CK39" s="13">
        <f t="shared" si="37"/>
        <v>10434</v>
      </c>
      <c r="CL39" s="13">
        <f t="shared" si="37"/>
        <v>9705</v>
      </c>
      <c r="CM39" s="13">
        <f t="shared" si="37"/>
        <v>9705</v>
      </c>
      <c r="CN39" s="13">
        <f t="shared" si="37"/>
        <v>9705</v>
      </c>
      <c r="CO39" s="13">
        <f t="shared" si="37"/>
        <v>9705</v>
      </c>
      <c r="CP39" s="13">
        <f t="shared" si="37"/>
        <v>9705</v>
      </c>
      <c r="CQ39" s="13">
        <f t="shared" si="37"/>
        <v>9705</v>
      </c>
      <c r="CR39" s="13">
        <f t="shared" si="37"/>
        <v>9705</v>
      </c>
      <c r="CS39" s="13">
        <f t="shared" si="37"/>
        <v>9705</v>
      </c>
      <c r="CT39" s="13">
        <f t="shared" si="37"/>
        <v>9705</v>
      </c>
      <c r="CU39" s="13">
        <f t="shared" si="37"/>
        <v>9705</v>
      </c>
      <c r="CV39" s="13">
        <f t="shared" si="37"/>
        <v>9705</v>
      </c>
      <c r="CW39" s="13">
        <f t="shared" si="37"/>
        <v>9705</v>
      </c>
      <c r="CX39" s="13">
        <f t="shared" si="37"/>
        <v>9705</v>
      </c>
      <c r="CY39" s="13">
        <f t="shared" si="37"/>
        <v>9705</v>
      </c>
      <c r="CZ39" s="13">
        <f t="shared" si="37"/>
        <v>9705</v>
      </c>
      <c r="DA39" s="13">
        <f t="shared" si="37"/>
        <v>9705</v>
      </c>
      <c r="DB39" s="13">
        <f t="shared" si="37"/>
        <v>9705</v>
      </c>
      <c r="DC39" s="13">
        <f t="shared" si="37"/>
        <v>9705</v>
      </c>
      <c r="DD39" s="13">
        <f t="shared" si="37"/>
        <v>9705</v>
      </c>
      <c r="DE39" s="13">
        <f t="shared" si="37"/>
        <v>9705</v>
      </c>
      <c r="DF39" s="13">
        <f t="shared" si="37"/>
        <v>9705</v>
      </c>
      <c r="DG39" s="13">
        <f t="shared" ref="DG39:FR39" si="38">ROUND(DG20*0.9,)+25</f>
        <v>9948</v>
      </c>
      <c r="DH39" s="13">
        <f t="shared" si="38"/>
        <v>9948</v>
      </c>
      <c r="DI39" s="13">
        <f t="shared" si="38"/>
        <v>9948</v>
      </c>
      <c r="DJ39" s="13">
        <f t="shared" si="38"/>
        <v>9948</v>
      </c>
      <c r="DK39" s="13">
        <f t="shared" si="38"/>
        <v>19263</v>
      </c>
      <c r="DL39" s="13">
        <f t="shared" si="38"/>
        <v>19263</v>
      </c>
      <c r="DM39" s="39">
        <f t="shared" si="38"/>
        <v>19263</v>
      </c>
      <c r="DN39" s="39">
        <f t="shared" si="38"/>
        <v>19263</v>
      </c>
      <c r="DO39" s="39">
        <f t="shared" si="38"/>
        <v>19263</v>
      </c>
      <c r="DP39" s="39">
        <f t="shared" si="38"/>
        <v>19263</v>
      </c>
      <c r="DQ39" s="39">
        <f t="shared" si="38"/>
        <v>19263</v>
      </c>
      <c r="DR39" s="13">
        <f t="shared" si="38"/>
        <v>17238</v>
      </c>
      <c r="DS39" s="13">
        <f t="shared" si="38"/>
        <v>17238</v>
      </c>
      <c r="DT39" s="13">
        <f t="shared" si="38"/>
        <v>17805</v>
      </c>
      <c r="DU39" s="39">
        <f t="shared" si="38"/>
        <v>14970</v>
      </c>
      <c r="DV39" s="39">
        <f t="shared" si="38"/>
        <v>14970</v>
      </c>
      <c r="DW39" s="39">
        <f t="shared" si="38"/>
        <v>14970</v>
      </c>
      <c r="DX39" s="39">
        <f t="shared" si="38"/>
        <v>14970</v>
      </c>
      <c r="DY39" s="13">
        <f t="shared" si="38"/>
        <v>14970</v>
      </c>
      <c r="DZ39" s="13">
        <f t="shared" si="38"/>
        <v>14970</v>
      </c>
      <c r="EA39" s="13">
        <f t="shared" si="38"/>
        <v>14403</v>
      </c>
      <c r="EB39" s="13">
        <f t="shared" si="38"/>
        <v>14403</v>
      </c>
      <c r="EC39" s="13">
        <f t="shared" si="38"/>
        <v>14403</v>
      </c>
      <c r="ED39" s="13">
        <f t="shared" si="38"/>
        <v>14403</v>
      </c>
      <c r="EE39" s="13">
        <f t="shared" si="38"/>
        <v>14403</v>
      </c>
      <c r="EF39" s="13">
        <f t="shared" si="38"/>
        <v>14403</v>
      </c>
      <c r="EG39" s="13">
        <f t="shared" si="38"/>
        <v>14403</v>
      </c>
      <c r="EH39" s="13">
        <f t="shared" si="38"/>
        <v>14403</v>
      </c>
      <c r="EI39" s="13">
        <f t="shared" si="38"/>
        <v>14403</v>
      </c>
      <c r="EJ39" s="13">
        <f t="shared" si="38"/>
        <v>14403</v>
      </c>
      <c r="EK39" s="13">
        <f t="shared" si="38"/>
        <v>14403</v>
      </c>
      <c r="EL39" s="13">
        <f t="shared" si="38"/>
        <v>14403</v>
      </c>
      <c r="EM39" s="13">
        <f t="shared" si="38"/>
        <v>14403</v>
      </c>
      <c r="EN39" s="13">
        <f t="shared" si="38"/>
        <v>14403</v>
      </c>
      <c r="EO39" s="13">
        <f t="shared" si="38"/>
        <v>14403</v>
      </c>
      <c r="EP39" s="13">
        <f t="shared" si="38"/>
        <v>14403</v>
      </c>
      <c r="EQ39" s="13">
        <f t="shared" si="38"/>
        <v>14403</v>
      </c>
      <c r="ER39" s="13">
        <f t="shared" si="38"/>
        <v>14403</v>
      </c>
      <c r="ES39" s="13">
        <f t="shared" si="38"/>
        <v>14403</v>
      </c>
      <c r="ET39" s="13">
        <f t="shared" si="38"/>
        <v>14403</v>
      </c>
      <c r="EU39" s="13">
        <f t="shared" si="38"/>
        <v>14403</v>
      </c>
      <c r="EV39" s="13">
        <f t="shared" si="38"/>
        <v>14403</v>
      </c>
      <c r="EW39" s="13">
        <f t="shared" si="38"/>
        <v>11892</v>
      </c>
      <c r="EX39" s="13">
        <f t="shared" si="38"/>
        <v>11892</v>
      </c>
      <c r="EY39" s="13">
        <f t="shared" si="38"/>
        <v>11892</v>
      </c>
      <c r="EZ39" s="13">
        <f t="shared" si="38"/>
        <v>11892</v>
      </c>
      <c r="FA39" s="13">
        <f t="shared" si="38"/>
        <v>12297</v>
      </c>
      <c r="FB39" s="13">
        <f t="shared" si="38"/>
        <v>12297</v>
      </c>
      <c r="FC39" s="13">
        <f t="shared" si="38"/>
        <v>11892</v>
      </c>
      <c r="FD39" s="13">
        <f t="shared" si="38"/>
        <v>11892</v>
      </c>
      <c r="FE39" s="13">
        <f t="shared" si="38"/>
        <v>11892</v>
      </c>
      <c r="FF39" s="13">
        <f t="shared" si="38"/>
        <v>11892</v>
      </c>
      <c r="FG39" s="13">
        <f t="shared" si="38"/>
        <v>11892</v>
      </c>
      <c r="FH39" s="13">
        <f t="shared" si="38"/>
        <v>12297</v>
      </c>
      <c r="FI39" s="13">
        <f t="shared" si="38"/>
        <v>12297</v>
      </c>
      <c r="FJ39" s="13">
        <f t="shared" si="38"/>
        <v>11892</v>
      </c>
      <c r="FK39" s="13">
        <f t="shared" si="38"/>
        <v>11892</v>
      </c>
      <c r="FL39" s="13">
        <f t="shared" si="38"/>
        <v>11892</v>
      </c>
      <c r="FM39" s="13">
        <f t="shared" si="38"/>
        <v>11892</v>
      </c>
      <c r="FN39" s="13">
        <f t="shared" si="38"/>
        <v>12702</v>
      </c>
      <c r="FO39" s="13">
        <f t="shared" si="38"/>
        <v>12702</v>
      </c>
      <c r="FP39" s="13">
        <f t="shared" si="38"/>
        <v>12702</v>
      </c>
      <c r="FQ39" s="13">
        <f t="shared" si="38"/>
        <v>11892</v>
      </c>
      <c r="FR39" s="13">
        <f t="shared" si="38"/>
        <v>11892</v>
      </c>
      <c r="FS39" s="13">
        <f t="shared" ref="FS39:HX39" si="39">ROUND(FS20*0.9,)+25</f>
        <v>11892</v>
      </c>
      <c r="FT39" s="13">
        <f t="shared" si="39"/>
        <v>11892</v>
      </c>
      <c r="FU39" s="13">
        <f t="shared" si="39"/>
        <v>11892</v>
      </c>
      <c r="FV39" s="13">
        <f t="shared" si="39"/>
        <v>12297</v>
      </c>
      <c r="FW39" s="13">
        <f t="shared" si="39"/>
        <v>12297</v>
      </c>
      <c r="FX39" s="13">
        <f t="shared" si="39"/>
        <v>11892</v>
      </c>
      <c r="FY39" s="13">
        <f t="shared" si="39"/>
        <v>11892</v>
      </c>
      <c r="FZ39" s="13">
        <f t="shared" si="39"/>
        <v>11892</v>
      </c>
      <c r="GA39" s="13">
        <f t="shared" si="39"/>
        <v>11892</v>
      </c>
      <c r="GB39" s="13">
        <f t="shared" si="39"/>
        <v>11892</v>
      </c>
      <c r="GC39" s="13">
        <f t="shared" si="39"/>
        <v>12297</v>
      </c>
      <c r="GD39" s="13">
        <f t="shared" si="39"/>
        <v>12297</v>
      </c>
      <c r="GE39" s="13">
        <f t="shared" si="39"/>
        <v>11892</v>
      </c>
      <c r="GF39" s="13">
        <f t="shared" si="39"/>
        <v>11892</v>
      </c>
      <c r="GG39" s="13">
        <f t="shared" si="39"/>
        <v>11892</v>
      </c>
      <c r="GH39" s="13">
        <f t="shared" si="39"/>
        <v>11892</v>
      </c>
      <c r="GI39" s="13">
        <f t="shared" si="39"/>
        <v>11892</v>
      </c>
      <c r="GJ39" s="13">
        <f t="shared" si="39"/>
        <v>11892</v>
      </c>
      <c r="GK39" s="13">
        <f t="shared" si="39"/>
        <v>11892</v>
      </c>
      <c r="GL39" s="13">
        <f t="shared" si="39"/>
        <v>11082</v>
      </c>
      <c r="GM39" s="13">
        <f t="shared" si="39"/>
        <v>11082</v>
      </c>
      <c r="GN39" s="13">
        <f t="shared" si="39"/>
        <v>11082</v>
      </c>
      <c r="GO39" s="13">
        <f t="shared" si="39"/>
        <v>11082</v>
      </c>
      <c r="GP39" s="13">
        <f t="shared" si="39"/>
        <v>11082</v>
      </c>
      <c r="GQ39" s="13">
        <f t="shared" si="39"/>
        <v>11082</v>
      </c>
      <c r="GR39" s="13">
        <f t="shared" si="39"/>
        <v>11082</v>
      </c>
      <c r="GS39" s="13">
        <f t="shared" si="39"/>
        <v>10677</v>
      </c>
      <c r="GT39" s="13">
        <f t="shared" si="39"/>
        <v>10677</v>
      </c>
      <c r="GU39" s="13">
        <f t="shared" si="39"/>
        <v>10677</v>
      </c>
      <c r="GV39" s="13">
        <f t="shared" si="39"/>
        <v>10677</v>
      </c>
      <c r="GW39" s="13">
        <f t="shared" si="39"/>
        <v>10677</v>
      </c>
      <c r="GX39" s="13">
        <f t="shared" si="39"/>
        <v>11082</v>
      </c>
      <c r="GY39" s="13">
        <f t="shared" si="39"/>
        <v>11082</v>
      </c>
      <c r="GZ39" s="13">
        <f t="shared" si="39"/>
        <v>10677</v>
      </c>
      <c r="HA39" s="13">
        <f t="shared" si="39"/>
        <v>10677</v>
      </c>
      <c r="HB39" s="13">
        <f t="shared" si="39"/>
        <v>10677</v>
      </c>
      <c r="HC39" s="13">
        <f t="shared" si="39"/>
        <v>10677</v>
      </c>
      <c r="HD39" s="13">
        <f t="shared" si="39"/>
        <v>10677</v>
      </c>
      <c r="HE39" s="13">
        <f t="shared" si="39"/>
        <v>11082</v>
      </c>
      <c r="HF39" s="13">
        <f t="shared" si="39"/>
        <v>11082</v>
      </c>
      <c r="HG39" s="13">
        <f t="shared" si="39"/>
        <v>10677</v>
      </c>
      <c r="HH39" s="13">
        <f t="shared" si="39"/>
        <v>10677</v>
      </c>
      <c r="HI39" s="13">
        <f t="shared" si="39"/>
        <v>10677</v>
      </c>
      <c r="HJ39" s="13">
        <f t="shared" si="39"/>
        <v>10677</v>
      </c>
      <c r="HK39" s="13">
        <f t="shared" si="39"/>
        <v>10677</v>
      </c>
      <c r="HL39" s="13">
        <f t="shared" si="39"/>
        <v>11082</v>
      </c>
      <c r="HM39" s="13">
        <f t="shared" si="39"/>
        <v>11082</v>
      </c>
      <c r="HN39" s="13">
        <f t="shared" si="39"/>
        <v>11082</v>
      </c>
      <c r="HO39" s="13">
        <f t="shared" si="39"/>
        <v>11082</v>
      </c>
      <c r="HP39" s="13">
        <f t="shared" si="39"/>
        <v>11082</v>
      </c>
      <c r="HQ39" s="13">
        <f t="shared" si="39"/>
        <v>11082</v>
      </c>
      <c r="HR39" s="13">
        <f t="shared" si="39"/>
        <v>11082</v>
      </c>
      <c r="HS39" s="13">
        <f t="shared" si="39"/>
        <v>11082</v>
      </c>
      <c r="HT39" s="13">
        <f t="shared" si="39"/>
        <v>11082</v>
      </c>
      <c r="HU39" s="13">
        <f t="shared" si="39"/>
        <v>11082</v>
      </c>
      <c r="HV39" s="13">
        <f t="shared" si="39"/>
        <v>11082</v>
      </c>
      <c r="HW39" s="13">
        <f t="shared" si="39"/>
        <v>11082</v>
      </c>
      <c r="HX39" s="39">
        <f t="shared" si="39"/>
        <v>11082</v>
      </c>
    </row>
    <row r="40" spans="1:232" ht="11.45" customHeight="1" x14ac:dyDescent="0.2">
      <c r="A40" s="12">
        <v>2</v>
      </c>
      <c r="B40" s="13" t="e">
        <f t="shared" ref="B40:AT40" si="40">ROUND(B21*0.9,)+25</f>
        <v>#REF!</v>
      </c>
      <c r="C40" s="13" t="e">
        <f t="shared" si="40"/>
        <v>#REF!</v>
      </c>
      <c r="D40" s="13" t="e">
        <f t="shared" si="40"/>
        <v>#REF!</v>
      </c>
      <c r="E40" s="13" t="e">
        <f t="shared" si="40"/>
        <v>#REF!</v>
      </c>
      <c r="F40" s="13" t="e">
        <f t="shared" si="40"/>
        <v>#REF!</v>
      </c>
      <c r="G40" s="13" t="e">
        <f t="shared" si="40"/>
        <v>#REF!</v>
      </c>
      <c r="H40" s="13" t="e">
        <f t="shared" si="40"/>
        <v>#REF!</v>
      </c>
      <c r="I40" s="13" t="e">
        <f t="shared" si="40"/>
        <v>#REF!</v>
      </c>
      <c r="J40" s="13" t="e">
        <f t="shared" si="40"/>
        <v>#REF!</v>
      </c>
      <c r="K40" s="13" t="e">
        <f t="shared" si="40"/>
        <v>#REF!</v>
      </c>
      <c r="L40" s="13" t="e">
        <f t="shared" si="40"/>
        <v>#REF!</v>
      </c>
      <c r="M40" s="13" t="e">
        <f t="shared" si="40"/>
        <v>#REF!</v>
      </c>
      <c r="N40" s="13" t="e">
        <f t="shared" si="40"/>
        <v>#REF!</v>
      </c>
      <c r="O40" s="13" t="e">
        <f t="shared" si="40"/>
        <v>#REF!</v>
      </c>
      <c r="P40" s="13" t="e">
        <f t="shared" si="40"/>
        <v>#REF!</v>
      </c>
      <c r="Q40" s="13" t="e">
        <f t="shared" si="40"/>
        <v>#REF!</v>
      </c>
      <c r="R40" s="13" t="e">
        <f t="shared" si="40"/>
        <v>#REF!</v>
      </c>
      <c r="S40" s="13" t="e">
        <f t="shared" si="40"/>
        <v>#REF!</v>
      </c>
      <c r="T40" s="13" t="e">
        <f t="shared" si="40"/>
        <v>#REF!</v>
      </c>
      <c r="U40" s="13" t="e">
        <f t="shared" si="40"/>
        <v>#REF!</v>
      </c>
      <c r="V40" s="13" t="e">
        <f t="shared" si="40"/>
        <v>#REF!</v>
      </c>
      <c r="W40" s="13" t="e">
        <f t="shared" si="40"/>
        <v>#REF!</v>
      </c>
      <c r="X40" s="13" t="e">
        <f t="shared" si="40"/>
        <v>#REF!</v>
      </c>
      <c r="Y40" s="13" t="e">
        <f t="shared" si="40"/>
        <v>#REF!</v>
      </c>
      <c r="Z40" s="13" t="e">
        <f t="shared" si="40"/>
        <v>#REF!</v>
      </c>
      <c r="AA40" s="13" t="e">
        <f t="shared" si="40"/>
        <v>#REF!</v>
      </c>
      <c r="AB40" s="13" t="e">
        <f t="shared" si="40"/>
        <v>#REF!</v>
      </c>
      <c r="AC40" s="13" t="e">
        <f t="shared" si="40"/>
        <v>#REF!</v>
      </c>
      <c r="AD40" s="13" t="e">
        <f t="shared" si="40"/>
        <v>#REF!</v>
      </c>
      <c r="AE40" s="13" t="e">
        <f t="shared" si="40"/>
        <v>#REF!</v>
      </c>
      <c r="AF40" s="13" t="e">
        <f t="shared" si="40"/>
        <v>#REF!</v>
      </c>
      <c r="AG40" s="13" t="e">
        <f t="shared" si="40"/>
        <v>#REF!</v>
      </c>
      <c r="AH40" s="13" t="e">
        <f t="shared" si="40"/>
        <v>#REF!</v>
      </c>
      <c r="AI40" s="13" t="e">
        <f t="shared" si="40"/>
        <v>#REF!</v>
      </c>
      <c r="AJ40" s="13" t="e">
        <f t="shared" si="40"/>
        <v>#REF!</v>
      </c>
      <c r="AK40" s="13" t="e">
        <f t="shared" si="40"/>
        <v>#REF!</v>
      </c>
      <c r="AL40" s="13" t="e">
        <f t="shared" si="40"/>
        <v>#REF!</v>
      </c>
      <c r="AM40" s="13" t="e">
        <f t="shared" si="40"/>
        <v>#REF!</v>
      </c>
      <c r="AN40" s="13" t="e">
        <f t="shared" si="40"/>
        <v>#REF!</v>
      </c>
      <c r="AO40" s="13" t="e">
        <f t="shared" si="40"/>
        <v>#REF!</v>
      </c>
      <c r="AP40" s="13" t="e">
        <f t="shared" si="40"/>
        <v>#REF!</v>
      </c>
      <c r="AQ40" s="13" t="e">
        <f t="shared" si="40"/>
        <v>#REF!</v>
      </c>
      <c r="AR40" s="13" t="e">
        <f t="shared" si="40"/>
        <v>#REF!</v>
      </c>
      <c r="AS40" s="13">
        <f t="shared" si="40"/>
        <v>12580</v>
      </c>
      <c r="AT40" s="13">
        <f t="shared" si="40"/>
        <v>12094</v>
      </c>
      <c r="AU40" s="13">
        <f t="shared" ref="AU40:DF40" si="41">ROUND(AU21*0.9,)+25</f>
        <v>12094</v>
      </c>
      <c r="AV40" s="13">
        <f t="shared" si="41"/>
        <v>12094</v>
      </c>
      <c r="AW40" s="13">
        <f t="shared" si="41"/>
        <v>12094</v>
      </c>
      <c r="AX40" s="13">
        <f t="shared" si="41"/>
        <v>11284</v>
      </c>
      <c r="AY40" s="13">
        <f t="shared" si="41"/>
        <v>11284</v>
      </c>
      <c r="AZ40" s="13">
        <f t="shared" si="41"/>
        <v>11284</v>
      </c>
      <c r="BA40" s="13">
        <f t="shared" si="41"/>
        <v>11284</v>
      </c>
      <c r="BB40" s="13">
        <f t="shared" si="41"/>
        <v>11041</v>
      </c>
      <c r="BC40" s="13">
        <f t="shared" si="41"/>
        <v>11041</v>
      </c>
      <c r="BD40" s="13">
        <f t="shared" si="41"/>
        <v>11041</v>
      </c>
      <c r="BE40" s="13">
        <f t="shared" si="41"/>
        <v>11041</v>
      </c>
      <c r="BF40" s="13">
        <f t="shared" si="41"/>
        <v>11041</v>
      </c>
      <c r="BG40" s="13">
        <f t="shared" si="41"/>
        <v>11041</v>
      </c>
      <c r="BH40" s="13">
        <f t="shared" si="41"/>
        <v>11041</v>
      </c>
      <c r="BI40" s="13">
        <f t="shared" si="41"/>
        <v>11041</v>
      </c>
      <c r="BJ40" s="13">
        <f t="shared" si="41"/>
        <v>11041</v>
      </c>
      <c r="BK40" s="13">
        <f t="shared" si="41"/>
        <v>11284</v>
      </c>
      <c r="BL40" s="13">
        <f t="shared" si="41"/>
        <v>12418</v>
      </c>
      <c r="BM40" s="13">
        <f t="shared" si="41"/>
        <v>12418</v>
      </c>
      <c r="BN40" s="13">
        <f t="shared" si="41"/>
        <v>11770</v>
      </c>
      <c r="BO40" s="13">
        <f t="shared" si="41"/>
        <v>11041</v>
      </c>
      <c r="BP40" s="13">
        <f t="shared" si="41"/>
        <v>11041</v>
      </c>
      <c r="BQ40" s="13">
        <f t="shared" si="41"/>
        <v>11041</v>
      </c>
      <c r="BR40" s="13">
        <f t="shared" si="41"/>
        <v>11041</v>
      </c>
      <c r="BS40" s="13">
        <f t="shared" si="41"/>
        <v>11041</v>
      </c>
      <c r="BT40" s="13">
        <f t="shared" si="41"/>
        <v>11041</v>
      </c>
      <c r="BU40" s="13">
        <f t="shared" si="41"/>
        <v>11770</v>
      </c>
      <c r="BV40" s="13">
        <f t="shared" si="41"/>
        <v>11770</v>
      </c>
      <c r="BW40" s="13">
        <f t="shared" si="41"/>
        <v>11041</v>
      </c>
      <c r="BX40" s="13">
        <f t="shared" si="41"/>
        <v>11041</v>
      </c>
      <c r="BY40" s="13">
        <f t="shared" si="41"/>
        <v>11041</v>
      </c>
      <c r="BZ40" s="13">
        <f t="shared" si="41"/>
        <v>11041</v>
      </c>
      <c r="CA40" s="13">
        <f t="shared" si="41"/>
        <v>12013</v>
      </c>
      <c r="CB40" s="13">
        <f t="shared" si="41"/>
        <v>12013</v>
      </c>
      <c r="CC40" s="13">
        <f t="shared" si="41"/>
        <v>12013</v>
      </c>
      <c r="CD40" s="13">
        <f t="shared" si="41"/>
        <v>11284</v>
      </c>
      <c r="CE40" s="13">
        <f t="shared" si="41"/>
        <v>11284</v>
      </c>
      <c r="CF40" s="13">
        <f t="shared" si="41"/>
        <v>11284</v>
      </c>
      <c r="CG40" s="13">
        <f t="shared" si="41"/>
        <v>11284</v>
      </c>
      <c r="CH40" s="13">
        <f t="shared" si="41"/>
        <v>11284</v>
      </c>
      <c r="CI40" s="13">
        <f t="shared" si="41"/>
        <v>11770</v>
      </c>
      <c r="CJ40" s="13">
        <f t="shared" si="41"/>
        <v>11770</v>
      </c>
      <c r="CK40" s="13">
        <f t="shared" si="41"/>
        <v>11770</v>
      </c>
      <c r="CL40" s="13">
        <f t="shared" si="41"/>
        <v>11041</v>
      </c>
      <c r="CM40" s="13">
        <f t="shared" si="41"/>
        <v>11041</v>
      </c>
      <c r="CN40" s="13">
        <f t="shared" si="41"/>
        <v>11041</v>
      </c>
      <c r="CO40" s="13">
        <f t="shared" si="41"/>
        <v>11041</v>
      </c>
      <c r="CP40" s="13">
        <f t="shared" si="41"/>
        <v>11041</v>
      </c>
      <c r="CQ40" s="13">
        <f t="shared" si="41"/>
        <v>11041</v>
      </c>
      <c r="CR40" s="13">
        <f t="shared" si="41"/>
        <v>11041</v>
      </c>
      <c r="CS40" s="13">
        <f t="shared" si="41"/>
        <v>11041</v>
      </c>
      <c r="CT40" s="13">
        <f t="shared" si="41"/>
        <v>11041</v>
      </c>
      <c r="CU40" s="13">
        <f t="shared" si="41"/>
        <v>11041</v>
      </c>
      <c r="CV40" s="13">
        <f t="shared" si="41"/>
        <v>11041</v>
      </c>
      <c r="CW40" s="13">
        <f t="shared" si="41"/>
        <v>11041</v>
      </c>
      <c r="CX40" s="13">
        <f t="shared" si="41"/>
        <v>11041</v>
      </c>
      <c r="CY40" s="13">
        <f t="shared" si="41"/>
        <v>11041</v>
      </c>
      <c r="CZ40" s="13">
        <f t="shared" si="41"/>
        <v>11041</v>
      </c>
      <c r="DA40" s="13">
        <f t="shared" si="41"/>
        <v>11041</v>
      </c>
      <c r="DB40" s="13">
        <f t="shared" si="41"/>
        <v>11041</v>
      </c>
      <c r="DC40" s="13">
        <f t="shared" si="41"/>
        <v>11041</v>
      </c>
      <c r="DD40" s="13">
        <f t="shared" si="41"/>
        <v>11041</v>
      </c>
      <c r="DE40" s="13">
        <f t="shared" si="41"/>
        <v>11041</v>
      </c>
      <c r="DF40" s="13">
        <f t="shared" si="41"/>
        <v>11041</v>
      </c>
      <c r="DG40" s="13">
        <f t="shared" ref="DG40:FR40" si="42">ROUND(DG21*0.9,)+25</f>
        <v>11284</v>
      </c>
      <c r="DH40" s="13">
        <f t="shared" si="42"/>
        <v>11284</v>
      </c>
      <c r="DI40" s="13">
        <f t="shared" si="42"/>
        <v>11284</v>
      </c>
      <c r="DJ40" s="13">
        <f t="shared" si="42"/>
        <v>11284</v>
      </c>
      <c r="DK40" s="13">
        <f t="shared" si="42"/>
        <v>20599</v>
      </c>
      <c r="DL40" s="13">
        <f t="shared" si="42"/>
        <v>20599</v>
      </c>
      <c r="DM40" s="39">
        <f t="shared" si="42"/>
        <v>20599</v>
      </c>
      <c r="DN40" s="39">
        <f t="shared" si="42"/>
        <v>20599</v>
      </c>
      <c r="DO40" s="39">
        <f t="shared" si="42"/>
        <v>20599</v>
      </c>
      <c r="DP40" s="39">
        <f t="shared" si="42"/>
        <v>20599</v>
      </c>
      <c r="DQ40" s="39">
        <f t="shared" si="42"/>
        <v>20599</v>
      </c>
      <c r="DR40" s="13">
        <f t="shared" si="42"/>
        <v>18574</v>
      </c>
      <c r="DS40" s="13">
        <f t="shared" si="42"/>
        <v>18574</v>
      </c>
      <c r="DT40" s="13">
        <f t="shared" si="42"/>
        <v>19141</v>
      </c>
      <c r="DU40" s="39">
        <f t="shared" si="42"/>
        <v>16306</v>
      </c>
      <c r="DV40" s="39">
        <f t="shared" si="42"/>
        <v>16306</v>
      </c>
      <c r="DW40" s="39">
        <f t="shared" si="42"/>
        <v>16306</v>
      </c>
      <c r="DX40" s="39">
        <f t="shared" si="42"/>
        <v>16306</v>
      </c>
      <c r="DY40" s="13">
        <f t="shared" si="42"/>
        <v>16306</v>
      </c>
      <c r="DZ40" s="13">
        <f t="shared" si="42"/>
        <v>16306</v>
      </c>
      <c r="EA40" s="13">
        <f t="shared" si="42"/>
        <v>15739</v>
      </c>
      <c r="EB40" s="13">
        <f t="shared" si="42"/>
        <v>15739</v>
      </c>
      <c r="EC40" s="13">
        <f t="shared" si="42"/>
        <v>15739</v>
      </c>
      <c r="ED40" s="13">
        <f t="shared" si="42"/>
        <v>15739</v>
      </c>
      <c r="EE40" s="13">
        <f t="shared" si="42"/>
        <v>15739</v>
      </c>
      <c r="EF40" s="13">
        <f t="shared" si="42"/>
        <v>15739</v>
      </c>
      <c r="EG40" s="13">
        <f t="shared" si="42"/>
        <v>15739</v>
      </c>
      <c r="EH40" s="13">
        <f t="shared" si="42"/>
        <v>15739</v>
      </c>
      <c r="EI40" s="13">
        <f t="shared" si="42"/>
        <v>15739</v>
      </c>
      <c r="EJ40" s="13">
        <f t="shared" si="42"/>
        <v>15739</v>
      </c>
      <c r="EK40" s="13">
        <f t="shared" si="42"/>
        <v>15739</v>
      </c>
      <c r="EL40" s="13">
        <f t="shared" si="42"/>
        <v>15739</v>
      </c>
      <c r="EM40" s="13">
        <f t="shared" si="42"/>
        <v>15739</v>
      </c>
      <c r="EN40" s="13">
        <f t="shared" si="42"/>
        <v>15739</v>
      </c>
      <c r="EO40" s="13">
        <f t="shared" si="42"/>
        <v>15739</v>
      </c>
      <c r="EP40" s="13">
        <f t="shared" si="42"/>
        <v>15739</v>
      </c>
      <c r="EQ40" s="13">
        <f t="shared" si="42"/>
        <v>15739</v>
      </c>
      <c r="ER40" s="13">
        <f t="shared" si="42"/>
        <v>15739</v>
      </c>
      <c r="ES40" s="13">
        <f t="shared" si="42"/>
        <v>15739</v>
      </c>
      <c r="ET40" s="13">
        <f t="shared" si="42"/>
        <v>15739</v>
      </c>
      <c r="EU40" s="13">
        <f t="shared" si="42"/>
        <v>15739</v>
      </c>
      <c r="EV40" s="13">
        <f t="shared" si="42"/>
        <v>15739</v>
      </c>
      <c r="EW40" s="13">
        <f t="shared" si="42"/>
        <v>13228</v>
      </c>
      <c r="EX40" s="13">
        <f t="shared" si="42"/>
        <v>13228</v>
      </c>
      <c r="EY40" s="13">
        <f t="shared" si="42"/>
        <v>13228</v>
      </c>
      <c r="EZ40" s="13">
        <f t="shared" si="42"/>
        <v>13228</v>
      </c>
      <c r="FA40" s="13">
        <f t="shared" si="42"/>
        <v>13633</v>
      </c>
      <c r="FB40" s="13">
        <f t="shared" si="42"/>
        <v>13633</v>
      </c>
      <c r="FC40" s="13">
        <f t="shared" si="42"/>
        <v>13228</v>
      </c>
      <c r="FD40" s="13">
        <f t="shared" si="42"/>
        <v>13228</v>
      </c>
      <c r="FE40" s="13">
        <f t="shared" si="42"/>
        <v>13228</v>
      </c>
      <c r="FF40" s="13">
        <f t="shared" si="42"/>
        <v>13228</v>
      </c>
      <c r="FG40" s="13">
        <f t="shared" si="42"/>
        <v>13228</v>
      </c>
      <c r="FH40" s="13">
        <f t="shared" si="42"/>
        <v>13633</v>
      </c>
      <c r="FI40" s="13">
        <f t="shared" si="42"/>
        <v>13633</v>
      </c>
      <c r="FJ40" s="13">
        <f t="shared" si="42"/>
        <v>13228</v>
      </c>
      <c r="FK40" s="13">
        <f t="shared" si="42"/>
        <v>13228</v>
      </c>
      <c r="FL40" s="13">
        <f t="shared" si="42"/>
        <v>13228</v>
      </c>
      <c r="FM40" s="13">
        <f t="shared" si="42"/>
        <v>13228</v>
      </c>
      <c r="FN40" s="13">
        <f t="shared" si="42"/>
        <v>14038</v>
      </c>
      <c r="FO40" s="13">
        <f t="shared" si="42"/>
        <v>14038</v>
      </c>
      <c r="FP40" s="13">
        <f t="shared" si="42"/>
        <v>14038</v>
      </c>
      <c r="FQ40" s="13">
        <f t="shared" si="42"/>
        <v>13228</v>
      </c>
      <c r="FR40" s="13">
        <f t="shared" si="42"/>
        <v>13228</v>
      </c>
      <c r="FS40" s="13">
        <f t="shared" ref="FS40:HX40" si="43">ROUND(FS21*0.9,)+25</f>
        <v>13228</v>
      </c>
      <c r="FT40" s="13">
        <f t="shared" si="43"/>
        <v>13228</v>
      </c>
      <c r="FU40" s="13">
        <f t="shared" si="43"/>
        <v>13228</v>
      </c>
      <c r="FV40" s="13">
        <f t="shared" si="43"/>
        <v>13633</v>
      </c>
      <c r="FW40" s="13">
        <f t="shared" si="43"/>
        <v>13633</v>
      </c>
      <c r="FX40" s="13">
        <f t="shared" si="43"/>
        <v>13228</v>
      </c>
      <c r="FY40" s="13">
        <f t="shared" si="43"/>
        <v>13228</v>
      </c>
      <c r="FZ40" s="13">
        <f t="shared" si="43"/>
        <v>13228</v>
      </c>
      <c r="GA40" s="13">
        <f t="shared" si="43"/>
        <v>13228</v>
      </c>
      <c r="GB40" s="13">
        <f t="shared" si="43"/>
        <v>13228</v>
      </c>
      <c r="GC40" s="13">
        <f t="shared" si="43"/>
        <v>13633</v>
      </c>
      <c r="GD40" s="13">
        <f t="shared" si="43"/>
        <v>13633</v>
      </c>
      <c r="GE40" s="13">
        <f t="shared" si="43"/>
        <v>13228</v>
      </c>
      <c r="GF40" s="13">
        <f t="shared" si="43"/>
        <v>13228</v>
      </c>
      <c r="GG40" s="13">
        <f t="shared" si="43"/>
        <v>13228</v>
      </c>
      <c r="GH40" s="13">
        <f t="shared" si="43"/>
        <v>13228</v>
      </c>
      <c r="GI40" s="13">
        <f t="shared" si="43"/>
        <v>13228</v>
      </c>
      <c r="GJ40" s="13">
        <f t="shared" si="43"/>
        <v>13228</v>
      </c>
      <c r="GK40" s="13">
        <f t="shared" si="43"/>
        <v>13228</v>
      </c>
      <c r="GL40" s="13">
        <f t="shared" si="43"/>
        <v>12418</v>
      </c>
      <c r="GM40" s="13">
        <f t="shared" si="43"/>
        <v>12418</v>
      </c>
      <c r="GN40" s="13">
        <f t="shared" si="43"/>
        <v>12418</v>
      </c>
      <c r="GO40" s="13">
        <f t="shared" si="43"/>
        <v>12418</v>
      </c>
      <c r="GP40" s="13">
        <f t="shared" si="43"/>
        <v>12418</v>
      </c>
      <c r="GQ40" s="13">
        <f t="shared" si="43"/>
        <v>12418</v>
      </c>
      <c r="GR40" s="13">
        <f t="shared" si="43"/>
        <v>12418</v>
      </c>
      <c r="GS40" s="13">
        <f t="shared" si="43"/>
        <v>12013</v>
      </c>
      <c r="GT40" s="13">
        <f t="shared" si="43"/>
        <v>12013</v>
      </c>
      <c r="GU40" s="13">
        <f t="shared" si="43"/>
        <v>12013</v>
      </c>
      <c r="GV40" s="13">
        <f t="shared" si="43"/>
        <v>12013</v>
      </c>
      <c r="GW40" s="13">
        <f t="shared" si="43"/>
        <v>12013</v>
      </c>
      <c r="GX40" s="13">
        <f t="shared" si="43"/>
        <v>12418</v>
      </c>
      <c r="GY40" s="13">
        <f t="shared" si="43"/>
        <v>12418</v>
      </c>
      <c r="GZ40" s="13">
        <f t="shared" si="43"/>
        <v>12013</v>
      </c>
      <c r="HA40" s="13">
        <f t="shared" si="43"/>
        <v>12013</v>
      </c>
      <c r="HB40" s="13">
        <f t="shared" si="43"/>
        <v>12013</v>
      </c>
      <c r="HC40" s="13">
        <f t="shared" si="43"/>
        <v>12013</v>
      </c>
      <c r="HD40" s="13">
        <f t="shared" si="43"/>
        <v>12013</v>
      </c>
      <c r="HE40" s="13">
        <f t="shared" si="43"/>
        <v>12418</v>
      </c>
      <c r="HF40" s="13">
        <f t="shared" si="43"/>
        <v>12418</v>
      </c>
      <c r="HG40" s="13">
        <f t="shared" si="43"/>
        <v>12013</v>
      </c>
      <c r="HH40" s="13">
        <f t="shared" si="43"/>
        <v>12013</v>
      </c>
      <c r="HI40" s="13">
        <f t="shared" si="43"/>
        <v>12013</v>
      </c>
      <c r="HJ40" s="13">
        <f t="shared" si="43"/>
        <v>12013</v>
      </c>
      <c r="HK40" s="13">
        <f t="shared" si="43"/>
        <v>12013</v>
      </c>
      <c r="HL40" s="13">
        <f t="shared" si="43"/>
        <v>12418</v>
      </c>
      <c r="HM40" s="13">
        <f t="shared" si="43"/>
        <v>12418</v>
      </c>
      <c r="HN40" s="13">
        <f t="shared" si="43"/>
        <v>12418</v>
      </c>
      <c r="HO40" s="13">
        <f t="shared" si="43"/>
        <v>12418</v>
      </c>
      <c r="HP40" s="13">
        <f t="shared" si="43"/>
        <v>12418</v>
      </c>
      <c r="HQ40" s="13">
        <f t="shared" si="43"/>
        <v>12418</v>
      </c>
      <c r="HR40" s="13">
        <f t="shared" si="43"/>
        <v>12418</v>
      </c>
      <c r="HS40" s="13">
        <f t="shared" si="43"/>
        <v>12418</v>
      </c>
      <c r="HT40" s="13">
        <f t="shared" si="43"/>
        <v>12418</v>
      </c>
      <c r="HU40" s="13">
        <f t="shared" si="43"/>
        <v>12418</v>
      </c>
      <c r="HV40" s="13">
        <f t="shared" si="43"/>
        <v>12418</v>
      </c>
      <c r="HW40" s="13">
        <f t="shared" si="43"/>
        <v>12418</v>
      </c>
      <c r="HX40" s="39">
        <f t="shared" si="43"/>
        <v>12418</v>
      </c>
    </row>
    <row r="41" spans="1:232" ht="11.45" customHeight="1" x14ac:dyDescent="0.2">
      <c r="A41" s="18"/>
    </row>
    <row r="42" spans="1:232" x14ac:dyDescent="0.2">
      <c r="A42" s="20" t="s">
        <v>67</v>
      </c>
    </row>
    <row r="43" spans="1:232" x14ac:dyDescent="0.2">
      <c r="A43" s="21" t="s">
        <v>181</v>
      </c>
    </row>
    <row r="44" spans="1:232" x14ac:dyDescent="0.2">
      <c r="A44" s="22"/>
    </row>
    <row r="45" spans="1:232" x14ac:dyDescent="0.2">
      <c r="A45" s="20" t="s">
        <v>13</v>
      </c>
    </row>
    <row r="46" spans="1:232" x14ac:dyDescent="0.2">
      <c r="A46" s="23" t="s">
        <v>14</v>
      </c>
    </row>
    <row r="47" spans="1:232" x14ac:dyDescent="0.2">
      <c r="A47" s="23" t="s">
        <v>15</v>
      </c>
    </row>
    <row r="48" spans="1:232" ht="12.6" customHeight="1" x14ac:dyDescent="0.2">
      <c r="A48" s="24" t="s">
        <v>16</v>
      </c>
    </row>
    <row r="49" spans="1:1" x14ac:dyDescent="0.2">
      <c r="A49" s="23" t="s">
        <v>17</v>
      </c>
    </row>
    <row r="50" spans="1:1" x14ac:dyDescent="0.2">
      <c r="A50" s="22"/>
    </row>
    <row r="51" spans="1:1" x14ac:dyDescent="0.2">
      <c r="A51" s="25" t="s">
        <v>18</v>
      </c>
    </row>
    <row r="52" spans="1:1" ht="48" x14ac:dyDescent="0.2">
      <c r="A52" s="26" t="s">
        <v>36</v>
      </c>
    </row>
    <row r="54" spans="1:1" x14ac:dyDescent="0.2">
      <c r="A54" s="27" t="s">
        <v>20</v>
      </c>
    </row>
    <row r="55" spans="1:1" x14ac:dyDescent="0.2">
      <c r="A55" s="36"/>
    </row>
    <row r="56" spans="1:1" x14ac:dyDescent="0.2">
      <c r="A56" s="37" t="s">
        <v>172</v>
      </c>
    </row>
  </sheetData>
  <pageMargins left="0.7" right="0.7" top="0.75" bottom="0.75" header="0.3" footer="0.3"/>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W55"/>
  <sheetViews>
    <sheetView topLeftCell="A28" zoomScale="115" zoomScaleNormal="115" workbookViewId="0">
      <pane xSplit="1" topLeftCell="B1" activePane="topRight" state="frozen"/>
      <selection pane="topRight" activeCell="A54" sqref="A54:A55"/>
    </sheetView>
  </sheetViews>
  <sheetFormatPr defaultColWidth="8.5703125" defaultRowHeight="12" x14ac:dyDescent="0.2"/>
  <cols>
    <col min="1" max="1" width="84.85546875" style="2" customWidth="1"/>
    <col min="2" max="19" width="8.5703125" style="2"/>
    <col min="20" max="20" width="8.5703125" style="2" hidden="1" customWidth="1"/>
    <col min="21" max="23" width="8.5703125" style="2"/>
    <col min="24" max="24" width="8.5703125" style="2" customWidth="1"/>
    <col min="25" max="25" width="8.5703125" style="2" hidden="1" customWidth="1"/>
    <col min="26" max="16384" width="8.5703125" style="2"/>
  </cols>
  <sheetData>
    <row r="1" spans="1:49" ht="11.45" customHeight="1" x14ac:dyDescent="0.2">
      <c r="A1" s="3" t="s">
        <v>0</v>
      </c>
    </row>
    <row r="2" spans="1:49" ht="11.45" customHeight="1" x14ac:dyDescent="0.2">
      <c r="A2" s="4" t="s">
        <v>180</v>
      </c>
    </row>
    <row r="3" spans="1:49" ht="11.45" customHeight="1" x14ac:dyDescent="0.2">
      <c r="A3" s="3"/>
    </row>
    <row r="4" spans="1:49" ht="11.25" customHeight="1" x14ac:dyDescent="0.2">
      <c r="A4" s="5" t="s">
        <v>2</v>
      </c>
    </row>
    <row r="5" spans="1:49" s="1" customFormat="1" ht="25.5" customHeight="1" x14ac:dyDescent="0.2">
      <c r="A5" s="6" t="s">
        <v>55</v>
      </c>
      <c r="B5" s="7" t="e">
        <f>ВВ!#REF!</f>
        <v>#REF!</v>
      </c>
      <c r="C5" s="7" t="e">
        <f>ВВ!#REF!</f>
        <v>#REF!</v>
      </c>
      <c r="D5" s="8" t="e">
        <f>ВВ!#REF!</f>
        <v>#REF!</v>
      </c>
      <c r="E5" s="8" t="e">
        <f>ВВ!#REF!</f>
        <v>#REF!</v>
      </c>
      <c r="F5" s="8" t="e">
        <f>ВВ!#REF!</f>
        <v>#REF!</v>
      </c>
      <c r="G5" s="7" t="e">
        <f>ВВ!#REF!</f>
        <v>#REF!</v>
      </c>
      <c r="H5" s="8" t="e">
        <f>ВВ!#REF!</f>
        <v>#REF!</v>
      </c>
      <c r="I5" s="8" t="e">
        <f>ВВ!#REF!</f>
        <v>#REF!</v>
      </c>
      <c r="J5" s="8" t="e">
        <f>ВВ!#REF!</f>
        <v>#REF!</v>
      </c>
      <c r="K5" s="7" t="e">
        <f>ВВ!#REF!</f>
        <v>#REF!</v>
      </c>
      <c r="L5" s="8" t="e">
        <f>ВВ!#REF!</f>
        <v>#REF!</v>
      </c>
      <c r="M5" s="8" t="e">
        <f>ВВ!#REF!</f>
        <v>#REF!</v>
      </c>
      <c r="N5" s="8" t="e">
        <f>ВВ!#REF!</f>
        <v>#REF!</v>
      </c>
      <c r="O5" s="8" t="e">
        <f>ВВ!#REF!</f>
        <v>#REF!</v>
      </c>
      <c r="P5" s="8" t="e">
        <f>ВВ!#REF!</f>
        <v>#REF!</v>
      </c>
      <c r="Q5" s="8" t="e">
        <f>ВВ!#REF!</f>
        <v>#REF!</v>
      </c>
      <c r="R5" s="8" t="e">
        <f>ВВ!#REF!</f>
        <v>#REF!</v>
      </c>
      <c r="S5" s="8" t="e">
        <f>ВВ!#REF!</f>
        <v>#REF!</v>
      </c>
      <c r="T5" s="8" t="e">
        <f>ВВ!#REF!</f>
        <v>#REF!</v>
      </c>
      <c r="U5" s="8" t="e">
        <f>ВВ!#REF!</f>
        <v>#REF!</v>
      </c>
      <c r="V5" s="8" t="e">
        <f>ВВ!#REF!</f>
        <v>#REF!</v>
      </c>
      <c r="W5" s="8" t="e">
        <f>ВВ!#REF!</f>
        <v>#REF!</v>
      </c>
      <c r="X5" s="8" t="e">
        <f>ВВ!#REF!</f>
        <v>#REF!</v>
      </c>
      <c r="Y5" s="8" t="e">
        <f>ВВ!#REF!</f>
        <v>#REF!</v>
      </c>
      <c r="Z5" s="8" t="e">
        <f>ВВ!#REF!</f>
        <v>#REF!</v>
      </c>
      <c r="AA5" s="8" t="e">
        <f>ВВ!#REF!</f>
        <v>#REF!</v>
      </c>
      <c r="AB5" s="8" t="e">
        <f>ВВ!#REF!</f>
        <v>#REF!</v>
      </c>
      <c r="AC5" s="8" t="e">
        <f>ВВ!#REF!</f>
        <v>#REF!</v>
      </c>
      <c r="AD5" s="8" t="e">
        <f>ВВ!#REF!</f>
        <v>#REF!</v>
      </c>
      <c r="AE5" s="8" t="e">
        <f>ВВ!#REF!</f>
        <v>#REF!</v>
      </c>
      <c r="AF5" s="8" t="e">
        <f>ВВ!#REF!</f>
        <v>#REF!</v>
      </c>
      <c r="AG5" s="8" t="e">
        <f>ВВ!#REF!</f>
        <v>#REF!</v>
      </c>
      <c r="AH5" s="8" t="e">
        <f>ВВ!#REF!</f>
        <v>#REF!</v>
      </c>
      <c r="AI5" s="8" t="e">
        <f>ВВ!#REF!</f>
        <v>#REF!</v>
      </c>
      <c r="AJ5" s="8" t="e">
        <f>ВВ!#REF!</f>
        <v>#REF!</v>
      </c>
      <c r="AK5" s="8" t="e">
        <f>ВВ!#REF!</f>
        <v>#REF!</v>
      </c>
      <c r="AL5" s="8" t="e">
        <f>ВВ!#REF!</f>
        <v>#REF!</v>
      </c>
      <c r="AM5" s="8" t="e">
        <f>ВВ!#REF!</f>
        <v>#REF!</v>
      </c>
      <c r="AN5" s="8" t="e">
        <f>ВВ!#REF!</f>
        <v>#REF!</v>
      </c>
      <c r="AO5" s="8" t="e">
        <f>ВВ!#REF!</f>
        <v>#REF!</v>
      </c>
      <c r="AP5" s="8" t="e">
        <f>ВВ!#REF!</f>
        <v>#REF!</v>
      </c>
      <c r="AQ5" s="8" t="e">
        <f>ВВ!#REF!</f>
        <v>#REF!</v>
      </c>
      <c r="AR5" s="8" t="e">
        <f>ВВ!#REF!</f>
        <v>#REF!</v>
      </c>
      <c r="AS5" s="8" t="e">
        <f>ВВ!#REF!</f>
        <v>#REF!</v>
      </c>
      <c r="AT5" s="8" t="e">
        <f>ВВ!#REF!</f>
        <v>#REF!</v>
      </c>
      <c r="AU5" s="8" t="e">
        <f>ВВ!#REF!</f>
        <v>#REF!</v>
      </c>
      <c r="AV5" s="8" t="e">
        <f>ВВ!#REF!</f>
        <v>#REF!</v>
      </c>
      <c r="AW5" s="8" t="e">
        <f>ВВ!#REF!</f>
        <v>#REF!</v>
      </c>
    </row>
    <row r="6" spans="1:49" s="1" customFormat="1" ht="25.5" customHeight="1" x14ac:dyDescent="0.2">
      <c r="A6" s="9"/>
      <c r="B6" s="7" t="e">
        <f>ВВ!#REF!</f>
        <v>#REF!</v>
      </c>
      <c r="C6" s="7" t="e">
        <f>ВВ!#REF!</f>
        <v>#REF!</v>
      </c>
      <c r="D6" s="8" t="e">
        <f>ВВ!#REF!</f>
        <v>#REF!</v>
      </c>
      <c r="E6" s="8" t="e">
        <f>ВВ!#REF!</f>
        <v>#REF!</v>
      </c>
      <c r="F6" s="8" t="e">
        <f>ВВ!#REF!</f>
        <v>#REF!</v>
      </c>
      <c r="G6" s="7" t="e">
        <f>ВВ!#REF!</f>
        <v>#REF!</v>
      </c>
      <c r="H6" s="8" t="e">
        <f>ВВ!#REF!</f>
        <v>#REF!</v>
      </c>
      <c r="I6" s="8" t="e">
        <f>ВВ!#REF!</f>
        <v>#REF!</v>
      </c>
      <c r="J6" s="8" t="e">
        <f>ВВ!#REF!</f>
        <v>#REF!</v>
      </c>
      <c r="K6" s="7" t="e">
        <f>ВВ!#REF!</f>
        <v>#REF!</v>
      </c>
      <c r="L6" s="8" t="e">
        <f>ВВ!#REF!</f>
        <v>#REF!</v>
      </c>
      <c r="M6" s="8" t="e">
        <f>ВВ!#REF!</f>
        <v>#REF!</v>
      </c>
      <c r="N6" s="8" t="e">
        <f>ВВ!#REF!</f>
        <v>#REF!</v>
      </c>
      <c r="O6" s="8" t="e">
        <f>ВВ!#REF!</f>
        <v>#REF!</v>
      </c>
      <c r="P6" s="8" t="e">
        <f>ВВ!#REF!</f>
        <v>#REF!</v>
      </c>
      <c r="Q6" s="8" t="e">
        <f>ВВ!#REF!</f>
        <v>#REF!</v>
      </c>
      <c r="R6" s="8" t="e">
        <f>ВВ!#REF!</f>
        <v>#REF!</v>
      </c>
      <c r="S6" s="8" t="e">
        <f>ВВ!#REF!</f>
        <v>#REF!</v>
      </c>
      <c r="T6" s="8" t="e">
        <f>ВВ!#REF!</f>
        <v>#REF!</v>
      </c>
      <c r="U6" s="8" t="e">
        <f>ВВ!#REF!</f>
        <v>#REF!</v>
      </c>
      <c r="V6" s="8" t="e">
        <f>ВВ!#REF!</f>
        <v>#REF!</v>
      </c>
      <c r="W6" s="8" t="e">
        <f>ВВ!#REF!</f>
        <v>#REF!</v>
      </c>
      <c r="X6" s="8" t="e">
        <f>ВВ!#REF!</f>
        <v>#REF!</v>
      </c>
      <c r="Y6" s="8" t="e">
        <f>ВВ!#REF!</f>
        <v>#REF!</v>
      </c>
      <c r="Z6" s="8" t="e">
        <f>ВВ!#REF!</f>
        <v>#REF!</v>
      </c>
      <c r="AA6" s="8" t="e">
        <f>ВВ!#REF!</f>
        <v>#REF!</v>
      </c>
      <c r="AB6" s="8" t="e">
        <f>ВВ!#REF!</f>
        <v>#REF!</v>
      </c>
      <c r="AC6" s="8" t="e">
        <f>ВВ!#REF!</f>
        <v>#REF!</v>
      </c>
      <c r="AD6" s="8" t="e">
        <f>ВВ!#REF!</f>
        <v>#REF!</v>
      </c>
      <c r="AE6" s="8" t="e">
        <f>ВВ!#REF!</f>
        <v>#REF!</v>
      </c>
      <c r="AF6" s="8" t="e">
        <f>ВВ!#REF!</f>
        <v>#REF!</v>
      </c>
      <c r="AG6" s="8" t="e">
        <f>ВВ!#REF!</f>
        <v>#REF!</v>
      </c>
      <c r="AH6" s="8" t="e">
        <f>ВВ!#REF!</f>
        <v>#REF!</v>
      </c>
      <c r="AI6" s="8" t="e">
        <f>ВВ!#REF!</f>
        <v>#REF!</v>
      </c>
      <c r="AJ6" s="8" t="e">
        <f>ВВ!#REF!</f>
        <v>#REF!</v>
      </c>
      <c r="AK6" s="8" t="e">
        <f>ВВ!#REF!</f>
        <v>#REF!</v>
      </c>
      <c r="AL6" s="8" t="e">
        <f>ВВ!#REF!</f>
        <v>#REF!</v>
      </c>
      <c r="AM6" s="8" t="e">
        <f>ВВ!#REF!</f>
        <v>#REF!</v>
      </c>
      <c r="AN6" s="8" t="e">
        <f>ВВ!#REF!</f>
        <v>#REF!</v>
      </c>
      <c r="AO6" s="8" t="e">
        <f>ВВ!#REF!</f>
        <v>#REF!</v>
      </c>
      <c r="AP6" s="8" t="e">
        <f>ВВ!#REF!</f>
        <v>#REF!</v>
      </c>
      <c r="AQ6" s="8" t="e">
        <f>ВВ!#REF!</f>
        <v>#REF!</v>
      </c>
      <c r="AR6" s="8" t="e">
        <f>ВВ!#REF!</f>
        <v>#REF!</v>
      </c>
      <c r="AS6" s="8" t="e">
        <f>ВВ!#REF!</f>
        <v>#REF!</v>
      </c>
      <c r="AT6" s="8" t="e">
        <f>ВВ!#REF!</f>
        <v>#REF!</v>
      </c>
      <c r="AU6" s="8" t="e">
        <f>ВВ!#REF!</f>
        <v>#REF!</v>
      </c>
      <c r="AV6" s="8" t="e">
        <f>ВВ!#REF!</f>
        <v>#REF!</v>
      </c>
      <c r="AW6" s="8" t="e">
        <f>ВВ!#REF!</f>
        <v>#REF!</v>
      </c>
    </row>
    <row r="7" spans="1:49" ht="11.45" customHeight="1" x14ac:dyDescent="0.2">
      <c r="A7" s="10" t="s">
        <v>59</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row>
    <row r="8" spans="1:49" ht="11.45" customHeight="1" x14ac:dyDescent="0.2">
      <c r="A8" s="12">
        <v>1</v>
      </c>
      <c r="B8" s="13" t="e">
        <f>ВВ!#REF!*0.85</f>
        <v>#REF!</v>
      </c>
      <c r="C8" s="13" t="e">
        <f>ВВ!#REF!*0.85</f>
        <v>#REF!</v>
      </c>
      <c r="D8" s="13" t="e">
        <f>ВВ!#REF!*0.85</f>
        <v>#REF!</v>
      </c>
      <c r="E8" s="13" t="e">
        <f>ВВ!#REF!*0.85</f>
        <v>#REF!</v>
      </c>
      <c r="F8" s="13" t="e">
        <f>ВВ!#REF!*0.85</f>
        <v>#REF!</v>
      </c>
      <c r="G8" s="13" t="e">
        <f>ВВ!#REF!*0.85</f>
        <v>#REF!</v>
      </c>
      <c r="H8" s="13" t="e">
        <f>ВВ!#REF!*0.85</f>
        <v>#REF!</v>
      </c>
      <c r="I8" s="13" t="e">
        <f>ВВ!#REF!*0.85</f>
        <v>#REF!</v>
      </c>
      <c r="J8" s="13" t="e">
        <f>ВВ!#REF!*0.85</f>
        <v>#REF!</v>
      </c>
      <c r="K8" s="13" t="e">
        <f>ВВ!#REF!*0.85</f>
        <v>#REF!</v>
      </c>
      <c r="L8" s="13" t="e">
        <f>ВВ!#REF!*0.85</f>
        <v>#REF!</v>
      </c>
      <c r="M8" s="13" t="e">
        <f>ВВ!#REF!*0.85</f>
        <v>#REF!</v>
      </c>
      <c r="N8" s="13" t="e">
        <f>ВВ!#REF!*0.85</f>
        <v>#REF!</v>
      </c>
      <c r="O8" s="13" t="e">
        <f>ВВ!#REF!*0.85</f>
        <v>#REF!</v>
      </c>
      <c r="P8" s="13" t="e">
        <f>ВВ!#REF!*0.85</f>
        <v>#REF!</v>
      </c>
      <c r="Q8" s="13" t="e">
        <f>ВВ!#REF!*0.85</f>
        <v>#REF!</v>
      </c>
      <c r="R8" s="13" t="e">
        <f>ВВ!#REF!*0.85</f>
        <v>#REF!</v>
      </c>
      <c r="S8" s="13" t="e">
        <f>ВВ!#REF!*0.85</f>
        <v>#REF!</v>
      </c>
      <c r="T8" s="13" t="e">
        <f>ВВ!#REF!*0.85</f>
        <v>#REF!</v>
      </c>
      <c r="U8" s="13" t="e">
        <f>ВВ!#REF!*0.85</f>
        <v>#REF!</v>
      </c>
      <c r="V8" s="13" t="e">
        <f>ВВ!#REF!*0.85</f>
        <v>#REF!</v>
      </c>
      <c r="W8" s="13" t="e">
        <f>ВВ!#REF!*0.85</f>
        <v>#REF!</v>
      </c>
      <c r="X8" s="13" t="e">
        <f>ВВ!#REF!*0.85</f>
        <v>#REF!</v>
      </c>
      <c r="Y8" s="13" t="e">
        <f>ВВ!#REF!*0.85</f>
        <v>#REF!</v>
      </c>
      <c r="Z8" s="13" t="e">
        <f>ВВ!#REF!*0.85</f>
        <v>#REF!</v>
      </c>
      <c r="AA8" s="13" t="e">
        <f>ВВ!#REF!*0.85</f>
        <v>#REF!</v>
      </c>
      <c r="AB8" s="13" t="e">
        <f>ВВ!#REF!*0.85</f>
        <v>#REF!</v>
      </c>
      <c r="AC8" s="13" t="e">
        <f>ВВ!#REF!*0.85</f>
        <v>#REF!</v>
      </c>
      <c r="AD8" s="13" t="e">
        <f>ВВ!#REF!*0.85</f>
        <v>#REF!</v>
      </c>
      <c r="AE8" s="13" t="e">
        <f>ВВ!#REF!*0.85</f>
        <v>#REF!</v>
      </c>
      <c r="AF8" s="13" t="e">
        <f>ВВ!#REF!*0.85</f>
        <v>#REF!</v>
      </c>
      <c r="AG8" s="13" t="e">
        <f>ВВ!#REF!*0.85</f>
        <v>#REF!</v>
      </c>
      <c r="AH8" s="13" t="e">
        <f>ВВ!#REF!*0.85</f>
        <v>#REF!</v>
      </c>
      <c r="AI8" s="13" t="e">
        <f>ВВ!#REF!*0.85</f>
        <v>#REF!</v>
      </c>
      <c r="AJ8" s="13" t="e">
        <f>ВВ!#REF!*0.85</f>
        <v>#REF!</v>
      </c>
      <c r="AK8" s="13" t="e">
        <f>ВВ!#REF!*0.85</f>
        <v>#REF!</v>
      </c>
      <c r="AL8" s="13" t="e">
        <f>ВВ!#REF!*0.85</f>
        <v>#REF!</v>
      </c>
      <c r="AM8" s="13" t="e">
        <f>ВВ!#REF!*0.85</f>
        <v>#REF!</v>
      </c>
      <c r="AN8" s="13" t="e">
        <f>ВВ!#REF!*0.85</f>
        <v>#REF!</v>
      </c>
      <c r="AO8" s="13" t="e">
        <f>ВВ!#REF!*0.85</f>
        <v>#REF!</v>
      </c>
      <c r="AP8" s="13" t="e">
        <f>ВВ!#REF!*0.85</f>
        <v>#REF!</v>
      </c>
      <c r="AQ8" s="13" t="e">
        <f>ВВ!#REF!*0.85</f>
        <v>#REF!</v>
      </c>
      <c r="AR8" s="13" t="e">
        <f>ВВ!#REF!*0.85</f>
        <v>#REF!</v>
      </c>
      <c r="AS8" s="13" t="e">
        <f>ВВ!#REF!*0.85</f>
        <v>#REF!</v>
      </c>
      <c r="AT8" s="13" t="e">
        <f>ВВ!#REF!*0.85</f>
        <v>#REF!</v>
      </c>
      <c r="AU8" s="13" t="e">
        <f>ВВ!#REF!*0.85</f>
        <v>#REF!</v>
      </c>
      <c r="AV8" s="13" t="e">
        <f>ВВ!#REF!*0.85</f>
        <v>#REF!</v>
      </c>
      <c r="AW8" s="13" t="e">
        <f>ВВ!#REF!*0.85</f>
        <v>#REF!</v>
      </c>
    </row>
    <row r="9" spans="1:49" ht="11.45" customHeight="1" x14ac:dyDescent="0.2">
      <c r="A9" s="12">
        <v>2</v>
      </c>
      <c r="B9" s="13" t="e">
        <f>ВВ!#REF!*0.85</f>
        <v>#REF!</v>
      </c>
      <c r="C9" s="13" t="e">
        <f>ВВ!#REF!*0.85</f>
        <v>#REF!</v>
      </c>
      <c r="D9" s="13" t="e">
        <f>ВВ!#REF!*0.85</f>
        <v>#REF!</v>
      </c>
      <c r="E9" s="13" t="e">
        <f>ВВ!#REF!*0.85</f>
        <v>#REF!</v>
      </c>
      <c r="F9" s="13" t="e">
        <f>ВВ!#REF!*0.85</f>
        <v>#REF!</v>
      </c>
      <c r="G9" s="13" t="e">
        <f>ВВ!#REF!*0.85</f>
        <v>#REF!</v>
      </c>
      <c r="H9" s="13" t="e">
        <f>ВВ!#REF!*0.85</f>
        <v>#REF!</v>
      </c>
      <c r="I9" s="13" t="e">
        <f>ВВ!#REF!*0.85</f>
        <v>#REF!</v>
      </c>
      <c r="J9" s="13" t="e">
        <f>ВВ!#REF!*0.85</f>
        <v>#REF!</v>
      </c>
      <c r="K9" s="13" t="e">
        <f>ВВ!#REF!*0.85</f>
        <v>#REF!</v>
      </c>
      <c r="L9" s="13" t="e">
        <f>ВВ!#REF!*0.85</f>
        <v>#REF!</v>
      </c>
      <c r="M9" s="13" t="e">
        <f>ВВ!#REF!*0.85</f>
        <v>#REF!</v>
      </c>
      <c r="N9" s="13" t="e">
        <f>ВВ!#REF!*0.85</f>
        <v>#REF!</v>
      </c>
      <c r="O9" s="13" t="e">
        <f>ВВ!#REF!*0.85</f>
        <v>#REF!</v>
      </c>
      <c r="P9" s="13" t="e">
        <f>ВВ!#REF!*0.85</f>
        <v>#REF!</v>
      </c>
      <c r="Q9" s="13" t="e">
        <f>ВВ!#REF!*0.85</f>
        <v>#REF!</v>
      </c>
      <c r="R9" s="13" t="e">
        <f>ВВ!#REF!*0.85</f>
        <v>#REF!</v>
      </c>
      <c r="S9" s="13" t="e">
        <f>ВВ!#REF!*0.85</f>
        <v>#REF!</v>
      </c>
      <c r="T9" s="13" t="e">
        <f>ВВ!#REF!*0.85</f>
        <v>#REF!</v>
      </c>
      <c r="U9" s="13" t="e">
        <f>ВВ!#REF!*0.85</f>
        <v>#REF!</v>
      </c>
      <c r="V9" s="13" t="e">
        <f>ВВ!#REF!*0.85</f>
        <v>#REF!</v>
      </c>
      <c r="W9" s="13" t="e">
        <f>ВВ!#REF!*0.85</f>
        <v>#REF!</v>
      </c>
      <c r="X9" s="13" t="e">
        <f>ВВ!#REF!*0.85</f>
        <v>#REF!</v>
      </c>
      <c r="Y9" s="13" t="e">
        <f>ВВ!#REF!*0.85</f>
        <v>#REF!</v>
      </c>
      <c r="Z9" s="13" t="e">
        <f>ВВ!#REF!*0.85</f>
        <v>#REF!</v>
      </c>
      <c r="AA9" s="13" t="e">
        <f>ВВ!#REF!*0.85</f>
        <v>#REF!</v>
      </c>
      <c r="AB9" s="13" t="e">
        <f>ВВ!#REF!*0.85</f>
        <v>#REF!</v>
      </c>
      <c r="AC9" s="13" t="e">
        <f>ВВ!#REF!*0.85</f>
        <v>#REF!</v>
      </c>
      <c r="AD9" s="13" t="e">
        <f>ВВ!#REF!*0.85</f>
        <v>#REF!</v>
      </c>
      <c r="AE9" s="13" t="e">
        <f>ВВ!#REF!*0.85</f>
        <v>#REF!</v>
      </c>
      <c r="AF9" s="13" t="e">
        <f>ВВ!#REF!*0.85</f>
        <v>#REF!</v>
      </c>
      <c r="AG9" s="13" t="e">
        <f>ВВ!#REF!*0.85</f>
        <v>#REF!</v>
      </c>
      <c r="AH9" s="13" t="e">
        <f>ВВ!#REF!*0.85</f>
        <v>#REF!</v>
      </c>
      <c r="AI9" s="13" t="e">
        <f>ВВ!#REF!*0.85</f>
        <v>#REF!</v>
      </c>
      <c r="AJ9" s="13" t="e">
        <f>ВВ!#REF!*0.85</f>
        <v>#REF!</v>
      </c>
      <c r="AK9" s="13" t="e">
        <f>ВВ!#REF!*0.85</f>
        <v>#REF!</v>
      </c>
      <c r="AL9" s="13" t="e">
        <f>ВВ!#REF!*0.85</f>
        <v>#REF!</v>
      </c>
      <c r="AM9" s="13" t="e">
        <f>ВВ!#REF!*0.85</f>
        <v>#REF!</v>
      </c>
      <c r="AN9" s="13" t="e">
        <f>ВВ!#REF!*0.85</f>
        <v>#REF!</v>
      </c>
      <c r="AO9" s="13" t="e">
        <f>ВВ!#REF!*0.85</f>
        <v>#REF!</v>
      </c>
      <c r="AP9" s="13" t="e">
        <f>ВВ!#REF!*0.85</f>
        <v>#REF!</v>
      </c>
      <c r="AQ9" s="13" t="e">
        <f>ВВ!#REF!*0.85</f>
        <v>#REF!</v>
      </c>
      <c r="AR9" s="13" t="e">
        <f>ВВ!#REF!*0.85</f>
        <v>#REF!</v>
      </c>
      <c r="AS9" s="13" t="e">
        <f>ВВ!#REF!*0.85</f>
        <v>#REF!</v>
      </c>
      <c r="AT9" s="13" t="e">
        <f>ВВ!#REF!*0.85</f>
        <v>#REF!</v>
      </c>
      <c r="AU9" s="13" t="e">
        <f>ВВ!#REF!*0.85</f>
        <v>#REF!</v>
      </c>
      <c r="AV9" s="13" t="e">
        <f>ВВ!#REF!*0.85</f>
        <v>#REF!</v>
      </c>
      <c r="AW9" s="13" t="e">
        <f>ВВ!#REF!*0.85</f>
        <v>#REF!</v>
      </c>
    </row>
    <row r="10" spans="1:49" ht="11.45" customHeight="1" x14ac:dyDescent="0.2">
      <c r="A10" s="14" t="s">
        <v>60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row>
    <row r="11" spans="1:49" ht="11.45" customHeight="1" x14ac:dyDescent="0.2">
      <c r="A11" s="12">
        <v>1</v>
      </c>
      <c r="B11" s="13" t="e">
        <f>ВВ!#REF!*0.85</f>
        <v>#REF!</v>
      </c>
      <c r="C11" s="13" t="e">
        <f>ВВ!#REF!*0.85</f>
        <v>#REF!</v>
      </c>
      <c r="D11" s="13" t="e">
        <f>ВВ!#REF!*0.85</f>
        <v>#REF!</v>
      </c>
      <c r="E11" s="13" t="e">
        <f>ВВ!#REF!*0.85</f>
        <v>#REF!</v>
      </c>
      <c r="F11" s="13" t="e">
        <f>ВВ!#REF!*0.85</f>
        <v>#REF!</v>
      </c>
      <c r="G11" s="13" t="e">
        <f>ВВ!#REF!*0.85</f>
        <v>#REF!</v>
      </c>
      <c r="H11" s="13" t="e">
        <f>ВВ!#REF!*0.85</f>
        <v>#REF!</v>
      </c>
      <c r="I11" s="13" t="e">
        <f>ВВ!#REF!*0.85</f>
        <v>#REF!</v>
      </c>
      <c r="J11" s="13" t="e">
        <f>ВВ!#REF!*0.85</f>
        <v>#REF!</v>
      </c>
      <c r="K11" s="13" t="e">
        <f>ВВ!#REF!*0.85</f>
        <v>#REF!</v>
      </c>
      <c r="L11" s="13" t="e">
        <f>ВВ!#REF!*0.85</f>
        <v>#REF!</v>
      </c>
      <c r="M11" s="13" t="e">
        <f>ВВ!#REF!*0.85</f>
        <v>#REF!</v>
      </c>
      <c r="N11" s="13" t="e">
        <f>ВВ!#REF!*0.85</f>
        <v>#REF!</v>
      </c>
      <c r="O11" s="13" t="e">
        <f>ВВ!#REF!*0.85</f>
        <v>#REF!</v>
      </c>
      <c r="P11" s="13" t="e">
        <f>ВВ!#REF!*0.85</f>
        <v>#REF!</v>
      </c>
      <c r="Q11" s="13" t="e">
        <f>ВВ!#REF!*0.85</f>
        <v>#REF!</v>
      </c>
      <c r="R11" s="13" t="e">
        <f>ВВ!#REF!*0.85</f>
        <v>#REF!</v>
      </c>
      <c r="S11" s="13" t="e">
        <f>ВВ!#REF!*0.85</f>
        <v>#REF!</v>
      </c>
      <c r="T11" s="13" t="e">
        <f>ВВ!#REF!*0.85</f>
        <v>#REF!</v>
      </c>
      <c r="U11" s="13" t="e">
        <f>ВВ!#REF!*0.85</f>
        <v>#REF!</v>
      </c>
      <c r="V11" s="13" t="e">
        <f>ВВ!#REF!*0.85</f>
        <v>#REF!</v>
      </c>
      <c r="W11" s="13" t="e">
        <f>ВВ!#REF!*0.85</f>
        <v>#REF!</v>
      </c>
      <c r="X11" s="13" t="e">
        <f>ВВ!#REF!*0.85</f>
        <v>#REF!</v>
      </c>
      <c r="Y11" s="13" t="e">
        <f>ВВ!#REF!*0.85</f>
        <v>#REF!</v>
      </c>
      <c r="Z11" s="13" t="e">
        <f>ВВ!#REF!*0.85</f>
        <v>#REF!</v>
      </c>
      <c r="AA11" s="13" t="e">
        <f>ВВ!#REF!*0.85</f>
        <v>#REF!</v>
      </c>
      <c r="AB11" s="13" t="e">
        <f>ВВ!#REF!*0.85</f>
        <v>#REF!</v>
      </c>
      <c r="AC11" s="13" t="e">
        <f>ВВ!#REF!*0.85</f>
        <v>#REF!</v>
      </c>
      <c r="AD11" s="13" t="e">
        <f>ВВ!#REF!*0.85</f>
        <v>#REF!</v>
      </c>
      <c r="AE11" s="13" t="e">
        <f>ВВ!#REF!*0.85</f>
        <v>#REF!</v>
      </c>
      <c r="AF11" s="13" t="e">
        <f>ВВ!#REF!*0.85</f>
        <v>#REF!</v>
      </c>
      <c r="AG11" s="13" t="e">
        <f>ВВ!#REF!*0.85</f>
        <v>#REF!</v>
      </c>
      <c r="AH11" s="13" t="e">
        <f>ВВ!#REF!*0.85</f>
        <v>#REF!</v>
      </c>
      <c r="AI11" s="13" t="e">
        <f>ВВ!#REF!*0.85</f>
        <v>#REF!</v>
      </c>
      <c r="AJ11" s="13" t="e">
        <f>ВВ!#REF!*0.85</f>
        <v>#REF!</v>
      </c>
      <c r="AK11" s="13" t="e">
        <f>ВВ!#REF!*0.85</f>
        <v>#REF!</v>
      </c>
      <c r="AL11" s="13" t="e">
        <f>ВВ!#REF!*0.85</f>
        <v>#REF!</v>
      </c>
      <c r="AM11" s="13" t="e">
        <f>ВВ!#REF!*0.85</f>
        <v>#REF!</v>
      </c>
      <c r="AN11" s="13" t="e">
        <f>ВВ!#REF!*0.85</f>
        <v>#REF!</v>
      </c>
      <c r="AO11" s="13" t="e">
        <f>ВВ!#REF!*0.85</f>
        <v>#REF!</v>
      </c>
      <c r="AP11" s="13" t="e">
        <f>ВВ!#REF!*0.85</f>
        <v>#REF!</v>
      </c>
      <c r="AQ11" s="13" t="e">
        <f>ВВ!#REF!*0.85</f>
        <v>#REF!</v>
      </c>
      <c r="AR11" s="13" t="e">
        <f>ВВ!#REF!*0.85</f>
        <v>#REF!</v>
      </c>
      <c r="AS11" s="13" t="e">
        <f>ВВ!#REF!*0.85</f>
        <v>#REF!</v>
      </c>
      <c r="AT11" s="13" t="e">
        <f>ВВ!#REF!*0.85</f>
        <v>#REF!</v>
      </c>
      <c r="AU11" s="13" t="e">
        <f>ВВ!#REF!*0.85</f>
        <v>#REF!</v>
      </c>
      <c r="AV11" s="13" t="e">
        <f>ВВ!#REF!*0.85</f>
        <v>#REF!</v>
      </c>
      <c r="AW11" s="13" t="e">
        <f>ВВ!#REF!*0.85</f>
        <v>#REF!</v>
      </c>
    </row>
    <row r="12" spans="1:49" ht="11.45" customHeight="1" x14ac:dyDescent="0.2">
      <c r="A12" s="12">
        <v>2</v>
      </c>
      <c r="B12" s="13" t="e">
        <f>ВВ!#REF!*0.85</f>
        <v>#REF!</v>
      </c>
      <c r="C12" s="13" t="e">
        <f>ВВ!#REF!*0.85</f>
        <v>#REF!</v>
      </c>
      <c r="D12" s="13" t="e">
        <f>ВВ!#REF!*0.85</f>
        <v>#REF!</v>
      </c>
      <c r="E12" s="13" t="e">
        <f>ВВ!#REF!*0.85</f>
        <v>#REF!</v>
      </c>
      <c r="F12" s="13" t="e">
        <f>ВВ!#REF!*0.85</f>
        <v>#REF!</v>
      </c>
      <c r="G12" s="13" t="e">
        <f>ВВ!#REF!*0.85</f>
        <v>#REF!</v>
      </c>
      <c r="H12" s="13" t="e">
        <f>ВВ!#REF!*0.85</f>
        <v>#REF!</v>
      </c>
      <c r="I12" s="13" t="e">
        <f>ВВ!#REF!*0.85</f>
        <v>#REF!</v>
      </c>
      <c r="J12" s="13" t="e">
        <f>ВВ!#REF!*0.85</f>
        <v>#REF!</v>
      </c>
      <c r="K12" s="13" t="e">
        <f>ВВ!#REF!*0.85</f>
        <v>#REF!</v>
      </c>
      <c r="L12" s="13" t="e">
        <f>ВВ!#REF!*0.85</f>
        <v>#REF!</v>
      </c>
      <c r="M12" s="13" t="e">
        <f>ВВ!#REF!*0.85</f>
        <v>#REF!</v>
      </c>
      <c r="N12" s="13" t="e">
        <f>ВВ!#REF!*0.85</f>
        <v>#REF!</v>
      </c>
      <c r="O12" s="13" t="e">
        <f>ВВ!#REF!*0.85</f>
        <v>#REF!</v>
      </c>
      <c r="P12" s="13" t="e">
        <f>ВВ!#REF!*0.85</f>
        <v>#REF!</v>
      </c>
      <c r="Q12" s="13" t="e">
        <f>ВВ!#REF!*0.85</f>
        <v>#REF!</v>
      </c>
      <c r="R12" s="13" t="e">
        <f>ВВ!#REF!*0.85</f>
        <v>#REF!</v>
      </c>
      <c r="S12" s="13" t="e">
        <f>ВВ!#REF!*0.85</f>
        <v>#REF!</v>
      </c>
      <c r="T12" s="13" t="e">
        <f>ВВ!#REF!*0.85</f>
        <v>#REF!</v>
      </c>
      <c r="U12" s="13" t="e">
        <f>ВВ!#REF!*0.85</f>
        <v>#REF!</v>
      </c>
      <c r="V12" s="13" t="e">
        <f>ВВ!#REF!*0.85</f>
        <v>#REF!</v>
      </c>
      <c r="W12" s="13" t="e">
        <f>ВВ!#REF!*0.85</f>
        <v>#REF!</v>
      </c>
      <c r="X12" s="13" t="e">
        <f>ВВ!#REF!*0.85</f>
        <v>#REF!</v>
      </c>
      <c r="Y12" s="13" t="e">
        <f>ВВ!#REF!*0.85</f>
        <v>#REF!</v>
      </c>
      <c r="Z12" s="13" t="e">
        <f>ВВ!#REF!*0.85</f>
        <v>#REF!</v>
      </c>
      <c r="AA12" s="13" t="e">
        <f>ВВ!#REF!*0.85</f>
        <v>#REF!</v>
      </c>
      <c r="AB12" s="13" t="e">
        <f>ВВ!#REF!*0.85</f>
        <v>#REF!</v>
      </c>
      <c r="AC12" s="13" t="e">
        <f>ВВ!#REF!*0.85</f>
        <v>#REF!</v>
      </c>
      <c r="AD12" s="13" t="e">
        <f>ВВ!#REF!*0.85</f>
        <v>#REF!</v>
      </c>
      <c r="AE12" s="13" t="e">
        <f>ВВ!#REF!*0.85</f>
        <v>#REF!</v>
      </c>
      <c r="AF12" s="13" t="e">
        <f>ВВ!#REF!*0.85</f>
        <v>#REF!</v>
      </c>
      <c r="AG12" s="13" t="e">
        <f>ВВ!#REF!*0.85</f>
        <v>#REF!</v>
      </c>
      <c r="AH12" s="13" t="e">
        <f>ВВ!#REF!*0.85</f>
        <v>#REF!</v>
      </c>
      <c r="AI12" s="13" t="e">
        <f>ВВ!#REF!*0.85</f>
        <v>#REF!</v>
      </c>
      <c r="AJ12" s="13" t="e">
        <f>ВВ!#REF!*0.85</f>
        <v>#REF!</v>
      </c>
      <c r="AK12" s="13" t="e">
        <f>ВВ!#REF!*0.85</f>
        <v>#REF!</v>
      </c>
      <c r="AL12" s="13" t="e">
        <f>ВВ!#REF!*0.85</f>
        <v>#REF!</v>
      </c>
      <c r="AM12" s="13" t="e">
        <f>ВВ!#REF!*0.85</f>
        <v>#REF!</v>
      </c>
      <c r="AN12" s="13" t="e">
        <f>ВВ!#REF!*0.85</f>
        <v>#REF!</v>
      </c>
      <c r="AO12" s="13" t="e">
        <f>ВВ!#REF!*0.85</f>
        <v>#REF!</v>
      </c>
      <c r="AP12" s="13" t="e">
        <f>ВВ!#REF!*0.85</f>
        <v>#REF!</v>
      </c>
      <c r="AQ12" s="13" t="e">
        <f>ВВ!#REF!*0.85</f>
        <v>#REF!</v>
      </c>
      <c r="AR12" s="13" t="e">
        <f>ВВ!#REF!*0.85</f>
        <v>#REF!</v>
      </c>
      <c r="AS12" s="13" t="e">
        <f>ВВ!#REF!*0.85</f>
        <v>#REF!</v>
      </c>
      <c r="AT12" s="13" t="e">
        <f>ВВ!#REF!*0.85</f>
        <v>#REF!</v>
      </c>
      <c r="AU12" s="13" t="e">
        <f>ВВ!#REF!*0.85</f>
        <v>#REF!</v>
      </c>
      <c r="AV12" s="13" t="e">
        <f>ВВ!#REF!*0.85</f>
        <v>#REF!</v>
      </c>
      <c r="AW12" s="13" t="e">
        <f>ВВ!#REF!*0.85</f>
        <v>#REF!</v>
      </c>
    </row>
    <row r="13" spans="1:49" ht="11.45" customHeight="1" x14ac:dyDescent="0.2">
      <c r="A13" s="15" t="s">
        <v>61</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row>
    <row r="14" spans="1:49" ht="11.45" customHeight="1" x14ac:dyDescent="0.2">
      <c r="A14" s="12">
        <v>1</v>
      </c>
      <c r="B14" s="13" t="e">
        <f>ВВ!#REF!*0.85</f>
        <v>#REF!</v>
      </c>
      <c r="C14" s="13" t="e">
        <f>ВВ!#REF!*0.85</f>
        <v>#REF!</v>
      </c>
      <c r="D14" s="13" t="e">
        <f>ВВ!#REF!*0.85</f>
        <v>#REF!</v>
      </c>
      <c r="E14" s="13" t="e">
        <f>ВВ!#REF!*0.85</f>
        <v>#REF!</v>
      </c>
      <c r="F14" s="13" t="e">
        <f>ВВ!#REF!*0.85</f>
        <v>#REF!</v>
      </c>
      <c r="G14" s="13" t="e">
        <f>ВВ!#REF!*0.85</f>
        <v>#REF!</v>
      </c>
      <c r="H14" s="13" t="e">
        <f>ВВ!#REF!*0.85</f>
        <v>#REF!</v>
      </c>
      <c r="I14" s="13" t="e">
        <f>ВВ!#REF!*0.85</f>
        <v>#REF!</v>
      </c>
      <c r="J14" s="13" t="e">
        <f>ВВ!#REF!*0.85</f>
        <v>#REF!</v>
      </c>
      <c r="K14" s="13" t="e">
        <f>ВВ!#REF!*0.85</f>
        <v>#REF!</v>
      </c>
      <c r="L14" s="13" t="e">
        <f>ВВ!#REF!*0.85</f>
        <v>#REF!</v>
      </c>
      <c r="M14" s="13" t="e">
        <f>ВВ!#REF!*0.85</f>
        <v>#REF!</v>
      </c>
      <c r="N14" s="13" t="e">
        <f>ВВ!#REF!*0.85</f>
        <v>#REF!</v>
      </c>
      <c r="O14" s="13" t="e">
        <f>ВВ!#REF!*0.85</f>
        <v>#REF!</v>
      </c>
      <c r="P14" s="13" t="e">
        <f>ВВ!#REF!*0.85</f>
        <v>#REF!</v>
      </c>
      <c r="Q14" s="13" t="e">
        <f>ВВ!#REF!*0.85</f>
        <v>#REF!</v>
      </c>
      <c r="R14" s="13" t="e">
        <f>ВВ!#REF!*0.85</f>
        <v>#REF!</v>
      </c>
      <c r="S14" s="13" t="e">
        <f>ВВ!#REF!*0.85</f>
        <v>#REF!</v>
      </c>
      <c r="T14" s="13" t="e">
        <f>ВВ!#REF!*0.85</f>
        <v>#REF!</v>
      </c>
      <c r="U14" s="13" t="e">
        <f>ВВ!#REF!*0.85</f>
        <v>#REF!</v>
      </c>
      <c r="V14" s="13" t="e">
        <f>ВВ!#REF!*0.85</f>
        <v>#REF!</v>
      </c>
      <c r="W14" s="13" t="e">
        <f>ВВ!#REF!*0.85</f>
        <v>#REF!</v>
      </c>
      <c r="X14" s="13" t="e">
        <f>ВВ!#REF!*0.85</f>
        <v>#REF!</v>
      </c>
      <c r="Y14" s="13" t="e">
        <f>ВВ!#REF!*0.85</f>
        <v>#REF!</v>
      </c>
      <c r="Z14" s="13" t="e">
        <f>ВВ!#REF!*0.85</f>
        <v>#REF!</v>
      </c>
      <c r="AA14" s="13" t="e">
        <f>ВВ!#REF!*0.85</f>
        <v>#REF!</v>
      </c>
      <c r="AB14" s="13" t="e">
        <f>ВВ!#REF!*0.85</f>
        <v>#REF!</v>
      </c>
      <c r="AC14" s="13" t="e">
        <f>ВВ!#REF!*0.85</f>
        <v>#REF!</v>
      </c>
      <c r="AD14" s="13" t="e">
        <f>ВВ!#REF!*0.85</f>
        <v>#REF!</v>
      </c>
      <c r="AE14" s="13" t="e">
        <f>ВВ!#REF!*0.85</f>
        <v>#REF!</v>
      </c>
      <c r="AF14" s="13" t="e">
        <f>ВВ!#REF!*0.85</f>
        <v>#REF!</v>
      </c>
      <c r="AG14" s="13" t="e">
        <f>ВВ!#REF!*0.85</f>
        <v>#REF!</v>
      </c>
      <c r="AH14" s="13" t="e">
        <f>ВВ!#REF!*0.85</f>
        <v>#REF!</v>
      </c>
      <c r="AI14" s="13" t="e">
        <f>ВВ!#REF!*0.85</f>
        <v>#REF!</v>
      </c>
      <c r="AJ14" s="13" t="e">
        <f>ВВ!#REF!*0.85</f>
        <v>#REF!</v>
      </c>
      <c r="AK14" s="13" t="e">
        <f>ВВ!#REF!*0.85</f>
        <v>#REF!</v>
      </c>
      <c r="AL14" s="13" t="e">
        <f>ВВ!#REF!*0.85</f>
        <v>#REF!</v>
      </c>
      <c r="AM14" s="13" t="e">
        <f>ВВ!#REF!*0.85</f>
        <v>#REF!</v>
      </c>
      <c r="AN14" s="13" t="e">
        <f>ВВ!#REF!*0.85</f>
        <v>#REF!</v>
      </c>
      <c r="AO14" s="13" t="e">
        <f>ВВ!#REF!*0.85</f>
        <v>#REF!</v>
      </c>
      <c r="AP14" s="13" t="e">
        <f>ВВ!#REF!*0.85</f>
        <v>#REF!</v>
      </c>
      <c r="AQ14" s="13" t="e">
        <f>ВВ!#REF!*0.85</f>
        <v>#REF!</v>
      </c>
      <c r="AR14" s="13" t="e">
        <f>ВВ!#REF!*0.85</f>
        <v>#REF!</v>
      </c>
      <c r="AS14" s="13" t="e">
        <f>ВВ!#REF!*0.85</f>
        <v>#REF!</v>
      </c>
      <c r="AT14" s="13" t="e">
        <f>ВВ!#REF!*0.85</f>
        <v>#REF!</v>
      </c>
      <c r="AU14" s="13" t="e">
        <f>ВВ!#REF!*0.85</f>
        <v>#REF!</v>
      </c>
      <c r="AV14" s="13" t="e">
        <f>ВВ!#REF!*0.85</f>
        <v>#REF!</v>
      </c>
      <c r="AW14" s="13" t="e">
        <f>ВВ!#REF!*0.85</f>
        <v>#REF!</v>
      </c>
    </row>
    <row r="15" spans="1:49" ht="11.45" customHeight="1" x14ac:dyDescent="0.2">
      <c r="A15" s="12">
        <v>2</v>
      </c>
      <c r="B15" s="13" t="e">
        <f>ВВ!#REF!*0.85</f>
        <v>#REF!</v>
      </c>
      <c r="C15" s="13" t="e">
        <f>ВВ!#REF!*0.85</f>
        <v>#REF!</v>
      </c>
      <c r="D15" s="13" t="e">
        <f>ВВ!#REF!*0.85</f>
        <v>#REF!</v>
      </c>
      <c r="E15" s="13" t="e">
        <f>ВВ!#REF!*0.85</f>
        <v>#REF!</v>
      </c>
      <c r="F15" s="13" t="e">
        <f>ВВ!#REF!*0.85</f>
        <v>#REF!</v>
      </c>
      <c r="G15" s="13" t="e">
        <f>ВВ!#REF!*0.85</f>
        <v>#REF!</v>
      </c>
      <c r="H15" s="13" t="e">
        <f>ВВ!#REF!*0.85</f>
        <v>#REF!</v>
      </c>
      <c r="I15" s="13" t="e">
        <f>ВВ!#REF!*0.85</f>
        <v>#REF!</v>
      </c>
      <c r="J15" s="13" t="e">
        <f>ВВ!#REF!*0.85</f>
        <v>#REF!</v>
      </c>
      <c r="K15" s="13" t="e">
        <f>ВВ!#REF!*0.85</f>
        <v>#REF!</v>
      </c>
      <c r="L15" s="13" t="e">
        <f>ВВ!#REF!*0.85</f>
        <v>#REF!</v>
      </c>
      <c r="M15" s="13" t="e">
        <f>ВВ!#REF!*0.85</f>
        <v>#REF!</v>
      </c>
      <c r="N15" s="13" t="e">
        <f>ВВ!#REF!*0.85</f>
        <v>#REF!</v>
      </c>
      <c r="O15" s="13" t="e">
        <f>ВВ!#REF!*0.85</f>
        <v>#REF!</v>
      </c>
      <c r="P15" s="13" t="e">
        <f>ВВ!#REF!*0.85</f>
        <v>#REF!</v>
      </c>
      <c r="Q15" s="13" t="e">
        <f>ВВ!#REF!*0.85</f>
        <v>#REF!</v>
      </c>
      <c r="R15" s="13" t="e">
        <f>ВВ!#REF!*0.85</f>
        <v>#REF!</v>
      </c>
      <c r="S15" s="13" t="e">
        <f>ВВ!#REF!*0.85</f>
        <v>#REF!</v>
      </c>
      <c r="T15" s="13" t="e">
        <f>ВВ!#REF!*0.85</f>
        <v>#REF!</v>
      </c>
      <c r="U15" s="13" t="e">
        <f>ВВ!#REF!*0.85</f>
        <v>#REF!</v>
      </c>
      <c r="V15" s="13" t="e">
        <f>ВВ!#REF!*0.85</f>
        <v>#REF!</v>
      </c>
      <c r="W15" s="13" t="e">
        <f>ВВ!#REF!*0.85</f>
        <v>#REF!</v>
      </c>
      <c r="X15" s="13" t="e">
        <f>ВВ!#REF!*0.85</f>
        <v>#REF!</v>
      </c>
      <c r="Y15" s="13" t="e">
        <f>ВВ!#REF!*0.85</f>
        <v>#REF!</v>
      </c>
      <c r="Z15" s="13" t="e">
        <f>ВВ!#REF!*0.85</f>
        <v>#REF!</v>
      </c>
      <c r="AA15" s="13" t="e">
        <f>ВВ!#REF!*0.85</f>
        <v>#REF!</v>
      </c>
      <c r="AB15" s="13" t="e">
        <f>ВВ!#REF!*0.85</f>
        <v>#REF!</v>
      </c>
      <c r="AC15" s="13" t="e">
        <f>ВВ!#REF!*0.85</f>
        <v>#REF!</v>
      </c>
      <c r="AD15" s="13" t="e">
        <f>ВВ!#REF!*0.85</f>
        <v>#REF!</v>
      </c>
      <c r="AE15" s="13" t="e">
        <f>ВВ!#REF!*0.85</f>
        <v>#REF!</v>
      </c>
      <c r="AF15" s="13" t="e">
        <f>ВВ!#REF!*0.85</f>
        <v>#REF!</v>
      </c>
      <c r="AG15" s="13" t="e">
        <f>ВВ!#REF!*0.85</f>
        <v>#REF!</v>
      </c>
      <c r="AH15" s="13" t="e">
        <f>ВВ!#REF!*0.85</f>
        <v>#REF!</v>
      </c>
      <c r="AI15" s="13" t="e">
        <f>ВВ!#REF!*0.85</f>
        <v>#REF!</v>
      </c>
      <c r="AJ15" s="13" t="e">
        <f>ВВ!#REF!*0.85</f>
        <v>#REF!</v>
      </c>
      <c r="AK15" s="13" t="e">
        <f>ВВ!#REF!*0.85</f>
        <v>#REF!</v>
      </c>
      <c r="AL15" s="13" t="e">
        <f>ВВ!#REF!*0.85</f>
        <v>#REF!</v>
      </c>
      <c r="AM15" s="13" t="e">
        <f>ВВ!#REF!*0.85</f>
        <v>#REF!</v>
      </c>
      <c r="AN15" s="13" t="e">
        <f>ВВ!#REF!*0.85</f>
        <v>#REF!</v>
      </c>
      <c r="AO15" s="13" t="e">
        <f>ВВ!#REF!*0.85</f>
        <v>#REF!</v>
      </c>
      <c r="AP15" s="13" t="e">
        <f>ВВ!#REF!*0.85</f>
        <v>#REF!</v>
      </c>
      <c r="AQ15" s="13" t="e">
        <f>ВВ!#REF!*0.85</f>
        <v>#REF!</v>
      </c>
      <c r="AR15" s="13" t="e">
        <f>ВВ!#REF!*0.85</f>
        <v>#REF!</v>
      </c>
      <c r="AS15" s="13" t="e">
        <f>ВВ!#REF!*0.85</f>
        <v>#REF!</v>
      </c>
      <c r="AT15" s="13" t="e">
        <f>ВВ!#REF!*0.85</f>
        <v>#REF!</v>
      </c>
      <c r="AU15" s="13" t="e">
        <f>ВВ!#REF!*0.85</f>
        <v>#REF!</v>
      </c>
      <c r="AV15" s="13" t="e">
        <f>ВВ!#REF!*0.85</f>
        <v>#REF!</v>
      </c>
      <c r="AW15" s="13" t="e">
        <f>ВВ!#REF!*0.85</f>
        <v>#REF!</v>
      </c>
    </row>
    <row r="16" spans="1:49" ht="11.45" customHeight="1" x14ac:dyDescent="0.2">
      <c r="A16" s="16" t="s">
        <v>62</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row>
    <row r="17" spans="1:49" ht="11.45" customHeight="1" x14ac:dyDescent="0.2">
      <c r="A17" s="12">
        <v>1</v>
      </c>
      <c r="B17" s="13" t="e">
        <f>ВВ!#REF!*0.85</f>
        <v>#REF!</v>
      </c>
      <c r="C17" s="13" t="e">
        <f>ВВ!#REF!*0.85</f>
        <v>#REF!</v>
      </c>
      <c r="D17" s="13" t="e">
        <f>ВВ!#REF!*0.85</f>
        <v>#REF!</v>
      </c>
      <c r="E17" s="13" t="e">
        <f>ВВ!#REF!*0.85</f>
        <v>#REF!</v>
      </c>
      <c r="F17" s="13" t="e">
        <f>ВВ!#REF!*0.85</f>
        <v>#REF!</v>
      </c>
      <c r="G17" s="13" t="e">
        <f>ВВ!#REF!*0.85</f>
        <v>#REF!</v>
      </c>
      <c r="H17" s="13" t="e">
        <f>ВВ!#REF!*0.85</f>
        <v>#REF!</v>
      </c>
      <c r="I17" s="13" t="e">
        <f>ВВ!#REF!*0.85</f>
        <v>#REF!</v>
      </c>
      <c r="J17" s="13" t="e">
        <f>ВВ!#REF!*0.85</f>
        <v>#REF!</v>
      </c>
      <c r="K17" s="13" t="e">
        <f>ВВ!#REF!*0.85</f>
        <v>#REF!</v>
      </c>
      <c r="L17" s="13" t="e">
        <f>ВВ!#REF!*0.85</f>
        <v>#REF!</v>
      </c>
      <c r="M17" s="13" t="e">
        <f>ВВ!#REF!*0.85</f>
        <v>#REF!</v>
      </c>
      <c r="N17" s="13" t="e">
        <f>ВВ!#REF!*0.85</f>
        <v>#REF!</v>
      </c>
      <c r="O17" s="13" t="e">
        <f>ВВ!#REF!*0.85</f>
        <v>#REF!</v>
      </c>
      <c r="P17" s="13" t="e">
        <f>ВВ!#REF!*0.85</f>
        <v>#REF!</v>
      </c>
      <c r="Q17" s="13" t="e">
        <f>ВВ!#REF!*0.85</f>
        <v>#REF!</v>
      </c>
      <c r="R17" s="13" t="e">
        <f>ВВ!#REF!*0.85</f>
        <v>#REF!</v>
      </c>
      <c r="S17" s="13" t="e">
        <f>ВВ!#REF!*0.85</f>
        <v>#REF!</v>
      </c>
      <c r="T17" s="13" t="e">
        <f>ВВ!#REF!*0.85</f>
        <v>#REF!</v>
      </c>
      <c r="U17" s="13" t="e">
        <f>ВВ!#REF!*0.85</f>
        <v>#REF!</v>
      </c>
      <c r="V17" s="13" t="e">
        <f>ВВ!#REF!*0.85</f>
        <v>#REF!</v>
      </c>
      <c r="W17" s="13" t="e">
        <f>ВВ!#REF!*0.85</f>
        <v>#REF!</v>
      </c>
      <c r="X17" s="13" t="e">
        <f>ВВ!#REF!*0.85</f>
        <v>#REF!</v>
      </c>
      <c r="Y17" s="13" t="e">
        <f>ВВ!#REF!*0.85</f>
        <v>#REF!</v>
      </c>
      <c r="Z17" s="13" t="e">
        <f>ВВ!#REF!*0.85</f>
        <v>#REF!</v>
      </c>
      <c r="AA17" s="13" t="e">
        <f>ВВ!#REF!*0.85</f>
        <v>#REF!</v>
      </c>
      <c r="AB17" s="13" t="e">
        <f>ВВ!#REF!*0.85</f>
        <v>#REF!</v>
      </c>
      <c r="AC17" s="13" t="e">
        <f>ВВ!#REF!*0.85</f>
        <v>#REF!</v>
      </c>
      <c r="AD17" s="13" t="e">
        <f>ВВ!#REF!*0.85</f>
        <v>#REF!</v>
      </c>
      <c r="AE17" s="13" t="e">
        <f>ВВ!#REF!*0.85</f>
        <v>#REF!</v>
      </c>
      <c r="AF17" s="13" t="e">
        <f>ВВ!#REF!*0.85</f>
        <v>#REF!</v>
      </c>
      <c r="AG17" s="13" t="e">
        <f>ВВ!#REF!*0.85</f>
        <v>#REF!</v>
      </c>
      <c r="AH17" s="13" t="e">
        <f>ВВ!#REF!*0.85</f>
        <v>#REF!</v>
      </c>
      <c r="AI17" s="13" t="e">
        <f>ВВ!#REF!*0.85</f>
        <v>#REF!</v>
      </c>
      <c r="AJ17" s="13" t="e">
        <f>ВВ!#REF!*0.85</f>
        <v>#REF!</v>
      </c>
      <c r="AK17" s="13" t="e">
        <f>ВВ!#REF!*0.85</f>
        <v>#REF!</v>
      </c>
      <c r="AL17" s="13" t="e">
        <f>ВВ!#REF!*0.85</f>
        <v>#REF!</v>
      </c>
      <c r="AM17" s="13" t="e">
        <f>ВВ!#REF!*0.85</f>
        <v>#REF!</v>
      </c>
      <c r="AN17" s="13" t="e">
        <f>ВВ!#REF!*0.85</f>
        <v>#REF!</v>
      </c>
      <c r="AO17" s="13" t="e">
        <f>ВВ!#REF!*0.85</f>
        <v>#REF!</v>
      </c>
      <c r="AP17" s="13" t="e">
        <f>ВВ!#REF!*0.85</f>
        <v>#REF!</v>
      </c>
      <c r="AQ17" s="13" t="e">
        <f>ВВ!#REF!*0.85</f>
        <v>#REF!</v>
      </c>
      <c r="AR17" s="13" t="e">
        <f>ВВ!#REF!*0.85</f>
        <v>#REF!</v>
      </c>
      <c r="AS17" s="13" t="e">
        <f>ВВ!#REF!*0.85</f>
        <v>#REF!</v>
      </c>
      <c r="AT17" s="13" t="e">
        <f>ВВ!#REF!*0.85</f>
        <v>#REF!</v>
      </c>
      <c r="AU17" s="13" t="e">
        <f>ВВ!#REF!*0.85</f>
        <v>#REF!</v>
      </c>
      <c r="AV17" s="13" t="e">
        <f>ВВ!#REF!*0.85</f>
        <v>#REF!</v>
      </c>
      <c r="AW17" s="13" t="e">
        <f>ВВ!#REF!*0.85</f>
        <v>#REF!</v>
      </c>
    </row>
    <row r="18" spans="1:49" ht="11.45" customHeight="1" x14ac:dyDescent="0.2">
      <c r="A18" s="12">
        <v>2</v>
      </c>
      <c r="B18" s="13" t="e">
        <f>ВВ!#REF!*0.85</f>
        <v>#REF!</v>
      </c>
      <c r="C18" s="13" t="e">
        <f>ВВ!#REF!*0.85</f>
        <v>#REF!</v>
      </c>
      <c r="D18" s="13" t="e">
        <f>ВВ!#REF!*0.85</f>
        <v>#REF!</v>
      </c>
      <c r="E18" s="13" t="e">
        <f>ВВ!#REF!*0.85</f>
        <v>#REF!</v>
      </c>
      <c r="F18" s="13" t="e">
        <f>ВВ!#REF!*0.85</f>
        <v>#REF!</v>
      </c>
      <c r="G18" s="13" t="e">
        <f>ВВ!#REF!*0.85</f>
        <v>#REF!</v>
      </c>
      <c r="H18" s="13" t="e">
        <f>ВВ!#REF!*0.85</f>
        <v>#REF!</v>
      </c>
      <c r="I18" s="13" t="e">
        <f>ВВ!#REF!*0.85</f>
        <v>#REF!</v>
      </c>
      <c r="J18" s="13" t="e">
        <f>ВВ!#REF!*0.85</f>
        <v>#REF!</v>
      </c>
      <c r="K18" s="13" t="e">
        <f>ВВ!#REF!*0.85</f>
        <v>#REF!</v>
      </c>
      <c r="L18" s="13" t="e">
        <f>ВВ!#REF!*0.85</f>
        <v>#REF!</v>
      </c>
      <c r="M18" s="13" t="e">
        <f>ВВ!#REF!*0.85</f>
        <v>#REF!</v>
      </c>
      <c r="N18" s="13" t="e">
        <f>ВВ!#REF!*0.85</f>
        <v>#REF!</v>
      </c>
      <c r="O18" s="13" t="e">
        <f>ВВ!#REF!*0.85</f>
        <v>#REF!</v>
      </c>
      <c r="P18" s="13" t="e">
        <f>ВВ!#REF!*0.85</f>
        <v>#REF!</v>
      </c>
      <c r="Q18" s="13" t="e">
        <f>ВВ!#REF!*0.85</f>
        <v>#REF!</v>
      </c>
      <c r="R18" s="13" t="e">
        <f>ВВ!#REF!*0.85</f>
        <v>#REF!</v>
      </c>
      <c r="S18" s="13" t="e">
        <f>ВВ!#REF!*0.85</f>
        <v>#REF!</v>
      </c>
      <c r="T18" s="13" t="e">
        <f>ВВ!#REF!*0.85</f>
        <v>#REF!</v>
      </c>
      <c r="U18" s="13" t="e">
        <f>ВВ!#REF!*0.85</f>
        <v>#REF!</v>
      </c>
      <c r="V18" s="13" t="e">
        <f>ВВ!#REF!*0.85</f>
        <v>#REF!</v>
      </c>
      <c r="W18" s="13" t="e">
        <f>ВВ!#REF!*0.85</f>
        <v>#REF!</v>
      </c>
      <c r="X18" s="13" t="e">
        <f>ВВ!#REF!*0.85</f>
        <v>#REF!</v>
      </c>
      <c r="Y18" s="13" t="e">
        <f>ВВ!#REF!*0.85</f>
        <v>#REF!</v>
      </c>
      <c r="Z18" s="13" t="e">
        <f>ВВ!#REF!*0.85</f>
        <v>#REF!</v>
      </c>
      <c r="AA18" s="13" t="e">
        <f>ВВ!#REF!*0.85</f>
        <v>#REF!</v>
      </c>
      <c r="AB18" s="13" t="e">
        <f>ВВ!#REF!*0.85</f>
        <v>#REF!</v>
      </c>
      <c r="AC18" s="13" t="e">
        <f>ВВ!#REF!*0.85</f>
        <v>#REF!</v>
      </c>
      <c r="AD18" s="13" t="e">
        <f>ВВ!#REF!*0.85</f>
        <v>#REF!</v>
      </c>
      <c r="AE18" s="13" t="e">
        <f>ВВ!#REF!*0.85</f>
        <v>#REF!</v>
      </c>
      <c r="AF18" s="13" t="e">
        <f>ВВ!#REF!*0.85</f>
        <v>#REF!</v>
      </c>
      <c r="AG18" s="13" t="e">
        <f>ВВ!#REF!*0.85</f>
        <v>#REF!</v>
      </c>
      <c r="AH18" s="13" t="e">
        <f>ВВ!#REF!*0.85</f>
        <v>#REF!</v>
      </c>
      <c r="AI18" s="13" t="e">
        <f>ВВ!#REF!*0.85</f>
        <v>#REF!</v>
      </c>
      <c r="AJ18" s="13" t="e">
        <f>ВВ!#REF!*0.85</f>
        <v>#REF!</v>
      </c>
      <c r="AK18" s="13" t="e">
        <f>ВВ!#REF!*0.85</f>
        <v>#REF!</v>
      </c>
      <c r="AL18" s="13" t="e">
        <f>ВВ!#REF!*0.85</f>
        <v>#REF!</v>
      </c>
      <c r="AM18" s="13" t="e">
        <f>ВВ!#REF!*0.85</f>
        <v>#REF!</v>
      </c>
      <c r="AN18" s="13" t="e">
        <f>ВВ!#REF!*0.85</f>
        <v>#REF!</v>
      </c>
      <c r="AO18" s="13" t="e">
        <f>ВВ!#REF!*0.85</f>
        <v>#REF!</v>
      </c>
      <c r="AP18" s="13" t="e">
        <f>ВВ!#REF!*0.85</f>
        <v>#REF!</v>
      </c>
      <c r="AQ18" s="13" t="e">
        <f>ВВ!#REF!*0.85</f>
        <v>#REF!</v>
      </c>
      <c r="AR18" s="13" t="e">
        <f>ВВ!#REF!*0.85</f>
        <v>#REF!</v>
      </c>
      <c r="AS18" s="13" t="e">
        <f>ВВ!#REF!*0.85</f>
        <v>#REF!</v>
      </c>
      <c r="AT18" s="13" t="e">
        <f>ВВ!#REF!*0.85</f>
        <v>#REF!</v>
      </c>
      <c r="AU18" s="13" t="e">
        <f>ВВ!#REF!*0.85</f>
        <v>#REF!</v>
      </c>
      <c r="AV18" s="13" t="e">
        <f>ВВ!#REF!*0.85</f>
        <v>#REF!</v>
      </c>
      <c r="AW18" s="13" t="e">
        <f>ВВ!#REF!*0.85</f>
        <v>#REF!</v>
      </c>
    </row>
    <row r="19" spans="1:49" ht="11.45" customHeight="1" x14ac:dyDescent="0.2">
      <c r="A19" s="17" t="s">
        <v>63</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row>
    <row r="20" spans="1:49" ht="11.45" customHeight="1" x14ac:dyDescent="0.2">
      <c r="A20" s="12">
        <v>1</v>
      </c>
      <c r="B20" s="13" t="e">
        <f>ВВ!#REF!*0.85</f>
        <v>#REF!</v>
      </c>
      <c r="C20" s="13" t="e">
        <f>ВВ!#REF!*0.85</f>
        <v>#REF!</v>
      </c>
      <c r="D20" s="13" t="e">
        <f>ВВ!#REF!*0.85</f>
        <v>#REF!</v>
      </c>
      <c r="E20" s="13" t="e">
        <f>ВВ!#REF!*0.85</f>
        <v>#REF!</v>
      </c>
      <c r="F20" s="13" t="e">
        <f>ВВ!#REF!*0.85</f>
        <v>#REF!</v>
      </c>
      <c r="G20" s="13" t="e">
        <f>ВВ!#REF!*0.85</f>
        <v>#REF!</v>
      </c>
      <c r="H20" s="13" t="e">
        <f>ВВ!#REF!*0.85</f>
        <v>#REF!</v>
      </c>
      <c r="I20" s="13" t="e">
        <f>ВВ!#REF!*0.85</f>
        <v>#REF!</v>
      </c>
      <c r="J20" s="13" t="e">
        <f>ВВ!#REF!*0.85</f>
        <v>#REF!</v>
      </c>
      <c r="K20" s="13" t="e">
        <f>ВВ!#REF!*0.85</f>
        <v>#REF!</v>
      </c>
      <c r="L20" s="13" t="e">
        <f>ВВ!#REF!*0.85</f>
        <v>#REF!</v>
      </c>
      <c r="M20" s="13" t="e">
        <f>ВВ!#REF!*0.85</f>
        <v>#REF!</v>
      </c>
      <c r="N20" s="13" t="e">
        <f>ВВ!#REF!*0.85</f>
        <v>#REF!</v>
      </c>
      <c r="O20" s="13" t="e">
        <f>ВВ!#REF!*0.85</f>
        <v>#REF!</v>
      </c>
      <c r="P20" s="13" t="e">
        <f>ВВ!#REF!*0.85</f>
        <v>#REF!</v>
      </c>
      <c r="Q20" s="13" t="e">
        <f>ВВ!#REF!*0.85</f>
        <v>#REF!</v>
      </c>
      <c r="R20" s="13" t="e">
        <f>ВВ!#REF!*0.85</f>
        <v>#REF!</v>
      </c>
      <c r="S20" s="13" t="e">
        <f>ВВ!#REF!*0.85</f>
        <v>#REF!</v>
      </c>
      <c r="T20" s="13" t="e">
        <f>ВВ!#REF!*0.85</f>
        <v>#REF!</v>
      </c>
      <c r="U20" s="13" t="e">
        <f>ВВ!#REF!*0.85</f>
        <v>#REF!</v>
      </c>
      <c r="V20" s="13" t="e">
        <f>ВВ!#REF!*0.85</f>
        <v>#REF!</v>
      </c>
      <c r="W20" s="13" t="e">
        <f>ВВ!#REF!*0.85</f>
        <v>#REF!</v>
      </c>
      <c r="X20" s="13" t="e">
        <f>ВВ!#REF!*0.85</f>
        <v>#REF!</v>
      </c>
      <c r="Y20" s="13" t="e">
        <f>ВВ!#REF!*0.85</f>
        <v>#REF!</v>
      </c>
      <c r="Z20" s="13" t="e">
        <f>ВВ!#REF!*0.85</f>
        <v>#REF!</v>
      </c>
      <c r="AA20" s="13" t="e">
        <f>ВВ!#REF!*0.85</f>
        <v>#REF!</v>
      </c>
      <c r="AB20" s="13" t="e">
        <f>ВВ!#REF!*0.85</f>
        <v>#REF!</v>
      </c>
      <c r="AC20" s="13" t="e">
        <f>ВВ!#REF!*0.85</f>
        <v>#REF!</v>
      </c>
      <c r="AD20" s="13" t="e">
        <f>ВВ!#REF!*0.85</f>
        <v>#REF!</v>
      </c>
      <c r="AE20" s="13" t="e">
        <f>ВВ!#REF!*0.85</f>
        <v>#REF!</v>
      </c>
      <c r="AF20" s="13" t="e">
        <f>ВВ!#REF!*0.85</f>
        <v>#REF!</v>
      </c>
      <c r="AG20" s="13" t="e">
        <f>ВВ!#REF!*0.85</f>
        <v>#REF!</v>
      </c>
      <c r="AH20" s="13" t="e">
        <f>ВВ!#REF!*0.85</f>
        <v>#REF!</v>
      </c>
      <c r="AI20" s="13" t="e">
        <f>ВВ!#REF!*0.85</f>
        <v>#REF!</v>
      </c>
      <c r="AJ20" s="13" t="e">
        <f>ВВ!#REF!*0.85</f>
        <v>#REF!</v>
      </c>
      <c r="AK20" s="13" t="e">
        <f>ВВ!#REF!*0.85</f>
        <v>#REF!</v>
      </c>
      <c r="AL20" s="13" t="e">
        <f>ВВ!#REF!*0.85</f>
        <v>#REF!</v>
      </c>
      <c r="AM20" s="13" t="e">
        <f>ВВ!#REF!*0.85</f>
        <v>#REF!</v>
      </c>
      <c r="AN20" s="13" t="e">
        <f>ВВ!#REF!*0.85</f>
        <v>#REF!</v>
      </c>
      <c r="AO20" s="13" t="e">
        <f>ВВ!#REF!*0.85</f>
        <v>#REF!</v>
      </c>
      <c r="AP20" s="13" t="e">
        <f>ВВ!#REF!*0.85</f>
        <v>#REF!</v>
      </c>
      <c r="AQ20" s="13" t="e">
        <f>ВВ!#REF!*0.85</f>
        <v>#REF!</v>
      </c>
      <c r="AR20" s="13" t="e">
        <f>ВВ!#REF!*0.85</f>
        <v>#REF!</v>
      </c>
      <c r="AS20" s="13" t="e">
        <f>ВВ!#REF!*0.85</f>
        <v>#REF!</v>
      </c>
      <c r="AT20" s="13" t="e">
        <f>ВВ!#REF!*0.85</f>
        <v>#REF!</v>
      </c>
      <c r="AU20" s="13" t="e">
        <f>ВВ!#REF!*0.85</f>
        <v>#REF!</v>
      </c>
      <c r="AV20" s="13" t="e">
        <f>ВВ!#REF!*0.85</f>
        <v>#REF!</v>
      </c>
      <c r="AW20" s="13" t="e">
        <f>ВВ!#REF!*0.85</f>
        <v>#REF!</v>
      </c>
    </row>
    <row r="21" spans="1:49" ht="11.45" customHeight="1" x14ac:dyDescent="0.2">
      <c r="A21" s="12">
        <v>2</v>
      </c>
      <c r="B21" s="13" t="e">
        <f>ВВ!#REF!*0.85</f>
        <v>#REF!</v>
      </c>
      <c r="C21" s="13" t="e">
        <f>ВВ!#REF!*0.85</f>
        <v>#REF!</v>
      </c>
      <c r="D21" s="13" t="e">
        <f>ВВ!#REF!*0.85</f>
        <v>#REF!</v>
      </c>
      <c r="E21" s="13" t="e">
        <f>ВВ!#REF!*0.85</f>
        <v>#REF!</v>
      </c>
      <c r="F21" s="13" t="e">
        <f>ВВ!#REF!*0.85</f>
        <v>#REF!</v>
      </c>
      <c r="G21" s="13" t="e">
        <f>ВВ!#REF!*0.85</f>
        <v>#REF!</v>
      </c>
      <c r="H21" s="13" t="e">
        <f>ВВ!#REF!*0.85</f>
        <v>#REF!</v>
      </c>
      <c r="I21" s="13" t="e">
        <f>ВВ!#REF!*0.85</f>
        <v>#REF!</v>
      </c>
      <c r="J21" s="13" t="e">
        <f>ВВ!#REF!*0.85</f>
        <v>#REF!</v>
      </c>
      <c r="K21" s="13" t="e">
        <f>ВВ!#REF!*0.85</f>
        <v>#REF!</v>
      </c>
      <c r="L21" s="13" t="e">
        <f>ВВ!#REF!*0.85</f>
        <v>#REF!</v>
      </c>
      <c r="M21" s="13" t="e">
        <f>ВВ!#REF!*0.85</f>
        <v>#REF!</v>
      </c>
      <c r="N21" s="13" t="e">
        <f>ВВ!#REF!*0.85</f>
        <v>#REF!</v>
      </c>
      <c r="O21" s="13" t="e">
        <f>ВВ!#REF!*0.85</f>
        <v>#REF!</v>
      </c>
      <c r="P21" s="13" t="e">
        <f>ВВ!#REF!*0.85</f>
        <v>#REF!</v>
      </c>
      <c r="Q21" s="13" t="e">
        <f>ВВ!#REF!*0.85</f>
        <v>#REF!</v>
      </c>
      <c r="R21" s="13" t="e">
        <f>ВВ!#REF!*0.85</f>
        <v>#REF!</v>
      </c>
      <c r="S21" s="13" t="e">
        <f>ВВ!#REF!*0.85</f>
        <v>#REF!</v>
      </c>
      <c r="T21" s="13" t="e">
        <f>ВВ!#REF!*0.85</f>
        <v>#REF!</v>
      </c>
      <c r="U21" s="13" t="e">
        <f>ВВ!#REF!*0.85</f>
        <v>#REF!</v>
      </c>
      <c r="V21" s="13" t="e">
        <f>ВВ!#REF!*0.85</f>
        <v>#REF!</v>
      </c>
      <c r="W21" s="13" t="e">
        <f>ВВ!#REF!*0.85</f>
        <v>#REF!</v>
      </c>
      <c r="X21" s="13" t="e">
        <f>ВВ!#REF!*0.85</f>
        <v>#REF!</v>
      </c>
      <c r="Y21" s="13" t="e">
        <f>ВВ!#REF!*0.85</f>
        <v>#REF!</v>
      </c>
      <c r="Z21" s="13" t="e">
        <f>ВВ!#REF!*0.85</f>
        <v>#REF!</v>
      </c>
      <c r="AA21" s="13" t="e">
        <f>ВВ!#REF!*0.85</f>
        <v>#REF!</v>
      </c>
      <c r="AB21" s="13" t="e">
        <f>ВВ!#REF!*0.85</f>
        <v>#REF!</v>
      </c>
      <c r="AC21" s="13" t="e">
        <f>ВВ!#REF!*0.85</f>
        <v>#REF!</v>
      </c>
      <c r="AD21" s="13" t="e">
        <f>ВВ!#REF!*0.85</f>
        <v>#REF!</v>
      </c>
      <c r="AE21" s="13" t="e">
        <f>ВВ!#REF!*0.85</f>
        <v>#REF!</v>
      </c>
      <c r="AF21" s="13" t="e">
        <f>ВВ!#REF!*0.85</f>
        <v>#REF!</v>
      </c>
      <c r="AG21" s="13" t="e">
        <f>ВВ!#REF!*0.85</f>
        <v>#REF!</v>
      </c>
      <c r="AH21" s="13" t="e">
        <f>ВВ!#REF!*0.85</f>
        <v>#REF!</v>
      </c>
      <c r="AI21" s="13" t="e">
        <f>ВВ!#REF!*0.85</f>
        <v>#REF!</v>
      </c>
      <c r="AJ21" s="13" t="e">
        <f>ВВ!#REF!*0.85</f>
        <v>#REF!</v>
      </c>
      <c r="AK21" s="13" t="e">
        <f>ВВ!#REF!*0.85</f>
        <v>#REF!</v>
      </c>
      <c r="AL21" s="13" t="e">
        <f>ВВ!#REF!*0.85</f>
        <v>#REF!</v>
      </c>
      <c r="AM21" s="13" t="e">
        <f>ВВ!#REF!*0.85</f>
        <v>#REF!</v>
      </c>
      <c r="AN21" s="13" t="e">
        <f>ВВ!#REF!*0.85</f>
        <v>#REF!</v>
      </c>
      <c r="AO21" s="13" t="e">
        <f>ВВ!#REF!*0.85</f>
        <v>#REF!</v>
      </c>
      <c r="AP21" s="13" t="e">
        <f>ВВ!#REF!*0.85</f>
        <v>#REF!</v>
      </c>
      <c r="AQ21" s="13" t="e">
        <f>ВВ!#REF!*0.85</f>
        <v>#REF!</v>
      </c>
      <c r="AR21" s="13" t="e">
        <f>ВВ!#REF!*0.85</f>
        <v>#REF!</v>
      </c>
      <c r="AS21" s="13" t="e">
        <f>ВВ!#REF!*0.85</f>
        <v>#REF!</v>
      </c>
      <c r="AT21" s="13" t="e">
        <f>ВВ!#REF!*0.85</f>
        <v>#REF!</v>
      </c>
      <c r="AU21" s="13" t="e">
        <f>ВВ!#REF!*0.85</f>
        <v>#REF!</v>
      </c>
      <c r="AV21" s="13" t="e">
        <f>ВВ!#REF!*0.85</f>
        <v>#REF!</v>
      </c>
      <c r="AW21" s="13" t="e">
        <f>ВВ!#REF!*0.85</f>
        <v>#REF!</v>
      </c>
    </row>
    <row r="22" spans="1:49" ht="11.45" customHeight="1" x14ac:dyDescent="0.2">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ht="11.45" customHeight="1" x14ac:dyDescent="0.2">
      <c r="A23" s="29" t="s">
        <v>54</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ht="24.6" customHeight="1" x14ac:dyDescent="0.2">
      <c r="A24" s="6" t="s">
        <v>55</v>
      </c>
      <c r="B24" s="7" t="e">
        <f>B5</f>
        <v>#REF!</v>
      </c>
      <c r="C24" s="7" t="e">
        <f t="shared" ref="C24:AW24" si="0">C5</f>
        <v>#REF!</v>
      </c>
      <c r="D24" s="8" t="e">
        <f t="shared" si="0"/>
        <v>#REF!</v>
      </c>
      <c r="E24" s="8" t="e">
        <f t="shared" si="0"/>
        <v>#REF!</v>
      </c>
      <c r="F24" s="8" t="e">
        <f t="shared" si="0"/>
        <v>#REF!</v>
      </c>
      <c r="G24" s="7" t="e">
        <f t="shared" si="0"/>
        <v>#REF!</v>
      </c>
      <c r="H24" s="8" t="e">
        <f t="shared" si="0"/>
        <v>#REF!</v>
      </c>
      <c r="I24" s="8" t="e">
        <f t="shared" si="0"/>
        <v>#REF!</v>
      </c>
      <c r="J24" s="8" t="e">
        <f t="shared" si="0"/>
        <v>#REF!</v>
      </c>
      <c r="K24" s="7" t="e">
        <f t="shared" si="0"/>
        <v>#REF!</v>
      </c>
      <c r="L24" s="8" t="e">
        <f t="shared" si="0"/>
        <v>#REF!</v>
      </c>
      <c r="M24" s="8" t="e">
        <f t="shared" si="0"/>
        <v>#REF!</v>
      </c>
      <c r="N24" s="8" t="e">
        <f t="shared" si="0"/>
        <v>#REF!</v>
      </c>
      <c r="O24" s="8" t="e">
        <f t="shared" si="0"/>
        <v>#REF!</v>
      </c>
      <c r="P24" s="8" t="e">
        <f t="shared" si="0"/>
        <v>#REF!</v>
      </c>
      <c r="Q24" s="8" t="e">
        <f t="shared" si="0"/>
        <v>#REF!</v>
      </c>
      <c r="R24" s="8" t="e">
        <f t="shared" si="0"/>
        <v>#REF!</v>
      </c>
      <c r="S24" s="8" t="e">
        <f t="shared" si="0"/>
        <v>#REF!</v>
      </c>
      <c r="T24" s="8" t="e">
        <f t="shared" si="0"/>
        <v>#REF!</v>
      </c>
      <c r="U24" s="8" t="e">
        <f t="shared" si="0"/>
        <v>#REF!</v>
      </c>
      <c r="V24" s="8" t="e">
        <f t="shared" si="0"/>
        <v>#REF!</v>
      </c>
      <c r="W24" s="8" t="e">
        <f t="shared" si="0"/>
        <v>#REF!</v>
      </c>
      <c r="X24" s="8" t="e">
        <f t="shared" si="0"/>
        <v>#REF!</v>
      </c>
      <c r="Y24" s="8" t="e">
        <f t="shared" si="0"/>
        <v>#REF!</v>
      </c>
      <c r="Z24" s="8" t="e">
        <f t="shared" si="0"/>
        <v>#REF!</v>
      </c>
      <c r="AA24" s="8" t="e">
        <f t="shared" si="0"/>
        <v>#REF!</v>
      </c>
      <c r="AB24" s="8" t="e">
        <f t="shared" si="0"/>
        <v>#REF!</v>
      </c>
      <c r="AC24" s="8" t="e">
        <f t="shared" si="0"/>
        <v>#REF!</v>
      </c>
      <c r="AD24" s="8" t="e">
        <f t="shared" si="0"/>
        <v>#REF!</v>
      </c>
      <c r="AE24" s="8" t="e">
        <f t="shared" si="0"/>
        <v>#REF!</v>
      </c>
      <c r="AF24" s="8" t="e">
        <f t="shared" si="0"/>
        <v>#REF!</v>
      </c>
      <c r="AG24" s="8" t="e">
        <f t="shared" si="0"/>
        <v>#REF!</v>
      </c>
      <c r="AH24" s="8" t="e">
        <f t="shared" si="0"/>
        <v>#REF!</v>
      </c>
      <c r="AI24" s="8" t="e">
        <f t="shared" si="0"/>
        <v>#REF!</v>
      </c>
      <c r="AJ24" s="8" t="e">
        <f t="shared" si="0"/>
        <v>#REF!</v>
      </c>
      <c r="AK24" s="8" t="e">
        <f t="shared" si="0"/>
        <v>#REF!</v>
      </c>
      <c r="AL24" s="8" t="e">
        <f t="shared" si="0"/>
        <v>#REF!</v>
      </c>
      <c r="AM24" s="8" t="e">
        <f t="shared" si="0"/>
        <v>#REF!</v>
      </c>
      <c r="AN24" s="8" t="e">
        <f t="shared" si="0"/>
        <v>#REF!</v>
      </c>
      <c r="AO24" s="8" t="e">
        <f t="shared" si="0"/>
        <v>#REF!</v>
      </c>
      <c r="AP24" s="8" t="e">
        <f t="shared" si="0"/>
        <v>#REF!</v>
      </c>
      <c r="AQ24" s="8" t="e">
        <f t="shared" si="0"/>
        <v>#REF!</v>
      </c>
      <c r="AR24" s="8" t="e">
        <f t="shared" si="0"/>
        <v>#REF!</v>
      </c>
      <c r="AS24" s="8" t="e">
        <f t="shared" si="0"/>
        <v>#REF!</v>
      </c>
      <c r="AT24" s="8" t="e">
        <f t="shared" si="0"/>
        <v>#REF!</v>
      </c>
      <c r="AU24" s="8" t="e">
        <f t="shared" si="0"/>
        <v>#REF!</v>
      </c>
      <c r="AV24" s="8" t="e">
        <f t="shared" si="0"/>
        <v>#REF!</v>
      </c>
      <c r="AW24" s="8" t="e">
        <f t="shared" si="0"/>
        <v>#REF!</v>
      </c>
    </row>
    <row r="25" spans="1:49" ht="24.6" customHeight="1" x14ac:dyDescent="0.2">
      <c r="A25" s="9"/>
      <c r="B25" s="7" t="e">
        <f>B6</f>
        <v>#REF!</v>
      </c>
      <c r="C25" s="7" t="e">
        <f t="shared" ref="C25:AW25" si="1">C6</f>
        <v>#REF!</v>
      </c>
      <c r="D25" s="8" t="e">
        <f t="shared" si="1"/>
        <v>#REF!</v>
      </c>
      <c r="E25" s="8" t="e">
        <f t="shared" si="1"/>
        <v>#REF!</v>
      </c>
      <c r="F25" s="8" t="e">
        <f t="shared" si="1"/>
        <v>#REF!</v>
      </c>
      <c r="G25" s="7" t="e">
        <f t="shared" si="1"/>
        <v>#REF!</v>
      </c>
      <c r="H25" s="8" t="e">
        <f t="shared" si="1"/>
        <v>#REF!</v>
      </c>
      <c r="I25" s="8" t="e">
        <f t="shared" si="1"/>
        <v>#REF!</v>
      </c>
      <c r="J25" s="8" t="e">
        <f t="shared" si="1"/>
        <v>#REF!</v>
      </c>
      <c r="K25" s="7" t="e">
        <f t="shared" si="1"/>
        <v>#REF!</v>
      </c>
      <c r="L25" s="8" t="e">
        <f t="shared" si="1"/>
        <v>#REF!</v>
      </c>
      <c r="M25" s="8" t="e">
        <f t="shared" si="1"/>
        <v>#REF!</v>
      </c>
      <c r="N25" s="8" t="e">
        <f t="shared" si="1"/>
        <v>#REF!</v>
      </c>
      <c r="O25" s="8" t="e">
        <f t="shared" si="1"/>
        <v>#REF!</v>
      </c>
      <c r="P25" s="8" t="e">
        <f t="shared" si="1"/>
        <v>#REF!</v>
      </c>
      <c r="Q25" s="8" t="e">
        <f t="shared" si="1"/>
        <v>#REF!</v>
      </c>
      <c r="R25" s="8" t="e">
        <f t="shared" si="1"/>
        <v>#REF!</v>
      </c>
      <c r="S25" s="8" t="e">
        <f t="shared" si="1"/>
        <v>#REF!</v>
      </c>
      <c r="T25" s="8" t="e">
        <f t="shared" si="1"/>
        <v>#REF!</v>
      </c>
      <c r="U25" s="8" t="e">
        <f t="shared" si="1"/>
        <v>#REF!</v>
      </c>
      <c r="V25" s="8" t="e">
        <f t="shared" si="1"/>
        <v>#REF!</v>
      </c>
      <c r="W25" s="8" t="e">
        <f t="shared" si="1"/>
        <v>#REF!</v>
      </c>
      <c r="X25" s="8" t="e">
        <f t="shared" si="1"/>
        <v>#REF!</v>
      </c>
      <c r="Y25" s="8" t="e">
        <f t="shared" si="1"/>
        <v>#REF!</v>
      </c>
      <c r="Z25" s="8" t="e">
        <f t="shared" si="1"/>
        <v>#REF!</v>
      </c>
      <c r="AA25" s="8" t="e">
        <f t="shared" si="1"/>
        <v>#REF!</v>
      </c>
      <c r="AB25" s="8" t="e">
        <f t="shared" si="1"/>
        <v>#REF!</v>
      </c>
      <c r="AC25" s="8" t="e">
        <f t="shared" si="1"/>
        <v>#REF!</v>
      </c>
      <c r="AD25" s="8" t="e">
        <f t="shared" si="1"/>
        <v>#REF!</v>
      </c>
      <c r="AE25" s="8" t="e">
        <f t="shared" si="1"/>
        <v>#REF!</v>
      </c>
      <c r="AF25" s="8" t="e">
        <f t="shared" si="1"/>
        <v>#REF!</v>
      </c>
      <c r="AG25" s="8" t="e">
        <f t="shared" si="1"/>
        <v>#REF!</v>
      </c>
      <c r="AH25" s="8" t="e">
        <f t="shared" si="1"/>
        <v>#REF!</v>
      </c>
      <c r="AI25" s="8" t="e">
        <f t="shared" si="1"/>
        <v>#REF!</v>
      </c>
      <c r="AJ25" s="8" t="e">
        <f t="shared" si="1"/>
        <v>#REF!</v>
      </c>
      <c r="AK25" s="8" t="e">
        <f t="shared" si="1"/>
        <v>#REF!</v>
      </c>
      <c r="AL25" s="8" t="e">
        <f t="shared" si="1"/>
        <v>#REF!</v>
      </c>
      <c r="AM25" s="8" t="e">
        <f t="shared" si="1"/>
        <v>#REF!</v>
      </c>
      <c r="AN25" s="8" t="e">
        <f t="shared" si="1"/>
        <v>#REF!</v>
      </c>
      <c r="AO25" s="8" t="e">
        <f t="shared" si="1"/>
        <v>#REF!</v>
      </c>
      <c r="AP25" s="8" t="e">
        <f t="shared" si="1"/>
        <v>#REF!</v>
      </c>
      <c r="AQ25" s="8" t="e">
        <f t="shared" si="1"/>
        <v>#REF!</v>
      </c>
      <c r="AR25" s="8" t="e">
        <f t="shared" si="1"/>
        <v>#REF!</v>
      </c>
      <c r="AS25" s="8" t="e">
        <f t="shared" si="1"/>
        <v>#REF!</v>
      </c>
      <c r="AT25" s="8" t="e">
        <f t="shared" si="1"/>
        <v>#REF!</v>
      </c>
      <c r="AU25" s="8" t="e">
        <f t="shared" si="1"/>
        <v>#REF!</v>
      </c>
      <c r="AV25" s="8" t="e">
        <f t="shared" si="1"/>
        <v>#REF!</v>
      </c>
      <c r="AW25" s="8" t="e">
        <f t="shared" si="1"/>
        <v>#REF!</v>
      </c>
    </row>
    <row r="26" spans="1:49" ht="11.45" customHeight="1" x14ac:dyDescent="0.2">
      <c r="A26" s="10" t="s">
        <v>59</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row>
    <row r="27" spans="1:49" ht="11.45" customHeight="1" x14ac:dyDescent="0.2">
      <c r="A27" s="12">
        <v>1</v>
      </c>
      <c r="B27" s="13" t="e">
        <f>ROUND(B8*0.87,)+25</f>
        <v>#REF!</v>
      </c>
      <c r="C27" s="13" t="e">
        <f t="shared" ref="C27:AW34" si="2">ROUND(C8*0.87,)+25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row>
    <row r="28" spans="1:49" ht="11.45" customHeight="1" x14ac:dyDescent="0.2">
      <c r="A28" s="12">
        <v>2</v>
      </c>
      <c r="B28" s="13" t="e">
        <f>ROUND(B9*0.87,)+25</f>
        <v>#REF!</v>
      </c>
      <c r="C28" s="13" t="e">
        <f t="shared" ref="C28:Q28" si="3">ROUND(C9*0.87,)+25</f>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row>
    <row r="29" spans="1:49" ht="11.45" customHeight="1" x14ac:dyDescent="0.2">
      <c r="A29" s="14" t="s">
        <v>60</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row>
    <row r="30" spans="1:49" ht="11.45" customHeight="1" x14ac:dyDescent="0.2">
      <c r="A30" s="12">
        <v>1</v>
      </c>
      <c r="B30" s="13" t="e">
        <f>ROUND(B11*0.87,)+25</f>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row>
    <row r="31" spans="1:49" ht="11.45" customHeight="1" x14ac:dyDescent="0.2">
      <c r="A31" s="12">
        <v>2</v>
      </c>
      <c r="B31" s="13" t="e">
        <f>ROUND(B12*0.87,)+25</f>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row>
    <row r="32" spans="1:49" ht="11.45" customHeight="1" x14ac:dyDescent="0.2">
      <c r="A32" s="15" t="s">
        <v>61</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row>
    <row r="33" spans="1:49" ht="11.45" customHeight="1" x14ac:dyDescent="0.2">
      <c r="A33" s="12">
        <v>1</v>
      </c>
      <c r="B33" s="13" t="e">
        <f>ROUND(B14*0.87,)+25</f>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row>
    <row r="34" spans="1:49" ht="11.45" customHeight="1" x14ac:dyDescent="0.2">
      <c r="A34" s="12">
        <v>2</v>
      </c>
      <c r="B34" s="13" t="e">
        <f>ROUND(B15*0.87,)+25</f>
        <v>#REF!</v>
      </c>
      <c r="C34" s="13" t="e">
        <f t="shared" si="2"/>
        <v>#REF!</v>
      </c>
      <c r="D34" s="13" t="e">
        <f t="shared" si="2"/>
        <v>#REF!</v>
      </c>
      <c r="E34" s="13" t="e">
        <f t="shared" si="2"/>
        <v>#REF!</v>
      </c>
      <c r="F34" s="13" t="e">
        <f t="shared" si="2"/>
        <v>#REF!</v>
      </c>
      <c r="G34" s="13" t="e">
        <f t="shared" si="2"/>
        <v>#REF!</v>
      </c>
      <c r="H34" s="13" t="e">
        <f t="shared" si="2"/>
        <v>#REF!</v>
      </c>
      <c r="I34" s="13" t="e">
        <f t="shared" si="2"/>
        <v>#REF!</v>
      </c>
      <c r="J34" s="13" t="e">
        <f t="shared" si="2"/>
        <v>#REF!</v>
      </c>
      <c r="K34" s="13" t="e">
        <f t="shared" si="2"/>
        <v>#REF!</v>
      </c>
      <c r="L34" s="13" t="e">
        <f t="shared" si="2"/>
        <v>#REF!</v>
      </c>
      <c r="M34" s="13" t="e">
        <f t="shared" si="2"/>
        <v>#REF!</v>
      </c>
      <c r="N34" s="13" t="e">
        <f t="shared" si="2"/>
        <v>#REF!</v>
      </c>
      <c r="O34" s="13" t="e">
        <f t="shared" si="2"/>
        <v>#REF!</v>
      </c>
      <c r="P34" s="13" t="e">
        <f t="shared" si="2"/>
        <v>#REF!</v>
      </c>
      <c r="Q34" s="13" t="e">
        <f t="shared" si="2"/>
        <v>#REF!</v>
      </c>
      <c r="R34" s="13" t="e">
        <f t="shared" si="2"/>
        <v>#REF!</v>
      </c>
      <c r="S34" s="13" t="e">
        <f t="shared" si="2"/>
        <v>#REF!</v>
      </c>
      <c r="T34" s="13" t="e">
        <f t="shared" si="2"/>
        <v>#REF!</v>
      </c>
      <c r="U34" s="13" t="e">
        <f t="shared" si="2"/>
        <v>#REF!</v>
      </c>
      <c r="V34" s="13" t="e">
        <f t="shared" si="2"/>
        <v>#REF!</v>
      </c>
      <c r="W34" s="13" t="e">
        <f t="shared" si="2"/>
        <v>#REF!</v>
      </c>
      <c r="X34" s="13" t="e">
        <f t="shared" si="2"/>
        <v>#REF!</v>
      </c>
      <c r="Y34" s="13" t="e">
        <f t="shared" si="2"/>
        <v>#REF!</v>
      </c>
      <c r="Z34" s="13" t="e">
        <f t="shared" si="2"/>
        <v>#REF!</v>
      </c>
      <c r="AA34" s="13" t="e">
        <f t="shared" si="2"/>
        <v>#REF!</v>
      </c>
      <c r="AB34" s="13" t="e">
        <f t="shared" si="2"/>
        <v>#REF!</v>
      </c>
      <c r="AC34" s="13" t="e">
        <f t="shared" si="2"/>
        <v>#REF!</v>
      </c>
      <c r="AD34" s="13" t="e">
        <f t="shared" si="2"/>
        <v>#REF!</v>
      </c>
      <c r="AE34" s="13" t="e">
        <f t="shared" si="2"/>
        <v>#REF!</v>
      </c>
      <c r="AF34" s="13" t="e">
        <f t="shared" si="2"/>
        <v>#REF!</v>
      </c>
      <c r="AG34" s="13" t="e">
        <f t="shared" si="2"/>
        <v>#REF!</v>
      </c>
      <c r="AH34" s="13" t="e">
        <f t="shared" si="2"/>
        <v>#REF!</v>
      </c>
      <c r="AI34" s="13" t="e">
        <f t="shared" si="2"/>
        <v>#REF!</v>
      </c>
      <c r="AJ34" s="13" t="e">
        <f t="shared" si="2"/>
        <v>#REF!</v>
      </c>
      <c r="AK34" s="13" t="e">
        <f t="shared" si="2"/>
        <v>#REF!</v>
      </c>
      <c r="AL34" s="13" t="e">
        <f t="shared" ref="C34:AW40" si="4">ROUND(AL15*0.87,)+25</f>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row>
    <row r="35" spans="1:49" ht="11.45" customHeight="1" x14ac:dyDescent="0.2">
      <c r="A35" s="16"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row>
    <row r="36" spans="1:49" ht="11.45" customHeight="1" x14ac:dyDescent="0.2">
      <c r="A36" s="12">
        <v>1</v>
      </c>
      <c r="B36" s="13" t="e">
        <f>ROUND(B17*0.87,)+25</f>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row>
    <row r="37" spans="1:49" ht="11.45" customHeight="1" x14ac:dyDescent="0.2">
      <c r="A37" s="12">
        <v>2</v>
      </c>
      <c r="B37" s="13" t="e">
        <f>ROUND(B18*0.87,)+25</f>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row>
    <row r="38" spans="1:49" ht="11.45" customHeight="1" x14ac:dyDescent="0.2">
      <c r="A38" s="17"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ht="11.45" customHeight="1" x14ac:dyDescent="0.2">
      <c r="A39" s="12">
        <v>1</v>
      </c>
      <c r="B39" s="13" t="e">
        <f>ROUND(B20*0.87,)+25</f>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row>
    <row r="40" spans="1:49" ht="11.45" customHeight="1" x14ac:dyDescent="0.2">
      <c r="A40" s="12">
        <v>2</v>
      </c>
      <c r="B40" s="13" t="e">
        <f>ROUND(B21*0.87,)+25</f>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si="4"/>
        <v>#REF!</v>
      </c>
      <c r="AH40" s="13" t="e">
        <f t="shared" si="4"/>
        <v>#REF!</v>
      </c>
      <c r="AI40" s="13" t="e">
        <f t="shared" si="4"/>
        <v>#REF!</v>
      </c>
      <c r="AJ40" s="13" t="e">
        <f t="shared" si="4"/>
        <v>#REF!</v>
      </c>
      <c r="AK40" s="13" t="e">
        <f t="shared" si="4"/>
        <v>#REF!</v>
      </c>
      <c r="AL40" s="13" t="e">
        <f t="shared" si="4"/>
        <v>#REF!</v>
      </c>
      <c r="AM40" s="13" t="e">
        <f t="shared" si="4"/>
        <v>#REF!</v>
      </c>
      <c r="AN40" s="13" t="e">
        <f t="shared" si="4"/>
        <v>#REF!</v>
      </c>
      <c r="AO40" s="13" t="e">
        <f t="shared" si="4"/>
        <v>#REF!</v>
      </c>
      <c r="AP40" s="13" t="e">
        <f t="shared" si="4"/>
        <v>#REF!</v>
      </c>
      <c r="AQ40" s="13" t="e">
        <f t="shared" si="4"/>
        <v>#REF!</v>
      </c>
      <c r="AR40" s="13" t="e">
        <f t="shared" si="4"/>
        <v>#REF!</v>
      </c>
      <c r="AS40" s="13" t="e">
        <f t="shared" si="4"/>
        <v>#REF!</v>
      </c>
      <c r="AT40" s="13" t="e">
        <f t="shared" si="4"/>
        <v>#REF!</v>
      </c>
      <c r="AU40" s="13" t="e">
        <f t="shared" si="4"/>
        <v>#REF!</v>
      </c>
      <c r="AV40" s="13" t="e">
        <f t="shared" si="4"/>
        <v>#REF!</v>
      </c>
      <c r="AW40" s="13" t="e">
        <f t="shared" si="4"/>
        <v>#REF!</v>
      </c>
    </row>
    <row r="41" spans="1:49" ht="11.45" customHeight="1" x14ac:dyDescent="0.2">
      <c r="A41" s="18"/>
    </row>
    <row r="42" spans="1:49" x14ac:dyDescent="0.2">
      <c r="A42" s="20" t="s">
        <v>67</v>
      </c>
    </row>
    <row r="43" spans="1:49" x14ac:dyDescent="0.2">
      <c r="A43" s="21" t="s">
        <v>276</v>
      </c>
    </row>
    <row r="44" spans="1:49" x14ac:dyDescent="0.2">
      <c r="A44" s="22"/>
    </row>
    <row r="45" spans="1:49" x14ac:dyDescent="0.2">
      <c r="A45" s="20" t="s">
        <v>13</v>
      </c>
    </row>
    <row r="46" spans="1:49" x14ac:dyDescent="0.2">
      <c r="A46" s="23" t="s">
        <v>14</v>
      </c>
    </row>
    <row r="47" spans="1:49" x14ac:dyDescent="0.2">
      <c r="A47" s="23" t="s">
        <v>15</v>
      </c>
    </row>
    <row r="48" spans="1:49" ht="12.6" customHeight="1" x14ac:dyDescent="0.2">
      <c r="A48" s="24" t="s">
        <v>16</v>
      </c>
    </row>
    <row r="49" spans="1:1" x14ac:dyDescent="0.2">
      <c r="A49" s="23" t="s">
        <v>17</v>
      </c>
    </row>
    <row r="50" spans="1:1" x14ac:dyDescent="0.2">
      <c r="A50" s="22"/>
    </row>
    <row r="51" spans="1:1" x14ac:dyDescent="0.2">
      <c r="A51" s="25" t="s">
        <v>18</v>
      </c>
    </row>
    <row r="52" spans="1:1" ht="48" x14ac:dyDescent="0.2">
      <c r="A52" s="26" t="s">
        <v>36</v>
      </c>
    </row>
    <row r="54" spans="1:1" x14ac:dyDescent="0.2">
      <c r="A54" s="27" t="s">
        <v>20</v>
      </c>
    </row>
    <row r="55" spans="1:1" x14ac:dyDescent="0.2">
      <c r="A55" s="28" t="s">
        <v>277</v>
      </c>
    </row>
  </sheetData>
  <pageMargins left="0.7" right="0.7" top="0.75" bottom="0.75" header="0.3" footer="0.3"/>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W55"/>
  <sheetViews>
    <sheetView zoomScale="115" zoomScaleNormal="115" workbookViewId="0">
      <pane xSplit="1" topLeftCell="B1" activePane="topRight" state="frozen"/>
      <selection pane="topRight"/>
    </sheetView>
  </sheetViews>
  <sheetFormatPr defaultColWidth="8.5703125" defaultRowHeight="12" x14ac:dyDescent="0.2"/>
  <cols>
    <col min="1" max="1" width="84.85546875" style="2" customWidth="1"/>
    <col min="2" max="19" width="8.5703125" style="2"/>
    <col min="20" max="20" width="8.5703125" style="2" customWidth="1"/>
    <col min="21" max="21" width="8.5703125" style="2" hidden="1" customWidth="1"/>
    <col min="22" max="23" width="8.5703125" style="2"/>
    <col min="24" max="25" width="8.5703125" style="2" customWidth="1"/>
    <col min="26" max="26" width="8.5703125" style="2" hidden="1" customWidth="1"/>
    <col min="27" max="16384" width="8.5703125" style="2"/>
  </cols>
  <sheetData>
    <row r="1" spans="1:49" ht="11.45" customHeight="1" x14ac:dyDescent="0.2">
      <c r="A1" s="3" t="s">
        <v>0</v>
      </c>
    </row>
    <row r="2" spans="1:49" ht="11.45" customHeight="1" x14ac:dyDescent="0.2">
      <c r="A2" s="4" t="s">
        <v>180</v>
      </c>
    </row>
    <row r="3" spans="1:49" ht="11.45" customHeight="1" x14ac:dyDescent="0.2">
      <c r="A3" s="3"/>
    </row>
    <row r="4" spans="1:49" ht="11.25" customHeight="1" x14ac:dyDescent="0.2">
      <c r="A4" s="5" t="s">
        <v>2</v>
      </c>
    </row>
    <row r="5" spans="1:49" s="1" customFormat="1" ht="25.5" customHeight="1" x14ac:dyDescent="0.2">
      <c r="A5" s="6" t="s">
        <v>55</v>
      </c>
      <c r="B5" s="7" t="e">
        <f>ВВ!#REF!</f>
        <v>#REF!</v>
      </c>
      <c r="C5" s="7" t="e">
        <f>ВВ!#REF!</f>
        <v>#REF!</v>
      </c>
      <c r="D5" s="8" t="e">
        <f>ВВ!#REF!</f>
        <v>#REF!</v>
      </c>
      <c r="E5" s="8" t="e">
        <f>ВВ!#REF!</f>
        <v>#REF!</v>
      </c>
      <c r="F5" s="8" t="e">
        <f>ВВ!#REF!</f>
        <v>#REF!</v>
      </c>
      <c r="G5" s="7" t="e">
        <f>ВВ!#REF!</f>
        <v>#REF!</v>
      </c>
      <c r="H5" s="8" t="e">
        <f>ВВ!#REF!</f>
        <v>#REF!</v>
      </c>
      <c r="I5" s="8" t="e">
        <f>ВВ!#REF!</f>
        <v>#REF!</v>
      </c>
      <c r="J5" s="8" t="e">
        <f>ВВ!#REF!</f>
        <v>#REF!</v>
      </c>
      <c r="K5" s="7" t="e">
        <f>ВВ!#REF!</f>
        <v>#REF!</v>
      </c>
      <c r="L5" s="8" t="e">
        <f>ВВ!#REF!</f>
        <v>#REF!</v>
      </c>
      <c r="M5" s="8" t="e">
        <f>ВВ!#REF!</f>
        <v>#REF!</v>
      </c>
      <c r="N5" s="8" t="e">
        <f>ВВ!#REF!</f>
        <v>#REF!</v>
      </c>
      <c r="O5" s="8" t="e">
        <f>ВВ!#REF!</f>
        <v>#REF!</v>
      </c>
      <c r="P5" s="8" t="e">
        <f>ВВ!#REF!</f>
        <v>#REF!</v>
      </c>
      <c r="Q5" s="8" t="e">
        <f>ВВ!#REF!</f>
        <v>#REF!</v>
      </c>
      <c r="R5" s="8" t="e">
        <f>ВВ!#REF!</f>
        <v>#REF!</v>
      </c>
      <c r="S5" s="8" t="e">
        <f>ВВ!#REF!</f>
        <v>#REF!</v>
      </c>
      <c r="T5" s="8" t="e">
        <f>ВВ!#REF!</f>
        <v>#REF!</v>
      </c>
      <c r="U5" s="8" t="e">
        <f>ВВ!#REF!</f>
        <v>#REF!</v>
      </c>
      <c r="V5" s="8" t="e">
        <f>ВВ!#REF!</f>
        <v>#REF!</v>
      </c>
      <c r="W5" s="8" t="e">
        <f>ВВ!#REF!</f>
        <v>#REF!</v>
      </c>
      <c r="X5" s="8" t="e">
        <f>ВВ!#REF!</f>
        <v>#REF!</v>
      </c>
      <c r="Y5" s="8" t="e">
        <f>ВВ!#REF!</f>
        <v>#REF!</v>
      </c>
      <c r="Z5" s="8" t="e">
        <f>ВВ!#REF!</f>
        <v>#REF!</v>
      </c>
      <c r="AA5" s="8" t="e">
        <f>ВВ!#REF!</f>
        <v>#REF!</v>
      </c>
      <c r="AB5" s="8" t="e">
        <f>ВВ!#REF!</f>
        <v>#REF!</v>
      </c>
      <c r="AC5" s="8" t="e">
        <f>ВВ!#REF!</f>
        <v>#REF!</v>
      </c>
      <c r="AD5" s="8" t="e">
        <f>ВВ!#REF!</f>
        <v>#REF!</v>
      </c>
      <c r="AE5" s="8" t="e">
        <f>ВВ!#REF!</f>
        <v>#REF!</v>
      </c>
      <c r="AF5" s="8" t="e">
        <f>ВВ!#REF!</f>
        <v>#REF!</v>
      </c>
      <c r="AG5" s="8" t="e">
        <f>ВВ!#REF!</f>
        <v>#REF!</v>
      </c>
      <c r="AH5" s="8" t="e">
        <f>ВВ!#REF!</f>
        <v>#REF!</v>
      </c>
      <c r="AI5" s="8" t="e">
        <f>ВВ!#REF!</f>
        <v>#REF!</v>
      </c>
      <c r="AJ5" s="8" t="e">
        <f>ВВ!#REF!</f>
        <v>#REF!</v>
      </c>
      <c r="AK5" s="8" t="e">
        <f>ВВ!#REF!</f>
        <v>#REF!</v>
      </c>
      <c r="AL5" s="8" t="e">
        <f>ВВ!#REF!</f>
        <v>#REF!</v>
      </c>
      <c r="AM5" s="8" t="e">
        <f>ВВ!#REF!</f>
        <v>#REF!</v>
      </c>
      <c r="AN5" s="8" t="e">
        <f>ВВ!#REF!</f>
        <v>#REF!</v>
      </c>
      <c r="AO5" s="8" t="e">
        <f>ВВ!#REF!</f>
        <v>#REF!</v>
      </c>
      <c r="AP5" s="8" t="e">
        <f>ВВ!#REF!</f>
        <v>#REF!</v>
      </c>
      <c r="AQ5" s="8" t="e">
        <f>ВВ!#REF!</f>
        <v>#REF!</v>
      </c>
      <c r="AR5" s="8" t="e">
        <f>ВВ!#REF!</f>
        <v>#REF!</v>
      </c>
      <c r="AS5" s="8" t="e">
        <f>ВВ!#REF!</f>
        <v>#REF!</v>
      </c>
      <c r="AT5" s="8" t="e">
        <f>ВВ!#REF!</f>
        <v>#REF!</v>
      </c>
      <c r="AU5" s="8" t="e">
        <f>ВВ!#REF!</f>
        <v>#REF!</v>
      </c>
      <c r="AV5" s="8" t="e">
        <f>ВВ!#REF!</f>
        <v>#REF!</v>
      </c>
      <c r="AW5" s="8" t="e">
        <f>ВВ!#REF!</f>
        <v>#REF!</v>
      </c>
    </row>
    <row r="6" spans="1:49" s="1" customFormat="1" ht="25.5" customHeight="1" x14ac:dyDescent="0.2">
      <c r="A6" s="9"/>
      <c r="B6" s="7" t="e">
        <f>ВВ!#REF!</f>
        <v>#REF!</v>
      </c>
      <c r="C6" s="7" t="e">
        <f>ВВ!#REF!</f>
        <v>#REF!</v>
      </c>
      <c r="D6" s="8" t="e">
        <f>ВВ!#REF!</f>
        <v>#REF!</v>
      </c>
      <c r="E6" s="8" t="e">
        <f>ВВ!#REF!</f>
        <v>#REF!</v>
      </c>
      <c r="F6" s="8" t="e">
        <f>ВВ!#REF!</f>
        <v>#REF!</v>
      </c>
      <c r="G6" s="7" t="e">
        <f>ВВ!#REF!</f>
        <v>#REF!</v>
      </c>
      <c r="H6" s="8" t="e">
        <f>ВВ!#REF!</f>
        <v>#REF!</v>
      </c>
      <c r="I6" s="8" t="e">
        <f>ВВ!#REF!</f>
        <v>#REF!</v>
      </c>
      <c r="J6" s="8" t="e">
        <f>ВВ!#REF!</f>
        <v>#REF!</v>
      </c>
      <c r="K6" s="7" t="e">
        <f>ВВ!#REF!</f>
        <v>#REF!</v>
      </c>
      <c r="L6" s="8" t="e">
        <f>ВВ!#REF!</f>
        <v>#REF!</v>
      </c>
      <c r="M6" s="8" t="e">
        <f>ВВ!#REF!</f>
        <v>#REF!</v>
      </c>
      <c r="N6" s="8" t="e">
        <f>ВВ!#REF!</f>
        <v>#REF!</v>
      </c>
      <c r="O6" s="8" t="e">
        <f>ВВ!#REF!</f>
        <v>#REF!</v>
      </c>
      <c r="P6" s="8" t="e">
        <f>ВВ!#REF!</f>
        <v>#REF!</v>
      </c>
      <c r="Q6" s="8" t="e">
        <f>ВВ!#REF!</f>
        <v>#REF!</v>
      </c>
      <c r="R6" s="8" t="e">
        <f>ВВ!#REF!</f>
        <v>#REF!</v>
      </c>
      <c r="S6" s="8" t="e">
        <f>ВВ!#REF!</f>
        <v>#REF!</v>
      </c>
      <c r="T6" s="8" t="e">
        <f>ВВ!#REF!</f>
        <v>#REF!</v>
      </c>
      <c r="U6" s="8" t="e">
        <f>ВВ!#REF!</f>
        <v>#REF!</v>
      </c>
      <c r="V6" s="8" t="e">
        <f>ВВ!#REF!</f>
        <v>#REF!</v>
      </c>
      <c r="W6" s="8" t="e">
        <f>ВВ!#REF!</f>
        <v>#REF!</v>
      </c>
      <c r="X6" s="8" t="e">
        <f>ВВ!#REF!</f>
        <v>#REF!</v>
      </c>
      <c r="Y6" s="8" t="e">
        <f>ВВ!#REF!</f>
        <v>#REF!</v>
      </c>
      <c r="Z6" s="8" t="e">
        <f>ВВ!#REF!</f>
        <v>#REF!</v>
      </c>
      <c r="AA6" s="8" t="e">
        <f>ВВ!#REF!</f>
        <v>#REF!</v>
      </c>
      <c r="AB6" s="8" t="e">
        <f>ВВ!#REF!</f>
        <v>#REF!</v>
      </c>
      <c r="AC6" s="8" t="e">
        <f>ВВ!#REF!</f>
        <v>#REF!</v>
      </c>
      <c r="AD6" s="8" t="e">
        <f>ВВ!#REF!</f>
        <v>#REF!</v>
      </c>
      <c r="AE6" s="8" t="e">
        <f>ВВ!#REF!</f>
        <v>#REF!</v>
      </c>
      <c r="AF6" s="8" t="e">
        <f>ВВ!#REF!</f>
        <v>#REF!</v>
      </c>
      <c r="AG6" s="8" t="e">
        <f>ВВ!#REF!</f>
        <v>#REF!</v>
      </c>
      <c r="AH6" s="8" t="e">
        <f>ВВ!#REF!</f>
        <v>#REF!</v>
      </c>
      <c r="AI6" s="8" t="e">
        <f>ВВ!#REF!</f>
        <v>#REF!</v>
      </c>
      <c r="AJ6" s="8" t="e">
        <f>ВВ!#REF!</f>
        <v>#REF!</v>
      </c>
      <c r="AK6" s="8" t="e">
        <f>ВВ!#REF!</f>
        <v>#REF!</v>
      </c>
      <c r="AL6" s="8" t="e">
        <f>ВВ!#REF!</f>
        <v>#REF!</v>
      </c>
      <c r="AM6" s="8" t="e">
        <f>ВВ!#REF!</f>
        <v>#REF!</v>
      </c>
      <c r="AN6" s="8" t="e">
        <f>ВВ!#REF!</f>
        <v>#REF!</v>
      </c>
      <c r="AO6" s="8" t="e">
        <f>ВВ!#REF!</f>
        <v>#REF!</v>
      </c>
      <c r="AP6" s="8" t="e">
        <f>ВВ!#REF!</f>
        <v>#REF!</v>
      </c>
      <c r="AQ6" s="8" t="e">
        <f>ВВ!#REF!</f>
        <v>#REF!</v>
      </c>
      <c r="AR6" s="8" t="e">
        <f>ВВ!#REF!</f>
        <v>#REF!</v>
      </c>
      <c r="AS6" s="8" t="e">
        <f>ВВ!#REF!</f>
        <v>#REF!</v>
      </c>
      <c r="AT6" s="8" t="e">
        <f>ВВ!#REF!</f>
        <v>#REF!</v>
      </c>
      <c r="AU6" s="8" t="e">
        <f>ВВ!#REF!</f>
        <v>#REF!</v>
      </c>
      <c r="AV6" s="8" t="e">
        <f>ВВ!#REF!</f>
        <v>#REF!</v>
      </c>
      <c r="AW6" s="8" t="e">
        <f>ВВ!#REF!</f>
        <v>#REF!</v>
      </c>
    </row>
    <row r="7" spans="1:49" ht="11.45" customHeight="1" x14ac:dyDescent="0.2">
      <c r="A7" s="10" t="s">
        <v>59</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row>
    <row r="8" spans="1:49" ht="11.45" customHeight="1" x14ac:dyDescent="0.2">
      <c r="A8" s="12">
        <v>1</v>
      </c>
      <c r="B8" s="13" t="e">
        <f>ВВ!#REF!*0.85</f>
        <v>#REF!</v>
      </c>
      <c r="C8" s="13" t="e">
        <f>ВВ!#REF!*0.85</f>
        <v>#REF!</v>
      </c>
      <c r="D8" s="13" t="e">
        <f>ВВ!#REF!*0.85</f>
        <v>#REF!</v>
      </c>
      <c r="E8" s="13" t="e">
        <f>ВВ!#REF!*0.85</f>
        <v>#REF!</v>
      </c>
      <c r="F8" s="13" t="e">
        <f>ВВ!#REF!*0.85</f>
        <v>#REF!</v>
      </c>
      <c r="G8" s="13" t="e">
        <f>ВВ!#REF!*0.85</f>
        <v>#REF!</v>
      </c>
      <c r="H8" s="13" t="e">
        <f>ВВ!#REF!*0.85</f>
        <v>#REF!</v>
      </c>
      <c r="I8" s="13" t="e">
        <f>ВВ!#REF!*0.85</f>
        <v>#REF!</v>
      </c>
      <c r="J8" s="13" t="e">
        <f>ВВ!#REF!*0.85</f>
        <v>#REF!</v>
      </c>
      <c r="K8" s="13" t="e">
        <f>ВВ!#REF!*0.85</f>
        <v>#REF!</v>
      </c>
      <c r="L8" s="13" t="e">
        <f>ВВ!#REF!*0.85</f>
        <v>#REF!</v>
      </c>
      <c r="M8" s="13" t="e">
        <f>ВВ!#REF!*0.85</f>
        <v>#REF!</v>
      </c>
      <c r="N8" s="13" t="e">
        <f>ВВ!#REF!*0.85</f>
        <v>#REF!</v>
      </c>
      <c r="O8" s="13" t="e">
        <f>ВВ!#REF!*0.85</f>
        <v>#REF!</v>
      </c>
      <c r="P8" s="13" t="e">
        <f>ВВ!#REF!*0.85</f>
        <v>#REF!</v>
      </c>
      <c r="Q8" s="13" t="e">
        <f>ВВ!#REF!*0.85</f>
        <v>#REF!</v>
      </c>
      <c r="R8" s="13" t="e">
        <f>ВВ!#REF!*0.85</f>
        <v>#REF!</v>
      </c>
      <c r="S8" s="13" t="e">
        <f>ВВ!#REF!*0.85</f>
        <v>#REF!</v>
      </c>
      <c r="T8" s="13" t="e">
        <f>ВВ!#REF!*0.85</f>
        <v>#REF!</v>
      </c>
      <c r="U8" s="13" t="e">
        <f>ВВ!#REF!*0.85</f>
        <v>#REF!</v>
      </c>
      <c r="V8" s="13" t="e">
        <f>ВВ!#REF!*0.85</f>
        <v>#REF!</v>
      </c>
      <c r="W8" s="13" t="e">
        <f>ВВ!#REF!*0.85</f>
        <v>#REF!</v>
      </c>
      <c r="X8" s="13" t="e">
        <f>ВВ!#REF!*0.85</f>
        <v>#REF!</v>
      </c>
      <c r="Y8" s="13" t="e">
        <f>ВВ!#REF!*0.85</f>
        <v>#REF!</v>
      </c>
      <c r="Z8" s="13" t="e">
        <f>ВВ!#REF!*0.85</f>
        <v>#REF!</v>
      </c>
      <c r="AA8" s="13" t="e">
        <f>ВВ!#REF!*0.85</f>
        <v>#REF!</v>
      </c>
      <c r="AB8" s="13" t="e">
        <f>ВВ!#REF!*0.85</f>
        <v>#REF!</v>
      </c>
      <c r="AC8" s="13" t="e">
        <f>ВВ!#REF!*0.85</f>
        <v>#REF!</v>
      </c>
      <c r="AD8" s="13" t="e">
        <f>ВВ!#REF!*0.85</f>
        <v>#REF!</v>
      </c>
      <c r="AE8" s="13" t="e">
        <f>ВВ!#REF!*0.85</f>
        <v>#REF!</v>
      </c>
      <c r="AF8" s="13" t="e">
        <f>ВВ!#REF!*0.85</f>
        <v>#REF!</v>
      </c>
      <c r="AG8" s="13" t="e">
        <f>ВВ!#REF!*0.85</f>
        <v>#REF!</v>
      </c>
      <c r="AH8" s="13" t="e">
        <f>ВВ!#REF!*0.85</f>
        <v>#REF!</v>
      </c>
      <c r="AI8" s="13" t="e">
        <f>ВВ!#REF!*0.85</f>
        <v>#REF!</v>
      </c>
      <c r="AJ8" s="13" t="e">
        <f>ВВ!#REF!*0.85</f>
        <v>#REF!</v>
      </c>
      <c r="AK8" s="13" t="e">
        <f>ВВ!#REF!*0.85</f>
        <v>#REF!</v>
      </c>
      <c r="AL8" s="13" t="e">
        <f>ВВ!#REF!*0.85</f>
        <v>#REF!</v>
      </c>
      <c r="AM8" s="13" t="e">
        <f>ВВ!#REF!*0.85</f>
        <v>#REF!</v>
      </c>
      <c r="AN8" s="13" t="e">
        <f>ВВ!#REF!*0.85</f>
        <v>#REF!</v>
      </c>
      <c r="AO8" s="13" t="e">
        <f>ВВ!#REF!*0.85</f>
        <v>#REF!</v>
      </c>
      <c r="AP8" s="13" t="e">
        <f>ВВ!#REF!*0.85</f>
        <v>#REF!</v>
      </c>
      <c r="AQ8" s="13" t="e">
        <f>ВВ!#REF!*0.85</f>
        <v>#REF!</v>
      </c>
      <c r="AR8" s="13" t="e">
        <f>ВВ!#REF!*0.85</f>
        <v>#REF!</v>
      </c>
      <c r="AS8" s="13" t="e">
        <f>ВВ!#REF!*0.85</f>
        <v>#REF!</v>
      </c>
      <c r="AT8" s="13" t="e">
        <f>ВВ!#REF!*0.85</f>
        <v>#REF!</v>
      </c>
      <c r="AU8" s="13" t="e">
        <f>ВВ!#REF!*0.85</f>
        <v>#REF!</v>
      </c>
      <c r="AV8" s="13" t="e">
        <f>ВВ!#REF!*0.85</f>
        <v>#REF!</v>
      </c>
      <c r="AW8" s="13" t="e">
        <f>ВВ!#REF!*0.85</f>
        <v>#REF!</v>
      </c>
    </row>
    <row r="9" spans="1:49" ht="11.45" customHeight="1" x14ac:dyDescent="0.2">
      <c r="A9" s="12">
        <v>2</v>
      </c>
      <c r="B9" s="13" t="e">
        <f>ВВ!#REF!*0.85</f>
        <v>#REF!</v>
      </c>
      <c r="C9" s="13" t="e">
        <f>ВВ!#REF!*0.85</f>
        <v>#REF!</v>
      </c>
      <c r="D9" s="13" t="e">
        <f>ВВ!#REF!*0.85</f>
        <v>#REF!</v>
      </c>
      <c r="E9" s="13" t="e">
        <f>ВВ!#REF!*0.85</f>
        <v>#REF!</v>
      </c>
      <c r="F9" s="13" t="e">
        <f>ВВ!#REF!*0.85</f>
        <v>#REF!</v>
      </c>
      <c r="G9" s="13" t="e">
        <f>ВВ!#REF!*0.85</f>
        <v>#REF!</v>
      </c>
      <c r="H9" s="13" t="e">
        <f>ВВ!#REF!*0.85</f>
        <v>#REF!</v>
      </c>
      <c r="I9" s="13" t="e">
        <f>ВВ!#REF!*0.85</f>
        <v>#REF!</v>
      </c>
      <c r="J9" s="13" t="e">
        <f>ВВ!#REF!*0.85</f>
        <v>#REF!</v>
      </c>
      <c r="K9" s="13" t="e">
        <f>ВВ!#REF!*0.85</f>
        <v>#REF!</v>
      </c>
      <c r="L9" s="13" t="e">
        <f>ВВ!#REF!*0.85</f>
        <v>#REF!</v>
      </c>
      <c r="M9" s="13" t="e">
        <f>ВВ!#REF!*0.85</f>
        <v>#REF!</v>
      </c>
      <c r="N9" s="13" t="e">
        <f>ВВ!#REF!*0.85</f>
        <v>#REF!</v>
      </c>
      <c r="O9" s="13" t="e">
        <f>ВВ!#REF!*0.85</f>
        <v>#REF!</v>
      </c>
      <c r="P9" s="13" t="e">
        <f>ВВ!#REF!*0.85</f>
        <v>#REF!</v>
      </c>
      <c r="Q9" s="13" t="e">
        <f>ВВ!#REF!*0.85</f>
        <v>#REF!</v>
      </c>
      <c r="R9" s="13" t="e">
        <f>ВВ!#REF!*0.85</f>
        <v>#REF!</v>
      </c>
      <c r="S9" s="13" t="e">
        <f>ВВ!#REF!*0.85</f>
        <v>#REF!</v>
      </c>
      <c r="T9" s="13" t="e">
        <f>ВВ!#REF!*0.85</f>
        <v>#REF!</v>
      </c>
      <c r="U9" s="13" t="e">
        <f>ВВ!#REF!*0.85</f>
        <v>#REF!</v>
      </c>
      <c r="V9" s="13" t="e">
        <f>ВВ!#REF!*0.85</f>
        <v>#REF!</v>
      </c>
      <c r="W9" s="13" t="e">
        <f>ВВ!#REF!*0.85</f>
        <v>#REF!</v>
      </c>
      <c r="X9" s="13" t="e">
        <f>ВВ!#REF!*0.85</f>
        <v>#REF!</v>
      </c>
      <c r="Y9" s="13" t="e">
        <f>ВВ!#REF!*0.85</f>
        <v>#REF!</v>
      </c>
      <c r="Z9" s="13" t="e">
        <f>ВВ!#REF!*0.85</f>
        <v>#REF!</v>
      </c>
      <c r="AA9" s="13" t="e">
        <f>ВВ!#REF!*0.85</f>
        <v>#REF!</v>
      </c>
      <c r="AB9" s="13" t="e">
        <f>ВВ!#REF!*0.85</f>
        <v>#REF!</v>
      </c>
      <c r="AC9" s="13" t="e">
        <f>ВВ!#REF!*0.85</f>
        <v>#REF!</v>
      </c>
      <c r="AD9" s="13" t="e">
        <f>ВВ!#REF!*0.85</f>
        <v>#REF!</v>
      </c>
      <c r="AE9" s="13" t="e">
        <f>ВВ!#REF!*0.85</f>
        <v>#REF!</v>
      </c>
      <c r="AF9" s="13" t="e">
        <f>ВВ!#REF!*0.85</f>
        <v>#REF!</v>
      </c>
      <c r="AG9" s="13" t="e">
        <f>ВВ!#REF!*0.85</f>
        <v>#REF!</v>
      </c>
      <c r="AH9" s="13" t="e">
        <f>ВВ!#REF!*0.85</f>
        <v>#REF!</v>
      </c>
      <c r="AI9" s="13" t="e">
        <f>ВВ!#REF!*0.85</f>
        <v>#REF!</v>
      </c>
      <c r="AJ9" s="13" t="e">
        <f>ВВ!#REF!*0.85</f>
        <v>#REF!</v>
      </c>
      <c r="AK9" s="13" t="e">
        <f>ВВ!#REF!*0.85</f>
        <v>#REF!</v>
      </c>
      <c r="AL9" s="13" t="e">
        <f>ВВ!#REF!*0.85</f>
        <v>#REF!</v>
      </c>
      <c r="AM9" s="13" t="e">
        <f>ВВ!#REF!*0.85</f>
        <v>#REF!</v>
      </c>
      <c r="AN9" s="13" t="e">
        <f>ВВ!#REF!*0.85</f>
        <v>#REF!</v>
      </c>
      <c r="AO9" s="13" t="e">
        <f>ВВ!#REF!*0.85</f>
        <v>#REF!</v>
      </c>
      <c r="AP9" s="13" t="e">
        <f>ВВ!#REF!*0.85</f>
        <v>#REF!</v>
      </c>
      <c r="AQ9" s="13" t="e">
        <f>ВВ!#REF!*0.85</f>
        <v>#REF!</v>
      </c>
      <c r="AR9" s="13" t="e">
        <f>ВВ!#REF!*0.85</f>
        <v>#REF!</v>
      </c>
      <c r="AS9" s="13" t="e">
        <f>ВВ!#REF!*0.85</f>
        <v>#REF!</v>
      </c>
      <c r="AT9" s="13" t="e">
        <f>ВВ!#REF!*0.85</f>
        <v>#REF!</v>
      </c>
      <c r="AU9" s="13" t="e">
        <f>ВВ!#REF!*0.85</f>
        <v>#REF!</v>
      </c>
      <c r="AV9" s="13" t="e">
        <f>ВВ!#REF!*0.85</f>
        <v>#REF!</v>
      </c>
      <c r="AW9" s="13" t="e">
        <f>ВВ!#REF!*0.85</f>
        <v>#REF!</v>
      </c>
    </row>
    <row r="10" spans="1:49" ht="11.45" customHeight="1" x14ac:dyDescent="0.2">
      <c r="A10" s="14" t="s">
        <v>60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row>
    <row r="11" spans="1:49" ht="11.45" customHeight="1" x14ac:dyDescent="0.2">
      <c r="A11" s="12">
        <v>1</v>
      </c>
      <c r="B11" s="13" t="e">
        <f>ВВ!#REF!*0.85</f>
        <v>#REF!</v>
      </c>
      <c r="C11" s="13" t="e">
        <f>ВВ!#REF!*0.85</f>
        <v>#REF!</v>
      </c>
      <c r="D11" s="13" t="e">
        <f>ВВ!#REF!*0.85</f>
        <v>#REF!</v>
      </c>
      <c r="E11" s="13" t="e">
        <f>ВВ!#REF!*0.85</f>
        <v>#REF!</v>
      </c>
      <c r="F11" s="13" t="e">
        <f>ВВ!#REF!*0.85</f>
        <v>#REF!</v>
      </c>
      <c r="G11" s="13" t="e">
        <f>ВВ!#REF!*0.85</f>
        <v>#REF!</v>
      </c>
      <c r="H11" s="13" t="e">
        <f>ВВ!#REF!*0.85</f>
        <v>#REF!</v>
      </c>
      <c r="I11" s="13" t="e">
        <f>ВВ!#REF!*0.85</f>
        <v>#REF!</v>
      </c>
      <c r="J11" s="13" t="e">
        <f>ВВ!#REF!*0.85</f>
        <v>#REF!</v>
      </c>
      <c r="K11" s="13" t="e">
        <f>ВВ!#REF!*0.85</f>
        <v>#REF!</v>
      </c>
      <c r="L11" s="13" t="e">
        <f>ВВ!#REF!*0.85</f>
        <v>#REF!</v>
      </c>
      <c r="M11" s="13" t="e">
        <f>ВВ!#REF!*0.85</f>
        <v>#REF!</v>
      </c>
      <c r="N11" s="13" t="e">
        <f>ВВ!#REF!*0.85</f>
        <v>#REF!</v>
      </c>
      <c r="O11" s="13" t="e">
        <f>ВВ!#REF!*0.85</f>
        <v>#REF!</v>
      </c>
      <c r="P11" s="13" t="e">
        <f>ВВ!#REF!*0.85</f>
        <v>#REF!</v>
      </c>
      <c r="Q11" s="13" t="e">
        <f>ВВ!#REF!*0.85</f>
        <v>#REF!</v>
      </c>
      <c r="R11" s="13" t="e">
        <f>ВВ!#REF!*0.85</f>
        <v>#REF!</v>
      </c>
      <c r="S11" s="13" t="e">
        <f>ВВ!#REF!*0.85</f>
        <v>#REF!</v>
      </c>
      <c r="T11" s="13" t="e">
        <f>ВВ!#REF!*0.85</f>
        <v>#REF!</v>
      </c>
      <c r="U11" s="13" t="e">
        <f>ВВ!#REF!*0.85</f>
        <v>#REF!</v>
      </c>
      <c r="V11" s="13" t="e">
        <f>ВВ!#REF!*0.85</f>
        <v>#REF!</v>
      </c>
      <c r="W11" s="13" t="e">
        <f>ВВ!#REF!*0.85</f>
        <v>#REF!</v>
      </c>
      <c r="X11" s="13" t="e">
        <f>ВВ!#REF!*0.85</f>
        <v>#REF!</v>
      </c>
      <c r="Y11" s="13" t="e">
        <f>ВВ!#REF!*0.85</f>
        <v>#REF!</v>
      </c>
      <c r="Z11" s="13" t="e">
        <f>ВВ!#REF!*0.85</f>
        <v>#REF!</v>
      </c>
      <c r="AA11" s="13" t="e">
        <f>ВВ!#REF!*0.85</f>
        <v>#REF!</v>
      </c>
      <c r="AB11" s="13" t="e">
        <f>ВВ!#REF!*0.85</f>
        <v>#REF!</v>
      </c>
      <c r="AC11" s="13" t="e">
        <f>ВВ!#REF!*0.85</f>
        <v>#REF!</v>
      </c>
      <c r="AD11" s="13" t="e">
        <f>ВВ!#REF!*0.85</f>
        <v>#REF!</v>
      </c>
      <c r="AE11" s="13" t="e">
        <f>ВВ!#REF!*0.85</f>
        <v>#REF!</v>
      </c>
      <c r="AF11" s="13" t="e">
        <f>ВВ!#REF!*0.85</f>
        <v>#REF!</v>
      </c>
      <c r="AG11" s="13" t="e">
        <f>ВВ!#REF!*0.85</f>
        <v>#REF!</v>
      </c>
      <c r="AH11" s="13" t="e">
        <f>ВВ!#REF!*0.85</f>
        <v>#REF!</v>
      </c>
      <c r="AI11" s="13" t="e">
        <f>ВВ!#REF!*0.85</f>
        <v>#REF!</v>
      </c>
      <c r="AJ11" s="13" t="e">
        <f>ВВ!#REF!*0.85</f>
        <v>#REF!</v>
      </c>
      <c r="AK11" s="13" t="e">
        <f>ВВ!#REF!*0.85</f>
        <v>#REF!</v>
      </c>
      <c r="AL11" s="13" t="e">
        <f>ВВ!#REF!*0.85</f>
        <v>#REF!</v>
      </c>
      <c r="AM11" s="13" t="e">
        <f>ВВ!#REF!*0.85</f>
        <v>#REF!</v>
      </c>
      <c r="AN11" s="13" t="e">
        <f>ВВ!#REF!*0.85</f>
        <v>#REF!</v>
      </c>
      <c r="AO11" s="13" t="e">
        <f>ВВ!#REF!*0.85</f>
        <v>#REF!</v>
      </c>
      <c r="AP11" s="13" t="e">
        <f>ВВ!#REF!*0.85</f>
        <v>#REF!</v>
      </c>
      <c r="AQ11" s="13" t="e">
        <f>ВВ!#REF!*0.85</f>
        <v>#REF!</v>
      </c>
      <c r="AR11" s="13" t="e">
        <f>ВВ!#REF!*0.85</f>
        <v>#REF!</v>
      </c>
      <c r="AS11" s="13" t="e">
        <f>ВВ!#REF!*0.85</f>
        <v>#REF!</v>
      </c>
      <c r="AT11" s="13" t="e">
        <f>ВВ!#REF!*0.85</f>
        <v>#REF!</v>
      </c>
      <c r="AU11" s="13" t="e">
        <f>ВВ!#REF!*0.85</f>
        <v>#REF!</v>
      </c>
      <c r="AV11" s="13" t="e">
        <f>ВВ!#REF!*0.85</f>
        <v>#REF!</v>
      </c>
      <c r="AW11" s="13" t="e">
        <f>ВВ!#REF!*0.85</f>
        <v>#REF!</v>
      </c>
    </row>
    <row r="12" spans="1:49" ht="11.45" customHeight="1" x14ac:dyDescent="0.2">
      <c r="A12" s="12">
        <v>2</v>
      </c>
      <c r="B12" s="13" t="e">
        <f>ВВ!#REF!*0.85</f>
        <v>#REF!</v>
      </c>
      <c r="C12" s="13" t="e">
        <f>ВВ!#REF!*0.85</f>
        <v>#REF!</v>
      </c>
      <c r="D12" s="13" t="e">
        <f>ВВ!#REF!*0.85</f>
        <v>#REF!</v>
      </c>
      <c r="E12" s="13" t="e">
        <f>ВВ!#REF!*0.85</f>
        <v>#REF!</v>
      </c>
      <c r="F12" s="13" t="e">
        <f>ВВ!#REF!*0.85</f>
        <v>#REF!</v>
      </c>
      <c r="G12" s="13" t="e">
        <f>ВВ!#REF!*0.85</f>
        <v>#REF!</v>
      </c>
      <c r="H12" s="13" t="e">
        <f>ВВ!#REF!*0.85</f>
        <v>#REF!</v>
      </c>
      <c r="I12" s="13" t="e">
        <f>ВВ!#REF!*0.85</f>
        <v>#REF!</v>
      </c>
      <c r="J12" s="13" t="e">
        <f>ВВ!#REF!*0.85</f>
        <v>#REF!</v>
      </c>
      <c r="K12" s="13" t="e">
        <f>ВВ!#REF!*0.85</f>
        <v>#REF!</v>
      </c>
      <c r="L12" s="13" t="e">
        <f>ВВ!#REF!*0.85</f>
        <v>#REF!</v>
      </c>
      <c r="M12" s="13" t="e">
        <f>ВВ!#REF!*0.85</f>
        <v>#REF!</v>
      </c>
      <c r="N12" s="13" t="e">
        <f>ВВ!#REF!*0.85</f>
        <v>#REF!</v>
      </c>
      <c r="O12" s="13" t="e">
        <f>ВВ!#REF!*0.85</f>
        <v>#REF!</v>
      </c>
      <c r="P12" s="13" t="e">
        <f>ВВ!#REF!*0.85</f>
        <v>#REF!</v>
      </c>
      <c r="Q12" s="13" t="e">
        <f>ВВ!#REF!*0.85</f>
        <v>#REF!</v>
      </c>
      <c r="R12" s="13" t="e">
        <f>ВВ!#REF!*0.85</f>
        <v>#REF!</v>
      </c>
      <c r="S12" s="13" t="e">
        <f>ВВ!#REF!*0.85</f>
        <v>#REF!</v>
      </c>
      <c r="T12" s="13" t="e">
        <f>ВВ!#REF!*0.85</f>
        <v>#REF!</v>
      </c>
      <c r="U12" s="13" t="e">
        <f>ВВ!#REF!*0.85</f>
        <v>#REF!</v>
      </c>
      <c r="V12" s="13" t="e">
        <f>ВВ!#REF!*0.85</f>
        <v>#REF!</v>
      </c>
      <c r="W12" s="13" t="e">
        <f>ВВ!#REF!*0.85</f>
        <v>#REF!</v>
      </c>
      <c r="X12" s="13" t="e">
        <f>ВВ!#REF!*0.85</f>
        <v>#REF!</v>
      </c>
      <c r="Y12" s="13" t="e">
        <f>ВВ!#REF!*0.85</f>
        <v>#REF!</v>
      </c>
      <c r="Z12" s="13" t="e">
        <f>ВВ!#REF!*0.85</f>
        <v>#REF!</v>
      </c>
      <c r="AA12" s="13" t="e">
        <f>ВВ!#REF!*0.85</f>
        <v>#REF!</v>
      </c>
      <c r="AB12" s="13" t="e">
        <f>ВВ!#REF!*0.85</f>
        <v>#REF!</v>
      </c>
      <c r="AC12" s="13" t="e">
        <f>ВВ!#REF!*0.85</f>
        <v>#REF!</v>
      </c>
      <c r="AD12" s="13" t="e">
        <f>ВВ!#REF!*0.85</f>
        <v>#REF!</v>
      </c>
      <c r="AE12" s="13" t="e">
        <f>ВВ!#REF!*0.85</f>
        <v>#REF!</v>
      </c>
      <c r="AF12" s="13" t="e">
        <f>ВВ!#REF!*0.85</f>
        <v>#REF!</v>
      </c>
      <c r="AG12" s="13" t="e">
        <f>ВВ!#REF!*0.85</f>
        <v>#REF!</v>
      </c>
      <c r="AH12" s="13" t="e">
        <f>ВВ!#REF!*0.85</f>
        <v>#REF!</v>
      </c>
      <c r="AI12" s="13" t="e">
        <f>ВВ!#REF!*0.85</f>
        <v>#REF!</v>
      </c>
      <c r="AJ12" s="13" t="e">
        <f>ВВ!#REF!*0.85</f>
        <v>#REF!</v>
      </c>
      <c r="AK12" s="13" t="e">
        <f>ВВ!#REF!*0.85</f>
        <v>#REF!</v>
      </c>
      <c r="AL12" s="13" t="e">
        <f>ВВ!#REF!*0.85</f>
        <v>#REF!</v>
      </c>
      <c r="AM12" s="13" t="e">
        <f>ВВ!#REF!*0.85</f>
        <v>#REF!</v>
      </c>
      <c r="AN12" s="13" t="e">
        <f>ВВ!#REF!*0.85</f>
        <v>#REF!</v>
      </c>
      <c r="AO12" s="13" t="e">
        <f>ВВ!#REF!*0.85</f>
        <v>#REF!</v>
      </c>
      <c r="AP12" s="13" t="e">
        <f>ВВ!#REF!*0.85</f>
        <v>#REF!</v>
      </c>
      <c r="AQ12" s="13" t="e">
        <f>ВВ!#REF!*0.85</f>
        <v>#REF!</v>
      </c>
      <c r="AR12" s="13" t="e">
        <f>ВВ!#REF!*0.85</f>
        <v>#REF!</v>
      </c>
      <c r="AS12" s="13" t="e">
        <f>ВВ!#REF!*0.85</f>
        <v>#REF!</v>
      </c>
      <c r="AT12" s="13" t="e">
        <f>ВВ!#REF!*0.85</f>
        <v>#REF!</v>
      </c>
      <c r="AU12" s="13" t="e">
        <f>ВВ!#REF!*0.85</f>
        <v>#REF!</v>
      </c>
      <c r="AV12" s="13" t="e">
        <f>ВВ!#REF!*0.85</f>
        <v>#REF!</v>
      </c>
      <c r="AW12" s="13" t="e">
        <f>ВВ!#REF!*0.85</f>
        <v>#REF!</v>
      </c>
    </row>
    <row r="13" spans="1:49" ht="11.45" customHeight="1" x14ac:dyDescent="0.2">
      <c r="A13" s="15" t="s">
        <v>61</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row>
    <row r="14" spans="1:49" ht="11.45" customHeight="1" x14ac:dyDescent="0.2">
      <c r="A14" s="12">
        <v>1</v>
      </c>
      <c r="B14" s="13" t="e">
        <f>ВВ!#REF!*0.85</f>
        <v>#REF!</v>
      </c>
      <c r="C14" s="13" t="e">
        <f>ВВ!#REF!*0.85</f>
        <v>#REF!</v>
      </c>
      <c r="D14" s="13" t="e">
        <f>ВВ!#REF!*0.85</f>
        <v>#REF!</v>
      </c>
      <c r="E14" s="13" t="e">
        <f>ВВ!#REF!*0.85</f>
        <v>#REF!</v>
      </c>
      <c r="F14" s="13" t="e">
        <f>ВВ!#REF!*0.85</f>
        <v>#REF!</v>
      </c>
      <c r="G14" s="13" t="e">
        <f>ВВ!#REF!*0.85</f>
        <v>#REF!</v>
      </c>
      <c r="H14" s="13" t="e">
        <f>ВВ!#REF!*0.85</f>
        <v>#REF!</v>
      </c>
      <c r="I14" s="13" t="e">
        <f>ВВ!#REF!*0.85</f>
        <v>#REF!</v>
      </c>
      <c r="J14" s="13" t="e">
        <f>ВВ!#REF!*0.85</f>
        <v>#REF!</v>
      </c>
      <c r="K14" s="13" t="e">
        <f>ВВ!#REF!*0.85</f>
        <v>#REF!</v>
      </c>
      <c r="L14" s="13" t="e">
        <f>ВВ!#REF!*0.85</f>
        <v>#REF!</v>
      </c>
      <c r="M14" s="13" t="e">
        <f>ВВ!#REF!*0.85</f>
        <v>#REF!</v>
      </c>
      <c r="N14" s="13" t="e">
        <f>ВВ!#REF!*0.85</f>
        <v>#REF!</v>
      </c>
      <c r="O14" s="13" t="e">
        <f>ВВ!#REF!*0.85</f>
        <v>#REF!</v>
      </c>
      <c r="P14" s="13" t="e">
        <f>ВВ!#REF!*0.85</f>
        <v>#REF!</v>
      </c>
      <c r="Q14" s="13" t="e">
        <f>ВВ!#REF!*0.85</f>
        <v>#REF!</v>
      </c>
      <c r="R14" s="13" t="e">
        <f>ВВ!#REF!*0.85</f>
        <v>#REF!</v>
      </c>
      <c r="S14" s="13" t="e">
        <f>ВВ!#REF!*0.85</f>
        <v>#REF!</v>
      </c>
      <c r="T14" s="13" t="e">
        <f>ВВ!#REF!*0.85</f>
        <v>#REF!</v>
      </c>
      <c r="U14" s="13" t="e">
        <f>ВВ!#REF!*0.85</f>
        <v>#REF!</v>
      </c>
      <c r="V14" s="13" t="e">
        <f>ВВ!#REF!*0.85</f>
        <v>#REF!</v>
      </c>
      <c r="W14" s="13" t="e">
        <f>ВВ!#REF!*0.85</f>
        <v>#REF!</v>
      </c>
      <c r="X14" s="13" t="e">
        <f>ВВ!#REF!*0.85</f>
        <v>#REF!</v>
      </c>
      <c r="Y14" s="13" t="e">
        <f>ВВ!#REF!*0.85</f>
        <v>#REF!</v>
      </c>
      <c r="Z14" s="13" t="e">
        <f>ВВ!#REF!*0.85</f>
        <v>#REF!</v>
      </c>
      <c r="AA14" s="13" t="e">
        <f>ВВ!#REF!*0.85</f>
        <v>#REF!</v>
      </c>
      <c r="AB14" s="13" t="e">
        <f>ВВ!#REF!*0.85</f>
        <v>#REF!</v>
      </c>
      <c r="AC14" s="13" t="e">
        <f>ВВ!#REF!*0.85</f>
        <v>#REF!</v>
      </c>
      <c r="AD14" s="13" t="e">
        <f>ВВ!#REF!*0.85</f>
        <v>#REF!</v>
      </c>
      <c r="AE14" s="13" t="e">
        <f>ВВ!#REF!*0.85</f>
        <v>#REF!</v>
      </c>
      <c r="AF14" s="13" t="e">
        <f>ВВ!#REF!*0.85</f>
        <v>#REF!</v>
      </c>
      <c r="AG14" s="13" t="e">
        <f>ВВ!#REF!*0.85</f>
        <v>#REF!</v>
      </c>
      <c r="AH14" s="13" t="e">
        <f>ВВ!#REF!*0.85</f>
        <v>#REF!</v>
      </c>
      <c r="AI14" s="13" t="e">
        <f>ВВ!#REF!*0.85</f>
        <v>#REF!</v>
      </c>
      <c r="AJ14" s="13" t="e">
        <f>ВВ!#REF!*0.85</f>
        <v>#REF!</v>
      </c>
      <c r="AK14" s="13" t="e">
        <f>ВВ!#REF!*0.85</f>
        <v>#REF!</v>
      </c>
      <c r="AL14" s="13" t="e">
        <f>ВВ!#REF!*0.85</f>
        <v>#REF!</v>
      </c>
      <c r="AM14" s="13" t="e">
        <f>ВВ!#REF!*0.85</f>
        <v>#REF!</v>
      </c>
      <c r="AN14" s="13" t="e">
        <f>ВВ!#REF!*0.85</f>
        <v>#REF!</v>
      </c>
      <c r="AO14" s="13" t="e">
        <f>ВВ!#REF!*0.85</f>
        <v>#REF!</v>
      </c>
      <c r="AP14" s="13" t="e">
        <f>ВВ!#REF!*0.85</f>
        <v>#REF!</v>
      </c>
      <c r="AQ14" s="13" t="e">
        <f>ВВ!#REF!*0.85</f>
        <v>#REF!</v>
      </c>
      <c r="AR14" s="13" t="e">
        <f>ВВ!#REF!*0.85</f>
        <v>#REF!</v>
      </c>
      <c r="AS14" s="13" t="e">
        <f>ВВ!#REF!*0.85</f>
        <v>#REF!</v>
      </c>
      <c r="AT14" s="13" t="e">
        <f>ВВ!#REF!*0.85</f>
        <v>#REF!</v>
      </c>
      <c r="AU14" s="13" t="e">
        <f>ВВ!#REF!*0.85</f>
        <v>#REF!</v>
      </c>
      <c r="AV14" s="13" t="e">
        <f>ВВ!#REF!*0.85</f>
        <v>#REF!</v>
      </c>
      <c r="AW14" s="13" t="e">
        <f>ВВ!#REF!*0.85</f>
        <v>#REF!</v>
      </c>
    </row>
    <row r="15" spans="1:49" ht="11.45" customHeight="1" x14ac:dyDescent="0.2">
      <c r="A15" s="12">
        <v>2</v>
      </c>
      <c r="B15" s="13" t="e">
        <f>ВВ!#REF!*0.85</f>
        <v>#REF!</v>
      </c>
      <c r="C15" s="13" t="e">
        <f>ВВ!#REF!*0.85</f>
        <v>#REF!</v>
      </c>
      <c r="D15" s="13" t="e">
        <f>ВВ!#REF!*0.85</f>
        <v>#REF!</v>
      </c>
      <c r="E15" s="13" t="e">
        <f>ВВ!#REF!*0.85</f>
        <v>#REF!</v>
      </c>
      <c r="F15" s="13" t="e">
        <f>ВВ!#REF!*0.85</f>
        <v>#REF!</v>
      </c>
      <c r="G15" s="13" t="e">
        <f>ВВ!#REF!*0.85</f>
        <v>#REF!</v>
      </c>
      <c r="H15" s="13" t="e">
        <f>ВВ!#REF!*0.85</f>
        <v>#REF!</v>
      </c>
      <c r="I15" s="13" t="e">
        <f>ВВ!#REF!*0.85</f>
        <v>#REF!</v>
      </c>
      <c r="J15" s="13" t="e">
        <f>ВВ!#REF!*0.85</f>
        <v>#REF!</v>
      </c>
      <c r="K15" s="13" t="e">
        <f>ВВ!#REF!*0.85</f>
        <v>#REF!</v>
      </c>
      <c r="L15" s="13" t="e">
        <f>ВВ!#REF!*0.85</f>
        <v>#REF!</v>
      </c>
      <c r="M15" s="13" t="e">
        <f>ВВ!#REF!*0.85</f>
        <v>#REF!</v>
      </c>
      <c r="N15" s="13" t="e">
        <f>ВВ!#REF!*0.85</f>
        <v>#REF!</v>
      </c>
      <c r="O15" s="13" t="e">
        <f>ВВ!#REF!*0.85</f>
        <v>#REF!</v>
      </c>
      <c r="P15" s="13" t="e">
        <f>ВВ!#REF!*0.85</f>
        <v>#REF!</v>
      </c>
      <c r="Q15" s="13" t="e">
        <f>ВВ!#REF!*0.85</f>
        <v>#REF!</v>
      </c>
      <c r="R15" s="13" t="e">
        <f>ВВ!#REF!*0.85</f>
        <v>#REF!</v>
      </c>
      <c r="S15" s="13" t="e">
        <f>ВВ!#REF!*0.85</f>
        <v>#REF!</v>
      </c>
      <c r="T15" s="13" t="e">
        <f>ВВ!#REF!*0.85</f>
        <v>#REF!</v>
      </c>
      <c r="U15" s="13" t="e">
        <f>ВВ!#REF!*0.85</f>
        <v>#REF!</v>
      </c>
      <c r="V15" s="13" t="e">
        <f>ВВ!#REF!*0.85</f>
        <v>#REF!</v>
      </c>
      <c r="W15" s="13" t="e">
        <f>ВВ!#REF!*0.85</f>
        <v>#REF!</v>
      </c>
      <c r="X15" s="13" t="e">
        <f>ВВ!#REF!*0.85</f>
        <v>#REF!</v>
      </c>
      <c r="Y15" s="13" t="e">
        <f>ВВ!#REF!*0.85</f>
        <v>#REF!</v>
      </c>
      <c r="Z15" s="13" t="e">
        <f>ВВ!#REF!*0.85</f>
        <v>#REF!</v>
      </c>
      <c r="AA15" s="13" t="e">
        <f>ВВ!#REF!*0.85</f>
        <v>#REF!</v>
      </c>
      <c r="AB15" s="13" t="e">
        <f>ВВ!#REF!*0.85</f>
        <v>#REF!</v>
      </c>
      <c r="AC15" s="13" t="e">
        <f>ВВ!#REF!*0.85</f>
        <v>#REF!</v>
      </c>
      <c r="AD15" s="13" t="e">
        <f>ВВ!#REF!*0.85</f>
        <v>#REF!</v>
      </c>
      <c r="AE15" s="13" t="e">
        <f>ВВ!#REF!*0.85</f>
        <v>#REF!</v>
      </c>
      <c r="AF15" s="13" t="e">
        <f>ВВ!#REF!*0.85</f>
        <v>#REF!</v>
      </c>
      <c r="AG15" s="13" t="e">
        <f>ВВ!#REF!*0.85</f>
        <v>#REF!</v>
      </c>
      <c r="AH15" s="13" t="e">
        <f>ВВ!#REF!*0.85</f>
        <v>#REF!</v>
      </c>
      <c r="AI15" s="13" t="e">
        <f>ВВ!#REF!*0.85</f>
        <v>#REF!</v>
      </c>
      <c r="AJ15" s="13" t="e">
        <f>ВВ!#REF!*0.85</f>
        <v>#REF!</v>
      </c>
      <c r="AK15" s="13" t="e">
        <f>ВВ!#REF!*0.85</f>
        <v>#REF!</v>
      </c>
      <c r="AL15" s="13" t="e">
        <f>ВВ!#REF!*0.85</f>
        <v>#REF!</v>
      </c>
      <c r="AM15" s="13" t="e">
        <f>ВВ!#REF!*0.85</f>
        <v>#REF!</v>
      </c>
      <c r="AN15" s="13" t="e">
        <f>ВВ!#REF!*0.85</f>
        <v>#REF!</v>
      </c>
      <c r="AO15" s="13" t="e">
        <f>ВВ!#REF!*0.85</f>
        <v>#REF!</v>
      </c>
      <c r="AP15" s="13" t="e">
        <f>ВВ!#REF!*0.85</f>
        <v>#REF!</v>
      </c>
      <c r="AQ15" s="13" t="e">
        <f>ВВ!#REF!*0.85</f>
        <v>#REF!</v>
      </c>
      <c r="AR15" s="13" t="e">
        <f>ВВ!#REF!*0.85</f>
        <v>#REF!</v>
      </c>
      <c r="AS15" s="13" t="e">
        <f>ВВ!#REF!*0.85</f>
        <v>#REF!</v>
      </c>
      <c r="AT15" s="13" t="e">
        <f>ВВ!#REF!*0.85</f>
        <v>#REF!</v>
      </c>
      <c r="AU15" s="13" t="e">
        <f>ВВ!#REF!*0.85</f>
        <v>#REF!</v>
      </c>
      <c r="AV15" s="13" t="e">
        <f>ВВ!#REF!*0.85</f>
        <v>#REF!</v>
      </c>
      <c r="AW15" s="13" t="e">
        <f>ВВ!#REF!*0.85</f>
        <v>#REF!</v>
      </c>
    </row>
    <row r="16" spans="1:49" ht="11.45" customHeight="1" x14ac:dyDescent="0.2">
      <c r="A16" s="16" t="s">
        <v>62</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row>
    <row r="17" spans="1:49" ht="11.45" customHeight="1" x14ac:dyDescent="0.2">
      <c r="A17" s="12">
        <v>1</v>
      </c>
      <c r="B17" s="13" t="e">
        <f>ВВ!#REF!*0.85</f>
        <v>#REF!</v>
      </c>
      <c r="C17" s="13" t="e">
        <f>ВВ!#REF!*0.85</f>
        <v>#REF!</v>
      </c>
      <c r="D17" s="13" t="e">
        <f>ВВ!#REF!*0.85</f>
        <v>#REF!</v>
      </c>
      <c r="E17" s="13" t="e">
        <f>ВВ!#REF!*0.85</f>
        <v>#REF!</v>
      </c>
      <c r="F17" s="13" t="e">
        <f>ВВ!#REF!*0.85</f>
        <v>#REF!</v>
      </c>
      <c r="G17" s="13" t="e">
        <f>ВВ!#REF!*0.85</f>
        <v>#REF!</v>
      </c>
      <c r="H17" s="13" t="e">
        <f>ВВ!#REF!*0.85</f>
        <v>#REF!</v>
      </c>
      <c r="I17" s="13" t="e">
        <f>ВВ!#REF!*0.85</f>
        <v>#REF!</v>
      </c>
      <c r="J17" s="13" t="e">
        <f>ВВ!#REF!*0.85</f>
        <v>#REF!</v>
      </c>
      <c r="K17" s="13" t="e">
        <f>ВВ!#REF!*0.85</f>
        <v>#REF!</v>
      </c>
      <c r="L17" s="13" t="e">
        <f>ВВ!#REF!*0.85</f>
        <v>#REF!</v>
      </c>
      <c r="M17" s="13" t="e">
        <f>ВВ!#REF!*0.85</f>
        <v>#REF!</v>
      </c>
      <c r="N17" s="13" t="e">
        <f>ВВ!#REF!*0.85</f>
        <v>#REF!</v>
      </c>
      <c r="O17" s="13" t="e">
        <f>ВВ!#REF!*0.85</f>
        <v>#REF!</v>
      </c>
      <c r="P17" s="13" t="e">
        <f>ВВ!#REF!*0.85</f>
        <v>#REF!</v>
      </c>
      <c r="Q17" s="13" t="e">
        <f>ВВ!#REF!*0.85</f>
        <v>#REF!</v>
      </c>
      <c r="R17" s="13" t="e">
        <f>ВВ!#REF!*0.85</f>
        <v>#REF!</v>
      </c>
      <c r="S17" s="13" t="e">
        <f>ВВ!#REF!*0.85</f>
        <v>#REF!</v>
      </c>
      <c r="T17" s="13" t="e">
        <f>ВВ!#REF!*0.85</f>
        <v>#REF!</v>
      </c>
      <c r="U17" s="13" t="e">
        <f>ВВ!#REF!*0.85</f>
        <v>#REF!</v>
      </c>
      <c r="V17" s="13" t="e">
        <f>ВВ!#REF!*0.85</f>
        <v>#REF!</v>
      </c>
      <c r="W17" s="13" t="e">
        <f>ВВ!#REF!*0.85</f>
        <v>#REF!</v>
      </c>
      <c r="X17" s="13" t="e">
        <f>ВВ!#REF!*0.85</f>
        <v>#REF!</v>
      </c>
      <c r="Y17" s="13" t="e">
        <f>ВВ!#REF!*0.85</f>
        <v>#REF!</v>
      </c>
      <c r="Z17" s="13" t="e">
        <f>ВВ!#REF!*0.85</f>
        <v>#REF!</v>
      </c>
      <c r="AA17" s="13" t="e">
        <f>ВВ!#REF!*0.85</f>
        <v>#REF!</v>
      </c>
      <c r="AB17" s="13" t="e">
        <f>ВВ!#REF!*0.85</f>
        <v>#REF!</v>
      </c>
      <c r="AC17" s="13" t="e">
        <f>ВВ!#REF!*0.85</f>
        <v>#REF!</v>
      </c>
      <c r="AD17" s="13" t="e">
        <f>ВВ!#REF!*0.85</f>
        <v>#REF!</v>
      </c>
      <c r="AE17" s="13" t="e">
        <f>ВВ!#REF!*0.85</f>
        <v>#REF!</v>
      </c>
      <c r="AF17" s="13" t="e">
        <f>ВВ!#REF!*0.85</f>
        <v>#REF!</v>
      </c>
      <c r="AG17" s="13" t="e">
        <f>ВВ!#REF!*0.85</f>
        <v>#REF!</v>
      </c>
      <c r="AH17" s="13" t="e">
        <f>ВВ!#REF!*0.85</f>
        <v>#REF!</v>
      </c>
      <c r="AI17" s="13" t="e">
        <f>ВВ!#REF!*0.85</f>
        <v>#REF!</v>
      </c>
      <c r="AJ17" s="13" t="e">
        <f>ВВ!#REF!*0.85</f>
        <v>#REF!</v>
      </c>
      <c r="AK17" s="13" t="e">
        <f>ВВ!#REF!*0.85</f>
        <v>#REF!</v>
      </c>
      <c r="AL17" s="13" t="e">
        <f>ВВ!#REF!*0.85</f>
        <v>#REF!</v>
      </c>
      <c r="AM17" s="13" t="e">
        <f>ВВ!#REF!*0.85</f>
        <v>#REF!</v>
      </c>
      <c r="AN17" s="13" t="e">
        <f>ВВ!#REF!*0.85</f>
        <v>#REF!</v>
      </c>
      <c r="AO17" s="13" t="e">
        <f>ВВ!#REF!*0.85</f>
        <v>#REF!</v>
      </c>
      <c r="AP17" s="13" t="e">
        <f>ВВ!#REF!*0.85</f>
        <v>#REF!</v>
      </c>
      <c r="AQ17" s="13" t="e">
        <f>ВВ!#REF!*0.85</f>
        <v>#REF!</v>
      </c>
      <c r="AR17" s="13" t="e">
        <f>ВВ!#REF!*0.85</f>
        <v>#REF!</v>
      </c>
      <c r="AS17" s="13" t="e">
        <f>ВВ!#REF!*0.85</f>
        <v>#REF!</v>
      </c>
      <c r="AT17" s="13" t="e">
        <f>ВВ!#REF!*0.85</f>
        <v>#REF!</v>
      </c>
      <c r="AU17" s="13" t="e">
        <f>ВВ!#REF!*0.85</f>
        <v>#REF!</v>
      </c>
      <c r="AV17" s="13" t="e">
        <f>ВВ!#REF!*0.85</f>
        <v>#REF!</v>
      </c>
      <c r="AW17" s="13" t="e">
        <f>ВВ!#REF!*0.85</f>
        <v>#REF!</v>
      </c>
    </row>
    <row r="18" spans="1:49" ht="11.45" customHeight="1" x14ac:dyDescent="0.2">
      <c r="A18" s="12">
        <v>2</v>
      </c>
      <c r="B18" s="13" t="e">
        <f>ВВ!#REF!*0.85</f>
        <v>#REF!</v>
      </c>
      <c r="C18" s="13" t="e">
        <f>ВВ!#REF!*0.85</f>
        <v>#REF!</v>
      </c>
      <c r="D18" s="13" t="e">
        <f>ВВ!#REF!*0.85</f>
        <v>#REF!</v>
      </c>
      <c r="E18" s="13" t="e">
        <f>ВВ!#REF!*0.85</f>
        <v>#REF!</v>
      </c>
      <c r="F18" s="13" t="e">
        <f>ВВ!#REF!*0.85</f>
        <v>#REF!</v>
      </c>
      <c r="G18" s="13" t="e">
        <f>ВВ!#REF!*0.85</f>
        <v>#REF!</v>
      </c>
      <c r="H18" s="13" t="e">
        <f>ВВ!#REF!*0.85</f>
        <v>#REF!</v>
      </c>
      <c r="I18" s="13" t="e">
        <f>ВВ!#REF!*0.85</f>
        <v>#REF!</v>
      </c>
      <c r="J18" s="13" t="e">
        <f>ВВ!#REF!*0.85</f>
        <v>#REF!</v>
      </c>
      <c r="K18" s="13" t="e">
        <f>ВВ!#REF!*0.85</f>
        <v>#REF!</v>
      </c>
      <c r="L18" s="13" t="e">
        <f>ВВ!#REF!*0.85</f>
        <v>#REF!</v>
      </c>
      <c r="M18" s="13" t="e">
        <f>ВВ!#REF!*0.85</f>
        <v>#REF!</v>
      </c>
      <c r="N18" s="13" t="e">
        <f>ВВ!#REF!*0.85</f>
        <v>#REF!</v>
      </c>
      <c r="O18" s="13" t="e">
        <f>ВВ!#REF!*0.85</f>
        <v>#REF!</v>
      </c>
      <c r="P18" s="13" t="e">
        <f>ВВ!#REF!*0.85</f>
        <v>#REF!</v>
      </c>
      <c r="Q18" s="13" t="e">
        <f>ВВ!#REF!*0.85</f>
        <v>#REF!</v>
      </c>
      <c r="R18" s="13" t="e">
        <f>ВВ!#REF!*0.85</f>
        <v>#REF!</v>
      </c>
      <c r="S18" s="13" t="e">
        <f>ВВ!#REF!*0.85</f>
        <v>#REF!</v>
      </c>
      <c r="T18" s="13" t="e">
        <f>ВВ!#REF!*0.85</f>
        <v>#REF!</v>
      </c>
      <c r="U18" s="13" t="e">
        <f>ВВ!#REF!*0.85</f>
        <v>#REF!</v>
      </c>
      <c r="V18" s="13" t="e">
        <f>ВВ!#REF!*0.85</f>
        <v>#REF!</v>
      </c>
      <c r="W18" s="13" t="e">
        <f>ВВ!#REF!*0.85</f>
        <v>#REF!</v>
      </c>
      <c r="X18" s="13" t="e">
        <f>ВВ!#REF!*0.85</f>
        <v>#REF!</v>
      </c>
      <c r="Y18" s="13" t="e">
        <f>ВВ!#REF!*0.85</f>
        <v>#REF!</v>
      </c>
      <c r="Z18" s="13" t="e">
        <f>ВВ!#REF!*0.85</f>
        <v>#REF!</v>
      </c>
      <c r="AA18" s="13" t="e">
        <f>ВВ!#REF!*0.85</f>
        <v>#REF!</v>
      </c>
      <c r="AB18" s="13" t="e">
        <f>ВВ!#REF!*0.85</f>
        <v>#REF!</v>
      </c>
      <c r="AC18" s="13" t="e">
        <f>ВВ!#REF!*0.85</f>
        <v>#REF!</v>
      </c>
      <c r="AD18" s="13" t="e">
        <f>ВВ!#REF!*0.85</f>
        <v>#REF!</v>
      </c>
      <c r="AE18" s="13" t="e">
        <f>ВВ!#REF!*0.85</f>
        <v>#REF!</v>
      </c>
      <c r="AF18" s="13" t="e">
        <f>ВВ!#REF!*0.85</f>
        <v>#REF!</v>
      </c>
      <c r="AG18" s="13" t="e">
        <f>ВВ!#REF!*0.85</f>
        <v>#REF!</v>
      </c>
      <c r="AH18" s="13" t="e">
        <f>ВВ!#REF!*0.85</f>
        <v>#REF!</v>
      </c>
      <c r="AI18" s="13" t="e">
        <f>ВВ!#REF!*0.85</f>
        <v>#REF!</v>
      </c>
      <c r="AJ18" s="13" t="e">
        <f>ВВ!#REF!*0.85</f>
        <v>#REF!</v>
      </c>
      <c r="AK18" s="13" t="e">
        <f>ВВ!#REF!*0.85</f>
        <v>#REF!</v>
      </c>
      <c r="AL18" s="13" t="e">
        <f>ВВ!#REF!*0.85</f>
        <v>#REF!</v>
      </c>
      <c r="AM18" s="13" t="e">
        <f>ВВ!#REF!*0.85</f>
        <v>#REF!</v>
      </c>
      <c r="AN18" s="13" t="e">
        <f>ВВ!#REF!*0.85</f>
        <v>#REF!</v>
      </c>
      <c r="AO18" s="13" t="e">
        <f>ВВ!#REF!*0.85</f>
        <v>#REF!</v>
      </c>
      <c r="AP18" s="13" t="e">
        <f>ВВ!#REF!*0.85</f>
        <v>#REF!</v>
      </c>
      <c r="AQ18" s="13" t="e">
        <f>ВВ!#REF!*0.85</f>
        <v>#REF!</v>
      </c>
      <c r="AR18" s="13" t="e">
        <f>ВВ!#REF!*0.85</f>
        <v>#REF!</v>
      </c>
      <c r="AS18" s="13" t="e">
        <f>ВВ!#REF!*0.85</f>
        <v>#REF!</v>
      </c>
      <c r="AT18" s="13" t="e">
        <f>ВВ!#REF!*0.85</f>
        <v>#REF!</v>
      </c>
      <c r="AU18" s="13" t="e">
        <f>ВВ!#REF!*0.85</f>
        <v>#REF!</v>
      </c>
      <c r="AV18" s="13" t="e">
        <f>ВВ!#REF!*0.85</f>
        <v>#REF!</v>
      </c>
      <c r="AW18" s="13" t="e">
        <f>ВВ!#REF!*0.85</f>
        <v>#REF!</v>
      </c>
    </row>
    <row r="19" spans="1:49" ht="11.45" customHeight="1" x14ac:dyDescent="0.2">
      <c r="A19" s="17" t="s">
        <v>63</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row>
    <row r="20" spans="1:49" ht="11.45" customHeight="1" x14ac:dyDescent="0.2">
      <c r="A20" s="12">
        <v>1</v>
      </c>
      <c r="B20" s="13" t="e">
        <f>ВВ!#REF!*0.85</f>
        <v>#REF!</v>
      </c>
      <c r="C20" s="13" t="e">
        <f>ВВ!#REF!*0.85</f>
        <v>#REF!</v>
      </c>
      <c r="D20" s="13" t="e">
        <f>ВВ!#REF!*0.85</f>
        <v>#REF!</v>
      </c>
      <c r="E20" s="13" t="e">
        <f>ВВ!#REF!*0.85</f>
        <v>#REF!</v>
      </c>
      <c r="F20" s="13" t="e">
        <f>ВВ!#REF!*0.85</f>
        <v>#REF!</v>
      </c>
      <c r="G20" s="13" t="e">
        <f>ВВ!#REF!*0.85</f>
        <v>#REF!</v>
      </c>
      <c r="H20" s="13" t="e">
        <f>ВВ!#REF!*0.85</f>
        <v>#REF!</v>
      </c>
      <c r="I20" s="13" t="e">
        <f>ВВ!#REF!*0.85</f>
        <v>#REF!</v>
      </c>
      <c r="J20" s="13" t="e">
        <f>ВВ!#REF!*0.85</f>
        <v>#REF!</v>
      </c>
      <c r="K20" s="13" t="e">
        <f>ВВ!#REF!*0.85</f>
        <v>#REF!</v>
      </c>
      <c r="L20" s="13" t="e">
        <f>ВВ!#REF!*0.85</f>
        <v>#REF!</v>
      </c>
      <c r="M20" s="13" t="e">
        <f>ВВ!#REF!*0.85</f>
        <v>#REF!</v>
      </c>
      <c r="N20" s="13" t="e">
        <f>ВВ!#REF!*0.85</f>
        <v>#REF!</v>
      </c>
      <c r="O20" s="13" t="e">
        <f>ВВ!#REF!*0.85</f>
        <v>#REF!</v>
      </c>
      <c r="P20" s="13" t="e">
        <f>ВВ!#REF!*0.85</f>
        <v>#REF!</v>
      </c>
      <c r="Q20" s="13" t="e">
        <f>ВВ!#REF!*0.85</f>
        <v>#REF!</v>
      </c>
      <c r="R20" s="13" t="e">
        <f>ВВ!#REF!*0.85</f>
        <v>#REF!</v>
      </c>
      <c r="S20" s="13" t="e">
        <f>ВВ!#REF!*0.85</f>
        <v>#REF!</v>
      </c>
      <c r="T20" s="13" t="e">
        <f>ВВ!#REF!*0.85</f>
        <v>#REF!</v>
      </c>
      <c r="U20" s="13" t="e">
        <f>ВВ!#REF!*0.85</f>
        <v>#REF!</v>
      </c>
      <c r="V20" s="13" t="e">
        <f>ВВ!#REF!*0.85</f>
        <v>#REF!</v>
      </c>
      <c r="W20" s="13" t="e">
        <f>ВВ!#REF!*0.85</f>
        <v>#REF!</v>
      </c>
      <c r="X20" s="13" t="e">
        <f>ВВ!#REF!*0.85</f>
        <v>#REF!</v>
      </c>
      <c r="Y20" s="13" t="e">
        <f>ВВ!#REF!*0.85</f>
        <v>#REF!</v>
      </c>
      <c r="Z20" s="13" t="e">
        <f>ВВ!#REF!*0.85</f>
        <v>#REF!</v>
      </c>
      <c r="AA20" s="13" t="e">
        <f>ВВ!#REF!*0.85</f>
        <v>#REF!</v>
      </c>
      <c r="AB20" s="13" t="e">
        <f>ВВ!#REF!*0.85</f>
        <v>#REF!</v>
      </c>
      <c r="AC20" s="13" t="e">
        <f>ВВ!#REF!*0.85</f>
        <v>#REF!</v>
      </c>
      <c r="AD20" s="13" t="e">
        <f>ВВ!#REF!*0.85</f>
        <v>#REF!</v>
      </c>
      <c r="AE20" s="13" t="e">
        <f>ВВ!#REF!*0.85</f>
        <v>#REF!</v>
      </c>
      <c r="AF20" s="13" t="e">
        <f>ВВ!#REF!*0.85</f>
        <v>#REF!</v>
      </c>
      <c r="AG20" s="13" t="e">
        <f>ВВ!#REF!*0.85</f>
        <v>#REF!</v>
      </c>
      <c r="AH20" s="13" t="e">
        <f>ВВ!#REF!*0.85</f>
        <v>#REF!</v>
      </c>
      <c r="AI20" s="13" t="e">
        <f>ВВ!#REF!*0.85</f>
        <v>#REF!</v>
      </c>
      <c r="AJ20" s="13" t="e">
        <f>ВВ!#REF!*0.85</f>
        <v>#REF!</v>
      </c>
      <c r="AK20" s="13" t="e">
        <f>ВВ!#REF!*0.85</f>
        <v>#REF!</v>
      </c>
      <c r="AL20" s="13" t="e">
        <f>ВВ!#REF!*0.85</f>
        <v>#REF!</v>
      </c>
      <c r="AM20" s="13" t="e">
        <f>ВВ!#REF!*0.85</f>
        <v>#REF!</v>
      </c>
      <c r="AN20" s="13" t="e">
        <f>ВВ!#REF!*0.85</f>
        <v>#REF!</v>
      </c>
      <c r="AO20" s="13" t="e">
        <f>ВВ!#REF!*0.85</f>
        <v>#REF!</v>
      </c>
      <c r="AP20" s="13" t="e">
        <f>ВВ!#REF!*0.85</f>
        <v>#REF!</v>
      </c>
      <c r="AQ20" s="13" t="e">
        <f>ВВ!#REF!*0.85</f>
        <v>#REF!</v>
      </c>
      <c r="AR20" s="13" t="e">
        <f>ВВ!#REF!*0.85</f>
        <v>#REF!</v>
      </c>
      <c r="AS20" s="13" t="e">
        <f>ВВ!#REF!*0.85</f>
        <v>#REF!</v>
      </c>
      <c r="AT20" s="13" t="e">
        <f>ВВ!#REF!*0.85</f>
        <v>#REF!</v>
      </c>
      <c r="AU20" s="13" t="e">
        <f>ВВ!#REF!*0.85</f>
        <v>#REF!</v>
      </c>
      <c r="AV20" s="13" t="e">
        <f>ВВ!#REF!*0.85</f>
        <v>#REF!</v>
      </c>
      <c r="AW20" s="13" t="e">
        <f>ВВ!#REF!*0.85</f>
        <v>#REF!</v>
      </c>
    </row>
    <row r="21" spans="1:49" ht="11.45" customHeight="1" x14ac:dyDescent="0.2">
      <c r="A21" s="12">
        <v>2</v>
      </c>
      <c r="B21" s="13" t="e">
        <f>ВВ!#REF!*0.85</f>
        <v>#REF!</v>
      </c>
      <c r="C21" s="13" t="e">
        <f>ВВ!#REF!*0.85</f>
        <v>#REF!</v>
      </c>
      <c r="D21" s="13" t="e">
        <f>ВВ!#REF!*0.85</f>
        <v>#REF!</v>
      </c>
      <c r="E21" s="13" t="e">
        <f>ВВ!#REF!*0.85</f>
        <v>#REF!</v>
      </c>
      <c r="F21" s="13" t="e">
        <f>ВВ!#REF!*0.85</f>
        <v>#REF!</v>
      </c>
      <c r="G21" s="13" t="e">
        <f>ВВ!#REF!*0.85</f>
        <v>#REF!</v>
      </c>
      <c r="H21" s="13" t="e">
        <f>ВВ!#REF!*0.85</f>
        <v>#REF!</v>
      </c>
      <c r="I21" s="13" t="e">
        <f>ВВ!#REF!*0.85</f>
        <v>#REF!</v>
      </c>
      <c r="J21" s="13" t="e">
        <f>ВВ!#REF!*0.85</f>
        <v>#REF!</v>
      </c>
      <c r="K21" s="13" t="e">
        <f>ВВ!#REF!*0.85</f>
        <v>#REF!</v>
      </c>
      <c r="L21" s="13" t="e">
        <f>ВВ!#REF!*0.85</f>
        <v>#REF!</v>
      </c>
      <c r="M21" s="13" t="e">
        <f>ВВ!#REF!*0.85</f>
        <v>#REF!</v>
      </c>
      <c r="N21" s="13" t="e">
        <f>ВВ!#REF!*0.85</f>
        <v>#REF!</v>
      </c>
      <c r="O21" s="13" t="e">
        <f>ВВ!#REF!*0.85</f>
        <v>#REF!</v>
      </c>
      <c r="P21" s="13" t="e">
        <f>ВВ!#REF!*0.85</f>
        <v>#REF!</v>
      </c>
      <c r="Q21" s="13" t="e">
        <f>ВВ!#REF!*0.85</f>
        <v>#REF!</v>
      </c>
      <c r="R21" s="13" t="e">
        <f>ВВ!#REF!*0.85</f>
        <v>#REF!</v>
      </c>
      <c r="S21" s="13" t="e">
        <f>ВВ!#REF!*0.85</f>
        <v>#REF!</v>
      </c>
      <c r="T21" s="13" t="e">
        <f>ВВ!#REF!*0.85</f>
        <v>#REF!</v>
      </c>
      <c r="U21" s="13" t="e">
        <f>ВВ!#REF!*0.85</f>
        <v>#REF!</v>
      </c>
      <c r="V21" s="13" t="e">
        <f>ВВ!#REF!*0.85</f>
        <v>#REF!</v>
      </c>
      <c r="W21" s="13" t="e">
        <f>ВВ!#REF!*0.85</f>
        <v>#REF!</v>
      </c>
      <c r="X21" s="13" t="e">
        <f>ВВ!#REF!*0.85</f>
        <v>#REF!</v>
      </c>
      <c r="Y21" s="13" t="e">
        <f>ВВ!#REF!*0.85</f>
        <v>#REF!</v>
      </c>
      <c r="Z21" s="13" t="e">
        <f>ВВ!#REF!*0.85</f>
        <v>#REF!</v>
      </c>
      <c r="AA21" s="13" t="e">
        <f>ВВ!#REF!*0.85</f>
        <v>#REF!</v>
      </c>
      <c r="AB21" s="13" t="e">
        <f>ВВ!#REF!*0.85</f>
        <v>#REF!</v>
      </c>
      <c r="AC21" s="13" t="e">
        <f>ВВ!#REF!*0.85</f>
        <v>#REF!</v>
      </c>
      <c r="AD21" s="13" t="e">
        <f>ВВ!#REF!*0.85</f>
        <v>#REF!</v>
      </c>
      <c r="AE21" s="13" t="e">
        <f>ВВ!#REF!*0.85</f>
        <v>#REF!</v>
      </c>
      <c r="AF21" s="13" t="e">
        <f>ВВ!#REF!*0.85</f>
        <v>#REF!</v>
      </c>
      <c r="AG21" s="13" t="e">
        <f>ВВ!#REF!*0.85</f>
        <v>#REF!</v>
      </c>
      <c r="AH21" s="13" t="e">
        <f>ВВ!#REF!*0.85</f>
        <v>#REF!</v>
      </c>
      <c r="AI21" s="13" t="e">
        <f>ВВ!#REF!*0.85</f>
        <v>#REF!</v>
      </c>
      <c r="AJ21" s="13" t="e">
        <f>ВВ!#REF!*0.85</f>
        <v>#REF!</v>
      </c>
      <c r="AK21" s="13" t="e">
        <f>ВВ!#REF!*0.85</f>
        <v>#REF!</v>
      </c>
      <c r="AL21" s="13" t="e">
        <f>ВВ!#REF!*0.85</f>
        <v>#REF!</v>
      </c>
      <c r="AM21" s="13" t="e">
        <f>ВВ!#REF!*0.85</f>
        <v>#REF!</v>
      </c>
      <c r="AN21" s="13" t="e">
        <f>ВВ!#REF!*0.85</f>
        <v>#REF!</v>
      </c>
      <c r="AO21" s="13" t="e">
        <f>ВВ!#REF!*0.85</f>
        <v>#REF!</v>
      </c>
      <c r="AP21" s="13" t="e">
        <f>ВВ!#REF!*0.85</f>
        <v>#REF!</v>
      </c>
      <c r="AQ21" s="13" t="e">
        <f>ВВ!#REF!*0.85</f>
        <v>#REF!</v>
      </c>
      <c r="AR21" s="13" t="e">
        <f>ВВ!#REF!*0.85</f>
        <v>#REF!</v>
      </c>
      <c r="AS21" s="13" t="e">
        <f>ВВ!#REF!*0.85</f>
        <v>#REF!</v>
      </c>
      <c r="AT21" s="13" t="e">
        <f>ВВ!#REF!*0.85</f>
        <v>#REF!</v>
      </c>
      <c r="AU21" s="13" t="e">
        <f>ВВ!#REF!*0.85</f>
        <v>#REF!</v>
      </c>
      <c r="AV21" s="13" t="e">
        <f>ВВ!#REF!*0.85</f>
        <v>#REF!</v>
      </c>
      <c r="AW21" s="13" t="e">
        <f>ВВ!#REF!*0.85</f>
        <v>#REF!</v>
      </c>
    </row>
    <row r="22" spans="1:49" ht="11.45" customHeight="1" x14ac:dyDescent="0.2">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ht="11.45" customHeight="1" x14ac:dyDescent="0.2">
      <c r="A23" s="29" t="s">
        <v>54</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ht="24.6" customHeight="1" x14ac:dyDescent="0.2">
      <c r="A24" s="6" t="s">
        <v>55</v>
      </c>
      <c r="B24" s="7" t="e">
        <f t="shared" ref="B24:Q25" si="0">B5</f>
        <v>#REF!</v>
      </c>
      <c r="C24" s="7" t="e">
        <f t="shared" si="0"/>
        <v>#REF!</v>
      </c>
      <c r="D24" s="8" t="e">
        <f t="shared" si="0"/>
        <v>#REF!</v>
      </c>
      <c r="E24" s="8" t="e">
        <f t="shared" si="0"/>
        <v>#REF!</v>
      </c>
      <c r="F24" s="8" t="e">
        <f t="shared" si="0"/>
        <v>#REF!</v>
      </c>
      <c r="G24" s="7" t="e">
        <f t="shared" si="0"/>
        <v>#REF!</v>
      </c>
      <c r="H24" s="8" t="e">
        <f t="shared" si="0"/>
        <v>#REF!</v>
      </c>
      <c r="I24" s="8" t="e">
        <f t="shared" si="0"/>
        <v>#REF!</v>
      </c>
      <c r="J24" s="8" t="e">
        <f t="shared" si="0"/>
        <v>#REF!</v>
      </c>
      <c r="K24" s="7" t="e">
        <f t="shared" si="0"/>
        <v>#REF!</v>
      </c>
      <c r="L24" s="8" t="e">
        <f t="shared" si="0"/>
        <v>#REF!</v>
      </c>
      <c r="M24" s="8" t="e">
        <f t="shared" si="0"/>
        <v>#REF!</v>
      </c>
      <c r="N24" s="8" t="e">
        <f t="shared" si="0"/>
        <v>#REF!</v>
      </c>
      <c r="O24" s="8" t="e">
        <f t="shared" si="0"/>
        <v>#REF!</v>
      </c>
      <c r="P24" s="8" t="e">
        <f t="shared" si="0"/>
        <v>#REF!</v>
      </c>
      <c r="Q24" s="8" t="e">
        <f t="shared" si="0"/>
        <v>#REF!</v>
      </c>
      <c r="R24" s="8" t="e">
        <f t="shared" ref="C24:AW25" si="1">R5</f>
        <v>#REF!</v>
      </c>
      <c r="S24" s="8" t="e">
        <f t="shared" si="1"/>
        <v>#REF!</v>
      </c>
      <c r="T24" s="8" t="e">
        <f t="shared" si="1"/>
        <v>#REF!</v>
      </c>
      <c r="U24" s="8" t="e">
        <f t="shared" si="1"/>
        <v>#REF!</v>
      </c>
      <c r="V24" s="8" t="e">
        <f t="shared" si="1"/>
        <v>#REF!</v>
      </c>
      <c r="W24" s="8" t="e">
        <f t="shared" si="1"/>
        <v>#REF!</v>
      </c>
      <c r="X24" s="8" t="e">
        <f t="shared" si="1"/>
        <v>#REF!</v>
      </c>
      <c r="Y24" s="8" t="e">
        <f t="shared" si="1"/>
        <v>#REF!</v>
      </c>
      <c r="Z24" s="8" t="e">
        <f t="shared" si="1"/>
        <v>#REF!</v>
      </c>
      <c r="AA24" s="8" t="e">
        <f t="shared" si="1"/>
        <v>#REF!</v>
      </c>
      <c r="AB24" s="8" t="e">
        <f t="shared" si="1"/>
        <v>#REF!</v>
      </c>
      <c r="AC24" s="8" t="e">
        <f t="shared" si="1"/>
        <v>#REF!</v>
      </c>
      <c r="AD24" s="8" t="e">
        <f t="shared" si="1"/>
        <v>#REF!</v>
      </c>
      <c r="AE24" s="8" t="e">
        <f t="shared" si="1"/>
        <v>#REF!</v>
      </c>
      <c r="AF24" s="8" t="e">
        <f t="shared" si="1"/>
        <v>#REF!</v>
      </c>
      <c r="AG24" s="8" t="e">
        <f t="shared" si="1"/>
        <v>#REF!</v>
      </c>
      <c r="AH24" s="8" t="e">
        <f t="shared" si="1"/>
        <v>#REF!</v>
      </c>
      <c r="AI24" s="8" t="e">
        <f t="shared" si="1"/>
        <v>#REF!</v>
      </c>
      <c r="AJ24" s="8" t="e">
        <f t="shared" si="1"/>
        <v>#REF!</v>
      </c>
      <c r="AK24" s="8" t="e">
        <f t="shared" si="1"/>
        <v>#REF!</v>
      </c>
      <c r="AL24" s="8" t="e">
        <f t="shared" si="1"/>
        <v>#REF!</v>
      </c>
      <c r="AM24" s="8" t="e">
        <f t="shared" si="1"/>
        <v>#REF!</v>
      </c>
      <c r="AN24" s="8" t="e">
        <f t="shared" si="1"/>
        <v>#REF!</v>
      </c>
      <c r="AO24" s="8" t="e">
        <f t="shared" si="1"/>
        <v>#REF!</v>
      </c>
      <c r="AP24" s="8" t="e">
        <f t="shared" si="1"/>
        <v>#REF!</v>
      </c>
      <c r="AQ24" s="8" t="e">
        <f t="shared" si="1"/>
        <v>#REF!</v>
      </c>
      <c r="AR24" s="8" t="e">
        <f t="shared" si="1"/>
        <v>#REF!</v>
      </c>
      <c r="AS24" s="8" t="e">
        <f t="shared" si="1"/>
        <v>#REF!</v>
      </c>
      <c r="AT24" s="8" t="e">
        <f t="shared" si="1"/>
        <v>#REF!</v>
      </c>
      <c r="AU24" s="8" t="e">
        <f t="shared" si="1"/>
        <v>#REF!</v>
      </c>
      <c r="AV24" s="8" t="e">
        <f t="shared" si="1"/>
        <v>#REF!</v>
      </c>
      <c r="AW24" s="8" t="e">
        <f t="shared" si="1"/>
        <v>#REF!</v>
      </c>
    </row>
    <row r="25" spans="1:49" ht="24.6" customHeight="1" x14ac:dyDescent="0.2">
      <c r="A25" s="9"/>
      <c r="B25" s="7" t="e">
        <f t="shared" si="0"/>
        <v>#REF!</v>
      </c>
      <c r="C25" s="7" t="e">
        <f t="shared" si="1"/>
        <v>#REF!</v>
      </c>
      <c r="D25" s="8" t="e">
        <f t="shared" si="1"/>
        <v>#REF!</v>
      </c>
      <c r="E25" s="8" t="e">
        <f t="shared" si="1"/>
        <v>#REF!</v>
      </c>
      <c r="F25" s="8" t="e">
        <f t="shared" si="1"/>
        <v>#REF!</v>
      </c>
      <c r="G25" s="7" t="e">
        <f t="shared" si="1"/>
        <v>#REF!</v>
      </c>
      <c r="H25" s="8" t="e">
        <f t="shared" si="1"/>
        <v>#REF!</v>
      </c>
      <c r="I25" s="8" t="e">
        <f t="shared" si="1"/>
        <v>#REF!</v>
      </c>
      <c r="J25" s="8" t="e">
        <f t="shared" si="1"/>
        <v>#REF!</v>
      </c>
      <c r="K25" s="7" t="e">
        <f t="shared" si="1"/>
        <v>#REF!</v>
      </c>
      <c r="L25" s="8" t="e">
        <f t="shared" si="1"/>
        <v>#REF!</v>
      </c>
      <c r="M25" s="8" t="e">
        <f t="shared" si="1"/>
        <v>#REF!</v>
      </c>
      <c r="N25" s="8" t="e">
        <f t="shared" si="1"/>
        <v>#REF!</v>
      </c>
      <c r="O25" s="8" t="e">
        <f t="shared" si="1"/>
        <v>#REF!</v>
      </c>
      <c r="P25" s="8" t="e">
        <f t="shared" si="1"/>
        <v>#REF!</v>
      </c>
      <c r="Q25" s="8" t="e">
        <f t="shared" si="1"/>
        <v>#REF!</v>
      </c>
      <c r="R25" s="8" t="e">
        <f t="shared" si="1"/>
        <v>#REF!</v>
      </c>
      <c r="S25" s="8" t="e">
        <f t="shared" si="1"/>
        <v>#REF!</v>
      </c>
      <c r="T25" s="8" t="e">
        <f t="shared" si="1"/>
        <v>#REF!</v>
      </c>
      <c r="U25" s="8" t="e">
        <f t="shared" si="1"/>
        <v>#REF!</v>
      </c>
      <c r="V25" s="8" t="e">
        <f t="shared" si="1"/>
        <v>#REF!</v>
      </c>
      <c r="W25" s="8" t="e">
        <f t="shared" si="1"/>
        <v>#REF!</v>
      </c>
      <c r="X25" s="8" t="e">
        <f t="shared" si="1"/>
        <v>#REF!</v>
      </c>
      <c r="Y25" s="8" t="e">
        <f t="shared" si="1"/>
        <v>#REF!</v>
      </c>
      <c r="Z25" s="8" t="e">
        <f t="shared" si="1"/>
        <v>#REF!</v>
      </c>
      <c r="AA25" s="8" t="e">
        <f t="shared" si="1"/>
        <v>#REF!</v>
      </c>
      <c r="AB25" s="8" t="e">
        <f t="shared" si="1"/>
        <v>#REF!</v>
      </c>
      <c r="AC25" s="8" t="e">
        <f t="shared" si="1"/>
        <v>#REF!</v>
      </c>
      <c r="AD25" s="8" t="e">
        <f t="shared" si="1"/>
        <v>#REF!</v>
      </c>
      <c r="AE25" s="8" t="e">
        <f t="shared" si="1"/>
        <v>#REF!</v>
      </c>
      <c r="AF25" s="8" t="e">
        <f t="shared" si="1"/>
        <v>#REF!</v>
      </c>
      <c r="AG25" s="8" t="e">
        <f t="shared" si="1"/>
        <v>#REF!</v>
      </c>
      <c r="AH25" s="8" t="e">
        <f t="shared" si="1"/>
        <v>#REF!</v>
      </c>
      <c r="AI25" s="8" t="e">
        <f t="shared" si="1"/>
        <v>#REF!</v>
      </c>
      <c r="AJ25" s="8" t="e">
        <f t="shared" si="1"/>
        <v>#REF!</v>
      </c>
      <c r="AK25" s="8" t="e">
        <f t="shared" si="1"/>
        <v>#REF!</v>
      </c>
      <c r="AL25" s="8" t="e">
        <f t="shared" si="1"/>
        <v>#REF!</v>
      </c>
      <c r="AM25" s="8" t="e">
        <f t="shared" si="1"/>
        <v>#REF!</v>
      </c>
      <c r="AN25" s="8" t="e">
        <f t="shared" si="1"/>
        <v>#REF!</v>
      </c>
      <c r="AO25" s="8" t="e">
        <f t="shared" si="1"/>
        <v>#REF!</v>
      </c>
      <c r="AP25" s="8" t="e">
        <f t="shared" si="1"/>
        <v>#REF!</v>
      </c>
      <c r="AQ25" s="8" t="e">
        <f t="shared" si="1"/>
        <v>#REF!</v>
      </c>
      <c r="AR25" s="8" t="e">
        <f t="shared" si="1"/>
        <v>#REF!</v>
      </c>
      <c r="AS25" s="8" t="e">
        <f t="shared" si="1"/>
        <v>#REF!</v>
      </c>
      <c r="AT25" s="8" t="e">
        <f t="shared" si="1"/>
        <v>#REF!</v>
      </c>
      <c r="AU25" s="8" t="e">
        <f t="shared" si="1"/>
        <v>#REF!</v>
      </c>
      <c r="AV25" s="8" t="e">
        <f t="shared" si="1"/>
        <v>#REF!</v>
      </c>
      <c r="AW25" s="8" t="e">
        <f t="shared" si="1"/>
        <v>#REF!</v>
      </c>
    </row>
    <row r="26" spans="1:49" ht="11.45" customHeight="1" x14ac:dyDescent="0.2">
      <c r="A26" s="10" t="s">
        <v>59</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row>
    <row r="27" spans="1:49" ht="11.45" customHeight="1" x14ac:dyDescent="0.2">
      <c r="A27" s="12">
        <v>1</v>
      </c>
      <c r="B27" s="13" t="e">
        <f>ROUND(B8*0.85,)+35</f>
        <v>#REF!</v>
      </c>
      <c r="C27" s="13" t="e">
        <f t="shared" ref="C27:AW34" si="2">ROUND(C8*0.85,)+35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row>
    <row r="28" spans="1:49" ht="11.45" customHeight="1" x14ac:dyDescent="0.2">
      <c r="A28" s="12">
        <v>2</v>
      </c>
      <c r="B28" s="13" t="e">
        <f>ROUND(B9*0.85,)+35</f>
        <v>#REF!</v>
      </c>
      <c r="C28" s="13" t="e">
        <f t="shared" ref="C28:Q28" si="3">ROUND(C9*0.85,)+35</f>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row>
    <row r="29" spans="1:49" ht="11.45" customHeight="1" x14ac:dyDescent="0.2">
      <c r="A29" s="14" t="s">
        <v>60</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row>
    <row r="30" spans="1:49" ht="11.45" customHeight="1" x14ac:dyDescent="0.2">
      <c r="A30" s="12">
        <v>1</v>
      </c>
      <c r="B30" s="13" t="e">
        <f>ROUND(B11*0.85,)+35</f>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row>
    <row r="31" spans="1:49" ht="11.45" customHeight="1" x14ac:dyDescent="0.2">
      <c r="A31" s="12">
        <v>2</v>
      </c>
      <c r="B31" s="13" t="e">
        <f>ROUND(B12*0.85,)+35</f>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row>
    <row r="32" spans="1:49" ht="11.45" customHeight="1" x14ac:dyDescent="0.2">
      <c r="A32" s="15" t="s">
        <v>61</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row>
    <row r="33" spans="1:49" ht="11.45" customHeight="1" x14ac:dyDescent="0.2">
      <c r="A33" s="12">
        <v>1</v>
      </c>
      <c r="B33" s="13" t="e">
        <f>ROUND(B14*0.85,)+35</f>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row>
    <row r="34" spans="1:49" ht="11.45" customHeight="1" x14ac:dyDescent="0.2">
      <c r="A34" s="12">
        <v>2</v>
      </c>
      <c r="B34" s="13" t="e">
        <f>ROUND(B15*0.85,)+35</f>
        <v>#REF!</v>
      </c>
      <c r="C34" s="13" t="e">
        <f t="shared" si="2"/>
        <v>#REF!</v>
      </c>
      <c r="D34" s="13" t="e">
        <f t="shared" si="2"/>
        <v>#REF!</v>
      </c>
      <c r="E34" s="13" t="e">
        <f t="shared" si="2"/>
        <v>#REF!</v>
      </c>
      <c r="F34" s="13" t="e">
        <f t="shared" si="2"/>
        <v>#REF!</v>
      </c>
      <c r="G34" s="13" t="e">
        <f t="shared" si="2"/>
        <v>#REF!</v>
      </c>
      <c r="H34" s="13" t="e">
        <f t="shared" si="2"/>
        <v>#REF!</v>
      </c>
      <c r="I34" s="13" t="e">
        <f t="shared" si="2"/>
        <v>#REF!</v>
      </c>
      <c r="J34" s="13" t="e">
        <f t="shared" si="2"/>
        <v>#REF!</v>
      </c>
      <c r="K34" s="13" t="e">
        <f t="shared" si="2"/>
        <v>#REF!</v>
      </c>
      <c r="L34" s="13" t="e">
        <f t="shared" si="2"/>
        <v>#REF!</v>
      </c>
      <c r="M34" s="13" t="e">
        <f t="shared" si="2"/>
        <v>#REF!</v>
      </c>
      <c r="N34" s="13" t="e">
        <f t="shared" si="2"/>
        <v>#REF!</v>
      </c>
      <c r="O34" s="13" t="e">
        <f t="shared" si="2"/>
        <v>#REF!</v>
      </c>
      <c r="P34" s="13" t="e">
        <f t="shared" si="2"/>
        <v>#REF!</v>
      </c>
      <c r="Q34" s="13" t="e">
        <f t="shared" si="2"/>
        <v>#REF!</v>
      </c>
      <c r="R34" s="13" t="e">
        <f t="shared" si="2"/>
        <v>#REF!</v>
      </c>
      <c r="S34" s="13" t="e">
        <f t="shared" si="2"/>
        <v>#REF!</v>
      </c>
      <c r="T34" s="13" t="e">
        <f t="shared" si="2"/>
        <v>#REF!</v>
      </c>
      <c r="U34" s="13" t="e">
        <f t="shared" si="2"/>
        <v>#REF!</v>
      </c>
      <c r="V34" s="13" t="e">
        <f t="shared" si="2"/>
        <v>#REF!</v>
      </c>
      <c r="W34" s="13" t="e">
        <f t="shared" si="2"/>
        <v>#REF!</v>
      </c>
      <c r="X34" s="13" t="e">
        <f t="shared" si="2"/>
        <v>#REF!</v>
      </c>
      <c r="Y34" s="13" t="e">
        <f t="shared" si="2"/>
        <v>#REF!</v>
      </c>
      <c r="Z34" s="13" t="e">
        <f t="shared" si="2"/>
        <v>#REF!</v>
      </c>
      <c r="AA34" s="13" t="e">
        <f t="shared" si="2"/>
        <v>#REF!</v>
      </c>
      <c r="AB34" s="13" t="e">
        <f t="shared" si="2"/>
        <v>#REF!</v>
      </c>
      <c r="AC34" s="13" t="e">
        <f t="shared" si="2"/>
        <v>#REF!</v>
      </c>
      <c r="AD34" s="13" t="e">
        <f t="shared" si="2"/>
        <v>#REF!</v>
      </c>
      <c r="AE34" s="13" t="e">
        <f t="shared" si="2"/>
        <v>#REF!</v>
      </c>
      <c r="AF34" s="13" t="e">
        <f t="shared" si="2"/>
        <v>#REF!</v>
      </c>
      <c r="AG34" s="13" t="e">
        <f t="shared" si="2"/>
        <v>#REF!</v>
      </c>
      <c r="AH34" s="13" t="e">
        <f t="shared" si="2"/>
        <v>#REF!</v>
      </c>
      <c r="AI34" s="13" t="e">
        <f t="shared" si="2"/>
        <v>#REF!</v>
      </c>
      <c r="AJ34" s="13" t="e">
        <f t="shared" si="2"/>
        <v>#REF!</v>
      </c>
      <c r="AK34" s="13" t="e">
        <f t="shared" si="2"/>
        <v>#REF!</v>
      </c>
      <c r="AL34" s="13" t="e">
        <f t="shared" ref="C34:AW40" si="4">ROUND(AL15*0.85,)+35</f>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row>
    <row r="35" spans="1:49" ht="11.45" customHeight="1" x14ac:dyDescent="0.2">
      <c r="A35" s="16"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row>
    <row r="36" spans="1:49" ht="11.45" customHeight="1" x14ac:dyDescent="0.2">
      <c r="A36" s="12">
        <v>1</v>
      </c>
      <c r="B36" s="13" t="e">
        <f>ROUND(B17*0.85,)+35</f>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row>
    <row r="37" spans="1:49" ht="11.45" customHeight="1" x14ac:dyDescent="0.2">
      <c r="A37" s="12">
        <v>2</v>
      </c>
      <c r="B37" s="13" t="e">
        <f>ROUND(B18*0.85,)+35</f>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row>
    <row r="38" spans="1:49" ht="11.45" customHeight="1" x14ac:dyDescent="0.2">
      <c r="A38" s="17"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ht="11.45" customHeight="1" x14ac:dyDescent="0.2">
      <c r="A39" s="12">
        <v>1</v>
      </c>
      <c r="B39" s="13" t="e">
        <f>ROUND(B20*0.85,)+35</f>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row>
    <row r="40" spans="1:49" ht="11.45" customHeight="1" x14ac:dyDescent="0.2">
      <c r="A40" s="12">
        <v>2</v>
      </c>
      <c r="B40" s="13" t="e">
        <f>ROUND(B21*0.85,)+35</f>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si="4"/>
        <v>#REF!</v>
      </c>
      <c r="AH40" s="13" t="e">
        <f t="shared" si="4"/>
        <v>#REF!</v>
      </c>
      <c r="AI40" s="13" t="e">
        <f t="shared" si="4"/>
        <v>#REF!</v>
      </c>
      <c r="AJ40" s="13" t="e">
        <f t="shared" si="4"/>
        <v>#REF!</v>
      </c>
      <c r="AK40" s="13" t="e">
        <f t="shared" si="4"/>
        <v>#REF!</v>
      </c>
      <c r="AL40" s="13" t="e">
        <f t="shared" si="4"/>
        <v>#REF!</v>
      </c>
      <c r="AM40" s="13" t="e">
        <f t="shared" si="4"/>
        <v>#REF!</v>
      </c>
      <c r="AN40" s="13" t="e">
        <f t="shared" si="4"/>
        <v>#REF!</v>
      </c>
      <c r="AO40" s="13" t="e">
        <f t="shared" si="4"/>
        <v>#REF!</v>
      </c>
      <c r="AP40" s="13" t="e">
        <f t="shared" si="4"/>
        <v>#REF!</v>
      </c>
      <c r="AQ40" s="13" t="e">
        <f t="shared" si="4"/>
        <v>#REF!</v>
      </c>
      <c r="AR40" s="13" t="e">
        <f t="shared" si="4"/>
        <v>#REF!</v>
      </c>
      <c r="AS40" s="13" t="e">
        <f t="shared" si="4"/>
        <v>#REF!</v>
      </c>
      <c r="AT40" s="13" t="e">
        <f t="shared" si="4"/>
        <v>#REF!</v>
      </c>
      <c r="AU40" s="13" t="e">
        <f t="shared" si="4"/>
        <v>#REF!</v>
      </c>
      <c r="AV40" s="13" t="e">
        <f t="shared" si="4"/>
        <v>#REF!</v>
      </c>
      <c r="AW40" s="13" t="e">
        <f t="shared" si="4"/>
        <v>#REF!</v>
      </c>
    </row>
    <row r="41" spans="1:49" ht="11.45" customHeight="1" x14ac:dyDescent="0.2">
      <c r="A41" s="18"/>
    </row>
    <row r="42" spans="1:49" x14ac:dyDescent="0.2">
      <c r="A42" s="20" t="s">
        <v>67</v>
      </c>
    </row>
    <row r="43" spans="1:49" x14ac:dyDescent="0.2">
      <c r="A43" s="21" t="s">
        <v>276</v>
      </c>
    </row>
    <row r="44" spans="1:49" x14ac:dyDescent="0.2">
      <c r="A44" s="22"/>
    </row>
    <row r="45" spans="1:49" x14ac:dyDescent="0.2">
      <c r="A45" s="20" t="s">
        <v>13</v>
      </c>
    </row>
    <row r="46" spans="1:49" x14ac:dyDescent="0.2">
      <c r="A46" s="23" t="s">
        <v>14</v>
      </c>
    </row>
    <row r="47" spans="1:49" x14ac:dyDescent="0.2">
      <c r="A47" s="23" t="s">
        <v>15</v>
      </c>
    </row>
    <row r="48" spans="1:49" ht="12.6" customHeight="1" x14ac:dyDescent="0.2">
      <c r="A48" s="24" t="s">
        <v>16</v>
      </c>
    </row>
    <row r="49" spans="1:1" x14ac:dyDescent="0.2">
      <c r="A49" s="23" t="s">
        <v>17</v>
      </c>
    </row>
    <row r="50" spans="1:1" x14ac:dyDescent="0.2">
      <c r="A50" s="22"/>
    </row>
    <row r="51" spans="1:1" x14ac:dyDescent="0.2">
      <c r="A51" s="25" t="s">
        <v>18</v>
      </c>
    </row>
    <row r="52" spans="1:1" ht="48" x14ac:dyDescent="0.2">
      <c r="A52" s="26" t="s">
        <v>36</v>
      </c>
    </row>
    <row r="54" spans="1:1" x14ac:dyDescent="0.2">
      <c r="A54" s="27" t="s">
        <v>20</v>
      </c>
    </row>
    <row r="55" spans="1:1" x14ac:dyDescent="0.2">
      <c r="A55" s="28" t="s">
        <v>277</v>
      </c>
    </row>
  </sheetData>
  <pageMargins left="0.7" right="0.7"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W55"/>
  <sheetViews>
    <sheetView zoomScale="115" zoomScaleNormal="115" workbookViewId="0">
      <pane xSplit="1" topLeftCell="B1" activePane="topRight" state="frozen"/>
      <selection pane="topRight"/>
    </sheetView>
  </sheetViews>
  <sheetFormatPr defaultColWidth="8.5703125" defaultRowHeight="12" x14ac:dyDescent="0.2"/>
  <cols>
    <col min="1" max="1" width="84.85546875" style="2" customWidth="1"/>
    <col min="2" max="19" width="8.5703125" style="2"/>
    <col min="20" max="20" width="8.5703125" style="2" customWidth="1"/>
    <col min="21" max="21" width="8.5703125" style="2" hidden="1" customWidth="1"/>
    <col min="22" max="23" width="8.5703125" style="2"/>
    <col min="24" max="25" width="8.5703125" style="2" customWidth="1"/>
    <col min="26" max="26" width="8.5703125" style="2" hidden="1" customWidth="1"/>
    <col min="27" max="16384" width="8.5703125" style="2"/>
  </cols>
  <sheetData>
    <row r="1" spans="1:49" ht="11.45" customHeight="1" x14ac:dyDescent="0.2">
      <c r="A1" s="3" t="s">
        <v>0</v>
      </c>
    </row>
    <row r="2" spans="1:49" ht="11.45" customHeight="1" x14ac:dyDescent="0.2">
      <c r="A2" s="4" t="s">
        <v>180</v>
      </c>
    </row>
    <row r="3" spans="1:49" ht="11.45" customHeight="1" x14ac:dyDescent="0.2">
      <c r="A3" s="3"/>
    </row>
    <row r="4" spans="1:49" ht="11.25" customHeight="1" x14ac:dyDescent="0.2">
      <c r="A4" s="5" t="s">
        <v>2</v>
      </c>
    </row>
    <row r="5" spans="1:49" s="1" customFormat="1" ht="25.5" customHeight="1" x14ac:dyDescent="0.2">
      <c r="A5" s="6" t="s">
        <v>55</v>
      </c>
      <c r="B5" s="7" t="e">
        <f>ВВ!#REF!</f>
        <v>#REF!</v>
      </c>
      <c r="C5" s="7" t="e">
        <f>ВВ!#REF!</f>
        <v>#REF!</v>
      </c>
      <c r="D5" s="8" t="e">
        <f>ВВ!#REF!</f>
        <v>#REF!</v>
      </c>
      <c r="E5" s="8" t="e">
        <f>ВВ!#REF!</f>
        <v>#REF!</v>
      </c>
      <c r="F5" s="8" t="e">
        <f>ВВ!#REF!</f>
        <v>#REF!</v>
      </c>
      <c r="G5" s="7" t="e">
        <f>ВВ!#REF!</f>
        <v>#REF!</v>
      </c>
      <c r="H5" s="8" t="e">
        <f>ВВ!#REF!</f>
        <v>#REF!</v>
      </c>
      <c r="I5" s="8" t="e">
        <f>ВВ!#REF!</f>
        <v>#REF!</v>
      </c>
      <c r="J5" s="8" t="e">
        <f>ВВ!#REF!</f>
        <v>#REF!</v>
      </c>
      <c r="K5" s="7" t="e">
        <f>ВВ!#REF!</f>
        <v>#REF!</v>
      </c>
      <c r="L5" s="8" t="e">
        <f>ВВ!#REF!</f>
        <v>#REF!</v>
      </c>
      <c r="M5" s="8" t="e">
        <f>ВВ!#REF!</f>
        <v>#REF!</v>
      </c>
      <c r="N5" s="8" t="e">
        <f>ВВ!#REF!</f>
        <v>#REF!</v>
      </c>
      <c r="O5" s="8" t="e">
        <f>ВВ!#REF!</f>
        <v>#REF!</v>
      </c>
      <c r="P5" s="8" t="e">
        <f>ВВ!#REF!</f>
        <v>#REF!</v>
      </c>
      <c r="Q5" s="8" t="e">
        <f>ВВ!#REF!</f>
        <v>#REF!</v>
      </c>
      <c r="R5" s="8" t="e">
        <f>ВВ!#REF!</f>
        <v>#REF!</v>
      </c>
      <c r="S5" s="8" t="e">
        <f>ВВ!#REF!</f>
        <v>#REF!</v>
      </c>
      <c r="T5" s="8" t="e">
        <f>ВВ!#REF!</f>
        <v>#REF!</v>
      </c>
      <c r="U5" s="8" t="e">
        <f>ВВ!#REF!</f>
        <v>#REF!</v>
      </c>
      <c r="V5" s="8" t="e">
        <f>ВВ!#REF!</f>
        <v>#REF!</v>
      </c>
      <c r="W5" s="8" t="e">
        <f>ВВ!#REF!</f>
        <v>#REF!</v>
      </c>
      <c r="X5" s="8" t="e">
        <f>ВВ!#REF!</f>
        <v>#REF!</v>
      </c>
      <c r="Y5" s="8" t="e">
        <f>ВВ!#REF!</f>
        <v>#REF!</v>
      </c>
      <c r="Z5" s="8" t="e">
        <f>ВВ!#REF!</f>
        <v>#REF!</v>
      </c>
      <c r="AA5" s="8" t="e">
        <f>ВВ!#REF!</f>
        <v>#REF!</v>
      </c>
      <c r="AB5" s="8" t="e">
        <f>ВВ!#REF!</f>
        <v>#REF!</v>
      </c>
      <c r="AC5" s="8" t="e">
        <f>ВВ!#REF!</f>
        <v>#REF!</v>
      </c>
      <c r="AD5" s="8" t="e">
        <f>ВВ!#REF!</f>
        <v>#REF!</v>
      </c>
      <c r="AE5" s="8" t="e">
        <f>ВВ!#REF!</f>
        <v>#REF!</v>
      </c>
      <c r="AF5" s="8" t="e">
        <f>ВВ!#REF!</f>
        <v>#REF!</v>
      </c>
      <c r="AG5" s="8" t="e">
        <f>ВВ!#REF!</f>
        <v>#REF!</v>
      </c>
      <c r="AH5" s="8" t="e">
        <f>ВВ!#REF!</f>
        <v>#REF!</v>
      </c>
      <c r="AI5" s="8" t="e">
        <f>ВВ!#REF!</f>
        <v>#REF!</v>
      </c>
      <c r="AJ5" s="8" t="e">
        <f>ВВ!#REF!</f>
        <v>#REF!</v>
      </c>
      <c r="AK5" s="8" t="e">
        <f>ВВ!#REF!</f>
        <v>#REF!</v>
      </c>
      <c r="AL5" s="8" t="e">
        <f>ВВ!#REF!</f>
        <v>#REF!</v>
      </c>
      <c r="AM5" s="8" t="e">
        <f>ВВ!#REF!</f>
        <v>#REF!</v>
      </c>
      <c r="AN5" s="8" t="e">
        <f>ВВ!#REF!</f>
        <v>#REF!</v>
      </c>
      <c r="AO5" s="8" t="e">
        <f>ВВ!#REF!</f>
        <v>#REF!</v>
      </c>
      <c r="AP5" s="8" t="e">
        <f>ВВ!#REF!</f>
        <v>#REF!</v>
      </c>
      <c r="AQ5" s="8" t="e">
        <f>ВВ!#REF!</f>
        <v>#REF!</v>
      </c>
      <c r="AR5" s="8" t="e">
        <f>ВВ!#REF!</f>
        <v>#REF!</v>
      </c>
      <c r="AS5" s="8" t="e">
        <f>ВВ!#REF!</f>
        <v>#REF!</v>
      </c>
      <c r="AT5" s="8" t="e">
        <f>ВВ!#REF!</f>
        <v>#REF!</v>
      </c>
      <c r="AU5" s="8" t="e">
        <f>ВВ!#REF!</f>
        <v>#REF!</v>
      </c>
      <c r="AV5" s="8" t="e">
        <f>ВВ!#REF!</f>
        <v>#REF!</v>
      </c>
      <c r="AW5" s="8" t="e">
        <f>ВВ!#REF!</f>
        <v>#REF!</v>
      </c>
    </row>
    <row r="6" spans="1:49" s="1" customFormat="1" ht="25.5" customHeight="1" x14ac:dyDescent="0.2">
      <c r="A6" s="9"/>
      <c r="B6" s="7" t="e">
        <f>ВВ!#REF!</f>
        <v>#REF!</v>
      </c>
      <c r="C6" s="7" t="e">
        <f>ВВ!#REF!</f>
        <v>#REF!</v>
      </c>
      <c r="D6" s="8" t="e">
        <f>ВВ!#REF!</f>
        <v>#REF!</v>
      </c>
      <c r="E6" s="8" t="e">
        <f>ВВ!#REF!</f>
        <v>#REF!</v>
      </c>
      <c r="F6" s="8" t="e">
        <f>ВВ!#REF!</f>
        <v>#REF!</v>
      </c>
      <c r="G6" s="7" t="e">
        <f>ВВ!#REF!</f>
        <v>#REF!</v>
      </c>
      <c r="H6" s="8" t="e">
        <f>ВВ!#REF!</f>
        <v>#REF!</v>
      </c>
      <c r="I6" s="8" t="e">
        <f>ВВ!#REF!</f>
        <v>#REF!</v>
      </c>
      <c r="J6" s="8" t="e">
        <f>ВВ!#REF!</f>
        <v>#REF!</v>
      </c>
      <c r="K6" s="7" t="e">
        <f>ВВ!#REF!</f>
        <v>#REF!</v>
      </c>
      <c r="L6" s="8" t="e">
        <f>ВВ!#REF!</f>
        <v>#REF!</v>
      </c>
      <c r="M6" s="8" t="e">
        <f>ВВ!#REF!</f>
        <v>#REF!</v>
      </c>
      <c r="N6" s="8" t="e">
        <f>ВВ!#REF!</f>
        <v>#REF!</v>
      </c>
      <c r="O6" s="8" t="e">
        <f>ВВ!#REF!</f>
        <v>#REF!</v>
      </c>
      <c r="P6" s="8" t="e">
        <f>ВВ!#REF!</f>
        <v>#REF!</v>
      </c>
      <c r="Q6" s="8" t="e">
        <f>ВВ!#REF!</f>
        <v>#REF!</v>
      </c>
      <c r="R6" s="8" t="e">
        <f>ВВ!#REF!</f>
        <v>#REF!</v>
      </c>
      <c r="S6" s="8" t="e">
        <f>ВВ!#REF!</f>
        <v>#REF!</v>
      </c>
      <c r="T6" s="8" t="e">
        <f>ВВ!#REF!</f>
        <v>#REF!</v>
      </c>
      <c r="U6" s="8" t="e">
        <f>ВВ!#REF!</f>
        <v>#REF!</v>
      </c>
      <c r="V6" s="8" t="e">
        <f>ВВ!#REF!</f>
        <v>#REF!</v>
      </c>
      <c r="W6" s="8" t="e">
        <f>ВВ!#REF!</f>
        <v>#REF!</v>
      </c>
      <c r="X6" s="8" t="e">
        <f>ВВ!#REF!</f>
        <v>#REF!</v>
      </c>
      <c r="Y6" s="8" t="e">
        <f>ВВ!#REF!</f>
        <v>#REF!</v>
      </c>
      <c r="Z6" s="8" t="e">
        <f>ВВ!#REF!</f>
        <v>#REF!</v>
      </c>
      <c r="AA6" s="8" t="e">
        <f>ВВ!#REF!</f>
        <v>#REF!</v>
      </c>
      <c r="AB6" s="8" t="e">
        <f>ВВ!#REF!</f>
        <v>#REF!</v>
      </c>
      <c r="AC6" s="8" t="e">
        <f>ВВ!#REF!</f>
        <v>#REF!</v>
      </c>
      <c r="AD6" s="8" t="e">
        <f>ВВ!#REF!</f>
        <v>#REF!</v>
      </c>
      <c r="AE6" s="8" t="e">
        <f>ВВ!#REF!</f>
        <v>#REF!</v>
      </c>
      <c r="AF6" s="8" t="e">
        <f>ВВ!#REF!</f>
        <v>#REF!</v>
      </c>
      <c r="AG6" s="8" t="e">
        <f>ВВ!#REF!</f>
        <v>#REF!</v>
      </c>
      <c r="AH6" s="8" t="e">
        <f>ВВ!#REF!</f>
        <v>#REF!</v>
      </c>
      <c r="AI6" s="8" t="e">
        <f>ВВ!#REF!</f>
        <v>#REF!</v>
      </c>
      <c r="AJ6" s="8" t="e">
        <f>ВВ!#REF!</f>
        <v>#REF!</v>
      </c>
      <c r="AK6" s="8" t="e">
        <f>ВВ!#REF!</f>
        <v>#REF!</v>
      </c>
      <c r="AL6" s="8" t="e">
        <f>ВВ!#REF!</f>
        <v>#REF!</v>
      </c>
      <c r="AM6" s="8" t="e">
        <f>ВВ!#REF!</f>
        <v>#REF!</v>
      </c>
      <c r="AN6" s="8" t="e">
        <f>ВВ!#REF!</f>
        <v>#REF!</v>
      </c>
      <c r="AO6" s="8" t="e">
        <f>ВВ!#REF!</f>
        <v>#REF!</v>
      </c>
      <c r="AP6" s="8" t="e">
        <f>ВВ!#REF!</f>
        <v>#REF!</v>
      </c>
      <c r="AQ6" s="8" t="e">
        <f>ВВ!#REF!</f>
        <v>#REF!</v>
      </c>
      <c r="AR6" s="8" t="e">
        <f>ВВ!#REF!</f>
        <v>#REF!</v>
      </c>
      <c r="AS6" s="8" t="e">
        <f>ВВ!#REF!</f>
        <v>#REF!</v>
      </c>
      <c r="AT6" s="8" t="e">
        <f>ВВ!#REF!</f>
        <v>#REF!</v>
      </c>
      <c r="AU6" s="8" t="e">
        <f>ВВ!#REF!</f>
        <v>#REF!</v>
      </c>
      <c r="AV6" s="8" t="e">
        <f>ВВ!#REF!</f>
        <v>#REF!</v>
      </c>
      <c r="AW6" s="8" t="e">
        <f>ВВ!#REF!</f>
        <v>#REF!</v>
      </c>
    </row>
    <row r="7" spans="1:49" ht="11.45" customHeight="1" x14ac:dyDescent="0.2">
      <c r="A7" s="10" t="s">
        <v>59</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row>
    <row r="8" spans="1:49" ht="11.45" customHeight="1" x14ac:dyDescent="0.2">
      <c r="A8" s="12">
        <v>1</v>
      </c>
      <c r="B8" s="13" t="e">
        <f>ВВ!#REF!*0.85</f>
        <v>#REF!</v>
      </c>
      <c r="C8" s="13" t="e">
        <f>ВВ!#REF!*0.85</f>
        <v>#REF!</v>
      </c>
      <c r="D8" s="13" t="e">
        <f>ВВ!#REF!*0.85</f>
        <v>#REF!</v>
      </c>
      <c r="E8" s="13" t="e">
        <f>ВВ!#REF!*0.85</f>
        <v>#REF!</v>
      </c>
      <c r="F8" s="13" t="e">
        <f>ВВ!#REF!*0.85</f>
        <v>#REF!</v>
      </c>
      <c r="G8" s="13" t="e">
        <f>ВВ!#REF!*0.85</f>
        <v>#REF!</v>
      </c>
      <c r="H8" s="13" t="e">
        <f>ВВ!#REF!*0.85</f>
        <v>#REF!</v>
      </c>
      <c r="I8" s="13" t="e">
        <f>ВВ!#REF!*0.85</f>
        <v>#REF!</v>
      </c>
      <c r="J8" s="13" t="e">
        <f>ВВ!#REF!*0.85</f>
        <v>#REF!</v>
      </c>
      <c r="K8" s="13" t="e">
        <f>ВВ!#REF!*0.85</f>
        <v>#REF!</v>
      </c>
      <c r="L8" s="13" t="e">
        <f>ВВ!#REF!*0.85</f>
        <v>#REF!</v>
      </c>
      <c r="M8" s="13" t="e">
        <f>ВВ!#REF!*0.85</f>
        <v>#REF!</v>
      </c>
      <c r="N8" s="13" t="e">
        <f>ВВ!#REF!*0.85</f>
        <v>#REF!</v>
      </c>
      <c r="O8" s="13" t="e">
        <f>ВВ!#REF!*0.85</f>
        <v>#REF!</v>
      </c>
      <c r="P8" s="13" t="e">
        <f>ВВ!#REF!*0.85</f>
        <v>#REF!</v>
      </c>
      <c r="Q8" s="13" t="e">
        <f>ВВ!#REF!*0.85</f>
        <v>#REF!</v>
      </c>
      <c r="R8" s="13" t="e">
        <f>ВВ!#REF!*0.85</f>
        <v>#REF!</v>
      </c>
      <c r="S8" s="13" t="e">
        <f>ВВ!#REF!*0.85</f>
        <v>#REF!</v>
      </c>
      <c r="T8" s="13" t="e">
        <f>ВВ!#REF!*0.85</f>
        <v>#REF!</v>
      </c>
      <c r="U8" s="13" t="e">
        <f>ВВ!#REF!*0.85</f>
        <v>#REF!</v>
      </c>
      <c r="V8" s="13" t="e">
        <f>ВВ!#REF!*0.85</f>
        <v>#REF!</v>
      </c>
      <c r="W8" s="13" t="e">
        <f>ВВ!#REF!*0.85</f>
        <v>#REF!</v>
      </c>
      <c r="X8" s="13" t="e">
        <f>ВВ!#REF!*0.85</f>
        <v>#REF!</v>
      </c>
      <c r="Y8" s="13" t="e">
        <f>ВВ!#REF!*0.85</f>
        <v>#REF!</v>
      </c>
      <c r="Z8" s="13" t="e">
        <f>ВВ!#REF!*0.85</f>
        <v>#REF!</v>
      </c>
      <c r="AA8" s="13" t="e">
        <f>ВВ!#REF!*0.85</f>
        <v>#REF!</v>
      </c>
      <c r="AB8" s="13" t="e">
        <f>ВВ!#REF!*0.85</f>
        <v>#REF!</v>
      </c>
      <c r="AC8" s="13" t="e">
        <f>ВВ!#REF!*0.85</f>
        <v>#REF!</v>
      </c>
      <c r="AD8" s="13" t="e">
        <f>ВВ!#REF!*0.85</f>
        <v>#REF!</v>
      </c>
      <c r="AE8" s="13" t="e">
        <f>ВВ!#REF!*0.85</f>
        <v>#REF!</v>
      </c>
      <c r="AF8" s="13" t="e">
        <f>ВВ!#REF!*0.85</f>
        <v>#REF!</v>
      </c>
      <c r="AG8" s="13" t="e">
        <f>ВВ!#REF!*0.85</f>
        <v>#REF!</v>
      </c>
      <c r="AH8" s="13" t="e">
        <f>ВВ!#REF!*0.85</f>
        <v>#REF!</v>
      </c>
      <c r="AI8" s="13" t="e">
        <f>ВВ!#REF!*0.85</f>
        <v>#REF!</v>
      </c>
      <c r="AJ8" s="13" t="e">
        <f>ВВ!#REF!*0.85</f>
        <v>#REF!</v>
      </c>
      <c r="AK8" s="13" t="e">
        <f>ВВ!#REF!*0.85</f>
        <v>#REF!</v>
      </c>
      <c r="AL8" s="13" t="e">
        <f>ВВ!#REF!*0.85</f>
        <v>#REF!</v>
      </c>
      <c r="AM8" s="13" t="e">
        <f>ВВ!#REF!*0.85</f>
        <v>#REF!</v>
      </c>
      <c r="AN8" s="13" t="e">
        <f>ВВ!#REF!*0.85</f>
        <v>#REF!</v>
      </c>
      <c r="AO8" s="13" t="e">
        <f>ВВ!#REF!*0.85</f>
        <v>#REF!</v>
      </c>
      <c r="AP8" s="13" t="e">
        <f>ВВ!#REF!*0.85</f>
        <v>#REF!</v>
      </c>
      <c r="AQ8" s="13" t="e">
        <f>ВВ!#REF!*0.85</f>
        <v>#REF!</v>
      </c>
      <c r="AR8" s="13" t="e">
        <f>ВВ!#REF!*0.85</f>
        <v>#REF!</v>
      </c>
      <c r="AS8" s="13" t="e">
        <f>ВВ!#REF!*0.85</f>
        <v>#REF!</v>
      </c>
      <c r="AT8" s="13" t="e">
        <f>ВВ!#REF!*0.85</f>
        <v>#REF!</v>
      </c>
      <c r="AU8" s="13" t="e">
        <f>ВВ!#REF!*0.85</f>
        <v>#REF!</v>
      </c>
      <c r="AV8" s="13" t="e">
        <f>ВВ!#REF!*0.85</f>
        <v>#REF!</v>
      </c>
      <c r="AW8" s="13" t="e">
        <f>ВВ!#REF!*0.85</f>
        <v>#REF!</v>
      </c>
    </row>
    <row r="9" spans="1:49" ht="11.45" customHeight="1" x14ac:dyDescent="0.2">
      <c r="A9" s="12">
        <v>2</v>
      </c>
      <c r="B9" s="13" t="e">
        <f>ВВ!#REF!*0.85</f>
        <v>#REF!</v>
      </c>
      <c r="C9" s="13" t="e">
        <f>ВВ!#REF!*0.85</f>
        <v>#REF!</v>
      </c>
      <c r="D9" s="13" t="e">
        <f>ВВ!#REF!*0.85</f>
        <v>#REF!</v>
      </c>
      <c r="E9" s="13" t="e">
        <f>ВВ!#REF!*0.85</f>
        <v>#REF!</v>
      </c>
      <c r="F9" s="13" t="e">
        <f>ВВ!#REF!*0.85</f>
        <v>#REF!</v>
      </c>
      <c r="G9" s="13" t="e">
        <f>ВВ!#REF!*0.85</f>
        <v>#REF!</v>
      </c>
      <c r="H9" s="13" t="e">
        <f>ВВ!#REF!*0.85</f>
        <v>#REF!</v>
      </c>
      <c r="I9" s="13" t="e">
        <f>ВВ!#REF!*0.85</f>
        <v>#REF!</v>
      </c>
      <c r="J9" s="13" t="e">
        <f>ВВ!#REF!*0.85</f>
        <v>#REF!</v>
      </c>
      <c r="K9" s="13" t="e">
        <f>ВВ!#REF!*0.85</f>
        <v>#REF!</v>
      </c>
      <c r="L9" s="13" t="e">
        <f>ВВ!#REF!*0.85</f>
        <v>#REF!</v>
      </c>
      <c r="M9" s="13" t="e">
        <f>ВВ!#REF!*0.85</f>
        <v>#REF!</v>
      </c>
      <c r="N9" s="13" t="e">
        <f>ВВ!#REF!*0.85</f>
        <v>#REF!</v>
      </c>
      <c r="O9" s="13" t="e">
        <f>ВВ!#REF!*0.85</f>
        <v>#REF!</v>
      </c>
      <c r="P9" s="13" t="e">
        <f>ВВ!#REF!*0.85</f>
        <v>#REF!</v>
      </c>
      <c r="Q9" s="13" t="e">
        <f>ВВ!#REF!*0.85</f>
        <v>#REF!</v>
      </c>
      <c r="R9" s="13" t="e">
        <f>ВВ!#REF!*0.85</f>
        <v>#REF!</v>
      </c>
      <c r="S9" s="13" t="e">
        <f>ВВ!#REF!*0.85</f>
        <v>#REF!</v>
      </c>
      <c r="T9" s="13" t="e">
        <f>ВВ!#REF!*0.85</f>
        <v>#REF!</v>
      </c>
      <c r="U9" s="13" t="e">
        <f>ВВ!#REF!*0.85</f>
        <v>#REF!</v>
      </c>
      <c r="V9" s="13" t="e">
        <f>ВВ!#REF!*0.85</f>
        <v>#REF!</v>
      </c>
      <c r="W9" s="13" t="e">
        <f>ВВ!#REF!*0.85</f>
        <v>#REF!</v>
      </c>
      <c r="X9" s="13" t="e">
        <f>ВВ!#REF!*0.85</f>
        <v>#REF!</v>
      </c>
      <c r="Y9" s="13" t="e">
        <f>ВВ!#REF!*0.85</f>
        <v>#REF!</v>
      </c>
      <c r="Z9" s="13" t="e">
        <f>ВВ!#REF!*0.85</f>
        <v>#REF!</v>
      </c>
      <c r="AA9" s="13" t="e">
        <f>ВВ!#REF!*0.85</f>
        <v>#REF!</v>
      </c>
      <c r="AB9" s="13" t="e">
        <f>ВВ!#REF!*0.85</f>
        <v>#REF!</v>
      </c>
      <c r="AC9" s="13" t="e">
        <f>ВВ!#REF!*0.85</f>
        <v>#REF!</v>
      </c>
      <c r="AD9" s="13" t="e">
        <f>ВВ!#REF!*0.85</f>
        <v>#REF!</v>
      </c>
      <c r="AE9" s="13" t="e">
        <f>ВВ!#REF!*0.85</f>
        <v>#REF!</v>
      </c>
      <c r="AF9" s="13" t="e">
        <f>ВВ!#REF!*0.85</f>
        <v>#REF!</v>
      </c>
      <c r="AG9" s="13" t="e">
        <f>ВВ!#REF!*0.85</f>
        <v>#REF!</v>
      </c>
      <c r="AH9" s="13" t="e">
        <f>ВВ!#REF!*0.85</f>
        <v>#REF!</v>
      </c>
      <c r="AI9" s="13" t="e">
        <f>ВВ!#REF!*0.85</f>
        <v>#REF!</v>
      </c>
      <c r="AJ9" s="13" t="e">
        <f>ВВ!#REF!*0.85</f>
        <v>#REF!</v>
      </c>
      <c r="AK9" s="13" t="e">
        <f>ВВ!#REF!*0.85</f>
        <v>#REF!</v>
      </c>
      <c r="AL9" s="13" t="e">
        <f>ВВ!#REF!*0.85</f>
        <v>#REF!</v>
      </c>
      <c r="AM9" s="13" t="e">
        <f>ВВ!#REF!*0.85</f>
        <v>#REF!</v>
      </c>
      <c r="AN9" s="13" t="e">
        <f>ВВ!#REF!*0.85</f>
        <v>#REF!</v>
      </c>
      <c r="AO9" s="13" t="e">
        <f>ВВ!#REF!*0.85</f>
        <v>#REF!</v>
      </c>
      <c r="AP9" s="13" t="e">
        <f>ВВ!#REF!*0.85</f>
        <v>#REF!</v>
      </c>
      <c r="AQ9" s="13" t="e">
        <f>ВВ!#REF!*0.85</f>
        <v>#REF!</v>
      </c>
      <c r="AR9" s="13" t="e">
        <f>ВВ!#REF!*0.85</f>
        <v>#REF!</v>
      </c>
      <c r="AS9" s="13" t="e">
        <f>ВВ!#REF!*0.85</f>
        <v>#REF!</v>
      </c>
      <c r="AT9" s="13" t="e">
        <f>ВВ!#REF!*0.85</f>
        <v>#REF!</v>
      </c>
      <c r="AU9" s="13" t="e">
        <f>ВВ!#REF!*0.85</f>
        <v>#REF!</v>
      </c>
      <c r="AV9" s="13" t="e">
        <f>ВВ!#REF!*0.85</f>
        <v>#REF!</v>
      </c>
      <c r="AW9" s="13" t="e">
        <f>ВВ!#REF!*0.85</f>
        <v>#REF!</v>
      </c>
    </row>
    <row r="10" spans="1:49" ht="11.45" customHeight="1" x14ac:dyDescent="0.2">
      <c r="A10" s="14" t="s">
        <v>60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row>
    <row r="11" spans="1:49" ht="11.45" customHeight="1" x14ac:dyDescent="0.2">
      <c r="A11" s="12">
        <v>1</v>
      </c>
      <c r="B11" s="13" t="e">
        <f>ВВ!#REF!*0.85</f>
        <v>#REF!</v>
      </c>
      <c r="C11" s="13" t="e">
        <f>ВВ!#REF!*0.85</f>
        <v>#REF!</v>
      </c>
      <c r="D11" s="13" t="e">
        <f>ВВ!#REF!*0.85</f>
        <v>#REF!</v>
      </c>
      <c r="E11" s="13" t="e">
        <f>ВВ!#REF!*0.85</f>
        <v>#REF!</v>
      </c>
      <c r="F11" s="13" t="e">
        <f>ВВ!#REF!*0.85</f>
        <v>#REF!</v>
      </c>
      <c r="G11" s="13" t="e">
        <f>ВВ!#REF!*0.85</f>
        <v>#REF!</v>
      </c>
      <c r="H11" s="13" t="e">
        <f>ВВ!#REF!*0.85</f>
        <v>#REF!</v>
      </c>
      <c r="I11" s="13" t="e">
        <f>ВВ!#REF!*0.85</f>
        <v>#REF!</v>
      </c>
      <c r="J11" s="13" t="e">
        <f>ВВ!#REF!*0.85</f>
        <v>#REF!</v>
      </c>
      <c r="K11" s="13" t="e">
        <f>ВВ!#REF!*0.85</f>
        <v>#REF!</v>
      </c>
      <c r="L11" s="13" t="e">
        <f>ВВ!#REF!*0.85</f>
        <v>#REF!</v>
      </c>
      <c r="M11" s="13" t="e">
        <f>ВВ!#REF!*0.85</f>
        <v>#REF!</v>
      </c>
      <c r="N11" s="13" t="e">
        <f>ВВ!#REF!*0.85</f>
        <v>#REF!</v>
      </c>
      <c r="O11" s="13" t="e">
        <f>ВВ!#REF!*0.85</f>
        <v>#REF!</v>
      </c>
      <c r="P11" s="13" t="e">
        <f>ВВ!#REF!*0.85</f>
        <v>#REF!</v>
      </c>
      <c r="Q11" s="13" t="e">
        <f>ВВ!#REF!*0.85</f>
        <v>#REF!</v>
      </c>
      <c r="R11" s="13" t="e">
        <f>ВВ!#REF!*0.85</f>
        <v>#REF!</v>
      </c>
      <c r="S11" s="13" t="e">
        <f>ВВ!#REF!*0.85</f>
        <v>#REF!</v>
      </c>
      <c r="T11" s="13" t="e">
        <f>ВВ!#REF!*0.85</f>
        <v>#REF!</v>
      </c>
      <c r="U11" s="13" t="e">
        <f>ВВ!#REF!*0.85</f>
        <v>#REF!</v>
      </c>
      <c r="V11" s="13" t="e">
        <f>ВВ!#REF!*0.85</f>
        <v>#REF!</v>
      </c>
      <c r="W11" s="13" t="e">
        <f>ВВ!#REF!*0.85</f>
        <v>#REF!</v>
      </c>
      <c r="X11" s="13" t="e">
        <f>ВВ!#REF!*0.85</f>
        <v>#REF!</v>
      </c>
      <c r="Y11" s="13" t="e">
        <f>ВВ!#REF!*0.85</f>
        <v>#REF!</v>
      </c>
      <c r="Z11" s="13" t="e">
        <f>ВВ!#REF!*0.85</f>
        <v>#REF!</v>
      </c>
      <c r="AA11" s="13" t="e">
        <f>ВВ!#REF!*0.85</f>
        <v>#REF!</v>
      </c>
      <c r="AB11" s="13" t="e">
        <f>ВВ!#REF!*0.85</f>
        <v>#REF!</v>
      </c>
      <c r="AC11" s="13" t="e">
        <f>ВВ!#REF!*0.85</f>
        <v>#REF!</v>
      </c>
      <c r="AD11" s="13" t="e">
        <f>ВВ!#REF!*0.85</f>
        <v>#REF!</v>
      </c>
      <c r="AE11" s="13" t="e">
        <f>ВВ!#REF!*0.85</f>
        <v>#REF!</v>
      </c>
      <c r="AF11" s="13" t="e">
        <f>ВВ!#REF!*0.85</f>
        <v>#REF!</v>
      </c>
      <c r="AG11" s="13" t="e">
        <f>ВВ!#REF!*0.85</f>
        <v>#REF!</v>
      </c>
      <c r="AH11" s="13" t="e">
        <f>ВВ!#REF!*0.85</f>
        <v>#REF!</v>
      </c>
      <c r="AI11" s="13" t="e">
        <f>ВВ!#REF!*0.85</f>
        <v>#REF!</v>
      </c>
      <c r="AJ11" s="13" t="e">
        <f>ВВ!#REF!*0.85</f>
        <v>#REF!</v>
      </c>
      <c r="AK11" s="13" t="e">
        <f>ВВ!#REF!*0.85</f>
        <v>#REF!</v>
      </c>
      <c r="AL11" s="13" t="e">
        <f>ВВ!#REF!*0.85</f>
        <v>#REF!</v>
      </c>
      <c r="AM11" s="13" t="e">
        <f>ВВ!#REF!*0.85</f>
        <v>#REF!</v>
      </c>
      <c r="AN11" s="13" t="e">
        <f>ВВ!#REF!*0.85</f>
        <v>#REF!</v>
      </c>
      <c r="AO11" s="13" t="e">
        <f>ВВ!#REF!*0.85</f>
        <v>#REF!</v>
      </c>
      <c r="AP11" s="13" t="e">
        <f>ВВ!#REF!*0.85</f>
        <v>#REF!</v>
      </c>
      <c r="AQ11" s="13" t="e">
        <f>ВВ!#REF!*0.85</f>
        <v>#REF!</v>
      </c>
      <c r="AR11" s="13" t="e">
        <f>ВВ!#REF!*0.85</f>
        <v>#REF!</v>
      </c>
      <c r="AS11" s="13" t="e">
        <f>ВВ!#REF!*0.85</f>
        <v>#REF!</v>
      </c>
      <c r="AT11" s="13" t="e">
        <f>ВВ!#REF!*0.85</f>
        <v>#REF!</v>
      </c>
      <c r="AU11" s="13" t="e">
        <f>ВВ!#REF!*0.85</f>
        <v>#REF!</v>
      </c>
      <c r="AV11" s="13" t="e">
        <f>ВВ!#REF!*0.85</f>
        <v>#REF!</v>
      </c>
      <c r="AW11" s="13" t="e">
        <f>ВВ!#REF!*0.85</f>
        <v>#REF!</v>
      </c>
    </row>
    <row r="12" spans="1:49" ht="11.45" customHeight="1" x14ac:dyDescent="0.2">
      <c r="A12" s="12">
        <v>2</v>
      </c>
      <c r="B12" s="13" t="e">
        <f>ВВ!#REF!*0.85</f>
        <v>#REF!</v>
      </c>
      <c r="C12" s="13" t="e">
        <f>ВВ!#REF!*0.85</f>
        <v>#REF!</v>
      </c>
      <c r="D12" s="13" t="e">
        <f>ВВ!#REF!*0.85</f>
        <v>#REF!</v>
      </c>
      <c r="E12" s="13" t="e">
        <f>ВВ!#REF!*0.85</f>
        <v>#REF!</v>
      </c>
      <c r="F12" s="13" t="e">
        <f>ВВ!#REF!*0.85</f>
        <v>#REF!</v>
      </c>
      <c r="G12" s="13" t="e">
        <f>ВВ!#REF!*0.85</f>
        <v>#REF!</v>
      </c>
      <c r="H12" s="13" t="e">
        <f>ВВ!#REF!*0.85</f>
        <v>#REF!</v>
      </c>
      <c r="I12" s="13" t="e">
        <f>ВВ!#REF!*0.85</f>
        <v>#REF!</v>
      </c>
      <c r="J12" s="13" t="e">
        <f>ВВ!#REF!*0.85</f>
        <v>#REF!</v>
      </c>
      <c r="K12" s="13" t="e">
        <f>ВВ!#REF!*0.85</f>
        <v>#REF!</v>
      </c>
      <c r="L12" s="13" t="e">
        <f>ВВ!#REF!*0.85</f>
        <v>#REF!</v>
      </c>
      <c r="M12" s="13" t="e">
        <f>ВВ!#REF!*0.85</f>
        <v>#REF!</v>
      </c>
      <c r="N12" s="13" t="e">
        <f>ВВ!#REF!*0.85</f>
        <v>#REF!</v>
      </c>
      <c r="O12" s="13" t="e">
        <f>ВВ!#REF!*0.85</f>
        <v>#REF!</v>
      </c>
      <c r="P12" s="13" t="e">
        <f>ВВ!#REF!*0.85</f>
        <v>#REF!</v>
      </c>
      <c r="Q12" s="13" t="e">
        <f>ВВ!#REF!*0.85</f>
        <v>#REF!</v>
      </c>
      <c r="R12" s="13" t="e">
        <f>ВВ!#REF!*0.85</f>
        <v>#REF!</v>
      </c>
      <c r="S12" s="13" t="e">
        <f>ВВ!#REF!*0.85</f>
        <v>#REF!</v>
      </c>
      <c r="T12" s="13" t="e">
        <f>ВВ!#REF!*0.85</f>
        <v>#REF!</v>
      </c>
      <c r="U12" s="13" t="e">
        <f>ВВ!#REF!*0.85</f>
        <v>#REF!</v>
      </c>
      <c r="V12" s="13" t="e">
        <f>ВВ!#REF!*0.85</f>
        <v>#REF!</v>
      </c>
      <c r="W12" s="13" t="e">
        <f>ВВ!#REF!*0.85</f>
        <v>#REF!</v>
      </c>
      <c r="X12" s="13" t="e">
        <f>ВВ!#REF!*0.85</f>
        <v>#REF!</v>
      </c>
      <c r="Y12" s="13" t="e">
        <f>ВВ!#REF!*0.85</f>
        <v>#REF!</v>
      </c>
      <c r="Z12" s="13" t="e">
        <f>ВВ!#REF!*0.85</f>
        <v>#REF!</v>
      </c>
      <c r="AA12" s="13" t="e">
        <f>ВВ!#REF!*0.85</f>
        <v>#REF!</v>
      </c>
      <c r="AB12" s="13" t="e">
        <f>ВВ!#REF!*0.85</f>
        <v>#REF!</v>
      </c>
      <c r="AC12" s="13" t="e">
        <f>ВВ!#REF!*0.85</f>
        <v>#REF!</v>
      </c>
      <c r="AD12" s="13" t="e">
        <f>ВВ!#REF!*0.85</f>
        <v>#REF!</v>
      </c>
      <c r="AE12" s="13" t="e">
        <f>ВВ!#REF!*0.85</f>
        <v>#REF!</v>
      </c>
      <c r="AF12" s="13" t="e">
        <f>ВВ!#REF!*0.85</f>
        <v>#REF!</v>
      </c>
      <c r="AG12" s="13" t="e">
        <f>ВВ!#REF!*0.85</f>
        <v>#REF!</v>
      </c>
      <c r="AH12" s="13" t="e">
        <f>ВВ!#REF!*0.85</f>
        <v>#REF!</v>
      </c>
      <c r="AI12" s="13" t="e">
        <f>ВВ!#REF!*0.85</f>
        <v>#REF!</v>
      </c>
      <c r="AJ12" s="13" t="e">
        <f>ВВ!#REF!*0.85</f>
        <v>#REF!</v>
      </c>
      <c r="AK12" s="13" t="e">
        <f>ВВ!#REF!*0.85</f>
        <v>#REF!</v>
      </c>
      <c r="AL12" s="13" t="e">
        <f>ВВ!#REF!*0.85</f>
        <v>#REF!</v>
      </c>
      <c r="AM12" s="13" t="e">
        <f>ВВ!#REF!*0.85</f>
        <v>#REF!</v>
      </c>
      <c r="AN12" s="13" t="e">
        <f>ВВ!#REF!*0.85</f>
        <v>#REF!</v>
      </c>
      <c r="AO12" s="13" t="e">
        <f>ВВ!#REF!*0.85</f>
        <v>#REF!</v>
      </c>
      <c r="AP12" s="13" t="e">
        <f>ВВ!#REF!*0.85</f>
        <v>#REF!</v>
      </c>
      <c r="AQ12" s="13" t="e">
        <f>ВВ!#REF!*0.85</f>
        <v>#REF!</v>
      </c>
      <c r="AR12" s="13" t="e">
        <f>ВВ!#REF!*0.85</f>
        <v>#REF!</v>
      </c>
      <c r="AS12" s="13" t="e">
        <f>ВВ!#REF!*0.85</f>
        <v>#REF!</v>
      </c>
      <c r="AT12" s="13" t="e">
        <f>ВВ!#REF!*0.85</f>
        <v>#REF!</v>
      </c>
      <c r="AU12" s="13" t="e">
        <f>ВВ!#REF!*0.85</f>
        <v>#REF!</v>
      </c>
      <c r="AV12" s="13" t="e">
        <f>ВВ!#REF!*0.85</f>
        <v>#REF!</v>
      </c>
      <c r="AW12" s="13" t="e">
        <f>ВВ!#REF!*0.85</f>
        <v>#REF!</v>
      </c>
    </row>
    <row r="13" spans="1:49" ht="11.45" customHeight="1" x14ac:dyDescent="0.2">
      <c r="A13" s="15" t="s">
        <v>61</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row>
    <row r="14" spans="1:49" ht="11.45" customHeight="1" x14ac:dyDescent="0.2">
      <c r="A14" s="12">
        <v>1</v>
      </c>
      <c r="B14" s="13" t="e">
        <f>ВВ!#REF!*0.85</f>
        <v>#REF!</v>
      </c>
      <c r="C14" s="13" t="e">
        <f>ВВ!#REF!*0.85</f>
        <v>#REF!</v>
      </c>
      <c r="D14" s="13" t="e">
        <f>ВВ!#REF!*0.85</f>
        <v>#REF!</v>
      </c>
      <c r="E14" s="13" t="e">
        <f>ВВ!#REF!*0.85</f>
        <v>#REF!</v>
      </c>
      <c r="F14" s="13" t="e">
        <f>ВВ!#REF!*0.85</f>
        <v>#REF!</v>
      </c>
      <c r="G14" s="13" t="e">
        <f>ВВ!#REF!*0.85</f>
        <v>#REF!</v>
      </c>
      <c r="H14" s="13" t="e">
        <f>ВВ!#REF!*0.85</f>
        <v>#REF!</v>
      </c>
      <c r="I14" s="13" t="e">
        <f>ВВ!#REF!*0.85</f>
        <v>#REF!</v>
      </c>
      <c r="J14" s="13" t="e">
        <f>ВВ!#REF!*0.85</f>
        <v>#REF!</v>
      </c>
      <c r="K14" s="13" t="e">
        <f>ВВ!#REF!*0.85</f>
        <v>#REF!</v>
      </c>
      <c r="L14" s="13" t="e">
        <f>ВВ!#REF!*0.85</f>
        <v>#REF!</v>
      </c>
      <c r="M14" s="13" t="e">
        <f>ВВ!#REF!*0.85</f>
        <v>#REF!</v>
      </c>
      <c r="N14" s="13" t="e">
        <f>ВВ!#REF!*0.85</f>
        <v>#REF!</v>
      </c>
      <c r="O14" s="13" t="e">
        <f>ВВ!#REF!*0.85</f>
        <v>#REF!</v>
      </c>
      <c r="P14" s="13" t="e">
        <f>ВВ!#REF!*0.85</f>
        <v>#REF!</v>
      </c>
      <c r="Q14" s="13" t="e">
        <f>ВВ!#REF!*0.85</f>
        <v>#REF!</v>
      </c>
      <c r="R14" s="13" t="e">
        <f>ВВ!#REF!*0.85</f>
        <v>#REF!</v>
      </c>
      <c r="S14" s="13" t="e">
        <f>ВВ!#REF!*0.85</f>
        <v>#REF!</v>
      </c>
      <c r="T14" s="13" t="e">
        <f>ВВ!#REF!*0.85</f>
        <v>#REF!</v>
      </c>
      <c r="U14" s="13" t="e">
        <f>ВВ!#REF!*0.85</f>
        <v>#REF!</v>
      </c>
      <c r="V14" s="13" t="e">
        <f>ВВ!#REF!*0.85</f>
        <v>#REF!</v>
      </c>
      <c r="W14" s="13" t="e">
        <f>ВВ!#REF!*0.85</f>
        <v>#REF!</v>
      </c>
      <c r="X14" s="13" t="e">
        <f>ВВ!#REF!*0.85</f>
        <v>#REF!</v>
      </c>
      <c r="Y14" s="13" t="e">
        <f>ВВ!#REF!*0.85</f>
        <v>#REF!</v>
      </c>
      <c r="Z14" s="13" t="e">
        <f>ВВ!#REF!*0.85</f>
        <v>#REF!</v>
      </c>
      <c r="AA14" s="13" t="e">
        <f>ВВ!#REF!*0.85</f>
        <v>#REF!</v>
      </c>
      <c r="AB14" s="13" t="e">
        <f>ВВ!#REF!*0.85</f>
        <v>#REF!</v>
      </c>
      <c r="AC14" s="13" t="e">
        <f>ВВ!#REF!*0.85</f>
        <v>#REF!</v>
      </c>
      <c r="AD14" s="13" t="e">
        <f>ВВ!#REF!*0.85</f>
        <v>#REF!</v>
      </c>
      <c r="AE14" s="13" t="e">
        <f>ВВ!#REF!*0.85</f>
        <v>#REF!</v>
      </c>
      <c r="AF14" s="13" t="e">
        <f>ВВ!#REF!*0.85</f>
        <v>#REF!</v>
      </c>
      <c r="AG14" s="13" t="e">
        <f>ВВ!#REF!*0.85</f>
        <v>#REF!</v>
      </c>
      <c r="AH14" s="13" t="e">
        <f>ВВ!#REF!*0.85</f>
        <v>#REF!</v>
      </c>
      <c r="AI14" s="13" t="e">
        <f>ВВ!#REF!*0.85</f>
        <v>#REF!</v>
      </c>
      <c r="AJ14" s="13" t="e">
        <f>ВВ!#REF!*0.85</f>
        <v>#REF!</v>
      </c>
      <c r="AK14" s="13" t="e">
        <f>ВВ!#REF!*0.85</f>
        <v>#REF!</v>
      </c>
      <c r="AL14" s="13" t="e">
        <f>ВВ!#REF!*0.85</f>
        <v>#REF!</v>
      </c>
      <c r="AM14" s="13" t="e">
        <f>ВВ!#REF!*0.85</f>
        <v>#REF!</v>
      </c>
      <c r="AN14" s="13" t="e">
        <f>ВВ!#REF!*0.85</f>
        <v>#REF!</v>
      </c>
      <c r="AO14" s="13" t="e">
        <f>ВВ!#REF!*0.85</f>
        <v>#REF!</v>
      </c>
      <c r="AP14" s="13" t="e">
        <f>ВВ!#REF!*0.85</f>
        <v>#REF!</v>
      </c>
      <c r="AQ14" s="13" t="e">
        <f>ВВ!#REF!*0.85</f>
        <v>#REF!</v>
      </c>
      <c r="AR14" s="13" t="e">
        <f>ВВ!#REF!*0.85</f>
        <v>#REF!</v>
      </c>
      <c r="AS14" s="13" t="e">
        <f>ВВ!#REF!*0.85</f>
        <v>#REF!</v>
      </c>
      <c r="AT14" s="13" t="e">
        <f>ВВ!#REF!*0.85</f>
        <v>#REF!</v>
      </c>
      <c r="AU14" s="13" t="e">
        <f>ВВ!#REF!*0.85</f>
        <v>#REF!</v>
      </c>
      <c r="AV14" s="13" t="e">
        <f>ВВ!#REF!*0.85</f>
        <v>#REF!</v>
      </c>
      <c r="AW14" s="13" t="e">
        <f>ВВ!#REF!*0.85</f>
        <v>#REF!</v>
      </c>
    </row>
    <row r="15" spans="1:49" ht="11.45" customHeight="1" x14ac:dyDescent="0.2">
      <c r="A15" s="12">
        <v>2</v>
      </c>
      <c r="B15" s="13" t="e">
        <f>ВВ!#REF!*0.85</f>
        <v>#REF!</v>
      </c>
      <c r="C15" s="13" t="e">
        <f>ВВ!#REF!*0.85</f>
        <v>#REF!</v>
      </c>
      <c r="D15" s="13" t="e">
        <f>ВВ!#REF!*0.85</f>
        <v>#REF!</v>
      </c>
      <c r="E15" s="13" t="e">
        <f>ВВ!#REF!*0.85</f>
        <v>#REF!</v>
      </c>
      <c r="F15" s="13" t="e">
        <f>ВВ!#REF!*0.85</f>
        <v>#REF!</v>
      </c>
      <c r="G15" s="13" t="e">
        <f>ВВ!#REF!*0.85</f>
        <v>#REF!</v>
      </c>
      <c r="H15" s="13" t="e">
        <f>ВВ!#REF!*0.85</f>
        <v>#REF!</v>
      </c>
      <c r="I15" s="13" t="e">
        <f>ВВ!#REF!*0.85</f>
        <v>#REF!</v>
      </c>
      <c r="J15" s="13" t="e">
        <f>ВВ!#REF!*0.85</f>
        <v>#REF!</v>
      </c>
      <c r="K15" s="13" t="e">
        <f>ВВ!#REF!*0.85</f>
        <v>#REF!</v>
      </c>
      <c r="L15" s="13" t="e">
        <f>ВВ!#REF!*0.85</f>
        <v>#REF!</v>
      </c>
      <c r="M15" s="13" t="e">
        <f>ВВ!#REF!*0.85</f>
        <v>#REF!</v>
      </c>
      <c r="N15" s="13" t="e">
        <f>ВВ!#REF!*0.85</f>
        <v>#REF!</v>
      </c>
      <c r="O15" s="13" t="e">
        <f>ВВ!#REF!*0.85</f>
        <v>#REF!</v>
      </c>
      <c r="P15" s="13" t="e">
        <f>ВВ!#REF!*0.85</f>
        <v>#REF!</v>
      </c>
      <c r="Q15" s="13" t="e">
        <f>ВВ!#REF!*0.85</f>
        <v>#REF!</v>
      </c>
      <c r="R15" s="13" t="e">
        <f>ВВ!#REF!*0.85</f>
        <v>#REF!</v>
      </c>
      <c r="S15" s="13" t="e">
        <f>ВВ!#REF!*0.85</f>
        <v>#REF!</v>
      </c>
      <c r="T15" s="13" t="e">
        <f>ВВ!#REF!*0.85</f>
        <v>#REF!</v>
      </c>
      <c r="U15" s="13" t="e">
        <f>ВВ!#REF!*0.85</f>
        <v>#REF!</v>
      </c>
      <c r="V15" s="13" t="e">
        <f>ВВ!#REF!*0.85</f>
        <v>#REF!</v>
      </c>
      <c r="W15" s="13" t="e">
        <f>ВВ!#REF!*0.85</f>
        <v>#REF!</v>
      </c>
      <c r="X15" s="13" t="e">
        <f>ВВ!#REF!*0.85</f>
        <v>#REF!</v>
      </c>
      <c r="Y15" s="13" t="e">
        <f>ВВ!#REF!*0.85</f>
        <v>#REF!</v>
      </c>
      <c r="Z15" s="13" t="e">
        <f>ВВ!#REF!*0.85</f>
        <v>#REF!</v>
      </c>
      <c r="AA15" s="13" t="e">
        <f>ВВ!#REF!*0.85</f>
        <v>#REF!</v>
      </c>
      <c r="AB15" s="13" t="e">
        <f>ВВ!#REF!*0.85</f>
        <v>#REF!</v>
      </c>
      <c r="AC15" s="13" t="e">
        <f>ВВ!#REF!*0.85</f>
        <v>#REF!</v>
      </c>
      <c r="AD15" s="13" t="e">
        <f>ВВ!#REF!*0.85</f>
        <v>#REF!</v>
      </c>
      <c r="AE15" s="13" t="e">
        <f>ВВ!#REF!*0.85</f>
        <v>#REF!</v>
      </c>
      <c r="AF15" s="13" t="e">
        <f>ВВ!#REF!*0.85</f>
        <v>#REF!</v>
      </c>
      <c r="AG15" s="13" t="e">
        <f>ВВ!#REF!*0.85</f>
        <v>#REF!</v>
      </c>
      <c r="AH15" s="13" t="e">
        <f>ВВ!#REF!*0.85</f>
        <v>#REF!</v>
      </c>
      <c r="AI15" s="13" t="e">
        <f>ВВ!#REF!*0.85</f>
        <v>#REF!</v>
      </c>
      <c r="AJ15" s="13" t="e">
        <f>ВВ!#REF!*0.85</f>
        <v>#REF!</v>
      </c>
      <c r="AK15" s="13" t="e">
        <f>ВВ!#REF!*0.85</f>
        <v>#REF!</v>
      </c>
      <c r="AL15" s="13" t="e">
        <f>ВВ!#REF!*0.85</f>
        <v>#REF!</v>
      </c>
      <c r="AM15" s="13" t="e">
        <f>ВВ!#REF!*0.85</f>
        <v>#REF!</v>
      </c>
      <c r="AN15" s="13" t="e">
        <f>ВВ!#REF!*0.85</f>
        <v>#REF!</v>
      </c>
      <c r="AO15" s="13" t="e">
        <f>ВВ!#REF!*0.85</f>
        <v>#REF!</v>
      </c>
      <c r="AP15" s="13" t="e">
        <f>ВВ!#REF!*0.85</f>
        <v>#REF!</v>
      </c>
      <c r="AQ15" s="13" t="e">
        <f>ВВ!#REF!*0.85</f>
        <v>#REF!</v>
      </c>
      <c r="AR15" s="13" t="e">
        <f>ВВ!#REF!*0.85</f>
        <v>#REF!</v>
      </c>
      <c r="AS15" s="13" t="e">
        <f>ВВ!#REF!*0.85</f>
        <v>#REF!</v>
      </c>
      <c r="AT15" s="13" t="e">
        <f>ВВ!#REF!*0.85</f>
        <v>#REF!</v>
      </c>
      <c r="AU15" s="13" t="e">
        <f>ВВ!#REF!*0.85</f>
        <v>#REF!</v>
      </c>
      <c r="AV15" s="13" t="e">
        <f>ВВ!#REF!*0.85</f>
        <v>#REF!</v>
      </c>
      <c r="AW15" s="13" t="e">
        <f>ВВ!#REF!*0.85</f>
        <v>#REF!</v>
      </c>
    </row>
    <row r="16" spans="1:49" ht="11.45" customHeight="1" x14ac:dyDescent="0.2">
      <c r="A16" s="16" t="s">
        <v>62</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row>
    <row r="17" spans="1:49" ht="11.45" customHeight="1" x14ac:dyDescent="0.2">
      <c r="A17" s="12">
        <v>1</v>
      </c>
      <c r="B17" s="13" t="e">
        <f>ВВ!#REF!*0.85</f>
        <v>#REF!</v>
      </c>
      <c r="C17" s="13" t="e">
        <f>ВВ!#REF!*0.85</f>
        <v>#REF!</v>
      </c>
      <c r="D17" s="13" t="e">
        <f>ВВ!#REF!*0.85</f>
        <v>#REF!</v>
      </c>
      <c r="E17" s="13" t="e">
        <f>ВВ!#REF!*0.85</f>
        <v>#REF!</v>
      </c>
      <c r="F17" s="13" t="e">
        <f>ВВ!#REF!*0.85</f>
        <v>#REF!</v>
      </c>
      <c r="G17" s="13" t="e">
        <f>ВВ!#REF!*0.85</f>
        <v>#REF!</v>
      </c>
      <c r="H17" s="13" t="e">
        <f>ВВ!#REF!*0.85</f>
        <v>#REF!</v>
      </c>
      <c r="I17" s="13" t="e">
        <f>ВВ!#REF!*0.85</f>
        <v>#REF!</v>
      </c>
      <c r="J17" s="13" t="e">
        <f>ВВ!#REF!*0.85</f>
        <v>#REF!</v>
      </c>
      <c r="K17" s="13" t="e">
        <f>ВВ!#REF!*0.85</f>
        <v>#REF!</v>
      </c>
      <c r="L17" s="13" t="e">
        <f>ВВ!#REF!*0.85</f>
        <v>#REF!</v>
      </c>
      <c r="M17" s="13" t="e">
        <f>ВВ!#REF!*0.85</f>
        <v>#REF!</v>
      </c>
      <c r="N17" s="13" t="e">
        <f>ВВ!#REF!*0.85</f>
        <v>#REF!</v>
      </c>
      <c r="O17" s="13" t="e">
        <f>ВВ!#REF!*0.85</f>
        <v>#REF!</v>
      </c>
      <c r="P17" s="13" t="e">
        <f>ВВ!#REF!*0.85</f>
        <v>#REF!</v>
      </c>
      <c r="Q17" s="13" t="e">
        <f>ВВ!#REF!*0.85</f>
        <v>#REF!</v>
      </c>
      <c r="R17" s="13" t="e">
        <f>ВВ!#REF!*0.85</f>
        <v>#REF!</v>
      </c>
      <c r="S17" s="13" t="e">
        <f>ВВ!#REF!*0.85</f>
        <v>#REF!</v>
      </c>
      <c r="T17" s="13" t="e">
        <f>ВВ!#REF!*0.85</f>
        <v>#REF!</v>
      </c>
      <c r="U17" s="13" t="e">
        <f>ВВ!#REF!*0.85</f>
        <v>#REF!</v>
      </c>
      <c r="V17" s="13" t="e">
        <f>ВВ!#REF!*0.85</f>
        <v>#REF!</v>
      </c>
      <c r="W17" s="13" t="e">
        <f>ВВ!#REF!*0.85</f>
        <v>#REF!</v>
      </c>
      <c r="X17" s="13" t="e">
        <f>ВВ!#REF!*0.85</f>
        <v>#REF!</v>
      </c>
      <c r="Y17" s="13" t="e">
        <f>ВВ!#REF!*0.85</f>
        <v>#REF!</v>
      </c>
      <c r="Z17" s="13" t="e">
        <f>ВВ!#REF!*0.85</f>
        <v>#REF!</v>
      </c>
      <c r="AA17" s="13" t="e">
        <f>ВВ!#REF!*0.85</f>
        <v>#REF!</v>
      </c>
      <c r="AB17" s="13" t="e">
        <f>ВВ!#REF!*0.85</f>
        <v>#REF!</v>
      </c>
      <c r="AC17" s="13" t="e">
        <f>ВВ!#REF!*0.85</f>
        <v>#REF!</v>
      </c>
      <c r="AD17" s="13" t="e">
        <f>ВВ!#REF!*0.85</f>
        <v>#REF!</v>
      </c>
      <c r="AE17" s="13" t="e">
        <f>ВВ!#REF!*0.85</f>
        <v>#REF!</v>
      </c>
      <c r="AF17" s="13" t="e">
        <f>ВВ!#REF!*0.85</f>
        <v>#REF!</v>
      </c>
      <c r="AG17" s="13" t="e">
        <f>ВВ!#REF!*0.85</f>
        <v>#REF!</v>
      </c>
      <c r="AH17" s="13" t="e">
        <f>ВВ!#REF!*0.85</f>
        <v>#REF!</v>
      </c>
      <c r="AI17" s="13" t="e">
        <f>ВВ!#REF!*0.85</f>
        <v>#REF!</v>
      </c>
      <c r="AJ17" s="13" t="e">
        <f>ВВ!#REF!*0.85</f>
        <v>#REF!</v>
      </c>
      <c r="AK17" s="13" t="e">
        <f>ВВ!#REF!*0.85</f>
        <v>#REF!</v>
      </c>
      <c r="AL17" s="13" t="e">
        <f>ВВ!#REF!*0.85</f>
        <v>#REF!</v>
      </c>
      <c r="AM17" s="13" t="e">
        <f>ВВ!#REF!*0.85</f>
        <v>#REF!</v>
      </c>
      <c r="AN17" s="13" t="e">
        <f>ВВ!#REF!*0.85</f>
        <v>#REF!</v>
      </c>
      <c r="AO17" s="13" t="e">
        <f>ВВ!#REF!*0.85</f>
        <v>#REF!</v>
      </c>
      <c r="AP17" s="13" t="e">
        <f>ВВ!#REF!*0.85</f>
        <v>#REF!</v>
      </c>
      <c r="AQ17" s="13" t="e">
        <f>ВВ!#REF!*0.85</f>
        <v>#REF!</v>
      </c>
      <c r="AR17" s="13" t="e">
        <f>ВВ!#REF!*0.85</f>
        <v>#REF!</v>
      </c>
      <c r="AS17" s="13" t="e">
        <f>ВВ!#REF!*0.85</f>
        <v>#REF!</v>
      </c>
      <c r="AT17" s="13" t="e">
        <f>ВВ!#REF!*0.85</f>
        <v>#REF!</v>
      </c>
      <c r="AU17" s="13" t="e">
        <f>ВВ!#REF!*0.85</f>
        <v>#REF!</v>
      </c>
      <c r="AV17" s="13" t="e">
        <f>ВВ!#REF!*0.85</f>
        <v>#REF!</v>
      </c>
      <c r="AW17" s="13" t="e">
        <f>ВВ!#REF!*0.85</f>
        <v>#REF!</v>
      </c>
    </row>
    <row r="18" spans="1:49" ht="11.45" customHeight="1" x14ac:dyDescent="0.2">
      <c r="A18" s="12">
        <v>2</v>
      </c>
      <c r="B18" s="13" t="e">
        <f>ВВ!#REF!*0.85</f>
        <v>#REF!</v>
      </c>
      <c r="C18" s="13" t="e">
        <f>ВВ!#REF!*0.85</f>
        <v>#REF!</v>
      </c>
      <c r="D18" s="13" t="e">
        <f>ВВ!#REF!*0.85</f>
        <v>#REF!</v>
      </c>
      <c r="E18" s="13" t="e">
        <f>ВВ!#REF!*0.85</f>
        <v>#REF!</v>
      </c>
      <c r="F18" s="13" t="e">
        <f>ВВ!#REF!*0.85</f>
        <v>#REF!</v>
      </c>
      <c r="G18" s="13" t="e">
        <f>ВВ!#REF!*0.85</f>
        <v>#REF!</v>
      </c>
      <c r="H18" s="13" t="e">
        <f>ВВ!#REF!*0.85</f>
        <v>#REF!</v>
      </c>
      <c r="I18" s="13" t="e">
        <f>ВВ!#REF!*0.85</f>
        <v>#REF!</v>
      </c>
      <c r="J18" s="13" t="e">
        <f>ВВ!#REF!*0.85</f>
        <v>#REF!</v>
      </c>
      <c r="K18" s="13" t="e">
        <f>ВВ!#REF!*0.85</f>
        <v>#REF!</v>
      </c>
      <c r="L18" s="13" t="e">
        <f>ВВ!#REF!*0.85</f>
        <v>#REF!</v>
      </c>
      <c r="M18" s="13" t="e">
        <f>ВВ!#REF!*0.85</f>
        <v>#REF!</v>
      </c>
      <c r="N18" s="13" t="e">
        <f>ВВ!#REF!*0.85</f>
        <v>#REF!</v>
      </c>
      <c r="O18" s="13" t="e">
        <f>ВВ!#REF!*0.85</f>
        <v>#REF!</v>
      </c>
      <c r="P18" s="13" t="e">
        <f>ВВ!#REF!*0.85</f>
        <v>#REF!</v>
      </c>
      <c r="Q18" s="13" t="e">
        <f>ВВ!#REF!*0.85</f>
        <v>#REF!</v>
      </c>
      <c r="R18" s="13" t="e">
        <f>ВВ!#REF!*0.85</f>
        <v>#REF!</v>
      </c>
      <c r="S18" s="13" t="e">
        <f>ВВ!#REF!*0.85</f>
        <v>#REF!</v>
      </c>
      <c r="T18" s="13" t="e">
        <f>ВВ!#REF!*0.85</f>
        <v>#REF!</v>
      </c>
      <c r="U18" s="13" t="e">
        <f>ВВ!#REF!*0.85</f>
        <v>#REF!</v>
      </c>
      <c r="V18" s="13" t="e">
        <f>ВВ!#REF!*0.85</f>
        <v>#REF!</v>
      </c>
      <c r="W18" s="13" t="e">
        <f>ВВ!#REF!*0.85</f>
        <v>#REF!</v>
      </c>
      <c r="X18" s="13" t="e">
        <f>ВВ!#REF!*0.85</f>
        <v>#REF!</v>
      </c>
      <c r="Y18" s="13" t="e">
        <f>ВВ!#REF!*0.85</f>
        <v>#REF!</v>
      </c>
      <c r="Z18" s="13" t="e">
        <f>ВВ!#REF!*0.85</f>
        <v>#REF!</v>
      </c>
      <c r="AA18" s="13" t="e">
        <f>ВВ!#REF!*0.85</f>
        <v>#REF!</v>
      </c>
      <c r="AB18" s="13" t="e">
        <f>ВВ!#REF!*0.85</f>
        <v>#REF!</v>
      </c>
      <c r="AC18" s="13" t="e">
        <f>ВВ!#REF!*0.85</f>
        <v>#REF!</v>
      </c>
      <c r="AD18" s="13" t="e">
        <f>ВВ!#REF!*0.85</f>
        <v>#REF!</v>
      </c>
      <c r="AE18" s="13" t="e">
        <f>ВВ!#REF!*0.85</f>
        <v>#REF!</v>
      </c>
      <c r="AF18" s="13" t="e">
        <f>ВВ!#REF!*0.85</f>
        <v>#REF!</v>
      </c>
      <c r="AG18" s="13" t="e">
        <f>ВВ!#REF!*0.85</f>
        <v>#REF!</v>
      </c>
      <c r="AH18" s="13" t="e">
        <f>ВВ!#REF!*0.85</f>
        <v>#REF!</v>
      </c>
      <c r="AI18" s="13" t="e">
        <f>ВВ!#REF!*0.85</f>
        <v>#REF!</v>
      </c>
      <c r="AJ18" s="13" t="e">
        <f>ВВ!#REF!*0.85</f>
        <v>#REF!</v>
      </c>
      <c r="AK18" s="13" t="e">
        <f>ВВ!#REF!*0.85</f>
        <v>#REF!</v>
      </c>
      <c r="AL18" s="13" t="e">
        <f>ВВ!#REF!*0.85</f>
        <v>#REF!</v>
      </c>
      <c r="AM18" s="13" t="e">
        <f>ВВ!#REF!*0.85</f>
        <v>#REF!</v>
      </c>
      <c r="AN18" s="13" t="e">
        <f>ВВ!#REF!*0.85</f>
        <v>#REF!</v>
      </c>
      <c r="AO18" s="13" t="e">
        <f>ВВ!#REF!*0.85</f>
        <v>#REF!</v>
      </c>
      <c r="AP18" s="13" t="e">
        <f>ВВ!#REF!*0.85</f>
        <v>#REF!</v>
      </c>
      <c r="AQ18" s="13" t="e">
        <f>ВВ!#REF!*0.85</f>
        <v>#REF!</v>
      </c>
      <c r="AR18" s="13" t="e">
        <f>ВВ!#REF!*0.85</f>
        <v>#REF!</v>
      </c>
      <c r="AS18" s="13" t="e">
        <f>ВВ!#REF!*0.85</f>
        <v>#REF!</v>
      </c>
      <c r="AT18" s="13" t="e">
        <f>ВВ!#REF!*0.85</f>
        <v>#REF!</v>
      </c>
      <c r="AU18" s="13" t="e">
        <f>ВВ!#REF!*0.85</f>
        <v>#REF!</v>
      </c>
      <c r="AV18" s="13" t="e">
        <f>ВВ!#REF!*0.85</f>
        <v>#REF!</v>
      </c>
      <c r="AW18" s="13" t="e">
        <f>ВВ!#REF!*0.85</f>
        <v>#REF!</v>
      </c>
    </row>
    <row r="19" spans="1:49" ht="11.45" customHeight="1" x14ac:dyDescent="0.2">
      <c r="A19" s="17" t="s">
        <v>63</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row>
    <row r="20" spans="1:49" ht="11.45" customHeight="1" x14ac:dyDescent="0.2">
      <c r="A20" s="12">
        <v>1</v>
      </c>
      <c r="B20" s="13" t="e">
        <f>ВВ!#REF!*0.85</f>
        <v>#REF!</v>
      </c>
      <c r="C20" s="13" t="e">
        <f>ВВ!#REF!*0.85</f>
        <v>#REF!</v>
      </c>
      <c r="D20" s="13" t="e">
        <f>ВВ!#REF!*0.85</f>
        <v>#REF!</v>
      </c>
      <c r="E20" s="13" t="e">
        <f>ВВ!#REF!*0.85</f>
        <v>#REF!</v>
      </c>
      <c r="F20" s="13" t="e">
        <f>ВВ!#REF!*0.85</f>
        <v>#REF!</v>
      </c>
      <c r="G20" s="13" t="e">
        <f>ВВ!#REF!*0.85</f>
        <v>#REF!</v>
      </c>
      <c r="H20" s="13" t="e">
        <f>ВВ!#REF!*0.85</f>
        <v>#REF!</v>
      </c>
      <c r="I20" s="13" t="e">
        <f>ВВ!#REF!*0.85</f>
        <v>#REF!</v>
      </c>
      <c r="J20" s="13" t="e">
        <f>ВВ!#REF!*0.85</f>
        <v>#REF!</v>
      </c>
      <c r="K20" s="13" t="e">
        <f>ВВ!#REF!*0.85</f>
        <v>#REF!</v>
      </c>
      <c r="L20" s="13" t="e">
        <f>ВВ!#REF!*0.85</f>
        <v>#REF!</v>
      </c>
      <c r="M20" s="13" t="e">
        <f>ВВ!#REF!*0.85</f>
        <v>#REF!</v>
      </c>
      <c r="N20" s="13" t="e">
        <f>ВВ!#REF!*0.85</f>
        <v>#REF!</v>
      </c>
      <c r="O20" s="13" t="e">
        <f>ВВ!#REF!*0.85</f>
        <v>#REF!</v>
      </c>
      <c r="P20" s="13" t="e">
        <f>ВВ!#REF!*0.85</f>
        <v>#REF!</v>
      </c>
      <c r="Q20" s="13" t="e">
        <f>ВВ!#REF!*0.85</f>
        <v>#REF!</v>
      </c>
      <c r="R20" s="13" t="e">
        <f>ВВ!#REF!*0.85</f>
        <v>#REF!</v>
      </c>
      <c r="S20" s="13" t="e">
        <f>ВВ!#REF!*0.85</f>
        <v>#REF!</v>
      </c>
      <c r="T20" s="13" t="e">
        <f>ВВ!#REF!*0.85</f>
        <v>#REF!</v>
      </c>
      <c r="U20" s="13" t="e">
        <f>ВВ!#REF!*0.85</f>
        <v>#REF!</v>
      </c>
      <c r="V20" s="13" t="e">
        <f>ВВ!#REF!*0.85</f>
        <v>#REF!</v>
      </c>
      <c r="W20" s="13" t="e">
        <f>ВВ!#REF!*0.85</f>
        <v>#REF!</v>
      </c>
      <c r="X20" s="13" t="e">
        <f>ВВ!#REF!*0.85</f>
        <v>#REF!</v>
      </c>
      <c r="Y20" s="13" t="e">
        <f>ВВ!#REF!*0.85</f>
        <v>#REF!</v>
      </c>
      <c r="Z20" s="13" t="e">
        <f>ВВ!#REF!*0.85</f>
        <v>#REF!</v>
      </c>
      <c r="AA20" s="13" t="e">
        <f>ВВ!#REF!*0.85</f>
        <v>#REF!</v>
      </c>
      <c r="AB20" s="13" t="e">
        <f>ВВ!#REF!*0.85</f>
        <v>#REF!</v>
      </c>
      <c r="AC20" s="13" t="e">
        <f>ВВ!#REF!*0.85</f>
        <v>#REF!</v>
      </c>
      <c r="AD20" s="13" t="e">
        <f>ВВ!#REF!*0.85</f>
        <v>#REF!</v>
      </c>
      <c r="AE20" s="13" t="e">
        <f>ВВ!#REF!*0.85</f>
        <v>#REF!</v>
      </c>
      <c r="AF20" s="13" t="e">
        <f>ВВ!#REF!*0.85</f>
        <v>#REF!</v>
      </c>
      <c r="AG20" s="13" t="e">
        <f>ВВ!#REF!*0.85</f>
        <v>#REF!</v>
      </c>
      <c r="AH20" s="13" t="e">
        <f>ВВ!#REF!*0.85</f>
        <v>#REF!</v>
      </c>
      <c r="AI20" s="13" t="e">
        <f>ВВ!#REF!*0.85</f>
        <v>#REF!</v>
      </c>
      <c r="AJ20" s="13" t="e">
        <f>ВВ!#REF!*0.85</f>
        <v>#REF!</v>
      </c>
      <c r="AK20" s="13" t="e">
        <f>ВВ!#REF!*0.85</f>
        <v>#REF!</v>
      </c>
      <c r="AL20" s="13" t="e">
        <f>ВВ!#REF!*0.85</f>
        <v>#REF!</v>
      </c>
      <c r="AM20" s="13" t="e">
        <f>ВВ!#REF!*0.85</f>
        <v>#REF!</v>
      </c>
      <c r="AN20" s="13" t="e">
        <f>ВВ!#REF!*0.85</f>
        <v>#REF!</v>
      </c>
      <c r="AO20" s="13" t="e">
        <f>ВВ!#REF!*0.85</f>
        <v>#REF!</v>
      </c>
      <c r="AP20" s="13" t="e">
        <f>ВВ!#REF!*0.85</f>
        <v>#REF!</v>
      </c>
      <c r="AQ20" s="13" t="e">
        <f>ВВ!#REF!*0.85</f>
        <v>#REF!</v>
      </c>
      <c r="AR20" s="13" t="e">
        <f>ВВ!#REF!*0.85</f>
        <v>#REF!</v>
      </c>
      <c r="AS20" s="13" t="e">
        <f>ВВ!#REF!*0.85</f>
        <v>#REF!</v>
      </c>
      <c r="AT20" s="13" t="e">
        <f>ВВ!#REF!*0.85</f>
        <v>#REF!</v>
      </c>
      <c r="AU20" s="13" t="e">
        <f>ВВ!#REF!*0.85</f>
        <v>#REF!</v>
      </c>
      <c r="AV20" s="13" t="e">
        <f>ВВ!#REF!*0.85</f>
        <v>#REF!</v>
      </c>
      <c r="AW20" s="13" t="e">
        <f>ВВ!#REF!*0.85</f>
        <v>#REF!</v>
      </c>
    </row>
    <row r="21" spans="1:49" ht="11.45" customHeight="1" x14ac:dyDescent="0.2">
      <c r="A21" s="12">
        <v>2</v>
      </c>
      <c r="B21" s="13" t="e">
        <f>ВВ!#REF!*0.85</f>
        <v>#REF!</v>
      </c>
      <c r="C21" s="13" t="e">
        <f>ВВ!#REF!*0.85</f>
        <v>#REF!</v>
      </c>
      <c r="D21" s="13" t="e">
        <f>ВВ!#REF!*0.85</f>
        <v>#REF!</v>
      </c>
      <c r="E21" s="13" t="e">
        <f>ВВ!#REF!*0.85</f>
        <v>#REF!</v>
      </c>
      <c r="F21" s="13" t="e">
        <f>ВВ!#REF!*0.85</f>
        <v>#REF!</v>
      </c>
      <c r="G21" s="13" t="e">
        <f>ВВ!#REF!*0.85</f>
        <v>#REF!</v>
      </c>
      <c r="H21" s="13" t="e">
        <f>ВВ!#REF!*0.85</f>
        <v>#REF!</v>
      </c>
      <c r="I21" s="13" t="e">
        <f>ВВ!#REF!*0.85</f>
        <v>#REF!</v>
      </c>
      <c r="J21" s="13" t="e">
        <f>ВВ!#REF!*0.85</f>
        <v>#REF!</v>
      </c>
      <c r="K21" s="13" t="e">
        <f>ВВ!#REF!*0.85</f>
        <v>#REF!</v>
      </c>
      <c r="L21" s="13" t="e">
        <f>ВВ!#REF!*0.85</f>
        <v>#REF!</v>
      </c>
      <c r="M21" s="13" t="e">
        <f>ВВ!#REF!*0.85</f>
        <v>#REF!</v>
      </c>
      <c r="N21" s="13" t="e">
        <f>ВВ!#REF!*0.85</f>
        <v>#REF!</v>
      </c>
      <c r="O21" s="13" t="e">
        <f>ВВ!#REF!*0.85</f>
        <v>#REF!</v>
      </c>
      <c r="P21" s="13" t="e">
        <f>ВВ!#REF!*0.85</f>
        <v>#REF!</v>
      </c>
      <c r="Q21" s="13" t="e">
        <f>ВВ!#REF!*0.85</f>
        <v>#REF!</v>
      </c>
      <c r="R21" s="13" t="e">
        <f>ВВ!#REF!*0.85</f>
        <v>#REF!</v>
      </c>
      <c r="S21" s="13" t="e">
        <f>ВВ!#REF!*0.85</f>
        <v>#REF!</v>
      </c>
      <c r="T21" s="13" t="e">
        <f>ВВ!#REF!*0.85</f>
        <v>#REF!</v>
      </c>
      <c r="U21" s="13" t="e">
        <f>ВВ!#REF!*0.85</f>
        <v>#REF!</v>
      </c>
      <c r="V21" s="13" t="e">
        <f>ВВ!#REF!*0.85</f>
        <v>#REF!</v>
      </c>
      <c r="W21" s="13" t="e">
        <f>ВВ!#REF!*0.85</f>
        <v>#REF!</v>
      </c>
      <c r="X21" s="13" t="e">
        <f>ВВ!#REF!*0.85</f>
        <v>#REF!</v>
      </c>
      <c r="Y21" s="13" t="e">
        <f>ВВ!#REF!*0.85</f>
        <v>#REF!</v>
      </c>
      <c r="Z21" s="13" t="e">
        <f>ВВ!#REF!*0.85</f>
        <v>#REF!</v>
      </c>
      <c r="AA21" s="13" t="e">
        <f>ВВ!#REF!*0.85</f>
        <v>#REF!</v>
      </c>
      <c r="AB21" s="13" t="e">
        <f>ВВ!#REF!*0.85</f>
        <v>#REF!</v>
      </c>
      <c r="AC21" s="13" t="e">
        <f>ВВ!#REF!*0.85</f>
        <v>#REF!</v>
      </c>
      <c r="AD21" s="13" t="e">
        <f>ВВ!#REF!*0.85</f>
        <v>#REF!</v>
      </c>
      <c r="AE21" s="13" t="e">
        <f>ВВ!#REF!*0.85</f>
        <v>#REF!</v>
      </c>
      <c r="AF21" s="13" t="e">
        <f>ВВ!#REF!*0.85</f>
        <v>#REF!</v>
      </c>
      <c r="AG21" s="13" t="e">
        <f>ВВ!#REF!*0.85</f>
        <v>#REF!</v>
      </c>
      <c r="AH21" s="13" t="e">
        <f>ВВ!#REF!*0.85</f>
        <v>#REF!</v>
      </c>
      <c r="AI21" s="13" t="e">
        <f>ВВ!#REF!*0.85</f>
        <v>#REF!</v>
      </c>
      <c r="AJ21" s="13" t="e">
        <f>ВВ!#REF!*0.85</f>
        <v>#REF!</v>
      </c>
      <c r="AK21" s="13" t="e">
        <f>ВВ!#REF!*0.85</f>
        <v>#REF!</v>
      </c>
      <c r="AL21" s="13" t="e">
        <f>ВВ!#REF!*0.85</f>
        <v>#REF!</v>
      </c>
      <c r="AM21" s="13" t="e">
        <f>ВВ!#REF!*0.85</f>
        <v>#REF!</v>
      </c>
      <c r="AN21" s="13" t="e">
        <f>ВВ!#REF!*0.85</f>
        <v>#REF!</v>
      </c>
      <c r="AO21" s="13" t="e">
        <f>ВВ!#REF!*0.85</f>
        <v>#REF!</v>
      </c>
      <c r="AP21" s="13" t="e">
        <f>ВВ!#REF!*0.85</f>
        <v>#REF!</v>
      </c>
      <c r="AQ21" s="13" t="e">
        <f>ВВ!#REF!*0.85</f>
        <v>#REF!</v>
      </c>
      <c r="AR21" s="13" t="e">
        <f>ВВ!#REF!*0.85</f>
        <v>#REF!</v>
      </c>
      <c r="AS21" s="13" t="e">
        <f>ВВ!#REF!*0.85</f>
        <v>#REF!</v>
      </c>
      <c r="AT21" s="13" t="e">
        <f>ВВ!#REF!*0.85</f>
        <v>#REF!</v>
      </c>
      <c r="AU21" s="13" t="e">
        <f>ВВ!#REF!*0.85</f>
        <v>#REF!</v>
      </c>
      <c r="AV21" s="13" t="e">
        <f>ВВ!#REF!*0.85</f>
        <v>#REF!</v>
      </c>
      <c r="AW21" s="13" t="e">
        <f>ВВ!#REF!*0.85</f>
        <v>#REF!</v>
      </c>
    </row>
    <row r="22" spans="1:49" ht="11.45" customHeight="1" x14ac:dyDescent="0.2">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ht="11.45" customHeight="1" x14ac:dyDescent="0.2">
      <c r="A23" s="29" t="s">
        <v>54</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ht="24.6" customHeight="1" x14ac:dyDescent="0.2">
      <c r="A24" s="6" t="s">
        <v>55</v>
      </c>
      <c r="B24" s="7" t="e">
        <f>B5</f>
        <v>#REF!</v>
      </c>
      <c r="C24" s="7" t="e">
        <f t="shared" ref="C24:AW24" si="0">C5</f>
        <v>#REF!</v>
      </c>
      <c r="D24" s="8" t="e">
        <f t="shared" si="0"/>
        <v>#REF!</v>
      </c>
      <c r="E24" s="8" t="e">
        <f t="shared" si="0"/>
        <v>#REF!</v>
      </c>
      <c r="F24" s="8" t="e">
        <f t="shared" si="0"/>
        <v>#REF!</v>
      </c>
      <c r="G24" s="7" t="e">
        <f t="shared" si="0"/>
        <v>#REF!</v>
      </c>
      <c r="H24" s="8" t="e">
        <f t="shared" si="0"/>
        <v>#REF!</v>
      </c>
      <c r="I24" s="8" t="e">
        <f t="shared" si="0"/>
        <v>#REF!</v>
      </c>
      <c r="J24" s="8" t="e">
        <f t="shared" si="0"/>
        <v>#REF!</v>
      </c>
      <c r="K24" s="7" t="e">
        <f t="shared" si="0"/>
        <v>#REF!</v>
      </c>
      <c r="L24" s="8" t="e">
        <f t="shared" si="0"/>
        <v>#REF!</v>
      </c>
      <c r="M24" s="8" t="e">
        <f t="shared" si="0"/>
        <v>#REF!</v>
      </c>
      <c r="N24" s="8" t="e">
        <f t="shared" si="0"/>
        <v>#REF!</v>
      </c>
      <c r="O24" s="8" t="e">
        <f t="shared" si="0"/>
        <v>#REF!</v>
      </c>
      <c r="P24" s="8" t="e">
        <f t="shared" si="0"/>
        <v>#REF!</v>
      </c>
      <c r="Q24" s="8" t="e">
        <f t="shared" si="0"/>
        <v>#REF!</v>
      </c>
      <c r="R24" s="8" t="e">
        <f t="shared" si="0"/>
        <v>#REF!</v>
      </c>
      <c r="S24" s="8" t="e">
        <f t="shared" si="0"/>
        <v>#REF!</v>
      </c>
      <c r="T24" s="8" t="e">
        <f t="shared" si="0"/>
        <v>#REF!</v>
      </c>
      <c r="U24" s="8" t="e">
        <f t="shared" si="0"/>
        <v>#REF!</v>
      </c>
      <c r="V24" s="8" t="e">
        <f t="shared" si="0"/>
        <v>#REF!</v>
      </c>
      <c r="W24" s="8" t="e">
        <f t="shared" si="0"/>
        <v>#REF!</v>
      </c>
      <c r="X24" s="8" t="e">
        <f t="shared" si="0"/>
        <v>#REF!</v>
      </c>
      <c r="Y24" s="8" t="e">
        <f t="shared" si="0"/>
        <v>#REF!</v>
      </c>
      <c r="Z24" s="8" t="e">
        <f t="shared" si="0"/>
        <v>#REF!</v>
      </c>
      <c r="AA24" s="8" t="e">
        <f t="shared" si="0"/>
        <v>#REF!</v>
      </c>
      <c r="AB24" s="8" t="e">
        <f t="shared" si="0"/>
        <v>#REF!</v>
      </c>
      <c r="AC24" s="8" t="e">
        <f t="shared" si="0"/>
        <v>#REF!</v>
      </c>
      <c r="AD24" s="8" t="e">
        <f t="shared" si="0"/>
        <v>#REF!</v>
      </c>
      <c r="AE24" s="8" t="e">
        <f t="shared" si="0"/>
        <v>#REF!</v>
      </c>
      <c r="AF24" s="8" t="e">
        <f t="shared" si="0"/>
        <v>#REF!</v>
      </c>
      <c r="AG24" s="8" t="e">
        <f t="shared" si="0"/>
        <v>#REF!</v>
      </c>
      <c r="AH24" s="8" t="e">
        <f t="shared" si="0"/>
        <v>#REF!</v>
      </c>
      <c r="AI24" s="8" t="e">
        <f t="shared" si="0"/>
        <v>#REF!</v>
      </c>
      <c r="AJ24" s="8" t="e">
        <f t="shared" si="0"/>
        <v>#REF!</v>
      </c>
      <c r="AK24" s="8" t="e">
        <f t="shared" si="0"/>
        <v>#REF!</v>
      </c>
      <c r="AL24" s="8" t="e">
        <f t="shared" si="0"/>
        <v>#REF!</v>
      </c>
      <c r="AM24" s="8" t="e">
        <f t="shared" si="0"/>
        <v>#REF!</v>
      </c>
      <c r="AN24" s="8" t="e">
        <f t="shared" si="0"/>
        <v>#REF!</v>
      </c>
      <c r="AO24" s="8" t="e">
        <f t="shared" si="0"/>
        <v>#REF!</v>
      </c>
      <c r="AP24" s="8" t="e">
        <f t="shared" si="0"/>
        <v>#REF!</v>
      </c>
      <c r="AQ24" s="8" t="e">
        <f t="shared" si="0"/>
        <v>#REF!</v>
      </c>
      <c r="AR24" s="8" t="e">
        <f t="shared" si="0"/>
        <v>#REF!</v>
      </c>
      <c r="AS24" s="8" t="e">
        <f t="shared" si="0"/>
        <v>#REF!</v>
      </c>
      <c r="AT24" s="8" t="e">
        <f t="shared" si="0"/>
        <v>#REF!</v>
      </c>
      <c r="AU24" s="8" t="e">
        <f t="shared" si="0"/>
        <v>#REF!</v>
      </c>
      <c r="AV24" s="8" t="e">
        <f t="shared" si="0"/>
        <v>#REF!</v>
      </c>
      <c r="AW24" s="8" t="e">
        <f t="shared" si="0"/>
        <v>#REF!</v>
      </c>
    </row>
    <row r="25" spans="1:49" ht="24.6" customHeight="1" x14ac:dyDescent="0.2">
      <c r="A25" s="9"/>
      <c r="B25" s="7" t="e">
        <f>B6</f>
        <v>#REF!</v>
      </c>
      <c r="C25" s="7" t="e">
        <f t="shared" ref="C25:AW25" si="1">C6</f>
        <v>#REF!</v>
      </c>
      <c r="D25" s="8" t="e">
        <f t="shared" si="1"/>
        <v>#REF!</v>
      </c>
      <c r="E25" s="8" t="e">
        <f t="shared" si="1"/>
        <v>#REF!</v>
      </c>
      <c r="F25" s="8" t="e">
        <f t="shared" si="1"/>
        <v>#REF!</v>
      </c>
      <c r="G25" s="7" t="e">
        <f t="shared" si="1"/>
        <v>#REF!</v>
      </c>
      <c r="H25" s="8" t="e">
        <f t="shared" si="1"/>
        <v>#REF!</v>
      </c>
      <c r="I25" s="8" t="e">
        <f t="shared" si="1"/>
        <v>#REF!</v>
      </c>
      <c r="J25" s="8" t="e">
        <f t="shared" si="1"/>
        <v>#REF!</v>
      </c>
      <c r="K25" s="7" t="e">
        <f t="shared" si="1"/>
        <v>#REF!</v>
      </c>
      <c r="L25" s="8" t="e">
        <f t="shared" si="1"/>
        <v>#REF!</v>
      </c>
      <c r="M25" s="8" t="e">
        <f t="shared" si="1"/>
        <v>#REF!</v>
      </c>
      <c r="N25" s="8" t="e">
        <f t="shared" si="1"/>
        <v>#REF!</v>
      </c>
      <c r="O25" s="8" t="e">
        <f t="shared" si="1"/>
        <v>#REF!</v>
      </c>
      <c r="P25" s="8" t="e">
        <f t="shared" si="1"/>
        <v>#REF!</v>
      </c>
      <c r="Q25" s="8" t="e">
        <f t="shared" si="1"/>
        <v>#REF!</v>
      </c>
      <c r="R25" s="8" t="e">
        <f t="shared" si="1"/>
        <v>#REF!</v>
      </c>
      <c r="S25" s="8" t="e">
        <f t="shared" si="1"/>
        <v>#REF!</v>
      </c>
      <c r="T25" s="8" t="e">
        <f t="shared" si="1"/>
        <v>#REF!</v>
      </c>
      <c r="U25" s="8" t="e">
        <f t="shared" si="1"/>
        <v>#REF!</v>
      </c>
      <c r="V25" s="8" t="e">
        <f t="shared" si="1"/>
        <v>#REF!</v>
      </c>
      <c r="W25" s="8" t="e">
        <f t="shared" si="1"/>
        <v>#REF!</v>
      </c>
      <c r="X25" s="8" t="e">
        <f t="shared" si="1"/>
        <v>#REF!</v>
      </c>
      <c r="Y25" s="8" t="e">
        <f t="shared" si="1"/>
        <v>#REF!</v>
      </c>
      <c r="Z25" s="8" t="e">
        <f t="shared" si="1"/>
        <v>#REF!</v>
      </c>
      <c r="AA25" s="8" t="e">
        <f t="shared" si="1"/>
        <v>#REF!</v>
      </c>
      <c r="AB25" s="8" t="e">
        <f t="shared" si="1"/>
        <v>#REF!</v>
      </c>
      <c r="AC25" s="8" t="e">
        <f t="shared" si="1"/>
        <v>#REF!</v>
      </c>
      <c r="AD25" s="8" t="e">
        <f t="shared" si="1"/>
        <v>#REF!</v>
      </c>
      <c r="AE25" s="8" t="e">
        <f t="shared" si="1"/>
        <v>#REF!</v>
      </c>
      <c r="AF25" s="8" t="e">
        <f t="shared" si="1"/>
        <v>#REF!</v>
      </c>
      <c r="AG25" s="8" t="e">
        <f t="shared" si="1"/>
        <v>#REF!</v>
      </c>
      <c r="AH25" s="8" t="e">
        <f t="shared" si="1"/>
        <v>#REF!</v>
      </c>
      <c r="AI25" s="8" t="e">
        <f t="shared" si="1"/>
        <v>#REF!</v>
      </c>
      <c r="AJ25" s="8" t="e">
        <f t="shared" si="1"/>
        <v>#REF!</v>
      </c>
      <c r="AK25" s="8" t="e">
        <f t="shared" si="1"/>
        <v>#REF!</v>
      </c>
      <c r="AL25" s="8" t="e">
        <f t="shared" si="1"/>
        <v>#REF!</v>
      </c>
      <c r="AM25" s="8" t="e">
        <f t="shared" si="1"/>
        <v>#REF!</v>
      </c>
      <c r="AN25" s="8" t="e">
        <f t="shared" si="1"/>
        <v>#REF!</v>
      </c>
      <c r="AO25" s="8" t="e">
        <f t="shared" si="1"/>
        <v>#REF!</v>
      </c>
      <c r="AP25" s="8" t="e">
        <f t="shared" si="1"/>
        <v>#REF!</v>
      </c>
      <c r="AQ25" s="8" t="e">
        <f t="shared" si="1"/>
        <v>#REF!</v>
      </c>
      <c r="AR25" s="8" t="e">
        <f t="shared" si="1"/>
        <v>#REF!</v>
      </c>
      <c r="AS25" s="8" t="e">
        <f t="shared" si="1"/>
        <v>#REF!</v>
      </c>
      <c r="AT25" s="8" t="e">
        <f t="shared" si="1"/>
        <v>#REF!</v>
      </c>
      <c r="AU25" s="8" t="e">
        <f t="shared" si="1"/>
        <v>#REF!</v>
      </c>
      <c r="AV25" s="8" t="e">
        <f t="shared" si="1"/>
        <v>#REF!</v>
      </c>
      <c r="AW25" s="8" t="e">
        <f t="shared" si="1"/>
        <v>#REF!</v>
      </c>
    </row>
    <row r="26" spans="1:49" ht="11.45" customHeight="1" x14ac:dyDescent="0.2">
      <c r="A26" s="10" t="s">
        <v>59</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row>
    <row r="27" spans="1:49" ht="11.45" customHeight="1" x14ac:dyDescent="0.2">
      <c r="A27" s="12">
        <v>1</v>
      </c>
      <c r="B27" s="13" t="e">
        <f>ROUND(B8*0.87,)</f>
        <v>#REF!</v>
      </c>
      <c r="C27" s="13" t="e">
        <f t="shared" ref="C27:AW27" si="2">ROUND(C8*0.87,)</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row>
    <row r="28" spans="1:49" ht="11.45" customHeight="1" x14ac:dyDescent="0.2">
      <c r="A28" s="12">
        <v>2</v>
      </c>
      <c r="B28" s="13" t="e">
        <f>ROUND(B9*0.87,)</f>
        <v>#REF!</v>
      </c>
      <c r="C28" s="13" t="e">
        <f t="shared" ref="C28:AW28" si="3">ROUND(C9*0.87,)</f>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3"/>
        <v>#REF!</v>
      </c>
      <c r="S28" s="13" t="e">
        <f t="shared" si="3"/>
        <v>#REF!</v>
      </c>
      <c r="T28" s="13" t="e">
        <f t="shared" si="3"/>
        <v>#REF!</v>
      </c>
      <c r="U28" s="13" t="e">
        <f t="shared" si="3"/>
        <v>#REF!</v>
      </c>
      <c r="V28" s="13" t="e">
        <f t="shared" si="3"/>
        <v>#REF!</v>
      </c>
      <c r="W28" s="13" t="e">
        <f t="shared" si="3"/>
        <v>#REF!</v>
      </c>
      <c r="X28" s="13" t="e">
        <f t="shared" si="3"/>
        <v>#REF!</v>
      </c>
      <c r="Y28" s="13" t="e">
        <f t="shared" si="3"/>
        <v>#REF!</v>
      </c>
      <c r="Z28" s="13" t="e">
        <f t="shared" si="3"/>
        <v>#REF!</v>
      </c>
      <c r="AA28" s="13" t="e">
        <f t="shared" si="3"/>
        <v>#REF!</v>
      </c>
      <c r="AB28" s="13" t="e">
        <f t="shared" si="3"/>
        <v>#REF!</v>
      </c>
      <c r="AC28" s="13" t="e">
        <f t="shared" si="3"/>
        <v>#REF!</v>
      </c>
      <c r="AD28" s="13" t="e">
        <f t="shared" si="3"/>
        <v>#REF!</v>
      </c>
      <c r="AE28" s="13" t="e">
        <f t="shared" si="3"/>
        <v>#REF!</v>
      </c>
      <c r="AF28" s="13" t="e">
        <f t="shared" si="3"/>
        <v>#REF!</v>
      </c>
      <c r="AG28" s="13" t="e">
        <f t="shared" si="3"/>
        <v>#REF!</v>
      </c>
      <c r="AH28" s="13" t="e">
        <f t="shared" si="3"/>
        <v>#REF!</v>
      </c>
      <c r="AI28" s="13" t="e">
        <f t="shared" si="3"/>
        <v>#REF!</v>
      </c>
      <c r="AJ28" s="13" t="e">
        <f t="shared" si="3"/>
        <v>#REF!</v>
      </c>
      <c r="AK28" s="13" t="e">
        <f t="shared" si="3"/>
        <v>#REF!</v>
      </c>
      <c r="AL28" s="13" t="e">
        <f t="shared" si="3"/>
        <v>#REF!</v>
      </c>
      <c r="AM28" s="13" t="e">
        <f t="shared" si="3"/>
        <v>#REF!</v>
      </c>
      <c r="AN28" s="13" t="e">
        <f t="shared" si="3"/>
        <v>#REF!</v>
      </c>
      <c r="AO28" s="13" t="e">
        <f t="shared" si="3"/>
        <v>#REF!</v>
      </c>
      <c r="AP28" s="13" t="e">
        <f t="shared" si="3"/>
        <v>#REF!</v>
      </c>
      <c r="AQ28" s="13" t="e">
        <f t="shared" si="3"/>
        <v>#REF!</v>
      </c>
      <c r="AR28" s="13" t="e">
        <f t="shared" si="3"/>
        <v>#REF!</v>
      </c>
      <c r="AS28" s="13" t="e">
        <f t="shared" si="3"/>
        <v>#REF!</v>
      </c>
      <c r="AT28" s="13" t="e">
        <f t="shared" si="3"/>
        <v>#REF!</v>
      </c>
      <c r="AU28" s="13" t="e">
        <f t="shared" si="3"/>
        <v>#REF!</v>
      </c>
      <c r="AV28" s="13" t="e">
        <f t="shared" si="3"/>
        <v>#REF!</v>
      </c>
      <c r="AW28" s="13" t="e">
        <f t="shared" si="3"/>
        <v>#REF!</v>
      </c>
    </row>
    <row r="29" spans="1:49" ht="11.45" customHeight="1" x14ac:dyDescent="0.2">
      <c r="A29" s="14" t="s">
        <v>60</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row>
    <row r="30" spans="1:49" ht="11.45" customHeight="1" x14ac:dyDescent="0.2">
      <c r="A30" s="12">
        <v>1</v>
      </c>
      <c r="B30" s="13" t="e">
        <f>ROUND(B11*0.87,)</f>
        <v>#REF!</v>
      </c>
      <c r="C30" s="13" t="e">
        <f t="shared" ref="C30:AW30" si="4">ROUND(C11*0.87,)</f>
        <v>#REF!</v>
      </c>
      <c r="D30" s="13" t="e">
        <f t="shared" si="4"/>
        <v>#REF!</v>
      </c>
      <c r="E30" s="13" t="e">
        <f t="shared" si="4"/>
        <v>#REF!</v>
      </c>
      <c r="F30" s="13" t="e">
        <f t="shared" si="4"/>
        <v>#REF!</v>
      </c>
      <c r="G30" s="13" t="e">
        <f t="shared" si="4"/>
        <v>#REF!</v>
      </c>
      <c r="H30" s="13" t="e">
        <f t="shared" si="4"/>
        <v>#REF!</v>
      </c>
      <c r="I30" s="13" t="e">
        <f t="shared" si="4"/>
        <v>#REF!</v>
      </c>
      <c r="J30" s="13" t="e">
        <f t="shared" si="4"/>
        <v>#REF!</v>
      </c>
      <c r="K30" s="13" t="e">
        <f t="shared" si="4"/>
        <v>#REF!</v>
      </c>
      <c r="L30" s="13" t="e">
        <f t="shared" si="4"/>
        <v>#REF!</v>
      </c>
      <c r="M30" s="13" t="e">
        <f t="shared" si="4"/>
        <v>#REF!</v>
      </c>
      <c r="N30" s="13" t="e">
        <f t="shared" si="4"/>
        <v>#REF!</v>
      </c>
      <c r="O30" s="13" t="e">
        <f t="shared" si="4"/>
        <v>#REF!</v>
      </c>
      <c r="P30" s="13" t="e">
        <f t="shared" si="4"/>
        <v>#REF!</v>
      </c>
      <c r="Q30" s="13" t="e">
        <f t="shared" si="4"/>
        <v>#REF!</v>
      </c>
      <c r="R30" s="13" t="e">
        <f t="shared" si="4"/>
        <v>#REF!</v>
      </c>
      <c r="S30" s="13" t="e">
        <f t="shared" si="4"/>
        <v>#REF!</v>
      </c>
      <c r="T30" s="13" t="e">
        <f t="shared" si="4"/>
        <v>#REF!</v>
      </c>
      <c r="U30" s="13" t="e">
        <f t="shared" si="4"/>
        <v>#REF!</v>
      </c>
      <c r="V30" s="13" t="e">
        <f t="shared" si="4"/>
        <v>#REF!</v>
      </c>
      <c r="W30" s="13" t="e">
        <f t="shared" si="4"/>
        <v>#REF!</v>
      </c>
      <c r="X30" s="13" t="e">
        <f t="shared" si="4"/>
        <v>#REF!</v>
      </c>
      <c r="Y30" s="13" t="e">
        <f t="shared" si="4"/>
        <v>#REF!</v>
      </c>
      <c r="Z30" s="13" t="e">
        <f t="shared" si="4"/>
        <v>#REF!</v>
      </c>
      <c r="AA30" s="13" t="e">
        <f t="shared" si="4"/>
        <v>#REF!</v>
      </c>
      <c r="AB30" s="13" t="e">
        <f t="shared" si="4"/>
        <v>#REF!</v>
      </c>
      <c r="AC30" s="13" t="e">
        <f t="shared" si="4"/>
        <v>#REF!</v>
      </c>
      <c r="AD30" s="13" t="e">
        <f t="shared" si="4"/>
        <v>#REF!</v>
      </c>
      <c r="AE30" s="13" t="e">
        <f t="shared" si="4"/>
        <v>#REF!</v>
      </c>
      <c r="AF30" s="13" t="e">
        <f t="shared" si="4"/>
        <v>#REF!</v>
      </c>
      <c r="AG30" s="13" t="e">
        <f t="shared" si="4"/>
        <v>#REF!</v>
      </c>
      <c r="AH30" s="13" t="e">
        <f t="shared" si="4"/>
        <v>#REF!</v>
      </c>
      <c r="AI30" s="13" t="e">
        <f t="shared" si="4"/>
        <v>#REF!</v>
      </c>
      <c r="AJ30" s="13" t="e">
        <f t="shared" si="4"/>
        <v>#REF!</v>
      </c>
      <c r="AK30" s="13" t="e">
        <f t="shared" si="4"/>
        <v>#REF!</v>
      </c>
      <c r="AL30" s="13" t="e">
        <f t="shared" si="4"/>
        <v>#REF!</v>
      </c>
      <c r="AM30" s="13" t="e">
        <f t="shared" si="4"/>
        <v>#REF!</v>
      </c>
      <c r="AN30" s="13" t="e">
        <f t="shared" si="4"/>
        <v>#REF!</v>
      </c>
      <c r="AO30" s="13" t="e">
        <f t="shared" si="4"/>
        <v>#REF!</v>
      </c>
      <c r="AP30" s="13" t="e">
        <f t="shared" si="4"/>
        <v>#REF!</v>
      </c>
      <c r="AQ30" s="13" t="e">
        <f t="shared" si="4"/>
        <v>#REF!</v>
      </c>
      <c r="AR30" s="13" t="e">
        <f t="shared" si="4"/>
        <v>#REF!</v>
      </c>
      <c r="AS30" s="13" t="e">
        <f t="shared" si="4"/>
        <v>#REF!</v>
      </c>
      <c r="AT30" s="13" t="e">
        <f t="shared" si="4"/>
        <v>#REF!</v>
      </c>
      <c r="AU30" s="13" t="e">
        <f t="shared" si="4"/>
        <v>#REF!</v>
      </c>
      <c r="AV30" s="13" t="e">
        <f t="shared" si="4"/>
        <v>#REF!</v>
      </c>
      <c r="AW30" s="13" t="e">
        <f t="shared" si="4"/>
        <v>#REF!</v>
      </c>
    </row>
    <row r="31" spans="1:49" ht="11.45" customHeight="1" x14ac:dyDescent="0.2">
      <c r="A31" s="12">
        <v>2</v>
      </c>
      <c r="B31" s="30" t="e">
        <f>ROUND(B12*0.87,)</f>
        <v>#REF!</v>
      </c>
      <c r="C31" s="30" t="e">
        <f t="shared" ref="C31:AW31" si="5">ROUND(C12*0.87,)</f>
        <v>#REF!</v>
      </c>
      <c r="D31" s="30" t="e">
        <f t="shared" si="5"/>
        <v>#REF!</v>
      </c>
      <c r="E31" s="30" t="e">
        <f t="shared" si="5"/>
        <v>#REF!</v>
      </c>
      <c r="F31" s="30" t="e">
        <f t="shared" si="5"/>
        <v>#REF!</v>
      </c>
      <c r="G31" s="30" t="e">
        <f t="shared" si="5"/>
        <v>#REF!</v>
      </c>
      <c r="H31" s="30" t="e">
        <f t="shared" si="5"/>
        <v>#REF!</v>
      </c>
      <c r="I31" s="30" t="e">
        <f t="shared" si="5"/>
        <v>#REF!</v>
      </c>
      <c r="J31" s="30" t="e">
        <f t="shared" si="5"/>
        <v>#REF!</v>
      </c>
      <c r="K31" s="30" t="e">
        <f t="shared" si="5"/>
        <v>#REF!</v>
      </c>
      <c r="L31" s="30" t="e">
        <f t="shared" si="5"/>
        <v>#REF!</v>
      </c>
      <c r="M31" s="30" t="e">
        <f t="shared" si="5"/>
        <v>#REF!</v>
      </c>
      <c r="N31" s="30" t="e">
        <f t="shared" si="5"/>
        <v>#REF!</v>
      </c>
      <c r="O31" s="30" t="e">
        <f t="shared" si="5"/>
        <v>#REF!</v>
      </c>
      <c r="P31" s="30" t="e">
        <f t="shared" si="5"/>
        <v>#REF!</v>
      </c>
      <c r="Q31" s="30" t="e">
        <f t="shared" si="5"/>
        <v>#REF!</v>
      </c>
      <c r="R31" s="30" t="e">
        <f t="shared" si="5"/>
        <v>#REF!</v>
      </c>
      <c r="S31" s="30" t="e">
        <f t="shared" si="5"/>
        <v>#REF!</v>
      </c>
      <c r="T31" s="30" t="e">
        <f t="shared" si="5"/>
        <v>#REF!</v>
      </c>
      <c r="U31" s="30" t="e">
        <f t="shared" si="5"/>
        <v>#REF!</v>
      </c>
      <c r="V31" s="30" t="e">
        <f t="shared" si="5"/>
        <v>#REF!</v>
      </c>
      <c r="W31" s="30" t="e">
        <f t="shared" si="5"/>
        <v>#REF!</v>
      </c>
      <c r="X31" s="30" t="e">
        <f t="shared" si="5"/>
        <v>#REF!</v>
      </c>
      <c r="Y31" s="30" t="e">
        <f t="shared" si="5"/>
        <v>#REF!</v>
      </c>
      <c r="Z31" s="30" t="e">
        <f t="shared" si="5"/>
        <v>#REF!</v>
      </c>
      <c r="AA31" s="30" t="e">
        <f t="shared" si="5"/>
        <v>#REF!</v>
      </c>
      <c r="AB31" s="30" t="e">
        <f t="shared" si="5"/>
        <v>#REF!</v>
      </c>
      <c r="AC31" s="30" t="e">
        <f t="shared" si="5"/>
        <v>#REF!</v>
      </c>
      <c r="AD31" s="30" t="e">
        <f t="shared" si="5"/>
        <v>#REF!</v>
      </c>
      <c r="AE31" s="30" t="e">
        <f t="shared" si="5"/>
        <v>#REF!</v>
      </c>
      <c r="AF31" s="30" t="e">
        <f t="shared" si="5"/>
        <v>#REF!</v>
      </c>
      <c r="AG31" s="30" t="e">
        <f t="shared" si="5"/>
        <v>#REF!</v>
      </c>
      <c r="AH31" s="30" t="e">
        <f t="shared" si="5"/>
        <v>#REF!</v>
      </c>
      <c r="AI31" s="30" t="e">
        <f t="shared" si="5"/>
        <v>#REF!</v>
      </c>
      <c r="AJ31" s="30" t="e">
        <f t="shared" si="5"/>
        <v>#REF!</v>
      </c>
      <c r="AK31" s="30" t="e">
        <f t="shared" si="5"/>
        <v>#REF!</v>
      </c>
      <c r="AL31" s="30" t="e">
        <f t="shared" si="5"/>
        <v>#REF!</v>
      </c>
      <c r="AM31" s="30" t="e">
        <f t="shared" si="5"/>
        <v>#REF!</v>
      </c>
      <c r="AN31" s="30" t="e">
        <f t="shared" si="5"/>
        <v>#REF!</v>
      </c>
      <c r="AO31" s="30" t="e">
        <f t="shared" si="5"/>
        <v>#REF!</v>
      </c>
      <c r="AP31" s="30" t="e">
        <f t="shared" si="5"/>
        <v>#REF!</v>
      </c>
      <c r="AQ31" s="30" t="e">
        <f t="shared" si="5"/>
        <v>#REF!</v>
      </c>
      <c r="AR31" s="30" t="e">
        <f t="shared" si="5"/>
        <v>#REF!</v>
      </c>
      <c r="AS31" s="30" t="e">
        <f t="shared" si="5"/>
        <v>#REF!</v>
      </c>
      <c r="AT31" s="30" t="e">
        <f t="shared" si="5"/>
        <v>#REF!</v>
      </c>
      <c r="AU31" s="30" t="e">
        <f t="shared" si="5"/>
        <v>#REF!</v>
      </c>
      <c r="AV31" s="30" t="e">
        <f t="shared" si="5"/>
        <v>#REF!</v>
      </c>
      <c r="AW31" s="30" t="e">
        <f t="shared" si="5"/>
        <v>#REF!</v>
      </c>
    </row>
    <row r="32" spans="1:49" ht="11.45" customHeight="1" x14ac:dyDescent="0.2">
      <c r="A32" s="15" t="s">
        <v>61</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row>
    <row r="33" spans="1:49" ht="11.45" customHeight="1" x14ac:dyDescent="0.2">
      <c r="A33" s="12">
        <v>1</v>
      </c>
      <c r="B33" s="30" t="e">
        <f>ROUND(B14*0.87,)</f>
        <v>#REF!</v>
      </c>
      <c r="C33" s="30" t="e">
        <f t="shared" ref="C33:AW33" si="6">ROUND(C14*0.87,)</f>
        <v>#REF!</v>
      </c>
      <c r="D33" s="30" t="e">
        <f t="shared" si="6"/>
        <v>#REF!</v>
      </c>
      <c r="E33" s="30" t="e">
        <f t="shared" si="6"/>
        <v>#REF!</v>
      </c>
      <c r="F33" s="30" t="e">
        <f t="shared" si="6"/>
        <v>#REF!</v>
      </c>
      <c r="G33" s="30" t="e">
        <f t="shared" si="6"/>
        <v>#REF!</v>
      </c>
      <c r="H33" s="30" t="e">
        <f t="shared" si="6"/>
        <v>#REF!</v>
      </c>
      <c r="I33" s="30" t="e">
        <f t="shared" si="6"/>
        <v>#REF!</v>
      </c>
      <c r="J33" s="30" t="e">
        <f t="shared" si="6"/>
        <v>#REF!</v>
      </c>
      <c r="K33" s="30" t="e">
        <f t="shared" si="6"/>
        <v>#REF!</v>
      </c>
      <c r="L33" s="30" t="e">
        <f t="shared" si="6"/>
        <v>#REF!</v>
      </c>
      <c r="M33" s="30" t="e">
        <f t="shared" si="6"/>
        <v>#REF!</v>
      </c>
      <c r="N33" s="30" t="e">
        <f t="shared" si="6"/>
        <v>#REF!</v>
      </c>
      <c r="O33" s="30" t="e">
        <f t="shared" si="6"/>
        <v>#REF!</v>
      </c>
      <c r="P33" s="30" t="e">
        <f t="shared" si="6"/>
        <v>#REF!</v>
      </c>
      <c r="Q33" s="30" t="e">
        <f t="shared" si="6"/>
        <v>#REF!</v>
      </c>
      <c r="R33" s="30" t="e">
        <f t="shared" si="6"/>
        <v>#REF!</v>
      </c>
      <c r="S33" s="30" t="e">
        <f t="shared" si="6"/>
        <v>#REF!</v>
      </c>
      <c r="T33" s="30" t="e">
        <f t="shared" si="6"/>
        <v>#REF!</v>
      </c>
      <c r="U33" s="30" t="e">
        <f t="shared" si="6"/>
        <v>#REF!</v>
      </c>
      <c r="V33" s="30" t="e">
        <f t="shared" si="6"/>
        <v>#REF!</v>
      </c>
      <c r="W33" s="30" t="e">
        <f t="shared" si="6"/>
        <v>#REF!</v>
      </c>
      <c r="X33" s="30" t="e">
        <f t="shared" si="6"/>
        <v>#REF!</v>
      </c>
      <c r="Y33" s="30" t="e">
        <f t="shared" si="6"/>
        <v>#REF!</v>
      </c>
      <c r="Z33" s="30" t="e">
        <f t="shared" si="6"/>
        <v>#REF!</v>
      </c>
      <c r="AA33" s="30" t="e">
        <f t="shared" si="6"/>
        <v>#REF!</v>
      </c>
      <c r="AB33" s="30" t="e">
        <f t="shared" si="6"/>
        <v>#REF!</v>
      </c>
      <c r="AC33" s="30" t="e">
        <f t="shared" si="6"/>
        <v>#REF!</v>
      </c>
      <c r="AD33" s="30" t="e">
        <f t="shared" si="6"/>
        <v>#REF!</v>
      </c>
      <c r="AE33" s="30" t="e">
        <f t="shared" si="6"/>
        <v>#REF!</v>
      </c>
      <c r="AF33" s="30" t="e">
        <f t="shared" si="6"/>
        <v>#REF!</v>
      </c>
      <c r="AG33" s="30" t="e">
        <f t="shared" si="6"/>
        <v>#REF!</v>
      </c>
      <c r="AH33" s="30" t="e">
        <f t="shared" si="6"/>
        <v>#REF!</v>
      </c>
      <c r="AI33" s="30" t="e">
        <f t="shared" si="6"/>
        <v>#REF!</v>
      </c>
      <c r="AJ33" s="30" t="e">
        <f t="shared" si="6"/>
        <v>#REF!</v>
      </c>
      <c r="AK33" s="30" t="e">
        <f t="shared" si="6"/>
        <v>#REF!</v>
      </c>
      <c r="AL33" s="30" t="e">
        <f t="shared" si="6"/>
        <v>#REF!</v>
      </c>
      <c r="AM33" s="30" t="e">
        <f t="shared" si="6"/>
        <v>#REF!</v>
      </c>
      <c r="AN33" s="30" t="e">
        <f t="shared" si="6"/>
        <v>#REF!</v>
      </c>
      <c r="AO33" s="30" t="e">
        <f t="shared" si="6"/>
        <v>#REF!</v>
      </c>
      <c r="AP33" s="30" t="e">
        <f t="shared" si="6"/>
        <v>#REF!</v>
      </c>
      <c r="AQ33" s="30" t="e">
        <f t="shared" si="6"/>
        <v>#REF!</v>
      </c>
      <c r="AR33" s="30" t="e">
        <f t="shared" si="6"/>
        <v>#REF!</v>
      </c>
      <c r="AS33" s="30" t="e">
        <f t="shared" si="6"/>
        <v>#REF!</v>
      </c>
      <c r="AT33" s="30" t="e">
        <f t="shared" si="6"/>
        <v>#REF!</v>
      </c>
      <c r="AU33" s="30" t="e">
        <f t="shared" si="6"/>
        <v>#REF!</v>
      </c>
      <c r="AV33" s="30" t="e">
        <f t="shared" si="6"/>
        <v>#REF!</v>
      </c>
      <c r="AW33" s="30" t="e">
        <f t="shared" si="6"/>
        <v>#REF!</v>
      </c>
    </row>
    <row r="34" spans="1:49" ht="11.45" customHeight="1" x14ac:dyDescent="0.2">
      <c r="A34" s="12">
        <v>2</v>
      </c>
      <c r="B34" s="30" t="e">
        <f>ROUND(B15*0.87,)</f>
        <v>#REF!</v>
      </c>
      <c r="C34" s="30" t="e">
        <f t="shared" ref="C34:AW34" si="7">ROUND(C15*0.87,)</f>
        <v>#REF!</v>
      </c>
      <c r="D34" s="30" t="e">
        <f t="shared" si="7"/>
        <v>#REF!</v>
      </c>
      <c r="E34" s="30" t="e">
        <f t="shared" si="7"/>
        <v>#REF!</v>
      </c>
      <c r="F34" s="30" t="e">
        <f t="shared" si="7"/>
        <v>#REF!</v>
      </c>
      <c r="G34" s="30" t="e">
        <f t="shared" si="7"/>
        <v>#REF!</v>
      </c>
      <c r="H34" s="30" t="e">
        <f t="shared" si="7"/>
        <v>#REF!</v>
      </c>
      <c r="I34" s="30" t="e">
        <f t="shared" si="7"/>
        <v>#REF!</v>
      </c>
      <c r="J34" s="30" t="e">
        <f t="shared" si="7"/>
        <v>#REF!</v>
      </c>
      <c r="K34" s="30" t="e">
        <f t="shared" si="7"/>
        <v>#REF!</v>
      </c>
      <c r="L34" s="30" t="e">
        <f t="shared" si="7"/>
        <v>#REF!</v>
      </c>
      <c r="M34" s="30" t="e">
        <f t="shared" si="7"/>
        <v>#REF!</v>
      </c>
      <c r="N34" s="30" t="e">
        <f t="shared" si="7"/>
        <v>#REF!</v>
      </c>
      <c r="O34" s="30" t="e">
        <f t="shared" si="7"/>
        <v>#REF!</v>
      </c>
      <c r="P34" s="30" t="e">
        <f t="shared" si="7"/>
        <v>#REF!</v>
      </c>
      <c r="Q34" s="30" t="e">
        <f t="shared" si="7"/>
        <v>#REF!</v>
      </c>
      <c r="R34" s="30" t="e">
        <f t="shared" si="7"/>
        <v>#REF!</v>
      </c>
      <c r="S34" s="30" t="e">
        <f t="shared" si="7"/>
        <v>#REF!</v>
      </c>
      <c r="T34" s="30" t="e">
        <f t="shared" si="7"/>
        <v>#REF!</v>
      </c>
      <c r="U34" s="30" t="e">
        <f t="shared" si="7"/>
        <v>#REF!</v>
      </c>
      <c r="V34" s="30" t="e">
        <f t="shared" si="7"/>
        <v>#REF!</v>
      </c>
      <c r="W34" s="30" t="e">
        <f t="shared" si="7"/>
        <v>#REF!</v>
      </c>
      <c r="X34" s="30" t="e">
        <f t="shared" si="7"/>
        <v>#REF!</v>
      </c>
      <c r="Y34" s="30" t="e">
        <f t="shared" si="7"/>
        <v>#REF!</v>
      </c>
      <c r="Z34" s="30" t="e">
        <f t="shared" si="7"/>
        <v>#REF!</v>
      </c>
      <c r="AA34" s="30" t="e">
        <f t="shared" si="7"/>
        <v>#REF!</v>
      </c>
      <c r="AB34" s="30" t="e">
        <f t="shared" si="7"/>
        <v>#REF!</v>
      </c>
      <c r="AC34" s="30" t="e">
        <f t="shared" si="7"/>
        <v>#REF!</v>
      </c>
      <c r="AD34" s="30" t="e">
        <f t="shared" si="7"/>
        <v>#REF!</v>
      </c>
      <c r="AE34" s="30" t="e">
        <f t="shared" si="7"/>
        <v>#REF!</v>
      </c>
      <c r="AF34" s="30" t="e">
        <f t="shared" si="7"/>
        <v>#REF!</v>
      </c>
      <c r="AG34" s="30" t="e">
        <f t="shared" si="7"/>
        <v>#REF!</v>
      </c>
      <c r="AH34" s="30" t="e">
        <f t="shared" si="7"/>
        <v>#REF!</v>
      </c>
      <c r="AI34" s="30" t="e">
        <f t="shared" si="7"/>
        <v>#REF!</v>
      </c>
      <c r="AJ34" s="30" t="e">
        <f t="shared" si="7"/>
        <v>#REF!</v>
      </c>
      <c r="AK34" s="30" t="e">
        <f t="shared" si="7"/>
        <v>#REF!</v>
      </c>
      <c r="AL34" s="30" t="e">
        <f t="shared" si="7"/>
        <v>#REF!</v>
      </c>
      <c r="AM34" s="30" t="e">
        <f t="shared" si="7"/>
        <v>#REF!</v>
      </c>
      <c r="AN34" s="30" t="e">
        <f t="shared" si="7"/>
        <v>#REF!</v>
      </c>
      <c r="AO34" s="30" t="e">
        <f t="shared" si="7"/>
        <v>#REF!</v>
      </c>
      <c r="AP34" s="30" t="e">
        <f t="shared" si="7"/>
        <v>#REF!</v>
      </c>
      <c r="AQ34" s="30" t="e">
        <f t="shared" si="7"/>
        <v>#REF!</v>
      </c>
      <c r="AR34" s="30" t="e">
        <f t="shared" si="7"/>
        <v>#REF!</v>
      </c>
      <c r="AS34" s="30" t="e">
        <f t="shared" si="7"/>
        <v>#REF!</v>
      </c>
      <c r="AT34" s="30" t="e">
        <f t="shared" si="7"/>
        <v>#REF!</v>
      </c>
      <c r="AU34" s="30" t="e">
        <f t="shared" si="7"/>
        <v>#REF!</v>
      </c>
      <c r="AV34" s="30" t="e">
        <f t="shared" si="7"/>
        <v>#REF!</v>
      </c>
      <c r="AW34" s="30" t="e">
        <f t="shared" si="7"/>
        <v>#REF!</v>
      </c>
    </row>
    <row r="35" spans="1:49" ht="11.45" customHeight="1" x14ac:dyDescent="0.2">
      <c r="A35" s="16" t="s">
        <v>62</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row>
    <row r="36" spans="1:49" ht="11.45" customHeight="1" x14ac:dyDescent="0.2">
      <c r="A36" s="12">
        <v>1</v>
      </c>
      <c r="B36" s="30" t="e">
        <f>ROUND(B17*0.87,)</f>
        <v>#REF!</v>
      </c>
      <c r="C36" s="30" t="e">
        <f t="shared" ref="C36:AW36" si="8">ROUND(C17*0.87,)</f>
        <v>#REF!</v>
      </c>
      <c r="D36" s="30" t="e">
        <f t="shared" si="8"/>
        <v>#REF!</v>
      </c>
      <c r="E36" s="30" t="e">
        <f t="shared" si="8"/>
        <v>#REF!</v>
      </c>
      <c r="F36" s="30" t="e">
        <f t="shared" si="8"/>
        <v>#REF!</v>
      </c>
      <c r="G36" s="30" t="e">
        <f t="shared" si="8"/>
        <v>#REF!</v>
      </c>
      <c r="H36" s="30" t="e">
        <f t="shared" si="8"/>
        <v>#REF!</v>
      </c>
      <c r="I36" s="30" t="e">
        <f t="shared" si="8"/>
        <v>#REF!</v>
      </c>
      <c r="J36" s="30" t="e">
        <f t="shared" si="8"/>
        <v>#REF!</v>
      </c>
      <c r="K36" s="30" t="e">
        <f t="shared" si="8"/>
        <v>#REF!</v>
      </c>
      <c r="L36" s="30" t="e">
        <f t="shared" si="8"/>
        <v>#REF!</v>
      </c>
      <c r="M36" s="30" t="e">
        <f t="shared" si="8"/>
        <v>#REF!</v>
      </c>
      <c r="N36" s="30" t="e">
        <f t="shared" si="8"/>
        <v>#REF!</v>
      </c>
      <c r="O36" s="30" t="e">
        <f t="shared" si="8"/>
        <v>#REF!</v>
      </c>
      <c r="P36" s="30" t="e">
        <f t="shared" si="8"/>
        <v>#REF!</v>
      </c>
      <c r="Q36" s="30" t="e">
        <f t="shared" si="8"/>
        <v>#REF!</v>
      </c>
      <c r="R36" s="30" t="e">
        <f t="shared" si="8"/>
        <v>#REF!</v>
      </c>
      <c r="S36" s="30" t="e">
        <f t="shared" si="8"/>
        <v>#REF!</v>
      </c>
      <c r="T36" s="30" t="e">
        <f t="shared" si="8"/>
        <v>#REF!</v>
      </c>
      <c r="U36" s="30" t="e">
        <f t="shared" si="8"/>
        <v>#REF!</v>
      </c>
      <c r="V36" s="30" t="e">
        <f t="shared" si="8"/>
        <v>#REF!</v>
      </c>
      <c r="W36" s="30" t="e">
        <f t="shared" si="8"/>
        <v>#REF!</v>
      </c>
      <c r="X36" s="30" t="e">
        <f t="shared" si="8"/>
        <v>#REF!</v>
      </c>
      <c r="Y36" s="30" t="e">
        <f t="shared" si="8"/>
        <v>#REF!</v>
      </c>
      <c r="Z36" s="30" t="e">
        <f t="shared" si="8"/>
        <v>#REF!</v>
      </c>
      <c r="AA36" s="30" t="e">
        <f t="shared" si="8"/>
        <v>#REF!</v>
      </c>
      <c r="AB36" s="30" t="e">
        <f t="shared" si="8"/>
        <v>#REF!</v>
      </c>
      <c r="AC36" s="30" t="e">
        <f t="shared" si="8"/>
        <v>#REF!</v>
      </c>
      <c r="AD36" s="30" t="e">
        <f t="shared" si="8"/>
        <v>#REF!</v>
      </c>
      <c r="AE36" s="30" t="e">
        <f t="shared" si="8"/>
        <v>#REF!</v>
      </c>
      <c r="AF36" s="30" t="e">
        <f t="shared" si="8"/>
        <v>#REF!</v>
      </c>
      <c r="AG36" s="30" t="e">
        <f t="shared" si="8"/>
        <v>#REF!</v>
      </c>
      <c r="AH36" s="30" t="e">
        <f t="shared" si="8"/>
        <v>#REF!</v>
      </c>
      <c r="AI36" s="30" t="e">
        <f t="shared" si="8"/>
        <v>#REF!</v>
      </c>
      <c r="AJ36" s="30" t="e">
        <f t="shared" si="8"/>
        <v>#REF!</v>
      </c>
      <c r="AK36" s="30" t="e">
        <f t="shared" si="8"/>
        <v>#REF!</v>
      </c>
      <c r="AL36" s="30" t="e">
        <f t="shared" si="8"/>
        <v>#REF!</v>
      </c>
      <c r="AM36" s="30" t="e">
        <f t="shared" si="8"/>
        <v>#REF!</v>
      </c>
      <c r="AN36" s="30" t="e">
        <f t="shared" si="8"/>
        <v>#REF!</v>
      </c>
      <c r="AO36" s="30" t="e">
        <f t="shared" si="8"/>
        <v>#REF!</v>
      </c>
      <c r="AP36" s="30" t="e">
        <f t="shared" si="8"/>
        <v>#REF!</v>
      </c>
      <c r="AQ36" s="30" t="e">
        <f t="shared" si="8"/>
        <v>#REF!</v>
      </c>
      <c r="AR36" s="30" t="e">
        <f t="shared" si="8"/>
        <v>#REF!</v>
      </c>
      <c r="AS36" s="30" t="e">
        <f t="shared" si="8"/>
        <v>#REF!</v>
      </c>
      <c r="AT36" s="30" t="e">
        <f t="shared" si="8"/>
        <v>#REF!</v>
      </c>
      <c r="AU36" s="30" t="e">
        <f t="shared" si="8"/>
        <v>#REF!</v>
      </c>
      <c r="AV36" s="30" t="e">
        <f t="shared" si="8"/>
        <v>#REF!</v>
      </c>
      <c r="AW36" s="30" t="e">
        <f t="shared" si="8"/>
        <v>#REF!</v>
      </c>
    </row>
    <row r="37" spans="1:49" ht="11.45" customHeight="1" x14ac:dyDescent="0.2">
      <c r="A37" s="12">
        <v>2</v>
      </c>
      <c r="B37" s="30" t="e">
        <f>ROUND(B18*0.87,)</f>
        <v>#REF!</v>
      </c>
      <c r="C37" s="30" t="e">
        <f t="shared" ref="C37:AW37" si="9">ROUND(C18*0.87,)</f>
        <v>#REF!</v>
      </c>
      <c r="D37" s="30" t="e">
        <f t="shared" si="9"/>
        <v>#REF!</v>
      </c>
      <c r="E37" s="30" t="e">
        <f t="shared" si="9"/>
        <v>#REF!</v>
      </c>
      <c r="F37" s="30" t="e">
        <f t="shared" si="9"/>
        <v>#REF!</v>
      </c>
      <c r="G37" s="30" t="e">
        <f t="shared" si="9"/>
        <v>#REF!</v>
      </c>
      <c r="H37" s="30" t="e">
        <f t="shared" si="9"/>
        <v>#REF!</v>
      </c>
      <c r="I37" s="30" t="e">
        <f t="shared" si="9"/>
        <v>#REF!</v>
      </c>
      <c r="J37" s="30" t="e">
        <f t="shared" si="9"/>
        <v>#REF!</v>
      </c>
      <c r="K37" s="30" t="e">
        <f t="shared" si="9"/>
        <v>#REF!</v>
      </c>
      <c r="L37" s="30" t="e">
        <f t="shared" si="9"/>
        <v>#REF!</v>
      </c>
      <c r="M37" s="30" t="e">
        <f t="shared" si="9"/>
        <v>#REF!</v>
      </c>
      <c r="N37" s="30" t="e">
        <f t="shared" si="9"/>
        <v>#REF!</v>
      </c>
      <c r="O37" s="30" t="e">
        <f t="shared" si="9"/>
        <v>#REF!</v>
      </c>
      <c r="P37" s="30" t="e">
        <f t="shared" si="9"/>
        <v>#REF!</v>
      </c>
      <c r="Q37" s="30" t="e">
        <f t="shared" si="9"/>
        <v>#REF!</v>
      </c>
      <c r="R37" s="30" t="e">
        <f t="shared" si="9"/>
        <v>#REF!</v>
      </c>
      <c r="S37" s="30" t="e">
        <f t="shared" si="9"/>
        <v>#REF!</v>
      </c>
      <c r="T37" s="30" t="e">
        <f t="shared" si="9"/>
        <v>#REF!</v>
      </c>
      <c r="U37" s="30" t="e">
        <f t="shared" si="9"/>
        <v>#REF!</v>
      </c>
      <c r="V37" s="30" t="e">
        <f t="shared" si="9"/>
        <v>#REF!</v>
      </c>
      <c r="W37" s="30" t="e">
        <f t="shared" si="9"/>
        <v>#REF!</v>
      </c>
      <c r="X37" s="30" t="e">
        <f t="shared" si="9"/>
        <v>#REF!</v>
      </c>
      <c r="Y37" s="30" t="e">
        <f t="shared" si="9"/>
        <v>#REF!</v>
      </c>
      <c r="Z37" s="30" t="e">
        <f t="shared" si="9"/>
        <v>#REF!</v>
      </c>
      <c r="AA37" s="30" t="e">
        <f t="shared" si="9"/>
        <v>#REF!</v>
      </c>
      <c r="AB37" s="30" t="e">
        <f t="shared" si="9"/>
        <v>#REF!</v>
      </c>
      <c r="AC37" s="30" t="e">
        <f t="shared" si="9"/>
        <v>#REF!</v>
      </c>
      <c r="AD37" s="30" t="e">
        <f t="shared" si="9"/>
        <v>#REF!</v>
      </c>
      <c r="AE37" s="30" t="e">
        <f t="shared" si="9"/>
        <v>#REF!</v>
      </c>
      <c r="AF37" s="30" t="e">
        <f t="shared" si="9"/>
        <v>#REF!</v>
      </c>
      <c r="AG37" s="30" t="e">
        <f t="shared" si="9"/>
        <v>#REF!</v>
      </c>
      <c r="AH37" s="30" t="e">
        <f t="shared" si="9"/>
        <v>#REF!</v>
      </c>
      <c r="AI37" s="30" t="e">
        <f t="shared" si="9"/>
        <v>#REF!</v>
      </c>
      <c r="AJ37" s="30" t="e">
        <f t="shared" si="9"/>
        <v>#REF!</v>
      </c>
      <c r="AK37" s="30" t="e">
        <f t="shared" si="9"/>
        <v>#REF!</v>
      </c>
      <c r="AL37" s="30" t="e">
        <f t="shared" si="9"/>
        <v>#REF!</v>
      </c>
      <c r="AM37" s="30" t="e">
        <f t="shared" si="9"/>
        <v>#REF!</v>
      </c>
      <c r="AN37" s="30" t="e">
        <f t="shared" si="9"/>
        <v>#REF!</v>
      </c>
      <c r="AO37" s="30" t="e">
        <f t="shared" si="9"/>
        <v>#REF!</v>
      </c>
      <c r="AP37" s="30" t="e">
        <f t="shared" si="9"/>
        <v>#REF!</v>
      </c>
      <c r="AQ37" s="30" t="e">
        <f t="shared" si="9"/>
        <v>#REF!</v>
      </c>
      <c r="AR37" s="30" t="e">
        <f t="shared" si="9"/>
        <v>#REF!</v>
      </c>
      <c r="AS37" s="30" t="e">
        <f t="shared" si="9"/>
        <v>#REF!</v>
      </c>
      <c r="AT37" s="30" t="e">
        <f t="shared" si="9"/>
        <v>#REF!</v>
      </c>
      <c r="AU37" s="30" t="e">
        <f t="shared" si="9"/>
        <v>#REF!</v>
      </c>
      <c r="AV37" s="30" t="e">
        <f t="shared" si="9"/>
        <v>#REF!</v>
      </c>
      <c r="AW37" s="30" t="e">
        <f t="shared" si="9"/>
        <v>#REF!</v>
      </c>
    </row>
    <row r="38" spans="1:49" ht="11.45" customHeight="1" x14ac:dyDescent="0.2">
      <c r="A38" s="17" t="s">
        <v>63</v>
      </c>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row>
    <row r="39" spans="1:49" ht="11.45" customHeight="1" x14ac:dyDescent="0.2">
      <c r="A39" s="12">
        <v>1</v>
      </c>
      <c r="B39" s="30" t="e">
        <f>ROUND(B20*0.87,)</f>
        <v>#REF!</v>
      </c>
      <c r="C39" s="30" t="e">
        <f t="shared" ref="C39:AW39" si="10">ROUND(C20*0.87,)</f>
        <v>#REF!</v>
      </c>
      <c r="D39" s="30" t="e">
        <f t="shared" si="10"/>
        <v>#REF!</v>
      </c>
      <c r="E39" s="30" t="e">
        <f t="shared" si="10"/>
        <v>#REF!</v>
      </c>
      <c r="F39" s="30" t="e">
        <f t="shared" si="10"/>
        <v>#REF!</v>
      </c>
      <c r="G39" s="30" t="e">
        <f t="shared" si="10"/>
        <v>#REF!</v>
      </c>
      <c r="H39" s="30" t="e">
        <f t="shared" si="10"/>
        <v>#REF!</v>
      </c>
      <c r="I39" s="30" t="e">
        <f t="shared" si="10"/>
        <v>#REF!</v>
      </c>
      <c r="J39" s="30" t="e">
        <f t="shared" si="10"/>
        <v>#REF!</v>
      </c>
      <c r="K39" s="30" t="e">
        <f t="shared" si="10"/>
        <v>#REF!</v>
      </c>
      <c r="L39" s="30" t="e">
        <f t="shared" si="10"/>
        <v>#REF!</v>
      </c>
      <c r="M39" s="30" t="e">
        <f t="shared" si="10"/>
        <v>#REF!</v>
      </c>
      <c r="N39" s="30" t="e">
        <f t="shared" si="10"/>
        <v>#REF!</v>
      </c>
      <c r="O39" s="30" t="e">
        <f t="shared" si="10"/>
        <v>#REF!</v>
      </c>
      <c r="P39" s="30" t="e">
        <f t="shared" si="10"/>
        <v>#REF!</v>
      </c>
      <c r="Q39" s="30" t="e">
        <f t="shared" si="10"/>
        <v>#REF!</v>
      </c>
      <c r="R39" s="30" t="e">
        <f t="shared" si="10"/>
        <v>#REF!</v>
      </c>
      <c r="S39" s="30" t="e">
        <f t="shared" si="10"/>
        <v>#REF!</v>
      </c>
      <c r="T39" s="30" t="e">
        <f t="shared" si="10"/>
        <v>#REF!</v>
      </c>
      <c r="U39" s="30" t="e">
        <f t="shared" si="10"/>
        <v>#REF!</v>
      </c>
      <c r="V39" s="30" t="e">
        <f t="shared" si="10"/>
        <v>#REF!</v>
      </c>
      <c r="W39" s="30" t="e">
        <f t="shared" si="10"/>
        <v>#REF!</v>
      </c>
      <c r="X39" s="30" t="e">
        <f t="shared" si="10"/>
        <v>#REF!</v>
      </c>
      <c r="Y39" s="30" t="e">
        <f t="shared" si="10"/>
        <v>#REF!</v>
      </c>
      <c r="Z39" s="30" t="e">
        <f t="shared" si="10"/>
        <v>#REF!</v>
      </c>
      <c r="AA39" s="30" t="e">
        <f t="shared" si="10"/>
        <v>#REF!</v>
      </c>
      <c r="AB39" s="30" t="e">
        <f t="shared" si="10"/>
        <v>#REF!</v>
      </c>
      <c r="AC39" s="30" t="e">
        <f t="shared" si="10"/>
        <v>#REF!</v>
      </c>
      <c r="AD39" s="30" t="e">
        <f t="shared" si="10"/>
        <v>#REF!</v>
      </c>
      <c r="AE39" s="30" t="e">
        <f t="shared" si="10"/>
        <v>#REF!</v>
      </c>
      <c r="AF39" s="30" t="e">
        <f t="shared" si="10"/>
        <v>#REF!</v>
      </c>
      <c r="AG39" s="30" t="e">
        <f t="shared" si="10"/>
        <v>#REF!</v>
      </c>
      <c r="AH39" s="30" t="e">
        <f t="shared" si="10"/>
        <v>#REF!</v>
      </c>
      <c r="AI39" s="30" t="e">
        <f t="shared" si="10"/>
        <v>#REF!</v>
      </c>
      <c r="AJ39" s="30" t="e">
        <f t="shared" si="10"/>
        <v>#REF!</v>
      </c>
      <c r="AK39" s="30" t="e">
        <f t="shared" si="10"/>
        <v>#REF!</v>
      </c>
      <c r="AL39" s="30" t="e">
        <f t="shared" si="10"/>
        <v>#REF!</v>
      </c>
      <c r="AM39" s="30" t="e">
        <f t="shared" si="10"/>
        <v>#REF!</v>
      </c>
      <c r="AN39" s="30" t="e">
        <f t="shared" si="10"/>
        <v>#REF!</v>
      </c>
      <c r="AO39" s="30" t="e">
        <f t="shared" si="10"/>
        <v>#REF!</v>
      </c>
      <c r="AP39" s="30" t="e">
        <f t="shared" si="10"/>
        <v>#REF!</v>
      </c>
      <c r="AQ39" s="30" t="e">
        <f t="shared" si="10"/>
        <v>#REF!</v>
      </c>
      <c r="AR39" s="30" t="e">
        <f t="shared" si="10"/>
        <v>#REF!</v>
      </c>
      <c r="AS39" s="30" t="e">
        <f t="shared" si="10"/>
        <v>#REF!</v>
      </c>
      <c r="AT39" s="30" t="e">
        <f t="shared" si="10"/>
        <v>#REF!</v>
      </c>
      <c r="AU39" s="30" t="e">
        <f t="shared" si="10"/>
        <v>#REF!</v>
      </c>
      <c r="AV39" s="30" t="e">
        <f t="shared" si="10"/>
        <v>#REF!</v>
      </c>
      <c r="AW39" s="30" t="e">
        <f t="shared" si="10"/>
        <v>#REF!</v>
      </c>
    </row>
    <row r="40" spans="1:49" ht="11.45" customHeight="1" x14ac:dyDescent="0.2">
      <c r="A40" s="12">
        <v>2</v>
      </c>
      <c r="B40" s="30" t="e">
        <f>ROUND(B21*0.87,)</f>
        <v>#REF!</v>
      </c>
      <c r="C40" s="30" t="e">
        <f t="shared" ref="C40:AW40" si="11">ROUND(C21*0.87,)</f>
        <v>#REF!</v>
      </c>
      <c r="D40" s="30" t="e">
        <f t="shared" si="11"/>
        <v>#REF!</v>
      </c>
      <c r="E40" s="30" t="e">
        <f t="shared" si="11"/>
        <v>#REF!</v>
      </c>
      <c r="F40" s="30" t="e">
        <f t="shared" si="11"/>
        <v>#REF!</v>
      </c>
      <c r="G40" s="30" t="e">
        <f t="shared" si="11"/>
        <v>#REF!</v>
      </c>
      <c r="H40" s="30" t="e">
        <f t="shared" si="11"/>
        <v>#REF!</v>
      </c>
      <c r="I40" s="30" t="e">
        <f t="shared" si="11"/>
        <v>#REF!</v>
      </c>
      <c r="J40" s="30" t="e">
        <f t="shared" si="11"/>
        <v>#REF!</v>
      </c>
      <c r="K40" s="30" t="e">
        <f t="shared" si="11"/>
        <v>#REF!</v>
      </c>
      <c r="L40" s="30" t="e">
        <f t="shared" si="11"/>
        <v>#REF!</v>
      </c>
      <c r="M40" s="30" t="e">
        <f t="shared" si="11"/>
        <v>#REF!</v>
      </c>
      <c r="N40" s="30" t="e">
        <f t="shared" si="11"/>
        <v>#REF!</v>
      </c>
      <c r="O40" s="30" t="e">
        <f t="shared" si="11"/>
        <v>#REF!</v>
      </c>
      <c r="P40" s="30" t="e">
        <f t="shared" si="11"/>
        <v>#REF!</v>
      </c>
      <c r="Q40" s="30" t="e">
        <f t="shared" si="11"/>
        <v>#REF!</v>
      </c>
      <c r="R40" s="30" t="e">
        <f t="shared" si="11"/>
        <v>#REF!</v>
      </c>
      <c r="S40" s="30" t="e">
        <f t="shared" si="11"/>
        <v>#REF!</v>
      </c>
      <c r="T40" s="30" t="e">
        <f t="shared" si="11"/>
        <v>#REF!</v>
      </c>
      <c r="U40" s="30" t="e">
        <f t="shared" si="11"/>
        <v>#REF!</v>
      </c>
      <c r="V40" s="30" t="e">
        <f t="shared" si="11"/>
        <v>#REF!</v>
      </c>
      <c r="W40" s="30" t="e">
        <f t="shared" si="11"/>
        <v>#REF!</v>
      </c>
      <c r="X40" s="30" t="e">
        <f t="shared" si="11"/>
        <v>#REF!</v>
      </c>
      <c r="Y40" s="30" t="e">
        <f t="shared" si="11"/>
        <v>#REF!</v>
      </c>
      <c r="Z40" s="30" t="e">
        <f t="shared" si="11"/>
        <v>#REF!</v>
      </c>
      <c r="AA40" s="30" t="e">
        <f t="shared" si="11"/>
        <v>#REF!</v>
      </c>
      <c r="AB40" s="30" t="e">
        <f t="shared" si="11"/>
        <v>#REF!</v>
      </c>
      <c r="AC40" s="30" t="e">
        <f t="shared" si="11"/>
        <v>#REF!</v>
      </c>
      <c r="AD40" s="30" t="e">
        <f t="shared" si="11"/>
        <v>#REF!</v>
      </c>
      <c r="AE40" s="30" t="e">
        <f t="shared" si="11"/>
        <v>#REF!</v>
      </c>
      <c r="AF40" s="30" t="e">
        <f t="shared" si="11"/>
        <v>#REF!</v>
      </c>
      <c r="AG40" s="30" t="e">
        <f t="shared" si="11"/>
        <v>#REF!</v>
      </c>
      <c r="AH40" s="30" t="e">
        <f t="shared" si="11"/>
        <v>#REF!</v>
      </c>
      <c r="AI40" s="30" t="e">
        <f t="shared" si="11"/>
        <v>#REF!</v>
      </c>
      <c r="AJ40" s="30" t="e">
        <f t="shared" si="11"/>
        <v>#REF!</v>
      </c>
      <c r="AK40" s="30" t="e">
        <f t="shared" si="11"/>
        <v>#REF!</v>
      </c>
      <c r="AL40" s="30" t="e">
        <f t="shared" si="11"/>
        <v>#REF!</v>
      </c>
      <c r="AM40" s="30" t="e">
        <f t="shared" si="11"/>
        <v>#REF!</v>
      </c>
      <c r="AN40" s="30" t="e">
        <f t="shared" si="11"/>
        <v>#REF!</v>
      </c>
      <c r="AO40" s="30" t="e">
        <f t="shared" si="11"/>
        <v>#REF!</v>
      </c>
      <c r="AP40" s="30" t="e">
        <f t="shared" si="11"/>
        <v>#REF!</v>
      </c>
      <c r="AQ40" s="30" t="e">
        <f t="shared" si="11"/>
        <v>#REF!</v>
      </c>
      <c r="AR40" s="30" t="e">
        <f t="shared" si="11"/>
        <v>#REF!</v>
      </c>
      <c r="AS40" s="30" t="e">
        <f t="shared" si="11"/>
        <v>#REF!</v>
      </c>
      <c r="AT40" s="30" t="e">
        <f t="shared" si="11"/>
        <v>#REF!</v>
      </c>
      <c r="AU40" s="30" t="e">
        <f t="shared" si="11"/>
        <v>#REF!</v>
      </c>
      <c r="AV40" s="30" t="e">
        <f t="shared" si="11"/>
        <v>#REF!</v>
      </c>
      <c r="AW40" s="30" t="e">
        <f t="shared" si="11"/>
        <v>#REF!</v>
      </c>
    </row>
    <row r="41" spans="1:49" ht="11.45" customHeight="1" x14ac:dyDescent="0.2">
      <c r="A41" s="18"/>
    </row>
    <row r="42" spans="1:49" x14ac:dyDescent="0.2">
      <c r="A42" s="20" t="s">
        <v>67</v>
      </c>
    </row>
    <row r="43" spans="1:49" x14ac:dyDescent="0.2">
      <c r="A43" s="21" t="s">
        <v>276</v>
      </c>
    </row>
    <row r="44" spans="1:49" x14ac:dyDescent="0.2">
      <c r="A44" s="22"/>
    </row>
    <row r="45" spans="1:49" x14ac:dyDescent="0.2">
      <c r="A45" s="20" t="s">
        <v>13</v>
      </c>
    </row>
    <row r="46" spans="1:49" x14ac:dyDescent="0.2">
      <c r="A46" s="23" t="s">
        <v>14</v>
      </c>
    </row>
    <row r="47" spans="1:49" x14ac:dyDescent="0.2">
      <c r="A47" s="23" t="s">
        <v>15</v>
      </c>
    </row>
    <row r="48" spans="1:49" ht="12.6" customHeight="1" x14ac:dyDescent="0.2">
      <c r="A48" s="24" t="s">
        <v>16</v>
      </c>
    </row>
    <row r="49" spans="1:1" x14ac:dyDescent="0.2">
      <c r="A49" s="23" t="s">
        <v>17</v>
      </c>
    </row>
    <row r="50" spans="1:1" x14ac:dyDescent="0.2">
      <c r="A50" s="22"/>
    </row>
    <row r="51" spans="1:1" x14ac:dyDescent="0.2">
      <c r="A51" s="25" t="s">
        <v>18</v>
      </c>
    </row>
    <row r="52" spans="1:1" ht="48" x14ac:dyDescent="0.2">
      <c r="A52" s="26" t="s">
        <v>36</v>
      </c>
    </row>
    <row r="54" spans="1:1" x14ac:dyDescent="0.2">
      <c r="A54" s="27" t="s">
        <v>20</v>
      </c>
    </row>
    <row r="55" spans="1:1" x14ac:dyDescent="0.2">
      <c r="A55" s="28" t="s">
        <v>277</v>
      </c>
    </row>
  </sheetData>
  <pageMargins left="0.7" right="0.7"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W55"/>
  <sheetViews>
    <sheetView zoomScale="115" zoomScaleNormal="115" workbookViewId="0">
      <pane xSplit="1" topLeftCell="B1" activePane="topRight" state="frozen"/>
      <selection pane="topRight"/>
    </sheetView>
  </sheetViews>
  <sheetFormatPr defaultColWidth="8.5703125" defaultRowHeight="12" x14ac:dyDescent="0.2"/>
  <cols>
    <col min="1" max="1" width="84.85546875" style="2" customWidth="1"/>
    <col min="2" max="19" width="8.5703125" style="2"/>
    <col min="20" max="20" width="8.5703125" style="2" customWidth="1"/>
    <col min="21" max="21" width="8.5703125" style="2" hidden="1" customWidth="1"/>
    <col min="22" max="23" width="8.5703125" style="2"/>
    <col min="24" max="25" width="8.5703125" style="2" customWidth="1"/>
    <col min="26" max="26" width="8.5703125" style="2" hidden="1" customWidth="1"/>
    <col min="27" max="16384" width="8.5703125" style="2"/>
  </cols>
  <sheetData>
    <row r="1" spans="1:49" ht="11.45" customHeight="1" x14ac:dyDescent="0.2">
      <c r="A1" s="3" t="s">
        <v>0</v>
      </c>
    </row>
    <row r="2" spans="1:49" ht="11.45" customHeight="1" x14ac:dyDescent="0.2">
      <c r="A2" s="4" t="s">
        <v>180</v>
      </c>
    </row>
    <row r="3" spans="1:49" ht="11.45" customHeight="1" x14ac:dyDescent="0.2">
      <c r="A3" s="3"/>
    </row>
    <row r="4" spans="1:49" ht="11.25" customHeight="1" x14ac:dyDescent="0.2">
      <c r="A4" s="5" t="s">
        <v>2</v>
      </c>
    </row>
    <row r="5" spans="1:49" s="1" customFormat="1" ht="25.5" customHeight="1" x14ac:dyDescent="0.2">
      <c r="A5" s="6" t="s">
        <v>55</v>
      </c>
      <c r="B5" s="7" t="e">
        <f>ВВ!#REF!</f>
        <v>#REF!</v>
      </c>
      <c r="C5" s="7" t="e">
        <f>ВВ!#REF!</f>
        <v>#REF!</v>
      </c>
      <c r="D5" s="8" t="e">
        <f>ВВ!#REF!</f>
        <v>#REF!</v>
      </c>
      <c r="E5" s="8" t="e">
        <f>ВВ!#REF!</f>
        <v>#REF!</v>
      </c>
      <c r="F5" s="8" t="e">
        <f>ВВ!#REF!</f>
        <v>#REF!</v>
      </c>
      <c r="G5" s="7" t="e">
        <f>ВВ!#REF!</f>
        <v>#REF!</v>
      </c>
      <c r="H5" s="8" t="e">
        <f>ВВ!#REF!</f>
        <v>#REF!</v>
      </c>
      <c r="I5" s="8" t="e">
        <f>ВВ!#REF!</f>
        <v>#REF!</v>
      </c>
      <c r="J5" s="8" t="e">
        <f>ВВ!#REF!</f>
        <v>#REF!</v>
      </c>
      <c r="K5" s="7" t="e">
        <f>ВВ!#REF!</f>
        <v>#REF!</v>
      </c>
      <c r="L5" s="8" t="e">
        <f>ВВ!#REF!</f>
        <v>#REF!</v>
      </c>
      <c r="M5" s="8" t="e">
        <f>ВВ!#REF!</f>
        <v>#REF!</v>
      </c>
      <c r="N5" s="8" t="e">
        <f>ВВ!#REF!</f>
        <v>#REF!</v>
      </c>
      <c r="O5" s="8" t="e">
        <f>ВВ!#REF!</f>
        <v>#REF!</v>
      </c>
      <c r="P5" s="8" t="e">
        <f>ВВ!#REF!</f>
        <v>#REF!</v>
      </c>
      <c r="Q5" s="8" t="e">
        <f>ВВ!#REF!</f>
        <v>#REF!</v>
      </c>
      <c r="R5" s="8" t="e">
        <f>ВВ!#REF!</f>
        <v>#REF!</v>
      </c>
      <c r="S5" s="8" t="e">
        <f>ВВ!#REF!</f>
        <v>#REF!</v>
      </c>
      <c r="T5" s="8" t="e">
        <f>ВВ!#REF!</f>
        <v>#REF!</v>
      </c>
      <c r="U5" s="8" t="e">
        <f>ВВ!#REF!</f>
        <v>#REF!</v>
      </c>
      <c r="V5" s="8" t="e">
        <f>ВВ!#REF!</f>
        <v>#REF!</v>
      </c>
      <c r="W5" s="8" t="e">
        <f>ВВ!#REF!</f>
        <v>#REF!</v>
      </c>
      <c r="X5" s="8" t="e">
        <f>ВВ!#REF!</f>
        <v>#REF!</v>
      </c>
      <c r="Y5" s="8" t="e">
        <f>ВВ!#REF!</f>
        <v>#REF!</v>
      </c>
      <c r="Z5" s="8" t="e">
        <f>ВВ!#REF!</f>
        <v>#REF!</v>
      </c>
      <c r="AA5" s="8" t="e">
        <f>ВВ!#REF!</f>
        <v>#REF!</v>
      </c>
      <c r="AB5" s="8" t="e">
        <f>ВВ!#REF!</f>
        <v>#REF!</v>
      </c>
      <c r="AC5" s="8" t="e">
        <f>ВВ!#REF!</f>
        <v>#REF!</v>
      </c>
      <c r="AD5" s="8" t="e">
        <f>ВВ!#REF!</f>
        <v>#REF!</v>
      </c>
      <c r="AE5" s="8" t="e">
        <f>ВВ!#REF!</f>
        <v>#REF!</v>
      </c>
      <c r="AF5" s="8" t="e">
        <f>ВВ!#REF!</f>
        <v>#REF!</v>
      </c>
      <c r="AG5" s="8" t="e">
        <f>ВВ!#REF!</f>
        <v>#REF!</v>
      </c>
      <c r="AH5" s="8" t="e">
        <f>ВВ!#REF!</f>
        <v>#REF!</v>
      </c>
      <c r="AI5" s="8" t="e">
        <f>ВВ!#REF!</f>
        <v>#REF!</v>
      </c>
      <c r="AJ5" s="8" t="e">
        <f>ВВ!#REF!</f>
        <v>#REF!</v>
      </c>
      <c r="AK5" s="8" t="e">
        <f>ВВ!#REF!</f>
        <v>#REF!</v>
      </c>
      <c r="AL5" s="8" t="e">
        <f>ВВ!#REF!</f>
        <v>#REF!</v>
      </c>
      <c r="AM5" s="8" t="e">
        <f>ВВ!#REF!</f>
        <v>#REF!</v>
      </c>
      <c r="AN5" s="8" t="e">
        <f>ВВ!#REF!</f>
        <v>#REF!</v>
      </c>
      <c r="AO5" s="8" t="e">
        <f>ВВ!#REF!</f>
        <v>#REF!</v>
      </c>
      <c r="AP5" s="8" t="e">
        <f>ВВ!#REF!</f>
        <v>#REF!</v>
      </c>
      <c r="AQ5" s="8" t="e">
        <f>ВВ!#REF!</f>
        <v>#REF!</v>
      </c>
      <c r="AR5" s="8" t="e">
        <f>ВВ!#REF!</f>
        <v>#REF!</v>
      </c>
      <c r="AS5" s="8" t="e">
        <f>ВВ!#REF!</f>
        <v>#REF!</v>
      </c>
      <c r="AT5" s="8" t="e">
        <f>ВВ!#REF!</f>
        <v>#REF!</v>
      </c>
      <c r="AU5" s="8" t="e">
        <f>ВВ!#REF!</f>
        <v>#REF!</v>
      </c>
      <c r="AV5" s="8" t="e">
        <f>ВВ!#REF!</f>
        <v>#REF!</v>
      </c>
      <c r="AW5" s="8" t="e">
        <f>ВВ!#REF!</f>
        <v>#REF!</v>
      </c>
    </row>
    <row r="6" spans="1:49" s="1" customFormat="1" ht="25.5" customHeight="1" x14ac:dyDescent="0.2">
      <c r="A6" s="9"/>
      <c r="B6" s="7" t="e">
        <f>ВВ!#REF!</f>
        <v>#REF!</v>
      </c>
      <c r="C6" s="7" t="e">
        <f>ВВ!#REF!</f>
        <v>#REF!</v>
      </c>
      <c r="D6" s="8" t="e">
        <f>ВВ!#REF!</f>
        <v>#REF!</v>
      </c>
      <c r="E6" s="8" t="e">
        <f>ВВ!#REF!</f>
        <v>#REF!</v>
      </c>
      <c r="F6" s="8" t="e">
        <f>ВВ!#REF!</f>
        <v>#REF!</v>
      </c>
      <c r="G6" s="7" t="e">
        <f>ВВ!#REF!</f>
        <v>#REF!</v>
      </c>
      <c r="H6" s="8" t="e">
        <f>ВВ!#REF!</f>
        <v>#REF!</v>
      </c>
      <c r="I6" s="8" t="e">
        <f>ВВ!#REF!</f>
        <v>#REF!</v>
      </c>
      <c r="J6" s="8" t="e">
        <f>ВВ!#REF!</f>
        <v>#REF!</v>
      </c>
      <c r="K6" s="7" t="e">
        <f>ВВ!#REF!</f>
        <v>#REF!</v>
      </c>
      <c r="L6" s="8" t="e">
        <f>ВВ!#REF!</f>
        <v>#REF!</v>
      </c>
      <c r="M6" s="8" t="e">
        <f>ВВ!#REF!</f>
        <v>#REF!</v>
      </c>
      <c r="N6" s="8" t="e">
        <f>ВВ!#REF!</f>
        <v>#REF!</v>
      </c>
      <c r="O6" s="8" t="e">
        <f>ВВ!#REF!</f>
        <v>#REF!</v>
      </c>
      <c r="P6" s="8" t="e">
        <f>ВВ!#REF!</f>
        <v>#REF!</v>
      </c>
      <c r="Q6" s="8" t="e">
        <f>ВВ!#REF!</f>
        <v>#REF!</v>
      </c>
      <c r="R6" s="8" t="e">
        <f>ВВ!#REF!</f>
        <v>#REF!</v>
      </c>
      <c r="S6" s="8" t="e">
        <f>ВВ!#REF!</f>
        <v>#REF!</v>
      </c>
      <c r="T6" s="8" t="e">
        <f>ВВ!#REF!</f>
        <v>#REF!</v>
      </c>
      <c r="U6" s="8" t="e">
        <f>ВВ!#REF!</f>
        <v>#REF!</v>
      </c>
      <c r="V6" s="8" t="e">
        <f>ВВ!#REF!</f>
        <v>#REF!</v>
      </c>
      <c r="W6" s="8" t="e">
        <f>ВВ!#REF!</f>
        <v>#REF!</v>
      </c>
      <c r="X6" s="8" t="e">
        <f>ВВ!#REF!</f>
        <v>#REF!</v>
      </c>
      <c r="Y6" s="8" t="e">
        <f>ВВ!#REF!</f>
        <v>#REF!</v>
      </c>
      <c r="Z6" s="8" t="e">
        <f>ВВ!#REF!</f>
        <v>#REF!</v>
      </c>
      <c r="AA6" s="8" t="e">
        <f>ВВ!#REF!</f>
        <v>#REF!</v>
      </c>
      <c r="AB6" s="8" t="e">
        <f>ВВ!#REF!</f>
        <v>#REF!</v>
      </c>
      <c r="AC6" s="8" t="e">
        <f>ВВ!#REF!</f>
        <v>#REF!</v>
      </c>
      <c r="AD6" s="8" t="e">
        <f>ВВ!#REF!</f>
        <v>#REF!</v>
      </c>
      <c r="AE6" s="8" t="e">
        <f>ВВ!#REF!</f>
        <v>#REF!</v>
      </c>
      <c r="AF6" s="8" t="e">
        <f>ВВ!#REF!</f>
        <v>#REF!</v>
      </c>
      <c r="AG6" s="8" t="e">
        <f>ВВ!#REF!</f>
        <v>#REF!</v>
      </c>
      <c r="AH6" s="8" t="e">
        <f>ВВ!#REF!</f>
        <v>#REF!</v>
      </c>
      <c r="AI6" s="8" t="e">
        <f>ВВ!#REF!</f>
        <v>#REF!</v>
      </c>
      <c r="AJ6" s="8" t="e">
        <f>ВВ!#REF!</f>
        <v>#REF!</v>
      </c>
      <c r="AK6" s="8" t="e">
        <f>ВВ!#REF!</f>
        <v>#REF!</v>
      </c>
      <c r="AL6" s="8" t="e">
        <f>ВВ!#REF!</f>
        <v>#REF!</v>
      </c>
      <c r="AM6" s="8" t="e">
        <f>ВВ!#REF!</f>
        <v>#REF!</v>
      </c>
      <c r="AN6" s="8" t="e">
        <f>ВВ!#REF!</f>
        <v>#REF!</v>
      </c>
      <c r="AO6" s="8" t="e">
        <f>ВВ!#REF!</f>
        <v>#REF!</v>
      </c>
      <c r="AP6" s="8" t="e">
        <f>ВВ!#REF!</f>
        <v>#REF!</v>
      </c>
      <c r="AQ6" s="8" t="e">
        <f>ВВ!#REF!</f>
        <v>#REF!</v>
      </c>
      <c r="AR6" s="8" t="e">
        <f>ВВ!#REF!</f>
        <v>#REF!</v>
      </c>
      <c r="AS6" s="8" t="e">
        <f>ВВ!#REF!</f>
        <v>#REF!</v>
      </c>
      <c r="AT6" s="8" t="e">
        <f>ВВ!#REF!</f>
        <v>#REF!</v>
      </c>
      <c r="AU6" s="8" t="e">
        <f>ВВ!#REF!</f>
        <v>#REF!</v>
      </c>
      <c r="AV6" s="8" t="e">
        <f>ВВ!#REF!</f>
        <v>#REF!</v>
      </c>
      <c r="AW6" s="8" t="e">
        <f>ВВ!#REF!</f>
        <v>#REF!</v>
      </c>
    </row>
    <row r="7" spans="1:49" ht="11.45" customHeight="1" x14ac:dyDescent="0.2">
      <c r="A7" s="10" t="s">
        <v>59</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row>
    <row r="8" spans="1:49" ht="11.45" customHeight="1" x14ac:dyDescent="0.2">
      <c r="A8" s="12">
        <v>1</v>
      </c>
      <c r="B8" s="13" t="e">
        <f>ВВ!#REF!*0.85</f>
        <v>#REF!</v>
      </c>
      <c r="C8" s="13" t="e">
        <f>ВВ!#REF!*0.85</f>
        <v>#REF!</v>
      </c>
      <c r="D8" s="13" t="e">
        <f>ВВ!#REF!*0.85</f>
        <v>#REF!</v>
      </c>
      <c r="E8" s="13" t="e">
        <f>ВВ!#REF!*0.85</f>
        <v>#REF!</v>
      </c>
      <c r="F8" s="13" t="e">
        <f>ВВ!#REF!*0.85</f>
        <v>#REF!</v>
      </c>
      <c r="G8" s="13" t="e">
        <f>ВВ!#REF!*0.85</f>
        <v>#REF!</v>
      </c>
      <c r="H8" s="13" t="e">
        <f>ВВ!#REF!*0.85</f>
        <v>#REF!</v>
      </c>
      <c r="I8" s="13" t="e">
        <f>ВВ!#REF!*0.85</f>
        <v>#REF!</v>
      </c>
      <c r="J8" s="13" t="e">
        <f>ВВ!#REF!*0.85</f>
        <v>#REF!</v>
      </c>
      <c r="K8" s="13" t="e">
        <f>ВВ!#REF!*0.85</f>
        <v>#REF!</v>
      </c>
      <c r="L8" s="13" t="e">
        <f>ВВ!#REF!*0.85</f>
        <v>#REF!</v>
      </c>
      <c r="M8" s="13" t="e">
        <f>ВВ!#REF!*0.85</f>
        <v>#REF!</v>
      </c>
      <c r="N8" s="13" t="e">
        <f>ВВ!#REF!*0.85</f>
        <v>#REF!</v>
      </c>
      <c r="O8" s="13" t="e">
        <f>ВВ!#REF!*0.85</f>
        <v>#REF!</v>
      </c>
      <c r="P8" s="13" t="e">
        <f>ВВ!#REF!*0.85</f>
        <v>#REF!</v>
      </c>
      <c r="Q8" s="13" t="e">
        <f>ВВ!#REF!*0.85</f>
        <v>#REF!</v>
      </c>
      <c r="R8" s="13" t="e">
        <f>ВВ!#REF!*0.85</f>
        <v>#REF!</v>
      </c>
      <c r="S8" s="13" t="e">
        <f>ВВ!#REF!*0.85</f>
        <v>#REF!</v>
      </c>
      <c r="T8" s="13" t="e">
        <f>ВВ!#REF!*0.85</f>
        <v>#REF!</v>
      </c>
      <c r="U8" s="13" t="e">
        <f>ВВ!#REF!*0.85</f>
        <v>#REF!</v>
      </c>
      <c r="V8" s="13" t="e">
        <f>ВВ!#REF!*0.85</f>
        <v>#REF!</v>
      </c>
      <c r="W8" s="13" t="e">
        <f>ВВ!#REF!*0.85</f>
        <v>#REF!</v>
      </c>
      <c r="X8" s="13" t="e">
        <f>ВВ!#REF!*0.85</f>
        <v>#REF!</v>
      </c>
      <c r="Y8" s="13" t="e">
        <f>ВВ!#REF!*0.85</f>
        <v>#REF!</v>
      </c>
      <c r="Z8" s="13" t="e">
        <f>ВВ!#REF!*0.85</f>
        <v>#REF!</v>
      </c>
      <c r="AA8" s="13" t="e">
        <f>ВВ!#REF!*0.85</f>
        <v>#REF!</v>
      </c>
      <c r="AB8" s="13" t="e">
        <f>ВВ!#REF!*0.85</f>
        <v>#REF!</v>
      </c>
      <c r="AC8" s="13" t="e">
        <f>ВВ!#REF!*0.85</f>
        <v>#REF!</v>
      </c>
      <c r="AD8" s="13" t="e">
        <f>ВВ!#REF!*0.85</f>
        <v>#REF!</v>
      </c>
      <c r="AE8" s="13" t="e">
        <f>ВВ!#REF!*0.85</f>
        <v>#REF!</v>
      </c>
      <c r="AF8" s="13" t="e">
        <f>ВВ!#REF!*0.85</f>
        <v>#REF!</v>
      </c>
      <c r="AG8" s="13" t="e">
        <f>ВВ!#REF!*0.85</f>
        <v>#REF!</v>
      </c>
      <c r="AH8" s="13" t="e">
        <f>ВВ!#REF!*0.85</f>
        <v>#REF!</v>
      </c>
      <c r="AI8" s="13" t="e">
        <f>ВВ!#REF!*0.85</f>
        <v>#REF!</v>
      </c>
      <c r="AJ8" s="13" t="e">
        <f>ВВ!#REF!*0.85</f>
        <v>#REF!</v>
      </c>
      <c r="AK8" s="13" t="e">
        <f>ВВ!#REF!*0.85</f>
        <v>#REF!</v>
      </c>
      <c r="AL8" s="13" t="e">
        <f>ВВ!#REF!*0.85</f>
        <v>#REF!</v>
      </c>
      <c r="AM8" s="13" t="e">
        <f>ВВ!#REF!*0.85</f>
        <v>#REF!</v>
      </c>
      <c r="AN8" s="13" t="e">
        <f>ВВ!#REF!*0.85</f>
        <v>#REF!</v>
      </c>
      <c r="AO8" s="13" t="e">
        <f>ВВ!#REF!*0.85</f>
        <v>#REF!</v>
      </c>
      <c r="AP8" s="13" t="e">
        <f>ВВ!#REF!*0.85</f>
        <v>#REF!</v>
      </c>
      <c r="AQ8" s="13" t="e">
        <f>ВВ!#REF!*0.85</f>
        <v>#REF!</v>
      </c>
      <c r="AR8" s="13" t="e">
        <f>ВВ!#REF!*0.85</f>
        <v>#REF!</v>
      </c>
      <c r="AS8" s="13" t="e">
        <f>ВВ!#REF!*0.85</f>
        <v>#REF!</v>
      </c>
      <c r="AT8" s="13" t="e">
        <f>ВВ!#REF!*0.85</f>
        <v>#REF!</v>
      </c>
      <c r="AU8" s="13" t="e">
        <f>ВВ!#REF!*0.85</f>
        <v>#REF!</v>
      </c>
      <c r="AV8" s="13" t="e">
        <f>ВВ!#REF!*0.85</f>
        <v>#REF!</v>
      </c>
      <c r="AW8" s="13" t="e">
        <f>ВВ!#REF!*0.85</f>
        <v>#REF!</v>
      </c>
    </row>
    <row r="9" spans="1:49" ht="11.45" customHeight="1" x14ac:dyDescent="0.2">
      <c r="A9" s="12">
        <v>2</v>
      </c>
      <c r="B9" s="13" t="e">
        <f>ВВ!#REF!*0.85</f>
        <v>#REF!</v>
      </c>
      <c r="C9" s="13" t="e">
        <f>ВВ!#REF!*0.85</f>
        <v>#REF!</v>
      </c>
      <c r="D9" s="13" t="e">
        <f>ВВ!#REF!*0.85</f>
        <v>#REF!</v>
      </c>
      <c r="E9" s="13" t="e">
        <f>ВВ!#REF!*0.85</f>
        <v>#REF!</v>
      </c>
      <c r="F9" s="13" t="e">
        <f>ВВ!#REF!*0.85</f>
        <v>#REF!</v>
      </c>
      <c r="G9" s="13" t="e">
        <f>ВВ!#REF!*0.85</f>
        <v>#REF!</v>
      </c>
      <c r="H9" s="13" t="e">
        <f>ВВ!#REF!*0.85</f>
        <v>#REF!</v>
      </c>
      <c r="I9" s="13" t="e">
        <f>ВВ!#REF!*0.85</f>
        <v>#REF!</v>
      </c>
      <c r="J9" s="13" t="e">
        <f>ВВ!#REF!*0.85</f>
        <v>#REF!</v>
      </c>
      <c r="K9" s="13" t="e">
        <f>ВВ!#REF!*0.85</f>
        <v>#REF!</v>
      </c>
      <c r="L9" s="13" t="e">
        <f>ВВ!#REF!*0.85</f>
        <v>#REF!</v>
      </c>
      <c r="M9" s="13" t="e">
        <f>ВВ!#REF!*0.85</f>
        <v>#REF!</v>
      </c>
      <c r="N9" s="13" t="e">
        <f>ВВ!#REF!*0.85</f>
        <v>#REF!</v>
      </c>
      <c r="O9" s="13" t="e">
        <f>ВВ!#REF!*0.85</f>
        <v>#REF!</v>
      </c>
      <c r="P9" s="13" t="e">
        <f>ВВ!#REF!*0.85</f>
        <v>#REF!</v>
      </c>
      <c r="Q9" s="13" t="e">
        <f>ВВ!#REF!*0.85</f>
        <v>#REF!</v>
      </c>
      <c r="R9" s="13" t="e">
        <f>ВВ!#REF!*0.85</f>
        <v>#REF!</v>
      </c>
      <c r="S9" s="13" t="e">
        <f>ВВ!#REF!*0.85</f>
        <v>#REF!</v>
      </c>
      <c r="T9" s="13" t="e">
        <f>ВВ!#REF!*0.85</f>
        <v>#REF!</v>
      </c>
      <c r="U9" s="13" t="e">
        <f>ВВ!#REF!*0.85</f>
        <v>#REF!</v>
      </c>
      <c r="V9" s="13" t="e">
        <f>ВВ!#REF!*0.85</f>
        <v>#REF!</v>
      </c>
      <c r="W9" s="13" t="e">
        <f>ВВ!#REF!*0.85</f>
        <v>#REF!</v>
      </c>
      <c r="X9" s="13" t="e">
        <f>ВВ!#REF!*0.85</f>
        <v>#REF!</v>
      </c>
      <c r="Y9" s="13" t="e">
        <f>ВВ!#REF!*0.85</f>
        <v>#REF!</v>
      </c>
      <c r="Z9" s="13" t="e">
        <f>ВВ!#REF!*0.85</f>
        <v>#REF!</v>
      </c>
      <c r="AA9" s="13" t="e">
        <f>ВВ!#REF!*0.85</f>
        <v>#REF!</v>
      </c>
      <c r="AB9" s="13" t="e">
        <f>ВВ!#REF!*0.85</f>
        <v>#REF!</v>
      </c>
      <c r="AC9" s="13" t="e">
        <f>ВВ!#REF!*0.85</f>
        <v>#REF!</v>
      </c>
      <c r="AD9" s="13" t="e">
        <f>ВВ!#REF!*0.85</f>
        <v>#REF!</v>
      </c>
      <c r="AE9" s="13" t="e">
        <f>ВВ!#REF!*0.85</f>
        <v>#REF!</v>
      </c>
      <c r="AF9" s="13" t="e">
        <f>ВВ!#REF!*0.85</f>
        <v>#REF!</v>
      </c>
      <c r="AG9" s="13" t="e">
        <f>ВВ!#REF!*0.85</f>
        <v>#REF!</v>
      </c>
      <c r="AH9" s="13" t="e">
        <f>ВВ!#REF!*0.85</f>
        <v>#REF!</v>
      </c>
      <c r="AI9" s="13" t="e">
        <f>ВВ!#REF!*0.85</f>
        <v>#REF!</v>
      </c>
      <c r="AJ9" s="13" t="e">
        <f>ВВ!#REF!*0.85</f>
        <v>#REF!</v>
      </c>
      <c r="AK9" s="13" t="e">
        <f>ВВ!#REF!*0.85</f>
        <v>#REF!</v>
      </c>
      <c r="AL9" s="13" t="e">
        <f>ВВ!#REF!*0.85</f>
        <v>#REF!</v>
      </c>
      <c r="AM9" s="13" t="e">
        <f>ВВ!#REF!*0.85</f>
        <v>#REF!</v>
      </c>
      <c r="AN9" s="13" t="e">
        <f>ВВ!#REF!*0.85</f>
        <v>#REF!</v>
      </c>
      <c r="AO9" s="13" t="e">
        <f>ВВ!#REF!*0.85</f>
        <v>#REF!</v>
      </c>
      <c r="AP9" s="13" t="e">
        <f>ВВ!#REF!*0.85</f>
        <v>#REF!</v>
      </c>
      <c r="AQ9" s="13" t="e">
        <f>ВВ!#REF!*0.85</f>
        <v>#REF!</v>
      </c>
      <c r="AR9" s="13" t="e">
        <f>ВВ!#REF!*0.85</f>
        <v>#REF!</v>
      </c>
      <c r="AS9" s="13" t="e">
        <f>ВВ!#REF!*0.85</f>
        <v>#REF!</v>
      </c>
      <c r="AT9" s="13" t="e">
        <f>ВВ!#REF!*0.85</f>
        <v>#REF!</v>
      </c>
      <c r="AU9" s="13" t="e">
        <f>ВВ!#REF!*0.85</f>
        <v>#REF!</v>
      </c>
      <c r="AV9" s="13" t="e">
        <f>ВВ!#REF!*0.85</f>
        <v>#REF!</v>
      </c>
      <c r="AW9" s="13" t="e">
        <f>ВВ!#REF!*0.85</f>
        <v>#REF!</v>
      </c>
    </row>
    <row r="10" spans="1:49" ht="11.45" customHeight="1" x14ac:dyDescent="0.2">
      <c r="A10" s="14" t="s">
        <v>60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row>
    <row r="11" spans="1:49" ht="11.45" customHeight="1" x14ac:dyDescent="0.2">
      <c r="A11" s="12">
        <v>1</v>
      </c>
      <c r="B11" s="13" t="e">
        <f>ВВ!#REF!*0.85</f>
        <v>#REF!</v>
      </c>
      <c r="C11" s="13" t="e">
        <f>ВВ!#REF!*0.85</f>
        <v>#REF!</v>
      </c>
      <c r="D11" s="13" t="e">
        <f>ВВ!#REF!*0.85</f>
        <v>#REF!</v>
      </c>
      <c r="E11" s="13" t="e">
        <f>ВВ!#REF!*0.85</f>
        <v>#REF!</v>
      </c>
      <c r="F11" s="13" t="e">
        <f>ВВ!#REF!*0.85</f>
        <v>#REF!</v>
      </c>
      <c r="G11" s="13" t="e">
        <f>ВВ!#REF!*0.85</f>
        <v>#REF!</v>
      </c>
      <c r="H11" s="13" t="e">
        <f>ВВ!#REF!*0.85</f>
        <v>#REF!</v>
      </c>
      <c r="I11" s="13" t="e">
        <f>ВВ!#REF!*0.85</f>
        <v>#REF!</v>
      </c>
      <c r="J11" s="13" t="e">
        <f>ВВ!#REF!*0.85</f>
        <v>#REF!</v>
      </c>
      <c r="K11" s="13" t="e">
        <f>ВВ!#REF!*0.85</f>
        <v>#REF!</v>
      </c>
      <c r="L11" s="13" t="e">
        <f>ВВ!#REF!*0.85</f>
        <v>#REF!</v>
      </c>
      <c r="M11" s="13" t="e">
        <f>ВВ!#REF!*0.85</f>
        <v>#REF!</v>
      </c>
      <c r="N11" s="13" t="e">
        <f>ВВ!#REF!*0.85</f>
        <v>#REF!</v>
      </c>
      <c r="O11" s="13" t="e">
        <f>ВВ!#REF!*0.85</f>
        <v>#REF!</v>
      </c>
      <c r="P11" s="13" t="e">
        <f>ВВ!#REF!*0.85</f>
        <v>#REF!</v>
      </c>
      <c r="Q11" s="13" t="e">
        <f>ВВ!#REF!*0.85</f>
        <v>#REF!</v>
      </c>
      <c r="R11" s="13" t="e">
        <f>ВВ!#REF!*0.85</f>
        <v>#REF!</v>
      </c>
      <c r="S11" s="13" t="e">
        <f>ВВ!#REF!*0.85</f>
        <v>#REF!</v>
      </c>
      <c r="T11" s="13" t="e">
        <f>ВВ!#REF!*0.85</f>
        <v>#REF!</v>
      </c>
      <c r="U11" s="13" t="e">
        <f>ВВ!#REF!*0.85</f>
        <v>#REF!</v>
      </c>
      <c r="V11" s="13" t="e">
        <f>ВВ!#REF!*0.85</f>
        <v>#REF!</v>
      </c>
      <c r="W11" s="13" t="e">
        <f>ВВ!#REF!*0.85</f>
        <v>#REF!</v>
      </c>
      <c r="X11" s="13" t="e">
        <f>ВВ!#REF!*0.85</f>
        <v>#REF!</v>
      </c>
      <c r="Y11" s="13" t="e">
        <f>ВВ!#REF!*0.85</f>
        <v>#REF!</v>
      </c>
      <c r="Z11" s="13" t="e">
        <f>ВВ!#REF!*0.85</f>
        <v>#REF!</v>
      </c>
      <c r="AA11" s="13" t="e">
        <f>ВВ!#REF!*0.85</f>
        <v>#REF!</v>
      </c>
      <c r="AB11" s="13" t="e">
        <f>ВВ!#REF!*0.85</f>
        <v>#REF!</v>
      </c>
      <c r="AC11" s="13" t="e">
        <f>ВВ!#REF!*0.85</f>
        <v>#REF!</v>
      </c>
      <c r="AD11" s="13" t="e">
        <f>ВВ!#REF!*0.85</f>
        <v>#REF!</v>
      </c>
      <c r="AE11" s="13" t="e">
        <f>ВВ!#REF!*0.85</f>
        <v>#REF!</v>
      </c>
      <c r="AF11" s="13" t="e">
        <f>ВВ!#REF!*0.85</f>
        <v>#REF!</v>
      </c>
      <c r="AG11" s="13" t="e">
        <f>ВВ!#REF!*0.85</f>
        <v>#REF!</v>
      </c>
      <c r="AH11" s="13" t="e">
        <f>ВВ!#REF!*0.85</f>
        <v>#REF!</v>
      </c>
      <c r="AI11" s="13" t="e">
        <f>ВВ!#REF!*0.85</f>
        <v>#REF!</v>
      </c>
      <c r="AJ11" s="13" t="e">
        <f>ВВ!#REF!*0.85</f>
        <v>#REF!</v>
      </c>
      <c r="AK11" s="13" t="e">
        <f>ВВ!#REF!*0.85</f>
        <v>#REF!</v>
      </c>
      <c r="AL11" s="13" t="e">
        <f>ВВ!#REF!*0.85</f>
        <v>#REF!</v>
      </c>
      <c r="AM11" s="13" t="e">
        <f>ВВ!#REF!*0.85</f>
        <v>#REF!</v>
      </c>
      <c r="AN11" s="13" t="e">
        <f>ВВ!#REF!*0.85</f>
        <v>#REF!</v>
      </c>
      <c r="AO11" s="13" t="e">
        <f>ВВ!#REF!*0.85</f>
        <v>#REF!</v>
      </c>
      <c r="AP11" s="13" t="e">
        <f>ВВ!#REF!*0.85</f>
        <v>#REF!</v>
      </c>
      <c r="AQ11" s="13" t="e">
        <f>ВВ!#REF!*0.85</f>
        <v>#REF!</v>
      </c>
      <c r="AR11" s="13" t="e">
        <f>ВВ!#REF!*0.85</f>
        <v>#REF!</v>
      </c>
      <c r="AS11" s="13" t="e">
        <f>ВВ!#REF!*0.85</f>
        <v>#REF!</v>
      </c>
      <c r="AT11" s="13" t="e">
        <f>ВВ!#REF!*0.85</f>
        <v>#REF!</v>
      </c>
      <c r="AU11" s="13" t="e">
        <f>ВВ!#REF!*0.85</f>
        <v>#REF!</v>
      </c>
      <c r="AV11" s="13" t="e">
        <f>ВВ!#REF!*0.85</f>
        <v>#REF!</v>
      </c>
      <c r="AW11" s="13" t="e">
        <f>ВВ!#REF!*0.85</f>
        <v>#REF!</v>
      </c>
    </row>
    <row r="12" spans="1:49" ht="11.45" customHeight="1" x14ac:dyDescent="0.2">
      <c r="A12" s="12">
        <v>2</v>
      </c>
      <c r="B12" s="13" t="e">
        <f>ВВ!#REF!*0.85</f>
        <v>#REF!</v>
      </c>
      <c r="C12" s="13" t="e">
        <f>ВВ!#REF!*0.85</f>
        <v>#REF!</v>
      </c>
      <c r="D12" s="13" t="e">
        <f>ВВ!#REF!*0.85</f>
        <v>#REF!</v>
      </c>
      <c r="E12" s="13" t="e">
        <f>ВВ!#REF!*0.85</f>
        <v>#REF!</v>
      </c>
      <c r="F12" s="13" t="e">
        <f>ВВ!#REF!*0.85</f>
        <v>#REF!</v>
      </c>
      <c r="G12" s="13" t="e">
        <f>ВВ!#REF!*0.85</f>
        <v>#REF!</v>
      </c>
      <c r="H12" s="13" t="e">
        <f>ВВ!#REF!*0.85</f>
        <v>#REF!</v>
      </c>
      <c r="I12" s="13" t="e">
        <f>ВВ!#REF!*0.85</f>
        <v>#REF!</v>
      </c>
      <c r="J12" s="13" t="e">
        <f>ВВ!#REF!*0.85</f>
        <v>#REF!</v>
      </c>
      <c r="K12" s="13" t="e">
        <f>ВВ!#REF!*0.85</f>
        <v>#REF!</v>
      </c>
      <c r="L12" s="13" t="e">
        <f>ВВ!#REF!*0.85</f>
        <v>#REF!</v>
      </c>
      <c r="M12" s="13" t="e">
        <f>ВВ!#REF!*0.85</f>
        <v>#REF!</v>
      </c>
      <c r="N12" s="13" t="e">
        <f>ВВ!#REF!*0.85</f>
        <v>#REF!</v>
      </c>
      <c r="O12" s="13" t="e">
        <f>ВВ!#REF!*0.85</f>
        <v>#REF!</v>
      </c>
      <c r="P12" s="13" t="e">
        <f>ВВ!#REF!*0.85</f>
        <v>#REF!</v>
      </c>
      <c r="Q12" s="13" t="e">
        <f>ВВ!#REF!*0.85</f>
        <v>#REF!</v>
      </c>
      <c r="R12" s="13" t="e">
        <f>ВВ!#REF!*0.85</f>
        <v>#REF!</v>
      </c>
      <c r="S12" s="13" t="e">
        <f>ВВ!#REF!*0.85</f>
        <v>#REF!</v>
      </c>
      <c r="T12" s="13" t="e">
        <f>ВВ!#REF!*0.85</f>
        <v>#REF!</v>
      </c>
      <c r="U12" s="13" t="e">
        <f>ВВ!#REF!*0.85</f>
        <v>#REF!</v>
      </c>
      <c r="V12" s="13" t="e">
        <f>ВВ!#REF!*0.85</f>
        <v>#REF!</v>
      </c>
      <c r="W12" s="13" t="e">
        <f>ВВ!#REF!*0.85</f>
        <v>#REF!</v>
      </c>
      <c r="X12" s="13" t="e">
        <f>ВВ!#REF!*0.85</f>
        <v>#REF!</v>
      </c>
      <c r="Y12" s="13" t="e">
        <f>ВВ!#REF!*0.85</f>
        <v>#REF!</v>
      </c>
      <c r="Z12" s="13" t="e">
        <f>ВВ!#REF!*0.85</f>
        <v>#REF!</v>
      </c>
      <c r="AA12" s="13" t="e">
        <f>ВВ!#REF!*0.85</f>
        <v>#REF!</v>
      </c>
      <c r="AB12" s="13" t="e">
        <f>ВВ!#REF!*0.85</f>
        <v>#REF!</v>
      </c>
      <c r="AC12" s="13" t="e">
        <f>ВВ!#REF!*0.85</f>
        <v>#REF!</v>
      </c>
      <c r="AD12" s="13" t="e">
        <f>ВВ!#REF!*0.85</f>
        <v>#REF!</v>
      </c>
      <c r="AE12" s="13" t="e">
        <f>ВВ!#REF!*0.85</f>
        <v>#REF!</v>
      </c>
      <c r="AF12" s="13" t="e">
        <f>ВВ!#REF!*0.85</f>
        <v>#REF!</v>
      </c>
      <c r="AG12" s="13" t="e">
        <f>ВВ!#REF!*0.85</f>
        <v>#REF!</v>
      </c>
      <c r="AH12" s="13" t="e">
        <f>ВВ!#REF!*0.85</f>
        <v>#REF!</v>
      </c>
      <c r="AI12" s="13" t="e">
        <f>ВВ!#REF!*0.85</f>
        <v>#REF!</v>
      </c>
      <c r="AJ12" s="13" t="e">
        <f>ВВ!#REF!*0.85</f>
        <v>#REF!</v>
      </c>
      <c r="AK12" s="13" t="e">
        <f>ВВ!#REF!*0.85</f>
        <v>#REF!</v>
      </c>
      <c r="AL12" s="13" t="e">
        <f>ВВ!#REF!*0.85</f>
        <v>#REF!</v>
      </c>
      <c r="AM12" s="13" t="e">
        <f>ВВ!#REF!*0.85</f>
        <v>#REF!</v>
      </c>
      <c r="AN12" s="13" t="e">
        <f>ВВ!#REF!*0.85</f>
        <v>#REF!</v>
      </c>
      <c r="AO12" s="13" t="e">
        <f>ВВ!#REF!*0.85</f>
        <v>#REF!</v>
      </c>
      <c r="AP12" s="13" t="e">
        <f>ВВ!#REF!*0.85</f>
        <v>#REF!</v>
      </c>
      <c r="AQ12" s="13" t="e">
        <f>ВВ!#REF!*0.85</f>
        <v>#REF!</v>
      </c>
      <c r="AR12" s="13" t="e">
        <f>ВВ!#REF!*0.85</f>
        <v>#REF!</v>
      </c>
      <c r="AS12" s="13" t="e">
        <f>ВВ!#REF!*0.85</f>
        <v>#REF!</v>
      </c>
      <c r="AT12" s="13" t="e">
        <f>ВВ!#REF!*0.85</f>
        <v>#REF!</v>
      </c>
      <c r="AU12" s="13" t="e">
        <f>ВВ!#REF!*0.85</f>
        <v>#REF!</v>
      </c>
      <c r="AV12" s="13" t="e">
        <f>ВВ!#REF!*0.85</f>
        <v>#REF!</v>
      </c>
      <c r="AW12" s="13" t="e">
        <f>ВВ!#REF!*0.85</f>
        <v>#REF!</v>
      </c>
    </row>
    <row r="13" spans="1:49" ht="11.45" customHeight="1" x14ac:dyDescent="0.2">
      <c r="A13" s="15" t="s">
        <v>61</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row>
    <row r="14" spans="1:49" ht="11.45" customHeight="1" x14ac:dyDescent="0.2">
      <c r="A14" s="12">
        <v>1</v>
      </c>
      <c r="B14" s="13" t="e">
        <f>ВВ!#REF!*0.85</f>
        <v>#REF!</v>
      </c>
      <c r="C14" s="13" t="e">
        <f>ВВ!#REF!*0.85</f>
        <v>#REF!</v>
      </c>
      <c r="D14" s="13" t="e">
        <f>ВВ!#REF!*0.85</f>
        <v>#REF!</v>
      </c>
      <c r="E14" s="13" t="e">
        <f>ВВ!#REF!*0.85</f>
        <v>#REF!</v>
      </c>
      <c r="F14" s="13" t="e">
        <f>ВВ!#REF!*0.85</f>
        <v>#REF!</v>
      </c>
      <c r="G14" s="13" t="e">
        <f>ВВ!#REF!*0.85</f>
        <v>#REF!</v>
      </c>
      <c r="H14" s="13" t="e">
        <f>ВВ!#REF!*0.85</f>
        <v>#REF!</v>
      </c>
      <c r="I14" s="13" t="e">
        <f>ВВ!#REF!*0.85</f>
        <v>#REF!</v>
      </c>
      <c r="J14" s="13" t="e">
        <f>ВВ!#REF!*0.85</f>
        <v>#REF!</v>
      </c>
      <c r="K14" s="13" t="e">
        <f>ВВ!#REF!*0.85</f>
        <v>#REF!</v>
      </c>
      <c r="L14" s="13" t="e">
        <f>ВВ!#REF!*0.85</f>
        <v>#REF!</v>
      </c>
      <c r="M14" s="13" t="e">
        <f>ВВ!#REF!*0.85</f>
        <v>#REF!</v>
      </c>
      <c r="N14" s="13" t="e">
        <f>ВВ!#REF!*0.85</f>
        <v>#REF!</v>
      </c>
      <c r="O14" s="13" t="e">
        <f>ВВ!#REF!*0.85</f>
        <v>#REF!</v>
      </c>
      <c r="P14" s="13" t="e">
        <f>ВВ!#REF!*0.85</f>
        <v>#REF!</v>
      </c>
      <c r="Q14" s="13" t="e">
        <f>ВВ!#REF!*0.85</f>
        <v>#REF!</v>
      </c>
      <c r="R14" s="13" t="e">
        <f>ВВ!#REF!*0.85</f>
        <v>#REF!</v>
      </c>
      <c r="S14" s="13" t="e">
        <f>ВВ!#REF!*0.85</f>
        <v>#REF!</v>
      </c>
      <c r="T14" s="13" t="e">
        <f>ВВ!#REF!*0.85</f>
        <v>#REF!</v>
      </c>
      <c r="U14" s="13" t="e">
        <f>ВВ!#REF!*0.85</f>
        <v>#REF!</v>
      </c>
      <c r="V14" s="13" t="e">
        <f>ВВ!#REF!*0.85</f>
        <v>#REF!</v>
      </c>
      <c r="W14" s="13" t="e">
        <f>ВВ!#REF!*0.85</f>
        <v>#REF!</v>
      </c>
      <c r="X14" s="13" t="e">
        <f>ВВ!#REF!*0.85</f>
        <v>#REF!</v>
      </c>
      <c r="Y14" s="13" t="e">
        <f>ВВ!#REF!*0.85</f>
        <v>#REF!</v>
      </c>
      <c r="Z14" s="13" t="e">
        <f>ВВ!#REF!*0.85</f>
        <v>#REF!</v>
      </c>
      <c r="AA14" s="13" t="e">
        <f>ВВ!#REF!*0.85</f>
        <v>#REF!</v>
      </c>
      <c r="AB14" s="13" t="e">
        <f>ВВ!#REF!*0.85</f>
        <v>#REF!</v>
      </c>
      <c r="AC14" s="13" t="e">
        <f>ВВ!#REF!*0.85</f>
        <v>#REF!</v>
      </c>
      <c r="AD14" s="13" t="e">
        <f>ВВ!#REF!*0.85</f>
        <v>#REF!</v>
      </c>
      <c r="AE14" s="13" t="e">
        <f>ВВ!#REF!*0.85</f>
        <v>#REF!</v>
      </c>
      <c r="AF14" s="13" t="e">
        <f>ВВ!#REF!*0.85</f>
        <v>#REF!</v>
      </c>
      <c r="AG14" s="13" t="e">
        <f>ВВ!#REF!*0.85</f>
        <v>#REF!</v>
      </c>
      <c r="AH14" s="13" t="e">
        <f>ВВ!#REF!*0.85</f>
        <v>#REF!</v>
      </c>
      <c r="AI14" s="13" t="e">
        <f>ВВ!#REF!*0.85</f>
        <v>#REF!</v>
      </c>
      <c r="AJ14" s="13" t="e">
        <f>ВВ!#REF!*0.85</f>
        <v>#REF!</v>
      </c>
      <c r="AK14" s="13" t="e">
        <f>ВВ!#REF!*0.85</f>
        <v>#REF!</v>
      </c>
      <c r="AL14" s="13" t="e">
        <f>ВВ!#REF!*0.85</f>
        <v>#REF!</v>
      </c>
      <c r="AM14" s="13" t="e">
        <f>ВВ!#REF!*0.85</f>
        <v>#REF!</v>
      </c>
      <c r="AN14" s="13" t="e">
        <f>ВВ!#REF!*0.85</f>
        <v>#REF!</v>
      </c>
      <c r="AO14" s="13" t="e">
        <f>ВВ!#REF!*0.85</f>
        <v>#REF!</v>
      </c>
      <c r="AP14" s="13" t="e">
        <f>ВВ!#REF!*0.85</f>
        <v>#REF!</v>
      </c>
      <c r="AQ14" s="13" t="e">
        <f>ВВ!#REF!*0.85</f>
        <v>#REF!</v>
      </c>
      <c r="AR14" s="13" t="e">
        <f>ВВ!#REF!*0.85</f>
        <v>#REF!</v>
      </c>
      <c r="AS14" s="13" t="e">
        <f>ВВ!#REF!*0.85</f>
        <v>#REF!</v>
      </c>
      <c r="AT14" s="13" t="e">
        <f>ВВ!#REF!*0.85</f>
        <v>#REF!</v>
      </c>
      <c r="AU14" s="13" t="e">
        <f>ВВ!#REF!*0.85</f>
        <v>#REF!</v>
      </c>
      <c r="AV14" s="13" t="e">
        <f>ВВ!#REF!*0.85</f>
        <v>#REF!</v>
      </c>
      <c r="AW14" s="13" t="e">
        <f>ВВ!#REF!*0.85</f>
        <v>#REF!</v>
      </c>
    </row>
    <row r="15" spans="1:49" ht="11.45" customHeight="1" x14ac:dyDescent="0.2">
      <c r="A15" s="12">
        <v>2</v>
      </c>
      <c r="B15" s="13" t="e">
        <f>ВВ!#REF!*0.85</f>
        <v>#REF!</v>
      </c>
      <c r="C15" s="13" t="e">
        <f>ВВ!#REF!*0.85</f>
        <v>#REF!</v>
      </c>
      <c r="D15" s="13" t="e">
        <f>ВВ!#REF!*0.85</f>
        <v>#REF!</v>
      </c>
      <c r="E15" s="13" t="e">
        <f>ВВ!#REF!*0.85</f>
        <v>#REF!</v>
      </c>
      <c r="F15" s="13" t="e">
        <f>ВВ!#REF!*0.85</f>
        <v>#REF!</v>
      </c>
      <c r="G15" s="13" t="e">
        <f>ВВ!#REF!*0.85</f>
        <v>#REF!</v>
      </c>
      <c r="H15" s="13" t="e">
        <f>ВВ!#REF!*0.85</f>
        <v>#REF!</v>
      </c>
      <c r="I15" s="13" t="e">
        <f>ВВ!#REF!*0.85</f>
        <v>#REF!</v>
      </c>
      <c r="J15" s="13" t="e">
        <f>ВВ!#REF!*0.85</f>
        <v>#REF!</v>
      </c>
      <c r="K15" s="13" t="e">
        <f>ВВ!#REF!*0.85</f>
        <v>#REF!</v>
      </c>
      <c r="L15" s="13" t="e">
        <f>ВВ!#REF!*0.85</f>
        <v>#REF!</v>
      </c>
      <c r="M15" s="13" t="e">
        <f>ВВ!#REF!*0.85</f>
        <v>#REF!</v>
      </c>
      <c r="N15" s="13" t="e">
        <f>ВВ!#REF!*0.85</f>
        <v>#REF!</v>
      </c>
      <c r="O15" s="13" t="e">
        <f>ВВ!#REF!*0.85</f>
        <v>#REF!</v>
      </c>
      <c r="P15" s="13" t="e">
        <f>ВВ!#REF!*0.85</f>
        <v>#REF!</v>
      </c>
      <c r="Q15" s="13" t="e">
        <f>ВВ!#REF!*0.85</f>
        <v>#REF!</v>
      </c>
      <c r="R15" s="13" t="e">
        <f>ВВ!#REF!*0.85</f>
        <v>#REF!</v>
      </c>
      <c r="S15" s="13" t="e">
        <f>ВВ!#REF!*0.85</f>
        <v>#REF!</v>
      </c>
      <c r="T15" s="13" t="e">
        <f>ВВ!#REF!*0.85</f>
        <v>#REF!</v>
      </c>
      <c r="U15" s="13" t="e">
        <f>ВВ!#REF!*0.85</f>
        <v>#REF!</v>
      </c>
      <c r="V15" s="13" t="e">
        <f>ВВ!#REF!*0.85</f>
        <v>#REF!</v>
      </c>
      <c r="W15" s="13" t="e">
        <f>ВВ!#REF!*0.85</f>
        <v>#REF!</v>
      </c>
      <c r="X15" s="13" t="e">
        <f>ВВ!#REF!*0.85</f>
        <v>#REF!</v>
      </c>
      <c r="Y15" s="13" t="e">
        <f>ВВ!#REF!*0.85</f>
        <v>#REF!</v>
      </c>
      <c r="Z15" s="13" t="e">
        <f>ВВ!#REF!*0.85</f>
        <v>#REF!</v>
      </c>
      <c r="AA15" s="13" t="e">
        <f>ВВ!#REF!*0.85</f>
        <v>#REF!</v>
      </c>
      <c r="AB15" s="13" t="e">
        <f>ВВ!#REF!*0.85</f>
        <v>#REF!</v>
      </c>
      <c r="AC15" s="13" t="e">
        <f>ВВ!#REF!*0.85</f>
        <v>#REF!</v>
      </c>
      <c r="AD15" s="13" t="e">
        <f>ВВ!#REF!*0.85</f>
        <v>#REF!</v>
      </c>
      <c r="AE15" s="13" t="e">
        <f>ВВ!#REF!*0.85</f>
        <v>#REF!</v>
      </c>
      <c r="AF15" s="13" t="e">
        <f>ВВ!#REF!*0.85</f>
        <v>#REF!</v>
      </c>
      <c r="AG15" s="13" t="e">
        <f>ВВ!#REF!*0.85</f>
        <v>#REF!</v>
      </c>
      <c r="AH15" s="13" t="e">
        <f>ВВ!#REF!*0.85</f>
        <v>#REF!</v>
      </c>
      <c r="AI15" s="13" t="e">
        <f>ВВ!#REF!*0.85</f>
        <v>#REF!</v>
      </c>
      <c r="AJ15" s="13" t="e">
        <f>ВВ!#REF!*0.85</f>
        <v>#REF!</v>
      </c>
      <c r="AK15" s="13" t="e">
        <f>ВВ!#REF!*0.85</f>
        <v>#REF!</v>
      </c>
      <c r="AL15" s="13" t="e">
        <f>ВВ!#REF!*0.85</f>
        <v>#REF!</v>
      </c>
      <c r="AM15" s="13" t="e">
        <f>ВВ!#REF!*0.85</f>
        <v>#REF!</v>
      </c>
      <c r="AN15" s="13" t="e">
        <f>ВВ!#REF!*0.85</f>
        <v>#REF!</v>
      </c>
      <c r="AO15" s="13" t="e">
        <f>ВВ!#REF!*0.85</f>
        <v>#REF!</v>
      </c>
      <c r="AP15" s="13" t="e">
        <f>ВВ!#REF!*0.85</f>
        <v>#REF!</v>
      </c>
      <c r="AQ15" s="13" t="e">
        <f>ВВ!#REF!*0.85</f>
        <v>#REF!</v>
      </c>
      <c r="AR15" s="13" t="e">
        <f>ВВ!#REF!*0.85</f>
        <v>#REF!</v>
      </c>
      <c r="AS15" s="13" t="e">
        <f>ВВ!#REF!*0.85</f>
        <v>#REF!</v>
      </c>
      <c r="AT15" s="13" t="e">
        <f>ВВ!#REF!*0.85</f>
        <v>#REF!</v>
      </c>
      <c r="AU15" s="13" t="e">
        <f>ВВ!#REF!*0.85</f>
        <v>#REF!</v>
      </c>
      <c r="AV15" s="13" t="e">
        <f>ВВ!#REF!*0.85</f>
        <v>#REF!</v>
      </c>
      <c r="AW15" s="13" t="e">
        <f>ВВ!#REF!*0.85</f>
        <v>#REF!</v>
      </c>
    </row>
    <row r="16" spans="1:49" ht="11.45" customHeight="1" x14ac:dyDescent="0.2">
      <c r="A16" s="16" t="s">
        <v>62</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row>
    <row r="17" spans="1:49" ht="11.45" customHeight="1" x14ac:dyDescent="0.2">
      <c r="A17" s="12">
        <v>1</v>
      </c>
      <c r="B17" s="13" t="e">
        <f>ВВ!#REF!*0.85</f>
        <v>#REF!</v>
      </c>
      <c r="C17" s="13" t="e">
        <f>ВВ!#REF!*0.85</f>
        <v>#REF!</v>
      </c>
      <c r="D17" s="13" t="e">
        <f>ВВ!#REF!*0.85</f>
        <v>#REF!</v>
      </c>
      <c r="E17" s="13" t="e">
        <f>ВВ!#REF!*0.85</f>
        <v>#REF!</v>
      </c>
      <c r="F17" s="13" t="e">
        <f>ВВ!#REF!*0.85</f>
        <v>#REF!</v>
      </c>
      <c r="G17" s="13" t="e">
        <f>ВВ!#REF!*0.85</f>
        <v>#REF!</v>
      </c>
      <c r="H17" s="13" t="e">
        <f>ВВ!#REF!*0.85</f>
        <v>#REF!</v>
      </c>
      <c r="I17" s="13" t="e">
        <f>ВВ!#REF!*0.85</f>
        <v>#REF!</v>
      </c>
      <c r="J17" s="13" t="e">
        <f>ВВ!#REF!*0.85</f>
        <v>#REF!</v>
      </c>
      <c r="K17" s="13" t="e">
        <f>ВВ!#REF!*0.85</f>
        <v>#REF!</v>
      </c>
      <c r="L17" s="13" t="e">
        <f>ВВ!#REF!*0.85</f>
        <v>#REF!</v>
      </c>
      <c r="M17" s="13" t="e">
        <f>ВВ!#REF!*0.85</f>
        <v>#REF!</v>
      </c>
      <c r="N17" s="13" t="e">
        <f>ВВ!#REF!*0.85</f>
        <v>#REF!</v>
      </c>
      <c r="O17" s="13" t="e">
        <f>ВВ!#REF!*0.85</f>
        <v>#REF!</v>
      </c>
      <c r="P17" s="13" t="e">
        <f>ВВ!#REF!*0.85</f>
        <v>#REF!</v>
      </c>
      <c r="Q17" s="13" t="e">
        <f>ВВ!#REF!*0.85</f>
        <v>#REF!</v>
      </c>
      <c r="R17" s="13" t="e">
        <f>ВВ!#REF!*0.85</f>
        <v>#REF!</v>
      </c>
      <c r="S17" s="13" t="e">
        <f>ВВ!#REF!*0.85</f>
        <v>#REF!</v>
      </c>
      <c r="T17" s="13" t="e">
        <f>ВВ!#REF!*0.85</f>
        <v>#REF!</v>
      </c>
      <c r="U17" s="13" t="e">
        <f>ВВ!#REF!*0.85</f>
        <v>#REF!</v>
      </c>
      <c r="V17" s="13" t="e">
        <f>ВВ!#REF!*0.85</f>
        <v>#REF!</v>
      </c>
      <c r="W17" s="13" t="e">
        <f>ВВ!#REF!*0.85</f>
        <v>#REF!</v>
      </c>
      <c r="X17" s="13" t="e">
        <f>ВВ!#REF!*0.85</f>
        <v>#REF!</v>
      </c>
      <c r="Y17" s="13" t="e">
        <f>ВВ!#REF!*0.85</f>
        <v>#REF!</v>
      </c>
      <c r="Z17" s="13" t="e">
        <f>ВВ!#REF!*0.85</f>
        <v>#REF!</v>
      </c>
      <c r="AA17" s="13" t="e">
        <f>ВВ!#REF!*0.85</f>
        <v>#REF!</v>
      </c>
      <c r="AB17" s="13" t="e">
        <f>ВВ!#REF!*0.85</f>
        <v>#REF!</v>
      </c>
      <c r="AC17" s="13" t="e">
        <f>ВВ!#REF!*0.85</f>
        <v>#REF!</v>
      </c>
      <c r="AD17" s="13" t="e">
        <f>ВВ!#REF!*0.85</f>
        <v>#REF!</v>
      </c>
      <c r="AE17" s="13" t="e">
        <f>ВВ!#REF!*0.85</f>
        <v>#REF!</v>
      </c>
      <c r="AF17" s="13" t="e">
        <f>ВВ!#REF!*0.85</f>
        <v>#REF!</v>
      </c>
      <c r="AG17" s="13" t="e">
        <f>ВВ!#REF!*0.85</f>
        <v>#REF!</v>
      </c>
      <c r="AH17" s="13" t="e">
        <f>ВВ!#REF!*0.85</f>
        <v>#REF!</v>
      </c>
      <c r="AI17" s="13" t="e">
        <f>ВВ!#REF!*0.85</f>
        <v>#REF!</v>
      </c>
      <c r="AJ17" s="13" t="e">
        <f>ВВ!#REF!*0.85</f>
        <v>#REF!</v>
      </c>
      <c r="AK17" s="13" t="e">
        <f>ВВ!#REF!*0.85</f>
        <v>#REF!</v>
      </c>
      <c r="AL17" s="13" t="e">
        <f>ВВ!#REF!*0.85</f>
        <v>#REF!</v>
      </c>
      <c r="AM17" s="13" t="e">
        <f>ВВ!#REF!*0.85</f>
        <v>#REF!</v>
      </c>
      <c r="AN17" s="13" t="e">
        <f>ВВ!#REF!*0.85</f>
        <v>#REF!</v>
      </c>
      <c r="AO17" s="13" t="e">
        <f>ВВ!#REF!*0.85</f>
        <v>#REF!</v>
      </c>
      <c r="AP17" s="13" t="e">
        <f>ВВ!#REF!*0.85</f>
        <v>#REF!</v>
      </c>
      <c r="AQ17" s="13" t="e">
        <f>ВВ!#REF!*0.85</f>
        <v>#REF!</v>
      </c>
      <c r="AR17" s="13" t="e">
        <f>ВВ!#REF!*0.85</f>
        <v>#REF!</v>
      </c>
      <c r="AS17" s="13" t="e">
        <f>ВВ!#REF!*0.85</f>
        <v>#REF!</v>
      </c>
      <c r="AT17" s="13" t="e">
        <f>ВВ!#REF!*0.85</f>
        <v>#REF!</v>
      </c>
      <c r="AU17" s="13" t="e">
        <f>ВВ!#REF!*0.85</f>
        <v>#REF!</v>
      </c>
      <c r="AV17" s="13" t="e">
        <f>ВВ!#REF!*0.85</f>
        <v>#REF!</v>
      </c>
      <c r="AW17" s="13" t="e">
        <f>ВВ!#REF!*0.85</f>
        <v>#REF!</v>
      </c>
    </row>
    <row r="18" spans="1:49" ht="11.45" customHeight="1" x14ac:dyDescent="0.2">
      <c r="A18" s="12">
        <v>2</v>
      </c>
      <c r="B18" s="13" t="e">
        <f>ВВ!#REF!*0.85</f>
        <v>#REF!</v>
      </c>
      <c r="C18" s="13" t="e">
        <f>ВВ!#REF!*0.85</f>
        <v>#REF!</v>
      </c>
      <c r="D18" s="13" t="e">
        <f>ВВ!#REF!*0.85</f>
        <v>#REF!</v>
      </c>
      <c r="E18" s="13" t="e">
        <f>ВВ!#REF!*0.85</f>
        <v>#REF!</v>
      </c>
      <c r="F18" s="13" t="e">
        <f>ВВ!#REF!*0.85</f>
        <v>#REF!</v>
      </c>
      <c r="G18" s="13" t="e">
        <f>ВВ!#REF!*0.85</f>
        <v>#REF!</v>
      </c>
      <c r="H18" s="13" t="e">
        <f>ВВ!#REF!*0.85</f>
        <v>#REF!</v>
      </c>
      <c r="I18" s="13" t="e">
        <f>ВВ!#REF!*0.85</f>
        <v>#REF!</v>
      </c>
      <c r="J18" s="13" t="e">
        <f>ВВ!#REF!*0.85</f>
        <v>#REF!</v>
      </c>
      <c r="K18" s="13" t="e">
        <f>ВВ!#REF!*0.85</f>
        <v>#REF!</v>
      </c>
      <c r="L18" s="13" t="e">
        <f>ВВ!#REF!*0.85</f>
        <v>#REF!</v>
      </c>
      <c r="M18" s="13" t="e">
        <f>ВВ!#REF!*0.85</f>
        <v>#REF!</v>
      </c>
      <c r="N18" s="13" t="e">
        <f>ВВ!#REF!*0.85</f>
        <v>#REF!</v>
      </c>
      <c r="O18" s="13" t="e">
        <f>ВВ!#REF!*0.85</f>
        <v>#REF!</v>
      </c>
      <c r="P18" s="13" t="e">
        <f>ВВ!#REF!*0.85</f>
        <v>#REF!</v>
      </c>
      <c r="Q18" s="13" t="e">
        <f>ВВ!#REF!*0.85</f>
        <v>#REF!</v>
      </c>
      <c r="R18" s="13" t="e">
        <f>ВВ!#REF!*0.85</f>
        <v>#REF!</v>
      </c>
      <c r="S18" s="13" t="e">
        <f>ВВ!#REF!*0.85</f>
        <v>#REF!</v>
      </c>
      <c r="T18" s="13" t="e">
        <f>ВВ!#REF!*0.85</f>
        <v>#REF!</v>
      </c>
      <c r="U18" s="13" t="e">
        <f>ВВ!#REF!*0.85</f>
        <v>#REF!</v>
      </c>
      <c r="V18" s="13" t="e">
        <f>ВВ!#REF!*0.85</f>
        <v>#REF!</v>
      </c>
      <c r="W18" s="13" t="e">
        <f>ВВ!#REF!*0.85</f>
        <v>#REF!</v>
      </c>
      <c r="X18" s="13" t="e">
        <f>ВВ!#REF!*0.85</f>
        <v>#REF!</v>
      </c>
      <c r="Y18" s="13" t="e">
        <f>ВВ!#REF!*0.85</f>
        <v>#REF!</v>
      </c>
      <c r="Z18" s="13" t="e">
        <f>ВВ!#REF!*0.85</f>
        <v>#REF!</v>
      </c>
      <c r="AA18" s="13" t="e">
        <f>ВВ!#REF!*0.85</f>
        <v>#REF!</v>
      </c>
      <c r="AB18" s="13" t="e">
        <f>ВВ!#REF!*0.85</f>
        <v>#REF!</v>
      </c>
      <c r="AC18" s="13" t="e">
        <f>ВВ!#REF!*0.85</f>
        <v>#REF!</v>
      </c>
      <c r="AD18" s="13" t="e">
        <f>ВВ!#REF!*0.85</f>
        <v>#REF!</v>
      </c>
      <c r="AE18" s="13" t="e">
        <f>ВВ!#REF!*0.85</f>
        <v>#REF!</v>
      </c>
      <c r="AF18" s="13" t="e">
        <f>ВВ!#REF!*0.85</f>
        <v>#REF!</v>
      </c>
      <c r="AG18" s="13" t="e">
        <f>ВВ!#REF!*0.85</f>
        <v>#REF!</v>
      </c>
      <c r="AH18" s="13" t="e">
        <f>ВВ!#REF!*0.85</f>
        <v>#REF!</v>
      </c>
      <c r="AI18" s="13" t="e">
        <f>ВВ!#REF!*0.85</f>
        <v>#REF!</v>
      </c>
      <c r="AJ18" s="13" t="e">
        <f>ВВ!#REF!*0.85</f>
        <v>#REF!</v>
      </c>
      <c r="AK18" s="13" t="e">
        <f>ВВ!#REF!*0.85</f>
        <v>#REF!</v>
      </c>
      <c r="AL18" s="13" t="e">
        <f>ВВ!#REF!*0.85</f>
        <v>#REF!</v>
      </c>
      <c r="AM18" s="13" t="e">
        <f>ВВ!#REF!*0.85</f>
        <v>#REF!</v>
      </c>
      <c r="AN18" s="13" t="e">
        <f>ВВ!#REF!*0.85</f>
        <v>#REF!</v>
      </c>
      <c r="AO18" s="13" t="e">
        <f>ВВ!#REF!*0.85</f>
        <v>#REF!</v>
      </c>
      <c r="AP18" s="13" t="e">
        <f>ВВ!#REF!*0.85</f>
        <v>#REF!</v>
      </c>
      <c r="AQ18" s="13" t="e">
        <f>ВВ!#REF!*0.85</f>
        <v>#REF!</v>
      </c>
      <c r="AR18" s="13" t="e">
        <f>ВВ!#REF!*0.85</f>
        <v>#REF!</v>
      </c>
      <c r="AS18" s="13" t="e">
        <f>ВВ!#REF!*0.85</f>
        <v>#REF!</v>
      </c>
      <c r="AT18" s="13" t="e">
        <f>ВВ!#REF!*0.85</f>
        <v>#REF!</v>
      </c>
      <c r="AU18" s="13" t="e">
        <f>ВВ!#REF!*0.85</f>
        <v>#REF!</v>
      </c>
      <c r="AV18" s="13" t="e">
        <f>ВВ!#REF!*0.85</f>
        <v>#REF!</v>
      </c>
      <c r="AW18" s="13" t="e">
        <f>ВВ!#REF!*0.85</f>
        <v>#REF!</v>
      </c>
    </row>
    <row r="19" spans="1:49" ht="11.45" customHeight="1" x14ac:dyDescent="0.2">
      <c r="A19" s="17" t="s">
        <v>63</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row>
    <row r="20" spans="1:49" ht="11.45" customHeight="1" x14ac:dyDescent="0.2">
      <c r="A20" s="12">
        <v>1</v>
      </c>
      <c r="B20" s="13" t="e">
        <f>ВВ!#REF!*0.85</f>
        <v>#REF!</v>
      </c>
      <c r="C20" s="13" t="e">
        <f>ВВ!#REF!*0.85</f>
        <v>#REF!</v>
      </c>
      <c r="D20" s="13" t="e">
        <f>ВВ!#REF!*0.85</f>
        <v>#REF!</v>
      </c>
      <c r="E20" s="13" t="e">
        <f>ВВ!#REF!*0.85</f>
        <v>#REF!</v>
      </c>
      <c r="F20" s="13" t="e">
        <f>ВВ!#REF!*0.85</f>
        <v>#REF!</v>
      </c>
      <c r="G20" s="13" t="e">
        <f>ВВ!#REF!*0.85</f>
        <v>#REF!</v>
      </c>
      <c r="H20" s="13" t="e">
        <f>ВВ!#REF!*0.85</f>
        <v>#REF!</v>
      </c>
      <c r="I20" s="13" t="e">
        <f>ВВ!#REF!*0.85</f>
        <v>#REF!</v>
      </c>
      <c r="J20" s="13" t="e">
        <f>ВВ!#REF!*0.85</f>
        <v>#REF!</v>
      </c>
      <c r="K20" s="13" t="e">
        <f>ВВ!#REF!*0.85</f>
        <v>#REF!</v>
      </c>
      <c r="L20" s="13" t="e">
        <f>ВВ!#REF!*0.85</f>
        <v>#REF!</v>
      </c>
      <c r="M20" s="13" t="e">
        <f>ВВ!#REF!*0.85</f>
        <v>#REF!</v>
      </c>
      <c r="N20" s="13" t="e">
        <f>ВВ!#REF!*0.85</f>
        <v>#REF!</v>
      </c>
      <c r="O20" s="13" t="e">
        <f>ВВ!#REF!*0.85</f>
        <v>#REF!</v>
      </c>
      <c r="P20" s="13" t="e">
        <f>ВВ!#REF!*0.85</f>
        <v>#REF!</v>
      </c>
      <c r="Q20" s="13" t="e">
        <f>ВВ!#REF!*0.85</f>
        <v>#REF!</v>
      </c>
      <c r="R20" s="13" t="e">
        <f>ВВ!#REF!*0.85</f>
        <v>#REF!</v>
      </c>
      <c r="S20" s="13" t="e">
        <f>ВВ!#REF!*0.85</f>
        <v>#REF!</v>
      </c>
      <c r="T20" s="13" t="e">
        <f>ВВ!#REF!*0.85</f>
        <v>#REF!</v>
      </c>
      <c r="U20" s="13" t="e">
        <f>ВВ!#REF!*0.85</f>
        <v>#REF!</v>
      </c>
      <c r="V20" s="13" t="e">
        <f>ВВ!#REF!*0.85</f>
        <v>#REF!</v>
      </c>
      <c r="W20" s="13" t="e">
        <f>ВВ!#REF!*0.85</f>
        <v>#REF!</v>
      </c>
      <c r="X20" s="13" t="e">
        <f>ВВ!#REF!*0.85</f>
        <v>#REF!</v>
      </c>
      <c r="Y20" s="13" t="e">
        <f>ВВ!#REF!*0.85</f>
        <v>#REF!</v>
      </c>
      <c r="Z20" s="13" t="e">
        <f>ВВ!#REF!*0.85</f>
        <v>#REF!</v>
      </c>
      <c r="AA20" s="13" t="e">
        <f>ВВ!#REF!*0.85</f>
        <v>#REF!</v>
      </c>
      <c r="AB20" s="13" t="e">
        <f>ВВ!#REF!*0.85</f>
        <v>#REF!</v>
      </c>
      <c r="AC20" s="13" t="e">
        <f>ВВ!#REF!*0.85</f>
        <v>#REF!</v>
      </c>
      <c r="AD20" s="13" t="e">
        <f>ВВ!#REF!*0.85</f>
        <v>#REF!</v>
      </c>
      <c r="AE20" s="13" t="e">
        <f>ВВ!#REF!*0.85</f>
        <v>#REF!</v>
      </c>
      <c r="AF20" s="13" t="e">
        <f>ВВ!#REF!*0.85</f>
        <v>#REF!</v>
      </c>
      <c r="AG20" s="13" t="e">
        <f>ВВ!#REF!*0.85</f>
        <v>#REF!</v>
      </c>
      <c r="AH20" s="13" t="e">
        <f>ВВ!#REF!*0.85</f>
        <v>#REF!</v>
      </c>
      <c r="AI20" s="13" t="e">
        <f>ВВ!#REF!*0.85</f>
        <v>#REF!</v>
      </c>
      <c r="AJ20" s="13" t="e">
        <f>ВВ!#REF!*0.85</f>
        <v>#REF!</v>
      </c>
      <c r="AK20" s="13" t="e">
        <f>ВВ!#REF!*0.85</f>
        <v>#REF!</v>
      </c>
      <c r="AL20" s="13" t="e">
        <f>ВВ!#REF!*0.85</f>
        <v>#REF!</v>
      </c>
      <c r="AM20" s="13" t="e">
        <f>ВВ!#REF!*0.85</f>
        <v>#REF!</v>
      </c>
      <c r="AN20" s="13" t="e">
        <f>ВВ!#REF!*0.85</f>
        <v>#REF!</v>
      </c>
      <c r="AO20" s="13" t="e">
        <f>ВВ!#REF!*0.85</f>
        <v>#REF!</v>
      </c>
      <c r="AP20" s="13" t="e">
        <f>ВВ!#REF!*0.85</f>
        <v>#REF!</v>
      </c>
      <c r="AQ20" s="13" t="e">
        <f>ВВ!#REF!*0.85</f>
        <v>#REF!</v>
      </c>
      <c r="AR20" s="13" t="e">
        <f>ВВ!#REF!*0.85</f>
        <v>#REF!</v>
      </c>
      <c r="AS20" s="13" t="e">
        <f>ВВ!#REF!*0.85</f>
        <v>#REF!</v>
      </c>
      <c r="AT20" s="13" t="e">
        <f>ВВ!#REF!*0.85</f>
        <v>#REF!</v>
      </c>
      <c r="AU20" s="13" t="e">
        <f>ВВ!#REF!*0.85</f>
        <v>#REF!</v>
      </c>
      <c r="AV20" s="13" t="e">
        <f>ВВ!#REF!*0.85</f>
        <v>#REF!</v>
      </c>
      <c r="AW20" s="13" t="e">
        <f>ВВ!#REF!*0.85</f>
        <v>#REF!</v>
      </c>
    </row>
    <row r="21" spans="1:49" ht="11.45" customHeight="1" x14ac:dyDescent="0.2">
      <c r="A21" s="12">
        <v>2</v>
      </c>
      <c r="B21" s="13" t="e">
        <f>ВВ!#REF!*0.85</f>
        <v>#REF!</v>
      </c>
      <c r="C21" s="13" t="e">
        <f>ВВ!#REF!*0.85</f>
        <v>#REF!</v>
      </c>
      <c r="D21" s="13" t="e">
        <f>ВВ!#REF!*0.85</f>
        <v>#REF!</v>
      </c>
      <c r="E21" s="13" t="e">
        <f>ВВ!#REF!*0.85</f>
        <v>#REF!</v>
      </c>
      <c r="F21" s="13" t="e">
        <f>ВВ!#REF!*0.85</f>
        <v>#REF!</v>
      </c>
      <c r="G21" s="13" t="e">
        <f>ВВ!#REF!*0.85</f>
        <v>#REF!</v>
      </c>
      <c r="H21" s="13" t="e">
        <f>ВВ!#REF!*0.85</f>
        <v>#REF!</v>
      </c>
      <c r="I21" s="13" t="e">
        <f>ВВ!#REF!*0.85</f>
        <v>#REF!</v>
      </c>
      <c r="J21" s="13" t="e">
        <f>ВВ!#REF!*0.85</f>
        <v>#REF!</v>
      </c>
      <c r="K21" s="13" t="e">
        <f>ВВ!#REF!*0.85</f>
        <v>#REF!</v>
      </c>
      <c r="L21" s="13" t="e">
        <f>ВВ!#REF!*0.85</f>
        <v>#REF!</v>
      </c>
      <c r="M21" s="13" t="e">
        <f>ВВ!#REF!*0.85</f>
        <v>#REF!</v>
      </c>
      <c r="N21" s="13" t="e">
        <f>ВВ!#REF!*0.85</f>
        <v>#REF!</v>
      </c>
      <c r="O21" s="13" t="e">
        <f>ВВ!#REF!*0.85</f>
        <v>#REF!</v>
      </c>
      <c r="P21" s="13" t="e">
        <f>ВВ!#REF!*0.85</f>
        <v>#REF!</v>
      </c>
      <c r="Q21" s="13" t="e">
        <f>ВВ!#REF!*0.85</f>
        <v>#REF!</v>
      </c>
      <c r="R21" s="13" t="e">
        <f>ВВ!#REF!*0.85</f>
        <v>#REF!</v>
      </c>
      <c r="S21" s="13" t="e">
        <f>ВВ!#REF!*0.85</f>
        <v>#REF!</v>
      </c>
      <c r="T21" s="13" t="e">
        <f>ВВ!#REF!*0.85</f>
        <v>#REF!</v>
      </c>
      <c r="U21" s="13" t="e">
        <f>ВВ!#REF!*0.85</f>
        <v>#REF!</v>
      </c>
      <c r="V21" s="13" t="e">
        <f>ВВ!#REF!*0.85</f>
        <v>#REF!</v>
      </c>
      <c r="W21" s="13" t="e">
        <f>ВВ!#REF!*0.85</f>
        <v>#REF!</v>
      </c>
      <c r="X21" s="13" t="e">
        <f>ВВ!#REF!*0.85</f>
        <v>#REF!</v>
      </c>
      <c r="Y21" s="13" t="e">
        <f>ВВ!#REF!*0.85</f>
        <v>#REF!</v>
      </c>
      <c r="Z21" s="13" t="e">
        <f>ВВ!#REF!*0.85</f>
        <v>#REF!</v>
      </c>
      <c r="AA21" s="13" t="e">
        <f>ВВ!#REF!*0.85</f>
        <v>#REF!</v>
      </c>
      <c r="AB21" s="13" t="e">
        <f>ВВ!#REF!*0.85</f>
        <v>#REF!</v>
      </c>
      <c r="AC21" s="13" t="e">
        <f>ВВ!#REF!*0.85</f>
        <v>#REF!</v>
      </c>
      <c r="AD21" s="13" t="e">
        <f>ВВ!#REF!*0.85</f>
        <v>#REF!</v>
      </c>
      <c r="AE21" s="13" t="e">
        <f>ВВ!#REF!*0.85</f>
        <v>#REF!</v>
      </c>
      <c r="AF21" s="13" t="e">
        <f>ВВ!#REF!*0.85</f>
        <v>#REF!</v>
      </c>
      <c r="AG21" s="13" t="e">
        <f>ВВ!#REF!*0.85</f>
        <v>#REF!</v>
      </c>
      <c r="AH21" s="13" t="e">
        <f>ВВ!#REF!*0.85</f>
        <v>#REF!</v>
      </c>
      <c r="AI21" s="13" t="e">
        <f>ВВ!#REF!*0.85</f>
        <v>#REF!</v>
      </c>
      <c r="AJ21" s="13" t="e">
        <f>ВВ!#REF!*0.85</f>
        <v>#REF!</v>
      </c>
      <c r="AK21" s="13" t="e">
        <f>ВВ!#REF!*0.85</f>
        <v>#REF!</v>
      </c>
      <c r="AL21" s="13" t="e">
        <f>ВВ!#REF!*0.85</f>
        <v>#REF!</v>
      </c>
      <c r="AM21" s="13" t="e">
        <f>ВВ!#REF!*0.85</f>
        <v>#REF!</v>
      </c>
      <c r="AN21" s="13" t="e">
        <f>ВВ!#REF!*0.85</f>
        <v>#REF!</v>
      </c>
      <c r="AO21" s="13" t="e">
        <f>ВВ!#REF!*0.85</f>
        <v>#REF!</v>
      </c>
      <c r="AP21" s="13" t="e">
        <f>ВВ!#REF!*0.85</f>
        <v>#REF!</v>
      </c>
      <c r="AQ21" s="13" t="e">
        <f>ВВ!#REF!*0.85</f>
        <v>#REF!</v>
      </c>
      <c r="AR21" s="13" t="e">
        <f>ВВ!#REF!*0.85</f>
        <v>#REF!</v>
      </c>
      <c r="AS21" s="13" t="e">
        <f>ВВ!#REF!*0.85</f>
        <v>#REF!</v>
      </c>
      <c r="AT21" s="13" t="e">
        <f>ВВ!#REF!*0.85</f>
        <v>#REF!</v>
      </c>
      <c r="AU21" s="13" t="e">
        <f>ВВ!#REF!*0.85</f>
        <v>#REF!</v>
      </c>
      <c r="AV21" s="13" t="e">
        <f>ВВ!#REF!*0.85</f>
        <v>#REF!</v>
      </c>
      <c r="AW21" s="13" t="e">
        <f>ВВ!#REF!*0.85</f>
        <v>#REF!</v>
      </c>
    </row>
    <row r="22" spans="1:49" ht="11.45" customHeight="1" x14ac:dyDescent="0.2">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ht="11.45" customHeight="1" x14ac:dyDescent="0.2">
      <c r="A23" s="29" t="s">
        <v>54</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ht="24.6" customHeight="1" x14ac:dyDescent="0.2">
      <c r="A24" s="6" t="s">
        <v>55</v>
      </c>
      <c r="B24" s="7" t="e">
        <f t="shared" ref="B24:Q25" si="0">B5</f>
        <v>#REF!</v>
      </c>
      <c r="C24" s="7" t="e">
        <f t="shared" si="0"/>
        <v>#REF!</v>
      </c>
      <c r="D24" s="8" t="e">
        <f t="shared" si="0"/>
        <v>#REF!</v>
      </c>
      <c r="E24" s="8" t="e">
        <f t="shared" si="0"/>
        <v>#REF!</v>
      </c>
      <c r="F24" s="8" t="e">
        <f t="shared" si="0"/>
        <v>#REF!</v>
      </c>
      <c r="G24" s="7" t="e">
        <f t="shared" si="0"/>
        <v>#REF!</v>
      </c>
      <c r="H24" s="8" t="e">
        <f t="shared" si="0"/>
        <v>#REF!</v>
      </c>
      <c r="I24" s="8" t="e">
        <f t="shared" si="0"/>
        <v>#REF!</v>
      </c>
      <c r="J24" s="8" t="e">
        <f t="shared" si="0"/>
        <v>#REF!</v>
      </c>
      <c r="K24" s="7" t="e">
        <f t="shared" si="0"/>
        <v>#REF!</v>
      </c>
      <c r="L24" s="8" t="e">
        <f t="shared" si="0"/>
        <v>#REF!</v>
      </c>
      <c r="M24" s="8" t="e">
        <f t="shared" si="0"/>
        <v>#REF!</v>
      </c>
      <c r="N24" s="8" t="e">
        <f t="shared" si="0"/>
        <v>#REF!</v>
      </c>
      <c r="O24" s="8" t="e">
        <f t="shared" si="0"/>
        <v>#REF!</v>
      </c>
      <c r="P24" s="8" t="e">
        <f t="shared" si="0"/>
        <v>#REF!</v>
      </c>
      <c r="Q24" s="8" t="e">
        <f t="shared" si="0"/>
        <v>#REF!</v>
      </c>
      <c r="R24" s="8" t="e">
        <f t="shared" ref="C24:AW25" si="1">R5</f>
        <v>#REF!</v>
      </c>
      <c r="S24" s="8" t="e">
        <f t="shared" si="1"/>
        <v>#REF!</v>
      </c>
      <c r="T24" s="8" t="e">
        <f t="shared" si="1"/>
        <v>#REF!</v>
      </c>
      <c r="U24" s="8" t="e">
        <f t="shared" si="1"/>
        <v>#REF!</v>
      </c>
      <c r="V24" s="8" t="e">
        <f t="shared" si="1"/>
        <v>#REF!</v>
      </c>
      <c r="W24" s="8" t="e">
        <f t="shared" si="1"/>
        <v>#REF!</v>
      </c>
      <c r="X24" s="8" t="e">
        <f t="shared" si="1"/>
        <v>#REF!</v>
      </c>
      <c r="Y24" s="8" t="e">
        <f t="shared" si="1"/>
        <v>#REF!</v>
      </c>
      <c r="Z24" s="8" t="e">
        <f t="shared" si="1"/>
        <v>#REF!</v>
      </c>
      <c r="AA24" s="8" t="e">
        <f t="shared" si="1"/>
        <v>#REF!</v>
      </c>
      <c r="AB24" s="8" t="e">
        <f t="shared" si="1"/>
        <v>#REF!</v>
      </c>
      <c r="AC24" s="8" t="e">
        <f t="shared" si="1"/>
        <v>#REF!</v>
      </c>
      <c r="AD24" s="8" t="e">
        <f t="shared" si="1"/>
        <v>#REF!</v>
      </c>
      <c r="AE24" s="8" t="e">
        <f t="shared" si="1"/>
        <v>#REF!</v>
      </c>
      <c r="AF24" s="8" t="e">
        <f t="shared" si="1"/>
        <v>#REF!</v>
      </c>
      <c r="AG24" s="8" t="e">
        <f t="shared" si="1"/>
        <v>#REF!</v>
      </c>
      <c r="AH24" s="8" t="e">
        <f t="shared" si="1"/>
        <v>#REF!</v>
      </c>
      <c r="AI24" s="8" t="e">
        <f t="shared" si="1"/>
        <v>#REF!</v>
      </c>
      <c r="AJ24" s="8" t="e">
        <f t="shared" si="1"/>
        <v>#REF!</v>
      </c>
      <c r="AK24" s="8" t="e">
        <f t="shared" si="1"/>
        <v>#REF!</v>
      </c>
      <c r="AL24" s="8" t="e">
        <f t="shared" si="1"/>
        <v>#REF!</v>
      </c>
      <c r="AM24" s="8" t="e">
        <f t="shared" si="1"/>
        <v>#REF!</v>
      </c>
      <c r="AN24" s="8" t="e">
        <f t="shared" si="1"/>
        <v>#REF!</v>
      </c>
      <c r="AO24" s="8" t="e">
        <f t="shared" si="1"/>
        <v>#REF!</v>
      </c>
      <c r="AP24" s="8" t="e">
        <f t="shared" si="1"/>
        <v>#REF!</v>
      </c>
      <c r="AQ24" s="8" t="e">
        <f t="shared" si="1"/>
        <v>#REF!</v>
      </c>
      <c r="AR24" s="8" t="e">
        <f t="shared" si="1"/>
        <v>#REF!</v>
      </c>
      <c r="AS24" s="8" t="e">
        <f t="shared" si="1"/>
        <v>#REF!</v>
      </c>
      <c r="AT24" s="8" t="e">
        <f t="shared" si="1"/>
        <v>#REF!</v>
      </c>
      <c r="AU24" s="8" t="e">
        <f t="shared" si="1"/>
        <v>#REF!</v>
      </c>
      <c r="AV24" s="8" t="e">
        <f t="shared" si="1"/>
        <v>#REF!</v>
      </c>
      <c r="AW24" s="8" t="e">
        <f t="shared" si="1"/>
        <v>#REF!</v>
      </c>
    </row>
    <row r="25" spans="1:49" ht="24.6" customHeight="1" x14ac:dyDescent="0.2">
      <c r="A25" s="9"/>
      <c r="B25" s="7" t="e">
        <f t="shared" si="0"/>
        <v>#REF!</v>
      </c>
      <c r="C25" s="7" t="e">
        <f t="shared" si="1"/>
        <v>#REF!</v>
      </c>
      <c r="D25" s="8" t="e">
        <f t="shared" si="1"/>
        <v>#REF!</v>
      </c>
      <c r="E25" s="8" t="e">
        <f t="shared" si="1"/>
        <v>#REF!</v>
      </c>
      <c r="F25" s="8" t="e">
        <f t="shared" si="1"/>
        <v>#REF!</v>
      </c>
      <c r="G25" s="7" t="e">
        <f t="shared" si="1"/>
        <v>#REF!</v>
      </c>
      <c r="H25" s="8" t="e">
        <f t="shared" si="1"/>
        <v>#REF!</v>
      </c>
      <c r="I25" s="8" t="e">
        <f t="shared" si="1"/>
        <v>#REF!</v>
      </c>
      <c r="J25" s="8" t="e">
        <f t="shared" si="1"/>
        <v>#REF!</v>
      </c>
      <c r="K25" s="7" t="e">
        <f t="shared" si="1"/>
        <v>#REF!</v>
      </c>
      <c r="L25" s="8" t="e">
        <f t="shared" si="1"/>
        <v>#REF!</v>
      </c>
      <c r="M25" s="8" t="e">
        <f t="shared" si="1"/>
        <v>#REF!</v>
      </c>
      <c r="N25" s="8" t="e">
        <f t="shared" si="1"/>
        <v>#REF!</v>
      </c>
      <c r="O25" s="8" t="e">
        <f t="shared" si="1"/>
        <v>#REF!</v>
      </c>
      <c r="P25" s="8" t="e">
        <f t="shared" si="1"/>
        <v>#REF!</v>
      </c>
      <c r="Q25" s="8" t="e">
        <f t="shared" si="1"/>
        <v>#REF!</v>
      </c>
      <c r="R25" s="8" t="e">
        <f t="shared" si="1"/>
        <v>#REF!</v>
      </c>
      <c r="S25" s="8" t="e">
        <f t="shared" si="1"/>
        <v>#REF!</v>
      </c>
      <c r="T25" s="8" t="e">
        <f t="shared" si="1"/>
        <v>#REF!</v>
      </c>
      <c r="U25" s="8" t="e">
        <f t="shared" si="1"/>
        <v>#REF!</v>
      </c>
      <c r="V25" s="8" t="e">
        <f t="shared" si="1"/>
        <v>#REF!</v>
      </c>
      <c r="W25" s="8" t="e">
        <f t="shared" si="1"/>
        <v>#REF!</v>
      </c>
      <c r="X25" s="8" t="e">
        <f t="shared" si="1"/>
        <v>#REF!</v>
      </c>
      <c r="Y25" s="8" t="e">
        <f t="shared" si="1"/>
        <v>#REF!</v>
      </c>
      <c r="Z25" s="8" t="e">
        <f t="shared" si="1"/>
        <v>#REF!</v>
      </c>
      <c r="AA25" s="8" t="e">
        <f t="shared" si="1"/>
        <v>#REF!</v>
      </c>
      <c r="AB25" s="8" t="e">
        <f t="shared" si="1"/>
        <v>#REF!</v>
      </c>
      <c r="AC25" s="8" t="e">
        <f t="shared" si="1"/>
        <v>#REF!</v>
      </c>
      <c r="AD25" s="8" t="e">
        <f t="shared" si="1"/>
        <v>#REF!</v>
      </c>
      <c r="AE25" s="8" t="e">
        <f t="shared" si="1"/>
        <v>#REF!</v>
      </c>
      <c r="AF25" s="8" t="e">
        <f t="shared" si="1"/>
        <v>#REF!</v>
      </c>
      <c r="AG25" s="8" t="e">
        <f t="shared" si="1"/>
        <v>#REF!</v>
      </c>
      <c r="AH25" s="8" t="e">
        <f t="shared" si="1"/>
        <v>#REF!</v>
      </c>
      <c r="AI25" s="8" t="e">
        <f t="shared" si="1"/>
        <v>#REF!</v>
      </c>
      <c r="AJ25" s="8" t="e">
        <f t="shared" si="1"/>
        <v>#REF!</v>
      </c>
      <c r="AK25" s="8" t="e">
        <f t="shared" si="1"/>
        <v>#REF!</v>
      </c>
      <c r="AL25" s="8" t="e">
        <f t="shared" si="1"/>
        <v>#REF!</v>
      </c>
      <c r="AM25" s="8" t="e">
        <f t="shared" si="1"/>
        <v>#REF!</v>
      </c>
      <c r="AN25" s="8" t="e">
        <f t="shared" si="1"/>
        <v>#REF!</v>
      </c>
      <c r="AO25" s="8" t="e">
        <f t="shared" si="1"/>
        <v>#REF!</v>
      </c>
      <c r="AP25" s="8" t="e">
        <f t="shared" si="1"/>
        <v>#REF!</v>
      </c>
      <c r="AQ25" s="8" t="e">
        <f t="shared" si="1"/>
        <v>#REF!</v>
      </c>
      <c r="AR25" s="8" t="e">
        <f t="shared" si="1"/>
        <v>#REF!</v>
      </c>
      <c r="AS25" s="8" t="e">
        <f t="shared" si="1"/>
        <v>#REF!</v>
      </c>
      <c r="AT25" s="8" t="e">
        <f t="shared" si="1"/>
        <v>#REF!</v>
      </c>
      <c r="AU25" s="8" t="e">
        <f t="shared" si="1"/>
        <v>#REF!</v>
      </c>
      <c r="AV25" s="8" t="e">
        <f t="shared" si="1"/>
        <v>#REF!</v>
      </c>
      <c r="AW25" s="8" t="e">
        <f t="shared" si="1"/>
        <v>#REF!</v>
      </c>
    </row>
    <row r="26" spans="1:49" ht="11.45" customHeight="1" x14ac:dyDescent="0.2">
      <c r="A26" s="10" t="s">
        <v>59</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row>
    <row r="27" spans="1:49" ht="11.45" customHeight="1" x14ac:dyDescent="0.2">
      <c r="A27" s="12">
        <v>1</v>
      </c>
      <c r="B27" s="13" t="e">
        <f>ROUND(B8*0.9,)</f>
        <v>#REF!</v>
      </c>
      <c r="C27" s="13" t="e">
        <f t="shared" ref="C27:AW27" si="2">ROUND(C8*0.9,)</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row>
    <row r="28" spans="1:49" ht="11.45" customHeight="1" x14ac:dyDescent="0.2">
      <c r="A28" s="12">
        <v>2</v>
      </c>
      <c r="B28" s="13" t="e">
        <f t="shared" ref="B28:B40" si="3">ROUND(B9*0.9,)</f>
        <v>#REF!</v>
      </c>
      <c r="C28" s="13" t="e">
        <f t="shared" ref="C28:AW28" si="4">ROUND(C9*0.9,)</f>
        <v>#REF!</v>
      </c>
      <c r="D28" s="13" t="e">
        <f t="shared" si="4"/>
        <v>#REF!</v>
      </c>
      <c r="E28" s="13" t="e">
        <f t="shared" si="4"/>
        <v>#REF!</v>
      </c>
      <c r="F28" s="13" t="e">
        <f t="shared" si="4"/>
        <v>#REF!</v>
      </c>
      <c r="G28" s="13" t="e">
        <f t="shared" si="4"/>
        <v>#REF!</v>
      </c>
      <c r="H28" s="13" t="e">
        <f t="shared" si="4"/>
        <v>#REF!</v>
      </c>
      <c r="I28" s="13" t="e">
        <f t="shared" si="4"/>
        <v>#REF!</v>
      </c>
      <c r="J28" s="13" t="e">
        <f t="shared" si="4"/>
        <v>#REF!</v>
      </c>
      <c r="K28" s="13" t="e">
        <f t="shared" si="4"/>
        <v>#REF!</v>
      </c>
      <c r="L28" s="13" t="e">
        <f t="shared" si="4"/>
        <v>#REF!</v>
      </c>
      <c r="M28" s="13" t="e">
        <f t="shared" si="4"/>
        <v>#REF!</v>
      </c>
      <c r="N28" s="13" t="e">
        <f t="shared" si="4"/>
        <v>#REF!</v>
      </c>
      <c r="O28" s="13" t="e">
        <f t="shared" si="4"/>
        <v>#REF!</v>
      </c>
      <c r="P28" s="13" t="e">
        <f t="shared" si="4"/>
        <v>#REF!</v>
      </c>
      <c r="Q28" s="13" t="e">
        <f t="shared" si="4"/>
        <v>#REF!</v>
      </c>
      <c r="R28" s="13" t="e">
        <f t="shared" si="4"/>
        <v>#REF!</v>
      </c>
      <c r="S28" s="13" t="e">
        <f t="shared" si="4"/>
        <v>#REF!</v>
      </c>
      <c r="T28" s="13" t="e">
        <f t="shared" si="4"/>
        <v>#REF!</v>
      </c>
      <c r="U28" s="13" t="e">
        <f t="shared" si="4"/>
        <v>#REF!</v>
      </c>
      <c r="V28" s="13" t="e">
        <f t="shared" si="4"/>
        <v>#REF!</v>
      </c>
      <c r="W28" s="13" t="e">
        <f t="shared" si="4"/>
        <v>#REF!</v>
      </c>
      <c r="X28" s="13" t="e">
        <f t="shared" si="4"/>
        <v>#REF!</v>
      </c>
      <c r="Y28" s="13" t="e">
        <f t="shared" si="4"/>
        <v>#REF!</v>
      </c>
      <c r="Z28" s="13" t="e">
        <f t="shared" si="4"/>
        <v>#REF!</v>
      </c>
      <c r="AA28" s="13" t="e">
        <f t="shared" si="4"/>
        <v>#REF!</v>
      </c>
      <c r="AB28" s="13" t="e">
        <f t="shared" si="4"/>
        <v>#REF!</v>
      </c>
      <c r="AC28" s="13" t="e">
        <f t="shared" si="4"/>
        <v>#REF!</v>
      </c>
      <c r="AD28" s="13" t="e">
        <f t="shared" si="4"/>
        <v>#REF!</v>
      </c>
      <c r="AE28" s="13" t="e">
        <f t="shared" si="4"/>
        <v>#REF!</v>
      </c>
      <c r="AF28" s="13" t="e">
        <f t="shared" si="4"/>
        <v>#REF!</v>
      </c>
      <c r="AG28" s="13" t="e">
        <f t="shared" si="4"/>
        <v>#REF!</v>
      </c>
      <c r="AH28" s="13" t="e">
        <f t="shared" si="4"/>
        <v>#REF!</v>
      </c>
      <c r="AI28" s="13" t="e">
        <f t="shared" si="4"/>
        <v>#REF!</v>
      </c>
      <c r="AJ28" s="13" t="e">
        <f t="shared" si="4"/>
        <v>#REF!</v>
      </c>
      <c r="AK28" s="13" t="e">
        <f t="shared" si="4"/>
        <v>#REF!</v>
      </c>
      <c r="AL28" s="13" t="e">
        <f t="shared" si="4"/>
        <v>#REF!</v>
      </c>
      <c r="AM28" s="13" t="e">
        <f t="shared" si="4"/>
        <v>#REF!</v>
      </c>
      <c r="AN28" s="13" t="e">
        <f t="shared" si="4"/>
        <v>#REF!</v>
      </c>
      <c r="AO28" s="13" t="e">
        <f t="shared" si="4"/>
        <v>#REF!</v>
      </c>
      <c r="AP28" s="13" t="e">
        <f t="shared" si="4"/>
        <v>#REF!</v>
      </c>
      <c r="AQ28" s="13" t="e">
        <f t="shared" si="4"/>
        <v>#REF!</v>
      </c>
      <c r="AR28" s="13" t="e">
        <f t="shared" si="4"/>
        <v>#REF!</v>
      </c>
      <c r="AS28" s="13" t="e">
        <f t="shared" si="4"/>
        <v>#REF!</v>
      </c>
      <c r="AT28" s="13" t="e">
        <f t="shared" si="4"/>
        <v>#REF!</v>
      </c>
      <c r="AU28" s="13" t="e">
        <f t="shared" si="4"/>
        <v>#REF!</v>
      </c>
      <c r="AV28" s="13" t="e">
        <f t="shared" si="4"/>
        <v>#REF!</v>
      </c>
      <c r="AW28" s="13" t="e">
        <f t="shared" si="4"/>
        <v>#REF!</v>
      </c>
    </row>
    <row r="29" spans="1:49" ht="11.45" customHeight="1" x14ac:dyDescent="0.2">
      <c r="A29" s="14" t="s">
        <v>60</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row>
    <row r="30" spans="1:49" ht="11.45" customHeight="1" x14ac:dyDescent="0.2">
      <c r="A30" s="12">
        <v>1</v>
      </c>
      <c r="B30" s="13" t="e">
        <f t="shared" si="3"/>
        <v>#REF!</v>
      </c>
      <c r="C30" s="13" t="e">
        <f t="shared" ref="C30:AW30" si="5">ROUND(C11*0.9,)</f>
        <v>#REF!</v>
      </c>
      <c r="D30" s="13" t="e">
        <f t="shared" si="5"/>
        <v>#REF!</v>
      </c>
      <c r="E30" s="13" t="e">
        <f t="shared" si="5"/>
        <v>#REF!</v>
      </c>
      <c r="F30" s="13" t="e">
        <f t="shared" si="5"/>
        <v>#REF!</v>
      </c>
      <c r="G30" s="13" t="e">
        <f t="shared" si="5"/>
        <v>#REF!</v>
      </c>
      <c r="H30" s="13" t="e">
        <f t="shared" si="5"/>
        <v>#REF!</v>
      </c>
      <c r="I30" s="13" t="e">
        <f t="shared" si="5"/>
        <v>#REF!</v>
      </c>
      <c r="J30" s="13" t="e">
        <f t="shared" si="5"/>
        <v>#REF!</v>
      </c>
      <c r="K30" s="13" t="e">
        <f t="shared" si="5"/>
        <v>#REF!</v>
      </c>
      <c r="L30" s="13" t="e">
        <f t="shared" si="5"/>
        <v>#REF!</v>
      </c>
      <c r="M30" s="13" t="e">
        <f t="shared" si="5"/>
        <v>#REF!</v>
      </c>
      <c r="N30" s="13" t="e">
        <f t="shared" si="5"/>
        <v>#REF!</v>
      </c>
      <c r="O30" s="13" t="e">
        <f t="shared" si="5"/>
        <v>#REF!</v>
      </c>
      <c r="P30" s="13" t="e">
        <f t="shared" si="5"/>
        <v>#REF!</v>
      </c>
      <c r="Q30" s="13" t="e">
        <f t="shared" si="5"/>
        <v>#REF!</v>
      </c>
      <c r="R30" s="13" t="e">
        <f t="shared" si="5"/>
        <v>#REF!</v>
      </c>
      <c r="S30" s="13" t="e">
        <f t="shared" si="5"/>
        <v>#REF!</v>
      </c>
      <c r="T30" s="13" t="e">
        <f t="shared" si="5"/>
        <v>#REF!</v>
      </c>
      <c r="U30" s="13" t="e">
        <f t="shared" si="5"/>
        <v>#REF!</v>
      </c>
      <c r="V30" s="13" t="e">
        <f t="shared" si="5"/>
        <v>#REF!</v>
      </c>
      <c r="W30" s="13" t="e">
        <f t="shared" si="5"/>
        <v>#REF!</v>
      </c>
      <c r="X30" s="13" t="e">
        <f t="shared" si="5"/>
        <v>#REF!</v>
      </c>
      <c r="Y30" s="13" t="e">
        <f t="shared" si="5"/>
        <v>#REF!</v>
      </c>
      <c r="Z30" s="13" t="e">
        <f t="shared" si="5"/>
        <v>#REF!</v>
      </c>
      <c r="AA30" s="13" t="e">
        <f t="shared" si="5"/>
        <v>#REF!</v>
      </c>
      <c r="AB30" s="13" t="e">
        <f t="shared" si="5"/>
        <v>#REF!</v>
      </c>
      <c r="AC30" s="13" t="e">
        <f t="shared" si="5"/>
        <v>#REF!</v>
      </c>
      <c r="AD30" s="13" t="e">
        <f t="shared" si="5"/>
        <v>#REF!</v>
      </c>
      <c r="AE30" s="13" t="e">
        <f t="shared" si="5"/>
        <v>#REF!</v>
      </c>
      <c r="AF30" s="13" t="e">
        <f t="shared" si="5"/>
        <v>#REF!</v>
      </c>
      <c r="AG30" s="13" t="e">
        <f t="shared" si="5"/>
        <v>#REF!</v>
      </c>
      <c r="AH30" s="13" t="e">
        <f t="shared" si="5"/>
        <v>#REF!</v>
      </c>
      <c r="AI30" s="13" t="e">
        <f t="shared" si="5"/>
        <v>#REF!</v>
      </c>
      <c r="AJ30" s="13" t="e">
        <f t="shared" si="5"/>
        <v>#REF!</v>
      </c>
      <c r="AK30" s="13" t="e">
        <f t="shared" si="5"/>
        <v>#REF!</v>
      </c>
      <c r="AL30" s="13" t="e">
        <f t="shared" si="5"/>
        <v>#REF!</v>
      </c>
      <c r="AM30" s="13" t="e">
        <f t="shared" si="5"/>
        <v>#REF!</v>
      </c>
      <c r="AN30" s="13" t="e">
        <f t="shared" si="5"/>
        <v>#REF!</v>
      </c>
      <c r="AO30" s="13" t="e">
        <f t="shared" si="5"/>
        <v>#REF!</v>
      </c>
      <c r="AP30" s="13" t="e">
        <f t="shared" si="5"/>
        <v>#REF!</v>
      </c>
      <c r="AQ30" s="13" t="e">
        <f t="shared" si="5"/>
        <v>#REF!</v>
      </c>
      <c r="AR30" s="13" t="e">
        <f t="shared" si="5"/>
        <v>#REF!</v>
      </c>
      <c r="AS30" s="13" t="e">
        <f t="shared" si="5"/>
        <v>#REF!</v>
      </c>
      <c r="AT30" s="13" t="e">
        <f t="shared" si="5"/>
        <v>#REF!</v>
      </c>
      <c r="AU30" s="13" t="e">
        <f t="shared" si="5"/>
        <v>#REF!</v>
      </c>
      <c r="AV30" s="13" t="e">
        <f t="shared" si="5"/>
        <v>#REF!</v>
      </c>
      <c r="AW30" s="13" t="e">
        <f t="shared" si="5"/>
        <v>#REF!</v>
      </c>
    </row>
    <row r="31" spans="1:49" ht="11.45" customHeight="1" x14ac:dyDescent="0.2">
      <c r="A31" s="12">
        <v>2</v>
      </c>
      <c r="B31" s="13" t="e">
        <f t="shared" si="3"/>
        <v>#REF!</v>
      </c>
      <c r="C31" s="13" t="e">
        <f t="shared" ref="C31:AW31" si="6">ROUND(C12*0.9,)</f>
        <v>#REF!</v>
      </c>
      <c r="D31" s="13" t="e">
        <f t="shared" si="6"/>
        <v>#REF!</v>
      </c>
      <c r="E31" s="13" t="e">
        <f t="shared" si="6"/>
        <v>#REF!</v>
      </c>
      <c r="F31" s="13" t="e">
        <f t="shared" si="6"/>
        <v>#REF!</v>
      </c>
      <c r="G31" s="13" t="e">
        <f t="shared" si="6"/>
        <v>#REF!</v>
      </c>
      <c r="H31" s="13" t="e">
        <f t="shared" si="6"/>
        <v>#REF!</v>
      </c>
      <c r="I31" s="13" t="e">
        <f t="shared" si="6"/>
        <v>#REF!</v>
      </c>
      <c r="J31" s="13" t="e">
        <f t="shared" si="6"/>
        <v>#REF!</v>
      </c>
      <c r="K31" s="13" t="e">
        <f t="shared" si="6"/>
        <v>#REF!</v>
      </c>
      <c r="L31" s="13" t="e">
        <f t="shared" si="6"/>
        <v>#REF!</v>
      </c>
      <c r="M31" s="13" t="e">
        <f t="shared" si="6"/>
        <v>#REF!</v>
      </c>
      <c r="N31" s="13" t="e">
        <f t="shared" si="6"/>
        <v>#REF!</v>
      </c>
      <c r="O31" s="13" t="e">
        <f t="shared" si="6"/>
        <v>#REF!</v>
      </c>
      <c r="P31" s="13" t="e">
        <f t="shared" si="6"/>
        <v>#REF!</v>
      </c>
      <c r="Q31" s="13" t="e">
        <f t="shared" si="6"/>
        <v>#REF!</v>
      </c>
      <c r="R31" s="13" t="e">
        <f t="shared" si="6"/>
        <v>#REF!</v>
      </c>
      <c r="S31" s="13" t="e">
        <f t="shared" si="6"/>
        <v>#REF!</v>
      </c>
      <c r="T31" s="13" t="e">
        <f t="shared" si="6"/>
        <v>#REF!</v>
      </c>
      <c r="U31" s="13" t="e">
        <f t="shared" si="6"/>
        <v>#REF!</v>
      </c>
      <c r="V31" s="13" t="e">
        <f t="shared" si="6"/>
        <v>#REF!</v>
      </c>
      <c r="W31" s="13" t="e">
        <f t="shared" si="6"/>
        <v>#REF!</v>
      </c>
      <c r="X31" s="13" t="e">
        <f t="shared" si="6"/>
        <v>#REF!</v>
      </c>
      <c r="Y31" s="13" t="e">
        <f t="shared" si="6"/>
        <v>#REF!</v>
      </c>
      <c r="Z31" s="13" t="e">
        <f t="shared" si="6"/>
        <v>#REF!</v>
      </c>
      <c r="AA31" s="13" t="e">
        <f t="shared" si="6"/>
        <v>#REF!</v>
      </c>
      <c r="AB31" s="13" t="e">
        <f t="shared" si="6"/>
        <v>#REF!</v>
      </c>
      <c r="AC31" s="13" t="e">
        <f t="shared" si="6"/>
        <v>#REF!</v>
      </c>
      <c r="AD31" s="13" t="e">
        <f t="shared" si="6"/>
        <v>#REF!</v>
      </c>
      <c r="AE31" s="13" t="e">
        <f t="shared" si="6"/>
        <v>#REF!</v>
      </c>
      <c r="AF31" s="13" t="e">
        <f t="shared" si="6"/>
        <v>#REF!</v>
      </c>
      <c r="AG31" s="13" t="e">
        <f t="shared" si="6"/>
        <v>#REF!</v>
      </c>
      <c r="AH31" s="13" t="e">
        <f t="shared" si="6"/>
        <v>#REF!</v>
      </c>
      <c r="AI31" s="13" t="e">
        <f t="shared" si="6"/>
        <v>#REF!</v>
      </c>
      <c r="AJ31" s="13" t="e">
        <f t="shared" si="6"/>
        <v>#REF!</v>
      </c>
      <c r="AK31" s="13" t="e">
        <f t="shared" si="6"/>
        <v>#REF!</v>
      </c>
      <c r="AL31" s="13" t="e">
        <f t="shared" si="6"/>
        <v>#REF!</v>
      </c>
      <c r="AM31" s="13" t="e">
        <f t="shared" si="6"/>
        <v>#REF!</v>
      </c>
      <c r="AN31" s="13" t="e">
        <f t="shared" si="6"/>
        <v>#REF!</v>
      </c>
      <c r="AO31" s="13" t="e">
        <f t="shared" si="6"/>
        <v>#REF!</v>
      </c>
      <c r="AP31" s="13" t="e">
        <f t="shared" si="6"/>
        <v>#REF!</v>
      </c>
      <c r="AQ31" s="13" t="e">
        <f t="shared" si="6"/>
        <v>#REF!</v>
      </c>
      <c r="AR31" s="13" t="e">
        <f t="shared" si="6"/>
        <v>#REF!</v>
      </c>
      <c r="AS31" s="13" t="e">
        <f t="shared" si="6"/>
        <v>#REF!</v>
      </c>
      <c r="AT31" s="13" t="e">
        <f t="shared" si="6"/>
        <v>#REF!</v>
      </c>
      <c r="AU31" s="13" t="e">
        <f t="shared" si="6"/>
        <v>#REF!</v>
      </c>
      <c r="AV31" s="13" t="e">
        <f t="shared" si="6"/>
        <v>#REF!</v>
      </c>
      <c r="AW31" s="13" t="e">
        <f t="shared" si="6"/>
        <v>#REF!</v>
      </c>
    </row>
    <row r="32" spans="1:49" ht="11.45" customHeight="1" x14ac:dyDescent="0.2">
      <c r="A32" s="15" t="s">
        <v>61</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row>
    <row r="33" spans="1:49" ht="11.45" customHeight="1" x14ac:dyDescent="0.2">
      <c r="A33" s="12">
        <v>1</v>
      </c>
      <c r="B33" s="13" t="e">
        <f t="shared" si="3"/>
        <v>#REF!</v>
      </c>
      <c r="C33" s="13" t="e">
        <f t="shared" ref="C33:AW33" si="7">ROUND(C14*0.9,)</f>
        <v>#REF!</v>
      </c>
      <c r="D33" s="13" t="e">
        <f t="shared" si="7"/>
        <v>#REF!</v>
      </c>
      <c r="E33" s="13" t="e">
        <f t="shared" si="7"/>
        <v>#REF!</v>
      </c>
      <c r="F33" s="13" t="e">
        <f t="shared" si="7"/>
        <v>#REF!</v>
      </c>
      <c r="G33" s="13" t="e">
        <f t="shared" si="7"/>
        <v>#REF!</v>
      </c>
      <c r="H33" s="13" t="e">
        <f t="shared" si="7"/>
        <v>#REF!</v>
      </c>
      <c r="I33" s="13" t="e">
        <f t="shared" si="7"/>
        <v>#REF!</v>
      </c>
      <c r="J33" s="13" t="e">
        <f t="shared" si="7"/>
        <v>#REF!</v>
      </c>
      <c r="K33" s="13" t="e">
        <f t="shared" si="7"/>
        <v>#REF!</v>
      </c>
      <c r="L33" s="13" t="e">
        <f t="shared" si="7"/>
        <v>#REF!</v>
      </c>
      <c r="M33" s="13" t="e">
        <f t="shared" si="7"/>
        <v>#REF!</v>
      </c>
      <c r="N33" s="13" t="e">
        <f t="shared" si="7"/>
        <v>#REF!</v>
      </c>
      <c r="O33" s="13" t="e">
        <f t="shared" si="7"/>
        <v>#REF!</v>
      </c>
      <c r="P33" s="13" t="e">
        <f t="shared" si="7"/>
        <v>#REF!</v>
      </c>
      <c r="Q33" s="13" t="e">
        <f t="shared" si="7"/>
        <v>#REF!</v>
      </c>
      <c r="R33" s="13" t="e">
        <f t="shared" si="7"/>
        <v>#REF!</v>
      </c>
      <c r="S33" s="13" t="e">
        <f t="shared" si="7"/>
        <v>#REF!</v>
      </c>
      <c r="T33" s="13" t="e">
        <f t="shared" si="7"/>
        <v>#REF!</v>
      </c>
      <c r="U33" s="13" t="e">
        <f t="shared" si="7"/>
        <v>#REF!</v>
      </c>
      <c r="V33" s="13" t="e">
        <f t="shared" si="7"/>
        <v>#REF!</v>
      </c>
      <c r="W33" s="13" t="e">
        <f t="shared" si="7"/>
        <v>#REF!</v>
      </c>
      <c r="X33" s="13" t="e">
        <f t="shared" si="7"/>
        <v>#REF!</v>
      </c>
      <c r="Y33" s="13" t="e">
        <f t="shared" si="7"/>
        <v>#REF!</v>
      </c>
      <c r="Z33" s="13" t="e">
        <f t="shared" si="7"/>
        <v>#REF!</v>
      </c>
      <c r="AA33" s="13" t="e">
        <f t="shared" si="7"/>
        <v>#REF!</v>
      </c>
      <c r="AB33" s="13" t="e">
        <f t="shared" si="7"/>
        <v>#REF!</v>
      </c>
      <c r="AC33" s="13" t="e">
        <f t="shared" si="7"/>
        <v>#REF!</v>
      </c>
      <c r="AD33" s="13" t="e">
        <f t="shared" si="7"/>
        <v>#REF!</v>
      </c>
      <c r="AE33" s="13" t="e">
        <f t="shared" si="7"/>
        <v>#REF!</v>
      </c>
      <c r="AF33" s="13" t="e">
        <f t="shared" si="7"/>
        <v>#REF!</v>
      </c>
      <c r="AG33" s="13" t="e">
        <f t="shared" si="7"/>
        <v>#REF!</v>
      </c>
      <c r="AH33" s="13" t="e">
        <f t="shared" si="7"/>
        <v>#REF!</v>
      </c>
      <c r="AI33" s="13" t="e">
        <f t="shared" si="7"/>
        <v>#REF!</v>
      </c>
      <c r="AJ33" s="13" t="e">
        <f t="shared" si="7"/>
        <v>#REF!</v>
      </c>
      <c r="AK33" s="13" t="e">
        <f t="shared" si="7"/>
        <v>#REF!</v>
      </c>
      <c r="AL33" s="13" t="e">
        <f t="shared" si="7"/>
        <v>#REF!</v>
      </c>
      <c r="AM33" s="13" t="e">
        <f t="shared" si="7"/>
        <v>#REF!</v>
      </c>
      <c r="AN33" s="13" t="e">
        <f t="shared" si="7"/>
        <v>#REF!</v>
      </c>
      <c r="AO33" s="13" t="e">
        <f t="shared" si="7"/>
        <v>#REF!</v>
      </c>
      <c r="AP33" s="13" t="e">
        <f t="shared" si="7"/>
        <v>#REF!</v>
      </c>
      <c r="AQ33" s="13" t="e">
        <f t="shared" si="7"/>
        <v>#REF!</v>
      </c>
      <c r="AR33" s="13" t="e">
        <f t="shared" si="7"/>
        <v>#REF!</v>
      </c>
      <c r="AS33" s="13" t="e">
        <f t="shared" si="7"/>
        <v>#REF!</v>
      </c>
      <c r="AT33" s="13" t="e">
        <f t="shared" si="7"/>
        <v>#REF!</v>
      </c>
      <c r="AU33" s="13" t="e">
        <f t="shared" si="7"/>
        <v>#REF!</v>
      </c>
      <c r="AV33" s="13" t="e">
        <f t="shared" si="7"/>
        <v>#REF!</v>
      </c>
      <c r="AW33" s="13" t="e">
        <f t="shared" si="7"/>
        <v>#REF!</v>
      </c>
    </row>
    <row r="34" spans="1:49" ht="11.45" customHeight="1" x14ac:dyDescent="0.2">
      <c r="A34" s="12">
        <v>2</v>
      </c>
      <c r="B34" s="13" t="e">
        <f t="shared" si="3"/>
        <v>#REF!</v>
      </c>
      <c r="C34" s="13" t="e">
        <f t="shared" ref="C34:AW34" si="8">ROUND(C15*0.9,)</f>
        <v>#REF!</v>
      </c>
      <c r="D34" s="13" t="e">
        <f t="shared" si="8"/>
        <v>#REF!</v>
      </c>
      <c r="E34" s="13" t="e">
        <f t="shared" si="8"/>
        <v>#REF!</v>
      </c>
      <c r="F34" s="13" t="e">
        <f t="shared" si="8"/>
        <v>#REF!</v>
      </c>
      <c r="G34" s="13" t="e">
        <f t="shared" si="8"/>
        <v>#REF!</v>
      </c>
      <c r="H34" s="13" t="e">
        <f t="shared" si="8"/>
        <v>#REF!</v>
      </c>
      <c r="I34" s="13" t="e">
        <f t="shared" si="8"/>
        <v>#REF!</v>
      </c>
      <c r="J34" s="13" t="e">
        <f t="shared" si="8"/>
        <v>#REF!</v>
      </c>
      <c r="K34" s="13" t="e">
        <f t="shared" si="8"/>
        <v>#REF!</v>
      </c>
      <c r="L34" s="13" t="e">
        <f t="shared" si="8"/>
        <v>#REF!</v>
      </c>
      <c r="M34" s="13" t="e">
        <f t="shared" si="8"/>
        <v>#REF!</v>
      </c>
      <c r="N34" s="13" t="e">
        <f t="shared" si="8"/>
        <v>#REF!</v>
      </c>
      <c r="O34" s="13" t="e">
        <f t="shared" si="8"/>
        <v>#REF!</v>
      </c>
      <c r="P34" s="13" t="e">
        <f t="shared" si="8"/>
        <v>#REF!</v>
      </c>
      <c r="Q34" s="13" t="e">
        <f t="shared" si="8"/>
        <v>#REF!</v>
      </c>
      <c r="R34" s="13" t="e">
        <f t="shared" si="8"/>
        <v>#REF!</v>
      </c>
      <c r="S34" s="13" t="e">
        <f t="shared" si="8"/>
        <v>#REF!</v>
      </c>
      <c r="T34" s="13" t="e">
        <f t="shared" si="8"/>
        <v>#REF!</v>
      </c>
      <c r="U34" s="13" t="e">
        <f t="shared" si="8"/>
        <v>#REF!</v>
      </c>
      <c r="V34" s="13" t="e">
        <f t="shared" si="8"/>
        <v>#REF!</v>
      </c>
      <c r="W34" s="13" t="e">
        <f t="shared" si="8"/>
        <v>#REF!</v>
      </c>
      <c r="X34" s="13" t="e">
        <f t="shared" si="8"/>
        <v>#REF!</v>
      </c>
      <c r="Y34" s="13" t="e">
        <f t="shared" si="8"/>
        <v>#REF!</v>
      </c>
      <c r="Z34" s="13" t="e">
        <f t="shared" si="8"/>
        <v>#REF!</v>
      </c>
      <c r="AA34" s="13" t="e">
        <f t="shared" si="8"/>
        <v>#REF!</v>
      </c>
      <c r="AB34" s="13" t="e">
        <f t="shared" si="8"/>
        <v>#REF!</v>
      </c>
      <c r="AC34" s="13" t="e">
        <f t="shared" si="8"/>
        <v>#REF!</v>
      </c>
      <c r="AD34" s="13" t="e">
        <f t="shared" si="8"/>
        <v>#REF!</v>
      </c>
      <c r="AE34" s="13" t="e">
        <f t="shared" si="8"/>
        <v>#REF!</v>
      </c>
      <c r="AF34" s="13" t="e">
        <f t="shared" si="8"/>
        <v>#REF!</v>
      </c>
      <c r="AG34" s="13" t="e">
        <f t="shared" si="8"/>
        <v>#REF!</v>
      </c>
      <c r="AH34" s="13" t="e">
        <f t="shared" si="8"/>
        <v>#REF!</v>
      </c>
      <c r="AI34" s="13" t="e">
        <f t="shared" si="8"/>
        <v>#REF!</v>
      </c>
      <c r="AJ34" s="13" t="e">
        <f t="shared" si="8"/>
        <v>#REF!</v>
      </c>
      <c r="AK34" s="13" t="e">
        <f t="shared" si="8"/>
        <v>#REF!</v>
      </c>
      <c r="AL34" s="13" t="e">
        <f t="shared" si="8"/>
        <v>#REF!</v>
      </c>
      <c r="AM34" s="13" t="e">
        <f t="shared" si="8"/>
        <v>#REF!</v>
      </c>
      <c r="AN34" s="13" t="e">
        <f t="shared" si="8"/>
        <v>#REF!</v>
      </c>
      <c r="AO34" s="13" t="e">
        <f t="shared" si="8"/>
        <v>#REF!</v>
      </c>
      <c r="AP34" s="13" t="e">
        <f t="shared" si="8"/>
        <v>#REF!</v>
      </c>
      <c r="AQ34" s="13" t="e">
        <f t="shared" si="8"/>
        <v>#REF!</v>
      </c>
      <c r="AR34" s="13" t="e">
        <f t="shared" si="8"/>
        <v>#REF!</v>
      </c>
      <c r="AS34" s="13" t="e">
        <f t="shared" si="8"/>
        <v>#REF!</v>
      </c>
      <c r="AT34" s="13" t="e">
        <f t="shared" si="8"/>
        <v>#REF!</v>
      </c>
      <c r="AU34" s="13" t="e">
        <f t="shared" si="8"/>
        <v>#REF!</v>
      </c>
      <c r="AV34" s="13" t="e">
        <f t="shared" si="8"/>
        <v>#REF!</v>
      </c>
      <c r="AW34" s="13" t="e">
        <f t="shared" si="8"/>
        <v>#REF!</v>
      </c>
    </row>
    <row r="35" spans="1:49" ht="11.45" customHeight="1" x14ac:dyDescent="0.2">
      <c r="A35" s="16"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row>
    <row r="36" spans="1:49" ht="11.45" customHeight="1" x14ac:dyDescent="0.2">
      <c r="A36" s="12">
        <v>1</v>
      </c>
      <c r="B36" s="13" t="e">
        <f t="shared" si="3"/>
        <v>#REF!</v>
      </c>
      <c r="C36" s="13" t="e">
        <f t="shared" ref="C36:AW36" si="9">ROUND(C17*0.9,)</f>
        <v>#REF!</v>
      </c>
      <c r="D36" s="13" t="e">
        <f t="shared" si="9"/>
        <v>#REF!</v>
      </c>
      <c r="E36" s="13" t="e">
        <f t="shared" si="9"/>
        <v>#REF!</v>
      </c>
      <c r="F36" s="13" t="e">
        <f t="shared" si="9"/>
        <v>#REF!</v>
      </c>
      <c r="G36" s="13" t="e">
        <f t="shared" si="9"/>
        <v>#REF!</v>
      </c>
      <c r="H36" s="13" t="e">
        <f t="shared" si="9"/>
        <v>#REF!</v>
      </c>
      <c r="I36" s="13" t="e">
        <f t="shared" si="9"/>
        <v>#REF!</v>
      </c>
      <c r="J36" s="13" t="e">
        <f t="shared" si="9"/>
        <v>#REF!</v>
      </c>
      <c r="K36" s="13" t="e">
        <f t="shared" si="9"/>
        <v>#REF!</v>
      </c>
      <c r="L36" s="13" t="e">
        <f t="shared" si="9"/>
        <v>#REF!</v>
      </c>
      <c r="M36" s="13" t="e">
        <f t="shared" si="9"/>
        <v>#REF!</v>
      </c>
      <c r="N36" s="13" t="e">
        <f t="shared" si="9"/>
        <v>#REF!</v>
      </c>
      <c r="O36" s="13" t="e">
        <f t="shared" si="9"/>
        <v>#REF!</v>
      </c>
      <c r="P36" s="13" t="e">
        <f t="shared" si="9"/>
        <v>#REF!</v>
      </c>
      <c r="Q36" s="13" t="e">
        <f t="shared" si="9"/>
        <v>#REF!</v>
      </c>
      <c r="R36" s="13" t="e">
        <f t="shared" si="9"/>
        <v>#REF!</v>
      </c>
      <c r="S36" s="13" t="e">
        <f t="shared" si="9"/>
        <v>#REF!</v>
      </c>
      <c r="T36" s="13" t="e">
        <f t="shared" si="9"/>
        <v>#REF!</v>
      </c>
      <c r="U36" s="13" t="e">
        <f t="shared" si="9"/>
        <v>#REF!</v>
      </c>
      <c r="V36" s="13" t="e">
        <f t="shared" si="9"/>
        <v>#REF!</v>
      </c>
      <c r="W36" s="13" t="e">
        <f t="shared" si="9"/>
        <v>#REF!</v>
      </c>
      <c r="X36" s="13" t="e">
        <f t="shared" si="9"/>
        <v>#REF!</v>
      </c>
      <c r="Y36" s="13" t="e">
        <f t="shared" si="9"/>
        <v>#REF!</v>
      </c>
      <c r="Z36" s="13" t="e">
        <f t="shared" si="9"/>
        <v>#REF!</v>
      </c>
      <c r="AA36" s="13" t="e">
        <f t="shared" si="9"/>
        <v>#REF!</v>
      </c>
      <c r="AB36" s="13" t="e">
        <f t="shared" si="9"/>
        <v>#REF!</v>
      </c>
      <c r="AC36" s="13" t="e">
        <f t="shared" si="9"/>
        <v>#REF!</v>
      </c>
      <c r="AD36" s="13" t="e">
        <f t="shared" si="9"/>
        <v>#REF!</v>
      </c>
      <c r="AE36" s="13" t="e">
        <f t="shared" si="9"/>
        <v>#REF!</v>
      </c>
      <c r="AF36" s="13" t="e">
        <f t="shared" si="9"/>
        <v>#REF!</v>
      </c>
      <c r="AG36" s="13" t="e">
        <f t="shared" si="9"/>
        <v>#REF!</v>
      </c>
      <c r="AH36" s="13" t="e">
        <f t="shared" si="9"/>
        <v>#REF!</v>
      </c>
      <c r="AI36" s="13" t="e">
        <f t="shared" si="9"/>
        <v>#REF!</v>
      </c>
      <c r="AJ36" s="13" t="e">
        <f t="shared" si="9"/>
        <v>#REF!</v>
      </c>
      <c r="AK36" s="13" t="e">
        <f t="shared" si="9"/>
        <v>#REF!</v>
      </c>
      <c r="AL36" s="13" t="e">
        <f t="shared" si="9"/>
        <v>#REF!</v>
      </c>
      <c r="AM36" s="13" t="e">
        <f t="shared" si="9"/>
        <v>#REF!</v>
      </c>
      <c r="AN36" s="13" t="e">
        <f t="shared" si="9"/>
        <v>#REF!</v>
      </c>
      <c r="AO36" s="13" t="e">
        <f t="shared" si="9"/>
        <v>#REF!</v>
      </c>
      <c r="AP36" s="13" t="e">
        <f t="shared" si="9"/>
        <v>#REF!</v>
      </c>
      <c r="AQ36" s="13" t="e">
        <f t="shared" si="9"/>
        <v>#REF!</v>
      </c>
      <c r="AR36" s="13" t="e">
        <f t="shared" si="9"/>
        <v>#REF!</v>
      </c>
      <c r="AS36" s="13" t="e">
        <f t="shared" si="9"/>
        <v>#REF!</v>
      </c>
      <c r="AT36" s="13" t="e">
        <f t="shared" si="9"/>
        <v>#REF!</v>
      </c>
      <c r="AU36" s="13" t="e">
        <f t="shared" si="9"/>
        <v>#REF!</v>
      </c>
      <c r="AV36" s="13" t="e">
        <f t="shared" si="9"/>
        <v>#REF!</v>
      </c>
      <c r="AW36" s="13" t="e">
        <f t="shared" si="9"/>
        <v>#REF!</v>
      </c>
    </row>
    <row r="37" spans="1:49" ht="11.45" customHeight="1" x14ac:dyDescent="0.2">
      <c r="A37" s="12">
        <v>2</v>
      </c>
      <c r="B37" s="13" t="e">
        <f t="shared" si="3"/>
        <v>#REF!</v>
      </c>
      <c r="C37" s="13" t="e">
        <f t="shared" ref="C37:AW37" si="10">ROUND(C18*0.9,)</f>
        <v>#REF!</v>
      </c>
      <c r="D37" s="13" t="e">
        <f t="shared" si="10"/>
        <v>#REF!</v>
      </c>
      <c r="E37" s="13" t="e">
        <f t="shared" si="10"/>
        <v>#REF!</v>
      </c>
      <c r="F37" s="13" t="e">
        <f t="shared" si="10"/>
        <v>#REF!</v>
      </c>
      <c r="G37" s="13" t="e">
        <f t="shared" si="10"/>
        <v>#REF!</v>
      </c>
      <c r="H37" s="13" t="e">
        <f t="shared" si="10"/>
        <v>#REF!</v>
      </c>
      <c r="I37" s="13" t="e">
        <f t="shared" si="10"/>
        <v>#REF!</v>
      </c>
      <c r="J37" s="13" t="e">
        <f t="shared" si="10"/>
        <v>#REF!</v>
      </c>
      <c r="K37" s="13" t="e">
        <f t="shared" si="10"/>
        <v>#REF!</v>
      </c>
      <c r="L37" s="13" t="e">
        <f t="shared" si="10"/>
        <v>#REF!</v>
      </c>
      <c r="M37" s="13" t="e">
        <f t="shared" si="10"/>
        <v>#REF!</v>
      </c>
      <c r="N37" s="13" t="e">
        <f t="shared" si="10"/>
        <v>#REF!</v>
      </c>
      <c r="O37" s="13" t="e">
        <f t="shared" si="10"/>
        <v>#REF!</v>
      </c>
      <c r="P37" s="13" t="e">
        <f t="shared" si="10"/>
        <v>#REF!</v>
      </c>
      <c r="Q37" s="13" t="e">
        <f t="shared" si="10"/>
        <v>#REF!</v>
      </c>
      <c r="R37" s="13" t="e">
        <f t="shared" si="10"/>
        <v>#REF!</v>
      </c>
      <c r="S37" s="13" t="e">
        <f t="shared" si="10"/>
        <v>#REF!</v>
      </c>
      <c r="T37" s="13" t="e">
        <f t="shared" si="10"/>
        <v>#REF!</v>
      </c>
      <c r="U37" s="13" t="e">
        <f t="shared" si="10"/>
        <v>#REF!</v>
      </c>
      <c r="V37" s="13" t="e">
        <f t="shared" si="10"/>
        <v>#REF!</v>
      </c>
      <c r="W37" s="13" t="e">
        <f t="shared" si="10"/>
        <v>#REF!</v>
      </c>
      <c r="X37" s="13" t="e">
        <f t="shared" si="10"/>
        <v>#REF!</v>
      </c>
      <c r="Y37" s="13" t="e">
        <f t="shared" si="10"/>
        <v>#REF!</v>
      </c>
      <c r="Z37" s="13" t="e">
        <f t="shared" si="10"/>
        <v>#REF!</v>
      </c>
      <c r="AA37" s="13" t="e">
        <f t="shared" si="10"/>
        <v>#REF!</v>
      </c>
      <c r="AB37" s="13" t="e">
        <f t="shared" si="10"/>
        <v>#REF!</v>
      </c>
      <c r="AC37" s="13" t="e">
        <f t="shared" si="10"/>
        <v>#REF!</v>
      </c>
      <c r="AD37" s="13" t="e">
        <f t="shared" si="10"/>
        <v>#REF!</v>
      </c>
      <c r="AE37" s="13" t="e">
        <f t="shared" si="10"/>
        <v>#REF!</v>
      </c>
      <c r="AF37" s="13" t="e">
        <f t="shared" si="10"/>
        <v>#REF!</v>
      </c>
      <c r="AG37" s="13" t="e">
        <f t="shared" si="10"/>
        <v>#REF!</v>
      </c>
      <c r="AH37" s="13" t="e">
        <f t="shared" si="10"/>
        <v>#REF!</v>
      </c>
      <c r="AI37" s="13" t="e">
        <f t="shared" si="10"/>
        <v>#REF!</v>
      </c>
      <c r="AJ37" s="13" t="e">
        <f t="shared" si="10"/>
        <v>#REF!</v>
      </c>
      <c r="AK37" s="13" t="e">
        <f t="shared" si="10"/>
        <v>#REF!</v>
      </c>
      <c r="AL37" s="13" t="e">
        <f t="shared" si="10"/>
        <v>#REF!</v>
      </c>
      <c r="AM37" s="13" t="e">
        <f t="shared" si="10"/>
        <v>#REF!</v>
      </c>
      <c r="AN37" s="13" t="e">
        <f t="shared" si="10"/>
        <v>#REF!</v>
      </c>
      <c r="AO37" s="13" t="e">
        <f t="shared" si="10"/>
        <v>#REF!</v>
      </c>
      <c r="AP37" s="13" t="e">
        <f t="shared" si="10"/>
        <v>#REF!</v>
      </c>
      <c r="AQ37" s="13" t="e">
        <f t="shared" si="10"/>
        <v>#REF!</v>
      </c>
      <c r="AR37" s="13" t="e">
        <f t="shared" si="10"/>
        <v>#REF!</v>
      </c>
      <c r="AS37" s="13" t="e">
        <f t="shared" si="10"/>
        <v>#REF!</v>
      </c>
      <c r="AT37" s="13" t="e">
        <f t="shared" si="10"/>
        <v>#REF!</v>
      </c>
      <c r="AU37" s="13" t="e">
        <f t="shared" si="10"/>
        <v>#REF!</v>
      </c>
      <c r="AV37" s="13" t="e">
        <f t="shared" si="10"/>
        <v>#REF!</v>
      </c>
      <c r="AW37" s="13" t="e">
        <f t="shared" si="10"/>
        <v>#REF!</v>
      </c>
    </row>
    <row r="38" spans="1:49" ht="11.45" customHeight="1" x14ac:dyDescent="0.2">
      <c r="A38" s="17"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ht="11.45" customHeight="1" x14ac:dyDescent="0.2">
      <c r="A39" s="12">
        <v>1</v>
      </c>
      <c r="B39" s="13" t="e">
        <f t="shared" si="3"/>
        <v>#REF!</v>
      </c>
      <c r="C39" s="13" t="e">
        <f t="shared" ref="C39:AW39" si="11">ROUND(C20*0.9,)</f>
        <v>#REF!</v>
      </c>
      <c r="D39" s="13" t="e">
        <f t="shared" si="11"/>
        <v>#REF!</v>
      </c>
      <c r="E39" s="13" t="e">
        <f t="shared" si="11"/>
        <v>#REF!</v>
      </c>
      <c r="F39" s="13" t="e">
        <f t="shared" si="11"/>
        <v>#REF!</v>
      </c>
      <c r="G39" s="13" t="e">
        <f t="shared" si="11"/>
        <v>#REF!</v>
      </c>
      <c r="H39" s="13" t="e">
        <f t="shared" si="11"/>
        <v>#REF!</v>
      </c>
      <c r="I39" s="13" t="e">
        <f t="shared" si="11"/>
        <v>#REF!</v>
      </c>
      <c r="J39" s="13" t="e">
        <f t="shared" si="11"/>
        <v>#REF!</v>
      </c>
      <c r="K39" s="13" t="e">
        <f t="shared" si="11"/>
        <v>#REF!</v>
      </c>
      <c r="L39" s="13" t="e">
        <f t="shared" si="11"/>
        <v>#REF!</v>
      </c>
      <c r="M39" s="13" t="e">
        <f t="shared" si="11"/>
        <v>#REF!</v>
      </c>
      <c r="N39" s="13" t="e">
        <f t="shared" si="11"/>
        <v>#REF!</v>
      </c>
      <c r="O39" s="13" t="e">
        <f t="shared" si="11"/>
        <v>#REF!</v>
      </c>
      <c r="P39" s="13" t="e">
        <f t="shared" si="11"/>
        <v>#REF!</v>
      </c>
      <c r="Q39" s="13" t="e">
        <f t="shared" si="11"/>
        <v>#REF!</v>
      </c>
      <c r="R39" s="13" t="e">
        <f t="shared" si="11"/>
        <v>#REF!</v>
      </c>
      <c r="S39" s="13" t="e">
        <f t="shared" si="11"/>
        <v>#REF!</v>
      </c>
      <c r="T39" s="13" t="e">
        <f t="shared" si="11"/>
        <v>#REF!</v>
      </c>
      <c r="U39" s="13" t="e">
        <f t="shared" si="11"/>
        <v>#REF!</v>
      </c>
      <c r="V39" s="13" t="e">
        <f t="shared" si="11"/>
        <v>#REF!</v>
      </c>
      <c r="W39" s="13" t="e">
        <f t="shared" si="11"/>
        <v>#REF!</v>
      </c>
      <c r="X39" s="13" t="e">
        <f t="shared" si="11"/>
        <v>#REF!</v>
      </c>
      <c r="Y39" s="13" t="e">
        <f t="shared" si="11"/>
        <v>#REF!</v>
      </c>
      <c r="Z39" s="13" t="e">
        <f t="shared" si="11"/>
        <v>#REF!</v>
      </c>
      <c r="AA39" s="13" t="e">
        <f t="shared" si="11"/>
        <v>#REF!</v>
      </c>
      <c r="AB39" s="13" t="e">
        <f t="shared" si="11"/>
        <v>#REF!</v>
      </c>
      <c r="AC39" s="13" t="e">
        <f t="shared" si="11"/>
        <v>#REF!</v>
      </c>
      <c r="AD39" s="13" t="e">
        <f t="shared" si="11"/>
        <v>#REF!</v>
      </c>
      <c r="AE39" s="13" t="e">
        <f t="shared" si="11"/>
        <v>#REF!</v>
      </c>
      <c r="AF39" s="13" t="e">
        <f t="shared" si="11"/>
        <v>#REF!</v>
      </c>
      <c r="AG39" s="13" t="e">
        <f t="shared" si="11"/>
        <v>#REF!</v>
      </c>
      <c r="AH39" s="13" t="e">
        <f t="shared" si="11"/>
        <v>#REF!</v>
      </c>
      <c r="AI39" s="13" t="e">
        <f t="shared" si="11"/>
        <v>#REF!</v>
      </c>
      <c r="AJ39" s="13" t="e">
        <f t="shared" si="11"/>
        <v>#REF!</v>
      </c>
      <c r="AK39" s="13" t="e">
        <f t="shared" si="11"/>
        <v>#REF!</v>
      </c>
      <c r="AL39" s="13" t="e">
        <f t="shared" si="11"/>
        <v>#REF!</v>
      </c>
      <c r="AM39" s="13" t="e">
        <f t="shared" si="11"/>
        <v>#REF!</v>
      </c>
      <c r="AN39" s="13" t="e">
        <f t="shared" si="11"/>
        <v>#REF!</v>
      </c>
      <c r="AO39" s="13" t="e">
        <f t="shared" si="11"/>
        <v>#REF!</v>
      </c>
      <c r="AP39" s="13" t="e">
        <f t="shared" si="11"/>
        <v>#REF!</v>
      </c>
      <c r="AQ39" s="13" t="e">
        <f t="shared" si="11"/>
        <v>#REF!</v>
      </c>
      <c r="AR39" s="13" t="e">
        <f t="shared" si="11"/>
        <v>#REF!</v>
      </c>
      <c r="AS39" s="13" t="e">
        <f t="shared" si="11"/>
        <v>#REF!</v>
      </c>
      <c r="AT39" s="13" t="e">
        <f t="shared" si="11"/>
        <v>#REF!</v>
      </c>
      <c r="AU39" s="13" t="e">
        <f t="shared" si="11"/>
        <v>#REF!</v>
      </c>
      <c r="AV39" s="13" t="e">
        <f t="shared" si="11"/>
        <v>#REF!</v>
      </c>
      <c r="AW39" s="13" t="e">
        <f t="shared" si="11"/>
        <v>#REF!</v>
      </c>
    </row>
    <row r="40" spans="1:49" ht="11.45" customHeight="1" x14ac:dyDescent="0.2">
      <c r="A40" s="12">
        <v>2</v>
      </c>
      <c r="B40" s="13" t="e">
        <f t="shared" si="3"/>
        <v>#REF!</v>
      </c>
      <c r="C40" s="13" t="e">
        <f t="shared" ref="C40:AW40" si="12">ROUND(C21*0.9,)</f>
        <v>#REF!</v>
      </c>
      <c r="D40" s="13" t="e">
        <f t="shared" si="12"/>
        <v>#REF!</v>
      </c>
      <c r="E40" s="13" t="e">
        <f t="shared" si="12"/>
        <v>#REF!</v>
      </c>
      <c r="F40" s="13" t="e">
        <f t="shared" si="12"/>
        <v>#REF!</v>
      </c>
      <c r="G40" s="13" t="e">
        <f t="shared" si="12"/>
        <v>#REF!</v>
      </c>
      <c r="H40" s="13" t="e">
        <f t="shared" si="12"/>
        <v>#REF!</v>
      </c>
      <c r="I40" s="13" t="e">
        <f t="shared" si="12"/>
        <v>#REF!</v>
      </c>
      <c r="J40" s="13" t="e">
        <f t="shared" si="12"/>
        <v>#REF!</v>
      </c>
      <c r="K40" s="13" t="e">
        <f t="shared" si="12"/>
        <v>#REF!</v>
      </c>
      <c r="L40" s="13" t="e">
        <f t="shared" si="12"/>
        <v>#REF!</v>
      </c>
      <c r="M40" s="13" t="e">
        <f t="shared" si="12"/>
        <v>#REF!</v>
      </c>
      <c r="N40" s="13" t="e">
        <f t="shared" si="12"/>
        <v>#REF!</v>
      </c>
      <c r="O40" s="13" t="e">
        <f t="shared" si="12"/>
        <v>#REF!</v>
      </c>
      <c r="P40" s="13" t="e">
        <f t="shared" si="12"/>
        <v>#REF!</v>
      </c>
      <c r="Q40" s="13" t="e">
        <f t="shared" si="12"/>
        <v>#REF!</v>
      </c>
      <c r="R40" s="13" t="e">
        <f t="shared" si="12"/>
        <v>#REF!</v>
      </c>
      <c r="S40" s="13" t="e">
        <f t="shared" si="12"/>
        <v>#REF!</v>
      </c>
      <c r="T40" s="13" t="e">
        <f t="shared" si="12"/>
        <v>#REF!</v>
      </c>
      <c r="U40" s="13" t="e">
        <f t="shared" si="12"/>
        <v>#REF!</v>
      </c>
      <c r="V40" s="13" t="e">
        <f t="shared" si="12"/>
        <v>#REF!</v>
      </c>
      <c r="W40" s="13" t="e">
        <f t="shared" si="12"/>
        <v>#REF!</v>
      </c>
      <c r="X40" s="13" t="e">
        <f t="shared" si="12"/>
        <v>#REF!</v>
      </c>
      <c r="Y40" s="13" t="e">
        <f t="shared" si="12"/>
        <v>#REF!</v>
      </c>
      <c r="Z40" s="13" t="e">
        <f t="shared" si="12"/>
        <v>#REF!</v>
      </c>
      <c r="AA40" s="13" t="e">
        <f t="shared" si="12"/>
        <v>#REF!</v>
      </c>
      <c r="AB40" s="13" t="e">
        <f t="shared" si="12"/>
        <v>#REF!</v>
      </c>
      <c r="AC40" s="13" t="e">
        <f t="shared" si="12"/>
        <v>#REF!</v>
      </c>
      <c r="AD40" s="13" t="e">
        <f t="shared" si="12"/>
        <v>#REF!</v>
      </c>
      <c r="AE40" s="13" t="e">
        <f t="shared" si="12"/>
        <v>#REF!</v>
      </c>
      <c r="AF40" s="13" t="e">
        <f t="shared" si="12"/>
        <v>#REF!</v>
      </c>
      <c r="AG40" s="13" t="e">
        <f t="shared" si="12"/>
        <v>#REF!</v>
      </c>
      <c r="AH40" s="13" t="e">
        <f t="shared" si="12"/>
        <v>#REF!</v>
      </c>
      <c r="AI40" s="13" t="e">
        <f t="shared" si="12"/>
        <v>#REF!</v>
      </c>
      <c r="AJ40" s="13" t="e">
        <f t="shared" si="12"/>
        <v>#REF!</v>
      </c>
      <c r="AK40" s="13" t="e">
        <f t="shared" si="12"/>
        <v>#REF!</v>
      </c>
      <c r="AL40" s="13" t="e">
        <f t="shared" si="12"/>
        <v>#REF!</v>
      </c>
      <c r="AM40" s="13" t="e">
        <f t="shared" si="12"/>
        <v>#REF!</v>
      </c>
      <c r="AN40" s="13" t="e">
        <f t="shared" si="12"/>
        <v>#REF!</v>
      </c>
      <c r="AO40" s="13" t="e">
        <f t="shared" si="12"/>
        <v>#REF!</v>
      </c>
      <c r="AP40" s="13" t="e">
        <f t="shared" si="12"/>
        <v>#REF!</v>
      </c>
      <c r="AQ40" s="13" t="e">
        <f t="shared" si="12"/>
        <v>#REF!</v>
      </c>
      <c r="AR40" s="13" t="e">
        <f t="shared" si="12"/>
        <v>#REF!</v>
      </c>
      <c r="AS40" s="13" t="e">
        <f t="shared" si="12"/>
        <v>#REF!</v>
      </c>
      <c r="AT40" s="13" t="e">
        <f t="shared" si="12"/>
        <v>#REF!</v>
      </c>
      <c r="AU40" s="13" t="e">
        <f t="shared" si="12"/>
        <v>#REF!</v>
      </c>
      <c r="AV40" s="13" t="e">
        <f t="shared" si="12"/>
        <v>#REF!</v>
      </c>
      <c r="AW40" s="13" t="e">
        <f t="shared" si="12"/>
        <v>#REF!</v>
      </c>
    </row>
    <row r="41" spans="1:49" ht="11.45" customHeight="1" x14ac:dyDescent="0.2">
      <c r="A41" s="18"/>
    </row>
    <row r="42" spans="1:49" x14ac:dyDescent="0.2">
      <c r="A42" s="20" t="s">
        <v>67</v>
      </c>
    </row>
    <row r="43" spans="1:49" x14ac:dyDescent="0.2">
      <c r="A43" s="21" t="s">
        <v>276</v>
      </c>
    </row>
    <row r="44" spans="1:49" x14ac:dyDescent="0.2">
      <c r="A44" s="22"/>
    </row>
    <row r="45" spans="1:49" x14ac:dyDescent="0.2">
      <c r="A45" s="20" t="s">
        <v>13</v>
      </c>
    </row>
    <row r="46" spans="1:49" x14ac:dyDescent="0.2">
      <c r="A46" s="23" t="s">
        <v>14</v>
      </c>
    </row>
    <row r="47" spans="1:49" x14ac:dyDescent="0.2">
      <c r="A47" s="23" t="s">
        <v>15</v>
      </c>
    </row>
    <row r="48" spans="1:49" ht="12.6" customHeight="1" x14ac:dyDescent="0.2">
      <c r="A48" s="24" t="s">
        <v>16</v>
      </c>
    </row>
    <row r="49" spans="1:1" x14ac:dyDescent="0.2">
      <c r="A49" s="23" t="s">
        <v>17</v>
      </c>
    </row>
    <row r="50" spans="1:1" x14ac:dyDescent="0.2">
      <c r="A50" s="22"/>
    </row>
    <row r="51" spans="1:1" x14ac:dyDescent="0.2">
      <c r="A51" s="25" t="s">
        <v>18</v>
      </c>
    </row>
    <row r="52" spans="1:1" ht="48" x14ac:dyDescent="0.2">
      <c r="A52" s="26" t="s">
        <v>36</v>
      </c>
    </row>
    <row r="54" spans="1:1" x14ac:dyDescent="0.2">
      <c r="A54" s="27" t="s">
        <v>20</v>
      </c>
    </row>
    <row r="55" spans="1:1" x14ac:dyDescent="0.2">
      <c r="A55" s="28" t="s">
        <v>277</v>
      </c>
    </row>
  </sheetData>
  <pageMargins left="0.7" right="0.7" top="0.75" bottom="0.75" header="0.3" footer="0.3"/>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W37"/>
  <sheetViews>
    <sheetView zoomScale="115" zoomScaleNormal="115" workbookViewId="0">
      <pane xSplit="1" topLeftCell="B1" activePane="topRight" state="frozen"/>
      <selection pane="topRight" activeCell="E19" sqref="E19"/>
    </sheetView>
  </sheetViews>
  <sheetFormatPr defaultColWidth="8.5703125" defaultRowHeight="12" x14ac:dyDescent="0.2"/>
  <cols>
    <col min="1" max="1" width="84.85546875" style="2" customWidth="1"/>
    <col min="2" max="19" width="8.5703125" style="2"/>
    <col min="20" max="20" width="8.5703125" style="2" customWidth="1"/>
    <col min="21" max="21" width="8.5703125" style="2" hidden="1" customWidth="1"/>
    <col min="22" max="23" width="8.5703125" style="2"/>
    <col min="24" max="25" width="8.5703125" style="2" customWidth="1"/>
    <col min="26" max="26" width="8.5703125" style="2" hidden="1" customWidth="1"/>
    <col min="27" max="16384" width="8.5703125" style="2"/>
  </cols>
  <sheetData>
    <row r="1" spans="1:49" ht="11.45" customHeight="1" x14ac:dyDescent="0.2">
      <c r="A1" s="3" t="s">
        <v>0</v>
      </c>
    </row>
    <row r="2" spans="1:49" ht="11.45" customHeight="1" x14ac:dyDescent="0.2">
      <c r="A2" s="4" t="s">
        <v>180</v>
      </c>
    </row>
    <row r="3" spans="1:49" ht="11.45" customHeight="1" x14ac:dyDescent="0.2">
      <c r="A3" s="3"/>
    </row>
    <row r="4" spans="1:49" ht="11.25" customHeight="1" x14ac:dyDescent="0.2">
      <c r="A4" s="5" t="s">
        <v>2</v>
      </c>
    </row>
    <row r="5" spans="1:49" s="1" customFormat="1" ht="25.5" customHeight="1" x14ac:dyDescent="0.2">
      <c r="A5" s="6" t="s">
        <v>55</v>
      </c>
      <c r="B5" s="7" t="e">
        <f>ВВ!#REF!</f>
        <v>#REF!</v>
      </c>
      <c r="C5" s="7" t="e">
        <f>ВВ!#REF!</f>
        <v>#REF!</v>
      </c>
      <c r="D5" s="8" t="e">
        <f>ВВ!#REF!</f>
        <v>#REF!</v>
      </c>
      <c r="E5" s="8" t="e">
        <f>ВВ!#REF!</f>
        <v>#REF!</v>
      </c>
      <c r="F5" s="8" t="e">
        <f>ВВ!#REF!</f>
        <v>#REF!</v>
      </c>
      <c r="G5" s="7" t="e">
        <f>ВВ!#REF!</f>
        <v>#REF!</v>
      </c>
      <c r="H5" s="8" t="e">
        <f>ВВ!#REF!</f>
        <v>#REF!</v>
      </c>
      <c r="I5" s="8" t="e">
        <f>ВВ!#REF!</f>
        <v>#REF!</v>
      </c>
      <c r="J5" s="8" t="e">
        <f>ВВ!#REF!</f>
        <v>#REF!</v>
      </c>
      <c r="K5" s="7" t="e">
        <f>ВВ!#REF!</f>
        <v>#REF!</v>
      </c>
      <c r="L5" s="8" t="e">
        <f>ВВ!#REF!</f>
        <v>#REF!</v>
      </c>
      <c r="M5" s="8" t="e">
        <f>ВВ!#REF!</f>
        <v>#REF!</v>
      </c>
      <c r="N5" s="8" t="e">
        <f>ВВ!#REF!</f>
        <v>#REF!</v>
      </c>
      <c r="O5" s="8" t="e">
        <f>ВВ!#REF!</f>
        <v>#REF!</v>
      </c>
      <c r="P5" s="8" t="e">
        <f>ВВ!#REF!</f>
        <v>#REF!</v>
      </c>
      <c r="Q5" s="8" t="e">
        <f>ВВ!#REF!</f>
        <v>#REF!</v>
      </c>
      <c r="R5" s="8" t="e">
        <f>ВВ!#REF!</f>
        <v>#REF!</v>
      </c>
      <c r="S5" s="8" t="e">
        <f>ВВ!#REF!</f>
        <v>#REF!</v>
      </c>
      <c r="T5" s="8" t="e">
        <f>ВВ!#REF!</f>
        <v>#REF!</v>
      </c>
      <c r="U5" s="8" t="e">
        <f>ВВ!#REF!</f>
        <v>#REF!</v>
      </c>
      <c r="V5" s="8" t="e">
        <f>ВВ!#REF!</f>
        <v>#REF!</v>
      </c>
      <c r="W5" s="8" t="e">
        <f>ВВ!#REF!</f>
        <v>#REF!</v>
      </c>
      <c r="X5" s="8" t="e">
        <f>ВВ!#REF!</f>
        <v>#REF!</v>
      </c>
      <c r="Y5" s="8" t="e">
        <f>ВВ!#REF!</f>
        <v>#REF!</v>
      </c>
      <c r="Z5" s="8" t="e">
        <f>ВВ!#REF!</f>
        <v>#REF!</v>
      </c>
      <c r="AA5" s="8" t="e">
        <f>ВВ!#REF!</f>
        <v>#REF!</v>
      </c>
      <c r="AB5" s="8" t="e">
        <f>ВВ!#REF!</f>
        <v>#REF!</v>
      </c>
      <c r="AC5" s="8" t="e">
        <f>ВВ!#REF!</f>
        <v>#REF!</v>
      </c>
      <c r="AD5" s="8" t="e">
        <f>ВВ!#REF!</f>
        <v>#REF!</v>
      </c>
      <c r="AE5" s="8" t="e">
        <f>ВВ!#REF!</f>
        <v>#REF!</v>
      </c>
      <c r="AF5" s="8" t="e">
        <f>ВВ!#REF!</f>
        <v>#REF!</v>
      </c>
      <c r="AG5" s="8" t="e">
        <f>ВВ!#REF!</f>
        <v>#REF!</v>
      </c>
      <c r="AH5" s="8" t="e">
        <f>ВВ!#REF!</f>
        <v>#REF!</v>
      </c>
      <c r="AI5" s="8" t="e">
        <f>ВВ!#REF!</f>
        <v>#REF!</v>
      </c>
      <c r="AJ5" s="8" t="e">
        <f>ВВ!#REF!</f>
        <v>#REF!</v>
      </c>
      <c r="AK5" s="8" t="e">
        <f>ВВ!#REF!</f>
        <v>#REF!</v>
      </c>
      <c r="AL5" s="8" t="e">
        <f>ВВ!#REF!</f>
        <v>#REF!</v>
      </c>
      <c r="AM5" s="8" t="e">
        <f>ВВ!#REF!</f>
        <v>#REF!</v>
      </c>
      <c r="AN5" s="8" t="e">
        <f>ВВ!#REF!</f>
        <v>#REF!</v>
      </c>
      <c r="AO5" s="8" t="e">
        <f>ВВ!#REF!</f>
        <v>#REF!</v>
      </c>
      <c r="AP5" s="8" t="e">
        <f>ВВ!#REF!</f>
        <v>#REF!</v>
      </c>
      <c r="AQ5" s="8" t="e">
        <f>ВВ!#REF!</f>
        <v>#REF!</v>
      </c>
      <c r="AR5" s="8" t="e">
        <f>ВВ!#REF!</f>
        <v>#REF!</v>
      </c>
      <c r="AS5" s="8" t="e">
        <f>ВВ!#REF!</f>
        <v>#REF!</v>
      </c>
      <c r="AT5" s="8" t="e">
        <f>ВВ!#REF!</f>
        <v>#REF!</v>
      </c>
      <c r="AU5" s="8" t="e">
        <f>ВВ!#REF!</f>
        <v>#REF!</v>
      </c>
      <c r="AV5" s="8" t="e">
        <f>ВВ!#REF!</f>
        <v>#REF!</v>
      </c>
      <c r="AW5" s="8" t="e">
        <f>ВВ!#REF!</f>
        <v>#REF!</v>
      </c>
    </row>
    <row r="6" spans="1:49" s="1" customFormat="1" ht="25.5" customHeight="1" x14ac:dyDescent="0.2">
      <c r="A6" s="9"/>
      <c r="B6" s="7" t="e">
        <f>ВВ!#REF!</f>
        <v>#REF!</v>
      </c>
      <c r="C6" s="7" t="e">
        <f>ВВ!#REF!</f>
        <v>#REF!</v>
      </c>
      <c r="D6" s="8" t="e">
        <f>ВВ!#REF!</f>
        <v>#REF!</v>
      </c>
      <c r="E6" s="8" t="e">
        <f>ВВ!#REF!</f>
        <v>#REF!</v>
      </c>
      <c r="F6" s="8" t="e">
        <f>ВВ!#REF!</f>
        <v>#REF!</v>
      </c>
      <c r="G6" s="7" t="e">
        <f>ВВ!#REF!</f>
        <v>#REF!</v>
      </c>
      <c r="H6" s="8" t="e">
        <f>ВВ!#REF!</f>
        <v>#REF!</v>
      </c>
      <c r="I6" s="8" t="e">
        <f>ВВ!#REF!</f>
        <v>#REF!</v>
      </c>
      <c r="J6" s="8" t="e">
        <f>ВВ!#REF!</f>
        <v>#REF!</v>
      </c>
      <c r="K6" s="7" t="e">
        <f>ВВ!#REF!</f>
        <v>#REF!</v>
      </c>
      <c r="L6" s="8" t="e">
        <f>ВВ!#REF!</f>
        <v>#REF!</v>
      </c>
      <c r="M6" s="8" t="e">
        <f>ВВ!#REF!</f>
        <v>#REF!</v>
      </c>
      <c r="N6" s="8" t="e">
        <f>ВВ!#REF!</f>
        <v>#REF!</v>
      </c>
      <c r="O6" s="8" t="e">
        <f>ВВ!#REF!</f>
        <v>#REF!</v>
      </c>
      <c r="P6" s="8" t="e">
        <f>ВВ!#REF!</f>
        <v>#REF!</v>
      </c>
      <c r="Q6" s="8" t="e">
        <f>ВВ!#REF!</f>
        <v>#REF!</v>
      </c>
      <c r="R6" s="8" t="e">
        <f>ВВ!#REF!</f>
        <v>#REF!</v>
      </c>
      <c r="S6" s="8" t="e">
        <f>ВВ!#REF!</f>
        <v>#REF!</v>
      </c>
      <c r="T6" s="8" t="e">
        <f>ВВ!#REF!</f>
        <v>#REF!</v>
      </c>
      <c r="U6" s="8" t="e">
        <f>ВВ!#REF!</f>
        <v>#REF!</v>
      </c>
      <c r="V6" s="8" t="e">
        <f>ВВ!#REF!</f>
        <v>#REF!</v>
      </c>
      <c r="W6" s="8" t="e">
        <f>ВВ!#REF!</f>
        <v>#REF!</v>
      </c>
      <c r="X6" s="8" t="e">
        <f>ВВ!#REF!</f>
        <v>#REF!</v>
      </c>
      <c r="Y6" s="8" t="e">
        <f>ВВ!#REF!</f>
        <v>#REF!</v>
      </c>
      <c r="Z6" s="8" t="e">
        <f>ВВ!#REF!</f>
        <v>#REF!</v>
      </c>
      <c r="AA6" s="8" t="e">
        <f>ВВ!#REF!</f>
        <v>#REF!</v>
      </c>
      <c r="AB6" s="8" t="e">
        <f>ВВ!#REF!</f>
        <v>#REF!</v>
      </c>
      <c r="AC6" s="8" t="e">
        <f>ВВ!#REF!</f>
        <v>#REF!</v>
      </c>
      <c r="AD6" s="8" t="e">
        <f>ВВ!#REF!</f>
        <v>#REF!</v>
      </c>
      <c r="AE6" s="8" t="e">
        <f>ВВ!#REF!</f>
        <v>#REF!</v>
      </c>
      <c r="AF6" s="8" t="e">
        <f>ВВ!#REF!</f>
        <v>#REF!</v>
      </c>
      <c r="AG6" s="8" t="e">
        <f>ВВ!#REF!</f>
        <v>#REF!</v>
      </c>
      <c r="AH6" s="8" t="e">
        <f>ВВ!#REF!</f>
        <v>#REF!</v>
      </c>
      <c r="AI6" s="8" t="e">
        <f>ВВ!#REF!</f>
        <v>#REF!</v>
      </c>
      <c r="AJ6" s="8" t="e">
        <f>ВВ!#REF!</f>
        <v>#REF!</v>
      </c>
      <c r="AK6" s="8" t="e">
        <f>ВВ!#REF!</f>
        <v>#REF!</v>
      </c>
      <c r="AL6" s="8" t="e">
        <f>ВВ!#REF!</f>
        <v>#REF!</v>
      </c>
      <c r="AM6" s="8" t="e">
        <f>ВВ!#REF!</f>
        <v>#REF!</v>
      </c>
      <c r="AN6" s="8" t="e">
        <f>ВВ!#REF!</f>
        <v>#REF!</v>
      </c>
      <c r="AO6" s="8" t="e">
        <f>ВВ!#REF!</f>
        <v>#REF!</v>
      </c>
      <c r="AP6" s="8" t="e">
        <f>ВВ!#REF!</f>
        <v>#REF!</v>
      </c>
      <c r="AQ6" s="8" t="e">
        <f>ВВ!#REF!</f>
        <v>#REF!</v>
      </c>
      <c r="AR6" s="8" t="e">
        <f>ВВ!#REF!</f>
        <v>#REF!</v>
      </c>
      <c r="AS6" s="8" t="e">
        <f>ВВ!#REF!</f>
        <v>#REF!</v>
      </c>
      <c r="AT6" s="8" t="e">
        <f>ВВ!#REF!</f>
        <v>#REF!</v>
      </c>
      <c r="AU6" s="8" t="e">
        <f>ВВ!#REF!</f>
        <v>#REF!</v>
      </c>
      <c r="AV6" s="8" t="e">
        <f>ВВ!#REF!</f>
        <v>#REF!</v>
      </c>
      <c r="AW6" s="8" t="e">
        <f>ВВ!#REF!</f>
        <v>#REF!</v>
      </c>
    </row>
    <row r="7" spans="1:49" ht="11.45" customHeight="1" x14ac:dyDescent="0.2">
      <c r="A7" s="10" t="s">
        <v>59</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row>
    <row r="8" spans="1:49" ht="11.45" customHeight="1" x14ac:dyDescent="0.2">
      <c r="A8" s="12">
        <v>1</v>
      </c>
      <c r="B8" s="13" t="e">
        <f>ВВ!#REF!*0.85</f>
        <v>#REF!</v>
      </c>
      <c r="C8" s="13" t="e">
        <f>ВВ!#REF!*0.85</f>
        <v>#REF!</v>
      </c>
      <c r="D8" s="13" t="e">
        <f>ВВ!#REF!*0.85</f>
        <v>#REF!</v>
      </c>
      <c r="E8" s="13" t="e">
        <f>ВВ!#REF!*0.85</f>
        <v>#REF!</v>
      </c>
      <c r="F8" s="13" t="e">
        <f>ВВ!#REF!*0.85</f>
        <v>#REF!</v>
      </c>
      <c r="G8" s="13" t="e">
        <f>ВВ!#REF!*0.85</f>
        <v>#REF!</v>
      </c>
      <c r="H8" s="13" t="e">
        <f>ВВ!#REF!*0.85</f>
        <v>#REF!</v>
      </c>
      <c r="I8" s="13" t="e">
        <f>ВВ!#REF!*0.85</f>
        <v>#REF!</v>
      </c>
      <c r="J8" s="13" t="e">
        <f>ВВ!#REF!*0.85</f>
        <v>#REF!</v>
      </c>
      <c r="K8" s="13" t="e">
        <f>ВВ!#REF!*0.85</f>
        <v>#REF!</v>
      </c>
      <c r="L8" s="13" t="e">
        <f>ВВ!#REF!*0.85</f>
        <v>#REF!</v>
      </c>
      <c r="M8" s="13" t="e">
        <f>ВВ!#REF!*0.85</f>
        <v>#REF!</v>
      </c>
      <c r="N8" s="13" t="e">
        <f>ВВ!#REF!*0.85</f>
        <v>#REF!</v>
      </c>
      <c r="O8" s="13" t="e">
        <f>ВВ!#REF!*0.85</f>
        <v>#REF!</v>
      </c>
      <c r="P8" s="13" t="e">
        <f>ВВ!#REF!*0.85</f>
        <v>#REF!</v>
      </c>
      <c r="Q8" s="13" t="e">
        <f>ВВ!#REF!*0.85</f>
        <v>#REF!</v>
      </c>
      <c r="R8" s="13" t="e">
        <f>ВВ!#REF!*0.85</f>
        <v>#REF!</v>
      </c>
      <c r="S8" s="13" t="e">
        <f>ВВ!#REF!*0.85</f>
        <v>#REF!</v>
      </c>
      <c r="T8" s="13" t="e">
        <f>ВВ!#REF!*0.85</f>
        <v>#REF!</v>
      </c>
      <c r="U8" s="13" t="e">
        <f>ВВ!#REF!*0.85</f>
        <v>#REF!</v>
      </c>
      <c r="V8" s="13" t="e">
        <f>ВВ!#REF!*0.85</f>
        <v>#REF!</v>
      </c>
      <c r="W8" s="13" t="e">
        <f>ВВ!#REF!*0.85</f>
        <v>#REF!</v>
      </c>
      <c r="X8" s="13" t="e">
        <f>ВВ!#REF!*0.85</f>
        <v>#REF!</v>
      </c>
      <c r="Y8" s="13" t="e">
        <f>ВВ!#REF!*0.85</f>
        <v>#REF!</v>
      </c>
      <c r="Z8" s="13" t="e">
        <f>ВВ!#REF!*0.85</f>
        <v>#REF!</v>
      </c>
      <c r="AA8" s="13" t="e">
        <f>ВВ!#REF!*0.85</f>
        <v>#REF!</v>
      </c>
      <c r="AB8" s="13" t="e">
        <f>ВВ!#REF!*0.85</f>
        <v>#REF!</v>
      </c>
      <c r="AC8" s="13" t="e">
        <f>ВВ!#REF!*0.85</f>
        <v>#REF!</v>
      </c>
      <c r="AD8" s="13" t="e">
        <f>ВВ!#REF!*0.85</f>
        <v>#REF!</v>
      </c>
      <c r="AE8" s="13" t="e">
        <f>ВВ!#REF!*0.85</f>
        <v>#REF!</v>
      </c>
      <c r="AF8" s="13" t="e">
        <f>ВВ!#REF!*0.85</f>
        <v>#REF!</v>
      </c>
      <c r="AG8" s="13" t="e">
        <f>ВВ!#REF!*0.85</f>
        <v>#REF!</v>
      </c>
      <c r="AH8" s="13" t="e">
        <f>ВВ!#REF!*0.85</f>
        <v>#REF!</v>
      </c>
      <c r="AI8" s="13" t="e">
        <f>ВВ!#REF!*0.85</f>
        <v>#REF!</v>
      </c>
      <c r="AJ8" s="13" t="e">
        <f>ВВ!#REF!*0.85</f>
        <v>#REF!</v>
      </c>
      <c r="AK8" s="13" t="e">
        <f>ВВ!#REF!*0.85</f>
        <v>#REF!</v>
      </c>
      <c r="AL8" s="13" t="e">
        <f>ВВ!#REF!*0.85</f>
        <v>#REF!</v>
      </c>
      <c r="AM8" s="13" t="e">
        <f>ВВ!#REF!*0.85</f>
        <v>#REF!</v>
      </c>
      <c r="AN8" s="13" t="e">
        <f>ВВ!#REF!*0.85</f>
        <v>#REF!</v>
      </c>
      <c r="AO8" s="13" t="e">
        <f>ВВ!#REF!*0.85</f>
        <v>#REF!</v>
      </c>
      <c r="AP8" s="13" t="e">
        <f>ВВ!#REF!*0.85</f>
        <v>#REF!</v>
      </c>
      <c r="AQ8" s="13" t="e">
        <f>ВВ!#REF!*0.85</f>
        <v>#REF!</v>
      </c>
      <c r="AR8" s="13" t="e">
        <f>ВВ!#REF!*0.85</f>
        <v>#REF!</v>
      </c>
      <c r="AS8" s="13" t="e">
        <f>ВВ!#REF!*0.85</f>
        <v>#REF!</v>
      </c>
      <c r="AT8" s="13" t="e">
        <f>ВВ!#REF!*0.85</f>
        <v>#REF!</v>
      </c>
      <c r="AU8" s="13" t="e">
        <f>ВВ!#REF!*0.85</f>
        <v>#REF!</v>
      </c>
      <c r="AV8" s="13" t="e">
        <f>ВВ!#REF!*0.85</f>
        <v>#REF!</v>
      </c>
      <c r="AW8" s="13" t="e">
        <f>ВВ!#REF!*0.85</f>
        <v>#REF!</v>
      </c>
    </row>
    <row r="9" spans="1:49" ht="11.45" customHeight="1" x14ac:dyDescent="0.2">
      <c r="A9" s="12">
        <v>2</v>
      </c>
      <c r="B9" s="13" t="e">
        <f>ВВ!#REF!*0.85</f>
        <v>#REF!</v>
      </c>
      <c r="C9" s="13" t="e">
        <f>ВВ!#REF!*0.85</f>
        <v>#REF!</v>
      </c>
      <c r="D9" s="13" t="e">
        <f>ВВ!#REF!*0.85</f>
        <v>#REF!</v>
      </c>
      <c r="E9" s="13" t="e">
        <f>ВВ!#REF!*0.85</f>
        <v>#REF!</v>
      </c>
      <c r="F9" s="13" t="e">
        <f>ВВ!#REF!*0.85</f>
        <v>#REF!</v>
      </c>
      <c r="G9" s="13" t="e">
        <f>ВВ!#REF!*0.85</f>
        <v>#REF!</v>
      </c>
      <c r="H9" s="13" t="e">
        <f>ВВ!#REF!*0.85</f>
        <v>#REF!</v>
      </c>
      <c r="I9" s="13" t="e">
        <f>ВВ!#REF!*0.85</f>
        <v>#REF!</v>
      </c>
      <c r="J9" s="13" t="e">
        <f>ВВ!#REF!*0.85</f>
        <v>#REF!</v>
      </c>
      <c r="K9" s="13" t="e">
        <f>ВВ!#REF!*0.85</f>
        <v>#REF!</v>
      </c>
      <c r="L9" s="13" t="e">
        <f>ВВ!#REF!*0.85</f>
        <v>#REF!</v>
      </c>
      <c r="M9" s="13" t="e">
        <f>ВВ!#REF!*0.85</f>
        <v>#REF!</v>
      </c>
      <c r="N9" s="13" t="e">
        <f>ВВ!#REF!*0.85</f>
        <v>#REF!</v>
      </c>
      <c r="O9" s="13" t="e">
        <f>ВВ!#REF!*0.85</f>
        <v>#REF!</v>
      </c>
      <c r="P9" s="13" t="e">
        <f>ВВ!#REF!*0.85</f>
        <v>#REF!</v>
      </c>
      <c r="Q9" s="13" t="e">
        <f>ВВ!#REF!*0.85</f>
        <v>#REF!</v>
      </c>
      <c r="R9" s="13" t="e">
        <f>ВВ!#REF!*0.85</f>
        <v>#REF!</v>
      </c>
      <c r="S9" s="13" t="e">
        <f>ВВ!#REF!*0.85</f>
        <v>#REF!</v>
      </c>
      <c r="T9" s="13" t="e">
        <f>ВВ!#REF!*0.85</f>
        <v>#REF!</v>
      </c>
      <c r="U9" s="13" t="e">
        <f>ВВ!#REF!*0.85</f>
        <v>#REF!</v>
      </c>
      <c r="V9" s="13" t="e">
        <f>ВВ!#REF!*0.85</f>
        <v>#REF!</v>
      </c>
      <c r="W9" s="13" t="e">
        <f>ВВ!#REF!*0.85</f>
        <v>#REF!</v>
      </c>
      <c r="X9" s="13" t="e">
        <f>ВВ!#REF!*0.85</f>
        <v>#REF!</v>
      </c>
      <c r="Y9" s="13" t="e">
        <f>ВВ!#REF!*0.85</f>
        <v>#REF!</v>
      </c>
      <c r="Z9" s="13" t="e">
        <f>ВВ!#REF!*0.85</f>
        <v>#REF!</v>
      </c>
      <c r="AA9" s="13" t="e">
        <f>ВВ!#REF!*0.85</f>
        <v>#REF!</v>
      </c>
      <c r="AB9" s="13" t="e">
        <f>ВВ!#REF!*0.85</f>
        <v>#REF!</v>
      </c>
      <c r="AC9" s="13" t="e">
        <f>ВВ!#REF!*0.85</f>
        <v>#REF!</v>
      </c>
      <c r="AD9" s="13" t="e">
        <f>ВВ!#REF!*0.85</f>
        <v>#REF!</v>
      </c>
      <c r="AE9" s="13" t="e">
        <f>ВВ!#REF!*0.85</f>
        <v>#REF!</v>
      </c>
      <c r="AF9" s="13" t="e">
        <f>ВВ!#REF!*0.85</f>
        <v>#REF!</v>
      </c>
      <c r="AG9" s="13" t="e">
        <f>ВВ!#REF!*0.85</f>
        <v>#REF!</v>
      </c>
      <c r="AH9" s="13" t="e">
        <f>ВВ!#REF!*0.85</f>
        <v>#REF!</v>
      </c>
      <c r="AI9" s="13" t="e">
        <f>ВВ!#REF!*0.85</f>
        <v>#REF!</v>
      </c>
      <c r="AJ9" s="13" t="e">
        <f>ВВ!#REF!*0.85</f>
        <v>#REF!</v>
      </c>
      <c r="AK9" s="13" t="e">
        <f>ВВ!#REF!*0.85</f>
        <v>#REF!</v>
      </c>
      <c r="AL9" s="13" t="e">
        <f>ВВ!#REF!*0.85</f>
        <v>#REF!</v>
      </c>
      <c r="AM9" s="13" t="e">
        <f>ВВ!#REF!*0.85</f>
        <v>#REF!</v>
      </c>
      <c r="AN9" s="13" t="e">
        <f>ВВ!#REF!*0.85</f>
        <v>#REF!</v>
      </c>
      <c r="AO9" s="13" t="e">
        <f>ВВ!#REF!*0.85</f>
        <v>#REF!</v>
      </c>
      <c r="AP9" s="13" t="e">
        <f>ВВ!#REF!*0.85</f>
        <v>#REF!</v>
      </c>
      <c r="AQ9" s="13" t="e">
        <f>ВВ!#REF!*0.85</f>
        <v>#REF!</v>
      </c>
      <c r="AR9" s="13" t="e">
        <f>ВВ!#REF!*0.85</f>
        <v>#REF!</v>
      </c>
      <c r="AS9" s="13" t="e">
        <f>ВВ!#REF!*0.85</f>
        <v>#REF!</v>
      </c>
      <c r="AT9" s="13" t="e">
        <f>ВВ!#REF!*0.85</f>
        <v>#REF!</v>
      </c>
      <c r="AU9" s="13" t="e">
        <f>ВВ!#REF!*0.85</f>
        <v>#REF!</v>
      </c>
      <c r="AV9" s="13" t="e">
        <f>ВВ!#REF!*0.85</f>
        <v>#REF!</v>
      </c>
      <c r="AW9" s="13" t="e">
        <f>ВВ!#REF!*0.85</f>
        <v>#REF!</v>
      </c>
    </row>
    <row r="10" spans="1:49" ht="11.45" customHeight="1" x14ac:dyDescent="0.2">
      <c r="A10" s="14" t="s">
        <v>60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row>
    <row r="11" spans="1:49" ht="11.45" customHeight="1" x14ac:dyDescent="0.2">
      <c r="A11" s="12">
        <v>1</v>
      </c>
      <c r="B11" s="13" t="e">
        <f>ВВ!#REF!*0.85</f>
        <v>#REF!</v>
      </c>
      <c r="C11" s="13" t="e">
        <f>ВВ!#REF!*0.85</f>
        <v>#REF!</v>
      </c>
      <c r="D11" s="13" t="e">
        <f>ВВ!#REF!*0.85</f>
        <v>#REF!</v>
      </c>
      <c r="E11" s="13" t="e">
        <f>ВВ!#REF!*0.85</f>
        <v>#REF!</v>
      </c>
      <c r="F11" s="13" t="e">
        <f>ВВ!#REF!*0.85</f>
        <v>#REF!</v>
      </c>
      <c r="G11" s="13" t="e">
        <f>ВВ!#REF!*0.85</f>
        <v>#REF!</v>
      </c>
      <c r="H11" s="13" t="e">
        <f>ВВ!#REF!*0.85</f>
        <v>#REF!</v>
      </c>
      <c r="I11" s="13" t="e">
        <f>ВВ!#REF!*0.85</f>
        <v>#REF!</v>
      </c>
      <c r="J11" s="13" t="e">
        <f>ВВ!#REF!*0.85</f>
        <v>#REF!</v>
      </c>
      <c r="K11" s="13" t="e">
        <f>ВВ!#REF!*0.85</f>
        <v>#REF!</v>
      </c>
      <c r="L11" s="13" t="e">
        <f>ВВ!#REF!*0.85</f>
        <v>#REF!</v>
      </c>
      <c r="M11" s="13" t="e">
        <f>ВВ!#REF!*0.85</f>
        <v>#REF!</v>
      </c>
      <c r="N11" s="13" t="e">
        <f>ВВ!#REF!*0.85</f>
        <v>#REF!</v>
      </c>
      <c r="O11" s="13" t="e">
        <f>ВВ!#REF!*0.85</f>
        <v>#REF!</v>
      </c>
      <c r="P11" s="13" t="e">
        <f>ВВ!#REF!*0.85</f>
        <v>#REF!</v>
      </c>
      <c r="Q11" s="13" t="e">
        <f>ВВ!#REF!*0.85</f>
        <v>#REF!</v>
      </c>
      <c r="R11" s="13" t="e">
        <f>ВВ!#REF!*0.85</f>
        <v>#REF!</v>
      </c>
      <c r="S11" s="13" t="e">
        <f>ВВ!#REF!*0.85</f>
        <v>#REF!</v>
      </c>
      <c r="T11" s="13" t="e">
        <f>ВВ!#REF!*0.85</f>
        <v>#REF!</v>
      </c>
      <c r="U11" s="13" t="e">
        <f>ВВ!#REF!*0.85</f>
        <v>#REF!</v>
      </c>
      <c r="V11" s="13" t="e">
        <f>ВВ!#REF!*0.85</f>
        <v>#REF!</v>
      </c>
      <c r="W11" s="13" t="e">
        <f>ВВ!#REF!*0.85</f>
        <v>#REF!</v>
      </c>
      <c r="X11" s="13" t="e">
        <f>ВВ!#REF!*0.85</f>
        <v>#REF!</v>
      </c>
      <c r="Y11" s="13" t="e">
        <f>ВВ!#REF!*0.85</f>
        <v>#REF!</v>
      </c>
      <c r="Z11" s="13" t="e">
        <f>ВВ!#REF!*0.85</f>
        <v>#REF!</v>
      </c>
      <c r="AA11" s="13" t="e">
        <f>ВВ!#REF!*0.85</f>
        <v>#REF!</v>
      </c>
      <c r="AB11" s="13" t="e">
        <f>ВВ!#REF!*0.85</f>
        <v>#REF!</v>
      </c>
      <c r="AC11" s="13" t="e">
        <f>ВВ!#REF!*0.85</f>
        <v>#REF!</v>
      </c>
      <c r="AD11" s="13" t="e">
        <f>ВВ!#REF!*0.85</f>
        <v>#REF!</v>
      </c>
      <c r="AE11" s="13" t="e">
        <f>ВВ!#REF!*0.85</f>
        <v>#REF!</v>
      </c>
      <c r="AF11" s="13" t="e">
        <f>ВВ!#REF!*0.85</f>
        <v>#REF!</v>
      </c>
      <c r="AG11" s="13" t="e">
        <f>ВВ!#REF!*0.85</f>
        <v>#REF!</v>
      </c>
      <c r="AH11" s="13" t="e">
        <f>ВВ!#REF!*0.85</f>
        <v>#REF!</v>
      </c>
      <c r="AI11" s="13" t="e">
        <f>ВВ!#REF!*0.85</f>
        <v>#REF!</v>
      </c>
      <c r="AJ11" s="13" t="e">
        <f>ВВ!#REF!*0.85</f>
        <v>#REF!</v>
      </c>
      <c r="AK11" s="13" t="e">
        <f>ВВ!#REF!*0.85</f>
        <v>#REF!</v>
      </c>
      <c r="AL11" s="13" t="e">
        <f>ВВ!#REF!*0.85</f>
        <v>#REF!</v>
      </c>
      <c r="AM11" s="13" t="e">
        <f>ВВ!#REF!*0.85</f>
        <v>#REF!</v>
      </c>
      <c r="AN11" s="13" t="e">
        <f>ВВ!#REF!*0.85</f>
        <v>#REF!</v>
      </c>
      <c r="AO11" s="13" t="e">
        <f>ВВ!#REF!*0.85</f>
        <v>#REF!</v>
      </c>
      <c r="AP11" s="13" t="e">
        <f>ВВ!#REF!*0.85</f>
        <v>#REF!</v>
      </c>
      <c r="AQ11" s="13" t="e">
        <f>ВВ!#REF!*0.85</f>
        <v>#REF!</v>
      </c>
      <c r="AR11" s="13" t="e">
        <f>ВВ!#REF!*0.85</f>
        <v>#REF!</v>
      </c>
      <c r="AS11" s="13" t="e">
        <f>ВВ!#REF!*0.85</f>
        <v>#REF!</v>
      </c>
      <c r="AT11" s="13" t="e">
        <f>ВВ!#REF!*0.85</f>
        <v>#REF!</v>
      </c>
      <c r="AU11" s="13" t="e">
        <f>ВВ!#REF!*0.85</f>
        <v>#REF!</v>
      </c>
      <c r="AV11" s="13" t="e">
        <f>ВВ!#REF!*0.85</f>
        <v>#REF!</v>
      </c>
      <c r="AW11" s="13" t="e">
        <f>ВВ!#REF!*0.85</f>
        <v>#REF!</v>
      </c>
    </row>
    <row r="12" spans="1:49" ht="11.45" customHeight="1" x14ac:dyDescent="0.2">
      <c r="A12" s="12">
        <v>2</v>
      </c>
      <c r="B12" s="13" t="e">
        <f>ВВ!#REF!*0.85</f>
        <v>#REF!</v>
      </c>
      <c r="C12" s="13" t="e">
        <f>ВВ!#REF!*0.85</f>
        <v>#REF!</v>
      </c>
      <c r="D12" s="13" t="e">
        <f>ВВ!#REF!*0.85</f>
        <v>#REF!</v>
      </c>
      <c r="E12" s="13" t="e">
        <f>ВВ!#REF!*0.85</f>
        <v>#REF!</v>
      </c>
      <c r="F12" s="13" t="e">
        <f>ВВ!#REF!*0.85</f>
        <v>#REF!</v>
      </c>
      <c r="G12" s="13" t="e">
        <f>ВВ!#REF!*0.85</f>
        <v>#REF!</v>
      </c>
      <c r="H12" s="13" t="e">
        <f>ВВ!#REF!*0.85</f>
        <v>#REF!</v>
      </c>
      <c r="I12" s="13" t="e">
        <f>ВВ!#REF!*0.85</f>
        <v>#REF!</v>
      </c>
      <c r="J12" s="13" t="e">
        <f>ВВ!#REF!*0.85</f>
        <v>#REF!</v>
      </c>
      <c r="K12" s="13" t="e">
        <f>ВВ!#REF!*0.85</f>
        <v>#REF!</v>
      </c>
      <c r="L12" s="13" t="e">
        <f>ВВ!#REF!*0.85</f>
        <v>#REF!</v>
      </c>
      <c r="M12" s="13" t="e">
        <f>ВВ!#REF!*0.85</f>
        <v>#REF!</v>
      </c>
      <c r="N12" s="13" t="e">
        <f>ВВ!#REF!*0.85</f>
        <v>#REF!</v>
      </c>
      <c r="O12" s="13" t="e">
        <f>ВВ!#REF!*0.85</f>
        <v>#REF!</v>
      </c>
      <c r="P12" s="13" t="e">
        <f>ВВ!#REF!*0.85</f>
        <v>#REF!</v>
      </c>
      <c r="Q12" s="13" t="e">
        <f>ВВ!#REF!*0.85</f>
        <v>#REF!</v>
      </c>
      <c r="R12" s="13" t="e">
        <f>ВВ!#REF!*0.85</f>
        <v>#REF!</v>
      </c>
      <c r="S12" s="13" t="e">
        <f>ВВ!#REF!*0.85</f>
        <v>#REF!</v>
      </c>
      <c r="T12" s="13" t="e">
        <f>ВВ!#REF!*0.85</f>
        <v>#REF!</v>
      </c>
      <c r="U12" s="13" t="e">
        <f>ВВ!#REF!*0.85</f>
        <v>#REF!</v>
      </c>
      <c r="V12" s="13" t="e">
        <f>ВВ!#REF!*0.85</f>
        <v>#REF!</v>
      </c>
      <c r="W12" s="13" t="e">
        <f>ВВ!#REF!*0.85</f>
        <v>#REF!</v>
      </c>
      <c r="X12" s="13" t="e">
        <f>ВВ!#REF!*0.85</f>
        <v>#REF!</v>
      </c>
      <c r="Y12" s="13" t="e">
        <f>ВВ!#REF!*0.85</f>
        <v>#REF!</v>
      </c>
      <c r="Z12" s="13" t="e">
        <f>ВВ!#REF!*0.85</f>
        <v>#REF!</v>
      </c>
      <c r="AA12" s="13" t="e">
        <f>ВВ!#REF!*0.85</f>
        <v>#REF!</v>
      </c>
      <c r="AB12" s="13" t="e">
        <f>ВВ!#REF!*0.85</f>
        <v>#REF!</v>
      </c>
      <c r="AC12" s="13" t="e">
        <f>ВВ!#REF!*0.85</f>
        <v>#REF!</v>
      </c>
      <c r="AD12" s="13" t="e">
        <f>ВВ!#REF!*0.85</f>
        <v>#REF!</v>
      </c>
      <c r="AE12" s="13" t="e">
        <f>ВВ!#REF!*0.85</f>
        <v>#REF!</v>
      </c>
      <c r="AF12" s="13" t="e">
        <f>ВВ!#REF!*0.85</f>
        <v>#REF!</v>
      </c>
      <c r="AG12" s="13" t="e">
        <f>ВВ!#REF!*0.85</f>
        <v>#REF!</v>
      </c>
      <c r="AH12" s="13" t="e">
        <f>ВВ!#REF!*0.85</f>
        <v>#REF!</v>
      </c>
      <c r="AI12" s="13" t="e">
        <f>ВВ!#REF!*0.85</f>
        <v>#REF!</v>
      </c>
      <c r="AJ12" s="13" t="e">
        <f>ВВ!#REF!*0.85</f>
        <v>#REF!</v>
      </c>
      <c r="AK12" s="13" t="e">
        <f>ВВ!#REF!*0.85</f>
        <v>#REF!</v>
      </c>
      <c r="AL12" s="13" t="e">
        <f>ВВ!#REF!*0.85</f>
        <v>#REF!</v>
      </c>
      <c r="AM12" s="13" t="e">
        <f>ВВ!#REF!*0.85</f>
        <v>#REF!</v>
      </c>
      <c r="AN12" s="13" t="e">
        <f>ВВ!#REF!*0.85</f>
        <v>#REF!</v>
      </c>
      <c r="AO12" s="13" t="e">
        <f>ВВ!#REF!*0.85</f>
        <v>#REF!</v>
      </c>
      <c r="AP12" s="13" t="e">
        <f>ВВ!#REF!*0.85</f>
        <v>#REF!</v>
      </c>
      <c r="AQ12" s="13" t="e">
        <f>ВВ!#REF!*0.85</f>
        <v>#REF!</v>
      </c>
      <c r="AR12" s="13" t="e">
        <f>ВВ!#REF!*0.85</f>
        <v>#REF!</v>
      </c>
      <c r="AS12" s="13" t="e">
        <f>ВВ!#REF!*0.85</f>
        <v>#REF!</v>
      </c>
      <c r="AT12" s="13" t="e">
        <f>ВВ!#REF!*0.85</f>
        <v>#REF!</v>
      </c>
      <c r="AU12" s="13" t="e">
        <f>ВВ!#REF!*0.85</f>
        <v>#REF!</v>
      </c>
      <c r="AV12" s="13" t="e">
        <f>ВВ!#REF!*0.85</f>
        <v>#REF!</v>
      </c>
      <c r="AW12" s="13" t="e">
        <f>ВВ!#REF!*0.85</f>
        <v>#REF!</v>
      </c>
    </row>
    <row r="13" spans="1:49" ht="11.45" customHeight="1" x14ac:dyDescent="0.2">
      <c r="A13" s="15" t="s">
        <v>61</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row>
    <row r="14" spans="1:49" ht="11.45" customHeight="1" x14ac:dyDescent="0.2">
      <c r="A14" s="12">
        <v>1</v>
      </c>
      <c r="B14" s="13" t="e">
        <f>ВВ!#REF!*0.85</f>
        <v>#REF!</v>
      </c>
      <c r="C14" s="13" t="e">
        <f>ВВ!#REF!*0.85</f>
        <v>#REF!</v>
      </c>
      <c r="D14" s="13" t="e">
        <f>ВВ!#REF!*0.85</f>
        <v>#REF!</v>
      </c>
      <c r="E14" s="13" t="e">
        <f>ВВ!#REF!*0.85</f>
        <v>#REF!</v>
      </c>
      <c r="F14" s="13" t="e">
        <f>ВВ!#REF!*0.85</f>
        <v>#REF!</v>
      </c>
      <c r="G14" s="13" t="e">
        <f>ВВ!#REF!*0.85</f>
        <v>#REF!</v>
      </c>
      <c r="H14" s="13" t="e">
        <f>ВВ!#REF!*0.85</f>
        <v>#REF!</v>
      </c>
      <c r="I14" s="13" t="e">
        <f>ВВ!#REF!*0.85</f>
        <v>#REF!</v>
      </c>
      <c r="J14" s="13" t="e">
        <f>ВВ!#REF!*0.85</f>
        <v>#REF!</v>
      </c>
      <c r="K14" s="13" t="e">
        <f>ВВ!#REF!*0.85</f>
        <v>#REF!</v>
      </c>
      <c r="L14" s="13" t="e">
        <f>ВВ!#REF!*0.85</f>
        <v>#REF!</v>
      </c>
      <c r="M14" s="13" t="e">
        <f>ВВ!#REF!*0.85</f>
        <v>#REF!</v>
      </c>
      <c r="N14" s="13" t="e">
        <f>ВВ!#REF!*0.85</f>
        <v>#REF!</v>
      </c>
      <c r="O14" s="13" t="e">
        <f>ВВ!#REF!*0.85</f>
        <v>#REF!</v>
      </c>
      <c r="P14" s="13" t="e">
        <f>ВВ!#REF!*0.85</f>
        <v>#REF!</v>
      </c>
      <c r="Q14" s="13" t="e">
        <f>ВВ!#REF!*0.85</f>
        <v>#REF!</v>
      </c>
      <c r="R14" s="13" t="e">
        <f>ВВ!#REF!*0.85</f>
        <v>#REF!</v>
      </c>
      <c r="S14" s="13" t="e">
        <f>ВВ!#REF!*0.85</f>
        <v>#REF!</v>
      </c>
      <c r="T14" s="13" t="e">
        <f>ВВ!#REF!*0.85</f>
        <v>#REF!</v>
      </c>
      <c r="U14" s="13" t="e">
        <f>ВВ!#REF!*0.85</f>
        <v>#REF!</v>
      </c>
      <c r="V14" s="13" t="e">
        <f>ВВ!#REF!*0.85</f>
        <v>#REF!</v>
      </c>
      <c r="W14" s="13" t="e">
        <f>ВВ!#REF!*0.85</f>
        <v>#REF!</v>
      </c>
      <c r="X14" s="13" t="e">
        <f>ВВ!#REF!*0.85</f>
        <v>#REF!</v>
      </c>
      <c r="Y14" s="13" t="e">
        <f>ВВ!#REF!*0.85</f>
        <v>#REF!</v>
      </c>
      <c r="Z14" s="13" t="e">
        <f>ВВ!#REF!*0.85</f>
        <v>#REF!</v>
      </c>
      <c r="AA14" s="13" t="e">
        <f>ВВ!#REF!*0.85</f>
        <v>#REF!</v>
      </c>
      <c r="AB14" s="13" t="e">
        <f>ВВ!#REF!*0.85</f>
        <v>#REF!</v>
      </c>
      <c r="AC14" s="13" t="e">
        <f>ВВ!#REF!*0.85</f>
        <v>#REF!</v>
      </c>
      <c r="AD14" s="13" t="e">
        <f>ВВ!#REF!*0.85</f>
        <v>#REF!</v>
      </c>
      <c r="AE14" s="13" t="e">
        <f>ВВ!#REF!*0.85</f>
        <v>#REF!</v>
      </c>
      <c r="AF14" s="13" t="e">
        <f>ВВ!#REF!*0.85</f>
        <v>#REF!</v>
      </c>
      <c r="AG14" s="13" t="e">
        <f>ВВ!#REF!*0.85</f>
        <v>#REF!</v>
      </c>
      <c r="AH14" s="13" t="e">
        <f>ВВ!#REF!*0.85</f>
        <v>#REF!</v>
      </c>
      <c r="AI14" s="13" t="e">
        <f>ВВ!#REF!*0.85</f>
        <v>#REF!</v>
      </c>
      <c r="AJ14" s="13" t="e">
        <f>ВВ!#REF!*0.85</f>
        <v>#REF!</v>
      </c>
      <c r="AK14" s="13" t="e">
        <f>ВВ!#REF!*0.85</f>
        <v>#REF!</v>
      </c>
      <c r="AL14" s="13" t="e">
        <f>ВВ!#REF!*0.85</f>
        <v>#REF!</v>
      </c>
      <c r="AM14" s="13" t="e">
        <f>ВВ!#REF!*0.85</f>
        <v>#REF!</v>
      </c>
      <c r="AN14" s="13" t="e">
        <f>ВВ!#REF!*0.85</f>
        <v>#REF!</v>
      </c>
      <c r="AO14" s="13" t="e">
        <f>ВВ!#REF!*0.85</f>
        <v>#REF!</v>
      </c>
      <c r="AP14" s="13" t="e">
        <f>ВВ!#REF!*0.85</f>
        <v>#REF!</v>
      </c>
      <c r="AQ14" s="13" t="e">
        <f>ВВ!#REF!*0.85</f>
        <v>#REF!</v>
      </c>
      <c r="AR14" s="13" t="e">
        <f>ВВ!#REF!*0.85</f>
        <v>#REF!</v>
      </c>
      <c r="AS14" s="13" t="e">
        <f>ВВ!#REF!*0.85</f>
        <v>#REF!</v>
      </c>
      <c r="AT14" s="13" t="e">
        <f>ВВ!#REF!*0.85</f>
        <v>#REF!</v>
      </c>
      <c r="AU14" s="13" t="e">
        <f>ВВ!#REF!*0.85</f>
        <v>#REF!</v>
      </c>
      <c r="AV14" s="13" t="e">
        <f>ВВ!#REF!*0.85</f>
        <v>#REF!</v>
      </c>
      <c r="AW14" s="13" t="e">
        <f>ВВ!#REF!*0.85</f>
        <v>#REF!</v>
      </c>
    </row>
    <row r="15" spans="1:49" ht="11.45" customHeight="1" x14ac:dyDescent="0.2">
      <c r="A15" s="12">
        <v>2</v>
      </c>
      <c r="B15" s="13" t="e">
        <f>ВВ!#REF!*0.85</f>
        <v>#REF!</v>
      </c>
      <c r="C15" s="13" t="e">
        <f>ВВ!#REF!*0.85</f>
        <v>#REF!</v>
      </c>
      <c r="D15" s="13" t="e">
        <f>ВВ!#REF!*0.85</f>
        <v>#REF!</v>
      </c>
      <c r="E15" s="13" t="e">
        <f>ВВ!#REF!*0.85</f>
        <v>#REF!</v>
      </c>
      <c r="F15" s="13" t="e">
        <f>ВВ!#REF!*0.85</f>
        <v>#REF!</v>
      </c>
      <c r="G15" s="13" t="e">
        <f>ВВ!#REF!*0.85</f>
        <v>#REF!</v>
      </c>
      <c r="H15" s="13" t="e">
        <f>ВВ!#REF!*0.85</f>
        <v>#REF!</v>
      </c>
      <c r="I15" s="13" t="e">
        <f>ВВ!#REF!*0.85</f>
        <v>#REF!</v>
      </c>
      <c r="J15" s="13" t="e">
        <f>ВВ!#REF!*0.85</f>
        <v>#REF!</v>
      </c>
      <c r="K15" s="13" t="e">
        <f>ВВ!#REF!*0.85</f>
        <v>#REF!</v>
      </c>
      <c r="L15" s="13" t="e">
        <f>ВВ!#REF!*0.85</f>
        <v>#REF!</v>
      </c>
      <c r="M15" s="13" t="e">
        <f>ВВ!#REF!*0.85</f>
        <v>#REF!</v>
      </c>
      <c r="N15" s="13" t="e">
        <f>ВВ!#REF!*0.85</f>
        <v>#REF!</v>
      </c>
      <c r="O15" s="13" t="e">
        <f>ВВ!#REF!*0.85</f>
        <v>#REF!</v>
      </c>
      <c r="P15" s="13" t="e">
        <f>ВВ!#REF!*0.85</f>
        <v>#REF!</v>
      </c>
      <c r="Q15" s="13" t="e">
        <f>ВВ!#REF!*0.85</f>
        <v>#REF!</v>
      </c>
      <c r="R15" s="13" t="e">
        <f>ВВ!#REF!*0.85</f>
        <v>#REF!</v>
      </c>
      <c r="S15" s="13" t="e">
        <f>ВВ!#REF!*0.85</f>
        <v>#REF!</v>
      </c>
      <c r="T15" s="13" t="e">
        <f>ВВ!#REF!*0.85</f>
        <v>#REF!</v>
      </c>
      <c r="U15" s="13" t="e">
        <f>ВВ!#REF!*0.85</f>
        <v>#REF!</v>
      </c>
      <c r="V15" s="13" t="e">
        <f>ВВ!#REF!*0.85</f>
        <v>#REF!</v>
      </c>
      <c r="W15" s="13" t="e">
        <f>ВВ!#REF!*0.85</f>
        <v>#REF!</v>
      </c>
      <c r="X15" s="13" t="e">
        <f>ВВ!#REF!*0.85</f>
        <v>#REF!</v>
      </c>
      <c r="Y15" s="13" t="e">
        <f>ВВ!#REF!*0.85</f>
        <v>#REF!</v>
      </c>
      <c r="Z15" s="13" t="e">
        <f>ВВ!#REF!*0.85</f>
        <v>#REF!</v>
      </c>
      <c r="AA15" s="13" t="e">
        <f>ВВ!#REF!*0.85</f>
        <v>#REF!</v>
      </c>
      <c r="AB15" s="13" t="e">
        <f>ВВ!#REF!*0.85</f>
        <v>#REF!</v>
      </c>
      <c r="AC15" s="13" t="e">
        <f>ВВ!#REF!*0.85</f>
        <v>#REF!</v>
      </c>
      <c r="AD15" s="13" t="e">
        <f>ВВ!#REF!*0.85</f>
        <v>#REF!</v>
      </c>
      <c r="AE15" s="13" t="e">
        <f>ВВ!#REF!*0.85</f>
        <v>#REF!</v>
      </c>
      <c r="AF15" s="13" t="e">
        <f>ВВ!#REF!*0.85</f>
        <v>#REF!</v>
      </c>
      <c r="AG15" s="13" t="e">
        <f>ВВ!#REF!*0.85</f>
        <v>#REF!</v>
      </c>
      <c r="AH15" s="13" t="e">
        <f>ВВ!#REF!*0.85</f>
        <v>#REF!</v>
      </c>
      <c r="AI15" s="13" t="e">
        <f>ВВ!#REF!*0.85</f>
        <v>#REF!</v>
      </c>
      <c r="AJ15" s="13" t="e">
        <f>ВВ!#REF!*0.85</f>
        <v>#REF!</v>
      </c>
      <c r="AK15" s="13" t="e">
        <f>ВВ!#REF!*0.85</f>
        <v>#REF!</v>
      </c>
      <c r="AL15" s="13" t="e">
        <f>ВВ!#REF!*0.85</f>
        <v>#REF!</v>
      </c>
      <c r="AM15" s="13" t="e">
        <f>ВВ!#REF!*0.85</f>
        <v>#REF!</v>
      </c>
      <c r="AN15" s="13" t="e">
        <f>ВВ!#REF!*0.85</f>
        <v>#REF!</v>
      </c>
      <c r="AO15" s="13" t="e">
        <f>ВВ!#REF!*0.85</f>
        <v>#REF!</v>
      </c>
      <c r="AP15" s="13" t="e">
        <f>ВВ!#REF!*0.85</f>
        <v>#REF!</v>
      </c>
      <c r="AQ15" s="13" t="e">
        <f>ВВ!#REF!*0.85</f>
        <v>#REF!</v>
      </c>
      <c r="AR15" s="13" t="e">
        <f>ВВ!#REF!*0.85</f>
        <v>#REF!</v>
      </c>
      <c r="AS15" s="13" t="e">
        <f>ВВ!#REF!*0.85</f>
        <v>#REF!</v>
      </c>
      <c r="AT15" s="13" t="e">
        <f>ВВ!#REF!*0.85</f>
        <v>#REF!</v>
      </c>
      <c r="AU15" s="13" t="e">
        <f>ВВ!#REF!*0.85</f>
        <v>#REF!</v>
      </c>
      <c r="AV15" s="13" t="e">
        <f>ВВ!#REF!*0.85</f>
        <v>#REF!</v>
      </c>
      <c r="AW15" s="13" t="e">
        <f>ВВ!#REF!*0.85</f>
        <v>#REF!</v>
      </c>
    </row>
    <row r="16" spans="1:49" ht="11.45" customHeight="1" x14ac:dyDescent="0.2">
      <c r="A16" s="16" t="s">
        <v>62</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row>
    <row r="17" spans="1:49" ht="11.45" customHeight="1" x14ac:dyDescent="0.2">
      <c r="A17" s="12">
        <v>1</v>
      </c>
      <c r="B17" s="13" t="e">
        <f>ВВ!#REF!*0.85</f>
        <v>#REF!</v>
      </c>
      <c r="C17" s="13" t="e">
        <f>ВВ!#REF!*0.85</f>
        <v>#REF!</v>
      </c>
      <c r="D17" s="13" t="e">
        <f>ВВ!#REF!*0.85</f>
        <v>#REF!</v>
      </c>
      <c r="E17" s="13" t="e">
        <f>ВВ!#REF!*0.85</f>
        <v>#REF!</v>
      </c>
      <c r="F17" s="13" t="e">
        <f>ВВ!#REF!*0.85</f>
        <v>#REF!</v>
      </c>
      <c r="G17" s="13" t="e">
        <f>ВВ!#REF!*0.85</f>
        <v>#REF!</v>
      </c>
      <c r="H17" s="13" t="e">
        <f>ВВ!#REF!*0.85</f>
        <v>#REF!</v>
      </c>
      <c r="I17" s="13" t="e">
        <f>ВВ!#REF!*0.85</f>
        <v>#REF!</v>
      </c>
      <c r="J17" s="13" t="e">
        <f>ВВ!#REF!*0.85</f>
        <v>#REF!</v>
      </c>
      <c r="K17" s="13" t="e">
        <f>ВВ!#REF!*0.85</f>
        <v>#REF!</v>
      </c>
      <c r="L17" s="13" t="e">
        <f>ВВ!#REF!*0.85</f>
        <v>#REF!</v>
      </c>
      <c r="M17" s="13" t="e">
        <f>ВВ!#REF!*0.85</f>
        <v>#REF!</v>
      </c>
      <c r="N17" s="13" t="e">
        <f>ВВ!#REF!*0.85</f>
        <v>#REF!</v>
      </c>
      <c r="O17" s="13" t="e">
        <f>ВВ!#REF!*0.85</f>
        <v>#REF!</v>
      </c>
      <c r="P17" s="13" t="e">
        <f>ВВ!#REF!*0.85</f>
        <v>#REF!</v>
      </c>
      <c r="Q17" s="13" t="e">
        <f>ВВ!#REF!*0.85</f>
        <v>#REF!</v>
      </c>
      <c r="R17" s="13" t="e">
        <f>ВВ!#REF!*0.85</f>
        <v>#REF!</v>
      </c>
      <c r="S17" s="13" t="e">
        <f>ВВ!#REF!*0.85</f>
        <v>#REF!</v>
      </c>
      <c r="T17" s="13" t="e">
        <f>ВВ!#REF!*0.85</f>
        <v>#REF!</v>
      </c>
      <c r="U17" s="13" t="e">
        <f>ВВ!#REF!*0.85</f>
        <v>#REF!</v>
      </c>
      <c r="V17" s="13" t="e">
        <f>ВВ!#REF!*0.85</f>
        <v>#REF!</v>
      </c>
      <c r="W17" s="13" t="e">
        <f>ВВ!#REF!*0.85</f>
        <v>#REF!</v>
      </c>
      <c r="X17" s="13" t="e">
        <f>ВВ!#REF!*0.85</f>
        <v>#REF!</v>
      </c>
      <c r="Y17" s="13" t="e">
        <f>ВВ!#REF!*0.85</f>
        <v>#REF!</v>
      </c>
      <c r="Z17" s="13" t="e">
        <f>ВВ!#REF!*0.85</f>
        <v>#REF!</v>
      </c>
      <c r="AA17" s="13" t="e">
        <f>ВВ!#REF!*0.85</f>
        <v>#REF!</v>
      </c>
      <c r="AB17" s="13" t="e">
        <f>ВВ!#REF!*0.85</f>
        <v>#REF!</v>
      </c>
      <c r="AC17" s="13" t="e">
        <f>ВВ!#REF!*0.85</f>
        <v>#REF!</v>
      </c>
      <c r="AD17" s="13" t="e">
        <f>ВВ!#REF!*0.85</f>
        <v>#REF!</v>
      </c>
      <c r="AE17" s="13" t="e">
        <f>ВВ!#REF!*0.85</f>
        <v>#REF!</v>
      </c>
      <c r="AF17" s="13" t="e">
        <f>ВВ!#REF!*0.85</f>
        <v>#REF!</v>
      </c>
      <c r="AG17" s="13" t="e">
        <f>ВВ!#REF!*0.85</f>
        <v>#REF!</v>
      </c>
      <c r="AH17" s="13" t="e">
        <f>ВВ!#REF!*0.85</f>
        <v>#REF!</v>
      </c>
      <c r="AI17" s="13" t="e">
        <f>ВВ!#REF!*0.85</f>
        <v>#REF!</v>
      </c>
      <c r="AJ17" s="13" t="e">
        <f>ВВ!#REF!*0.85</f>
        <v>#REF!</v>
      </c>
      <c r="AK17" s="13" t="e">
        <f>ВВ!#REF!*0.85</f>
        <v>#REF!</v>
      </c>
      <c r="AL17" s="13" t="e">
        <f>ВВ!#REF!*0.85</f>
        <v>#REF!</v>
      </c>
      <c r="AM17" s="13" t="e">
        <f>ВВ!#REF!*0.85</f>
        <v>#REF!</v>
      </c>
      <c r="AN17" s="13" t="e">
        <f>ВВ!#REF!*0.85</f>
        <v>#REF!</v>
      </c>
      <c r="AO17" s="13" t="e">
        <f>ВВ!#REF!*0.85</f>
        <v>#REF!</v>
      </c>
      <c r="AP17" s="13" t="e">
        <f>ВВ!#REF!*0.85</f>
        <v>#REF!</v>
      </c>
      <c r="AQ17" s="13" t="e">
        <f>ВВ!#REF!*0.85</f>
        <v>#REF!</v>
      </c>
      <c r="AR17" s="13" t="e">
        <f>ВВ!#REF!*0.85</f>
        <v>#REF!</v>
      </c>
      <c r="AS17" s="13" t="e">
        <f>ВВ!#REF!*0.85</f>
        <v>#REF!</v>
      </c>
      <c r="AT17" s="13" t="e">
        <f>ВВ!#REF!*0.85</f>
        <v>#REF!</v>
      </c>
      <c r="AU17" s="13" t="e">
        <f>ВВ!#REF!*0.85</f>
        <v>#REF!</v>
      </c>
      <c r="AV17" s="13" t="e">
        <f>ВВ!#REF!*0.85</f>
        <v>#REF!</v>
      </c>
      <c r="AW17" s="13" t="e">
        <f>ВВ!#REF!*0.85</f>
        <v>#REF!</v>
      </c>
    </row>
    <row r="18" spans="1:49" ht="11.45" customHeight="1" x14ac:dyDescent="0.2">
      <c r="A18" s="12">
        <v>2</v>
      </c>
      <c r="B18" s="13" t="e">
        <f>ВВ!#REF!*0.85</f>
        <v>#REF!</v>
      </c>
      <c r="C18" s="13" t="e">
        <f>ВВ!#REF!*0.85</f>
        <v>#REF!</v>
      </c>
      <c r="D18" s="13" t="e">
        <f>ВВ!#REF!*0.85</f>
        <v>#REF!</v>
      </c>
      <c r="E18" s="13" t="e">
        <f>ВВ!#REF!*0.85</f>
        <v>#REF!</v>
      </c>
      <c r="F18" s="13" t="e">
        <f>ВВ!#REF!*0.85</f>
        <v>#REF!</v>
      </c>
      <c r="G18" s="13" t="e">
        <f>ВВ!#REF!*0.85</f>
        <v>#REF!</v>
      </c>
      <c r="H18" s="13" t="e">
        <f>ВВ!#REF!*0.85</f>
        <v>#REF!</v>
      </c>
      <c r="I18" s="13" t="e">
        <f>ВВ!#REF!*0.85</f>
        <v>#REF!</v>
      </c>
      <c r="J18" s="13" t="e">
        <f>ВВ!#REF!*0.85</f>
        <v>#REF!</v>
      </c>
      <c r="K18" s="13" t="e">
        <f>ВВ!#REF!*0.85</f>
        <v>#REF!</v>
      </c>
      <c r="L18" s="13" t="e">
        <f>ВВ!#REF!*0.85</f>
        <v>#REF!</v>
      </c>
      <c r="M18" s="13" t="e">
        <f>ВВ!#REF!*0.85</f>
        <v>#REF!</v>
      </c>
      <c r="N18" s="13" t="e">
        <f>ВВ!#REF!*0.85</f>
        <v>#REF!</v>
      </c>
      <c r="O18" s="13" t="e">
        <f>ВВ!#REF!*0.85</f>
        <v>#REF!</v>
      </c>
      <c r="P18" s="13" t="e">
        <f>ВВ!#REF!*0.85</f>
        <v>#REF!</v>
      </c>
      <c r="Q18" s="13" t="e">
        <f>ВВ!#REF!*0.85</f>
        <v>#REF!</v>
      </c>
      <c r="R18" s="13" t="e">
        <f>ВВ!#REF!*0.85</f>
        <v>#REF!</v>
      </c>
      <c r="S18" s="13" t="e">
        <f>ВВ!#REF!*0.85</f>
        <v>#REF!</v>
      </c>
      <c r="T18" s="13" t="e">
        <f>ВВ!#REF!*0.85</f>
        <v>#REF!</v>
      </c>
      <c r="U18" s="13" t="e">
        <f>ВВ!#REF!*0.85</f>
        <v>#REF!</v>
      </c>
      <c r="V18" s="13" t="e">
        <f>ВВ!#REF!*0.85</f>
        <v>#REF!</v>
      </c>
      <c r="W18" s="13" t="e">
        <f>ВВ!#REF!*0.85</f>
        <v>#REF!</v>
      </c>
      <c r="X18" s="13" t="e">
        <f>ВВ!#REF!*0.85</f>
        <v>#REF!</v>
      </c>
      <c r="Y18" s="13" t="e">
        <f>ВВ!#REF!*0.85</f>
        <v>#REF!</v>
      </c>
      <c r="Z18" s="13" t="e">
        <f>ВВ!#REF!*0.85</f>
        <v>#REF!</v>
      </c>
      <c r="AA18" s="13" t="e">
        <f>ВВ!#REF!*0.85</f>
        <v>#REF!</v>
      </c>
      <c r="AB18" s="13" t="e">
        <f>ВВ!#REF!*0.85</f>
        <v>#REF!</v>
      </c>
      <c r="AC18" s="13" t="e">
        <f>ВВ!#REF!*0.85</f>
        <v>#REF!</v>
      </c>
      <c r="AD18" s="13" t="e">
        <f>ВВ!#REF!*0.85</f>
        <v>#REF!</v>
      </c>
      <c r="AE18" s="13" t="e">
        <f>ВВ!#REF!*0.85</f>
        <v>#REF!</v>
      </c>
      <c r="AF18" s="13" t="e">
        <f>ВВ!#REF!*0.85</f>
        <v>#REF!</v>
      </c>
      <c r="AG18" s="13" t="e">
        <f>ВВ!#REF!*0.85</f>
        <v>#REF!</v>
      </c>
      <c r="AH18" s="13" t="e">
        <f>ВВ!#REF!*0.85</f>
        <v>#REF!</v>
      </c>
      <c r="AI18" s="13" t="e">
        <f>ВВ!#REF!*0.85</f>
        <v>#REF!</v>
      </c>
      <c r="AJ18" s="13" t="e">
        <f>ВВ!#REF!*0.85</f>
        <v>#REF!</v>
      </c>
      <c r="AK18" s="13" t="e">
        <f>ВВ!#REF!*0.85</f>
        <v>#REF!</v>
      </c>
      <c r="AL18" s="13" t="e">
        <f>ВВ!#REF!*0.85</f>
        <v>#REF!</v>
      </c>
      <c r="AM18" s="13" t="e">
        <f>ВВ!#REF!*0.85</f>
        <v>#REF!</v>
      </c>
      <c r="AN18" s="13" t="e">
        <f>ВВ!#REF!*0.85</f>
        <v>#REF!</v>
      </c>
      <c r="AO18" s="13" t="e">
        <f>ВВ!#REF!*0.85</f>
        <v>#REF!</v>
      </c>
      <c r="AP18" s="13" t="e">
        <f>ВВ!#REF!*0.85</f>
        <v>#REF!</v>
      </c>
      <c r="AQ18" s="13" t="e">
        <f>ВВ!#REF!*0.85</f>
        <v>#REF!</v>
      </c>
      <c r="AR18" s="13" t="e">
        <f>ВВ!#REF!*0.85</f>
        <v>#REF!</v>
      </c>
      <c r="AS18" s="13" t="e">
        <f>ВВ!#REF!*0.85</f>
        <v>#REF!</v>
      </c>
      <c r="AT18" s="13" t="e">
        <f>ВВ!#REF!*0.85</f>
        <v>#REF!</v>
      </c>
      <c r="AU18" s="13" t="e">
        <f>ВВ!#REF!*0.85</f>
        <v>#REF!</v>
      </c>
      <c r="AV18" s="13" t="e">
        <f>ВВ!#REF!*0.85</f>
        <v>#REF!</v>
      </c>
      <c r="AW18" s="13" t="e">
        <f>ВВ!#REF!*0.85</f>
        <v>#REF!</v>
      </c>
    </row>
    <row r="19" spans="1:49" ht="11.45" customHeight="1" x14ac:dyDescent="0.2">
      <c r="A19" s="17" t="s">
        <v>63</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row>
    <row r="20" spans="1:49" ht="11.45" customHeight="1" x14ac:dyDescent="0.2">
      <c r="A20" s="12">
        <v>1</v>
      </c>
      <c r="B20" s="13" t="e">
        <f>ВВ!#REF!*0.85</f>
        <v>#REF!</v>
      </c>
      <c r="C20" s="13" t="e">
        <f>ВВ!#REF!*0.85</f>
        <v>#REF!</v>
      </c>
      <c r="D20" s="13" t="e">
        <f>ВВ!#REF!*0.85</f>
        <v>#REF!</v>
      </c>
      <c r="E20" s="13" t="e">
        <f>ВВ!#REF!*0.85</f>
        <v>#REF!</v>
      </c>
      <c r="F20" s="13" t="e">
        <f>ВВ!#REF!*0.85</f>
        <v>#REF!</v>
      </c>
      <c r="G20" s="13" t="e">
        <f>ВВ!#REF!*0.85</f>
        <v>#REF!</v>
      </c>
      <c r="H20" s="13" t="e">
        <f>ВВ!#REF!*0.85</f>
        <v>#REF!</v>
      </c>
      <c r="I20" s="13" t="e">
        <f>ВВ!#REF!*0.85</f>
        <v>#REF!</v>
      </c>
      <c r="J20" s="13" t="e">
        <f>ВВ!#REF!*0.85</f>
        <v>#REF!</v>
      </c>
      <c r="K20" s="13" t="e">
        <f>ВВ!#REF!*0.85</f>
        <v>#REF!</v>
      </c>
      <c r="L20" s="13" t="e">
        <f>ВВ!#REF!*0.85</f>
        <v>#REF!</v>
      </c>
      <c r="M20" s="13" t="e">
        <f>ВВ!#REF!*0.85</f>
        <v>#REF!</v>
      </c>
      <c r="N20" s="13" t="e">
        <f>ВВ!#REF!*0.85</f>
        <v>#REF!</v>
      </c>
      <c r="O20" s="13" t="e">
        <f>ВВ!#REF!*0.85</f>
        <v>#REF!</v>
      </c>
      <c r="P20" s="13" t="e">
        <f>ВВ!#REF!*0.85</f>
        <v>#REF!</v>
      </c>
      <c r="Q20" s="13" t="e">
        <f>ВВ!#REF!*0.85</f>
        <v>#REF!</v>
      </c>
      <c r="R20" s="13" t="e">
        <f>ВВ!#REF!*0.85</f>
        <v>#REF!</v>
      </c>
      <c r="S20" s="13" t="e">
        <f>ВВ!#REF!*0.85</f>
        <v>#REF!</v>
      </c>
      <c r="T20" s="13" t="e">
        <f>ВВ!#REF!*0.85</f>
        <v>#REF!</v>
      </c>
      <c r="U20" s="13" t="e">
        <f>ВВ!#REF!*0.85</f>
        <v>#REF!</v>
      </c>
      <c r="V20" s="13" t="e">
        <f>ВВ!#REF!*0.85</f>
        <v>#REF!</v>
      </c>
      <c r="W20" s="13" t="e">
        <f>ВВ!#REF!*0.85</f>
        <v>#REF!</v>
      </c>
      <c r="X20" s="13" t="e">
        <f>ВВ!#REF!*0.85</f>
        <v>#REF!</v>
      </c>
      <c r="Y20" s="13" t="e">
        <f>ВВ!#REF!*0.85</f>
        <v>#REF!</v>
      </c>
      <c r="Z20" s="13" t="e">
        <f>ВВ!#REF!*0.85</f>
        <v>#REF!</v>
      </c>
      <c r="AA20" s="13" t="e">
        <f>ВВ!#REF!*0.85</f>
        <v>#REF!</v>
      </c>
      <c r="AB20" s="13" t="e">
        <f>ВВ!#REF!*0.85</f>
        <v>#REF!</v>
      </c>
      <c r="AC20" s="13" t="e">
        <f>ВВ!#REF!*0.85</f>
        <v>#REF!</v>
      </c>
      <c r="AD20" s="13" t="e">
        <f>ВВ!#REF!*0.85</f>
        <v>#REF!</v>
      </c>
      <c r="AE20" s="13" t="e">
        <f>ВВ!#REF!*0.85</f>
        <v>#REF!</v>
      </c>
      <c r="AF20" s="13" t="e">
        <f>ВВ!#REF!*0.85</f>
        <v>#REF!</v>
      </c>
      <c r="AG20" s="13" t="e">
        <f>ВВ!#REF!*0.85</f>
        <v>#REF!</v>
      </c>
      <c r="AH20" s="13" t="e">
        <f>ВВ!#REF!*0.85</f>
        <v>#REF!</v>
      </c>
      <c r="AI20" s="13" t="e">
        <f>ВВ!#REF!*0.85</f>
        <v>#REF!</v>
      </c>
      <c r="AJ20" s="13" t="e">
        <f>ВВ!#REF!*0.85</f>
        <v>#REF!</v>
      </c>
      <c r="AK20" s="13" t="e">
        <f>ВВ!#REF!*0.85</f>
        <v>#REF!</v>
      </c>
      <c r="AL20" s="13" t="e">
        <f>ВВ!#REF!*0.85</f>
        <v>#REF!</v>
      </c>
      <c r="AM20" s="13" t="e">
        <f>ВВ!#REF!*0.85</f>
        <v>#REF!</v>
      </c>
      <c r="AN20" s="13" t="e">
        <f>ВВ!#REF!*0.85</f>
        <v>#REF!</v>
      </c>
      <c r="AO20" s="13" t="e">
        <f>ВВ!#REF!*0.85</f>
        <v>#REF!</v>
      </c>
      <c r="AP20" s="13" t="e">
        <f>ВВ!#REF!*0.85</f>
        <v>#REF!</v>
      </c>
      <c r="AQ20" s="13" t="e">
        <f>ВВ!#REF!*0.85</f>
        <v>#REF!</v>
      </c>
      <c r="AR20" s="13" t="e">
        <f>ВВ!#REF!*0.85</f>
        <v>#REF!</v>
      </c>
      <c r="AS20" s="13" t="e">
        <f>ВВ!#REF!*0.85</f>
        <v>#REF!</v>
      </c>
      <c r="AT20" s="13" t="e">
        <f>ВВ!#REF!*0.85</f>
        <v>#REF!</v>
      </c>
      <c r="AU20" s="13" t="e">
        <f>ВВ!#REF!*0.85</f>
        <v>#REF!</v>
      </c>
      <c r="AV20" s="13" t="e">
        <f>ВВ!#REF!*0.85</f>
        <v>#REF!</v>
      </c>
      <c r="AW20" s="13" t="e">
        <f>ВВ!#REF!*0.85</f>
        <v>#REF!</v>
      </c>
    </row>
    <row r="21" spans="1:49" ht="11.45" customHeight="1" x14ac:dyDescent="0.2">
      <c r="A21" s="12">
        <v>2</v>
      </c>
      <c r="B21" s="13" t="e">
        <f>ВВ!#REF!*0.85</f>
        <v>#REF!</v>
      </c>
      <c r="C21" s="13" t="e">
        <f>ВВ!#REF!*0.85</f>
        <v>#REF!</v>
      </c>
      <c r="D21" s="13" t="e">
        <f>ВВ!#REF!*0.85</f>
        <v>#REF!</v>
      </c>
      <c r="E21" s="13" t="e">
        <f>ВВ!#REF!*0.85</f>
        <v>#REF!</v>
      </c>
      <c r="F21" s="13" t="e">
        <f>ВВ!#REF!*0.85</f>
        <v>#REF!</v>
      </c>
      <c r="G21" s="13" t="e">
        <f>ВВ!#REF!*0.85</f>
        <v>#REF!</v>
      </c>
      <c r="H21" s="13" t="e">
        <f>ВВ!#REF!*0.85</f>
        <v>#REF!</v>
      </c>
      <c r="I21" s="13" t="e">
        <f>ВВ!#REF!*0.85</f>
        <v>#REF!</v>
      </c>
      <c r="J21" s="13" t="e">
        <f>ВВ!#REF!*0.85</f>
        <v>#REF!</v>
      </c>
      <c r="K21" s="13" t="e">
        <f>ВВ!#REF!*0.85</f>
        <v>#REF!</v>
      </c>
      <c r="L21" s="13" t="e">
        <f>ВВ!#REF!*0.85</f>
        <v>#REF!</v>
      </c>
      <c r="M21" s="13" t="e">
        <f>ВВ!#REF!*0.85</f>
        <v>#REF!</v>
      </c>
      <c r="N21" s="13" t="e">
        <f>ВВ!#REF!*0.85</f>
        <v>#REF!</v>
      </c>
      <c r="O21" s="13" t="e">
        <f>ВВ!#REF!*0.85</f>
        <v>#REF!</v>
      </c>
      <c r="P21" s="13" t="e">
        <f>ВВ!#REF!*0.85</f>
        <v>#REF!</v>
      </c>
      <c r="Q21" s="13" t="e">
        <f>ВВ!#REF!*0.85</f>
        <v>#REF!</v>
      </c>
      <c r="R21" s="13" t="e">
        <f>ВВ!#REF!*0.85</f>
        <v>#REF!</v>
      </c>
      <c r="S21" s="13" t="e">
        <f>ВВ!#REF!*0.85</f>
        <v>#REF!</v>
      </c>
      <c r="T21" s="13" t="e">
        <f>ВВ!#REF!*0.85</f>
        <v>#REF!</v>
      </c>
      <c r="U21" s="13" t="e">
        <f>ВВ!#REF!*0.85</f>
        <v>#REF!</v>
      </c>
      <c r="V21" s="13" t="e">
        <f>ВВ!#REF!*0.85</f>
        <v>#REF!</v>
      </c>
      <c r="W21" s="13" t="e">
        <f>ВВ!#REF!*0.85</f>
        <v>#REF!</v>
      </c>
      <c r="X21" s="13" t="e">
        <f>ВВ!#REF!*0.85</f>
        <v>#REF!</v>
      </c>
      <c r="Y21" s="13" t="e">
        <f>ВВ!#REF!*0.85</f>
        <v>#REF!</v>
      </c>
      <c r="Z21" s="13" t="e">
        <f>ВВ!#REF!*0.85</f>
        <v>#REF!</v>
      </c>
      <c r="AA21" s="13" t="e">
        <f>ВВ!#REF!*0.85</f>
        <v>#REF!</v>
      </c>
      <c r="AB21" s="13" t="e">
        <f>ВВ!#REF!*0.85</f>
        <v>#REF!</v>
      </c>
      <c r="AC21" s="13" t="e">
        <f>ВВ!#REF!*0.85</f>
        <v>#REF!</v>
      </c>
      <c r="AD21" s="13" t="e">
        <f>ВВ!#REF!*0.85</f>
        <v>#REF!</v>
      </c>
      <c r="AE21" s="13" t="e">
        <f>ВВ!#REF!*0.85</f>
        <v>#REF!</v>
      </c>
      <c r="AF21" s="13" t="e">
        <f>ВВ!#REF!*0.85</f>
        <v>#REF!</v>
      </c>
      <c r="AG21" s="13" t="e">
        <f>ВВ!#REF!*0.85</f>
        <v>#REF!</v>
      </c>
      <c r="AH21" s="13" t="e">
        <f>ВВ!#REF!*0.85</f>
        <v>#REF!</v>
      </c>
      <c r="AI21" s="13" t="e">
        <f>ВВ!#REF!*0.85</f>
        <v>#REF!</v>
      </c>
      <c r="AJ21" s="13" t="e">
        <f>ВВ!#REF!*0.85</f>
        <v>#REF!</v>
      </c>
      <c r="AK21" s="13" t="e">
        <f>ВВ!#REF!*0.85</f>
        <v>#REF!</v>
      </c>
      <c r="AL21" s="13" t="e">
        <f>ВВ!#REF!*0.85</f>
        <v>#REF!</v>
      </c>
      <c r="AM21" s="13" t="e">
        <f>ВВ!#REF!*0.85</f>
        <v>#REF!</v>
      </c>
      <c r="AN21" s="13" t="e">
        <f>ВВ!#REF!*0.85</f>
        <v>#REF!</v>
      </c>
      <c r="AO21" s="13" t="e">
        <f>ВВ!#REF!*0.85</f>
        <v>#REF!</v>
      </c>
      <c r="AP21" s="13" t="e">
        <f>ВВ!#REF!*0.85</f>
        <v>#REF!</v>
      </c>
      <c r="AQ21" s="13" t="e">
        <f>ВВ!#REF!*0.85</f>
        <v>#REF!</v>
      </c>
      <c r="AR21" s="13" t="e">
        <f>ВВ!#REF!*0.85</f>
        <v>#REF!</v>
      </c>
      <c r="AS21" s="13" t="e">
        <f>ВВ!#REF!*0.85</f>
        <v>#REF!</v>
      </c>
      <c r="AT21" s="13" t="e">
        <f>ВВ!#REF!*0.85</f>
        <v>#REF!</v>
      </c>
      <c r="AU21" s="13" t="e">
        <f>ВВ!#REF!*0.85</f>
        <v>#REF!</v>
      </c>
      <c r="AV21" s="13" t="e">
        <f>ВВ!#REF!*0.85</f>
        <v>#REF!</v>
      </c>
      <c r="AW21" s="13" t="e">
        <f>ВВ!#REF!*0.85</f>
        <v>#REF!</v>
      </c>
    </row>
    <row r="22" spans="1:49" ht="11.45" customHeight="1" x14ac:dyDescent="0.2">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row>
    <row r="23" spans="1:49" ht="11.45" customHeight="1" x14ac:dyDescent="0.2">
      <c r="A23" s="18"/>
    </row>
    <row r="24" spans="1:49" x14ac:dyDescent="0.2">
      <c r="A24" s="20" t="s">
        <v>67</v>
      </c>
    </row>
    <row r="25" spans="1:49" x14ac:dyDescent="0.2">
      <c r="A25" s="21" t="s">
        <v>276</v>
      </c>
    </row>
    <row r="26" spans="1:49" x14ac:dyDescent="0.2">
      <c r="A26" s="22"/>
    </row>
    <row r="27" spans="1:49" x14ac:dyDescent="0.2">
      <c r="A27" s="20" t="s">
        <v>13</v>
      </c>
    </row>
    <row r="28" spans="1:49" x14ac:dyDescent="0.2">
      <c r="A28" s="23" t="s">
        <v>14</v>
      </c>
    </row>
    <row r="29" spans="1:49" x14ac:dyDescent="0.2">
      <c r="A29" s="23" t="s">
        <v>15</v>
      </c>
    </row>
    <row r="30" spans="1:49" ht="12.6" customHeight="1" x14ac:dyDescent="0.2">
      <c r="A30" s="24" t="s">
        <v>16</v>
      </c>
    </row>
    <row r="31" spans="1:49" x14ac:dyDescent="0.2">
      <c r="A31" s="23" t="s">
        <v>17</v>
      </c>
    </row>
    <row r="32" spans="1:49" x14ac:dyDescent="0.2">
      <c r="A32" s="22"/>
    </row>
    <row r="33" spans="1:1" x14ac:dyDescent="0.2">
      <c r="A33" s="25" t="s">
        <v>18</v>
      </c>
    </row>
    <row r="34" spans="1:1" ht="48" x14ac:dyDescent="0.2">
      <c r="A34" s="26" t="s">
        <v>36</v>
      </c>
    </row>
    <row r="36" spans="1:1" x14ac:dyDescent="0.2">
      <c r="A36" s="27" t="s">
        <v>20</v>
      </c>
    </row>
    <row r="37" spans="1:1" x14ac:dyDescent="0.2">
      <c r="A37" s="28" t="s">
        <v>277</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95</vt:i4>
      </vt:variant>
    </vt:vector>
  </HeadingPairs>
  <TitlesOfParts>
    <vt:vector size="95" baseType="lpstr">
      <vt:lpstr>ВВ</vt:lpstr>
      <vt:lpstr>RO</vt:lpstr>
      <vt:lpstr>ОиК</vt:lpstr>
      <vt:lpstr>BRIGHT</vt:lpstr>
      <vt:lpstr>нетто FIT15</vt:lpstr>
      <vt:lpstr>RO FIT15 </vt:lpstr>
      <vt:lpstr>РБ10%FIT15 </vt:lpstr>
      <vt:lpstr>РБ15%FIT15</vt:lpstr>
      <vt:lpstr>ОиК FIT15 </vt:lpstr>
      <vt:lpstr>Отдыхай и катай 25 | FIT15 +25</vt:lpstr>
      <vt:lpstr>BRIGHT FIT15</vt:lpstr>
      <vt:lpstr>нетто FIT18</vt:lpstr>
      <vt:lpstr>RO FIT18</vt:lpstr>
      <vt:lpstr>РБ10%FIT18</vt:lpstr>
      <vt:lpstr>РБ15%FIT18</vt:lpstr>
      <vt:lpstr>ОиК FIT18</vt:lpstr>
      <vt:lpstr>BRIGHT FIT18</vt:lpstr>
      <vt:lpstr>нетто FIT18+25</vt:lpstr>
      <vt:lpstr>RO FIT18+25</vt:lpstr>
      <vt:lpstr>РБ10%FIT18+25</vt:lpstr>
      <vt:lpstr>РБ15%FIT18+25</vt:lpstr>
      <vt:lpstr>ОиК FIT18+25</vt:lpstr>
      <vt:lpstr>BRIGHT FIT18+25</vt:lpstr>
      <vt:lpstr>НЕТТО 20 </vt:lpstr>
      <vt:lpstr>RO FIT20</vt:lpstr>
      <vt:lpstr>РБ10% FIT20</vt:lpstr>
      <vt:lpstr>РБ15% FIT20</vt:lpstr>
      <vt:lpstr>ОиК FIT20</vt:lpstr>
      <vt:lpstr>3=4| FIT15</vt:lpstr>
      <vt:lpstr>3=4| FIT18</vt:lpstr>
      <vt:lpstr>BRIGHT FIT20</vt:lpstr>
      <vt:lpstr>АVIA25</vt:lpstr>
      <vt:lpstr>AVIA25+25</vt:lpstr>
      <vt:lpstr>Наполни своё лето| comiss</vt:lpstr>
      <vt:lpstr>Наполни своё лето | FIT20</vt:lpstr>
      <vt:lpstr>Наполни своё лето | FIT18+25 </vt:lpstr>
      <vt:lpstr>Наполни своё лето  | FIT18 </vt:lpstr>
      <vt:lpstr>Наполни своё лето | FIT15</vt:lpstr>
      <vt:lpstr>Отдыхай и Катай |FIT15</vt:lpstr>
      <vt:lpstr>Отдыхай и Катай |FIT20+35</vt:lpstr>
      <vt:lpstr>Отдыхай и Катай |FIT18+25</vt:lpstr>
      <vt:lpstr>Отдыхай и Катай |FIT 18</vt:lpstr>
      <vt:lpstr>Отдыхай и Катай | comiss</vt:lpstr>
      <vt:lpstr>Осенние каникулы |FIT15 </vt:lpstr>
      <vt:lpstr>Осенние каникулы |FIT18</vt:lpstr>
      <vt:lpstr>Отель+Сочи Парк| comiss</vt:lpstr>
      <vt:lpstr>Отель+Сочи Парк | FIT15</vt:lpstr>
      <vt:lpstr>Отель+Сочи Парк  | FIT18</vt:lpstr>
      <vt:lpstr>Отель+Сочи Парк | FIT18+25</vt:lpstr>
      <vt:lpstr>Отель+Сочи Парк | FIT20</vt:lpstr>
      <vt:lpstr>НЕТТО 15 +25</vt:lpstr>
      <vt:lpstr>НЕТТО 20</vt:lpstr>
      <vt:lpstr>НЕТТО 20+25руб.</vt:lpstr>
      <vt:lpstr>Early Booking10% BB| FIT15</vt:lpstr>
      <vt:lpstr>Early Booking10% BB| FIT20</vt:lpstr>
      <vt:lpstr>Early Booking10%| FIT20+25руб</vt:lpstr>
      <vt:lpstr>Early Booking10% BB| COMMISSION</vt:lpstr>
      <vt:lpstr>EarlyBook10% 2023 |FIT20+25руб</vt:lpstr>
      <vt:lpstr>Early Booking15% BB| FIT15</vt:lpstr>
      <vt:lpstr>Early Booking15% BB| FIT20 </vt:lpstr>
      <vt:lpstr>EarlyBooking15% |FIT20+25руб.</vt:lpstr>
      <vt:lpstr>EarlyBooking15% BB| COMMIS</vt:lpstr>
      <vt:lpstr>Room only| FIT15</vt:lpstr>
      <vt:lpstr>Room only| FIT20</vt:lpstr>
      <vt:lpstr>Room only| FIT20+25руб.</vt:lpstr>
      <vt:lpstr>Room only| COMMISSION</vt:lpstr>
      <vt:lpstr>Весенние каникулы | commission</vt:lpstr>
      <vt:lpstr>ЗЭГ |FIT20</vt:lpstr>
      <vt:lpstr>ЗЭГ |FIT20+25руб.</vt:lpstr>
      <vt:lpstr>ЗЭГ |COMMISSION</vt:lpstr>
      <vt:lpstr>Осенние каникулы | FIT15</vt:lpstr>
      <vt:lpstr>Осенние каникулы | FIT20</vt:lpstr>
      <vt:lpstr>Осенние каникулы | COMMISSION</vt:lpstr>
      <vt:lpstr>отдыхай и катай</vt:lpstr>
      <vt:lpstr>Отдыхай и Катай |FIT18</vt:lpstr>
      <vt:lpstr>Отдыхай и Катай |commission</vt:lpstr>
      <vt:lpstr>Room only 2025 | FIT15 +25</vt:lpstr>
      <vt:lpstr>РБ15% ВВ 2023 | FIT15</vt:lpstr>
      <vt:lpstr>РБ15% ВВ 2023 | FIT18</vt:lpstr>
      <vt:lpstr>РБ15% ВВ 2023 | COMMISSION</vt:lpstr>
      <vt:lpstr>ЯВК 2023 | COMMISSION</vt:lpstr>
      <vt:lpstr>ЯВК 2023 | FIT15</vt:lpstr>
      <vt:lpstr>ЯВК 2023 | FIT18</vt:lpstr>
      <vt:lpstr>ЗЭГ |FIT15</vt:lpstr>
      <vt:lpstr>ЗЭГ |FIT18</vt:lpstr>
      <vt:lpstr>ЗЭГ | COMMISSION</vt:lpstr>
      <vt:lpstr>EarlyBook 10% 2023 |FIT15</vt:lpstr>
      <vt:lpstr>EarlyBook 10% 2023 |FIT18</vt:lpstr>
      <vt:lpstr>EarlyBook 10% 2023 |COMISSION</vt:lpstr>
      <vt:lpstr>EarlyBook 10% 2025 |FIT15 +25</vt:lpstr>
      <vt:lpstr>EarlyBook 15% 2024 |FIT18+25</vt:lpstr>
      <vt:lpstr>EarlyBook 15% 2024 |FIT20+35</vt:lpstr>
      <vt:lpstr>EarlyBook 15% 2024 |FIT18  </vt:lpstr>
      <vt:lpstr>EarlyBook 15% 2024 |FIT15</vt:lpstr>
      <vt:lpstr>EarlyBook 15% 2024 |comis</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2001-10-03T09:33:00Z</dcterms:created>
  <dcterms:modified xsi:type="dcterms:W3CDTF">2026-03-30T09:55:25Z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6D862989BCDD4DDB9D730C1C7EDC4C6A_13</vt:lpwstr>
  </property>
  <property fmtid="{D5CDD505-2E9C-101B-9397-08002B2CF9AE}" pid="3" name="KSOProductBuildVer">
    <vt:lpwstr>1049-12.2.0.23196</vt:lpwstr>
  </property>
</Properties>
</file>